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1.xml" ContentType="application/vnd.openxmlformats-officedocument.drawing+xml"/>
  <Override PartName="/xl/customProperty4.bin" ContentType="application/vnd.openxmlformats-officedocument.spreadsheetml.customProperty"/>
  <Override PartName="/xl/drawings/drawing2.xml" ContentType="application/vnd.openxmlformats-officedocument.drawing+xml"/>
  <Override PartName="/xl/customProperty5.bin" ContentType="application/vnd.openxmlformats-officedocument.spreadsheetml.customProperty"/>
  <Override PartName="/xl/drawings/drawing3.xml" ContentType="application/vnd.openxmlformats-officedocument.drawing+xml"/>
  <Override PartName="/xl/customProperty6.bin" ContentType="application/vnd.openxmlformats-officedocument.spreadsheetml.customProperty"/>
  <Override PartName="/xl/drawings/drawing4.xml" ContentType="application/vnd.openxmlformats-officedocument.drawing+xml"/>
  <Override PartName="/xl/customProperty7.bin" ContentType="application/vnd.openxmlformats-officedocument.spreadsheetml.customProperty"/>
  <Override PartName="/xl/drawings/drawing5.xml" ContentType="application/vnd.openxmlformats-officedocument.drawing+xml"/>
  <Override PartName="/xl/customProperty8.bin" ContentType="application/vnd.openxmlformats-officedocument.spreadsheetml.customProperty"/>
  <Override PartName="/xl/drawings/drawing6.xml" ContentType="application/vnd.openxmlformats-officedocument.drawing+xml"/>
  <Override PartName="/xl/customProperty9.bin" ContentType="application/vnd.openxmlformats-officedocument.spreadsheetml.customProperty"/>
  <Override PartName="/xl/drawings/drawing7.xml" ContentType="application/vnd.openxmlformats-officedocument.drawing+xml"/>
  <Override PartName="/xl/customProperty10.bin" ContentType="application/vnd.openxmlformats-officedocument.spreadsheetml.customProperty"/>
  <Override PartName="/xl/drawings/drawing8.xml" ContentType="application/vnd.openxmlformats-officedocument.drawing+xml"/>
  <Override PartName="/xl/customProperty11.bin" ContentType="application/vnd.openxmlformats-officedocument.spreadsheetml.customProperty"/>
  <Override PartName="/xl/drawings/drawing9.xml" ContentType="application/vnd.openxmlformats-officedocument.drawing+xml"/>
  <Override PartName="/xl/customProperty12.bin" ContentType="application/vnd.openxmlformats-officedocument.spreadsheetml.customProperty"/>
  <Override PartName="/xl/drawings/drawing10.xml" ContentType="application/vnd.openxmlformats-officedocument.drawing+xml"/>
  <Override PartName="/xl/customProperty13.bin" ContentType="application/vnd.openxmlformats-officedocument.spreadsheetml.customProperty"/>
  <Override PartName="/xl/drawings/drawing11.xml" ContentType="application/vnd.openxmlformats-officedocument.drawing+xml"/>
  <Override PartName="/xl/customProperty14.bin" ContentType="application/vnd.openxmlformats-officedocument.spreadsheetml.customProperty"/>
  <Override PartName="/xl/drawings/drawing12.xml" ContentType="application/vnd.openxmlformats-officedocument.drawing+xml"/>
  <Override PartName="/xl/customProperty15.bin" ContentType="application/vnd.openxmlformats-officedocument.spreadsheetml.customProperty"/>
  <Override PartName="/xl/drawings/drawing13.xml" ContentType="application/vnd.openxmlformats-officedocument.drawing+xml"/>
  <Override PartName="/xl/customProperty16.bin" ContentType="application/vnd.openxmlformats-officedocument.spreadsheetml.customProperty"/>
  <Override PartName="/xl/drawings/drawing14.xml" ContentType="application/vnd.openxmlformats-officedocument.drawing+xml"/>
  <Override PartName="/xl/customProperty17.bin" ContentType="application/vnd.openxmlformats-officedocument.spreadsheetml.customProperty"/>
  <Override PartName="/xl/drawings/drawing15.xml" ContentType="application/vnd.openxmlformats-officedocument.drawing+xml"/>
  <Override PartName="/xl/customProperty18.bin" ContentType="application/vnd.openxmlformats-officedocument.spreadsheetml.customProperty"/>
  <Override PartName="/xl/drawings/drawing16.xml" ContentType="application/vnd.openxmlformats-officedocument.drawing+xml"/>
  <Override PartName="/xl/customProperty19.bin" ContentType="application/vnd.openxmlformats-officedocument.spreadsheetml.customProperty"/>
  <Override PartName="/xl/drawings/drawing17.xml" ContentType="application/vnd.openxmlformats-officedocument.drawing+xml"/>
  <Override PartName="/xl/customProperty20.bin" ContentType="application/vnd.openxmlformats-officedocument.spreadsheetml.customProperty"/>
  <Override PartName="/xl/drawings/drawing18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ordson-my.sharepoint.com/personal/jorge_ramirez_nordson_com1/Documents/Warehouse/"/>
    </mc:Choice>
  </mc:AlternateContent>
  <xr:revisionPtr revIDLastSave="74295" documentId="120_S{576C3297-E38C-52F9-A221-FE549BCEFFCE}" xr6:coauthVersionLast="47" xr6:coauthVersionMax="47" xr10:uidLastSave="{E1F79336-FCA2-474A-B849-5C1A6E4F6113}"/>
  <bookViews>
    <workbookView xWindow="-120" yWindow="-120" windowWidth="29040" windowHeight="15720" tabRatio="692" firstSheet="1" activeTab="15" xr2:uid="{3FDF1A7B-0F8B-4BE4-881D-70266FB377AB}"/>
  </bookViews>
  <sheets>
    <sheet name="Raw" sheetId="1" r:id="rId1"/>
    <sheet name="Almacén" sheetId="2" r:id="rId2"/>
    <sheet name="Introducer" sheetId="18" r:id="rId3"/>
    <sheet name="PU1" sheetId="15" r:id="rId4"/>
    <sheet name="PU2" sheetId="3" r:id="rId5"/>
    <sheet name="PU3" sheetId="4" r:id="rId6"/>
    <sheet name="PU4" sheetId="5" r:id="rId7"/>
    <sheet name="PVC1" sheetId="6" r:id="rId8"/>
    <sheet name="PVC2" sheetId="7" r:id="rId9"/>
    <sheet name="PVC3A" sheetId="8" r:id="rId10"/>
    <sheet name="PVC3B" sheetId="9" r:id="rId11"/>
    <sheet name="PVC6" sheetId="10" r:id="rId12"/>
    <sheet name="PVC7" sheetId="11" r:id="rId13"/>
    <sheet name="PVCS" sheetId="16" r:id="rId14"/>
    <sheet name="PAK1" sheetId="17" r:id="rId15"/>
    <sheet name="MM CL" sheetId="14" r:id="rId16"/>
    <sheet name="MM Mold" sheetId="12" r:id="rId17"/>
    <sheet name="MM FP" sheetId="13" r:id="rId18"/>
    <sheet name="Mixing" sheetId="19" r:id="rId19"/>
    <sheet name="Resortes" sheetId="20" r:id="rId20"/>
  </sheets>
  <definedNames>
    <definedName name="_xlnm._FilterDatabase" localSheetId="1" hidden="1">Almacén!$A$1:$P$6065</definedName>
    <definedName name="_xlnm._FilterDatabase" localSheetId="0" hidden="1">Raw!$A$1:$M$1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2" l="1"/>
  <c r="K2" i="2"/>
  <c r="L3" i="2"/>
  <c r="K3" i="2"/>
  <c r="L4" i="2"/>
  <c r="K4" i="2"/>
  <c r="L5" i="2"/>
  <c r="K5" i="2"/>
  <c r="K6" i="2"/>
  <c r="L6" i="2"/>
  <c r="K7" i="2"/>
  <c r="L7" i="2"/>
  <c r="K8" i="2"/>
  <c r="L8" i="2"/>
  <c r="K9" i="2"/>
  <c r="L9" i="2"/>
  <c r="K10" i="2"/>
  <c r="L10" i="2"/>
  <c r="K11" i="2"/>
  <c r="L11" i="2"/>
  <c r="K12" i="2"/>
  <c r="L12" i="2"/>
  <c r="K13" i="2"/>
  <c r="L13" i="2"/>
  <c r="K14" i="2"/>
  <c r="L14" i="2"/>
  <c r="K15" i="2"/>
  <c r="L15" i="2"/>
  <c r="K17" i="2"/>
  <c r="L17" i="2"/>
  <c r="K18" i="2"/>
  <c r="L18" i="2"/>
  <c r="K19" i="2"/>
  <c r="L19" i="2"/>
  <c r="K20" i="2"/>
  <c r="L20" i="2"/>
  <c r="K21" i="2"/>
  <c r="L21" i="2"/>
  <c r="K22" i="2"/>
  <c r="L22" i="2"/>
  <c r="K23" i="2"/>
  <c r="L23" i="2"/>
  <c r="K24" i="2"/>
  <c r="L24" i="2"/>
  <c r="K25" i="2"/>
  <c r="L25" i="2"/>
  <c r="K26" i="2"/>
  <c r="L26" i="2"/>
  <c r="K27" i="2"/>
  <c r="L27" i="2"/>
  <c r="K28" i="2"/>
  <c r="L28" i="2"/>
  <c r="K29" i="2"/>
  <c r="L29" i="2"/>
  <c r="K30" i="2"/>
  <c r="L30" i="2"/>
  <c r="K31" i="2"/>
  <c r="L31" i="2"/>
  <c r="K32" i="2"/>
  <c r="L32" i="2"/>
  <c r="K33" i="2"/>
  <c r="L33" i="2"/>
  <c r="K34" i="2"/>
  <c r="L34" i="2"/>
  <c r="K35" i="2"/>
  <c r="L35" i="2"/>
  <c r="K36" i="2"/>
  <c r="L36" i="2"/>
  <c r="K37" i="2"/>
  <c r="L37" i="2"/>
  <c r="K38" i="2"/>
  <c r="L38" i="2"/>
  <c r="K39" i="2"/>
  <c r="L39" i="2"/>
  <c r="K40" i="2"/>
  <c r="L40" i="2"/>
  <c r="K41" i="2"/>
  <c r="L41" i="2"/>
  <c r="K42" i="2"/>
  <c r="L42" i="2"/>
  <c r="K43" i="2"/>
  <c r="L43" i="2"/>
  <c r="K44" i="2"/>
  <c r="L44" i="2"/>
  <c r="K45" i="2"/>
  <c r="L45" i="2"/>
  <c r="K46" i="2"/>
  <c r="L46" i="2"/>
  <c r="K47" i="2"/>
  <c r="L47" i="2"/>
  <c r="K48" i="2"/>
  <c r="L48" i="2"/>
  <c r="K49" i="2"/>
  <c r="L49" i="2"/>
  <c r="L50" i="2"/>
  <c r="K50" i="2"/>
  <c r="L51" i="2"/>
  <c r="K51" i="2"/>
  <c r="K52" i="2"/>
  <c r="L52" i="2"/>
  <c r="K53" i="2"/>
  <c r="L53" i="2"/>
  <c r="K54" i="2"/>
  <c r="L54" i="2"/>
  <c r="K55" i="2"/>
  <c r="L55" i="2"/>
  <c r="K56" i="2"/>
  <c r="L56" i="2"/>
  <c r="K57" i="2"/>
  <c r="L57" i="2"/>
  <c r="K58" i="2" l="1"/>
  <c r="L58" i="2"/>
  <c r="K59" i="2" l="1"/>
  <c r="L59" i="2"/>
  <c r="K60" i="2" l="1"/>
  <c r="L60" i="2"/>
  <c r="L61" i="2"/>
  <c r="K61" i="2"/>
  <c r="L62" i="2"/>
  <c r="K62" i="2"/>
  <c r="L63" i="2"/>
  <c r="K63" i="2"/>
  <c r="L64" i="2"/>
  <c r="K64" i="2"/>
  <c r="K70" i="2"/>
  <c r="K65" i="2"/>
  <c r="L65" i="2"/>
  <c r="K66" i="2"/>
  <c r="L66" i="2"/>
  <c r="K67" i="2"/>
  <c r="L67" i="2"/>
  <c r="K68" i="2"/>
  <c r="L68" i="2"/>
  <c r="L69" i="2"/>
  <c r="K69" i="2"/>
  <c r="L70" i="2"/>
  <c r="L71" i="2"/>
  <c r="K71" i="2"/>
  <c r="L72" i="2"/>
  <c r="K72" i="2"/>
  <c r="K73" i="2"/>
  <c r="L73" i="2"/>
  <c r="L74" i="2"/>
  <c r="K74" i="2"/>
  <c r="K75" i="2"/>
  <c r="L75" i="2"/>
  <c r="K76" i="2"/>
  <c r="L76" i="2"/>
  <c r="K77" i="2"/>
  <c r="L77" i="2"/>
  <c r="L78" i="2"/>
  <c r="K78" i="2"/>
  <c r="L79" i="2"/>
  <c r="K79" i="2"/>
  <c r="L80" i="2"/>
  <c r="K80" i="2"/>
  <c r="L81" i="2"/>
  <c r="K81" i="2"/>
  <c r="K82" i="2"/>
  <c r="L82" i="2"/>
  <c r="L83" i="2"/>
  <c r="K83" i="2"/>
  <c r="L84" i="2"/>
  <c r="K84" i="2"/>
  <c r="K85" i="2"/>
  <c r="L85" i="2"/>
  <c r="K86" i="2"/>
  <c r="L86" i="2"/>
  <c r="K87" i="2"/>
  <c r="L87" i="2"/>
  <c r="K88" i="2"/>
  <c r="L88" i="2"/>
  <c r="K89" i="2"/>
  <c r="L89" i="2"/>
  <c r="L90" i="2"/>
  <c r="K90" i="2"/>
  <c r="K91" i="2" l="1"/>
  <c r="L91" i="2"/>
  <c r="K92" i="2"/>
  <c r="L92" i="2"/>
  <c r="K93" i="2"/>
  <c r="L93" i="2"/>
  <c r="K94" i="2"/>
  <c r="L94" i="2"/>
  <c r="K95" i="2"/>
  <c r="L95" i="2"/>
  <c r="K96" i="2"/>
  <c r="L96" i="2"/>
  <c r="K97" i="2"/>
  <c r="L97" i="2"/>
  <c r="K98" i="2"/>
  <c r="L98" i="2"/>
  <c r="K99" i="2"/>
  <c r="L99" i="2"/>
  <c r="K100" i="2"/>
  <c r="L100" i="2"/>
  <c r="K101" i="2"/>
  <c r="L101" i="2"/>
  <c r="K102" i="2"/>
  <c r="L102" i="2"/>
  <c r="K103" i="2"/>
  <c r="L103" i="2"/>
  <c r="K104" i="2"/>
  <c r="L104" i="2"/>
  <c r="K105" i="2"/>
  <c r="L105" i="2"/>
  <c r="K106" i="2"/>
  <c r="L106" i="2"/>
  <c r="K107" i="2"/>
  <c r="L107" i="2"/>
  <c r="K108" i="2"/>
  <c r="L108" i="2"/>
  <c r="K109" i="2"/>
  <c r="L109" i="2"/>
  <c r="K110" i="2"/>
  <c r="L110" i="2"/>
  <c r="K111" i="2"/>
  <c r="L111" i="2"/>
  <c r="K112" i="2"/>
  <c r="L112" i="2"/>
  <c r="K113" i="2"/>
  <c r="L113" i="2"/>
  <c r="K114" i="2"/>
  <c r="L114" i="2"/>
  <c r="K115" i="2"/>
  <c r="L115" i="2"/>
  <c r="K116" i="2"/>
  <c r="L116" i="2"/>
  <c r="K117" i="2"/>
  <c r="L117" i="2"/>
  <c r="K118" i="2"/>
  <c r="L118" i="2"/>
  <c r="K119" i="2"/>
  <c r="L119" i="2"/>
  <c r="K120" i="2"/>
  <c r="L120" i="2"/>
  <c r="K121" i="2"/>
  <c r="L121" i="2"/>
  <c r="K122" i="2"/>
  <c r="L122" i="2"/>
  <c r="K123" i="2"/>
  <c r="L123" i="2"/>
  <c r="K124" i="2"/>
  <c r="L124" i="2"/>
  <c r="K125" i="2"/>
  <c r="L125" i="2"/>
  <c r="K126" i="2"/>
  <c r="L126" i="2"/>
  <c r="K127" i="2"/>
  <c r="L127" i="2"/>
  <c r="K128" i="2"/>
  <c r="L128" i="2"/>
  <c r="K129" i="2"/>
  <c r="L129" i="2"/>
  <c r="K130" i="2"/>
  <c r="L130" i="2"/>
  <c r="K131" i="2"/>
  <c r="L131" i="2"/>
  <c r="K132" i="2"/>
  <c r="L132" i="2"/>
  <c r="K133" i="2"/>
  <c r="L133" i="2"/>
  <c r="K134" i="2"/>
  <c r="L134" i="2"/>
  <c r="K135" i="2"/>
  <c r="L135" i="2"/>
  <c r="K136" i="2"/>
  <c r="L136" i="2"/>
  <c r="K137" i="2"/>
  <c r="L137" i="2"/>
  <c r="K138" i="2"/>
  <c r="L138" i="2"/>
  <c r="K139" i="2"/>
  <c r="L139" i="2"/>
  <c r="K140" i="2"/>
  <c r="L140" i="2"/>
  <c r="K141" i="2"/>
  <c r="L141" i="2"/>
  <c r="K142" i="2"/>
  <c r="L142" i="2"/>
  <c r="K143" i="2"/>
  <c r="L143" i="2"/>
  <c r="K144" i="2"/>
  <c r="L144" i="2"/>
  <c r="K145" i="2"/>
  <c r="L145" i="2"/>
  <c r="K146" i="2"/>
  <c r="L146" i="2"/>
  <c r="K147" i="2"/>
  <c r="L147" i="2"/>
  <c r="K148" i="2"/>
  <c r="L148" i="2"/>
  <c r="K149" i="2"/>
  <c r="L149" i="2"/>
  <c r="K150" i="2"/>
  <c r="L150" i="2"/>
  <c r="K151" i="2"/>
  <c r="L151" i="2"/>
  <c r="K152" i="2"/>
  <c r="L152" i="2"/>
  <c r="K153" i="2"/>
  <c r="L153" i="2"/>
  <c r="K154" i="2"/>
  <c r="L154" i="2"/>
  <c r="K155" i="2"/>
  <c r="L155" i="2"/>
  <c r="K156" i="2"/>
  <c r="L156" i="2"/>
  <c r="K157" i="2"/>
  <c r="L157" i="2"/>
  <c r="K158" i="2"/>
  <c r="L158" i="2"/>
  <c r="K159" i="2"/>
  <c r="L159" i="2"/>
  <c r="K160" i="2"/>
  <c r="L160" i="2"/>
  <c r="K161" i="2"/>
  <c r="L161" i="2"/>
  <c r="K162" i="2"/>
  <c r="L162" i="2"/>
  <c r="K163" i="2"/>
  <c r="L163" i="2"/>
  <c r="K164" i="2"/>
  <c r="L164" i="2"/>
  <c r="K165" i="2"/>
  <c r="L165" i="2"/>
  <c r="K166" i="2"/>
  <c r="L166" i="2"/>
  <c r="K167" i="2"/>
  <c r="L167" i="2"/>
  <c r="K168" i="2"/>
  <c r="L168" i="2"/>
  <c r="L169" i="2"/>
  <c r="K169" i="2"/>
  <c r="K170" i="2"/>
  <c r="L170" i="2"/>
  <c r="K171" i="2"/>
  <c r="L171" i="2"/>
  <c r="K172" i="2"/>
  <c r="L172" i="2"/>
  <c r="K173" i="2"/>
  <c r="L173" i="2"/>
  <c r="K174" i="2"/>
  <c r="L174" i="2"/>
  <c r="K175" i="2"/>
  <c r="L175" i="2"/>
  <c r="K176" i="2"/>
  <c r="L176" i="2"/>
  <c r="K177" i="2"/>
  <c r="L177" i="2"/>
  <c r="K178" i="2"/>
  <c r="L178" i="2"/>
  <c r="K179" i="2"/>
  <c r="L179" i="2"/>
  <c r="K180" i="2"/>
  <c r="L180" i="2"/>
  <c r="K181" i="2"/>
  <c r="L181" i="2"/>
  <c r="L182" i="2"/>
  <c r="K182" i="2"/>
  <c r="L183" i="2"/>
  <c r="K183" i="2"/>
  <c r="L184" i="2"/>
  <c r="K184" i="2"/>
  <c r="K185" i="2"/>
  <c r="L185" i="2"/>
  <c r="K186" i="2"/>
  <c r="L186" i="2"/>
  <c r="K187" i="2"/>
  <c r="L187" i="2"/>
  <c r="K188" i="2" l="1"/>
  <c r="L188" i="2"/>
  <c r="K189" i="2"/>
  <c r="L189" i="2"/>
  <c r="K190" i="2"/>
  <c r="L190" i="2"/>
  <c r="K191" i="2"/>
  <c r="L191" i="2"/>
  <c r="L192" i="2" l="1"/>
  <c r="K192" i="2"/>
  <c r="L193" i="2"/>
  <c r="K193" i="2"/>
  <c r="K194" i="2"/>
  <c r="L194" i="2"/>
  <c r="K195" i="2"/>
  <c r="L195" i="2"/>
  <c r="K196" i="2"/>
  <c r="L196" i="2"/>
  <c r="K197" i="2"/>
  <c r="L197" i="2"/>
  <c r="K198" i="2"/>
  <c r="L198" i="2"/>
  <c r="K199" i="2"/>
  <c r="L199" i="2"/>
  <c r="K200" i="2" l="1"/>
  <c r="L200" i="2"/>
  <c r="K201" i="2"/>
  <c r="L201" i="2"/>
  <c r="K202" i="2"/>
  <c r="L202" i="2"/>
  <c r="L203" i="2"/>
  <c r="K203" i="2"/>
  <c r="K204" i="2"/>
  <c r="L204" i="2"/>
  <c r="K205" i="2"/>
  <c r="L205" i="2"/>
  <c r="K206" i="2"/>
  <c r="L206" i="2"/>
  <c r="K207" i="2"/>
  <c r="L207" i="2"/>
  <c r="K208" i="2"/>
  <c r="L208" i="2"/>
  <c r="K209" i="2"/>
  <c r="L209" i="2"/>
  <c r="K210" i="2"/>
  <c r="L210" i="2"/>
  <c r="K211" i="2"/>
  <c r="L211" i="2"/>
  <c r="K212" i="2"/>
  <c r="L212" i="2"/>
  <c r="K213" i="2"/>
  <c r="L213" i="2"/>
  <c r="K214" i="2"/>
  <c r="L214" i="2"/>
  <c r="K215" i="2"/>
  <c r="L215" i="2"/>
  <c r="K216" i="2"/>
  <c r="L216" i="2"/>
  <c r="K217" i="2"/>
  <c r="L217" i="2"/>
  <c r="K218" i="2"/>
  <c r="L218" i="2"/>
  <c r="K219" i="2"/>
  <c r="L219" i="2"/>
  <c r="K220" i="2"/>
  <c r="L220" i="2"/>
  <c r="K221" i="2"/>
  <c r="L221" i="2"/>
  <c r="K222" i="2"/>
  <c r="L222" i="2"/>
  <c r="K223" i="2"/>
  <c r="L223" i="2"/>
  <c r="K224" i="2"/>
  <c r="L224" i="2"/>
  <c r="K225" i="2"/>
  <c r="L225" i="2"/>
  <c r="K226" i="2"/>
  <c r="L226" i="2"/>
  <c r="K227" i="2"/>
  <c r="L227" i="2"/>
  <c r="L228" i="2" l="1"/>
  <c r="K228" i="2"/>
  <c r="L229" i="2"/>
  <c r="K229" i="2"/>
  <c r="L230" i="2"/>
  <c r="K230" i="2"/>
  <c r="L231" i="2"/>
  <c r="K231" i="2"/>
  <c r="L232" i="2"/>
  <c r="K232" i="2"/>
  <c r="K233" i="2"/>
  <c r="L233" i="2"/>
  <c r="L234" i="2"/>
  <c r="K234" i="2"/>
  <c r="K235" i="2"/>
  <c r="L235" i="2"/>
  <c r="L236" i="2"/>
  <c r="K236" i="2"/>
  <c r="L237" i="2"/>
  <c r="K237" i="2"/>
  <c r="L238" i="2"/>
  <c r="K238" i="2"/>
  <c r="L239" i="2"/>
  <c r="K239" i="2"/>
  <c r="L240" i="2"/>
  <c r="K240" i="2"/>
  <c r="L241" i="2"/>
  <c r="K241" i="2"/>
  <c r="L242" i="2"/>
  <c r="K242" i="2"/>
  <c r="L243" i="2"/>
  <c r="K243" i="2"/>
  <c r="K244" i="2"/>
  <c r="L244" i="2"/>
  <c r="K245" i="2"/>
  <c r="L245" i="2"/>
  <c r="K246" i="2"/>
  <c r="L246" i="2"/>
  <c r="K247" i="2"/>
  <c r="L247" i="2"/>
  <c r="K248" i="2"/>
  <c r="L248" i="2"/>
  <c r="K249" i="2"/>
  <c r="L249" i="2"/>
  <c r="K250" i="2"/>
  <c r="L250" i="2"/>
  <c r="K251" i="2"/>
  <c r="L251" i="2"/>
  <c r="K252" i="2"/>
  <c r="L252" i="2"/>
  <c r="K253" i="2"/>
  <c r="L253" i="2"/>
  <c r="K254" i="2"/>
  <c r="L254" i="2"/>
  <c r="K255" i="2"/>
  <c r="L255" i="2"/>
  <c r="K268" i="2"/>
  <c r="K269" i="2"/>
  <c r="K270" i="2"/>
  <c r="K271" i="2"/>
  <c r="K274" i="2"/>
  <c r="K256" i="2"/>
  <c r="L256" i="2"/>
  <c r="K257" i="2"/>
  <c r="L257" i="2"/>
  <c r="K258" i="2"/>
  <c r="L258" i="2"/>
  <c r="K259" i="2"/>
  <c r="L259" i="2"/>
  <c r="K260" i="2"/>
  <c r="L260" i="2"/>
  <c r="K261" i="2"/>
  <c r="L261" i="2"/>
  <c r="K262" i="2"/>
  <c r="L262" i="2"/>
  <c r="K263" i="2"/>
  <c r="L263" i="2"/>
  <c r="K264" i="2"/>
  <c r="L264" i="2"/>
  <c r="K265" i="2"/>
  <c r="L265" i="2"/>
  <c r="L266" i="2"/>
  <c r="K266" i="2"/>
  <c r="L267" i="2"/>
  <c r="K267" i="2"/>
  <c r="L268" i="2"/>
  <c r="L269" i="2"/>
  <c r="L270" i="2" l="1"/>
  <c r="L271" i="2" l="1"/>
  <c r="L273" i="2"/>
  <c r="K273" i="2"/>
  <c r="L274" i="2"/>
  <c r="L275" i="2"/>
  <c r="K275" i="2"/>
  <c r="K276" i="2" l="1"/>
  <c r="L276" i="2"/>
  <c r="K277" i="2"/>
  <c r="L277" i="2"/>
  <c r="K278" i="2"/>
  <c r="L278" i="2"/>
  <c r="K279" i="2"/>
  <c r="L279" i="2"/>
  <c r="K280" i="2"/>
  <c r="L280" i="2"/>
  <c r="K281" i="2"/>
  <c r="L281" i="2"/>
  <c r="K282" i="2"/>
  <c r="L282" i="2"/>
  <c r="K283" i="2"/>
  <c r="L283" i="2"/>
  <c r="K284" i="2"/>
  <c r="L284" i="2"/>
  <c r="L285" i="2"/>
  <c r="K285" i="2"/>
  <c r="L286" i="2"/>
  <c r="K286" i="2"/>
  <c r="K287" i="2" l="1"/>
  <c r="L287" i="2"/>
  <c r="L288" i="2"/>
  <c r="K288" i="2"/>
  <c r="K289" i="2"/>
  <c r="L289" i="2"/>
  <c r="L290" i="2"/>
  <c r="K290" i="2"/>
  <c r="L291" i="2"/>
  <c r="K291" i="2"/>
  <c r="K292" i="2"/>
  <c r="L292" i="2"/>
  <c r="K293" i="2"/>
  <c r="L293" i="2"/>
  <c r="K294" i="2"/>
  <c r="L294" i="2"/>
  <c r="K295" i="2"/>
  <c r="L295" i="2"/>
  <c r="K296" i="2"/>
  <c r="L296" i="2"/>
  <c r="K297" i="2"/>
  <c r="L297" i="2"/>
  <c r="K298" i="2"/>
  <c r="L298" i="2"/>
  <c r="L299" i="2" l="1"/>
  <c r="K299" i="2"/>
  <c r="L300" i="2"/>
  <c r="K300" i="2"/>
  <c r="L301" i="2"/>
  <c r="K301" i="2"/>
  <c r="L302" i="2"/>
  <c r="K302" i="2"/>
  <c r="L303" i="2"/>
  <c r="K303" i="2"/>
  <c r="L304" i="2"/>
  <c r="K304" i="2"/>
  <c r="L305" i="2"/>
  <c r="K305" i="2"/>
  <c r="L306" i="2"/>
  <c r="K306" i="2"/>
  <c r="L307" i="2"/>
  <c r="K307" i="2"/>
  <c r="K308" i="2"/>
  <c r="L308" i="2"/>
  <c r="L309" i="2" l="1"/>
  <c r="K309" i="2"/>
  <c r="L310" i="2"/>
  <c r="K310" i="2"/>
  <c r="L311" i="2"/>
  <c r="K311" i="2"/>
  <c r="L312" i="2"/>
  <c r="K312" i="2"/>
  <c r="L313" i="2"/>
  <c r="K313" i="2"/>
  <c r="K314" i="2"/>
  <c r="L314" i="2"/>
  <c r="L315" i="2" l="1"/>
  <c r="K315" i="2"/>
  <c r="K316" i="2"/>
  <c r="L316" i="2"/>
  <c r="K317" i="2"/>
  <c r="L317" i="2"/>
  <c r="K318" i="2"/>
  <c r="L318" i="2"/>
  <c r="L319" i="2"/>
  <c r="K319" i="2"/>
  <c r="L320" i="2"/>
  <c r="K320" i="2"/>
  <c r="L321" i="2"/>
  <c r="K321" i="2"/>
  <c r="L322" i="2"/>
  <c r="K322" i="2"/>
  <c r="L323" i="2"/>
  <c r="K323" i="2"/>
  <c r="L324" i="2"/>
  <c r="K324" i="2"/>
  <c r="L325" i="2"/>
  <c r="K325" i="2"/>
  <c r="L326" i="2"/>
  <c r="K326" i="2"/>
  <c r="L327" i="2"/>
  <c r="K327" i="2"/>
  <c r="L328" i="2"/>
  <c r="K328" i="2"/>
  <c r="L329" i="2"/>
  <c r="K329" i="2"/>
  <c r="K330" i="2"/>
  <c r="L330" i="2"/>
  <c r="K331" i="2"/>
  <c r="L331" i="2"/>
  <c r="K332" i="2"/>
  <c r="L332" i="2"/>
  <c r="K333" i="2"/>
  <c r="L333" i="2"/>
  <c r="L334" i="2"/>
  <c r="K334" i="2"/>
  <c r="O346" i="2" a="1"/>
  <c r="O346" i="2" s="1"/>
  <c r="L335" i="2"/>
  <c r="K335" i="2"/>
  <c r="K336" i="2"/>
  <c r="L336" i="2"/>
  <c r="K337" i="2"/>
  <c r="L337" i="2"/>
  <c r="K338" i="2"/>
  <c r="L338" i="2"/>
  <c r="K339" i="2"/>
  <c r="L339" i="2"/>
  <c r="K340" i="2"/>
  <c r="L340" i="2"/>
  <c r="K341" i="2"/>
  <c r="L341" i="2"/>
  <c r="K342" i="2"/>
  <c r="L342" i="2"/>
  <c r="K343" i="2"/>
  <c r="L343" i="2"/>
  <c r="K344" i="2"/>
  <c r="L344" i="2"/>
  <c r="K345" i="2"/>
  <c r="L345" i="2"/>
  <c r="K346" i="2"/>
  <c r="L346" i="2"/>
  <c r="K347" i="2"/>
  <c r="L347" i="2"/>
  <c r="L348" i="2"/>
  <c r="K348" i="2"/>
  <c r="K349" i="2"/>
  <c r="L349" i="2"/>
  <c r="K350" i="2"/>
  <c r="L350" i="2"/>
  <c r="K351" i="2"/>
  <c r="L351" i="2"/>
  <c r="K352" i="2"/>
  <c r="L352" i="2"/>
  <c r="K353" i="2"/>
  <c r="L353" i="2"/>
  <c r="K354" i="2"/>
  <c r="L354" i="2"/>
  <c r="K355" i="2"/>
  <c r="L355" i="2"/>
  <c r="K356" i="2"/>
  <c r="L356" i="2"/>
  <c r="K357" i="2"/>
  <c r="L357" i="2"/>
  <c r="K358" i="2"/>
  <c r="L358" i="2"/>
  <c r="K359" i="2"/>
  <c r="L359" i="2"/>
  <c r="K360" i="2"/>
  <c r="L360" i="2"/>
  <c r="K361" i="2"/>
  <c r="L361" i="2"/>
  <c r="K362" i="2"/>
  <c r="L362" i="2"/>
  <c r="K363" i="2"/>
  <c r="L363" i="2"/>
  <c r="K364" i="2"/>
  <c r="L364" i="2"/>
  <c r="K365" i="2"/>
  <c r="L365" i="2"/>
  <c r="K366" i="2"/>
  <c r="L366" i="2"/>
  <c r="K367" i="2"/>
  <c r="L367" i="2"/>
  <c r="L368" i="2"/>
  <c r="K368" i="2"/>
  <c r="L369" i="2"/>
  <c r="K369" i="2"/>
  <c r="K370" i="2"/>
  <c r="L370" i="2"/>
  <c r="K371" i="2"/>
  <c r="L371" i="2"/>
  <c r="K372" i="2"/>
  <c r="L372" i="2"/>
  <c r="K373" i="2"/>
  <c r="L373" i="2"/>
  <c r="K374" i="2"/>
  <c r="L374" i="2"/>
  <c r="K375" i="2"/>
  <c r="L375" i="2"/>
  <c r="K376" i="2"/>
  <c r="L376" i="2"/>
  <c r="K377" i="2"/>
  <c r="L377" i="2"/>
  <c r="K378" i="2"/>
  <c r="L378" i="2"/>
  <c r="K379" i="2"/>
  <c r="L379" i="2"/>
  <c r="K380" i="2"/>
  <c r="L380" i="2"/>
  <c r="K381" i="2"/>
  <c r="L381" i="2"/>
  <c r="L382" i="2"/>
  <c r="K382" i="2"/>
  <c r="K383" i="2"/>
  <c r="L383" i="2"/>
  <c r="K384" i="2"/>
  <c r="L384" i="2"/>
  <c r="K385" i="2"/>
  <c r="L385" i="2"/>
  <c r="K386" i="2"/>
  <c r="L386" i="2"/>
  <c r="K387" i="2"/>
  <c r="L387" i="2"/>
  <c r="K388" i="2"/>
  <c r="L388" i="2"/>
  <c r="K389" i="2"/>
  <c r="L389" i="2"/>
  <c r="K390" i="2"/>
  <c r="L390" i="2"/>
  <c r="K391" i="2"/>
  <c r="L391" i="2"/>
  <c r="K392" i="2"/>
  <c r="L392" i="2"/>
  <c r="K393" i="2"/>
  <c r="L393" i="2"/>
  <c r="K394" i="2"/>
  <c r="L394" i="2"/>
  <c r="K395" i="2"/>
  <c r="L395" i="2"/>
  <c r="K396" i="2"/>
  <c r="L396" i="2"/>
  <c r="K397" i="2"/>
  <c r="L397" i="2"/>
  <c r="K398" i="2"/>
  <c r="L398" i="2"/>
  <c r="K399" i="2"/>
  <c r="L399" i="2"/>
  <c r="K400" i="2"/>
  <c r="L400" i="2"/>
  <c r="K401" i="2"/>
  <c r="L401" i="2"/>
  <c r="K402" i="2"/>
  <c r="L402" i="2"/>
  <c r="K403" i="2"/>
  <c r="L403" i="2"/>
  <c r="K404" i="2"/>
  <c r="L404" i="2"/>
  <c r="K405" i="2"/>
  <c r="L405" i="2"/>
  <c r="K406" i="2"/>
  <c r="L406" i="2"/>
  <c r="K407" i="2"/>
  <c r="L407" i="2"/>
  <c r="K408" i="2"/>
  <c r="L408" i="2"/>
  <c r="K409" i="2"/>
  <c r="L409" i="2"/>
  <c r="K410" i="2"/>
  <c r="L410" i="2"/>
  <c r="K411" i="2"/>
  <c r="L411" i="2"/>
  <c r="K412" i="2"/>
  <c r="L412" i="2"/>
  <c r="K413" i="2"/>
  <c r="L413" i="2"/>
  <c r="K414" i="2"/>
  <c r="L414" i="2"/>
  <c r="K415" i="2"/>
  <c r="L415" i="2"/>
  <c r="K416" i="2"/>
  <c r="L416" i="2"/>
  <c r="K417" i="2"/>
  <c r="L417" i="2"/>
  <c r="K418" i="2"/>
  <c r="L418" i="2"/>
  <c r="K419" i="2"/>
  <c r="L419" i="2"/>
  <c r="K420" i="2"/>
  <c r="L420" i="2"/>
  <c r="K421" i="2"/>
  <c r="L421" i="2"/>
  <c r="K422" i="2"/>
  <c r="L422" i="2"/>
  <c r="K423" i="2"/>
  <c r="L423" i="2"/>
  <c r="K424" i="2"/>
  <c r="L424" i="2"/>
  <c r="K425" i="2"/>
  <c r="L425" i="2"/>
  <c r="K426" i="2"/>
  <c r="L426" i="2"/>
  <c r="K427" i="2"/>
  <c r="L427" i="2"/>
  <c r="K428" i="2"/>
  <c r="L428" i="2"/>
  <c r="K429" i="2"/>
  <c r="L429" i="2"/>
  <c r="K430" i="2"/>
  <c r="L430" i="2"/>
  <c r="K431" i="2"/>
  <c r="L431" i="2"/>
  <c r="K432" i="2"/>
  <c r="L432" i="2"/>
  <c r="K433" i="2"/>
  <c r="L433" i="2"/>
  <c r="K434" i="2"/>
  <c r="L434" i="2"/>
  <c r="K435" i="2"/>
  <c r="L435" i="2"/>
  <c r="K436" i="2"/>
  <c r="L436" i="2"/>
  <c r="K437" i="2"/>
  <c r="L437" i="2"/>
  <c r="K438" i="2"/>
  <c r="L438" i="2"/>
  <c r="K439" i="2"/>
  <c r="L439" i="2"/>
  <c r="K440" i="2"/>
  <c r="L440" i="2"/>
  <c r="K441" i="2"/>
  <c r="L441" i="2"/>
  <c r="K442" i="2"/>
  <c r="L442" i="2"/>
  <c r="K443" i="2"/>
  <c r="L443" i="2"/>
  <c r="K444" i="2"/>
  <c r="L444" i="2"/>
  <c r="K445" i="2"/>
  <c r="L445" i="2"/>
  <c r="K446" i="2"/>
  <c r="L446" i="2"/>
  <c r="K447" i="2"/>
  <c r="L447" i="2"/>
  <c r="K448" i="2"/>
  <c r="L448" i="2"/>
  <c r="K449" i="2"/>
  <c r="L449" i="2"/>
  <c r="K450" i="2"/>
  <c r="L450" i="2"/>
  <c r="K451" i="2"/>
  <c r="L451" i="2"/>
  <c r="K452" i="2"/>
  <c r="L452" i="2"/>
  <c r="K453" i="2"/>
  <c r="L453" i="2"/>
  <c r="K454" i="2"/>
  <c r="L454" i="2"/>
  <c r="K455" i="2"/>
  <c r="L455" i="2"/>
  <c r="K456" i="2"/>
  <c r="L456" i="2"/>
  <c r="K457" i="2"/>
  <c r="L457" i="2"/>
  <c r="K458" i="2"/>
  <c r="L458" i="2"/>
  <c r="K459" i="2"/>
  <c r="L459" i="2"/>
  <c r="K460" i="2"/>
  <c r="L460" i="2"/>
  <c r="K461" i="2"/>
  <c r="L461" i="2"/>
  <c r="K462" i="2"/>
  <c r="L462" i="2"/>
  <c r="K463" i="2"/>
  <c r="L463" i="2"/>
  <c r="K464" i="2"/>
  <c r="L464" i="2"/>
  <c r="K465" i="2"/>
  <c r="L465" i="2"/>
  <c r="K466" i="2"/>
  <c r="L466" i="2"/>
  <c r="K467" i="2"/>
  <c r="L467" i="2"/>
  <c r="K468" i="2"/>
  <c r="L468" i="2"/>
  <c r="K469" i="2"/>
  <c r="L469" i="2"/>
  <c r="K470" i="2"/>
  <c r="L470" i="2"/>
  <c r="K471" i="2"/>
  <c r="L471" i="2"/>
  <c r="K472" i="2"/>
  <c r="L472" i="2"/>
  <c r="K473" i="2"/>
  <c r="L473" i="2"/>
  <c r="K474" i="2"/>
  <c r="L474" i="2"/>
  <c r="K475" i="2"/>
  <c r="L475" i="2"/>
  <c r="K476" i="2"/>
  <c r="L476" i="2"/>
  <c r="K477" i="2"/>
  <c r="L477" i="2"/>
  <c r="K478" i="2"/>
  <c r="L478" i="2"/>
  <c r="K479" i="2"/>
  <c r="L479" i="2"/>
  <c r="K480" i="2"/>
  <c r="L480" i="2"/>
  <c r="K481" i="2"/>
  <c r="L481" i="2"/>
  <c r="K482" i="2"/>
  <c r="L482" i="2"/>
  <c r="K483" i="2"/>
  <c r="L483" i="2"/>
  <c r="K484" i="2"/>
  <c r="L484" i="2"/>
  <c r="K485" i="2"/>
  <c r="L485" i="2"/>
  <c r="K486" i="2"/>
  <c r="L486" i="2"/>
  <c r="K487" i="2"/>
  <c r="L487" i="2"/>
  <c r="K488" i="2"/>
  <c r="L488" i="2"/>
  <c r="K489" i="2"/>
  <c r="L489" i="2"/>
  <c r="K490" i="2"/>
  <c r="L490" i="2"/>
  <c r="K491" i="2"/>
  <c r="L491" i="2"/>
  <c r="K492" i="2"/>
  <c r="L492" i="2"/>
  <c r="K493" i="2"/>
  <c r="L493" i="2"/>
  <c r="K494" i="2"/>
  <c r="L494" i="2"/>
  <c r="K495" i="2"/>
  <c r="L495" i="2"/>
  <c r="K496" i="2"/>
  <c r="L496" i="2"/>
  <c r="K497" i="2"/>
  <c r="L497" i="2"/>
  <c r="K498" i="2"/>
  <c r="L498" i="2"/>
  <c r="K499" i="2"/>
  <c r="L499" i="2"/>
  <c r="K500" i="2"/>
  <c r="L500" i="2"/>
  <c r="K501" i="2"/>
  <c r="L501" i="2"/>
  <c r="K502" i="2"/>
  <c r="L502" i="2"/>
  <c r="K503" i="2"/>
  <c r="L503" i="2"/>
  <c r="K504" i="2"/>
  <c r="L504" i="2"/>
  <c r="K505" i="2"/>
  <c r="L505" i="2"/>
  <c r="L530" i="2"/>
  <c r="K506" i="2"/>
  <c r="L506" i="2"/>
  <c r="K507" i="2"/>
  <c r="L507" i="2"/>
  <c r="K508" i="2"/>
  <c r="L508" i="2"/>
  <c r="K509" i="2"/>
  <c r="L509" i="2"/>
  <c r="K510" i="2"/>
  <c r="L510" i="2"/>
  <c r="K511" i="2"/>
  <c r="L511" i="2"/>
  <c r="K512" i="2"/>
  <c r="L512" i="2"/>
  <c r="K513" i="2"/>
  <c r="L513" i="2"/>
  <c r="K514" i="2"/>
  <c r="L514" i="2"/>
  <c r="K515" i="2"/>
  <c r="L515" i="2"/>
  <c r="K516" i="2"/>
  <c r="L516" i="2"/>
  <c r="K517" i="2"/>
  <c r="L517" i="2"/>
  <c r="K518" i="2"/>
  <c r="L518" i="2"/>
  <c r="K519" i="2"/>
  <c r="L519" i="2"/>
  <c r="K520" i="2"/>
  <c r="L520" i="2"/>
  <c r="K521" i="2"/>
  <c r="L521" i="2"/>
  <c r="K522" i="2"/>
  <c r="L522" i="2"/>
  <c r="K523" i="2"/>
  <c r="L523" i="2"/>
  <c r="K524" i="2"/>
  <c r="L524" i="2"/>
  <c r="K525" i="2"/>
  <c r="L525" i="2"/>
  <c r="K526" i="2"/>
  <c r="L526" i="2"/>
  <c r="K527" i="2"/>
  <c r="L527" i="2"/>
  <c r="K528" i="2"/>
  <c r="L528" i="2"/>
  <c r="K529" i="2"/>
  <c r="L529" i="2"/>
  <c r="K530" i="2"/>
  <c r="K531" i="2"/>
  <c r="L531" i="2"/>
  <c r="K532" i="2"/>
  <c r="L532" i="2"/>
  <c r="K533" i="2"/>
  <c r="L533" i="2"/>
  <c r="K534" i="2"/>
  <c r="L534" i="2"/>
  <c r="K535" i="2"/>
  <c r="L535" i="2"/>
  <c r="K536" i="2"/>
  <c r="L536" i="2"/>
  <c r="K537" i="2"/>
  <c r="L537" i="2"/>
  <c r="K538" i="2"/>
  <c r="L538" i="2"/>
  <c r="K539" i="2"/>
  <c r="L539" i="2"/>
  <c r="K540" i="2"/>
  <c r="L540" i="2"/>
  <c r="K541" i="2"/>
  <c r="L541" i="2"/>
  <c r="K542" i="2"/>
  <c r="L542" i="2"/>
  <c r="K543" i="2"/>
  <c r="L543" i="2"/>
  <c r="K544" i="2"/>
  <c r="L544" i="2"/>
  <c r="K545" i="2"/>
  <c r="L545" i="2"/>
  <c r="K546" i="2"/>
  <c r="L546" i="2"/>
  <c r="K547" i="2"/>
  <c r="L547" i="2"/>
  <c r="K548" i="2"/>
  <c r="L548" i="2"/>
  <c r="K549" i="2"/>
  <c r="L549" i="2"/>
  <c r="K550" i="2"/>
  <c r="L550" i="2"/>
  <c r="K551" i="2"/>
  <c r="L551" i="2"/>
  <c r="K552" i="2"/>
  <c r="L552" i="2"/>
  <c r="K553" i="2"/>
  <c r="L553" i="2"/>
  <c r="K554" i="2"/>
  <c r="L554" i="2"/>
  <c r="K555" i="2"/>
  <c r="L555" i="2"/>
  <c r="K556" i="2"/>
  <c r="L556" i="2"/>
  <c r="K557" i="2"/>
  <c r="L557" i="2"/>
  <c r="K558" i="2"/>
  <c r="L558" i="2"/>
  <c r="K559" i="2"/>
  <c r="L559" i="2"/>
  <c r="K560" i="2"/>
  <c r="L560" i="2"/>
  <c r="K561" i="2"/>
  <c r="L561" i="2"/>
  <c r="K562" i="2"/>
  <c r="L562" i="2"/>
  <c r="K563" i="2"/>
  <c r="L563" i="2"/>
  <c r="K564" i="2"/>
  <c r="L564" i="2"/>
  <c r="K565" i="2"/>
  <c r="L565" i="2"/>
  <c r="K566" i="2"/>
  <c r="L566" i="2"/>
  <c r="K567" i="2"/>
  <c r="L567" i="2"/>
  <c r="L568" i="2"/>
  <c r="K568" i="2"/>
  <c r="K569" i="2"/>
  <c r="L569" i="2"/>
  <c r="K570" i="2"/>
  <c r="L570" i="2"/>
  <c r="K571" i="2"/>
  <c r="L571" i="2"/>
  <c r="K572" i="2"/>
  <c r="L572" i="2"/>
  <c r="K573" i="2"/>
  <c r="L573" i="2"/>
  <c r="K574" i="2"/>
  <c r="L574" i="2"/>
  <c r="K587" i="2"/>
  <c r="L575" i="2"/>
  <c r="K575" i="2"/>
  <c r="K576" i="2"/>
  <c r="L576" i="2"/>
  <c r="K577" i="2"/>
  <c r="L577" i="2"/>
  <c r="K578" i="2"/>
  <c r="L578" i="2"/>
  <c r="K579" i="2"/>
  <c r="L579" i="2"/>
  <c r="K580" i="2"/>
  <c r="L580" i="2"/>
  <c r="K581" i="2"/>
  <c r="L581" i="2"/>
  <c r="K582" i="2"/>
  <c r="L582" i="2"/>
  <c r="K583" i="2"/>
  <c r="L583" i="2"/>
  <c r="K584" i="2"/>
  <c r="L584" i="2"/>
  <c r="K585" i="2"/>
  <c r="L585" i="2"/>
  <c r="K586" i="2"/>
  <c r="L586" i="2"/>
  <c r="L587" i="2"/>
  <c r="K588" i="2"/>
  <c r="L588" i="2"/>
  <c r="K589" i="2"/>
  <c r="L589" i="2"/>
  <c r="K590" i="2"/>
  <c r="L590" i="2"/>
  <c r="K591" i="2"/>
  <c r="L591" i="2"/>
  <c r="K592" i="2"/>
  <c r="L592" i="2"/>
  <c r="K593" i="2"/>
  <c r="L593" i="2"/>
  <c r="K594" i="2"/>
  <c r="L594" i="2"/>
  <c r="K595" i="2"/>
  <c r="L595" i="2"/>
  <c r="K596" i="2"/>
  <c r="L596" i="2"/>
  <c r="K597" i="2"/>
  <c r="L597" i="2"/>
  <c r="K598" i="2"/>
  <c r="L598" i="2"/>
  <c r="K599" i="2"/>
  <c r="L599" i="2"/>
  <c r="K600" i="2"/>
  <c r="L600" i="2"/>
  <c r="K601" i="2"/>
  <c r="L601" i="2"/>
  <c r="K602" i="2"/>
  <c r="L602" i="2"/>
  <c r="K603" i="2"/>
  <c r="L603" i="2"/>
  <c r="K604" i="2" l="1"/>
  <c r="L604" i="2"/>
  <c r="K605" i="2"/>
  <c r="L605" i="2"/>
  <c r="K606" i="2"/>
  <c r="L606" i="2"/>
  <c r="K607" i="2"/>
  <c r="L607" i="2"/>
  <c r="K608" i="2"/>
  <c r="L608" i="2"/>
  <c r="K609" i="2"/>
  <c r="L609" i="2"/>
  <c r="K610" i="2"/>
  <c r="L610" i="2"/>
  <c r="K611" i="2"/>
  <c r="L611" i="2"/>
  <c r="K612" i="2"/>
  <c r="L612" i="2"/>
  <c r="K613" i="2"/>
  <c r="L613" i="2"/>
  <c r="K614" i="2"/>
  <c r="L614" i="2"/>
  <c r="K615" i="2"/>
  <c r="L615" i="2"/>
  <c r="K616" i="2"/>
  <c r="L616" i="2"/>
  <c r="K617" i="2"/>
  <c r="L617" i="2"/>
  <c r="K618" i="2"/>
  <c r="L618" i="2"/>
  <c r="K619" i="2"/>
  <c r="L619" i="2"/>
  <c r="K620" i="2"/>
  <c r="L620" i="2"/>
  <c r="K621" i="2"/>
  <c r="L621" i="2"/>
  <c r="K622" i="2"/>
  <c r="L622" i="2"/>
  <c r="K623" i="2"/>
  <c r="L623" i="2"/>
  <c r="K624" i="2"/>
  <c r="L624" i="2"/>
  <c r="K625" i="2"/>
  <c r="L625" i="2"/>
  <c r="K626" i="2"/>
  <c r="L626" i="2"/>
  <c r="K627" i="2"/>
  <c r="L627" i="2"/>
  <c r="K628" i="2"/>
  <c r="L628" i="2"/>
  <c r="K629" i="2"/>
  <c r="L629" i="2"/>
  <c r="K630" i="2"/>
  <c r="L630" i="2"/>
  <c r="K631" i="2"/>
  <c r="L631" i="2"/>
  <c r="L636" i="2"/>
  <c r="K632" i="2"/>
  <c r="L632" i="2"/>
  <c r="K633" i="2"/>
  <c r="L633" i="2"/>
  <c r="K634" i="2"/>
  <c r="L634" i="2"/>
  <c r="K635" i="2"/>
  <c r="L635" i="2"/>
  <c r="K636" i="2"/>
  <c r="K637" i="2"/>
  <c r="L637" i="2"/>
  <c r="K638" i="2"/>
  <c r="L638" i="2"/>
  <c r="K639" i="2"/>
  <c r="L639" i="2"/>
  <c r="K640" i="2"/>
  <c r="L640" i="2"/>
  <c r="K641" i="2"/>
  <c r="L641" i="2"/>
  <c r="K642" i="2"/>
  <c r="L642" i="2"/>
  <c r="K643" i="2"/>
  <c r="L643" i="2"/>
  <c r="K644" i="2"/>
  <c r="L644" i="2"/>
  <c r="K645" i="2"/>
  <c r="L645" i="2"/>
  <c r="K646" i="2"/>
  <c r="L646" i="2"/>
  <c r="K655" i="2"/>
  <c r="K647" i="2"/>
  <c r="L647" i="2"/>
  <c r="K648" i="2"/>
  <c r="L648" i="2"/>
  <c r="K649" i="2"/>
  <c r="L649" i="2"/>
  <c r="K650" i="2"/>
  <c r="L650" i="2"/>
  <c r="K651" i="2"/>
  <c r="L651" i="2"/>
  <c r="K652" i="2"/>
  <c r="L652" i="2"/>
  <c r="K653" i="2"/>
  <c r="L653" i="2"/>
  <c r="K654" i="2"/>
  <c r="L654" i="2"/>
  <c r="L655" i="2"/>
  <c r="K656" i="2"/>
  <c r="L656" i="2"/>
  <c r="K657" i="2"/>
  <c r="L657" i="2"/>
  <c r="K658" i="2"/>
  <c r="L658" i="2"/>
  <c r="K659" i="2"/>
  <c r="L659" i="2"/>
  <c r="K660" i="2"/>
  <c r="L660" i="2"/>
  <c r="K661" i="2"/>
  <c r="L661" i="2"/>
  <c r="K662" i="2"/>
  <c r="L662" i="2"/>
  <c r="K663" i="2"/>
  <c r="L663" i="2"/>
  <c r="K664" i="2"/>
  <c r="L664" i="2"/>
  <c r="K665" i="2"/>
  <c r="L665" i="2"/>
  <c r="K666" i="2"/>
  <c r="L666" i="2"/>
  <c r="K667" i="2"/>
  <c r="L667" i="2"/>
  <c r="K668" i="2"/>
  <c r="L668" i="2"/>
  <c r="K669" i="2"/>
  <c r="L669" i="2"/>
  <c r="K670" i="2"/>
  <c r="L670" i="2"/>
  <c r="K671" i="2"/>
  <c r="L671" i="2"/>
  <c r="K672" i="2"/>
  <c r="L672" i="2"/>
  <c r="K673" i="2"/>
  <c r="L673" i="2"/>
  <c r="K674" i="2"/>
  <c r="L674" i="2"/>
  <c r="K675" i="2"/>
  <c r="L675" i="2"/>
  <c r="K676" i="2"/>
  <c r="L676" i="2"/>
  <c r="K677" i="2"/>
  <c r="L677" i="2"/>
  <c r="K678" i="2"/>
  <c r="L678" i="2"/>
  <c r="K679" i="2"/>
  <c r="L679" i="2"/>
  <c r="K680" i="2"/>
  <c r="L680" i="2"/>
  <c r="K681" i="2"/>
  <c r="L681" i="2"/>
  <c r="K682" i="2"/>
  <c r="L682" i="2"/>
  <c r="K683" i="2"/>
  <c r="L683" i="2"/>
  <c r="K684" i="2"/>
  <c r="L684" i="2"/>
  <c r="K685" i="2"/>
  <c r="L685" i="2"/>
  <c r="K686" i="2"/>
  <c r="L686" i="2"/>
  <c r="K687" i="2"/>
  <c r="L687" i="2"/>
  <c r="K688" i="2"/>
  <c r="L688" i="2"/>
  <c r="K689" i="2"/>
  <c r="L689" i="2"/>
  <c r="K690" i="2"/>
  <c r="L690" i="2"/>
  <c r="K691" i="2"/>
  <c r="L691" i="2"/>
  <c r="K692" i="2"/>
  <c r="L692" i="2"/>
  <c r="K693" i="2"/>
  <c r="L693" i="2"/>
  <c r="K694" i="2"/>
  <c r="L694" i="2"/>
  <c r="K695" i="2"/>
  <c r="L695" i="2"/>
  <c r="K696" i="2"/>
  <c r="L696" i="2"/>
  <c r="K697" i="2"/>
  <c r="L697" i="2"/>
  <c r="K698" i="2"/>
  <c r="L698" i="2"/>
  <c r="K699" i="2"/>
  <c r="L699" i="2"/>
  <c r="K700" i="2"/>
  <c r="L700" i="2"/>
  <c r="K701" i="2"/>
  <c r="L701" i="2"/>
  <c r="K702" i="2"/>
  <c r="L702" i="2"/>
  <c r="K703" i="2"/>
  <c r="L703" i="2"/>
  <c r="K704" i="2"/>
  <c r="L704" i="2"/>
  <c r="K705" i="2"/>
  <c r="L705" i="2"/>
  <c r="K706" i="2"/>
  <c r="L706" i="2"/>
  <c r="K707" i="2"/>
  <c r="L707" i="2"/>
  <c r="K708" i="2"/>
  <c r="L708" i="2"/>
  <c r="K709" i="2"/>
  <c r="L709" i="2"/>
  <c r="K710" i="2"/>
  <c r="L710" i="2"/>
  <c r="K711" i="2"/>
  <c r="L711" i="2"/>
  <c r="K712" i="2"/>
  <c r="L712" i="2"/>
  <c r="K713" i="2" l="1"/>
  <c r="L713" i="2"/>
  <c r="L714" i="2"/>
  <c r="K714" i="2"/>
  <c r="K715" i="2"/>
  <c r="L715" i="2"/>
  <c r="K716" i="2"/>
  <c r="L716" i="2"/>
  <c r="K717" i="2"/>
  <c r="L717" i="2"/>
  <c r="L718" i="2"/>
  <c r="K718" i="2"/>
  <c r="K719" i="2"/>
  <c r="L719" i="2"/>
  <c r="K720" i="2"/>
  <c r="L720" i="2"/>
  <c r="K721" i="2"/>
  <c r="L721" i="2"/>
  <c r="L722" i="2"/>
  <c r="K722" i="2"/>
  <c r="L723" i="2"/>
  <c r="K723" i="2"/>
  <c r="L724" i="2"/>
  <c r="K724" i="2"/>
  <c r="L725" i="2"/>
  <c r="K725" i="2"/>
  <c r="K726" i="2"/>
  <c r="L726" i="2"/>
  <c r="K727" i="2"/>
  <c r="L727" i="2"/>
  <c r="K728" i="2"/>
  <c r="L728" i="2"/>
  <c r="K729" i="2"/>
  <c r="L729" i="2"/>
  <c r="K730" i="2"/>
  <c r="L730" i="2"/>
  <c r="K731" i="2"/>
  <c r="L731" i="2"/>
  <c r="K732" i="2"/>
  <c r="L732" i="2"/>
  <c r="K733" i="2"/>
  <c r="L733" i="2"/>
  <c r="K734" i="2"/>
  <c r="L734" i="2"/>
  <c r="K735" i="2"/>
  <c r="L735" i="2"/>
  <c r="K736" i="2"/>
  <c r="L736" i="2"/>
  <c r="K737" i="2"/>
  <c r="L737" i="2"/>
  <c r="K738" i="2"/>
  <c r="L738" i="2"/>
  <c r="K739" i="2"/>
  <c r="L739" i="2"/>
  <c r="K740" i="2"/>
  <c r="L740" i="2"/>
  <c r="K741" i="2"/>
  <c r="L741" i="2"/>
  <c r="K742" i="2"/>
  <c r="L742" i="2"/>
  <c r="K743" i="2"/>
  <c r="L743" i="2"/>
  <c r="K744" i="2"/>
  <c r="L744" i="2"/>
  <c r="K745" i="2"/>
  <c r="L745" i="2"/>
  <c r="K746" i="2"/>
  <c r="L746" i="2"/>
  <c r="K747" i="2"/>
  <c r="L747" i="2"/>
  <c r="K748" i="2"/>
  <c r="L748" i="2"/>
  <c r="K749" i="2"/>
  <c r="L749" i="2"/>
  <c r="K750" i="2"/>
  <c r="L750" i="2"/>
  <c r="K751" i="2"/>
  <c r="L751" i="2"/>
  <c r="K752" i="2"/>
  <c r="L752" i="2"/>
  <c r="K753" i="2"/>
  <c r="L753" i="2"/>
  <c r="K754" i="2"/>
  <c r="L754" i="2"/>
  <c r="K755" i="2" l="1"/>
  <c r="L755" i="2"/>
  <c r="K756" i="2"/>
  <c r="L756" i="2"/>
  <c r="K757" i="2"/>
  <c r="L757" i="2"/>
  <c r="K758" i="2"/>
  <c r="L758" i="2"/>
  <c r="K759" i="2"/>
  <c r="L759" i="2"/>
  <c r="K760" i="2"/>
  <c r="L760" i="2"/>
  <c r="K761" i="2"/>
  <c r="L761" i="2"/>
  <c r="K762" i="2"/>
  <c r="L762" i="2"/>
  <c r="K763" i="2"/>
  <c r="L763" i="2"/>
  <c r="K764" i="2"/>
  <c r="L764" i="2"/>
  <c r="K765" i="2"/>
  <c r="L765" i="2"/>
  <c r="K766" i="2"/>
  <c r="L766" i="2"/>
  <c r="K767" i="2"/>
  <c r="L767" i="2"/>
  <c r="K768" i="2"/>
  <c r="L768" i="2"/>
  <c r="K769" i="2"/>
  <c r="L769" i="2"/>
  <c r="K770" i="2"/>
  <c r="L770" i="2"/>
  <c r="K771" i="2"/>
  <c r="L771" i="2"/>
  <c r="K772" i="2"/>
  <c r="L772" i="2"/>
  <c r="K773" i="2"/>
  <c r="L773" i="2"/>
  <c r="K774" i="2"/>
  <c r="L774" i="2"/>
  <c r="K775" i="2"/>
  <c r="L775" i="2"/>
  <c r="K776" i="2"/>
  <c r="L776" i="2"/>
  <c r="K777" i="2"/>
  <c r="L777" i="2"/>
  <c r="K778" i="2"/>
  <c r="L778" i="2"/>
  <c r="K779" i="2"/>
  <c r="L779" i="2"/>
  <c r="K780" i="2"/>
  <c r="L780" i="2"/>
  <c r="K781" i="2"/>
  <c r="L781" i="2"/>
  <c r="K782" i="2"/>
  <c r="L782" i="2"/>
  <c r="K783" i="2"/>
  <c r="L783" i="2"/>
  <c r="K784" i="2"/>
  <c r="L784" i="2"/>
  <c r="K785" i="2"/>
  <c r="L785" i="2"/>
  <c r="K786" i="2"/>
  <c r="L786" i="2"/>
  <c r="K787" i="2"/>
  <c r="L787" i="2"/>
  <c r="K788" i="2"/>
  <c r="L788" i="2"/>
  <c r="K789" i="2"/>
  <c r="L789" i="2"/>
  <c r="K790" i="2"/>
  <c r="L790" i="2"/>
  <c r="K791" i="2"/>
  <c r="L791" i="2"/>
  <c r="K792" i="2"/>
  <c r="L792" i="2"/>
  <c r="K793" i="2"/>
  <c r="L793" i="2"/>
  <c r="K794" i="2"/>
  <c r="L794" i="2"/>
  <c r="K795" i="2"/>
  <c r="L795" i="2"/>
  <c r="K796" i="2"/>
  <c r="L796" i="2"/>
  <c r="K797" i="2"/>
  <c r="L797" i="2"/>
  <c r="K798" i="2"/>
  <c r="L798" i="2"/>
  <c r="K799" i="2"/>
  <c r="L799" i="2"/>
  <c r="K800" i="2"/>
  <c r="L800" i="2"/>
  <c r="K801" i="2"/>
  <c r="L801" i="2"/>
  <c r="K802" i="2"/>
  <c r="L802" i="2"/>
  <c r="K803" i="2"/>
  <c r="L803" i="2"/>
  <c r="K804" i="2"/>
  <c r="L804" i="2"/>
  <c r="K805" i="2"/>
  <c r="L805" i="2"/>
  <c r="K806" i="2"/>
  <c r="L806" i="2"/>
  <c r="K807" i="2"/>
  <c r="L807" i="2"/>
  <c r="K808" i="2"/>
  <c r="L808" i="2"/>
  <c r="K809" i="2"/>
  <c r="L809" i="2"/>
  <c r="K810" i="2"/>
  <c r="L810" i="2"/>
  <c r="K811" i="2"/>
  <c r="L811" i="2"/>
  <c r="K812" i="2"/>
  <c r="L812" i="2"/>
  <c r="K813" i="2"/>
  <c r="L813" i="2"/>
  <c r="K814" i="2"/>
  <c r="L814" i="2"/>
  <c r="K815" i="2"/>
  <c r="L815" i="2"/>
  <c r="K816" i="2"/>
  <c r="L816" i="2"/>
  <c r="K817" i="2"/>
  <c r="L817" i="2"/>
  <c r="K818" i="2"/>
  <c r="L818" i="2"/>
  <c r="K819" i="2"/>
  <c r="L819" i="2"/>
  <c r="K820" i="2"/>
  <c r="L820" i="2"/>
  <c r="K821" i="2"/>
  <c r="L821" i="2"/>
  <c r="K822" i="2"/>
  <c r="L822" i="2"/>
  <c r="K831" i="2"/>
  <c r="L836" i="2"/>
  <c r="K823" i="2"/>
  <c r="L823" i="2"/>
  <c r="K824" i="2"/>
  <c r="L824" i="2"/>
  <c r="K825" i="2"/>
  <c r="L825" i="2"/>
  <c r="K826" i="2"/>
  <c r="L826" i="2"/>
  <c r="K827" i="2"/>
  <c r="L827" i="2"/>
  <c r="K828" i="2"/>
  <c r="L828" i="2"/>
  <c r="L829" i="2" l="1"/>
  <c r="K829" i="2"/>
  <c r="L830" i="2"/>
  <c r="K830" i="2"/>
  <c r="L831" i="2"/>
  <c r="L832" i="2"/>
  <c r="K832" i="2"/>
  <c r="L833" i="2"/>
  <c r="K833" i="2"/>
  <c r="L834" i="2"/>
  <c r="K834" i="2"/>
  <c r="L835" i="2"/>
  <c r="K835" i="2"/>
  <c r="K836" i="2"/>
  <c r="K837" i="2"/>
  <c r="L837" i="2"/>
  <c r="K838" i="2"/>
  <c r="L838" i="2"/>
  <c r="L839" i="2" l="1"/>
  <c r="K839" i="2"/>
  <c r="L840" i="2"/>
  <c r="K840" i="2"/>
  <c r="L841" i="2"/>
  <c r="K841" i="2"/>
  <c r="L842" i="2"/>
  <c r="K842" i="2"/>
  <c r="L843" i="2"/>
  <c r="K843" i="2"/>
  <c r="L844" i="2"/>
  <c r="K844" i="2"/>
  <c r="K845" i="2"/>
  <c r="L845" i="2"/>
  <c r="K846" i="2"/>
  <c r="L846" i="2"/>
  <c r="K847" i="2"/>
  <c r="L847" i="2"/>
  <c r="L848" i="2"/>
  <c r="K848" i="2"/>
  <c r="K849" i="2"/>
  <c r="L849" i="2"/>
  <c r="L850" i="2"/>
  <c r="K850" i="2"/>
  <c r="K851" i="2"/>
  <c r="L851" i="2"/>
  <c r="K852" i="2"/>
  <c r="L852" i="2"/>
  <c r="L853" i="2"/>
  <c r="K853" i="2"/>
  <c r="K854" i="2"/>
  <c r="L854" i="2"/>
  <c r="K855" i="2"/>
  <c r="L855" i="2"/>
  <c r="K856" i="2"/>
  <c r="L856" i="2"/>
  <c r="L857" i="2" l="1"/>
  <c r="K857" i="2"/>
  <c r="L858" i="2" l="1"/>
  <c r="K858" i="2"/>
  <c r="L859" i="2"/>
  <c r="K859" i="2"/>
  <c r="L860" i="2" l="1"/>
  <c r="K860" i="2"/>
  <c r="L861" i="2"/>
  <c r="K861" i="2"/>
  <c r="K862" i="2"/>
  <c r="L862" i="2"/>
  <c r="K863" i="2"/>
  <c r="L863" i="2"/>
  <c r="L864" i="2"/>
  <c r="K864" i="2"/>
  <c r="L865" i="2"/>
  <c r="K865" i="2"/>
  <c r="K866" i="2"/>
  <c r="L866" i="2"/>
  <c r="K867" i="2"/>
  <c r="L867" i="2"/>
  <c r="K868" i="2"/>
  <c r="L868" i="2"/>
  <c r="K869" i="2"/>
  <c r="L869" i="2"/>
  <c r="K870" i="2"/>
  <c r="L870" i="2"/>
  <c r="K871" i="2"/>
  <c r="L871" i="2"/>
  <c r="K872" i="2"/>
  <c r="L872" i="2"/>
  <c r="K873" i="2"/>
  <c r="L873" i="2"/>
  <c r="K874" i="2"/>
  <c r="L874" i="2"/>
  <c r="K875" i="2"/>
  <c r="L875" i="2"/>
  <c r="K876" i="2"/>
  <c r="L876" i="2"/>
  <c r="K877" i="2"/>
  <c r="L877" i="2"/>
  <c r="L878" i="2"/>
  <c r="K878" i="2"/>
  <c r="L879" i="2"/>
  <c r="K879" i="2"/>
  <c r="L880" i="2"/>
  <c r="K880" i="2"/>
  <c r="L881" i="2"/>
  <c r="K881" i="2"/>
  <c r="K882" i="2"/>
  <c r="L882" i="2"/>
  <c r="K883" i="2"/>
  <c r="L883" i="2"/>
  <c r="K884" i="2"/>
  <c r="L884" i="2"/>
  <c r="K885" i="2"/>
  <c r="L885" i="2"/>
  <c r="K886" i="2"/>
  <c r="L886" i="2"/>
  <c r="L887" i="2"/>
  <c r="K887" i="2"/>
  <c r="L888" i="2"/>
  <c r="K888" i="2"/>
  <c r="L889" i="2"/>
  <c r="K889" i="2"/>
  <c r="L890" i="2"/>
  <c r="K890" i="2"/>
  <c r="L891" i="2"/>
  <c r="K891" i="2"/>
  <c r="L892" i="2"/>
  <c r="K892" i="2"/>
  <c r="K893" i="2"/>
  <c r="L893" i="2"/>
  <c r="K894" i="2"/>
  <c r="L894" i="2"/>
  <c r="K896" i="2"/>
  <c r="L896" i="2"/>
  <c r="K897" i="2"/>
  <c r="L897" i="2"/>
  <c r="L898" i="2"/>
  <c r="K898" i="2"/>
  <c r="K899" i="2"/>
  <c r="L899" i="2"/>
  <c r="L900" i="2"/>
  <c r="K900" i="2"/>
  <c r="L901" i="2"/>
  <c r="K901" i="2"/>
  <c r="K902" i="2"/>
  <c r="L902" i="2"/>
  <c r="L903" i="2" l="1"/>
  <c r="K903" i="2"/>
  <c r="K904" i="2" l="1"/>
  <c r="L904" i="2"/>
  <c r="K905" i="2" l="1"/>
  <c r="L905" i="2"/>
  <c r="L906" i="2"/>
  <c r="K906" i="2"/>
  <c r="L907" i="2"/>
  <c r="K907" i="2"/>
  <c r="K908" i="2" l="1"/>
  <c r="L908" i="2"/>
  <c r="K909" i="2" l="1"/>
  <c r="L909" i="2"/>
  <c r="K910" i="2"/>
  <c r="L910" i="2"/>
  <c r="K911" i="2"/>
  <c r="L911" i="2"/>
  <c r="K912" i="2"/>
  <c r="L912" i="2"/>
  <c r="K913" i="2"/>
  <c r="L913" i="2"/>
  <c r="K914" i="2"/>
  <c r="L914" i="2"/>
  <c r="K915" i="2"/>
  <c r="L915" i="2"/>
  <c r="L932" i="2"/>
  <c r="K916" i="2"/>
  <c r="L916" i="2"/>
  <c r="K917" i="2"/>
  <c r="L917" i="2"/>
  <c r="K918" i="2"/>
  <c r="L918" i="2"/>
  <c r="K919" i="2"/>
  <c r="L919" i="2"/>
  <c r="K920" i="2"/>
  <c r="L920" i="2"/>
  <c r="K921" i="2"/>
  <c r="L921" i="2"/>
  <c r="L922" i="2"/>
  <c r="K922" i="2"/>
  <c r="K923" i="2"/>
  <c r="L923" i="2"/>
  <c r="L924" i="2"/>
  <c r="K924" i="2"/>
  <c r="K925" i="2"/>
  <c r="L925" i="2"/>
  <c r="L926" i="2"/>
  <c r="K926" i="2"/>
  <c r="K927" i="2"/>
  <c r="L927" i="2"/>
  <c r="K928" i="2"/>
  <c r="L928" i="2"/>
  <c r="K929" i="2"/>
  <c r="L929" i="2"/>
  <c r="L930" i="2"/>
  <c r="K930" i="2"/>
  <c r="K931" i="2"/>
  <c r="L931" i="2"/>
  <c r="K932" i="2"/>
  <c r="L933" i="2"/>
  <c r="K933" i="2"/>
  <c r="L934" i="2"/>
  <c r="K934" i="2"/>
  <c r="K935" i="2"/>
  <c r="L935" i="2"/>
  <c r="K936" i="2"/>
  <c r="L936" i="2"/>
  <c r="K937" i="2"/>
  <c r="L937" i="2"/>
  <c r="K938" i="2"/>
  <c r="L938" i="2"/>
  <c r="K939" i="2"/>
  <c r="L939" i="2"/>
  <c r="K940" i="2"/>
  <c r="L940" i="2"/>
  <c r="K941" i="2"/>
  <c r="L941" i="2"/>
  <c r="K942" i="2"/>
  <c r="L942" i="2"/>
  <c r="K943" i="2"/>
  <c r="L943" i="2"/>
  <c r="K944" i="2"/>
  <c r="L944" i="2"/>
  <c r="K945" i="2"/>
  <c r="L945" i="2"/>
  <c r="K946" i="2"/>
  <c r="L946" i="2"/>
  <c r="K947" i="2"/>
  <c r="L947" i="2"/>
  <c r="K948" i="2"/>
  <c r="L948" i="2"/>
  <c r="K949" i="2"/>
  <c r="L949" i="2"/>
  <c r="L969" i="2"/>
  <c r="L954" i="2"/>
  <c r="K953" i="2"/>
  <c r="K950" i="2"/>
  <c r="L950" i="2"/>
  <c r="K951" i="2"/>
  <c r="L951" i="2"/>
  <c r="K952" i="2"/>
  <c r="L952" i="2"/>
  <c r="L953" i="2"/>
  <c r="K954" i="2"/>
  <c r="K955" i="2"/>
  <c r="L955" i="2"/>
  <c r="K956" i="2"/>
  <c r="L956" i="2"/>
  <c r="K957" i="2"/>
  <c r="L957" i="2"/>
  <c r="K958" i="2"/>
  <c r="L958" i="2"/>
  <c r="L959" i="2"/>
  <c r="K960" i="2"/>
  <c r="L960" i="2"/>
  <c r="K961" i="2"/>
  <c r="L961" i="2"/>
  <c r="K962" i="2"/>
  <c r="L962" i="2"/>
  <c r="K963" i="2"/>
  <c r="L963" i="2"/>
  <c r="K964" i="2"/>
  <c r="L964" i="2"/>
  <c r="K965" i="2"/>
  <c r="L965" i="2"/>
  <c r="K966" i="2"/>
  <c r="L966" i="2"/>
  <c r="K967" i="2"/>
  <c r="L967" i="2"/>
  <c r="K968" i="2"/>
  <c r="L968" i="2"/>
  <c r="K969" i="2"/>
  <c r="K970" i="2"/>
  <c r="L970" i="2"/>
  <c r="K971" i="2"/>
  <c r="L971" i="2"/>
  <c r="K972" i="2"/>
  <c r="L972" i="2"/>
  <c r="K973" i="2"/>
  <c r="L973" i="2"/>
  <c r="K974" i="2"/>
  <c r="L974" i="2"/>
  <c r="K975" i="2"/>
  <c r="L975" i="2"/>
  <c r="K976" i="2"/>
  <c r="L976" i="2"/>
  <c r="K977" i="2"/>
  <c r="L977" i="2"/>
  <c r="K978" i="2"/>
  <c r="L978" i="2"/>
  <c r="K979" i="2"/>
  <c r="L979" i="2"/>
  <c r="K980" i="2"/>
  <c r="L980" i="2"/>
  <c r="K981" i="2"/>
  <c r="L981" i="2"/>
  <c r="K982" i="2"/>
  <c r="L982" i="2"/>
  <c r="K983" i="2"/>
  <c r="L983" i="2"/>
  <c r="K984" i="2"/>
  <c r="L984" i="2"/>
  <c r="K985" i="2"/>
  <c r="L985" i="2"/>
  <c r="K986" i="2"/>
  <c r="L986" i="2"/>
  <c r="K987" i="2"/>
  <c r="L987" i="2"/>
  <c r="K988" i="2"/>
  <c r="L988" i="2"/>
  <c r="K989" i="2"/>
  <c r="L989" i="2"/>
  <c r="K990" i="2"/>
  <c r="L990" i="2"/>
  <c r="K991" i="2"/>
  <c r="L991" i="2"/>
  <c r="K992" i="2"/>
  <c r="L992" i="2"/>
  <c r="K993" i="2"/>
  <c r="L993" i="2"/>
  <c r="K994" i="2"/>
  <c r="L994" i="2"/>
  <c r="K995" i="2"/>
  <c r="L995" i="2"/>
  <c r="K996" i="2"/>
  <c r="L996" i="2"/>
  <c r="K997" i="2"/>
  <c r="L997" i="2"/>
  <c r="K998" i="2"/>
  <c r="L998" i="2"/>
  <c r="K999" i="2"/>
  <c r="L999" i="2"/>
  <c r="K1000" i="2"/>
  <c r="L1000" i="2"/>
  <c r="K1001" i="2"/>
  <c r="L1001" i="2"/>
  <c r="K1002" i="2"/>
  <c r="L1002" i="2"/>
  <c r="K1003" i="2"/>
  <c r="L1003" i="2"/>
  <c r="K1004" i="2"/>
  <c r="L1004" i="2"/>
  <c r="K1005" i="2"/>
  <c r="L1005" i="2"/>
  <c r="K1006" i="2"/>
  <c r="L1006" i="2"/>
  <c r="K1007" i="2"/>
  <c r="L1007" i="2"/>
  <c r="K1008" i="2"/>
  <c r="L1008" i="2"/>
  <c r="K1009" i="2"/>
  <c r="L1009" i="2"/>
  <c r="K1010" i="2"/>
  <c r="L1010" i="2"/>
  <c r="K1011" i="2"/>
  <c r="L1011" i="2"/>
  <c r="K1012" i="2"/>
  <c r="L1012" i="2"/>
  <c r="K1013" i="2"/>
  <c r="L1013" i="2"/>
  <c r="K1014" i="2"/>
  <c r="L1014" i="2"/>
  <c r="K1015" i="2"/>
  <c r="L1015" i="2"/>
  <c r="K1016" i="2"/>
  <c r="L1016" i="2"/>
  <c r="K1017" i="2"/>
  <c r="L1017" i="2"/>
  <c r="K1018" i="2"/>
  <c r="L1018" i="2"/>
  <c r="K1019" i="2"/>
  <c r="L1019" i="2"/>
  <c r="K1020" i="2"/>
  <c r="L1020" i="2"/>
  <c r="K1021" i="2"/>
  <c r="L1021" i="2"/>
  <c r="K1022" i="2"/>
  <c r="L1022" i="2"/>
  <c r="K1023" i="2"/>
  <c r="L1023" i="2"/>
  <c r="K1024" i="2"/>
  <c r="L1024" i="2"/>
  <c r="K1025" i="2"/>
  <c r="L1025" i="2"/>
  <c r="K1026" i="2"/>
  <c r="L1026" i="2"/>
  <c r="K1027" i="2"/>
  <c r="L1027" i="2"/>
  <c r="K1028" i="2"/>
  <c r="L1028" i="2"/>
  <c r="K1029" i="2"/>
  <c r="L1029" i="2"/>
  <c r="K1030" i="2"/>
  <c r="L1030" i="2"/>
  <c r="K1031" i="2"/>
  <c r="L1031" i="2"/>
  <c r="K1032" i="2"/>
  <c r="L1032" i="2"/>
  <c r="K1033" i="2"/>
  <c r="L1033" i="2"/>
  <c r="K1034" i="2"/>
  <c r="L1034" i="2"/>
  <c r="K1035" i="2"/>
  <c r="L1035" i="2"/>
  <c r="K1036" i="2"/>
  <c r="L1036" i="2"/>
  <c r="K1037" i="2"/>
  <c r="L1037" i="2"/>
  <c r="K1038" i="2"/>
  <c r="L1038" i="2"/>
  <c r="L1039" i="2"/>
  <c r="L1040" i="2"/>
  <c r="K1041" i="2"/>
  <c r="L1041" i="2"/>
  <c r="K1042" i="2"/>
  <c r="L1042" i="2"/>
  <c r="K1043" i="2"/>
  <c r="L1043" i="2"/>
  <c r="K1044" i="2"/>
  <c r="L1044" i="2"/>
  <c r="K1045" i="2"/>
  <c r="L1045" i="2"/>
  <c r="K1046" i="2"/>
  <c r="L1046" i="2"/>
  <c r="K1047" i="2"/>
  <c r="L1047" i="2"/>
  <c r="K1048" i="2"/>
  <c r="L1048" i="2"/>
  <c r="K1049" i="2"/>
  <c r="L1049" i="2"/>
  <c r="K1050" i="2"/>
  <c r="L1050" i="2"/>
  <c r="K1051" i="2"/>
  <c r="L1051" i="2"/>
  <c r="K1052" i="2"/>
  <c r="L1052" i="2"/>
  <c r="K1053" i="2"/>
  <c r="L1053" i="2"/>
  <c r="K1054" i="2"/>
  <c r="L1054" i="2"/>
  <c r="K1055" i="2"/>
  <c r="L1055" i="2"/>
  <c r="K1056" i="2"/>
  <c r="L1056" i="2"/>
  <c r="K1057" i="2"/>
  <c r="L1057" i="2"/>
  <c r="K1058" i="2"/>
  <c r="L1058" i="2"/>
  <c r="K1059" i="2"/>
  <c r="L1059" i="2"/>
  <c r="K1060" i="2"/>
  <c r="L1060" i="2"/>
  <c r="K1061" i="2"/>
  <c r="L1061" i="2"/>
  <c r="K1062" i="2"/>
  <c r="L1062" i="2"/>
  <c r="K1063" i="2"/>
  <c r="L1063" i="2"/>
  <c r="K1064" i="2"/>
  <c r="L1064" i="2"/>
  <c r="K1065" i="2"/>
  <c r="L1065" i="2"/>
  <c r="K1066" i="2"/>
  <c r="L1066" i="2"/>
  <c r="K1067" i="2"/>
  <c r="L1067" i="2"/>
  <c r="K1068" i="2"/>
  <c r="L1068" i="2"/>
  <c r="K1069" i="2"/>
  <c r="L1069" i="2"/>
  <c r="K1070" i="2"/>
  <c r="L1070" i="2"/>
  <c r="K1071" i="2"/>
  <c r="L1071" i="2"/>
  <c r="K1072" i="2"/>
  <c r="L1072" i="2"/>
  <c r="K1073" i="2"/>
  <c r="L1073" i="2"/>
  <c r="K1074" i="2"/>
  <c r="L1074" i="2"/>
  <c r="K1075" i="2"/>
  <c r="L1075" i="2"/>
  <c r="K1076" i="2"/>
  <c r="L1076" i="2"/>
  <c r="K1077" i="2"/>
  <c r="L1077" i="2"/>
  <c r="K1078" i="2"/>
  <c r="L1078" i="2"/>
  <c r="K1079" i="2"/>
  <c r="L1079" i="2"/>
  <c r="K1080" i="2"/>
  <c r="L1080" i="2"/>
  <c r="K1081" i="2"/>
  <c r="L1081" i="2"/>
  <c r="K1082" i="2"/>
  <c r="L1082" i="2"/>
  <c r="K1083" i="2"/>
  <c r="L1083" i="2"/>
  <c r="K1084" i="2"/>
  <c r="L1084" i="2"/>
  <c r="K1085" i="2"/>
  <c r="L1085" i="2"/>
  <c r="K1086" i="2"/>
  <c r="L1086" i="2"/>
  <c r="K1087" i="2"/>
  <c r="L1087" i="2"/>
  <c r="K1088" i="2"/>
  <c r="L1088" i="2"/>
  <c r="K1089" i="2"/>
  <c r="L1089" i="2"/>
  <c r="K1090" i="2"/>
  <c r="L1090" i="2"/>
  <c r="K1091" i="2"/>
  <c r="L1091" i="2"/>
  <c r="K1092" i="2"/>
  <c r="L1092" i="2"/>
  <c r="K1093" i="2"/>
  <c r="L1093" i="2"/>
  <c r="K1094" i="2"/>
  <c r="L1094" i="2"/>
  <c r="K1095" i="2"/>
  <c r="L1095" i="2"/>
  <c r="K1096" i="2"/>
  <c r="L1096" i="2"/>
  <c r="K1097" i="2"/>
  <c r="L1097" i="2"/>
  <c r="K1098" i="2"/>
  <c r="L1098" i="2"/>
  <c r="K1099" i="2"/>
  <c r="L1099" i="2"/>
  <c r="K1100" i="2"/>
  <c r="L1100" i="2"/>
  <c r="K1101" i="2"/>
  <c r="L1101" i="2"/>
  <c r="K1102" i="2"/>
  <c r="L1102" i="2"/>
  <c r="K1103" i="2"/>
  <c r="L1103" i="2"/>
  <c r="K1104" i="2"/>
  <c r="L1104" i="2"/>
  <c r="K1105" i="2"/>
  <c r="L1105" i="2"/>
  <c r="K1106" i="2"/>
  <c r="L1106" i="2"/>
  <c r="K1107" i="2"/>
  <c r="L1107" i="2"/>
  <c r="K1108" i="2"/>
  <c r="L1108" i="2"/>
  <c r="K1109" i="2"/>
  <c r="L1109" i="2"/>
  <c r="K1110" i="2"/>
  <c r="L1110" i="2"/>
  <c r="K1111" i="2"/>
  <c r="L1111" i="2"/>
  <c r="K1112" i="2"/>
  <c r="L1112" i="2"/>
  <c r="K1113" i="2"/>
  <c r="L1113" i="2"/>
  <c r="K1114" i="2"/>
  <c r="L1114" i="2"/>
  <c r="K1115" i="2"/>
  <c r="L1115" i="2"/>
  <c r="K1116" i="2"/>
  <c r="L1116" i="2"/>
  <c r="K1117" i="2"/>
  <c r="L1117" i="2"/>
  <c r="K1118" i="2"/>
  <c r="L1118" i="2"/>
  <c r="K1119" i="2"/>
  <c r="L1119" i="2"/>
  <c r="K1120" i="2"/>
  <c r="L1120" i="2"/>
  <c r="K1121" i="2"/>
  <c r="L1121" i="2"/>
  <c r="K1122" i="2"/>
  <c r="L1122" i="2"/>
  <c r="K1123" i="2"/>
  <c r="L1123" i="2"/>
  <c r="K1124" i="2"/>
  <c r="L1124" i="2"/>
  <c r="K1125" i="2"/>
  <c r="L1125" i="2"/>
  <c r="K1126" i="2"/>
  <c r="L1126" i="2"/>
  <c r="K1127" i="2"/>
  <c r="L1127" i="2"/>
  <c r="K1128" i="2"/>
  <c r="L1128" i="2"/>
  <c r="K1129" i="2"/>
  <c r="L1129" i="2"/>
  <c r="K1130" i="2"/>
  <c r="L1130" i="2"/>
  <c r="K1131" i="2"/>
  <c r="L1131" i="2"/>
  <c r="K1132" i="2"/>
  <c r="L1132" i="2"/>
  <c r="K1133" i="2"/>
  <c r="L1133" i="2"/>
  <c r="K1134" i="2"/>
  <c r="L1134" i="2"/>
  <c r="K1135" i="2"/>
  <c r="L1135" i="2"/>
  <c r="K1136" i="2"/>
  <c r="L1136" i="2"/>
  <c r="K1137" i="2"/>
  <c r="L1137" i="2"/>
  <c r="K1138" i="2"/>
  <c r="L1138" i="2"/>
  <c r="K1139" i="2"/>
  <c r="L1139" i="2"/>
  <c r="K1140" i="2"/>
  <c r="L1140" i="2"/>
  <c r="K1141" i="2"/>
  <c r="L1141" i="2"/>
  <c r="K1142" i="2"/>
  <c r="L1142" i="2"/>
  <c r="K1143" i="2"/>
  <c r="L1143" i="2"/>
  <c r="K1144" i="2"/>
  <c r="L1144" i="2"/>
  <c r="K1145" i="2"/>
  <c r="L1145" i="2"/>
  <c r="K1146" i="2"/>
  <c r="L1146" i="2"/>
  <c r="K1147" i="2"/>
  <c r="L1147" i="2"/>
  <c r="K1148" i="2"/>
  <c r="L1148" i="2"/>
  <c r="K1149" i="2"/>
  <c r="L1149" i="2"/>
  <c r="K1150" i="2"/>
  <c r="L1150" i="2"/>
  <c r="K1151" i="2"/>
  <c r="L1151" i="2"/>
  <c r="K1152" i="2"/>
  <c r="L1152" i="2"/>
  <c r="K1153" i="2"/>
  <c r="L1153" i="2"/>
  <c r="K1154" i="2"/>
  <c r="L1154" i="2"/>
  <c r="K1155" i="2"/>
  <c r="L1155" i="2"/>
  <c r="K1156" i="2"/>
  <c r="L1156" i="2"/>
  <c r="K1157" i="2"/>
  <c r="L1157" i="2"/>
  <c r="K1158" i="2"/>
  <c r="L1158" i="2"/>
  <c r="K1159" i="2"/>
  <c r="L1159" i="2"/>
  <c r="K1160" i="2"/>
  <c r="L1160" i="2"/>
  <c r="K1161" i="2"/>
  <c r="L1161" i="2"/>
  <c r="K1162" i="2"/>
  <c r="L1162" i="2"/>
  <c r="K1163" i="2"/>
  <c r="L1163" i="2"/>
  <c r="K1164" i="2" l="1"/>
  <c r="L1164" i="2"/>
  <c r="K1165" i="2"/>
  <c r="L1165" i="2"/>
  <c r="K1166" i="2"/>
  <c r="L1166" i="2"/>
  <c r="K1167" i="2"/>
  <c r="L1167" i="2"/>
  <c r="K1168" i="2"/>
  <c r="L1168" i="2"/>
  <c r="K1169" i="2"/>
  <c r="L1169" i="2"/>
  <c r="K1170" i="2"/>
  <c r="L1170" i="2"/>
  <c r="K1171" i="2"/>
  <c r="L1171" i="2"/>
  <c r="K1172" i="2"/>
  <c r="L1172" i="2"/>
  <c r="K1173" i="2"/>
  <c r="L1173" i="2"/>
  <c r="K1174" i="2"/>
  <c r="L1174" i="2"/>
  <c r="K1175" i="2"/>
  <c r="L1175" i="2"/>
  <c r="K1176" i="2"/>
  <c r="L1176" i="2"/>
  <c r="K1177" i="2"/>
  <c r="L1177" i="2"/>
  <c r="K1178" i="2"/>
  <c r="L1178" i="2"/>
  <c r="K1179" i="2"/>
  <c r="L1179" i="2"/>
  <c r="K1180" i="2"/>
  <c r="L1180" i="2"/>
  <c r="K1181" i="2"/>
  <c r="L1181" i="2"/>
  <c r="K1182" i="2"/>
  <c r="L1182" i="2"/>
  <c r="K1183" i="2"/>
  <c r="L1183" i="2"/>
  <c r="K1184" i="2"/>
  <c r="L1184" i="2"/>
  <c r="K1185" i="2"/>
  <c r="L1185" i="2"/>
  <c r="K1186" i="2"/>
  <c r="L1186" i="2"/>
  <c r="K1187" i="2" l="1"/>
  <c r="L1187" i="2"/>
  <c r="K1188" i="2"/>
  <c r="L1188" i="2"/>
  <c r="K1189" i="2"/>
  <c r="L1189" i="2"/>
  <c r="K1190" i="2"/>
  <c r="L1190" i="2"/>
  <c r="K1191" i="2"/>
  <c r="L1191" i="2"/>
  <c r="K1192" i="2"/>
  <c r="L1192" i="2"/>
  <c r="K1193" i="2"/>
  <c r="L1193" i="2"/>
  <c r="K1194" i="2"/>
  <c r="L1194" i="2"/>
  <c r="K1195" i="2"/>
  <c r="L1195" i="2"/>
  <c r="K1196" i="2"/>
  <c r="L1196" i="2"/>
  <c r="K1197" i="2"/>
  <c r="L1197" i="2"/>
  <c r="K1198" i="2"/>
  <c r="L1198" i="2"/>
  <c r="K1199" i="2"/>
  <c r="L1199" i="2"/>
  <c r="K1200" i="2"/>
  <c r="L1200" i="2"/>
  <c r="K1201" i="2"/>
  <c r="L1201" i="2"/>
  <c r="K1202" i="2"/>
  <c r="L1202" i="2"/>
  <c r="K1203" i="2"/>
  <c r="L1203" i="2"/>
  <c r="K1204" i="2"/>
  <c r="L1204" i="2"/>
  <c r="K1205" i="2"/>
  <c r="L1205" i="2"/>
  <c r="K1206" i="2"/>
  <c r="L1206" i="2"/>
  <c r="K1207" i="2"/>
  <c r="L1207" i="2"/>
  <c r="K1208" i="2"/>
  <c r="L1208" i="2"/>
  <c r="K1209" i="2"/>
  <c r="L1209" i="2"/>
  <c r="K1210" i="2"/>
  <c r="L1210" i="2"/>
  <c r="K1211" i="2"/>
  <c r="L1211" i="2"/>
  <c r="K1212" i="2"/>
  <c r="L1212" i="2"/>
  <c r="K1213" i="2"/>
  <c r="L1213" i="2"/>
  <c r="K1214" i="2"/>
  <c r="L1214" i="2"/>
  <c r="K1215" i="2"/>
  <c r="L1215" i="2"/>
  <c r="K1216" i="2"/>
  <c r="L1216" i="2"/>
  <c r="K1217" i="2"/>
  <c r="L1217" i="2"/>
  <c r="K1218" i="2"/>
  <c r="L1218" i="2"/>
  <c r="K1219" i="2"/>
  <c r="L1219" i="2"/>
  <c r="K1220" i="2"/>
  <c r="L1220" i="2"/>
  <c r="K1221" i="2"/>
  <c r="L1221" i="2"/>
  <c r="K1222" i="2"/>
  <c r="L1222" i="2"/>
  <c r="K1223" i="2"/>
  <c r="L1223" i="2"/>
  <c r="K1224" i="2"/>
  <c r="L1224" i="2"/>
  <c r="K1225" i="2"/>
  <c r="L1225" i="2"/>
  <c r="K1226" i="2"/>
  <c r="L1226" i="2"/>
  <c r="K1227" i="2"/>
  <c r="L1227" i="2"/>
  <c r="K1228" i="2"/>
  <c r="L1228" i="2"/>
  <c r="K1229" i="2"/>
  <c r="L1229" i="2"/>
  <c r="K1230" i="2"/>
  <c r="L1230" i="2"/>
  <c r="K1231" i="2"/>
  <c r="L1231" i="2"/>
  <c r="K1232" i="2"/>
  <c r="L1232" i="2"/>
  <c r="K1233" i="2"/>
  <c r="L1233" i="2"/>
  <c r="K1234" i="2"/>
  <c r="L1234" i="2"/>
  <c r="K1235" i="2"/>
  <c r="L1235" i="2"/>
  <c r="K1236" i="2"/>
  <c r="L1236" i="2"/>
  <c r="K1237" i="2"/>
  <c r="L1237" i="2"/>
  <c r="K1238" i="2"/>
  <c r="L1238" i="2"/>
  <c r="K1239" i="2"/>
  <c r="L1239" i="2"/>
  <c r="K1240" i="2"/>
  <c r="L1240" i="2"/>
  <c r="K1241" i="2"/>
  <c r="L1241" i="2"/>
  <c r="K1242" i="2"/>
  <c r="L1242" i="2"/>
  <c r="K1243" i="2"/>
  <c r="L1243" i="2"/>
  <c r="K1244" i="2"/>
  <c r="L1244" i="2"/>
  <c r="K1245" i="2"/>
  <c r="L1245" i="2"/>
  <c r="K1246" i="2"/>
  <c r="L1246" i="2"/>
  <c r="K1247" i="2"/>
  <c r="L1247" i="2"/>
  <c r="K1248" i="2"/>
  <c r="L1248" i="2"/>
  <c r="K1249" i="2"/>
  <c r="L1249" i="2"/>
  <c r="K1250" i="2"/>
  <c r="L1250" i="2"/>
  <c r="K1251" i="2"/>
  <c r="L1251" i="2"/>
  <c r="K1252" i="2"/>
  <c r="L1252" i="2"/>
  <c r="K1253" i="2"/>
  <c r="L1253" i="2"/>
  <c r="K1254" i="2"/>
  <c r="L1254" i="2"/>
  <c r="K1255" i="2"/>
  <c r="L1255" i="2"/>
  <c r="K1256" i="2"/>
  <c r="L1256" i="2"/>
  <c r="K1257" i="2"/>
  <c r="L1257" i="2"/>
  <c r="K1258" i="2"/>
  <c r="L1258" i="2"/>
  <c r="K1259" i="2"/>
  <c r="L1259" i="2"/>
  <c r="K1260" i="2"/>
  <c r="L1260" i="2"/>
  <c r="K1261" i="2"/>
  <c r="L1261" i="2"/>
  <c r="K1262" i="2"/>
  <c r="L1262" i="2"/>
  <c r="K1263" i="2"/>
  <c r="L1263" i="2"/>
  <c r="K1264" i="2"/>
  <c r="L1264" i="2"/>
  <c r="K1265" i="2"/>
  <c r="L1265" i="2"/>
  <c r="K1266" i="2"/>
  <c r="L1266" i="2"/>
  <c r="K1267" i="2"/>
  <c r="L1267" i="2"/>
  <c r="K1268" i="2"/>
  <c r="L1268" i="2"/>
  <c r="K1269" i="2"/>
  <c r="L1269" i="2"/>
  <c r="K1270" i="2"/>
  <c r="L1270" i="2"/>
  <c r="K1271" i="2"/>
  <c r="L1271" i="2"/>
  <c r="K1272" i="2"/>
  <c r="L1272" i="2"/>
  <c r="K1273" i="2"/>
  <c r="L1273" i="2"/>
  <c r="K1274" i="2"/>
  <c r="L1274" i="2"/>
  <c r="K1275" i="2"/>
  <c r="L1275" i="2"/>
  <c r="K1276" i="2"/>
  <c r="L1276" i="2"/>
  <c r="K1277" i="2"/>
  <c r="L1277" i="2"/>
  <c r="K1278" i="2"/>
  <c r="L1278" i="2"/>
  <c r="K1279" i="2"/>
  <c r="L1279" i="2"/>
  <c r="K1280" i="2"/>
  <c r="L1280" i="2"/>
  <c r="K1281" i="2"/>
  <c r="L1281" i="2"/>
  <c r="K1282" i="2"/>
  <c r="L1282" i="2"/>
  <c r="K1283" i="2"/>
  <c r="L1283" i="2"/>
  <c r="K1284" i="2"/>
  <c r="L1284" i="2"/>
  <c r="K1285" i="2"/>
  <c r="L1285" i="2"/>
  <c r="K1286" i="2"/>
  <c r="L1286" i="2"/>
  <c r="K1287" i="2"/>
  <c r="L1287" i="2"/>
  <c r="K1288" i="2"/>
  <c r="L1288" i="2"/>
  <c r="K1289" i="2"/>
  <c r="L1289" i="2"/>
  <c r="K1290" i="2"/>
  <c r="L1290" i="2"/>
  <c r="K1291" i="2"/>
  <c r="L1291" i="2"/>
  <c r="K1292" i="2"/>
  <c r="L1292" i="2"/>
  <c r="K1293" i="2"/>
  <c r="L1293" i="2"/>
  <c r="K1294" i="2"/>
  <c r="L1294" i="2"/>
  <c r="K1295" i="2"/>
  <c r="L1295" i="2"/>
  <c r="K1296" i="2"/>
  <c r="L1296" i="2"/>
  <c r="K1297" i="2"/>
  <c r="L1297" i="2"/>
  <c r="K1298" i="2"/>
  <c r="L1298" i="2"/>
  <c r="K1299" i="2"/>
  <c r="L1299" i="2"/>
  <c r="K1300" i="2"/>
  <c r="L1300" i="2"/>
  <c r="K1301" i="2"/>
  <c r="L1301" i="2"/>
  <c r="K1302" i="2"/>
  <c r="L1302" i="2"/>
  <c r="K1303" i="2"/>
  <c r="L1303" i="2"/>
  <c r="K1304" i="2"/>
  <c r="L1304" i="2"/>
  <c r="K1305" i="2"/>
  <c r="L1305" i="2"/>
  <c r="K1306" i="2"/>
  <c r="L1306" i="2"/>
  <c r="K1307" i="2"/>
  <c r="L1307" i="2"/>
  <c r="K1308" i="2"/>
  <c r="L1308" i="2"/>
  <c r="K1309" i="2"/>
  <c r="L1309" i="2"/>
  <c r="K1310" i="2"/>
  <c r="L1310" i="2"/>
  <c r="K1311" i="2"/>
  <c r="L1311" i="2"/>
  <c r="K1312" i="2"/>
  <c r="L1312" i="2"/>
  <c r="K1313" i="2"/>
  <c r="L1313" i="2"/>
  <c r="K1314" i="2"/>
  <c r="L1314" i="2"/>
  <c r="K1315" i="2"/>
  <c r="L1315" i="2"/>
  <c r="K1316" i="2"/>
  <c r="L1316" i="2"/>
  <c r="K1317" i="2"/>
  <c r="L1317" i="2"/>
  <c r="K1318" i="2"/>
  <c r="L1318" i="2"/>
  <c r="K1319" i="2"/>
  <c r="L1319" i="2"/>
  <c r="K1320" i="2"/>
  <c r="L1320" i="2"/>
  <c r="K1321" i="2"/>
  <c r="L1321" i="2"/>
  <c r="K1322" i="2"/>
  <c r="L1322" i="2"/>
  <c r="K1323" i="2"/>
  <c r="L1323" i="2"/>
  <c r="K1324" i="2"/>
  <c r="L1324" i="2"/>
  <c r="K1325" i="2"/>
  <c r="L1325" i="2"/>
  <c r="K1326" i="2"/>
  <c r="L1326" i="2"/>
  <c r="K1327" i="2"/>
  <c r="L1327" i="2"/>
  <c r="K1328" i="2"/>
  <c r="L1328" i="2"/>
  <c r="K1329" i="2"/>
  <c r="L1329" i="2"/>
  <c r="K1330" i="2"/>
  <c r="L1330" i="2"/>
  <c r="K1331" i="2"/>
  <c r="L1331" i="2"/>
  <c r="K1332" i="2"/>
  <c r="L1332" i="2"/>
  <c r="K1333" i="2"/>
  <c r="L1333" i="2"/>
  <c r="K1334" i="2"/>
  <c r="L1334" i="2"/>
  <c r="K1335" i="2"/>
  <c r="L1335" i="2"/>
  <c r="K1336" i="2"/>
  <c r="L1336" i="2"/>
  <c r="K1337" i="2"/>
  <c r="L1337" i="2"/>
  <c r="K1338" i="2"/>
  <c r="L1338" i="2"/>
  <c r="K1339" i="2"/>
  <c r="L1339" i="2"/>
  <c r="K1340" i="2"/>
  <c r="L1340" i="2"/>
  <c r="K1341" i="2"/>
  <c r="L1341" i="2"/>
  <c r="K1342" i="2"/>
  <c r="L1342" i="2"/>
  <c r="K1343" i="2"/>
  <c r="L1343" i="2"/>
  <c r="K1344" i="2"/>
  <c r="L1344" i="2"/>
  <c r="K1345" i="2"/>
  <c r="L1345" i="2"/>
  <c r="K1346" i="2"/>
  <c r="L1346" i="2"/>
  <c r="K1347" i="2"/>
  <c r="L1347" i="2"/>
  <c r="K1348" i="2"/>
  <c r="L1348" i="2"/>
  <c r="K1349" i="2"/>
  <c r="L1349" i="2"/>
  <c r="K1350" i="2"/>
  <c r="L1350" i="2"/>
  <c r="K1351" i="2"/>
  <c r="L1351" i="2"/>
  <c r="K1352" i="2"/>
  <c r="L1352" i="2"/>
  <c r="K1353" i="2"/>
  <c r="L1353" i="2"/>
  <c r="K1354" i="2"/>
  <c r="L1354" i="2"/>
  <c r="K1355" i="2"/>
  <c r="L1355" i="2"/>
  <c r="K1356" i="2"/>
  <c r="L1356" i="2"/>
  <c r="K1357" i="2"/>
  <c r="L1357" i="2"/>
  <c r="K1358" i="2"/>
  <c r="L1358" i="2"/>
  <c r="K1359" i="2"/>
  <c r="L1359" i="2"/>
  <c r="K1360" i="2"/>
  <c r="L1360" i="2"/>
  <c r="K1361" i="2"/>
  <c r="L1361" i="2"/>
  <c r="K1362" i="2"/>
  <c r="L1362" i="2"/>
  <c r="K1363" i="2"/>
  <c r="L1363" i="2"/>
  <c r="K1364" i="2"/>
  <c r="L1364" i="2"/>
  <c r="K1365" i="2"/>
  <c r="L1365" i="2"/>
  <c r="K1366" i="2"/>
  <c r="L1366" i="2"/>
  <c r="K1367" i="2"/>
  <c r="L1367" i="2"/>
  <c r="K1368" i="2"/>
  <c r="L1368" i="2"/>
  <c r="K1369" i="2"/>
  <c r="L1369" i="2"/>
  <c r="K1370" i="2"/>
  <c r="L1370" i="2"/>
  <c r="K1371" i="2"/>
  <c r="L1371" i="2"/>
  <c r="K1372" i="2"/>
  <c r="L1372" i="2"/>
  <c r="K1373" i="2"/>
  <c r="L1373" i="2"/>
  <c r="K1374" i="2"/>
  <c r="L1374" i="2"/>
  <c r="K1375" i="2"/>
  <c r="L1375" i="2"/>
  <c r="K1376" i="2"/>
  <c r="L1376" i="2"/>
  <c r="K1377" i="2"/>
  <c r="L1377" i="2"/>
  <c r="K1378" i="2"/>
  <c r="L1378" i="2"/>
  <c r="K1379" i="2"/>
  <c r="L1379" i="2"/>
  <c r="K1380" i="2"/>
  <c r="L1380" i="2"/>
  <c r="K1381" i="2"/>
  <c r="L1381" i="2"/>
  <c r="K1382" i="2"/>
  <c r="L1382" i="2"/>
  <c r="K1383" i="2"/>
  <c r="L1383" i="2"/>
  <c r="K1384" i="2"/>
  <c r="L1384" i="2"/>
  <c r="K1385" i="2"/>
  <c r="L1385" i="2"/>
  <c r="K1386" i="2"/>
  <c r="L1386" i="2"/>
  <c r="K1387" i="2"/>
  <c r="L1387" i="2"/>
  <c r="K1388" i="2"/>
  <c r="L1388" i="2"/>
  <c r="K1389" i="2"/>
  <c r="L1389" i="2"/>
  <c r="K1390" i="2"/>
  <c r="L1390" i="2"/>
  <c r="K1391" i="2"/>
  <c r="L1391" i="2"/>
  <c r="K1392" i="2"/>
  <c r="L1392" i="2"/>
  <c r="K1393" i="2"/>
  <c r="L1393" i="2"/>
  <c r="K1394" i="2"/>
  <c r="L1394" i="2"/>
  <c r="K1395" i="2"/>
  <c r="L1395" i="2"/>
  <c r="K1396" i="2"/>
  <c r="L1396" i="2"/>
  <c r="K1397" i="2"/>
  <c r="L1397" i="2"/>
  <c r="K1398" i="2"/>
  <c r="L1398" i="2"/>
  <c r="K1399" i="2"/>
  <c r="L1399" i="2"/>
  <c r="K1400" i="2"/>
  <c r="L1400" i="2"/>
  <c r="K1401" i="2"/>
  <c r="L1401" i="2"/>
  <c r="K1402" i="2"/>
  <c r="L1402" i="2"/>
  <c r="K1403" i="2"/>
  <c r="L1403" i="2"/>
  <c r="K1404" i="2"/>
  <c r="L1404" i="2"/>
  <c r="K1405" i="2"/>
  <c r="L1405" i="2"/>
  <c r="K1406" i="2"/>
  <c r="L1406" i="2"/>
  <c r="K1407" i="2"/>
  <c r="L1407" i="2"/>
  <c r="K1408" i="2"/>
  <c r="L1408" i="2"/>
  <c r="K1409" i="2"/>
  <c r="L1409" i="2"/>
  <c r="K1410" i="2"/>
  <c r="L1410" i="2"/>
  <c r="K1411" i="2"/>
  <c r="L1411" i="2"/>
  <c r="K1412" i="2"/>
  <c r="L1412" i="2"/>
  <c r="K1413" i="2"/>
  <c r="L1413" i="2"/>
  <c r="K1414" i="2"/>
  <c r="L1414" i="2"/>
  <c r="K1415" i="2"/>
  <c r="L1415" i="2"/>
  <c r="K1416" i="2"/>
  <c r="L1416" i="2"/>
  <c r="K1417" i="2"/>
  <c r="L1417" i="2"/>
  <c r="K1418" i="2"/>
  <c r="L1418" i="2"/>
  <c r="K1419" i="2"/>
  <c r="L1419" i="2"/>
  <c r="K1420" i="2"/>
  <c r="L1420" i="2"/>
  <c r="K1421" i="2"/>
  <c r="L1421" i="2"/>
  <c r="K1422" i="2"/>
  <c r="L1422" i="2"/>
  <c r="K1423" i="2"/>
  <c r="L1423" i="2"/>
  <c r="K1424" i="2"/>
  <c r="L1424" i="2"/>
  <c r="K1425" i="2"/>
  <c r="L1425" i="2"/>
  <c r="K1426" i="2"/>
  <c r="L1426" i="2"/>
  <c r="K1427" i="2"/>
  <c r="L1427" i="2"/>
  <c r="K1428" i="2"/>
  <c r="L1428" i="2"/>
  <c r="K1429" i="2"/>
  <c r="L1429" i="2"/>
  <c r="K1430" i="2"/>
  <c r="L1430" i="2"/>
  <c r="K1431" i="2"/>
  <c r="L1431" i="2"/>
  <c r="K1432" i="2"/>
  <c r="L1432" i="2"/>
  <c r="K1433" i="2"/>
  <c r="L1433" i="2"/>
  <c r="K1434" i="2"/>
  <c r="L1434" i="2"/>
  <c r="K1435" i="2"/>
  <c r="L1435" i="2"/>
  <c r="K1436" i="2"/>
  <c r="L1436" i="2"/>
  <c r="K1437" i="2"/>
  <c r="L1437" i="2"/>
  <c r="K1438" i="2"/>
  <c r="L1438" i="2"/>
  <c r="K1439" i="2"/>
  <c r="L1439" i="2"/>
  <c r="K1440" i="2"/>
  <c r="L1440" i="2"/>
  <c r="K1441" i="2"/>
  <c r="L1441" i="2"/>
  <c r="K1442" i="2"/>
  <c r="L1442" i="2"/>
  <c r="K1443" i="2"/>
  <c r="L1443" i="2"/>
  <c r="K1444" i="2"/>
  <c r="L1444" i="2"/>
  <c r="K1445" i="2"/>
  <c r="L1445" i="2"/>
  <c r="K1446" i="2"/>
  <c r="L1446" i="2"/>
  <c r="K1447" i="2"/>
  <c r="L1447" i="2"/>
  <c r="K1448" i="2"/>
  <c r="L1448" i="2"/>
  <c r="K1449" i="2"/>
  <c r="L1449" i="2"/>
  <c r="K1450" i="2"/>
  <c r="L1450" i="2"/>
  <c r="K1451" i="2"/>
  <c r="L1451" i="2"/>
  <c r="K1452" i="2"/>
  <c r="L1452" i="2"/>
  <c r="K1453" i="2"/>
  <c r="L1453" i="2"/>
  <c r="K1454" i="2"/>
  <c r="L1454" i="2"/>
  <c r="K1455" i="2"/>
  <c r="L1455" i="2"/>
  <c r="K1456" i="2"/>
  <c r="L1456" i="2"/>
  <c r="K1457" i="2"/>
  <c r="L1457" i="2"/>
  <c r="K1458" i="2"/>
  <c r="L1458" i="2"/>
  <c r="K1459" i="2"/>
  <c r="L1459" i="2"/>
  <c r="K1460" i="2"/>
  <c r="L1460" i="2"/>
  <c r="K1461" i="2"/>
  <c r="L1461" i="2"/>
  <c r="K1462" i="2"/>
  <c r="L1462" i="2"/>
  <c r="K1463" i="2"/>
  <c r="L1463" i="2"/>
  <c r="K1464" i="2"/>
  <c r="L1464" i="2"/>
  <c r="K1465" i="2"/>
  <c r="L1465" i="2"/>
  <c r="K1466" i="2"/>
  <c r="L1466" i="2"/>
  <c r="K1467" i="2"/>
  <c r="L1467" i="2"/>
  <c r="K1468" i="2"/>
  <c r="L1468" i="2"/>
  <c r="K1469" i="2"/>
  <c r="L1469" i="2"/>
  <c r="K1470" i="2"/>
  <c r="L1470" i="2"/>
  <c r="K1471" i="2"/>
  <c r="L1471" i="2"/>
  <c r="K1472" i="2"/>
  <c r="L1472" i="2"/>
  <c r="K1473" i="2"/>
  <c r="L1473" i="2"/>
  <c r="K1474" i="2"/>
  <c r="L1474" i="2"/>
  <c r="K1475" i="2"/>
  <c r="L1475" i="2"/>
  <c r="K1476" i="2"/>
  <c r="L1476" i="2"/>
  <c r="K1477" i="2"/>
  <c r="L1477" i="2"/>
  <c r="K1478" i="2"/>
  <c r="L1478" i="2"/>
  <c r="K1479" i="2"/>
  <c r="L1479" i="2"/>
  <c r="K1480" i="2"/>
  <c r="L1480" i="2"/>
  <c r="K1481" i="2"/>
  <c r="L1481" i="2"/>
  <c r="K1482" i="2"/>
  <c r="L1482" i="2"/>
  <c r="K1483" i="2"/>
  <c r="L1483" i="2"/>
  <c r="K1484" i="2"/>
  <c r="L1484" i="2"/>
  <c r="K1485" i="2"/>
  <c r="L1485" i="2"/>
  <c r="K1486" i="2"/>
  <c r="L1486" i="2"/>
  <c r="K1487" i="2"/>
  <c r="L1487" i="2"/>
  <c r="K1488" i="2"/>
  <c r="L1488" i="2"/>
  <c r="K1489" i="2"/>
  <c r="L1489" i="2"/>
  <c r="K1490" i="2"/>
  <c r="L1490" i="2"/>
  <c r="K1491" i="2"/>
  <c r="L1491" i="2"/>
  <c r="K1492" i="2"/>
  <c r="L1492" i="2"/>
  <c r="K1493" i="2"/>
  <c r="L1493" i="2"/>
  <c r="K1494" i="2"/>
  <c r="L1494" i="2"/>
  <c r="K1495" i="2"/>
  <c r="L1495" i="2"/>
  <c r="K1496" i="2"/>
  <c r="L1496" i="2"/>
  <c r="K1497" i="2"/>
  <c r="L1497" i="2"/>
  <c r="K1498" i="2"/>
  <c r="L1498" i="2"/>
  <c r="K1499" i="2"/>
  <c r="L1499" i="2"/>
  <c r="K1500" i="2"/>
  <c r="L1500" i="2"/>
  <c r="K1501" i="2"/>
  <c r="L1501" i="2"/>
  <c r="K1502" i="2"/>
  <c r="L1502" i="2"/>
  <c r="K1503" i="2"/>
  <c r="L1503" i="2"/>
  <c r="K1504" i="2"/>
  <c r="L1504" i="2"/>
  <c r="K1505" i="2"/>
  <c r="L1505" i="2"/>
  <c r="K1506" i="2"/>
  <c r="L1506" i="2"/>
  <c r="K1507" i="2"/>
  <c r="L1507" i="2"/>
  <c r="K1508" i="2"/>
  <c r="L1508" i="2"/>
  <c r="K1509" i="2"/>
  <c r="L1509" i="2"/>
  <c r="K1510" i="2"/>
  <c r="L1510" i="2"/>
  <c r="L1511" i="2"/>
  <c r="K1512" i="2"/>
  <c r="L1512" i="2"/>
  <c r="K1513" i="2"/>
  <c r="L1513" i="2"/>
  <c r="K1514" i="2"/>
  <c r="L1514" i="2"/>
  <c r="K1515" i="2"/>
  <c r="L1515" i="2"/>
  <c r="K1516" i="2"/>
  <c r="L1516" i="2"/>
  <c r="K1517" i="2"/>
  <c r="L1517" i="2"/>
  <c r="K1518" i="2"/>
  <c r="L1518" i="2"/>
  <c r="K1519" i="2"/>
  <c r="L1519" i="2"/>
  <c r="K1520" i="2"/>
  <c r="L1520" i="2"/>
  <c r="K1521" i="2"/>
  <c r="L1521" i="2"/>
  <c r="K1522" i="2"/>
  <c r="L1522" i="2"/>
  <c r="K1523" i="2"/>
  <c r="L1523" i="2"/>
  <c r="K1524" i="2"/>
  <c r="L1524" i="2"/>
  <c r="K1525" i="2"/>
  <c r="L1525" i="2"/>
  <c r="K1526" i="2"/>
  <c r="L1526" i="2"/>
  <c r="K1527" i="2"/>
  <c r="L1527" i="2"/>
  <c r="K1528" i="2"/>
  <c r="L1528" i="2"/>
  <c r="K1529" i="2"/>
  <c r="L1529" i="2"/>
  <c r="K1530" i="2"/>
  <c r="L1530" i="2"/>
  <c r="K1531" i="2"/>
  <c r="L1531" i="2"/>
  <c r="K1532" i="2"/>
  <c r="L1532" i="2"/>
  <c r="K1533" i="2"/>
  <c r="L1533" i="2"/>
  <c r="K1534" i="2"/>
  <c r="L1534" i="2"/>
  <c r="K1535" i="2"/>
  <c r="L1535" i="2"/>
  <c r="K1536" i="2"/>
  <c r="L1536" i="2"/>
  <c r="K1537" i="2"/>
  <c r="L1537" i="2"/>
  <c r="K1538" i="2"/>
  <c r="L1538" i="2"/>
  <c r="K1539" i="2"/>
  <c r="L1539" i="2"/>
  <c r="K1540" i="2"/>
  <c r="L1540" i="2"/>
  <c r="K1541" i="2"/>
  <c r="L1541" i="2"/>
  <c r="K1542" i="2"/>
  <c r="L1542" i="2"/>
  <c r="K1543" i="2"/>
  <c r="L1543" i="2"/>
  <c r="K1544" i="2"/>
  <c r="L1544" i="2"/>
  <c r="K1545" i="2"/>
  <c r="L1545" i="2"/>
  <c r="K1546" i="2"/>
  <c r="L1546" i="2"/>
  <c r="K1547" i="2"/>
  <c r="L1547" i="2"/>
  <c r="K1548" i="2"/>
  <c r="L1548" i="2"/>
  <c r="K1549" i="2"/>
  <c r="L1549" i="2"/>
  <c r="K1550" i="2"/>
  <c r="L1550" i="2"/>
  <c r="K1551" i="2"/>
  <c r="L1551" i="2"/>
  <c r="K1552" i="2"/>
  <c r="L1552" i="2"/>
  <c r="K1553" i="2"/>
  <c r="L1553" i="2"/>
  <c r="K1554" i="2"/>
  <c r="L1554" i="2"/>
  <c r="K1555" i="2"/>
  <c r="L1555" i="2"/>
  <c r="K1556" i="2"/>
  <c r="L1556" i="2"/>
  <c r="K1557" i="2"/>
  <c r="L1557" i="2"/>
  <c r="K1558" i="2"/>
  <c r="L1558" i="2"/>
  <c r="K1559" i="2"/>
  <c r="L1559" i="2"/>
  <c r="K1560" i="2"/>
  <c r="L1560" i="2"/>
  <c r="K1561" i="2"/>
  <c r="L1561" i="2"/>
  <c r="K1562" i="2"/>
  <c r="L1562" i="2"/>
  <c r="K1563" i="2"/>
  <c r="L1563" i="2"/>
  <c r="K1564" i="2"/>
  <c r="L1564" i="2"/>
  <c r="K1565" i="2"/>
  <c r="L1565" i="2"/>
  <c r="K1566" i="2"/>
  <c r="L1566" i="2"/>
  <c r="K1567" i="2"/>
  <c r="L1567" i="2"/>
  <c r="K1568" i="2"/>
  <c r="L1568" i="2"/>
  <c r="K1569" i="2"/>
  <c r="L1569" i="2"/>
  <c r="K1570" i="2"/>
  <c r="L1570" i="2"/>
  <c r="K1571" i="2"/>
  <c r="L1571" i="2"/>
  <c r="K1572" i="2"/>
  <c r="L1572" i="2"/>
  <c r="K1573" i="2"/>
  <c r="L1573" i="2"/>
  <c r="K1574" i="2"/>
  <c r="L1574" i="2"/>
  <c r="K1575" i="2"/>
  <c r="L1575" i="2"/>
  <c r="K1576" i="2"/>
  <c r="L1576" i="2"/>
  <c r="K1577" i="2"/>
  <c r="L1577" i="2"/>
  <c r="K1578" i="2"/>
  <c r="L1578" i="2"/>
  <c r="L1579" i="2"/>
  <c r="K1579" i="2"/>
  <c r="K1580" i="2"/>
  <c r="L1580" i="2"/>
  <c r="K1581" i="2"/>
  <c r="L1581" i="2"/>
  <c r="K1582" i="2"/>
  <c r="L1582" i="2"/>
  <c r="K1583" i="2"/>
  <c r="L1583" i="2"/>
  <c r="K1584" i="2"/>
  <c r="L1584" i="2"/>
  <c r="K1585" i="2"/>
  <c r="L1585" i="2"/>
  <c r="K1586" i="2"/>
  <c r="L1586" i="2"/>
  <c r="K1587" i="2"/>
  <c r="L1587" i="2"/>
  <c r="K1588" i="2"/>
  <c r="L1588" i="2"/>
  <c r="K1589" i="2"/>
  <c r="L1589" i="2"/>
  <c r="K1590" i="2"/>
  <c r="L1590" i="2"/>
  <c r="K1591" i="2"/>
  <c r="L1591" i="2"/>
  <c r="K1592" i="2"/>
  <c r="L1592" i="2"/>
  <c r="K1593" i="2"/>
  <c r="L1593" i="2"/>
  <c r="K1594" i="2"/>
  <c r="L1594" i="2"/>
  <c r="K1595" i="2"/>
  <c r="L1595" i="2"/>
  <c r="K1596" i="2"/>
  <c r="L1596" i="2"/>
  <c r="K1597" i="2"/>
  <c r="L1597" i="2"/>
  <c r="K1598" i="2"/>
  <c r="L1598" i="2"/>
  <c r="K1599" i="2"/>
  <c r="L1599" i="2"/>
  <c r="K1600" i="2"/>
  <c r="L1600" i="2"/>
  <c r="K1601" i="2"/>
  <c r="L1601" i="2"/>
  <c r="K1602" i="2"/>
  <c r="L1602" i="2"/>
  <c r="K1603" i="2"/>
  <c r="L1603" i="2"/>
  <c r="K1604" i="2"/>
  <c r="L1604" i="2"/>
  <c r="K1605" i="2"/>
  <c r="L1605" i="2"/>
  <c r="K1606" i="2"/>
  <c r="L1606" i="2"/>
  <c r="L1607" i="2"/>
  <c r="K1607" i="2"/>
  <c r="L1608" i="2"/>
  <c r="K1608" i="2"/>
  <c r="K1609" i="2"/>
  <c r="L1609" i="2"/>
  <c r="K1610" i="2"/>
  <c r="L1610" i="2"/>
  <c r="K1611" i="2"/>
  <c r="L1611" i="2"/>
  <c r="K1612" i="2"/>
  <c r="L1612" i="2"/>
  <c r="K1613" i="2"/>
  <c r="L1613" i="2"/>
  <c r="K1614" i="2"/>
  <c r="L1614" i="2"/>
  <c r="K1615" i="2"/>
  <c r="L1615" i="2"/>
  <c r="K1616" i="2"/>
  <c r="L1616" i="2"/>
  <c r="K1617" i="2"/>
  <c r="L1617" i="2"/>
  <c r="K1618" i="2"/>
  <c r="L1618" i="2"/>
  <c r="K1619" i="2"/>
  <c r="L1619" i="2"/>
  <c r="K1620" i="2"/>
  <c r="L1620" i="2"/>
  <c r="K1621" i="2"/>
  <c r="L1621" i="2"/>
  <c r="K1622" i="2"/>
  <c r="L1622" i="2"/>
  <c r="K1623" i="2"/>
  <c r="L1623" i="2"/>
  <c r="K1624" i="2"/>
  <c r="L1624" i="2"/>
  <c r="K1625" i="2"/>
  <c r="L1625" i="2"/>
  <c r="K1626" i="2"/>
  <c r="L1626" i="2"/>
  <c r="K1627" i="2"/>
  <c r="L1627" i="2"/>
  <c r="K1628" i="2"/>
  <c r="L1628" i="2"/>
  <c r="K1629" i="2"/>
  <c r="L1629" i="2"/>
  <c r="K1630" i="2"/>
  <c r="L1630" i="2"/>
  <c r="K1631" i="2"/>
  <c r="L1631" i="2"/>
  <c r="K1632" i="2"/>
  <c r="L1632" i="2"/>
  <c r="K1633" i="2"/>
  <c r="L1633" i="2"/>
  <c r="K1634" i="2"/>
  <c r="L1634" i="2"/>
  <c r="K1635" i="2"/>
  <c r="L1635" i="2"/>
  <c r="K1636" i="2"/>
  <c r="L1636" i="2"/>
  <c r="K1637" i="2"/>
  <c r="L1637" i="2"/>
  <c r="K1638" i="2"/>
  <c r="L1638" i="2"/>
  <c r="K1639" i="2"/>
  <c r="L1639" i="2"/>
  <c r="K1640" i="2"/>
  <c r="L1640" i="2"/>
  <c r="K1641" i="2"/>
  <c r="L1641" i="2"/>
  <c r="K1642" i="2"/>
  <c r="L1642" i="2"/>
  <c r="K1643" i="2"/>
  <c r="L1643" i="2"/>
  <c r="L1645" i="2"/>
  <c r="K1644" i="2"/>
  <c r="L1644" i="2"/>
  <c r="K1645" i="2"/>
  <c r="L1657" i="2" a="1"/>
  <c r="L1657" i="2" s="1"/>
  <c r="K1646" i="2"/>
  <c r="L1646" i="2"/>
  <c r="K1647" i="2"/>
  <c r="L1647" i="2"/>
  <c r="K1648" i="2"/>
  <c r="L1648" i="2"/>
  <c r="K1649" i="2"/>
  <c r="L1649" i="2"/>
  <c r="K1650" i="2"/>
  <c r="L1650" i="2"/>
  <c r="K1651" i="2"/>
  <c r="L1651" i="2"/>
  <c r="K1652" i="2"/>
  <c r="L1652" i="2"/>
  <c r="K1653" i="2"/>
  <c r="L1653" i="2"/>
  <c r="K1654" i="2"/>
  <c r="L1654" i="2"/>
  <c r="K1655" i="2"/>
  <c r="L1655" i="2"/>
  <c r="K1656" i="2"/>
  <c r="L1656" i="2"/>
  <c r="K1657" i="2"/>
  <c r="K1658" i="2"/>
  <c r="L1658" i="2"/>
  <c r="K1659" i="2"/>
  <c r="L1659" i="2"/>
  <c r="K1660" i="2"/>
  <c r="L1660" i="2"/>
  <c r="K1661" i="2"/>
  <c r="L1661" i="2"/>
  <c r="K1662" i="2"/>
  <c r="L1662" i="2"/>
  <c r="K1663" i="2"/>
  <c r="L1663" i="2"/>
  <c r="K1664" i="2"/>
  <c r="L1664" i="2"/>
  <c r="K1665" i="2"/>
  <c r="L1665" i="2"/>
  <c r="K1666" i="2"/>
  <c r="L1666" i="2"/>
  <c r="K1667" i="2"/>
  <c r="L1667" i="2"/>
  <c r="K1668" i="2"/>
  <c r="L1668" i="2"/>
  <c r="K1669" i="2"/>
  <c r="L1669" i="2"/>
  <c r="K1670" i="2"/>
  <c r="L1670" i="2"/>
  <c r="K1671" i="2"/>
  <c r="L1671" i="2"/>
  <c r="K1672" i="2"/>
  <c r="L1672" i="2"/>
  <c r="K1673" i="2"/>
  <c r="L1673" i="2"/>
  <c r="K1674" i="2"/>
  <c r="L1674" i="2"/>
  <c r="K1675" i="2"/>
  <c r="L1675" i="2"/>
  <c r="K1676" i="2"/>
  <c r="L1676" i="2"/>
  <c r="K1677" i="2"/>
  <c r="L1677" i="2"/>
  <c r="K1678" i="2"/>
  <c r="L1678" i="2"/>
  <c r="K1679" i="2"/>
  <c r="L1679" i="2"/>
  <c r="K1680" i="2"/>
  <c r="L1680" i="2"/>
  <c r="K1681" i="2"/>
  <c r="L1681" i="2"/>
  <c r="K1682" i="2"/>
  <c r="L1682" i="2"/>
  <c r="K1683" i="2"/>
  <c r="L1683" i="2"/>
  <c r="K1684" i="2"/>
  <c r="L1684" i="2"/>
  <c r="K1685" i="2"/>
  <c r="L1685" i="2"/>
  <c r="K1686" i="2"/>
  <c r="L1686" i="2"/>
  <c r="K1687" i="2"/>
  <c r="L1687" i="2"/>
  <c r="K1688" i="2"/>
  <c r="L1688" i="2"/>
  <c r="K1689" i="2"/>
  <c r="L1689" i="2"/>
  <c r="K1690" i="2"/>
  <c r="L1690" i="2"/>
  <c r="K1691" i="2"/>
  <c r="L1691" i="2"/>
  <c r="K1692" i="2"/>
  <c r="L1692" i="2"/>
  <c r="K1693" i="2"/>
  <c r="L1693" i="2"/>
  <c r="K1694" i="2"/>
  <c r="L1694" i="2"/>
  <c r="K1695" i="2"/>
  <c r="L1695" i="2"/>
  <c r="K1696" i="2"/>
  <c r="L1696" i="2"/>
  <c r="K1697" i="2"/>
  <c r="L1697" i="2"/>
  <c r="K1698" i="2"/>
  <c r="L1698" i="2"/>
  <c r="K1699" i="2"/>
  <c r="L1699" i="2"/>
  <c r="K1700" i="2"/>
  <c r="L1700" i="2"/>
  <c r="K1701" i="2"/>
  <c r="L1701" i="2"/>
  <c r="K1702" i="2"/>
  <c r="L1702" i="2"/>
  <c r="K1703" i="2"/>
  <c r="L1703" i="2"/>
  <c r="K1704" i="2"/>
  <c r="L1704" i="2"/>
  <c r="K1705" i="2"/>
  <c r="L1705" i="2"/>
  <c r="K1706" i="2"/>
  <c r="L1706" i="2"/>
  <c r="K1707" i="2"/>
  <c r="L1707" i="2"/>
  <c r="K1708" i="2"/>
  <c r="L1708" i="2"/>
  <c r="K1709" i="2"/>
  <c r="L1709" i="2"/>
  <c r="K1710" i="2"/>
  <c r="L1710" i="2"/>
  <c r="K1711" i="2"/>
  <c r="L1711" i="2"/>
  <c r="K1712" i="2"/>
  <c r="L1712" i="2"/>
  <c r="K1713" i="2"/>
  <c r="L1713" i="2"/>
  <c r="K1714" i="2"/>
  <c r="L1714" i="2"/>
  <c r="K1715" i="2"/>
  <c r="L1715" i="2"/>
  <c r="K1716" i="2"/>
  <c r="L1716" i="2"/>
  <c r="K1717" i="2"/>
  <c r="L1717" i="2"/>
  <c r="K1718" i="2"/>
  <c r="L1718" i="2"/>
  <c r="K1719" i="2"/>
  <c r="L1719" i="2"/>
  <c r="K1720" i="2"/>
  <c r="L1720" i="2"/>
  <c r="K1721" i="2"/>
  <c r="L1721" i="2"/>
  <c r="K1722" i="2"/>
  <c r="L1722" i="2"/>
  <c r="K1723" i="2"/>
  <c r="L1723" i="2"/>
  <c r="K1724" i="2"/>
  <c r="L1724" i="2"/>
  <c r="K1725" i="2"/>
  <c r="L1725" i="2"/>
  <c r="K1726" i="2"/>
  <c r="L1726" i="2"/>
  <c r="K1727" i="2"/>
  <c r="L1727" i="2"/>
  <c r="K1728" i="2"/>
  <c r="L1728" i="2"/>
  <c r="K1729" i="2"/>
  <c r="L1729" i="2"/>
  <c r="K1730" i="2"/>
  <c r="L1730" i="2"/>
  <c r="K1731" i="2"/>
  <c r="L1731" i="2"/>
  <c r="K1732" i="2"/>
  <c r="L1732" i="2"/>
  <c r="K1733" i="2"/>
  <c r="L1733" i="2"/>
  <c r="K1734" i="2"/>
  <c r="L1734" i="2"/>
  <c r="K1735" i="2"/>
  <c r="L1735" i="2"/>
  <c r="K1736" i="2"/>
  <c r="L1736" i="2"/>
  <c r="K1737" i="2"/>
  <c r="L1737" i="2"/>
  <c r="K1738" i="2"/>
  <c r="L1738" i="2"/>
  <c r="K1739" i="2"/>
  <c r="L1739" i="2"/>
  <c r="K1740" i="2"/>
  <c r="L1740" i="2"/>
  <c r="K1741" i="2"/>
  <c r="L1741" i="2"/>
  <c r="K1742" i="2"/>
  <c r="L1742" i="2"/>
  <c r="K1743" i="2"/>
  <c r="L1743" i="2"/>
  <c r="K1744" i="2"/>
  <c r="L1744" i="2"/>
  <c r="K1745" i="2"/>
  <c r="L1745" i="2"/>
  <c r="K1746" i="2"/>
  <c r="L1746" i="2"/>
  <c r="K1747" i="2"/>
  <c r="L1747" i="2"/>
  <c r="K1748" i="2"/>
  <c r="L1748" i="2"/>
  <c r="K1749" i="2"/>
  <c r="L1749" i="2"/>
  <c r="K1750" i="2"/>
  <c r="L1750" i="2"/>
  <c r="K1751" i="2"/>
  <c r="L1751" i="2"/>
  <c r="K1752" i="2"/>
  <c r="L1752" i="2"/>
  <c r="K1753" i="2"/>
  <c r="L1753" i="2"/>
  <c r="K1754" i="2"/>
  <c r="L1754" i="2"/>
  <c r="K1755" i="2"/>
  <c r="L1755" i="2"/>
  <c r="K1756" i="2"/>
  <c r="L1756" i="2"/>
  <c r="K1757" i="2"/>
  <c r="L1757" i="2"/>
  <c r="K1758" i="2"/>
  <c r="L1758" i="2"/>
  <c r="K1759" i="2"/>
  <c r="L1759" i="2"/>
  <c r="K1760" i="2"/>
  <c r="L1760" i="2"/>
  <c r="K1761" i="2"/>
  <c r="L1761" i="2"/>
  <c r="K1762" i="2"/>
  <c r="L1762" i="2"/>
  <c r="K1763" i="2"/>
  <c r="L1763" i="2"/>
  <c r="K1764" i="2"/>
  <c r="L1764" i="2"/>
  <c r="K1765" i="2"/>
  <c r="L1765" i="2"/>
  <c r="K1766" i="2"/>
  <c r="L1766" i="2"/>
  <c r="K1767" i="2"/>
  <c r="L1767" i="2"/>
  <c r="K1768" i="2"/>
  <c r="L1768" i="2"/>
  <c r="K1769" i="2"/>
  <c r="L1769" i="2"/>
  <c r="K1770" i="2"/>
  <c r="L1770" i="2"/>
  <c r="K1771" i="2"/>
  <c r="L1771" i="2"/>
  <c r="K1772" i="2"/>
  <c r="L1772" i="2"/>
  <c r="K1773" i="2"/>
  <c r="L1773" i="2"/>
  <c r="K1774" i="2"/>
  <c r="L1774" i="2"/>
  <c r="K1775" i="2"/>
  <c r="L1775" i="2"/>
  <c r="K1776" i="2"/>
  <c r="L1776" i="2"/>
  <c r="K1777" i="2"/>
  <c r="L1777" i="2"/>
  <c r="K1778" i="2"/>
  <c r="L1778" i="2"/>
  <c r="K1779" i="2"/>
  <c r="L1779" i="2"/>
  <c r="K1780" i="2"/>
  <c r="L1780" i="2"/>
  <c r="K1781" i="2"/>
  <c r="L1781" i="2"/>
  <c r="K1782" i="2"/>
  <c r="L1782" i="2"/>
  <c r="K1783" i="2"/>
  <c r="L1783" i="2"/>
  <c r="K1784" i="2"/>
  <c r="L1784" i="2"/>
  <c r="K1785" i="2"/>
  <c r="L1785" i="2"/>
  <c r="K1786" i="2"/>
  <c r="L1786" i="2"/>
  <c r="K1787" i="2"/>
  <c r="L1787" i="2"/>
  <c r="K1788" i="2"/>
  <c r="L1788" i="2"/>
  <c r="K1789" i="2"/>
  <c r="L1789" i="2"/>
  <c r="K1790" i="2"/>
  <c r="L1790" i="2"/>
  <c r="K1791" i="2"/>
  <c r="L1791" i="2"/>
  <c r="K1792" i="2"/>
  <c r="L1792" i="2"/>
  <c r="K1793" i="2"/>
  <c r="L1793" i="2"/>
  <c r="K1794" i="2"/>
  <c r="L1794" i="2"/>
  <c r="K1795" i="2"/>
  <c r="L1795" i="2"/>
  <c r="L1796" i="2"/>
  <c r="K1796" i="2"/>
  <c r="L1797" i="2"/>
  <c r="K1797" i="2"/>
  <c r="K1798" i="2"/>
  <c r="L1798" i="2"/>
  <c r="K1799" i="2"/>
  <c r="L1799" i="2"/>
  <c r="K1800" i="2"/>
  <c r="L1800" i="2"/>
  <c r="K1801" i="2"/>
  <c r="L1801" i="2"/>
  <c r="K1802" i="2"/>
  <c r="L1802" i="2"/>
  <c r="K1803" i="2"/>
  <c r="L1803" i="2"/>
  <c r="K1804" i="2"/>
  <c r="L1804" i="2"/>
  <c r="K1805" i="2"/>
  <c r="L1805" i="2"/>
  <c r="K1806" i="2"/>
  <c r="L1806" i="2"/>
  <c r="K1807" i="2"/>
  <c r="L1807" i="2"/>
  <c r="K1808" i="2"/>
  <c r="L1808" i="2"/>
  <c r="L1809" i="2"/>
  <c r="K1809" i="2"/>
  <c r="L1810" i="2"/>
  <c r="K1810" i="2"/>
  <c r="K1811" i="2"/>
  <c r="L1811" i="2"/>
  <c r="K1812" i="2"/>
  <c r="L1812" i="2"/>
  <c r="L1813" i="2"/>
  <c r="K1813" i="2"/>
  <c r="L1814" i="2"/>
  <c r="K1814" i="2"/>
  <c r="K1815" i="2"/>
  <c r="L1815" i="2"/>
  <c r="K1816" i="2"/>
  <c r="L1816" i="2"/>
  <c r="K1817" i="2"/>
  <c r="L1817" i="2"/>
  <c r="K1818" i="2"/>
  <c r="L1818" i="2"/>
  <c r="K1819" i="2"/>
  <c r="L1819" i="2"/>
  <c r="K1820" i="2"/>
  <c r="L1820" i="2"/>
  <c r="L1821" i="2"/>
  <c r="K1821" i="2"/>
  <c r="L1822" i="2"/>
  <c r="K1822" i="2"/>
  <c r="L1823" i="2"/>
  <c r="K1823" i="2"/>
  <c r="L1824" i="2"/>
  <c r="K1824" i="2"/>
  <c r="L1825" i="2"/>
  <c r="K1825" i="2"/>
  <c r="K1826" i="2"/>
  <c r="L1826" i="2"/>
  <c r="K1827" i="2"/>
  <c r="L1827" i="2"/>
  <c r="K1828" i="2"/>
  <c r="L1828" i="2"/>
  <c r="L1829" i="2"/>
  <c r="K1829" i="2"/>
  <c r="L1830" i="2"/>
  <c r="K1830" i="2"/>
  <c r="L1831" i="2"/>
  <c r="K1831" i="2"/>
  <c r="L1832" i="2"/>
  <c r="K1832" i="2"/>
  <c r="L1833" i="2"/>
  <c r="K1833" i="2"/>
  <c r="L1834" i="2"/>
  <c r="K1834" i="2"/>
  <c r="L1835" i="2"/>
  <c r="K1835" i="2"/>
  <c r="L1836" i="2"/>
  <c r="K1836" i="2"/>
  <c r="K1837" i="2"/>
  <c r="L1837" i="2"/>
  <c r="K1838" i="2"/>
  <c r="L1838" i="2"/>
  <c r="K1839" i="2"/>
  <c r="L1839" i="2"/>
  <c r="K1840" i="2"/>
  <c r="L1840" i="2"/>
  <c r="K1841" i="2"/>
  <c r="L1841" i="2"/>
  <c r="K1842" i="2"/>
  <c r="L1842" i="2"/>
  <c r="L1843" i="2"/>
  <c r="K1843" i="2"/>
  <c r="L1844" i="2"/>
  <c r="K1844" i="2"/>
  <c r="K1845" i="2"/>
  <c r="L1845" i="2"/>
  <c r="K1846" i="2"/>
  <c r="L1846" i="2"/>
  <c r="K1847" i="2"/>
  <c r="L1847" i="2"/>
  <c r="L1848" i="2"/>
  <c r="K1848" i="2"/>
  <c r="L1849" i="2"/>
  <c r="K1849" i="2"/>
  <c r="K1850" i="2"/>
  <c r="L1850" i="2"/>
  <c r="K1851" i="2"/>
  <c r="L1851" i="2"/>
  <c r="K1852" i="2"/>
  <c r="L1852" i="2"/>
  <c r="K1853" i="2"/>
  <c r="L1853" i="2"/>
  <c r="K1854" i="2"/>
  <c r="L1854" i="2"/>
  <c r="K1855" i="2"/>
  <c r="L1855" i="2"/>
  <c r="K1856" i="2"/>
  <c r="L1856" i="2"/>
  <c r="K1857" i="2"/>
  <c r="L1857" i="2"/>
  <c r="K1858" i="2"/>
  <c r="L1858" i="2"/>
  <c r="K1859" i="2"/>
  <c r="L1859" i="2"/>
  <c r="K1860" i="2"/>
  <c r="L1860" i="2"/>
  <c r="K1861" i="2"/>
  <c r="L1861" i="2"/>
  <c r="K1862" i="2"/>
  <c r="L1862" i="2"/>
  <c r="K1863" i="2"/>
  <c r="L1863" i="2"/>
  <c r="K1864" i="2"/>
  <c r="L1864" i="2"/>
  <c r="K1865" i="2"/>
  <c r="L1865" i="2"/>
  <c r="K1866" i="2"/>
  <c r="L1866" i="2"/>
  <c r="K1867" i="2"/>
  <c r="L1867" i="2"/>
  <c r="K1868" i="2"/>
  <c r="L1868" i="2"/>
  <c r="L1869" i="2"/>
  <c r="K1869" i="2"/>
  <c r="L1870" i="2"/>
  <c r="K1870" i="2"/>
  <c r="L1871" i="2"/>
  <c r="K1871" i="2"/>
  <c r="L1872" i="2"/>
  <c r="K1872" i="2"/>
  <c r="K1873" i="2"/>
  <c r="L1873" i="2"/>
  <c r="K1874" i="2"/>
  <c r="L1874" i="2"/>
  <c r="K1875" i="2"/>
  <c r="L1875" i="2"/>
  <c r="K1876" i="2"/>
  <c r="L1876" i="2"/>
  <c r="K1877" i="2"/>
  <c r="L1877" i="2"/>
  <c r="K1878" i="2"/>
  <c r="L1878" i="2"/>
  <c r="K1879" i="2"/>
  <c r="L1879" i="2"/>
  <c r="K1880" i="2"/>
  <c r="L1880" i="2"/>
  <c r="K1881" i="2"/>
  <c r="L1881" i="2"/>
  <c r="K1882" i="2"/>
  <c r="L1882" i="2"/>
  <c r="K1883" i="2"/>
  <c r="L1883" i="2"/>
  <c r="K1884" i="2"/>
  <c r="L1884" i="2"/>
  <c r="K1885" i="2"/>
  <c r="L1885" i="2"/>
  <c r="K1886" i="2"/>
  <c r="L1886" i="2"/>
  <c r="K1887" i="2"/>
  <c r="L1887" i="2"/>
  <c r="K1888" i="2"/>
  <c r="L1888" i="2"/>
  <c r="K1889" i="2"/>
  <c r="L1889" i="2"/>
  <c r="K1890" i="2"/>
  <c r="L1890" i="2"/>
  <c r="K1891" i="2"/>
  <c r="L1891" i="2"/>
  <c r="K1892" i="2"/>
  <c r="L1892" i="2"/>
  <c r="K1893" i="2"/>
  <c r="L1893" i="2"/>
  <c r="K1894" i="2"/>
  <c r="L1894" i="2"/>
  <c r="K1895" i="2"/>
  <c r="L1895" i="2"/>
  <c r="K1896" i="2"/>
  <c r="L1896" i="2"/>
  <c r="K1897" i="2"/>
  <c r="L1897" i="2"/>
  <c r="K1898" i="2"/>
  <c r="L1898" i="2"/>
  <c r="K1899" i="2"/>
  <c r="L1899" i="2"/>
  <c r="K1900" i="2"/>
  <c r="L1900" i="2"/>
  <c r="K1901" i="2"/>
  <c r="L1901" i="2"/>
  <c r="K1902" i="2"/>
  <c r="L1902" i="2"/>
  <c r="K1903" i="2"/>
  <c r="L1903" i="2"/>
  <c r="K1904" i="2"/>
  <c r="L1904" i="2"/>
  <c r="K1905" i="2"/>
  <c r="L1905" i="2"/>
  <c r="K1906" i="2"/>
  <c r="L1906" i="2"/>
  <c r="K1907" i="2"/>
  <c r="L1907" i="2"/>
  <c r="K1908" i="2"/>
  <c r="L1908" i="2"/>
  <c r="K1909" i="2"/>
  <c r="L1909" i="2"/>
  <c r="K1910" i="2"/>
  <c r="L1910" i="2"/>
  <c r="K1911" i="2"/>
  <c r="L1911" i="2"/>
  <c r="K1912" i="2"/>
  <c r="L1912" i="2"/>
  <c r="K1913" i="2"/>
  <c r="L1913" i="2"/>
  <c r="K1914" i="2"/>
  <c r="L1914" i="2"/>
  <c r="K1915" i="2"/>
  <c r="L1915" i="2"/>
  <c r="K1916" i="2"/>
  <c r="L1916" i="2"/>
  <c r="K1917" i="2"/>
  <c r="L1917" i="2"/>
  <c r="K1918" i="2"/>
  <c r="L1918" i="2"/>
  <c r="K1919" i="2"/>
  <c r="L1919" i="2"/>
  <c r="L1920" i="2"/>
  <c r="K1920" i="2"/>
  <c r="K1921" i="2"/>
  <c r="L1921" i="2"/>
  <c r="L1922" i="2"/>
  <c r="K1922" i="2"/>
  <c r="K1923" i="2"/>
  <c r="L1923" i="2"/>
  <c r="K1924" i="2" l="1"/>
  <c r="L1924" i="2"/>
  <c r="K1925" i="2"/>
  <c r="L1925" i="2"/>
  <c r="K1926" i="2"/>
  <c r="L1926" i="2"/>
  <c r="L1927" i="2"/>
  <c r="K1927" i="2"/>
  <c r="K1928" i="2"/>
  <c r="L1928" i="2"/>
  <c r="K1929" i="2"/>
  <c r="L1929" i="2"/>
  <c r="K1930" i="2"/>
  <c r="L1930" i="2"/>
  <c r="K1931" i="2"/>
  <c r="L1931" i="2"/>
  <c r="K1932" i="2"/>
  <c r="K1933" i="2"/>
  <c r="L1933" i="2"/>
  <c r="K1934" i="2"/>
  <c r="L1934" i="2"/>
  <c r="K1935" i="2"/>
  <c r="L1935" i="2"/>
  <c r="K1936" i="2"/>
  <c r="L1936" i="2"/>
  <c r="K1937" i="2"/>
  <c r="L1937" i="2"/>
  <c r="K1938" i="2"/>
  <c r="L1938" i="2"/>
  <c r="K1939" i="2"/>
  <c r="L1939" i="2"/>
  <c r="K1940" i="2"/>
  <c r="L1940" i="2"/>
  <c r="K1941" i="2"/>
  <c r="L1941" i="2"/>
  <c r="K1942" i="2"/>
  <c r="L1942" i="2"/>
  <c r="K1943" i="2"/>
  <c r="L1943" i="2"/>
  <c r="K1944" i="2"/>
  <c r="L1944" i="2"/>
  <c r="K1945" i="2"/>
  <c r="L1945" i="2"/>
  <c r="K1946" i="2"/>
  <c r="L1946" i="2"/>
  <c r="K1947" i="2"/>
  <c r="L1947" i="2"/>
  <c r="L1948" i="2"/>
  <c r="K1948" i="2"/>
  <c r="K1949" i="2"/>
  <c r="L1949" i="2"/>
  <c r="K1950" i="2"/>
  <c r="L1950" i="2"/>
  <c r="K1951" i="2"/>
  <c r="L1951" i="2"/>
  <c r="K1952" i="2"/>
  <c r="L1952" i="2"/>
  <c r="K1953" i="2"/>
  <c r="L1953" i="2"/>
  <c r="K1954" i="2"/>
  <c r="L1954" i="2"/>
  <c r="K1955" i="2"/>
  <c r="L1955" i="2"/>
  <c r="K1956" i="2"/>
  <c r="L1956" i="2"/>
  <c r="K1957" i="2"/>
  <c r="L1957" i="2"/>
  <c r="K1958" i="2"/>
  <c r="L1958" i="2"/>
  <c r="K1959" i="2"/>
  <c r="L1959" i="2"/>
  <c r="K1960" i="2"/>
  <c r="L1960" i="2"/>
  <c r="K1961" i="2"/>
  <c r="L1961" i="2"/>
  <c r="K1962" i="2"/>
  <c r="L1962" i="2"/>
  <c r="K1970" i="2"/>
  <c r="K1963" i="2"/>
  <c r="L1963" i="2"/>
  <c r="K1964" i="2"/>
  <c r="L1964" i="2"/>
  <c r="K1965" i="2"/>
  <c r="L1965" i="2"/>
  <c r="K1966" i="2"/>
  <c r="L1966" i="2"/>
  <c r="K1967" i="2"/>
  <c r="L1967" i="2"/>
  <c r="K1968" i="2"/>
  <c r="L1968" i="2"/>
  <c r="K1969" i="2"/>
  <c r="L1969" i="2"/>
  <c r="L1970" i="2"/>
  <c r="K1971" i="2"/>
  <c r="L1971" i="2"/>
  <c r="K2971" i="2"/>
  <c r="K1972" i="2"/>
  <c r="L1972" i="2"/>
  <c r="K1973" i="2"/>
  <c r="L1973" i="2"/>
  <c r="K1974" i="2"/>
  <c r="L1974" i="2"/>
  <c r="K1975" i="2"/>
  <c r="L1975" i="2"/>
  <c r="K1976" i="2" l="1"/>
  <c r="L1976" i="2"/>
  <c r="K1977" i="2"/>
  <c r="L1977" i="2"/>
  <c r="K1978" i="2"/>
  <c r="L1978" i="2"/>
  <c r="K1979" i="2"/>
  <c r="L1979" i="2"/>
  <c r="K1980" i="2"/>
  <c r="L1980" i="2"/>
  <c r="K1981" i="2"/>
  <c r="L1981" i="2"/>
  <c r="K1982" i="2"/>
  <c r="L1982" i="2"/>
  <c r="L1983" i="2"/>
  <c r="K1983" i="2"/>
  <c r="K1984" i="2"/>
  <c r="L1984" i="2"/>
  <c r="K1985" i="2"/>
  <c r="L1985" i="2"/>
  <c r="K1986" i="2"/>
  <c r="L1986" i="2"/>
  <c r="K1987" i="2"/>
  <c r="L1987" i="2"/>
  <c r="L1988" i="2"/>
  <c r="K1988" i="2"/>
  <c r="L1989" i="2"/>
  <c r="K1989" i="2"/>
  <c r="K1990" i="2"/>
  <c r="L1990" i="2"/>
  <c r="L1991" i="2"/>
  <c r="K1991" i="2"/>
  <c r="K1992" i="2"/>
  <c r="L1992" i="2"/>
  <c r="L1993" i="2"/>
  <c r="K1993" i="2"/>
  <c r="L1994" i="2"/>
  <c r="K1994" i="2"/>
  <c r="L1995" i="2"/>
  <c r="K1995" i="2"/>
  <c r="K1996" i="2"/>
  <c r="L1996" i="2"/>
  <c r="K1997" i="2"/>
  <c r="L1997" i="2"/>
  <c r="K1998" i="2"/>
  <c r="L1998" i="2"/>
  <c r="K1999" i="2"/>
  <c r="L1999" i="2"/>
  <c r="K2000" i="2"/>
  <c r="L2000" i="2"/>
  <c r="K2001" i="2"/>
  <c r="L2001" i="2"/>
  <c r="L2002" i="2"/>
  <c r="K2002" i="2"/>
  <c r="K2003" i="2"/>
  <c r="L2003" i="2"/>
  <c r="K2004" i="2"/>
  <c r="L2004" i="2"/>
  <c r="L2010" i="2"/>
  <c r="K2005" i="2" l="1"/>
  <c r="L2005" i="2"/>
  <c r="K2006" i="2"/>
  <c r="L2006" i="2"/>
  <c r="K2007" i="2"/>
  <c r="L2007" i="2"/>
  <c r="K2008" i="2"/>
  <c r="L2008" i="2"/>
  <c r="K2009" i="2"/>
  <c r="L2009" i="2"/>
  <c r="K2010" i="2"/>
  <c r="K2011" i="2"/>
  <c r="L2011" i="2"/>
  <c r="K2012" i="2"/>
  <c r="L2012" i="2"/>
  <c r="K2013" i="2"/>
  <c r="L2013" i="2"/>
  <c r="K2014" i="2"/>
  <c r="L2014" i="2"/>
  <c r="L2015" i="2"/>
  <c r="K2016" i="2"/>
  <c r="L2016" i="2"/>
  <c r="K2017" i="2"/>
  <c r="L2017" i="2"/>
  <c r="K2018" i="2"/>
  <c r="L2018" i="2"/>
  <c r="K2019" i="2"/>
  <c r="L2019" i="2"/>
  <c r="K2020" i="2" l="1"/>
  <c r="L2020" i="2"/>
  <c r="K2021" i="2"/>
  <c r="L2021" i="2"/>
  <c r="K2022" i="2"/>
  <c r="L2022" i="2"/>
  <c r="K2023" i="2"/>
  <c r="L2023" i="2"/>
  <c r="K2024" i="2"/>
  <c r="L2024" i="2"/>
  <c r="K2025" i="2"/>
  <c r="L2025" i="2"/>
  <c r="K2026" i="2"/>
  <c r="L2026" i="2"/>
  <c r="K2027" i="2"/>
  <c r="L2027" i="2"/>
  <c r="K2028" i="2"/>
  <c r="L2028" i="2"/>
  <c r="K2029" i="2"/>
  <c r="L2029" i="2"/>
  <c r="K2030" i="2"/>
  <c r="L2030" i="2"/>
  <c r="K2031" i="2"/>
  <c r="L2031" i="2"/>
  <c r="L2032" i="2"/>
  <c r="K2032" i="2"/>
  <c r="L2033" i="2"/>
  <c r="K2033" i="2"/>
  <c r="K2034" i="2"/>
  <c r="L2034" i="2"/>
  <c r="K2035" i="2"/>
  <c r="L2035" i="2"/>
  <c r="K2039" i="2"/>
  <c r="K2036" i="2"/>
  <c r="L2036" i="2"/>
  <c r="K2037" i="2"/>
  <c r="L2037" i="2"/>
  <c r="K2038" i="2"/>
  <c r="L2038" i="2"/>
  <c r="L2039" i="2"/>
  <c r="K2040" i="2"/>
  <c r="L2040" i="2"/>
  <c r="K2041" i="2"/>
  <c r="L2041" i="2"/>
  <c r="K2042" i="2"/>
  <c r="L2042" i="2"/>
  <c r="K2043" i="2"/>
  <c r="L2043" i="2"/>
  <c r="K2044" i="2"/>
  <c r="L2044" i="2"/>
  <c r="K2045" i="2"/>
  <c r="L2045" i="2"/>
  <c r="K2046" i="2"/>
  <c r="L2046" i="2"/>
  <c r="K2047" i="2"/>
  <c r="L2047" i="2"/>
  <c r="K2048" i="2"/>
  <c r="L2048" i="2"/>
  <c r="K2049" i="2"/>
  <c r="L2049" i="2"/>
  <c r="K2050" i="2"/>
  <c r="L2050" i="2"/>
  <c r="K2051" i="2"/>
  <c r="L2051" i="2"/>
  <c r="K2052" i="2"/>
  <c r="L2052" i="2"/>
  <c r="K2053" i="2"/>
  <c r="L2053" i="2"/>
  <c r="K2054" i="2"/>
  <c r="L2054" i="2"/>
  <c r="K2055" i="2"/>
  <c r="L2055" i="2"/>
  <c r="K2056" i="2"/>
  <c r="L2056" i="2"/>
  <c r="K2057" i="2"/>
  <c r="L2057" i="2"/>
  <c r="K2058" i="2"/>
  <c r="L2058" i="2"/>
  <c r="K2059" i="2"/>
  <c r="L2059" i="2"/>
  <c r="K2060" i="2"/>
  <c r="L2060" i="2"/>
  <c r="K2061" i="2"/>
  <c r="L2061" i="2"/>
  <c r="K2062" i="2"/>
  <c r="L2062" i="2"/>
  <c r="K2063" i="2"/>
  <c r="L2063" i="2"/>
  <c r="K2064" i="2"/>
  <c r="L2064" i="2"/>
  <c r="K2065" i="2"/>
  <c r="L2065" i="2"/>
  <c r="K2066" i="2"/>
  <c r="L2066" i="2"/>
  <c r="K2067" i="2"/>
  <c r="L2067" i="2"/>
  <c r="K2068" i="2"/>
  <c r="L2068" i="2"/>
  <c r="K2069" i="2"/>
  <c r="L2069" i="2"/>
  <c r="K2070" i="2"/>
  <c r="L2070" i="2"/>
  <c r="K2071" i="2"/>
  <c r="L2071" i="2"/>
  <c r="K2072" i="2"/>
  <c r="L2072" i="2"/>
  <c r="K2073" i="2"/>
  <c r="L2073" i="2"/>
  <c r="K2074" i="2"/>
  <c r="L2074" i="2"/>
  <c r="K2075" i="2"/>
  <c r="L2075" i="2"/>
  <c r="K2076" i="2"/>
  <c r="L2076" i="2"/>
  <c r="K2077" i="2"/>
  <c r="L2077" i="2"/>
  <c r="K2078" i="2"/>
  <c r="L2078" i="2"/>
  <c r="K2079" i="2"/>
  <c r="L2079" i="2"/>
  <c r="K2080" i="2"/>
  <c r="L2080" i="2"/>
  <c r="K2081" i="2"/>
  <c r="L2081" i="2"/>
  <c r="K2082" i="2"/>
  <c r="L2082" i="2"/>
  <c r="K2083" i="2"/>
  <c r="L2083" i="2"/>
  <c r="K2084" i="2"/>
  <c r="L2084" i="2"/>
  <c r="K2085" i="2"/>
  <c r="L2085" i="2"/>
  <c r="K2086" i="2"/>
  <c r="L2086" i="2"/>
  <c r="K2087" i="2"/>
  <c r="L2087" i="2"/>
  <c r="K2088" i="2"/>
  <c r="K2089" i="2"/>
  <c r="L2089" i="2"/>
  <c r="K2090" i="2"/>
  <c r="L2090" i="2"/>
  <c r="K2091" i="2"/>
  <c r="L2091" i="2"/>
  <c r="K2092" i="2"/>
  <c r="L2092" i="2"/>
  <c r="K2093" i="2"/>
  <c r="L2093" i="2"/>
  <c r="K2094" i="2"/>
  <c r="L2094" i="2"/>
  <c r="K2095" i="2"/>
  <c r="L2095" i="2"/>
  <c r="K2096" i="2"/>
  <c r="L2096" i="2"/>
  <c r="K2097" i="2"/>
  <c r="L2097" i="2"/>
  <c r="K2098" i="2"/>
  <c r="L2098" i="2"/>
  <c r="K2099" i="2"/>
  <c r="L2099" i="2"/>
  <c r="K2100" i="2"/>
  <c r="L2100" i="2"/>
  <c r="K2101" i="2"/>
  <c r="L2101" i="2"/>
  <c r="K2102" i="2"/>
  <c r="L2102" i="2"/>
  <c r="K2103" i="2"/>
  <c r="L2103" i="2"/>
  <c r="K2104" i="2"/>
  <c r="L2104" i="2"/>
  <c r="K2105" i="2"/>
  <c r="L2105" i="2"/>
  <c r="K2106" i="2"/>
  <c r="L2106" i="2"/>
  <c r="K2122" i="2"/>
  <c r="K2107" i="2"/>
  <c r="L2107" i="2"/>
  <c r="K2108" i="2"/>
  <c r="L2108" i="2"/>
  <c r="K2109" i="2"/>
  <c r="L2109" i="2"/>
  <c r="K2110" i="2"/>
  <c r="L2110" i="2"/>
  <c r="K2111" i="2"/>
  <c r="L2111" i="2"/>
  <c r="K2112" i="2"/>
  <c r="L2112" i="2"/>
  <c r="K2113" i="2"/>
  <c r="L2113" i="2"/>
  <c r="K2114" i="2"/>
  <c r="L2114" i="2"/>
  <c r="L2115" i="2"/>
  <c r="K2116" i="2"/>
  <c r="L2116" i="2"/>
  <c r="K2117" i="2"/>
  <c r="L2117" i="2"/>
  <c r="K2118" i="2"/>
  <c r="L2118" i="2"/>
  <c r="K2119" i="2"/>
  <c r="L2119" i="2"/>
  <c r="K2120" i="2"/>
  <c r="L2120" i="2"/>
  <c r="K2121" i="2"/>
  <c r="L2121" i="2"/>
  <c r="L2122" i="2"/>
  <c r="K2123" i="2"/>
  <c r="L2123" i="2"/>
  <c r="K2124" i="2"/>
  <c r="L2124" i="2"/>
  <c r="K2125" i="2"/>
  <c r="L2125" i="2"/>
  <c r="K2126" i="2"/>
  <c r="L2126" i="2"/>
  <c r="K2127" i="2"/>
  <c r="L2127" i="2"/>
  <c r="K2128" i="2"/>
  <c r="L2128" i="2"/>
  <c r="K2129" i="2"/>
  <c r="L2129" i="2"/>
  <c r="K2130" i="2"/>
  <c r="L2130" i="2"/>
  <c r="K2131" i="2"/>
  <c r="L2131" i="2"/>
  <c r="K2132" i="2"/>
  <c r="L2132" i="2"/>
  <c r="K2133" i="2"/>
  <c r="L2133" i="2"/>
  <c r="K2134" i="2"/>
  <c r="L2134" i="2"/>
  <c r="K2135" i="2"/>
  <c r="L2135" i="2"/>
  <c r="K2136" i="2"/>
  <c r="L2136" i="2"/>
  <c r="K2137" i="2"/>
  <c r="L2137" i="2"/>
  <c r="K2138" i="2"/>
  <c r="L2138" i="2"/>
  <c r="K2139" i="2"/>
  <c r="L2139" i="2"/>
  <c r="K2140" i="2"/>
  <c r="L2140" i="2"/>
  <c r="K2141" i="2"/>
  <c r="L2141" i="2"/>
  <c r="K2142" i="2"/>
  <c r="L2142" i="2"/>
  <c r="K2143" i="2"/>
  <c r="L2143" i="2"/>
  <c r="K2144" i="2"/>
  <c r="L2144" i="2"/>
  <c r="K2145" i="2"/>
  <c r="L2145" i="2"/>
  <c r="K2146" i="2"/>
  <c r="L2146" i="2"/>
  <c r="K2147" i="2"/>
  <c r="L2147" i="2"/>
  <c r="K2148" i="2"/>
  <c r="L2148" i="2"/>
  <c r="K2149" i="2"/>
  <c r="L2149" i="2"/>
  <c r="K2150" i="2"/>
  <c r="L2150" i="2"/>
  <c r="K2151" i="2"/>
  <c r="L2151" i="2"/>
  <c r="K2152" i="2"/>
  <c r="L2152" i="2"/>
  <c r="K2153" i="2"/>
  <c r="L2153" i="2"/>
  <c r="K2154" i="2"/>
  <c r="L2154" i="2"/>
  <c r="K2155" i="2"/>
  <c r="L2155" i="2"/>
  <c r="K2156" i="2"/>
  <c r="L2156" i="2"/>
  <c r="K2157" i="2"/>
  <c r="L2157" i="2"/>
  <c r="K2158" i="2"/>
  <c r="L2158" i="2"/>
  <c r="K2159" i="2"/>
  <c r="L2159" i="2"/>
  <c r="K2160" i="2"/>
  <c r="L2160" i="2"/>
  <c r="K2161" i="2"/>
  <c r="L2161" i="2"/>
  <c r="K2162" i="2"/>
  <c r="L2162" i="2"/>
  <c r="K2163" i="2"/>
  <c r="L2163" i="2"/>
  <c r="K2164" i="2"/>
  <c r="L2164" i="2"/>
  <c r="K2165" i="2"/>
  <c r="L2165" i="2"/>
  <c r="K2166" i="2"/>
  <c r="L2166" i="2"/>
  <c r="K2167" i="2"/>
  <c r="L2167" i="2"/>
  <c r="K2168" i="2"/>
  <c r="L2168" i="2"/>
  <c r="K2169" i="2"/>
  <c r="L2169" i="2"/>
  <c r="K2170" i="2"/>
  <c r="L2170" i="2"/>
  <c r="K2171" i="2"/>
  <c r="L2171" i="2"/>
  <c r="K2172" i="2"/>
  <c r="L2172" i="2"/>
  <c r="K2173" i="2"/>
  <c r="L2173" i="2"/>
  <c r="K2174" i="2"/>
  <c r="L2174" i="2"/>
  <c r="K2175" i="2"/>
  <c r="L2175" i="2"/>
  <c r="K2176" i="2"/>
  <c r="L2176" i="2"/>
  <c r="K2177" i="2"/>
  <c r="L2177" i="2"/>
  <c r="K2178" i="2"/>
  <c r="L2178" i="2"/>
  <c r="K2179" i="2"/>
  <c r="L2179" i="2"/>
  <c r="K2180" i="2"/>
  <c r="L2180" i="2"/>
  <c r="K2181" i="2"/>
  <c r="L2181" i="2"/>
  <c r="K2182" i="2"/>
  <c r="L2182" i="2"/>
  <c r="K2183" i="2"/>
  <c r="L2183" i="2"/>
  <c r="K2184" i="2"/>
  <c r="L2184" i="2"/>
  <c r="K2185" i="2"/>
  <c r="L2185" i="2"/>
  <c r="K2186" i="2"/>
  <c r="L2186" i="2"/>
  <c r="K2187" i="2"/>
  <c r="L2187" i="2"/>
  <c r="K2188" i="2"/>
  <c r="L2188" i="2"/>
  <c r="K2189" i="2"/>
  <c r="L2189" i="2"/>
  <c r="K2190" i="2"/>
  <c r="L2190" i="2"/>
  <c r="K2191" i="2"/>
  <c r="L2191" i="2"/>
  <c r="K2192" i="2"/>
  <c r="L2192" i="2"/>
  <c r="K2193" i="2"/>
  <c r="L2193" i="2"/>
  <c r="K2194" i="2"/>
  <c r="L2194" i="2"/>
  <c r="K2195" i="2"/>
  <c r="L2195" i="2"/>
  <c r="K2196" i="2"/>
  <c r="L2196" i="2"/>
  <c r="K2197" i="2"/>
  <c r="L2197" i="2"/>
  <c r="K2198" i="2"/>
  <c r="L2198" i="2"/>
  <c r="K2199" i="2"/>
  <c r="L2199" i="2"/>
  <c r="K2200" i="2"/>
  <c r="L2200" i="2"/>
  <c r="K2201" i="2"/>
  <c r="L2201" i="2"/>
  <c r="K2202" i="2"/>
  <c r="L2202" i="2"/>
  <c r="K2203" i="2"/>
  <c r="L2203" i="2"/>
  <c r="K2204" i="2"/>
  <c r="L2204" i="2"/>
  <c r="K2205" i="2"/>
  <c r="L2205" i="2"/>
  <c r="K2206" i="2"/>
  <c r="L2206" i="2"/>
  <c r="K2207" i="2"/>
  <c r="L2207" i="2"/>
  <c r="K2208" i="2"/>
  <c r="L2208" i="2"/>
  <c r="K2209" i="2"/>
  <c r="L2209" i="2"/>
  <c r="K2210" i="2"/>
  <c r="L2210" i="2"/>
  <c r="K2211" i="2"/>
  <c r="L2211" i="2"/>
  <c r="K2212" i="2"/>
  <c r="L2212" i="2"/>
  <c r="K2213" i="2"/>
  <c r="L2213" i="2"/>
  <c r="K2214" i="2"/>
  <c r="L2214" i="2"/>
  <c r="K2215" i="2"/>
  <c r="L2215" i="2"/>
  <c r="K2216" i="2"/>
  <c r="L2216" i="2"/>
  <c r="K2217" i="2"/>
  <c r="L2217" i="2"/>
  <c r="K2218" i="2"/>
  <c r="L2218" i="2"/>
  <c r="K2219" i="2"/>
  <c r="L2219" i="2"/>
  <c r="K2220" i="2"/>
  <c r="L2220" i="2"/>
  <c r="K2221" i="2"/>
  <c r="L2221" i="2"/>
  <c r="K2222" i="2"/>
  <c r="L2222" i="2"/>
  <c r="K2223" i="2"/>
  <c r="L2223" i="2"/>
  <c r="K2224" i="2"/>
  <c r="L2224" i="2"/>
  <c r="K2225" i="2"/>
  <c r="L2225" i="2"/>
  <c r="K2226" i="2"/>
  <c r="L2226" i="2"/>
  <c r="K2227" i="2"/>
  <c r="L2227" i="2"/>
  <c r="K2228" i="2"/>
  <c r="L2228" i="2"/>
  <c r="K2229" i="2"/>
  <c r="L2229" i="2"/>
  <c r="K2230" i="2"/>
  <c r="L2230" i="2"/>
  <c r="K2231" i="2"/>
  <c r="L2231" i="2"/>
  <c r="K2232" i="2"/>
  <c r="L2232" i="2"/>
  <c r="K2233" i="2"/>
  <c r="L2233" i="2"/>
  <c r="K2234" i="2"/>
  <c r="L2234" i="2"/>
  <c r="K2235" i="2"/>
  <c r="L2235" i="2"/>
  <c r="K2236" i="2"/>
  <c r="L2236" i="2"/>
  <c r="K2237" i="2"/>
  <c r="L2237" i="2"/>
  <c r="K2238" i="2"/>
  <c r="L2238" i="2"/>
  <c r="K2239" i="2"/>
  <c r="L2239" i="2"/>
  <c r="K2240" i="2"/>
  <c r="L2240" i="2"/>
  <c r="K2241" i="2" l="1"/>
  <c r="L2241" i="2"/>
  <c r="K2242" i="2"/>
  <c r="L2242" i="2"/>
  <c r="K2243" i="2"/>
  <c r="L2243" i="2"/>
  <c r="K2244" i="2"/>
  <c r="L2244" i="2"/>
  <c r="K2245" i="2"/>
  <c r="L2245" i="2"/>
  <c r="K2246" i="2"/>
  <c r="L2246" i="2"/>
  <c r="K2247" i="2"/>
  <c r="L2247" i="2"/>
  <c r="K2248" i="2"/>
  <c r="L2248" i="2"/>
  <c r="K2249" i="2"/>
  <c r="L2249" i="2"/>
  <c r="K2250" i="2"/>
  <c r="L2250" i="2"/>
  <c r="K2251" i="2"/>
  <c r="L2251" i="2"/>
  <c r="K2252" i="2"/>
  <c r="L2252" i="2"/>
  <c r="K2253" i="2"/>
  <c r="L2253" i="2"/>
  <c r="K2254" i="2"/>
  <c r="L2254" i="2"/>
  <c r="K2255" i="2"/>
  <c r="L2255" i="2"/>
  <c r="K2256" i="2"/>
  <c r="L2256" i="2"/>
  <c r="K2257" i="2"/>
  <c r="L2257" i="2"/>
  <c r="K2258" i="2"/>
  <c r="L2258" i="2"/>
  <c r="K2259" i="2"/>
  <c r="L2259" i="2"/>
  <c r="K2260" i="2"/>
  <c r="L2260" i="2"/>
  <c r="K2261" i="2"/>
  <c r="L2261" i="2"/>
  <c r="K2262" i="2"/>
  <c r="L2262" i="2"/>
  <c r="K2263" i="2"/>
  <c r="L2263" i="2"/>
  <c r="K2264" i="2"/>
  <c r="L2264" i="2"/>
  <c r="K2265" i="2"/>
  <c r="L2265" i="2"/>
  <c r="K2266" i="2"/>
  <c r="L2266" i="2"/>
  <c r="K2267" i="2"/>
  <c r="L2267" i="2"/>
  <c r="K2268" i="2"/>
  <c r="L2268" i="2"/>
  <c r="K2269" i="2"/>
  <c r="L2269" i="2"/>
  <c r="K2270" i="2"/>
  <c r="L2270" i="2"/>
  <c r="K2271" i="2"/>
  <c r="L2271" i="2"/>
  <c r="K2272" i="2"/>
  <c r="L2272" i="2"/>
  <c r="K2273" i="2"/>
  <c r="L2273" i="2"/>
  <c r="K2274" i="2"/>
  <c r="L2274" i="2"/>
  <c r="K2275" i="2"/>
  <c r="L2275" i="2"/>
  <c r="K2276" i="2"/>
  <c r="L2276" i="2"/>
  <c r="K2277" i="2"/>
  <c r="L2277" i="2"/>
  <c r="K2278" i="2"/>
  <c r="L2278" i="2"/>
  <c r="K2279" i="2"/>
  <c r="L2279" i="2"/>
  <c r="K2280" i="2"/>
  <c r="L2280" i="2"/>
  <c r="K2281" i="2"/>
  <c r="L2281" i="2"/>
  <c r="K2282" i="2"/>
  <c r="L2282" i="2"/>
  <c r="K2283" i="2"/>
  <c r="L2283" i="2"/>
  <c r="K2284" i="2"/>
  <c r="L2284" i="2"/>
  <c r="K2285" i="2"/>
  <c r="L2285" i="2"/>
  <c r="K2286" i="2"/>
  <c r="L2286" i="2"/>
  <c r="K2287" i="2"/>
  <c r="L2287" i="2"/>
  <c r="K2288" i="2"/>
  <c r="L2288" i="2"/>
  <c r="K2289" i="2"/>
  <c r="L2289" i="2"/>
  <c r="K2290" i="2"/>
  <c r="L2290" i="2"/>
  <c r="K2291" i="2"/>
  <c r="L2291" i="2"/>
  <c r="K2292" i="2"/>
  <c r="L2292" i="2"/>
  <c r="K2293" i="2"/>
  <c r="L2293" i="2"/>
  <c r="K2294" i="2"/>
  <c r="L2294" i="2"/>
  <c r="K2295" i="2"/>
  <c r="L2295" i="2"/>
  <c r="K2296" i="2"/>
  <c r="L2296" i="2"/>
  <c r="K2297" i="2"/>
  <c r="L2297" i="2"/>
  <c r="K2298" i="2"/>
  <c r="L2298" i="2"/>
  <c r="K2299" i="2"/>
  <c r="L2299" i="2"/>
  <c r="K2300" i="2"/>
  <c r="L2300" i="2"/>
  <c r="K2301" i="2"/>
  <c r="L2301" i="2"/>
  <c r="K2302" i="2"/>
  <c r="L2302" i="2"/>
  <c r="K2303" i="2"/>
  <c r="L2303" i="2"/>
  <c r="K2304" i="2"/>
  <c r="L2304" i="2"/>
  <c r="K2305" i="2"/>
  <c r="L2305" i="2"/>
  <c r="K2306" i="2"/>
  <c r="L2306" i="2"/>
  <c r="K2307" i="2"/>
  <c r="L2307" i="2"/>
  <c r="K2308" i="2"/>
  <c r="L2308" i="2"/>
  <c r="K2309" i="2"/>
  <c r="L2309" i="2"/>
  <c r="K2310" i="2"/>
  <c r="L2310" i="2"/>
  <c r="K2311" i="2"/>
  <c r="L2311" i="2"/>
  <c r="K2312" i="2"/>
  <c r="L2312" i="2"/>
  <c r="K2313" i="2"/>
  <c r="L2313" i="2"/>
  <c r="K2314" i="2"/>
  <c r="L2314" i="2"/>
  <c r="K2315" i="2"/>
  <c r="L2315" i="2"/>
  <c r="K2316" i="2"/>
  <c r="L2316" i="2"/>
  <c r="K2317" i="2"/>
  <c r="L2317" i="2"/>
  <c r="K2318" i="2"/>
  <c r="L2318" i="2"/>
  <c r="K2319" i="2"/>
  <c r="L2319" i="2"/>
  <c r="K2320" i="2"/>
  <c r="L2320" i="2"/>
  <c r="K2321" i="2"/>
  <c r="L2321" i="2"/>
  <c r="K2322" i="2"/>
  <c r="L2322" i="2"/>
  <c r="K2323" i="2"/>
  <c r="L2323" i="2"/>
  <c r="K2324" i="2"/>
  <c r="L2324" i="2"/>
  <c r="K2325" i="2"/>
  <c r="L2325" i="2"/>
  <c r="K2326" i="2"/>
  <c r="L2326" i="2"/>
  <c r="K2327" i="2"/>
  <c r="L2327" i="2"/>
  <c r="K2328" i="2"/>
  <c r="L2328" i="2"/>
  <c r="K2329" i="2"/>
  <c r="L2329" i="2"/>
  <c r="K2330" i="2"/>
  <c r="L2330" i="2"/>
  <c r="K2331" i="2"/>
  <c r="L2331" i="2"/>
  <c r="K2332" i="2"/>
  <c r="L2332" i="2"/>
  <c r="K2333" i="2"/>
  <c r="L2333" i="2"/>
  <c r="K2334" i="2"/>
  <c r="L2334" i="2"/>
  <c r="K2335" i="2"/>
  <c r="L2335" i="2"/>
  <c r="K2336" i="2"/>
  <c r="L2336" i="2"/>
  <c r="K2337" i="2"/>
  <c r="L2337" i="2"/>
  <c r="K2338" i="2"/>
  <c r="L2338" i="2"/>
  <c r="K2339" i="2"/>
  <c r="L2339" i="2"/>
  <c r="K2340" i="2"/>
  <c r="L2340" i="2"/>
  <c r="K2341" i="2"/>
  <c r="L2341" i="2"/>
  <c r="K2342" i="2"/>
  <c r="L2342" i="2"/>
  <c r="K2343" i="2"/>
  <c r="L2343" i="2"/>
  <c r="K2344" i="2"/>
  <c r="L2344" i="2"/>
  <c r="K2345" i="2"/>
  <c r="L2345" i="2"/>
  <c r="K2346" i="2"/>
  <c r="L2346" i="2"/>
  <c r="K2347" i="2"/>
  <c r="L2347" i="2"/>
  <c r="K2348" i="2"/>
  <c r="L2348" i="2"/>
  <c r="K2349" i="2"/>
  <c r="L2349" i="2"/>
  <c r="K2350" i="2"/>
  <c r="L2350" i="2"/>
  <c r="K2351" i="2"/>
  <c r="L2351" i="2"/>
  <c r="K2352" i="2"/>
  <c r="L2352" i="2"/>
  <c r="K2353" i="2"/>
  <c r="L2353" i="2"/>
  <c r="K2354" i="2"/>
  <c r="L2354" i="2"/>
  <c r="K2355" i="2"/>
  <c r="L2355" i="2"/>
  <c r="K2356" i="2"/>
  <c r="L2356" i="2"/>
  <c r="K2357" i="2"/>
  <c r="L2357" i="2"/>
  <c r="K2358" i="2"/>
  <c r="L2358" i="2"/>
  <c r="K2359" i="2"/>
  <c r="L2359" i="2"/>
  <c r="K2360" i="2"/>
  <c r="L2360" i="2"/>
  <c r="K2361" i="2"/>
  <c r="L2361" i="2"/>
  <c r="K2362" i="2"/>
  <c r="L2362" i="2"/>
  <c r="K2363" i="2"/>
  <c r="L2363" i="2"/>
  <c r="K2364" i="2"/>
  <c r="L2364" i="2"/>
  <c r="K2365" i="2"/>
  <c r="L2365" i="2"/>
  <c r="K2366" i="2"/>
  <c r="L2366" i="2"/>
  <c r="K2367" i="2"/>
  <c r="L2367" i="2"/>
  <c r="K2368" i="2"/>
  <c r="L2368" i="2"/>
  <c r="K2369" i="2"/>
  <c r="L2369" i="2"/>
  <c r="K2370" i="2"/>
  <c r="L2370" i="2"/>
  <c r="K2371" i="2"/>
  <c r="L2371" i="2"/>
  <c r="K2372" i="2"/>
  <c r="L2372" i="2"/>
  <c r="K2373" i="2"/>
  <c r="L2373" i="2"/>
  <c r="K2374" i="2"/>
  <c r="L2374" i="2"/>
  <c r="K2375" i="2"/>
  <c r="L2375" i="2"/>
  <c r="K2376" i="2"/>
  <c r="L2376" i="2"/>
  <c r="L2483" i="2"/>
  <c r="K2377" i="2"/>
  <c r="L2377" i="2"/>
  <c r="K2378" i="2"/>
  <c r="L2378" i="2"/>
  <c r="K2379" i="2"/>
  <c r="L2379" i="2"/>
  <c r="K2380" i="2"/>
  <c r="L2380" i="2"/>
  <c r="K2381" i="2"/>
  <c r="L2381" i="2"/>
  <c r="K2382" i="2"/>
  <c r="L2382" i="2"/>
  <c r="K2383" i="2"/>
  <c r="L2383" i="2"/>
  <c r="K2384" i="2"/>
  <c r="L2384" i="2"/>
  <c r="K2385" i="2"/>
  <c r="L2385" i="2"/>
  <c r="K2386" i="2"/>
  <c r="L2386" i="2"/>
  <c r="K2387" i="2"/>
  <c r="L2387" i="2"/>
  <c r="K2388" i="2"/>
  <c r="L2388" i="2"/>
  <c r="K2389" i="2"/>
  <c r="L2389" i="2"/>
  <c r="K2390" i="2"/>
  <c r="L2390" i="2"/>
  <c r="L2391" i="2"/>
  <c r="K2391" i="2"/>
  <c r="L2392" i="2"/>
  <c r="K2392" i="2"/>
  <c r="L2393" i="2"/>
  <c r="K2393" i="2"/>
  <c r="L2394" i="2"/>
  <c r="K2394" i="2"/>
  <c r="L2395" i="2"/>
  <c r="K2395" i="2"/>
  <c r="L2396" i="2"/>
  <c r="K2396" i="2"/>
  <c r="K2397" i="2"/>
  <c r="L2397" i="2"/>
  <c r="K2398" i="2"/>
  <c r="L2398" i="2"/>
  <c r="L2399" i="2" l="1"/>
  <c r="K2399" i="2"/>
  <c r="K2400" i="2"/>
  <c r="L2400" i="2"/>
  <c r="K2401" i="2"/>
  <c r="L2401" i="2"/>
  <c r="K2402" i="2"/>
  <c r="L2402" i="2"/>
  <c r="K2403" i="2"/>
  <c r="L2403" i="2"/>
  <c r="K2404" i="2"/>
  <c r="L2404" i="2"/>
  <c r="K2405" i="2"/>
  <c r="L2405" i="2"/>
  <c r="K2406" i="2"/>
  <c r="L2406" i="2"/>
  <c r="L2407" i="2"/>
  <c r="K2407" i="2"/>
  <c r="K2408" i="2"/>
  <c r="L2408" i="2"/>
  <c r="K2409" i="2"/>
  <c r="L2409" i="2"/>
  <c r="K2410" i="2"/>
  <c r="L2410" i="2"/>
  <c r="L2411" i="2"/>
  <c r="K2411" i="2"/>
  <c r="L2412" i="2"/>
  <c r="K2412" i="2"/>
  <c r="L2413" i="2"/>
  <c r="K2413" i="2"/>
  <c r="L2414" i="2"/>
  <c r="K2414" i="2"/>
  <c r="L2415" i="2"/>
  <c r="K2415" i="2"/>
  <c r="L2416" i="2"/>
  <c r="K2416" i="2"/>
  <c r="L2417" i="2"/>
  <c r="K2417" i="2"/>
  <c r="L2418" i="2"/>
  <c r="K2418" i="2"/>
  <c r="L2419" i="2"/>
  <c r="K2419" i="2"/>
  <c r="L2420" i="2"/>
  <c r="K2420" i="2"/>
  <c r="L2421" i="2"/>
  <c r="K2421" i="2"/>
  <c r="L2422" i="2"/>
  <c r="K2422" i="2"/>
  <c r="K2423" i="2"/>
  <c r="L2423" i="2"/>
  <c r="K2424" i="2"/>
  <c r="L2424" i="2"/>
  <c r="K2425" i="2"/>
  <c r="L2425" i="2"/>
  <c r="K2426" i="2"/>
  <c r="L2426" i="2"/>
  <c r="K2427" i="2"/>
  <c r="L2427" i="2"/>
  <c r="K2428" i="2"/>
  <c r="L2428" i="2"/>
  <c r="K2429" i="2"/>
  <c r="L2429" i="2"/>
  <c r="L2430" i="2"/>
  <c r="K2430" i="2"/>
  <c r="K2431" i="2"/>
  <c r="L2431" i="2"/>
  <c r="K2432" i="2"/>
  <c r="L2432" i="2"/>
  <c r="K2433" i="2"/>
  <c r="L2433" i="2"/>
  <c r="K2434" i="2"/>
  <c r="L2434" i="2"/>
  <c r="K2435" i="2"/>
  <c r="L2435" i="2"/>
  <c r="K2436" i="2"/>
  <c r="L2436" i="2"/>
  <c r="K2437" i="2"/>
  <c r="L2437" i="2"/>
  <c r="K2438" i="2" l="1"/>
  <c r="L2438" i="2"/>
  <c r="K2439" i="2"/>
  <c r="L2439" i="2"/>
  <c r="K2440" i="2"/>
  <c r="L2440" i="2"/>
  <c r="K2441" i="2"/>
  <c r="L2441" i="2"/>
  <c r="K2442" i="2"/>
  <c r="L2442" i="2"/>
  <c r="K2443" i="2"/>
  <c r="L2443" i="2"/>
  <c r="K2444" i="2"/>
  <c r="L2444" i="2"/>
  <c r="K2445" i="2"/>
  <c r="L2445" i="2"/>
  <c r="K2446" i="2"/>
  <c r="L2446" i="2"/>
  <c r="K2447" i="2"/>
  <c r="L2447" i="2"/>
  <c r="K2448" i="2"/>
  <c r="L2448" i="2"/>
  <c r="K2449" i="2"/>
  <c r="L2449" i="2"/>
  <c r="K2450" i="2"/>
  <c r="L2450" i="2"/>
  <c r="K2451" i="2"/>
  <c r="L2451" i="2"/>
  <c r="K2452" i="2"/>
  <c r="L2452" i="2"/>
  <c r="K2453" i="2"/>
  <c r="L2453" i="2"/>
  <c r="L2454" i="2"/>
  <c r="K2454" i="2"/>
  <c r="L2455" i="2"/>
  <c r="K2455" i="2"/>
  <c r="K2456" i="2"/>
  <c r="L2456" i="2"/>
  <c r="L2457" i="2"/>
  <c r="K2457" i="2"/>
  <c r="L2458" i="2"/>
  <c r="K2458" i="2"/>
  <c r="L2459" i="2"/>
  <c r="K2459" i="2"/>
  <c r="L2460" i="2"/>
  <c r="K2460" i="2"/>
  <c r="L2461" i="2"/>
  <c r="K2461" i="2"/>
  <c r="L2462" i="2"/>
  <c r="K2462" i="2"/>
  <c r="K2463" i="2"/>
  <c r="L2463" i="2"/>
  <c r="K2464" i="2"/>
  <c r="L2464" i="2"/>
  <c r="K2465" i="2"/>
  <c r="L2465" i="2"/>
  <c r="K2466" i="2"/>
  <c r="L2466" i="2"/>
  <c r="K2467" i="2"/>
  <c r="L2467" i="2"/>
  <c r="K2468" i="2"/>
  <c r="L2468" i="2"/>
  <c r="L2469" i="2"/>
  <c r="K2469" i="2"/>
  <c r="K2470" i="2"/>
  <c r="L2470" i="2"/>
  <c r="K2471" i="2" l="1"/>
  <c r="L2471" i="2"/>
  <c r="K2472" i="2"/>
  <c r="L2472" i="2"/>
  <c r="K2473" i="2"/>
  <c r="L2473" i="2"/>
  <c r="K2474" i="2"/>
  <c r="L2474" i="2"/>
  <c r="K2475" i="2"/>
  <c r="L2475" i="2"/>
  <c r="K2476" i="2"/>
  <c r="L2476" i="2"/>
  <c r="K2477" i="2"/>
  <c r="L2477" i="2"/>
  <c r="K2478" i="2"/>
  <c r="L2478" i="2"/>
  <c r="K2479" i="2"/>
  <c r="L2479" i="2"/>
  <c r="L2480" i="2"/>
  <c r="K2480" i="2"/>
  <c r="K2481" i="2"/>
  <c r="L2481" i="2"/>
  <c r="L2482" i="2"/>
  <c r="K2482" i="2"/>
  <c r="K2483" i="2"/>
  <c r="K2484" i="2"/>
  <c r="L2484" i="2"/>
  <c r="K2485" i="2"/>
  <c r="L2485" i="2"/>
  <c r="K2486" i="2"/>
  <c r="L2486" i="2"/>
  <c r="K2487" i="2" l="1"/>
  <c r="L2487" i="2"/>
  <c r="K2488" i="2"/>
  <c r="L2488" i="2"/>
  <c r="K2489" i="2"/>
  <c r="L2489" i="2"/>
  <c r="K2490" i="2"/>
  <c r="L2490" i="2"/>
  <c r="K2491" i="2"/>
  <c r="L2491" i="2"/>
  <c r="K2492" i="2"/>
  <c r="L2492" i="2"/>
  <c r="K2493" i="2"/>
  <c r="L2493" i="2"/>
  <c r="K2494" i="2"/>
  <c r="L2494" i="2"/>
  <c r="K2495" i="2"/>
  <c r="L2495" i="2"/>
  <c r="K2496" i="2"/>
  <c r="L2496" i="2"/>
  <c r="K2497" i="2"/>
  <c r="L2497" i="2"/>
  <c r="K2498" i="2"/>
  <c r="L2498" i="2"/>
  <c r="K2499" i="2"/>
  <c r="L2499" i="2"/>
  <c r="K2500" i="2"/>
  <c r="L2500" i="2"/>
  <c r="K2501" i="2"/>
  <c r="L2501" i="2"/>
  <c r="K2502" i="2"/>
  <c r="L2502" i="2"/>
  <c r="K2503" i="2"/>
  <c r="L2503" i="2"/>
  <c r="K2504" i="2"/>
  <c r="L2504" i="2"/>
  <c r="K2505" i="2"/>
  <c r="L2505" i="2"/>
  <c r="K2506" i="2"/>
  <c r="L2506" i="2"/>
  <c r="K2507" i="2"/>
  <c r="L2507" i="2"/>
  <c r="K2508" i="2"/>
  <c r="L2508" i="2"/>
  <c r="K2509" i="2"/>
  <c r="L2509" i="2"/>
  <c r="K2510" i="2"/>
  <c r="L2510" i="2"/>
  <c r="K2511" i="2"/>
  <c r="L2511" i="2"/>
  <c r="K2512" i="2"/>
  <c r="L2512" i="2"/>
  <c r="L2513" i="2"/>
  <c r="K2513" i="2"/>
  <c r="K2514" i="2"/>
  <c r="L2514" i="2"/>
  <c r="K2515" i="2"/>
  <c r="L2515" i="2"/>
  <c r="K2516" i="2"/>
  <c r="L2516" i="2"/>
  <c r="K2517" i="2"/>
  <c r="L2517" i="2"/>
  <c r="K2518" i="2"/>
  <c r="L2518" i="2"/>
  <c r="K2519" i="2"/>
  <c r="L2519" i="2"/>
  <c r="K2520" i="2"/>
  <c r="L2520" i="2"/>
  <c r="K2521" i="2"/>
  <c r="L2521" i="2"/>
  <c r="K2522" i="2"/>
  <c r="L2522" i="2"/>
  <c r="K2523" i="2"/>
  <c r="L2523" i="2"/>
  <c r="K2524" i="2"/>
  <c r="L2524" i="2"/>
  <c r="K2525" i="2"/>
  <c r="L2525" i="2"/>
  <c r="K2526" i="2"/>
  <c r="L2526" i="2"/>
  <c r="K2527" i="2"/>
  <c r="L2527" i="2"/>
  <c r="K2528" i="2"/>
  <c r="L2528" i="2"/>
  <c r="K2529" i="2"/>
  <c r="L2529" i="2"/>
  <c r="K2530" i="2"/>
  <c r="L2530" i="2"/>
  <c r="K2531" i="2"/>
  <c r="L2531" i="2"/>
  <c r="K2532" i="2"/>
  <c r="L2532" i="2"/>
  <c r="K2533" i="2"/>
  <c r="L2533" i="2"/>
  <c r="K2534" i="2"/>
  <c r="L2534" i="2"/>
  <c r="K2535" i="2"/>
  <c r="L2535" i="2"/>
  <c r="K2536" i="2"/>
  <c r="L2536" i="2"/>
  <c r="K2537" i="2"/>
  <c r="L2537" i="2"/>
  <c r="K2538" i="2"/>
  <c r="L2538" i="2"/>
  <c r="K2539" i="2"/>
  <c r="L2539" i="2"/>
  <c r="K2540" i="2"/>
  <c r="L2540" i="2"/>
  <c r="K2541" i="2"/>
  <c r="L2541" i="2"/>
  <c r="K2542" i="2"/>
  <c r="L2542" i="2"/>
  <c r="K2543" i="2"/>
  <c r="L2543" i="2"/>
  <c r="K2544" i="2"/>
  <c r="L2544" i="2"/>
  <c r="K2545" i="2"/>
  <c r="L2545" i="2"/>
  <c r="K2546" i="2"/>
  <c r="L2546" i="2"/>
  <c r="K2547" i="2"/>
  <c r="L2547" i="2"/>
  <c r="K2548" i="2"/>
  <c r="L2548" i="2"/>
  <c r="K2549" i="2"/>
  <c r="L2549" i="2"/>
  <c r="K2550" i="2"/>
  <c r="L2550" i="2"/>
  <c r="K2551" i="2"/>
  <c r="L2551" i="2"/>
  <c r="K2552" i="2"/>
  <c r="L2552" i="2"/>
  <c r="K2553" i="2"/>
  <c r="L2553" i="2"/>
  <c r="K2554" i="2"/>
  <c r="L2554" i="2"/>
  <c r="K2555" i="2"/>
  <c r="L2555" i="2"/>
  <c r="K2556" i="2"/>
  <c r="L2556" i="2"/>
  <c r="K2557" i="2"/>
  <c r="L2557" i="2"/>
  <c r="K2558" i="2"/>
  <c r="L2558" i="2"/>
  <c r="K2559" i="2"/>
  <c r="L2559" i="2"/>
  <c r="K2560" i="2"/>
  <c r="L2560" i="2"/>
  <c r="K2561" i="2"/>
  <c r="L2561" i="2"/>
  <c r="K2562" i="2"/>
  <c r="L2562" i="2"/>
  <c r="K2563" i="2"/>
  <c r="L2563" i="2"/>
  <c r="K2564" i="2"/>
  <c r="L2564" i="2"/>
  <c r="K2565" i="2"/>
  <c r="L2565" i="2"/>
  <c r="K2566" i="2"/>
  <c r="L2566" i="2"/>
  <c r="K2567" i="2"/>
  <c r="L2567" i="2"/>
  <c r="K2568" i="2"/>
  <c r="L2568" i="2"/>
  <c r="K2569" i="2"/>
  <c r="L2569" i="2"/>
  <c r="K2570" i="2"/>
  <c r="L2570" i="2"/>
  <c r="K2571" i="2"/>
  <c r="L2571" i="2"/>
  <c r="K2572" i="2"/>
  <c r="L2572" i="2"/>
  <c r="K2573" i="2"/>
  <c r="L2573" i="2"/>
  <c r="K2574" i="2"/>
  <c r="L2574" i="2"/>
  <c r="K2575" i="2"/>
  <c r="L2575" i="2"/>
  <c r="K2576" i="2"/>
  <c r="L2576" i="2"/>
  <c r="K2577" i="2"/>
  <c r="L2577" i="2"/>
  <c r="K2578" i="2"/>
  <c r="L2578" i="2"/>
  <c r="K2579" i="2"/>
  <c r="L2579" i="2"/>
  <c r="K2580" i="2"/>
  <c r="L2580" i="2"/>
  <c r="K2581" i="2"/>
  <c r="L2581" i="2"/>
  <c r="K2582" i="2"/>
  <c r="L2582" i="2"/>
  <c r="K2583" i="2"/>
  <c r="L2583" i="2"/>
  <c r="K2584" i="2"/>
  <c r="L2584" i="2"/>
  <c r="K2585" i="2"/>
  <c r="L2585" i="2"/>
  <c r="K2586" i="2"/>
  <c r="L2586" i="2"/>
  <c r="K2587" i="2"/>
  <c r="L2587" i="2"/>
  <c r="K2588" i="2"/>
  <c r="L2588" i="2"/>
  <c r="K2589" i="2"/>
  <c r="L2589" i="2"/>
  <c r="K2590" i="2"/>
  <c r="L2590" i="2"/>
  <c r="K2591" i="2"/>
  <c r="L2591" i="2"/>
  <c r="K2592" i="2"/>
  <c r="L2592" i="2"/>
  <c r="K2593" i="2"/>
  <c r="L2593" i="2"/>
  <c r="K2594" i="2"/>
  <c r="L2594" i="2"/>
  <c r="K2595" i="2"/>
  <c r="L2595" i="2"/>
  <c r="K2596" i="2"/>
  <c r="L2596" i="2"/>
  <c r="K2597" i="2"/>
  <c r="L2597" i="2"/>
  <c r="K2598" i="2"/>
  <c r="L2598" i="2"/>
  <c r="K2599" i="2"/>
  <c r="L2599" i="2"/>
  <c r="K2600" i="2"/>
  <c r="L2600" i="2"/>
  <c r="K2601" i="2"/>
  <c r="L2601" i="2"/>
  <c r="K2602" i="2"/>
  <c r="L2602" i="2"/>
  <c r="K2603" i="2"/>
  <c r="L2603" i="2"/>
  <c r="K2604" i="2"/>
  <c r="L2604" i="2"/>
  <c r="K2605" i="2"/>
  <c r="L2605" i="2"/>
  <c r="K2606" i="2"/>
  <c r="L2606" i="2"/>
  <c r="K2607" i="2"/>
  <c r="L2607" i="2"/>
  <c r="K2608" i="2"/>
  <c r="L2608" i="2"/>
  <c r="K2609" i="2"/>
  <c r="L2609" i="2"/>
  <c r="K2610" i="2"/>
  <c r="L2610" i="2"/>
  <c r="K2611" i="2"/>
  <c r="L2611" i="2"/>
  <c r="K2612" i="2"/>
  <c r="L2612" i="2"/>
  <c r="K2613" i="2"/>
  <c r="L2613" i="2"/>
  <c r="K2614" i="2"/>
  <c r="L2614" i="2"/>
  <c r="K2634" i="2"/>
  <c r="K2615" i="2"/>
  <c r="L2615" i="2"/>
  <c r="K2616" i="2"/>
  <c r="L2616" i="2"/>
  <c r="K2617" i="2"/>
  <c r="L2617" i="2"/>
  <c r="K2618" i="2"/>
  <c r="L2618" i="2"/>
  <c r="K2619" i="2"/>
  <c r="L2619" i="2"/>
  <c r="K2620" i="2"/>
  <c r="L2620" i="2"/>
  <c r="K2621" i="2"/>
  <c r="L2621" i="2"/>
  <c r="K2622" i="2"/>
  <c r="L2622" i="2"/>
  <c r="K2623" i="2"/>
  <c r="L2623" i="2"/>
  <c r="K2624" i="2"/>
  <c r="L2624" i="2"/>
  <c r="K2625" i="2"/>
  <c r="L2625" i="2"/>
  <c r="K2626" i="2"/>
  <c r="L2626" i="2"/>
  <c r="K2627" i="2"/>
  <c r="L2627" i="2"/>
  <c r="K2628" i="2"/>
  <c r="L2628" i="2"/>
  <c r="K2629" i="2"/>
  <c r="L2629" i="2"/>
  <c r="K2630" i="2"/>
  <c r="L2630" i="2"/>
  <c r="K2631" i="2"/>
  <c r="L2631" i="2"/>
  <c r="K2632" i="2"/>
  <c r="L2632" i="2"/>
  <c r="K2633" i="2"/>
  <c r="L2633" i="2"/>
  <c r="L2634" i="2"/>
  <c r="K2635" i="2"/>
  <c r="L2635" i="2"/>
  <c r="K2636" i="2"/>
  <c r="L2636" i="2"/>
  <c r="K2637" i="2"/>
  <c r="L2637" i="2"/>
  <c r="K2638" i="2"/>
  <c r="L2638" i="2"/>
  <c r="K2639" i="2"/>
  <c r="L2639" i="2"/>
  <c r="K2640" i="2"/>
  <c r="L2640" i="2"/>
  <c r="K2641" i="2"/>
  <c r="L2641" i="2"/>
  <c r="K2642" i="2"/>
  <c r="L2642" i="2"/>
  <c r="K2643" i="2"/>
  <c r="L2643" i="2"/>
  <c r="K2644" i="2"/>
  <c r="L2644" i="2"/>
  <c r="K2645" i="2"/>
  <c r="L2645" i="2"/>
  <c r="L2646" i="2"/>
  <c r="K2646" i="2"/>
  <c r="L2647" i="2"/>
  <c r="K2647" i="2"/>
  <c r="L2648" i="2"/>
  <c r="K2648" i="2"/>
  <c r="K2649" i="2"/>
  <c r="L2649" i="2"/>
  <c r="K2650" i="2"/>
  <c r="L2650" i="2"/>
  <c r="K2651" i="2"/>
  <c r="L2651" i="2"/>
  <c r="K2652" i="2"/>
  <c r="L2652" i="2"/>
  <c r="K2653" i="2"/>
  <c r="L2653" i="2"/>
  <c r="K2654" i="2"/>
  <c r="L2654" i="2"/>
  <c r="K2655" i="2"/>
  <c r="L2655" i="2"/>
  <c r="K2656" i="2"/>
  <c r="L2656" i="2"/>
  <c r="K2657" i="2"/>
  <c r="L2657" i="2"/>
  <c r="K2658" i="2"/>
  <c r="L2658" i="2"/>
  <c r="K2659" i="2"/>
  <c r="L2659" i="2"/>
  <c r="K2660" i="2"/>
  <c r="L2660" i="2"/>
  <c r="K2661" i="2"/>
  <c r="L2661" i="2"/>
  <c r="K2662" i="2"/>
  <c r="L2662" i="2"/>
  <c r="K2663" i="2"/>
  <c r="L2663" i="2"/>
  <c r="K2664" i="2"/>
  <c r="L2664" i="2"/>
  <c r="K2665" i="2"/>
  <c r="L2665" i="2"/>
  <c r="K2666" i="2"/>
  <c r="L2666" i="2"/>
  <c r="K2667" i="2"/>
  <c r="L2667" i="2"/>
  <c r="K2668" i="2"/>
  <c r="L2668" i="2"/>
  <c r="K2669" i="2"/>
  <c r="L2669" i="2"/>
  <c r="K2670" i="2"/>
  <c r="L2670" i="2"/>
  <c r="K2671" i="2"/>
  <c r="L2671" i="2"/>
  <c r="K2672" i="2"/>
  <c r="L2672" i="2"/>
  <c r="K2673" i="2"/>
  <c r="L2673" i="2"/>
  <c r="K2674" i="2"/>
  <c r="L2674" i="2"/>
  <c r="K2675" i="2"/>
  <c r="L2675" i="2"/>
  <c r="K2676" i="2"/>
  <c r="L2676" i="2"/>
  <c r="K2677" i="2"/>
  <c r="L2677" i="2"/>
  <c r="K2678" i="2"/>
  <c r="L2678" i="2"/>
  <c r="K2679" i="2"/>
  <c r="L2679" i="2"/>
  <c r="K2680" i="2"/>
  <c r="L2680" i="2"/>
  <c r="K2681" i="2"/>
  <c r="L2681" i="2"/>
  <c r="K2682" i="2"/>
  <c r="L2682" i="2"/>
  <c r="K2683" i="2"/>
  <c r="L2683" i="2"/>
  <c r="K2684" i="2"/>
  <c r="L2684" i="2"/>
  <c r="K2685" i="2"/>
  <c r="L2685" i="2"/>
  <c r="K2686" i="2"/>
  <c r="L2686" i="2"/>
  <c r="K2687" i="2"/>
  <c r="L2687" i="2"/>
  <c r="K2688" i="2"/>
  <c r="L2688" i="2"/>
  <c r="K2689" i="2"/>
  <c r="L2689" i="2"/>
  <c r="K2690" i="2"/>
  <c r="L2690" i="2"/>
  <c r="K2691" i="2"/>
  <c r="L2691" i="2"/>
  <c r="K2692" i="2"/>
  <c r="L2692" i="2"/>
  <c r="K2693" i="2"/>
  <c r="L2693" i="2"/>
  <c r="K2694" i="2"/>
  <c r="L2694" i="2"/>
  <c r="K2695" i="2"/>
  <c r="L2695" i="2"/>
  <c r="K2696" i="2"/>
  <c r="L2696" i="2"/>
  <c r="K2697" i="2"/>
  <c r="L2697" i="2"/>
  <c r="K2698" i="2"/>
  <c r="L2698" i="2"/>
  <c r="K2699" i="2"/>
  <c r="L2699" i="2"/>
  <c r="K2700" i="2"/>
  <c r="L2700" i="2"/>
  <c r="K2701" i="2"/>
  <c r="L2701" i="2"/>
  <c r="K2702" i="2"/>
  <c r="L2702" i="2"/>
  <c r="K2703" i="2"/>
  <c r="L2703" i="2"/>
  <c r="K2704" i="2"/>
  <c r="L2704" i="2"/>
  <c r="K2705" i="2"/>
  <c r="L2705" i="2"/>
  <c r="K2706" i="2"/>
  <c r="L2706" i="2"/>
  <c r="K2707" i="2"/>
  <c r="L2707" i="2"/>
  <c r="K2708" i="2"/>
  <c r="L2708" i="2"/>
  <c r="K2709" i="2"/>
  <c r="L2709" i="2"/>
  <c r="K2710" i="2"/>
  <c r="L2710" i="2"/>
  <c r="K2711" i="2"/>
  <c r="L2711" i="2"/>
  <c r="K2712" i="2"/>
  <c r="L2712" i="2"/>
  <c r="K2713" i="2"/>
  <c r="L2713" i="2"/>
  <c r="K2714" i="2"/>
  <c r="L2714" i="2"/>
  <c r="K2715" i="2"/>
  <c r="L2715" i="2"/>
  <c r="K2716" i="2"/>
  <c r="L2716" i="2"/>
  <c r="K2717" i="2"/>
  <c r="L2717" i="2"/>
  <c r="K2718" i="2"/>
  <c r="L2718" i="2"/>
  <c r="K2719" i="2"/>
  <c r="L2719" i="2"/>
  <c r="K2720" i="2"/>
  <c r="L2720" i="2"/>
  <c r="K2721" i="2"/>
  <c r="L2721" i="2"/>
  <c r="K2722" i="2"/>
  <c r="L2722" i="2"/>
  <c r="K2723" i="2"/>
  <c r="L2723" i="2"/>
  <c r="K2724" i="2"/>
  <c r="L2724" i="2"/>
  <c r="K2725" i="2"/>
  <c r="L2725" i="2"/>
  <c r="K2726" i="2"/>
  <c r="L2726" i="2"/>
  <c r="K2727" i="2"/>
  <c r="L2727" i="2"/>
  <c r="K2728" i="2"/>
  <c r="L2728" i="2"/>
  <c r="K2729" i="2"/>
  <c r="L2729" i="2"/>
  <c r="K2730" i="2"/>
  <c r="L2730" i="2"/>
  <c r="K2731" i="2"/>
  <c r="L2731" i="2"/>
  <c r="K2732" i="2"/>
  <c r="L2732" i="2"/>
  <c r="K2733" i="2"/>
  <c r="L2733" i="2"/>
  <c r="K2734" i="2"/>
  <c r="L2734" i="2"/>
  <c r="K2735" i="2"/>
  <c r="L2735" i="2"/>
  <c r="K2736" i="2"/>
  <c r="L2736" i="2"/>
  <c r="K2737" i="2"/>
  <c r="L2737" i="2"/>
  <c r="K2738" i="2"/>
  <c r="L2738" i="2"/>
  <c r="K2739" i="2"/>
  <c r="L2739" i="2"/>
  <c r="K2740" i="2"/>
  <c r="L2740" i="2"/>
  <c r="K2741" i="2"/>
  <c r="L2741" i="2"/>
  <c r="K2742" i="2"/>
  <c r="L2742" i="2"/>
  <c r="K2743" i="2"/>
  <c r="L2743" i="2"/>
  <c r="K2744" i="2"/>
  <c r="L2744" i="2"/>
  <c r="K2745" i="2"/>
  <c r="L2745" i="2"/>
  <c r="K2746" i="2"/>
  <c r="L2746" i="2"/>
  <c r="K2747" i="2"/>
  <c r="L2747" i="2"/>
  <c r="K2748" i="2"/>
  <c r="L2748" i="2"/>
  <c r="K2749" i="2"/>
  <c r="L2749" i="2"/>
  <c r="K2750" i="2"/>
  <c r="L2750" i="2"/>
  <c r="K2751" i="2"/>
  <c r="L2751" i="2"/>
  <c r="K2752" i="2"/>
  <c r="L2752" i="2"/>
  <c r="K2753" i="2"/>
  <c r="L2753" i="2"/>
  <c r="K2754" i="2"/>
  <c r="L2754" i="2"/>
  <c r="K2755" i="2"/>
  <c r="L2755" i="2"/>
  <c r="K2756" i="2"/>
  <c r="L2756" i="2"/>
  <c r="K2757" i="2"/>
  <c r="L2757" i="2"/>
  <c r="K2758" i="2"/>
  <c r="L2758" i="2"/>
  <c r="K2759" i="2"/>
  <c r="L2759" i="2"/>
  <c r="K2760" i="2"/>
  <c r="L2760" i="2"/>
  <c r="K2761" i="2"/>
  <c r="L2761" i="2"/>
  <c r="K2762" i="2"/>
  <c r="L2762" i="2"/>
  <c r="K2763" i="2"/>
  <c r="L2763" i="2"/>
  <c r="K2764" i="2"/>
  <c r="L2764" i="2"/>
  <c r="K2765" i="2"/>
  <c r="L2765" i="2"/>
  <c r="K2766" i="2"/>
  <c r="L2766" i="2"/>
  <c r="K2767" i="2"/>
  <c r="L2767" i="2"/>
  <c r="K2768" i="2"/>
  <c r="L2768" i="2"/>
  <c r="K2769" i="2"/>
  <c r="L2769" i="2"/>
  <c r="K2770" i="2"/>
  <c r="L2770" i="2"/>
  <c r="K2771" i="2"/>
  <c r="L2771" i="2"/>
  <c r="K2772" i="2"/>
  <c r="L2772" i="2"/>
  <c r="K2773" i="2"/>
  <c r="L2773" i="2"/>
  <c r="K2774" i="2"/>
  <c r="L2774" i="2"/>
  <c r="K2775" i="2"/>
  <c r="L2775" i="2"/>
  <c r="K2776" i="2"/>
  <c r="L2776" i="2"/>
  <c r="K2777" i="2"/>
  <c r="L2777" i="2"/>
  <c r="K2778" i="2"/>
  <c r="L2778" i="2"/>
  <c r="K2779" i="2"/>
  <c r="L2779" i="2"/>
  <c r="K2780" i="2"/>
  <c r="L2780" i="2"/>
  <c r="K2781" i="2"/>
  <c r="L2781" i="2"/>
  <c r="K2782" i="2"/>
  <c r="L2782" i="2"/>
  <c r="K2783" i="2"/>
  <c r="L2783" i="2"/>
  <c r="K2784" i="2"/>
  <c r="L2784" i="2"/>
  <c r="K2785" i="2"/>
  <c r="L2785" i="2"/>
  <c r="K2786" i="2"/>
  <c r="L2786" i="2"/>
  <c r="K2787" i="2"/>
  <c r="L2787" i="2"/>
  <c r="K2788" i="2"/>
  <c r="L2788" i="2"/>
  <c r="K2789" i="2"/>
  <c r="L2789" i="2"/>
  <c r="K2790" i="2"/>
  <c r="L2790" i="2"/>
  <c r="K2791" i="2"/>
  <c r="L2791" i="2"/>
  <c r="K2792" i="2"/>
  <c r="L2792" i="2"/>
  <c r="K2793" i="2"/>
  <c r="L2793" i="2"/>
  <c r="K2794" i="2"/>
  <c r="L2794" i="2"/>
  <c r="K2795" i="2"/>
  <c r="L2795" i="2"/>
  <c r="K2796" i="2"/>
  <c r="L2796" i="2"/>
  <c r="K2797" i="2"/>
  <c r="L2797" i="2"/>
  <c r="K2798" i="2"/>
  <c r="L2798" i="2"/>
  <c r="K2799" i="2"/>
  <c r="L2799" i="2"/>
  <c r="K2800" i="2"/>
  <c r="L2800" i="2"/>
  <c r="K2801" i="2"/>
  <c r="L2801" i="2"/>
  <c r="K2802" i="2"/>
  <c r="L2802" i="2"/>
  <c r="K2803" i="2"/>
  <c r="L2803" i="2"/>
  <c r="K2804" i="2"/>
  <c r="L2804" i="2"/>
  <c r="K2805" i="2"/>
  <c r="L2805" i="2"/>
  <c r="K2806" i="2"/>
  <c r="L2806" i="2"/>
  <c r="K2807" i="2"/>
  <c r="L2807" i="2"/>
  <c r="K2808" i="2"/>
  <c r="L2808" i="2"/>
  <c r="K2809" i="2"/>
  <c r="L2809" i="2"/>
  <c r="K2810" i="2"/>
  <c r="L2810" i="2"/>
  <c r="K2811" i="2"/>
  <c r="L2811" i="2"/>
  <c r="K2812" i="2"/>
  <c r="L2812" i="2"/>
  <c r="K2813" i="2"/>
  <c r="L2813" i="2"/>
  <c r="K2814" i="2"/>
  <c r="L2814" i="2"/>
  <c r="K2815" i="2"/>
  <c r="L2815" i="2"/>
  <c r="K2816" i="2"/>
  <c r="L2816" i="2"/>
  <c r="K2817" i="2"/>
  <c r="L2817" i="2"/>
  <c r="K2818" i="2"/>
  <c r="L2818" i="2"/>
  <c r="K2819" i="2"/>
  <c r="L2819" i="2"/>
  <c r="K2820" i="2"/>
  <c r="L2820" i="2"/>
  <c r="K2821" i="2"/>
  <c r="L2821" i="2"/>
  <c r="K2822" i="2"/>
  <c r="L2822" i="2"/>
  <c r="K2823" i="2"/>
  <c r="L2823" i="2"/>
  <c r="K2824" i="2"/>
  <c r="L2824" i="2"/>
  <c r="K2825" i="2"/>
  <c r="L2825" i="2"/>
  <c r="K2826" i="2"/>
  <c r="L2826" i="2"/>
  <c r="K2827" i="2"/>
  <c r="L2827" i="2"/>
  <c r="K2828" i="2"/>
  <c r="L2828" i="2"/>
  <c r="K2829" i="2"/>
  <c r="L2829" i="2"/>
  <c r="K2830" i="2"/>
  <c r="L2830" i="2"/>
  <c r="K2831" i="2"/>
  <c r="L2831" i="2"/>
  <c r="K2832" i="2"/>
  <c r="L2832" i="2"/>
  <c r="K2833" i="2"/>
  <c r="L2833" i="2"/>
  <c r="K2834" i="2"/>
  <c r="L2834" i="2"/>
  <c r="K2835" i="2"/>
  <c r="L2835" i="2"/>
  <c r="K2836" i="2"/>
  <c r="L2836" i="2"/>
  <c r="K2837" i="2"/>
  <c r="L2837" i="2"/>
  <c r="K2838" i="2"/>
  <c r="L2838" i="2"/>
  <c r="K2839" i="2"/>
  <c r="L2839" i="2"/>
  <c r="K2840" i="2"/>
  <c r="L2840" i="2"/>
  <c r="K2841" i="2"/>
  <c r="L2841" i="2"/>
  <c r="K2842" i="2"/>
  <c r="L2842" i="2"/>
  <c r="K2843" i="2"/>
  <c r="L2843" i="2"/>
  <c r="K2844" i="2"/>
  <c r="L2844" i="2"/>
  <c r="K2845" i="2"/>
  <c r="L2845" i="2"/>
  <c r="K2846" i="2"/>
  <c r="L2846" i="2"/>
  <c r="K2847" i="2"/>
  <c r="L2847" i="2"/>
  <c r="K2848" i="2"/>
  <c r="L2848" i="2"/>
  <c r="K2851" i="2"/>
  <c r="L2851" i="2"/>
  <c r="K2852" i="2"/>
  <c r="L2852" i="2"/>
  <c r="K2853" i="2"/>
  <c r="L2853" i="2"/>
  <c r="K2854" i="2"/>
  <c r="L2854" i="2"/>
  <c r="K2855" i="2"/>
  <c r="L2855" i="2"/>
  <c r="K2856" i="2"/>
  <c r="L2856" i="2"/>
  <c r="K2857" i="2"/>
  <c r="L2857" i="2"/>
  <c r="K2858" i="2"/>
  <c r="L2858" i="2"/>
  <c r="K2859" i="2"/>
  <c r="L2859" i="2"/>
  <c r="K2860" i="2"/>
  <c r="L2860" i="2"/>
  <c r="K2861" i="2"/>
  <c r="L2861" i="2"/>
  <c r="K2862" i="2"/>
  <c r="L2862" i="2"/>
  <c r="K2863" i="2"/>
  <c r="L2863" i="2"/>
  <c r="K2864" i="2"/>
  <c r="L2864" i="2"/>
  <c r="K2865" i="2"/>
  <c r="L2865" i="2"/>
  <c r="K2866" i="2"/>
  <c r="L2866" i="2"/>
  <c r="K2867" i="2"/>
  <c r="L2867" i="2"/>
  <c r="K2868" i="2"/>
  <c r="L2868" i="2"/>
  <c r="K2869" i="2"/>
  <c r="L2869" i="2"/>
  <c r="L2870" i="2"/>
  <c r="K2870" i="2"/>
  <c r="K2871" i="2"/>
  <c r="L2871" i="2"/>
  <c r="N43" i="20"/>
  <c r="N42" i="20"/>
  <c r="N41" i="20"/>
  <c r="N40" i="20"/>
  <c r="N39" i="20"/>
  <c r="N38" i="20"/>
  <c r="N37" i="20"/>
  <c r="L2872" i="2"/>
  <c r="K2872" i="2"/>
  <c r="N37" i="19"/>
  <c r="N38" i="19"/>
  <c r="N39" i="19"/>
  <c r="N40" i="19"/>
  <c r="N41" i="19"/>
  <c r="N42" i="19"/>
  <c r="N43" i="19"/>
  <c r="K2873" i="2"/>
  <c r="L2873" i="2"/>
  <c r="K2874" i="2"/>
  <c r="L2874" i="2"/>
  <c r="K2875" i="2"/>
  <c r="L2875" i="2"/>
  <c r="K2876" i="2"/>
  <c r="L2876" i="2"/>
  <c r="K2877" i="2"/>
  <c r="L2877" i="2"/>
  <c r="K2878" i="2"/>
  <c r="L2878" i="2"/>
  <c r="K2879" i="2"/>
  <c r="L2879" i="2"/>
  <c r="K2880" i="2"/>
  <c r="L2880" i="2"/>
  <c r="K2881" i="2"/>
  <c r="L2881" i="2"/>
  <c r="K2882" i="2"/>
  <c r="L2882" i="2"/>
  <c r="K2883" i="2"/>
  <c r="L2883" i="2"/>
  <c r="K2884" i="2"/>
  <c r="L2884" i="2"/>
  <c r="K2885" i="2"/>
  <c r="L2885" i="2"/>
  <c r="K2886" i="2"/>
  <c r="L2886" i="2"/>
  <c r="K2887" i="2"/>
  <c r="L2887" i="2"/>
  <c r="K2888" i="2"/>
  <c r="L2888" i="2"/>
  <c r="K2889" i="2"/>
  <c r="L2889" i="2"/>
  <c r="K2890" i="2"/>
  <c r="L2890" i="2"/>
  <c r="K2891" i="2"/>
  <c r="L2891" i="2"/>
  <c r="K2892" i="2"/>
  <c r="L2892" i="2"/>
  <c r="K2893" i="2"/>
  <c r="L2893" i="2"/>
  <c r="K2894" i="2"/>
  <c r="L2894" i="2"/>
  <c r="K2895" i="2"/>
  <c r="L2895" i="2"/>
  <c r="K2896" i="2"/>
  <c r="L2896" i="2"/>
  <c r="K2897" i="2"/>
  <c r="L2897" i="2"/>
  <c r="K2898" i="2"/>
  <c r="L2898" i="2"/>
  <c r="K2899" i="2" l="1"/>
  <c r="L2899" i="2"/>
  <c r="K2900" i="2"/>
  <c r="L2900" i="2"/>
  <c r="K2901" i="2"/>
  <c r="L2901" i="2"/>
  <c r="K2902" i="2"/>
  <c r="L2902" i="2"/>
  <c r="K2903" i="2"/>
  <c r="L2903" i="2"/>
  <c r="K2904" i="2"/>
  <c r="L2904" i="2"/>
  <c r="K2905" i="2"/>
  <c r="L2905" i="2"/>
  <c r="K2906" i="2"/>
  <c r="L2906" i="2"/>
  <c r="K2907" i="2"/>
  <c r="L2907" i="2"/>
  <c r="L2908" i="2"/>
  <c r="K2908" i="2"/>
  <c r="L2909" i="2"/>
  <c r="K2909" i="2"/>
  <c r="L2910" i="2"/>
  <c r="K2910" i="2"/>
  <c r="L2911" i="2"/>
  <c r="K2911" i="2"/>
  <c r="K2912" i="2"/>
  <c r="L2912" i="2"/>
  <c r="K2913" i="2"/>
  <c r="L2913" i="2"/>
  <c r="K2914" i="2"/>
  <c r="L2914" i="2"/>
  <c r="K2915" i="2"/>
  <c r="L2915" i="2"/>
  <c r="K2916" i="2"/>
  <c r="L2916" i="2"/>
  <c r="K2917" i="2"/>
  <c r="L2917" i="2"/>
  <c r="K2918" i="2"/>
  <c r="L2918" i="2"/>
  <c r="K2919" i="2"/>
  <c r="L2919" i="2"/>
  <c r="K2920" i="2"/>
  <c r="L2920" i="2"/>
  <c r="K2921" i="2"/>
  <c r="L2921" i="2"/>
  <c r="K2922" i="2"/>
  <c r="L2922" i="2"/>
  <c r="K2923" i="2"/>
  <c r="L2923" i="2"/>
  <c r="K2924" i="2"/>
  <c r="L2924" i="2"/>
  <c r="K2925" i="2"/>
  <c r="L2925" i="2"/>
  <c r="K2926" i="2"/>
  <c r="L2926" i="2"/>
  <c r="K2927" i="2"/>
  <c r="L2927" i="2"/>
  <c r="K2928" i="2"/>
  <c r="L2928" i="2"/>
  <c r="K2929" i="2"/>
  <c r="L2929" i="2"/>
  <c r="K2930" i="2"/>
  <c r="L2930" i="2"/>
  <c r="K2931" i="2"/>
  <c r="L2931" i="2"/>
  <c r="K2932" i="2"/>
  <c r="L2932" i="2"/>
  <c r="K2933" i="2"/>
  <c r="L2933" i="2"/>
  <c r="L2934" i="2"/>
  <c r="K2934" i="2"/>
  <c r="L2935" i="2"/>
  <c r="K2935" i="2"/>
  <c r="L2936" i="2"/>
  <c r="K2936" i="2"/>
  <c r="K2937" i="2"/>
  <c r="L2937" i="2"/>
  <c r="K2938" i="2"/>
  <c r="L2938" i="2"/>
  <c r="K2939" i="2"/>
  <c r="L2939" i="2"/>
  <c r="K2940" i="2"/>
  <c r="L2940" i="2"/>
  <c r="K2941" i="2"/>
  <c r="L2941" i="2"/>
  <c r="K2942" i="2"/>
  <c r="L2942" i="2"/>
  <c r="K2943" i="2"/>
  <c r="L2943" i="2"/>
  <c r="K2944" i="2"/>
  <c r="L2944" i="2"/>
  <c r="K2945" i="2"/>
  <c r="L2945" i="2"/>
  <c r="K2946" i="2"/>
  <c r="L2946" i="2"/>
  <c r="K2947" i="2"/>
  <c r="L2947" i="2"/>
  <c r="K2948" i="2"/>
  <c r="L2948" i="2"/>
  <c r="K2949" i="2"/>
  <c r="L2949" i="2"/>
  <c r="K2950" i="2"/>
  <c r="L2950" i="2"/>
  <c r="K2951" i="2"/>
  <c r="L2951" i="2"/>
  <c r="K2952" i="2"/>
  <c r="L2952" i="2"/>
  <c r="K2953" i="2"/>
  <c r="L2953" i="2"/>
  <c r="K2954" i="2"/>
  <c r="L2954" i="2"/>
  <c r="K2955" i="2"/>
  <c r="L2955" i="2"/>
  <c r="K2956" i="2"/>
  <c r="L2956" i="2"/>
  <c r="K2957" i="2"/>
  <c r="L2957" i="2"/>
  <c r="K2958" i="2"/>
  <c r="L2958" i="2"/>
  <c r="K2959" i="2"/>
  <c r="L2959" i="2"/>
  <c r="K2960" i="2"/>
  <c r="L2960" i="2"/>
  <c r="K2961" i="2"/>
  <c r="L2961" i="2"/>
  <c r="K2962" i="2"/>
  <c r="L2962" i="2"/>
  <c r="K2963" i="2"/>
  <c r="L2963" i="2"/>
  <c r="K2964" i="2"/>
  <c r="L2964" i="2"/>
  <c r="K2965" i="2"/>
  <c r="L2965" i="2"/>
  <c r="K2966" i="2"/>
  <c r="L2966" i="2"/>
  <c r="K2967" i="2"/>
  <c r="L2967" i="2"/>
  <c r="L2979" i="2"/>
  <c r="K2968" i="2"/>
  <c r="L2968" i="2"/>
  <c r="K2969" i="2"/>
  <c r="L2969" i="2"/>
  <c r="K2970" i="2"/>
  <c r="L2970" i="2"/>
  <c r="L2971" i="2"/>
  <c r="K2972" i="2"/>
  <c r="L2972" i="2"/>
  <c r="K2973" i="2"/>
  <c r="L2973" i="2"/>
  <c r="K2974" i="2"/>
  <c r="L2974" i="2"/>
  <c r="K2975" i="2"/>
  <c r="L2975" i="2"/>
  <c r="K2976" i="2"/>
  <c r="L2976" i="2"/>
  <c r="K2977" i="2"/>
  <c r="L2977" i="2"/>
  <c r="K2978" i="2"/>
  <c r="L2978" i="2"/>
  <c r="K2979" i="2"/>
  <c r="K2980" i="2"/>
  <c r="L2980" i="2"/>
  <c r="K2981" i="2"/>
  <c r="L2981" i="2"/>
  <c r="K2982" i="2"/>
  <c r="L2982" i="2"/>
  <c r="K2983" i="2"/>
  <c r="L2983" i="2"/>
  <c r="K2984" i="2"/>
  <c r="L2984" i="2"/>
  <c r="L2996" i="2"/>
  <c r="K2985" i="2"/>
  <c r="L2985" i="2"/>
  <c r="K2986" i="2"/>
  <c r="L2986" i="2"/>
  <c r="K2987" i="2"/>
  <c r="L2987" i="2"/>
  <c r="K2988" i="2"/>
  <c r="L2988" i="2"/>
  <c r="K2989" i="2"/>
  <c r="L2989" i="2"/>
  <c r="K2990" i="2"/>
  <c r="L2990" i="2"/>
  <c r="K2991" i="2"/>
  <c r="L2991" i="2"/>
  <c r="K2992" i="2"/>
  <c r="L2992" i="2"/>
  <c r="K2993" i="2"/>
  <c r="L2993" i="2"/>
  <c r="K2994" i="2"/>
  <c r="L2994" i="2"/>
  <c r="K2995" i="2"/>
  <c r="L2995" i="2"/>
  <c r="K2996" i="2"/>
  <c r="K2997" i="2"/>
  <c r="L2997" i="2"/>
  <c r="K2998" i="2"/>
  <c r="L2998" i="2"/>
  <c r="K2999" i="2"/>
  <c r="L2999" i="2"/>
  <c r="K3000" i="2"/>
  <c r="L3000" i="2"/>
  <c r="K3001" i="2"/>
  <c r="L3001" i="2"/>
  <c r="K3002" i="2"/>
  <c r="L3002" i="2"/>
  <c r="K3003" i="2"/>
  <c r="L3003" i="2"/>
  <c r="K3004" i="2"/>
  <c r="L3004" i="2"/>
  <c r="K3005" i="2"/>
  <c r="L3005" i="2"/>
  <c r="K3006" i="2"/>
  <c r="L3006" i="2"/>
  <c r="K3007" i="2"/>
  <c r="L3007" i="2"/>
  <c r="K3008" i="2"/>
  <c r="L3008" i="2"/>
  <c r="K3009" i="2"/>
  <c r="L3009" i="2"/>
  <c r="K3010" i="2"/>
  <c r="L3010" i="2"/>
  <c r="K3011" i="2"/>
  <c r="L3011" i="2"/>
  <c r="K3012" i="2"/>
  <c r="L3012" i="2"/>
  <c r="K3013" i="2"/>
  <c r="L3013" i="2"/>
  <c r="K3014" i="2"/>
  <c r="L3014" i="2"/>
  <c r="L3015" i="2" l="1"/>
  <c r="K3015" i="2"/>
  <c r="L3016" i="2"/>
  <c r="K3016" i="2"/>
  <c r="K3017" i="2"/>
  <c r="L3017" i="2"/>
  <c r="L3018" i="2"/>
  <c r="K3018" i="2"/>
  <c r="L3019" i="2"/>
  <c r="K3019" i="2"/>
  <c r="L3020" i="2" l="1"/>
  <c r="K3020" i="2"/>
  <c r="K3021" i="2"/>
  <c r="L3021" i="2"/>
  <c r="K3022" i="2"/>
  <c r="L3022" i="2"/>
  <c r="K3023" i="2"/>
  <c r="L3023" i="2"/>
  <c r="K3024" i="2"/>
  <c r="L3024" i="2"/>
  <c r="L3025" i="2"/>
  <c r="K3025" i="2"/>
  <c r="L3026" i="2"/>
  <c r="K3026" i="2"/>
  <c r="K3027" i="2"/>
  <c r="L3027" i="2"/>
  <c r="L3028" i="2"/>
  <c r="K3028" i="2"/>
  <c r="L3029" i="2"/>
  <c r="K3029" i="2"/>
  <c r="K3030" i="2"/>
  <c r="L3030" i="2"/>
  <c r="L3031" i="2" l="1"/>
  <c r="K3031" i="2"/>
  <c r="L3032" i="2"/>
  <c r="K3032" i="2"/>
  <c r="L3033" i="2"/>
  <c r="K3033" i="2"/>
  <c r="K3034" i="2"/>
  <c r="L3034" i="2"/>
  <c r="K3035" i="2"/>
  <c r="L3035" i="2"/>
  <c r="K3036" i="2"/>
  <c r="L3036" i="2"/>
  <c r="K3037" i="2"/>
  <c r="L3037" i="2"/>
  <c r="L3038" i="2"/>
  <c r="K3038" i="2"/>
  <c r="L3039" i="2"/>
  <c r="K3039" i="2"/>
  <c r="L3040" i="2"/>
  <c r="K3040" i="2"/>
  <c r="L3041" i="2"/>
  <c r="K3041" i="2"/>
  <c r="L3042" i="2"/>
  <c r="K3042" i="2"/>
  <c r="K3043" i="2" l="1"/>
  <c r="L3043" i="2"/>
  <c r="L3044" i="2"/>
  <c r="K3044" i="2"/>
  <c r="L3045" i="2"/>
  <c r="K3045" i="2"/>
  <c r="L3046" i="2"/>
  <c r="K3046" i="2"/>
  <c r="K3047" i="2"/>
  <c r="L3047" i="2"/>
  <c r="K3048" i="2"/>
  <c r="L3048" i="2"/>
  <c r="L3049" i="2"/>
  <c r="K3049" i="2"/>
  <c r="L3050" i="2"/>
  <c r="K3050" i="2"/>
  <c r="L3051" i="2"/>
  <c r="K3051" i="2"/>
  <c r="L3052" i="2"/>
  <c r="K3052" i="2"/>
  <c r="L3053" i="2"/>
  <c r="K3053" i="2"/>
  <c r="L3054" i="2"/>
  <c r="K3054" i="2"/>
  <c r="L3055" i="2" l="1"/>
  <c r="K3055" i="2"/>
  <c r="L3056" i="2"/>
  <c r="K3056" i="2"/>
  <c r="K3057" i="2"/>
  <c r="L3057" i="2"/>
  <c r="K3058" i="2"/>
  <c r="L3058" i="2"/>
  <c r="K3059" i="2"/>
  <c r="L3059" i="2"/>
  <c r="K3060" i="2"/>
  <c r="L3060" i="2"/>
  <c r="K3061" i="2"/>
  <c r="L3061" i="2"/>
  <c r="K3062" i="2"/>
  <c r="L3062" i="2"/>
  <c r="K3063" i="2"/>
  <c r="L3063" i="2"/>
  <c r="K3064" i="2"/>
  <c r="L3064" i="2"/>
  <c r="K3065" i="2"/>
  <c r="L3065" i="2"/>
  <c r="K3066" i="2"/>
  <c r="L3066" i="2"/>
  <c r="K3067" i="2"/>
  <c r="L3067" i="2"/>
  <c r="K3068" i="2"/>
  <c r="L3068" i="2"/>
  <c r="K3069" i="2"/>
  <c r="L3069" i="2"/>
  <c r="K3070" i="2"/>
  <c r="L3070" i="2"/>
  <c r="K3071" i="2"/>
  <c r="L3071" i="2"/>
  <c r="K3072" i="2"/>
  <c r="L3072" i="2"/>
  <c r="K3073" i="2"/>
  <c r="L3073" i="2"/>
  <c r="K3074" i="2"/>
  <c r="L3074" i="2"/>
  <c r="K3075" i="2"/>
  <c r="L3075" i="2"/>
  <c r="K3076" i="2"/>
  <c r="L3076" i="2"/>
  <c r="K3077" i="2"/>
  <c r="L3077" i="2"/>
  <c r="K3078" i="2"/>
  <c r="L3078" i="2"/>
  <c r="K3079" i="2"/>
  <c r="L3079" i="2"/>
  <c r="K3080" i="2"/>
  <c r="L3080" i="2"/>
  <c r="K3081" i="2"/>
  <c r="L3081" i="2"/>
  <c r="K3082" i="2"/>
  <c r="L3082" i="2"/>
  <c r="L3091" i="2"/>
  <c r="K3083" i="2"/>
  <c r="L3083" i="2"/>
  <c r="K3084" i="2"/>
  <c r="L3084" i="2"/>
  <c r="K3085" i="2"/>
  <c r="L3085" i="2"/>
  <c r="K3086" i="2"/>
  <c r="L3086" i="2"/>
  <c r="K3087" i="2"/>
  <c r="L3087" i="2"/>
  <c r="K3088" i="2"/>
  <c r="L3088" i="2"/>
  <c r="K3089" i="2"/>
  <c r="L3089" i="2"/>
  <c r="K3090" i="2"/>
  <c r="L3090" i="2"/>
  <c r="K3091" i="2"/>
  <c r="K3092" i="2"/>
  <c r="L3092" i="2"/>
  <c r="K3093" i="2"/>
  <c r="L3093" i="2"/>
  <c r="K3094" i="2"/>
  <c r="L3094" i="2"/>
  <c r="K3095" i="2"/>
  <c r="L3095" i="2"/>
  <c r="K3096" i="2"/>
  <c r="L3096" i="2"/>
  <c r="K3097" i="2"/>
  <c r="L3097" i="2"/>
  <c r="K3098" i="2"/>
  <c r="L3098" i="2"/>
  <c r="K3099" i="2"/>
  <c r="L3099" i="2"/>
  <c r="K3100" i="2"/>
  <c r="L3100" i="2"/>
  <c r="K3101" i="2"/>
  <c r="L3101" i="2"/>
  <c r="K3102" i="2"/>
  <c r="L3102" i="2"/>
  <c r="K3103" i="2"/>
  <c r="L3103" i="2"/>
  <c r="K3104" i="2"/>
  <c r="L3104" i="2"/>
  <c r="K3105" i="2"/>
  <c r="L3105" i="2"/>
  <c r="K3106" i="2"/>
  <c r="L3106" i="2"/>
  <c r="K3107" i="2"/>
  <c r="L3107" i="2"/>
  <c r="K3108" i="2"/>
  <c r="L3108" i="2"/>
  <c r="K3109" i="2"/>
  <c r="L3109" i="2"/>
  <c r="K3110" i="2"/>
  <c r="L3110" i="2"/>
  <c r="K3111" i="2"/>
  <c r="L3111" i="2"/>
  <c r="K3112" i="2"/>
  <c r="L3112" i="2"/>
  <c r="K3113" i="2"/>
  <c r="L3113" i="2"/>
  <c r="K3114" i="2"/>
  <c r="L3114" i="2"/>
  <c r="K3115" i="2"/>
  <c r="L3115" i="2"/>
  <c r="K3116" i="2"/>
  <c r="L3116" i="2"/>
  <c r="K3117" i="2"/>
  <c r="L3117" i="2"/>
  <c r="K3118" i="2"/>
  <c r="L3118" i="2"/>
  <c r="K3119" i="2"/>
  <c r="L3119" i="2"/>
  <c r="K3120" i="2"/>
  <c r="L3120" i="2"/>
  <c r="K3121" i="2"/>
  <c r="L3121" i="2"/>
  <c r="K3122" i="2"/>
  <c r="L3122" i="2"/>
  <c r="K3123" i="2"/>
  <c r="L3123" i="2"/>
  <c r="K3124" i="2"/>
  <c r="L3124" i="2"/>
  <c r="K3125" i="2"/>
  <c r="L3125" i="2"/>
  <c r="K3126" i="2"/>
  <c r="L3126" i="2"/>
  <c r="K3127" i="2"/>
  <c r="L3127" i="2"/>
  <c r="K3128" i="2"/>
  <c r="L3128" i="2"/>
  <c r="K3129" i="2"/>
  <c r="L3129" i="2"/>
  <c r="K3130" i="2"/>
  <c r="L3130" i="2"/>
  <c r="L3142" i="2"/>
  <c r="K3140" i="2"/>
  <c r="K3131" i="2"/>
  <c r="L3131" i="2"/>
  <c r="K3132" i="2"/>
  <c r="L3132" i="2"/>
  <c r="K3133" i="2"/>
  <c r="L3133" i="2"/>
  <c r="K3134" i="2"/>
  <c r="L3134" i="2"/>
  <c r="K3135" i="2"/>
  <c r="L3135" i="2"/>
  <c r="K3136" i="2"/>
  <c r="L3136" i="2"/>
  <c r="K3137" i="2"/>
  <c r="L3137" i="2"/>
  <c r="K3138" i="2"/>
  <c r="L3138" i="2"/>
  <c r="K3139" i="2"/>
  <c r="L3139" i="2"/>
  <c r="L3140" i="2"/>
  <c r="K3141" i="2"/>
  <c r="L3141" i="2"/>
  <c r="K3142" i="2"/>
  <c r="K3143" i="2"/>
  <c r="L3143" i="2"/>
  <c r="K3144" i="2"/>
  <c r="L3144" i="2"/>
  <c r="K3145" i="2"/>
  <c r="L3145" i="2"/>
  <c r="K3146" i="2"/>
  <c r="L3146" i="2"/>
  <c r="K3147" i="2"/>
  <c r="L3147" i="2"/>
  <c r="K3148" i="2"/>
  <c r="L3148" i="2"/>
  <c r="K3149" i="2"/>
  <c r="L3149" i="2"/>
  <c r="K3150" i="2"/>
  <c r="L3150" i="2"/>
  <c r="K3151" i="2"/>
  <c r="L3151" i="2"/>
  <c r="K3152" i="2"/>
  <c r="L3152" i="2"/>
  <c r="K3153" i="2"/>
  <c r="L3153" i="2"/>
  <c r="K3154" i="2"/>
  <c r="L3154" i="2"/>
  <c r="K3155" i="2"/>
  <c r="L3155" i="2"/>
  <c r="K3156" i="2"/>
  <c r="L3156" i="2"/>
  <c r="K3157" i="2"/>
  <c r="L3157" i="2"/>
  <c r="K3158" i="2"/>
  <c r="L3158" i="2"/>
  <c r="K3159" i="2"/>
  <c r="L3159" i="2"/>
  <c r="K3160" i="2"/>
  <c r="L3160" i="2"/>
  <c r="K3161" i="2"/>
  <c r="L3161" i="2"/>
  <c r="K3162" i="2"/>
  <c r="L3162" i="2"/>
  <c r="K3163" i="2"/>
  <c r="L3163" i="2"/>
  <c r="K3164" i="2"/>
  <c r="L3164" i="2"/>
  <c r="K3165" i="2"/>
  <c r="L3165" i="2"/>
  <c r="K3166" i="2"/>
  <c r="L3166" i="2"/>
  <c r="K3167" i="2"/>
  <c r="L3167" i="2"/>
  <c r="K3168" i="2"/>
  <c r="L3168" i="2"/>
  <c r="K3169" i="2"/>
  <c r="L3169" i="2"/>
  <c r="K3170" i="2"/>
  <c r="L3170" i="2"/>
  <c r="K3171" i="2"/>
  <c r="L3171" i="2"/>
  <c r="K3172" i="2"/>
  <c r="L3172" i="2"/>
  <c r="K3173" i="2"/>
  <c r="L3173" i="2"/>
  <c r="K3174" i="2"/>
  <c r="L3174" i="2"/>
  <c r="K3175" i="2"/>
  <c r="L3175" i="2"/>
  <c r="K3176" i="2"/>
  <c r="L3176" i="2"/>
  <c r="K3177" i="2"/>
  <c r="L3177" i="2"/>
  <c r="K3178" i="2"/>
  <c r="L3178" i="2"/>
  <c r="K3179" i="2"/>
  <c r="L3179" i="2"/>
  <c r="K3180" i="2"/>
  <c r="L3180" i="2"/>
  <c r="K3181" i="2"/>
  <c r="L3181" i="2"/>
  <c r="K3182" i="2"/>
  <c r="L3182" i="2"/>
  <c r="K3183" i="2"/>
  <c r="L3183" i="2"/>
  <c r="K3184" i="2"/>
  <c r="L3184" i="2"/>
  <c r="K3185" i="2"/>
  <c r="L3185" i="2"/>
  <c r="K3186" i="2"/>
  <c r="L3186" i="2"/>
  <c r="K3187" i="2"/>
  <c r="L3187" i="2"/>
  <c r="K3188" i="2"/>
  <c r="L3188" i="2"/>
  <c r="K3189" i="2"/>
  <c r="L3189" i="2"/>
  <c r="K3190" i="2"/>
  <c r="L3190" i="2"/>
  <c r="K3191" i="2"/>
  <c r="L3191" i="2"/>
  <c r="K3192" i="2"/>
  <c r="L3192" i="2"/>
  <c r="K3193" i="2"/>
  <c r="L3193" i="2"/>
  <c r="K3194" i="2"/>
  <c r="L3194" i="2"/>
  <c r="K3195" i="2"/>
  <c r="L3195" i="2"/>
  <c r="K3196" i="2"/>
  <c r="L3196" i="2"/>
  <c r="K3197" i="2"/>
  <c r="L3197" i="2"/>
  <c r="K3198" i="2"/>
  <c r="L3198" i="2"/>
  <c r="K3199" i="2"/>
  <c r="L3199" i="2"/>
  <c r="K3200" i="2"/>
  <c r="L3200" i="2"/>
  <c r="K3201" i="2"/>
  <c r="L3201" i="2"/>
  <c r="K3202" i="2"/>
  <c r="L3202" i="2"/>
  <c r="K3203" i="2"/>
  <c r="L3203" i="2"/>
  <c r="K3204" i="2"/>
  <c r="L3204" i="2"/>
  <c r="K3205" i="2"/>
  <c r="L3205" i="2"/>
  <c r="K3206" i="2"/>
  <c r="L3206" i="2"/>
  <c r="K3207" i="2"/>
  <c r="L3207" i="2"/>
  <c r="K3208" i="2"/>
  <c r="L3208" i="2"/>
  <c r="K3209" i="2"/>
  <c r="L3209" i="2"/>
  <c r="K3210" i="2"/>
  <c r="L3210" i="2"/>
  <c r="K3211" i="2"/>
  <c r="L3211" i="2"/>
  <c r="K3212" i="2"/>
  <c r="L3212" i="2"/>
  <c r="K3213" i="2"/>
  <c r="L3213" i="2"/>
  <c r="K3214" i="2"/>
  <c r="L3214" i="2"/>
  <c r="K3215" i="2"/>
  <c r="L3215" i="2"/>
  <c r="K3216" i="2"/>
  <c r="L3216" i="2"/>
  <c r="K3217" i="2"/>
  <c r="L3217" i="2"/>
  <c r="K3218" i="2"/>
  <c r="L3218" i="2"/>
  <c r="K3219" i="2"/>
  <c r="L3219" i="2"/>
  <c r="K3220" i="2"/>
  <c r="L3220" i="2"/>
  <c r="K3221" i="2"/>
  <c r="L3221" i="2"/>
  <c r="K3222" i="2"/>
  <c r="L3222" i="2"/>
  <c r="K3223" i="2"/>
  <c r="L3223" i="2"/>
  <c r="K3224" i="2"/>
  <c r="L3224" i="2"/>
  <c r="K3225" i="2"/>
  <c r="L3225" i="2"/>
  <c r="K3226" i="2"/>
  <c r="L3226" i="2"/>
  <c r="K3227" i="2"/>
  <c r="L3227" i="2"/>
  <c r="K3228" i="2"/>
  <c r="L3228" i="2"/>
  <c r="K3229" i="2"/>
  <c r="L3229" i="2"/>
  <c r="K3230" i="2"/>
  <c r="L3230" i="2"/>
  <c r="K3231" i="2"/>
  <c r="L3231" i="2"/>
  <c r="K3232" i="2"/>
  <c r="L3232" i="2"/>
  <c r="K3233" i="2"/>
  <c r="L3233" i="2"/>
  <c r="K3234" i="2"/>
  <c r="L3234" i="2"/>
  <c r="K3235" i="2"/>
  <c r="L3235" i="2"/>
  <c r="K3236" i="2"/>
  <c r="L3236" i="2"/>
  <c r="K3237" i="2"/>
  <c r="L3237" i="2"/>
  <c r="K3238" i="2"/>
  <c r="L3238" i="2"/>
  <c r="K3239" i="2"/>
  <c r="L3239" i="2"/>
  <c r="K3240" i="2"/>
  <c r="L3240" i="2"/>
  <c r="K3241" i="2"/>
  <c r="L3241" i="2"/>
  <c r="K3242" i="2"/>
  <c r="L3242" i="2"/>
  <c r="K3243" i="2"/>
  <c r="L3243" i="2"/>
  <c r="K3244" i="2"/>
  <c r="L3244" i="2"/>
  <c r="K3245" i="2"/>
  <c r="L3245" i="2"/>
  <c r="K3246" i="2"/>
  <c r="L3246" i="2"/>
  <c r="K3247" i="2"/>
  <c r="L3247" i="2"/>
  <c r="K3248" i="2"/>
  <c r="L3248" i="2"/>
  <c r="K3249" i="2"/>
  <c r="L3249" i="2"/>
  <c r="K3250" i="2"/>
  <c r="L3250" i="2"/>
  <c r="K3251" i="2"/>
  <c r="L3251" i="2"/>
  <c r="K3252" i="2"/>
  <c r="L3252" i="2"/>
  <c r="K3253" i="2"/>
  <c r="L3253" i="2"/>
  <c r="K3254" i="2"/>
  <c r="L3254" i="2"/>
  <c r="K3255" i="2"/>
  <c r="L3255" i="2"/>
  <c r="K3256" i="2"/>
  <c r="L3256" i="2"/>
  <c r="K3257" i="2"/>
  <c r="L3257" i="2"/>
  <c r="K3258" i="2"/>
  <c r="L3258" i="2"/>
  <c r="K3259" i="2"/>
  <c r="L3259" i="2"/>
  <c r="K3260" i="2"/>
  <c r="L3260" i="2"/>
  <c r="K3261" i="2"/>
  <c r="L3261" i="2"/>
  <c r="K3262" i="2"/>
  <c r="L3262" i="2"/>
  <c r="K3263" i="2"/>
  <c r="L3263" i="2"/>
  <c r="K3264" i="2"/>
  <c r="L3264" i="2"/>
  <c r="K3265" i="2"/>
  <c r="L3265" i="2"/>
  <c r="K3266" i="2"/>
  <c r="L3266" i="2"/>
  <c r="K3267" i="2"/>
  <c r="L3267" i="2"/>
  <c r="K3268" i="2"/>
  <c r="L3268" i="2"/>
  <c r="K3269" i="2"/>
  <c r="L3269" i="2"/>
  <c r="K3270" i="2"/>
  <c r="L3270" i="2"/>
  <c r="K3271" i="2"/>
  <c r="L3271" i="2"/>
  <c r="K3272" i="2"/>
  <c r="L3272" i="2"/>
  <c r="K3273" i="2"/>
  <c r="L3273" i="2"/>
  <c r="K3274" i="2"/>
  <c r="L3274" i="2"/>
  <c r="K3275" i="2"/>
  <c r="L3275" i="2"/>
  <c r="K3276" i="2"/>
  <c r="L3276" i="2"/>
  <c r="K3277" i="2"/>
  <c r="L3277" i="2"/>
  <c r="K3278" i="2"/>
  <c r="L3278" i="2"/>
  <c r="K3279" i="2"/>
  <c r="L3279" i="2"/>
  <c r="K3280" i="2"/>
  <c r="L3280" i="2"/>
  <c r="K3281" i="2"/>
  <c r="L3281" i="2"/>
  <c r="K3282" i="2"/>
  <c r="L3282" i="2"/>
  <c r="K3283" i="2"/>
  <c r="L3283" i="2"/>
  <c r="K3284" i="2"/>
  <c r="L3284" i="2"/>
  <c r="K3285" i="2"/>
  <c r="L3285" i="2"/>
  <c r="K3286" i="2"/>
  <c r="L3286" i="2"/>
  <c r="K3287" i="2"/>
  <c r="L3287" i="2"/>
  <c r="K3288" i="2"/>
  <c r="L3288" i="2"/>
  <c r="K3289" i="2"/>
  <c r="L3289" i="2"/>
  <c r="K3290" i="2"/>
  <c r="L3290" i="2"/>
  <c r="K3291" i="2"/>
  <c r="L3291" i="2"/>
  <c r="K3292" i="2"/>
  <c r="L3292" i="2"/>
  <c r="K3293" i="2"/>
  <c r="L3293" i="2"/>
  <c r="K3294" i="2"/>
  <c r="L3294" i="2"/>
  <c r="K3295" i="2"/>
  <c r="L3295" i="2"/>
  <c r="K3296" i="2"/>
  <c r="L3296" i="2"/>
  <c r="K3297" i="2"/>
  <c r="L3297" i="2"/>
  <c r="K3298" i="2"/>
  <c r="L3298" i="2"/>
  <c r="K3299" i="2"/>
  <c r="L3299" i="2"/>
  <c r="K3300" i="2"/>
  <c r="L3300" i="2"/>
  <c r="K3301" i="2"/>
  <c r="L3301" i="2"/>
  <c r="K3302" i="2"/>
  <c r="L3302" i="2"/>
  <c r="K3303" i="2"/>
  <c r="L3303" i="2"/>
  <c r="K3304" i="2"/>
  <c r="L3304" i="2"/>
  <c r="K3305" i="2"/>
  <c r="L3305" i="2"/>
  <c r="K3306" i="2"/>
  <c r="L3306" i="2"/>
  <c r="K3307" i="2"/>
  <c r="L3307" i="2"/>
  <c r="K3308" i="2"/>
  <c r="L3308" i="2"/>
  <c r="K3309" i="2"/>
  <c r="L3309" i="2"/>
  <c r="K3310" i="2"/>
  <c r="L3310" i="2"/>
  <c r="K3311" i="2"/>
  <c r="L3311" i="2"/>
  <c r="K3312" i="2"/>
  <c r="L3312" i="2"/>
  <c r="K3313" i="2"/>
  <c r="L3313" i="2"/>
  <c r="K3314" i="2"/>
  <c r="L3314" i="2"/>
  <c r="K3315" i="2"/>
  <c r="L3315" i="2"/>
  <c r="K3316" i="2"/>
  <c r="L3316" i="2"/>
  <c r="K3317" i="2"/>
  <c r="L3317" i="2"/>
  <c r="K3318" i="2"/>
  <c r="L3318" i="2"/>
  <c r="K3319" i="2"/>
  <c r="L3319" i="2"/>
  <c r="K3320" i="2"/>
  <c r="L3320" i="2"/>
  <c r="L3321" i="2"/>
  <c r="K3321" i="2"/>
  <c r="L3322" i="2"/>
  <c r="K3322" i="2"/>
  <c r="K3323" i="2"/>
  <c r="L3323" i="2"/>
  <c r="K3324" i="2"/>
  <c r="L3324" i="2"/>
  <c r="K3325" i="2"/>
  <c r="L3325" i="2"/>
  <c r="K3326" i="2"/>
  <c r="L3326" i="2"/>
  <c r="K3327" i="2"/>
  <c r="L3327" i="2"/>
  <c r="K3328" i="2"/>
  <c r="L3328" i="2"/>
  <c r="K3329" i="2"/>
  <c r="L3329" i="2"/>
  <c r="K3330" i="2"/>
  <c r="L3330" i="2"/>
  <c r="K3331" i="2"/>
  <c r="L3331" i="2"/>
  <c r="K3332" i="2"/>
  <c r="L3332" i="2"/>
  <c r="K3333" i="2"/>
  <c r="L3333" i="2"/>
  <c r="K3334" i="2"/>
  <c r="L3334" i="2"/>
  <c r="K3335" i="2"/>
  <c r="L3335" i="2"/>
  <c r="K3336" i="2"/>
  <c r="L3336" i="2"/>
  <c r="K3337" i="2"/>
  <c r="L3337" i="2"/>
  <c r="K3338" i="2"/>
  <c r="L3338" i="2"/>
  <c r="K3339" i="2"/>
  <c r="L3339" i="2"/>
  <c r="K3340" i="2"/>
  <c r="L3340" i="2"/>
  <c r="K3341" i="2"/>
  <c r="L3341" i="2"/>
  <c r="K3342" i="2"/>
  <c r="L3342" i="2"/>
  <c r="K3343" i="2"/>
  <c r="L3343" i="2"/>
  <c r="K3344" i="2"/>
  <c r="L3344" i="2"/>
  <c r="K3345" i="2"/>
  <c r="L3345" i="2"/>
  <c r="K3346" i="2"/>
  <c r="L3346" i="2"/>
  <c r="K3347" i="2"/>
  <c r="L3347" i="2"/>
  <c r="K3348" i="2"/>
  <c r="L3348" i="2"/>
  <c r="K3349" i="2"/>
  <c r="L3349" i="2"/>
  <c r="K3350" i="2"/>
  <c r="L3350" i="2"/>
  <c r="K3351" i="2"/>
  <c r="L3351" i="2"/>
  <c r="K3352" i="2"/>
  <c r="L3352" i="2"/>
  <c r="K3353" i="2"/>
  <c r="L3353" i="2"/>
  <c r="K3354" i="2"/>
  <c r="L3354" i="2"/>
  <c r="K3355" i="2"/>
  <c r="L3355" i="2"/>
  <c r="K3356" i="2"/>
  <c r="L3356" i="2"/>
  <c r="K3357" i="2"/>
  <c r="L3357" i="2"/>
  <c r="K3358" i="2"/>
  <c r="L3358" i="2"/>
  <c r="K3370" i="2"/>
  <c r="K3359" i="2"/>
  <c r="L3359" i="2"/>
  <c r="K3360" i="2"/>
  <c r="L3360" i="2"/>
  <c r="K3361" i="2"/>
  <c r="L3361" i="2"/>
  <c r="K3362" i="2"/>
  <c r="L3362" i="2"/>
  <c r="K3363" i="2"/>
  <c r="L3363" i="2"/>
  <c r="K3364" i="2"/>
  <c r="L3364" i="2"/>
  <c r="K3365" i="2"/>
  <c r="L3365" i="2"/>
  <c r="K3366" i="2"/>
  <c r="L3366" i="2"/>
  <c r="K3367" i="2"/>
  <c r="L3367" i="2"/>
  <c r="K3369" i="2"/>
  <c r="L3370" i="2"/>
  <c r="L3380" i="2"/>
  <c r="K3368" i="2"/>
  <c r="L3368" i="2"/>
  <c r="L3369" i="2"/>
  <c r="K3371" i="2"/>
  <c r="L3371" i="2"/>
  <c r="K3372" i="2"/>
  <c r="L3372" i="2"/>
  <c r="K3373" i="2"/>
  <c r="L3373" i="2"/>
  <c r="K3374" i="2"/>
  <c r="L3374" i="2"/>
  <c r="K3375" i="2"/>
  <c r="L3375" i="2"/>
  <c r="K3376" i="2"/>
  <c r="L3376" i="2"/>
  <c r="K3377" i="2"/>
  <c r="L3377" i="2"/>
  <c r="K3378" i="2"/>
  <c r="L3378" i="2"/>
  <c r="K3379" i="2"/>
  <c r="L3379" i="2"/>
  <c r="K3380" i="2"/>
  <c r="K3381" i="2"/>
  <c r="L3381" i="2"/>
  <c r="K3382" i="2"/>
  <c r="L3382" i="2"/>
  <c r="K3383" i="2"/>
  <c r="L3383" i="2"/>
  <c r="K3384" i="2"/>
  <c r="L3384" i="2"/>
  <c r="K3385" i="2"/>
  <c r="L3385" i="2"/>
  <c r="K3386" i="2"/>
  <c r="L3386" i="2"/>
  <c r="K3387" i="2"/>
  <c r="L3387" i="2"/>
  <c r="K3388" i="2"/>
  <c r="L3388" i="2"/>
  <c r="K3389" i="2"/>
  <c r="L3389" i="2"/>
  <c r="K3390" i="2"/>
  <c r="L3390" i="2"/>
  <c r="K3391" i="2"/>
  <c r="L3391" i="2"/>
  <c r="K3392" i="2"/>
  <c r="L3392" i="2"/>
  <c r="K3393" i="2"/>
  <c r="L3393" i="2"/>
  <c r="K3394" i="2"/>
  <c r="L3394" i="2"/>
  <c r="K3395" i="2"/>
  <c r="L3395" i="2"/>
  <c r="K3396" i="2"/>
  <c r="L3396" i="2"/>
  <c r="K3397" i="2"/>
  <c r="L3397" i="2"/>
  <c r="K3398" i="2"/>
  <c r="L3398" i="2"/>
  <c r="K3399" i="2"/>
  <c r="L3399" i="2"/>
  <c r="K3400" i="2"/>
  <c r="L3400" i="2"/>
  <c r="K3401" i="2"/>
  <c r="L3401" i="2"/>
  <c r="K3402" i="2"/>
  <c r="L3402" i="2"/>
  <c r="K3403" i="2"/>
  <c r="L3403" i="2"/>
  <c r="K3404" i="2"/>
  <c r="L3404" i="2"/>
  <c r="K3405" i="2"/>
  <c r="L3405" i="2"/>
  <c r="K3406" i="2"/>
  <c r="L3406" i="2"/>
  <c r="K3407" i="2"/>
  <c r="L3407" i="2"/>
  <c r="K3408" i="2"/>
  <c r="L3408" i="2"/>
  <c r="K3409" i="2"/>
  <c r="L3409" i="2"/>
  <c r="K3410" i="2"/>
  <c r="L3410" i="2"/>
  <c r="K3411" i="2"/>
  <c r="L3411" i="2"/>
  <c r="K3412" i="2"/>
  <c r="L3412" i="2"/>
  <c r="K3413" i="2"/>
  <c r="L3413" i="2"/>
  <c r="K3414" i="2"/>
  <c r="L3414" i="2"/>
  <c r="K3415" i="2"/>
  <c r="L3415" i="2"/>
  <c r="K3416" i="2"/>
  <c r="L3416" i="2"/>
  <c r="K3417" i="2"/>
  <c r="L3417" i="2"/>
  <c r="K3418" i="2"/>
  <c r="L3418" i="2"/>
  <c r="K3419" i="2"/>
  <c r="L3419" i="2"/>
  <c r="K3420" i="2"/>
  <c r="L3420" i="2"/>
  <c r="K3421" i="2"/>
  <c r="L3421" i="2"/>
  <c r="K3422" i="2"/>
  <c r="L3422" i="2"/>
  <c r="K3423" i="2"/>
  <c r="L3423" i="2"/>
  <c r="K3424" i="2"/>
  <c r="L3424" i="2"/>
  <c r="K3425" i="2"/>
  <c r="L3425" i="2"/>
  <c r="K3426" i="2"/>
  <c r="L3426" i="2"/>
  <c r="K3427" i="2"/>
  <c r="L3427" i="2"/>
  <c r="K3428" i="2"/>
  <c r="L3428" i="2"/>
  <c r="K3429" i="2"/>
  <c r="L3429" i="2"/>
  <c r="K3430" i="2"/>
  <c r="L3430" i="2"/>
  <c r="K3431" i="2"/>
  <c r="L3431" i="2"/>
  <c r="K3432" i="2"/>
  <c r="L3432" i="2"/>
  <c r="K3433" i="2"/>
  <c r="L3433" i="2"/>
  <c r="K3434" i="2"/>
  <c r="L3434" i="2"/>
  <c r="K3435" i="2"/>
  <c r="L3435" i="2"/>
  <c r="K3436" i="2"/>
  <c r="L3436" i="2"/>
  <c r="K3437" i="2"/>
  <c r="L3437" i="2"/>
  <c r="K3438" i="2"/>
  <c r="L3438" i="2"/>
  <c r="K3439" i="2"/>
  <c r="L3439" i="2"/>
  <c r="K3440" i="2"/>
  <c r="L3440" i="2"/>
  <c r="K3441" i="2"/>
  <c r="L3441" i="2"/>
  <c r="K3442" i="2"/>
  <c r="L3442" i="2"/>
  <c r="K3443" i="2"/>
  <c r="L3443" i="2"/>
  <c r="K3444" i="2"/>
  <c r="L3444" i="2"/>
  <c r="K3445" i="2"/>
  <c r="L3445" i="2"/>
  <c r="K3446" i="2"/>
  <c r="L3446" i="2"/>
  <c r="K3447" i="2"/>
  <c r="L3447" i="2"/>
  <c r="K3448" i="2"/>
  <c r="L3448" i="2"/>
  <c r="K3449" i="2"/>
  <c r="L3449" i="2"/>
  <c r="K3450" i="2"/>
  <c r="L3450" i="2"/>
  <c r="K3451" i="2"/>
  <c r="L3451" i="2"/>
  <c r="K3452" i="2"/>
  <c r="L3452" i="2"/>
  <c r="K3453" i="2"/>
  <c r="L3453" i="2"/>
  <c r="K3454" i="2"/>
  <c r="L3454" i="2"/>
  <c r="K3455" i="2"/>
  <c r="L3455" i="2"/>
  <c r="K3456" i="2"/>
  <c r="L3456" i="2"/>
  <c r="K3457" i="2"/>
  <c r="L3457" i="2"/>
  <c r="K3458" i="2"/>
  <c r="L3458" i="2"/>
  <c r="K3459" i="2"/>
  <c r="L3459" i="2"/>
  <c r="K3460" i="2"/>
  <c r="L3460" i="2"/>
  <c r="K3461" i="2"/>
  <c r="L3461" i="2"/>
  <c r="K3462" i="2"/>
  <c r="L3462" i="2"/>
  <c r="K3463" i="2"/>
  <c r="L3463" i="2"/>
  <c r="K3464" i="2"/>
  <c r="L3464" i="2"/>
  <c r="K3465" i="2"/>
  <c r="L3465" i="2"/>
  <c r="K3466" i="2"/>
  <c r="L3466" i="2"/>
  <c r="K3467" i="2"/>
  <c r="L3467" i="2"/>
  <c r="K3468" i="2"/>
  <c r="L3468" i="2"/>
  <c r="K3469" i="2"/>
  <c r="L3469" i="2"/>
  <c r="K3470" i="2"/>
  <c r="L3470" i="2"/>
  <c r="K3471" i="2"/>
  <c r="L3471" i="2"/>
  <c r="K3472" i="2"/>
  <c r="L3472" i="2"/>
  <c r="K3473" i="2"/>
  <c r="L3473" i="2"/>
  <c r="K3474" i="2"/>
  <c r="L3474" i="2"/>
  <c r="K3475" i="2"/>
  <c r="L3475" i="2"/>
  <c r="K3476" i="2"/>
  <c r="L3476" i="2"/>
  <c r="K3477" i="2"/>
  <c r="L3477" i="2"/>
  <c r="K3478" i="2"/>
  <c r="L3478" i="2"/>
  <c r="K3479" i="2"/>
  <c r="L3479" i="2"/>
  <c r="K3480" i="2"/>
  <c r="L3480" i="2"/>
  <c r="K3481" i="2"/>
  <c r="L3481" i="2"/>
  <c r="K3482" i="2"/>
  <c r="L3482" i="2"/>
  <c r="K3483" i="2"/>
  <c r="L3483" i="2"/>
  <c r="K3484" i="2"/>
  <c r="L3484" i="2"/>
  <c r="K3485" i="2"/>
  <c r="L3485" i="2"/>
  <c r="K3486" i="2"/>
  <c r="L3486" i="2"/>
  <c r="K3487" i="2"/>
  <c r="L3487" i="2"/>
  <c r="K3488" i="2"/>
  <c r="L3488" i="2"/>
  <c r="K3489" i="2"/>
  <c r="L3489" i="2"/>
  <c r="K3490" i="2"/>
  <c r="L3490" i="2"/>
  <c r="K3491" i="2"/>
  <c r="L3491" i="2"/>
  <c r="K3492" i="2"/>
  <c r="L3492" i="2"/>
  <c r="K3493" i="2"/>
  <c r="L3493" i="2"/>
  <c r="K3494" i="2"/>
  <c r="L3494" i="2"/>
  <c r="K3495" i="2"/>
  <c r="L3495" i="2"/>
  <c r="K3496" i="2"/>
  <c r="L3496" i="2"/>
  <c r="K3497" i="2"/>
  <c r="L3497" i="2"/>
  <c r="K3498" i="2"/>
  <c r="L3498" i="2"/>
  <c r="K3499" i="2"/>
  <c r="L3499" i="2"/>
  <c r="K3500" i="2"/>
  <c r="L3500" i="2"/>
  <c r="K3501" i="2"/>
  <c r="L3501" i="2"/>
  <c r="K3502" i="2"/>
  <c r="L3502" i="2"/>
  <c r="K3503" i="2"/>
  <c r="L3503" i="2"/>
  <c r="K3504" i="2"/>
  <c r="L3504" i="2"/>
  <c r="K3505" i="2"/>
  <c r="L3505" i="2"/>
  <c r="K3506" i="2"/>
  <c r="L3506" i="2"/>
  <c r="K3507" i="2"/>
  <c r="L3507" i="2"/>
  <c r="K3508" i="2"/>
  <c r="L3508" i="2"/>
  <c r="K3509" i="2"/>
  <c r="L3509" i="2"/>
  <c r="K3510" i="2"/>
  <c r="L3510" i="2"/>
  <c r="K3511" i="2"/>
  <c r="L3511" i="2"/>
  <c r="K3512" i="2"/>
  <c r="L3512" i="2"/>
  <c r="K3513" i="2"/>
  <c r="L3513" i="2"/>
  <c r="K3514" i="2"/>
  <c r="L3514" i="2"/>
  <c r="K3515" i="2"/>
  <c r="L3515" i="2"/>
  <c r="K3516" i="2"/>
  <c r="L3516" i="2"/>
  <c r="K3517" i="2"/>
  <c r="L3517" i="2"/>
  <c r="K3518" i="2"/>
  <c r="L3518" i="2"/>
  <c r="K3519" i="2"/>
  <c r="L3519" i="2"/>
  <c r="K3520" i="2"/>
  <c r="L3520" i="2"/>
  <c r="K3521" i="2"/>
  <c r="L3521" i="2"/>
  <c r="K3522" i="2"/>
  <c r="L3522" i="2"/>
  <c r="K3523" i="2"/>
  <c r="L3523" i="2"/>
  <c r="K3524" i="2"/>
  <c r="L3524" i="2"/>
  <c r="K3525" i="2"/>
  <c r="L3525" i="2"/>
  <c r="K3526" i="2"/>
  <c r="L3526" i="2"/>
  <c r="K3527" i="2"/>
  <c r="L3527" i="2"/>
  <c r="K3528" i="2"/>
  <c r="L3528" i="2"/>
  <c r="K3529" i="2"/>
  <c r="L3529" i="2"/>
  <c r="K3530" i="2"/>
  <c r="L3530" i="2"/>
  <c r="K3531" i="2"/>
  <c r="L3531" i="2"/>
  <c r="K3532" i="2"/>
  <c r="L3532" i="2"/>
  <c r="K3533" i="2"/>
  <c r="L3533" i="2"/>
  <c r="K3534" i="2"/>
  <c r="L3534" i="2"/>
  <c r="K3535" i="2"/>
  <c r="L3535" i="2"/>
  <c r="K3536" i="2"/>
  <c r="L3536" i="2"/>
  <c r="K3537" i="2"/>
  <c r="L3537" i="2"/>
  <c r="K3538" i="2"/>
  <c r="L3538" i="2"/>
  <c r="K3539" i="2"/>
  <c r="L3539" i="2"/>
  <c r="K3540" i="2"/>
  <c r="L3540" i="2"/>
  <c r="K3541" i="2"/>
  <c r="L3541" i="2"/>
  <c r="K3542" i="2"/>
  <c r="L3542" i="2"/>
  <c r="K3543" i="2"/>
  <c r="L3543" i="2"/>
  <c r="K3544" i="2"/>
  <c r="L3544" i="2"/>
  <c r="K3545" i="2"/>
  <c r="L3545" i="2"/>
  <c r="K3546" i="2"/>
  <c r="L3546" i="2"/>
  <c r="K3547" i="2"/>
  <c r="L3547" i="2"/>
  <c r="K3548" i="2"/>
  <c r="L3548" i="2"/>
  <c r="K3549" i="2"/>
  <c r="L3549" i="2"/>
  <c r="K3550" i="2"/>
  <c r="L3550" i="2"/>
  <c r="K3551" i="2"/>
  <c r="L3551" i="2"/>
  <c r="K3552" i="2"/>
  <c r="L3552" i="2"/>
  <c r="K3553" i="2"/>
  <c r="L3553" i="2"/>
  <c r="K3554" i="2"/>
  <c r="L3554" i="2"/>
  <c r="K3555" i="2"/>
  <c r="L3555" i="2"/>
  <c r="K3556" i="2"/>
  <c r="L3556" i="2"/>
  <c r="K3557" i="2"/>
  <c r="L3557" i="2"/>
  <c r="K3558" i="2"/>
  <c r="L3558" i="2"/>
  <c r="K3559" i="2"/>
  <c r="L3559" i="2"/>
  <c r="K3560" i="2"/>
  <c r="L3560" i="2"/>
  <c r="K3561" i="2"/>
  <c r="L3561" i="2"/>
  <c r="K3562" i="2"/>
  <c r="L3562" i="2"/>
  <c r="K3563" i="2"/>
  <c r="L3563" i="2"/>
  <c r="K3564" i="2"/>
  <c r="L3564" i="2"/>
  <c r="K3565" i="2"/>
  <c r="L3565" i="2"/>
  <c r="K3566" i="2"/>
  <c r="L3566" i="2"/>
  <c r="K3567" i="2"/>
  <c r="L3567" i="2"/>
  <c r="K3568" i="2"/>
  <c r="L3568" i="2"/>
  <c r="K3569" i="2"/>
  <c r="L3569" i="2"/>
  <c r="K3570" i="2"/>
  <c r="L3570" i="2"/>
  <c r="K3571" i="2"/>
  <c r="L3571" i="2"/>
  <c r="K3572" i="2"/>
  <c r="L3572" i="2"/>
  <c r="K3573" i="2"/>
  <c r="L3573" i="2"/>
  <c r="K3574" i="2"/>
  <c r="L3574" i="2"/>
  <c r="K3575" i="2"/>
  <c r="L3575" i="2"/>
  <c r="K3576" i="2"/>
  <c r="L3576" i="2"/>
  <c r="K3577" i="2"/>
  <c r="L3577" i="2"/>
  <c r="K3578" i="2"/>
  <c r="L3578" i="2"/>
  <c r="K3579" i="2"/>
  <c r="L3579" i="2"/>
  <c r="K3580" i="2"/>
  <c r="L3580" i="2"/>
  <c r="K3581" i="2"/>
  <c r="L3581" i="2"/>
  <c r="K3582" i="2"/>
  <c r="L3582" i="2"/>
  <c r="K3583" i="2"/>
  <c r="L3583" i="2"/>
  <c r="K3584" i="2"/>
  <c r="L3584" i="2"/>
  <c r="K3585" i="2"/>
  <c r="L3585" i="2"/>
  <c r="K3586" i="2"/>
  <c r="L3586" i="2"/>
  <c r="K3587" i="2"/>
  <c r="L3587" i="2"/>
  <c r="K3588" i="2"/>
  <c r="L3588" i="2"/>
  <c r="K3589" i="2"/>
  <c r="L3589" i="2"/>
  <c r="K3590" i="2"/>
  <c r="L3590" i="2"/>
  <c r="L3607" i="2"/>
  <c r="K3591" i="2"/>
  <c r="L3591" i="2"/>
  <c r="K3632" i="2"/>
  <c r="K3592" i="2"/>
  <c r="L3592" i="2"/>
  <c r="K3593" i="2"/>
  <c r="L3593" i="2"/>
  <c r="K3594" i="2"/>
  <c r="L3594" i="2"/>
  <c r="K3595" i="2"/>
  <c r="L3595" i="2"/>
  <c r="K3596" i="2"/>
  <c r="L3596" i="2"/>
  <c r="K3597" i="2"/>
  <c r="L3597" i="2"/>
  <c r="K3598" i="2"/>
  <c r="L3598" i="2"/>
  <c r="K3599" i="2"/>
  <c r="L3599" i="2"/>
  <c r="K3600" i="2"/>
  <c r="L3600" i="2"/>
  <c r="K3601" i="2"/>
  <c r="L3601" i="2"/>
  <c r="K3602" i="2"/>
  <c r="L3602" i="2"/>
  <c r="K3603" i="2"/>
  <c r="L3603" i="2"/>
  <c r="K3604" i="2"/>
  <c r="L3604" i="2"/>
  <c r="K3605" i="2"/>
  <c r="L3605" i="2"/>
  <c r="K3606" i="2"/>
  <c r="L3606" i="2"/>
  <c r="K3607" i="2"/>
  <c r="K3608" i="2"/>
  <c r="L3608" i="2"/>
  <c r="K3609" i="2"/>
  <c r="L3609" i="2"/>
  <c r="K3610" i="2"/>
  <c r="L3610" i="2"/>
  <c r="K3611" i="2"/>
  <c r="L3611" i="2"/>
  <c r="K3612" i="2"/>
  <c r="L3612" i="2"/>
  <c r="K3613" i="2"/>
  <c r="L3613" i="2"/>
  <c r="K3614" i="2"/>
  <c r="L3614" i="2"/>
  <c r="K3615" i="2"/>
  <c r="L3615" i="2"/>
  <c r="K3616" i="2"/>
  <c r="L3616" i="2"/>
  <c r="K3617" i="2"/>
  <c r="L3617" i="2"/>
  <c r="K3618" i="2"/>
  <c r="L3618" i="2"/>
  <c r="K3619" i="2"/>
  <c r="L3619" i="2"/>
  <c r="K3620" i="2"/>
  <c r="L3620" i="2"/>
  <c r="K3621" i="2"/>
  <c r="L3621" i="2"/>
  <c r="K3622" i="2"/>
  <c r="L3622" i="2"/>
  <c r="K3623" i="2"/>
  <c r="L3623" i="2"/>
  <c r="K3624" i="2"/>
  <c r="L3624" i="2"/>
  <c r="K3625" i="2"/>
  <c r="L3625" i="2"/>
  <c r="K3626" i="2"/>
  <c r="L3626" i="2"/>
  <c r="K3627" i="2"/>
  <c r="L3627" i="2"/>
  <c r="K3628" i="2"/>
  <c r="L3628" i="2"/>
  <c r="K3629" i="2"/>
  <c r="L3629" i="2"/>
  <c r="K3630" i="2"/>
  <c r="L3630" i="2"/>
  <c r="K3631" i="2"/>
  <c r="L3631" i="2"/>
  <c r="L3632" i="2"/>
  <c r="K3633" i="2"/>
  <c r="L3633" i="2"/>
  <c r="K3634" i="2"/>
  <c r="L3634" i="2"/>
  <c r="K3635" i="2"/>
  <c r="L3635" i="2"/>
  <c r="K3636" i="2"/>
  <c r="L3636" i="2"/>
  <c r="K3637" i="2"/>
  <c r="L3637" i="2"/>
  <c r="K3638" i="2"/>
  <c r="L3638" i="2"/>
  <c r="K3639" i="2"/>
  <c r="L3639" i="2"/>
  <c r="K3640" i="2"/>
  <c r="L3640" i="2"/>
  <c r="K3641" i="2"/>
  <c r="L3641" i="2"/>
  <c r="K3642" i="2"/>
  <c r="L3642" i="2"/>
  <c r="K3643" i="2"/>
  <c r="L3643" i="2"/>
  <c r="K3644" i="2"/>
  <c r="L3644" i="2"/>
  <c r="K3645" i="2"/>
  <c r="L3645" i="2"/>
  <c r="K3646" i="2"/>
  <c r="L3646" i="2"/>
  <c r="K3647" i="2"/>
  <c r="L3647" i="2"/>
  <c r="K3648" i="2"/>
  <c r="L3648" i="2"/>
  <c r="K3649" i="2"/>
  <c r="L3649" i="2"/>
  <c r="K3650" i="2"/>
  <c r="L3650" i="2"/>
  <c r="K3651" i="2"/>
  <c r="L3651" i="2"/>
  <c r="K3652" i="2"/>
  <c r="L3652" i="2"/>
  <c r="K3653" i="2"/>
  <c r="L3653" i="2"/>
  <c r="K3654" i="2"/>
  <c r="L3654" i="2"/>
  <c r="K3655" i="2"/>
  <c r="L3655" i="2"/>
  <c r="K3656" i="2"/>
  <c r="L3656" i="2"/>
  <c r="K3657" i="2"/>
  <c r="L3657" i="2"/>
  <c r="K3658" i="2"/>
  <c r="L3658" i="2"/>
  <c r="K3659" i="2"/>
  <c r="L3659" i="2"/>
  <c r="K3660" i="2"/>
  <c r="L3660" i="2"/>
  <c r="K3661" i="2"/>
  <c r="L3661" i="2"/>
  <c r="K3662" i="2"/>
  <c r="L3662" i="2"/>
  <c r="K3663" i="2"/>
  <c r="L3663" i="2"/>
  <c r="K3664" i="2"/>
  <c r="L3664" i="2"/>
  <c r="K3665" i="2"/>
  <c r="L3665" i="2"/>
  <c r="K3666" i="2"/>
  <c r="L3666" i="2"/>
  <c r="K3667" i="2"/>
  <c r="L3667" i="2"/>
  <c r="K3668" i="2"/>
  <c r="L3668" i="2"/>
  <c r="K3669" i="2"/>
  <c r="L3669" i="2"/>
  <c r="K3670" i="2"/>
  <c r="L3670" i="2"/>
  <c r="K3671" i="2"/>
  <c r="L3671" i="2"/>
  <c r="K3672" i="2"/>
  <c r="L3672" i="2"/>
  <c r="K3673" i="2"/>
  <c r="L3673" i="2"/>
  <c r="K3674" i="2"/>
  <c r="L3674" i="2"/>
  <c r="K3675" i="2"/>
  <c r="L3675" i="2"/>
  <c r="K3676" i="2"/>
  <c r="L3676" i="2"/>
  <c r="L3683" i="2"/>
  <c r="L3677" i="2"/>
  <c r="K3677" i="2"/>
  <c r="L3678" i="2"/>
  <c r="K3678" i="2"/>
  <c r="K3679" i="2"/>
  <c r="L3679" i="2"/>
  <c r="K3680" i="2"/>
  <c r="L3680" i="2"/>
  <c r="K3681" i="2"/>
  <c r="L3681" i="2"/>
  <c r="K3682" i="2"/>
  <c r="L3682" i="2"/>
  <c r="K3683" i="2"/>
  <c r="K3684" i="2"/>
  <c r="L3684" i="2"/>
  <c r="K3685" i="2"/>
  <c r="L3685" i="2"/>
  <c r="K3686" i="2"/>
  <c r="L3686" i="2"/>
  <c r="K3687" i="2"/>
  <c r="L3687" i="2"/>
  <c r="K3688" i="2"/>
  <c r="L3688" i="2"/>
  <c r="K3689" i="2"/>
  <c r="L3689" i="2"/>
  <c r="K3690" i="2"/>
  <c r="L3690" i="2"/>
  <c r="L3691" i="2"/>
  <c r="K3691" i="2"/>
  <c r="K3692" i="2"/>
  <c r="L3692" i="2"/>
  <c r="K3693" i="2"/>
  <c r="L3693" i="2"/>
  <c r="K3694" i="2"/>
  <c r="L3694" i="2"/>
  <c r="K3695" i="2"/>
  <c r="L3695" i="2"/>
  <c r="K3696" i="2"/>
  <c r="L3696" i="2"/>
  <c r="K3697" i="2"/>
  <c r="L3697" i="2"/>
  <c r="K3698" i="2"/>
  <c r="L3698" i="2"/>
  <c r="K3699" i="2"/>
  <c r="L3699" i="2"/>
  <c r="K3700" i="2"/>
  <c r="L3700" i="2"/>
  <c r="K3701" i="2"/>
  <c r="L3701" i="2"/>
  <c r="K3702" i="2"/>
  <c r="L3702" i="2"/>
  <c r="K3703" i="2"/>
  <c r="L3703" i="2"/>
  <c r="K3704" i="2"/>
  <c r="L3704" i="2"/>
  <c r="K3705" i="2"/>
  <c r="L3705" i="2"/>
  <c r="K3706" i="2"/>
  <c r="L3706" i="2"/>
  <c r="K3707" i="2"/>
  <c r="L3707" i="2"/>
  <c r="K3708" i="2"/>
  <c r="L3708" i="2"/>
  <c r="K3709" i="2"/>
  <c r="L3709" i="2"/>
  <c r="K3710" i="2"/>
  <c r="L3710" i="2"/>
  <c r="K3711" i="2"/>
  <c r="L3711" i="2"/>
  <c r="K3712" i="2"/>
  <c r="L3712" i="2"/>
  <c r="K3713" i="2"/>
  <c r="L3713" i="2"/>
  <c r="K3714" i="2"/>
  <c r="L3714" i="2"/>
  <c r="K3715" i="2"/>
  <c r="L3715" i="2"/>
  <c r="K3716" i="2"/>
  <c r="L3716" i="2"/>
  <c r="K3717" i="2"/>
  <c r="L3717" i="2"/>
  <c r="K3718" i="2"/>
  <c r="L3718" i="2"/>
  <c r="K3719" i="2"/>
  <c r="L3719" i="2"/>
  <c r="K3720" i="2"/>
  <c r="L3720" i="2"/>
  <c r="K3721" i="2"/>
  <c r="L3721" i="2"/>
  <c r="K3722" i="2"/>
  <c r="L3722" i="2"/>
  <c r="K3723" i="2"/>
  <c r="L3723" i="2"/>
  <c r="K3724" i="2"/>
  <c r="L3724" i="2"/>
  <c r="K3725" i="2"/>
  <c r="L3725" i="2"/>
  <c r="K3726" i="2"/>
  <c r="L3726" i="2"/>
  <c r="K3727" i="2"/>
  <c r="L3727" i="2"/>
  <c r="L3728" i="2"/>
  <c r="K3728" i="2"/>
  <c r="K3729" i="2"/>
  <c r="L3729" i="2"/>
  <c r="K3730" i="2"/>
  <c r="L3730" i="2"/>
  <c r="L3731" i="2"/>
  <c r="K3731" i="2"/>
  <c r="L3732" i="2"/>
  <c r="K3732" i="2"/>
  <c r="K3733" i="2"/>
  <c r="L3733" i="2"/>
  <c r="L3734" i="2"/>
  <c r="K3734" i="2"/>
  <c r="L3735" i="2"/>
  <c r="K3735" i="2"/>
  <c r="K3736" i="2"/>
  <c r="L3736" i="2"/>
  <c r="L3737" i="2"/>
  <c r="K3737" i="2"/>
  <c r="L3738" i="2"/>
  <c r="K3738" i="2"/>
  <c r="K3739" i="2"/>
  <c r="L3739" i="2"/>
  <c r="K3740" i="2"/>
  <c r="L3740" i="2"/>
  <c r="K3741" i="2"/>
  <c r="L3741" i="2"/>
  <c r="K3742" i="2"/>
  <c r="L3742" i="2"/>
  <c r="K3743" i="2"/>
  <c r="L3743" i="2"/>
  <c r="K3744" i="2"/>
  <c r="L3744" i="2"/>
  <c r="K3745" i="2"/>
  <c r="L3745" i="2"/>
  <c r="K3746" i="2"/>
  <c r="L3746" i="2"/>
  <c r="K3747" i="2"/>
  <c r="L3747" i="2"/>
  <c r="K3748" i="2"/>
  <c r="L3748" i="2"/>
  <c r="K3749" i="2"/>
  <c r="L3749" i="2"/>
  <c r="K3750" i="2"/>
  <c r="L3750" i="2"/>
  <c r="K3751" i="2"/>
  <c r="L3751" i="2"/>
  <c r="K3752" i="2"/>
  <c r="L3752" i="2"/>
  <c r="K3753" i="2"/>
  <c r="L3753" i="2"/>
  <c r="K3754" i="2"/>
  <c r="L3754" i="2"/>
  <c r="K3755" i="2"/>
  <c r="L3755" i="2"/>
  <c r="K3756" i="2"/>
  <c r="L3756" i="2"/>
  <c r="K3757" i="2"/>
  <c r="L3757" i="2"/>
  <c r="K3758" i="2"/>
  <c r="L3758" i="2"/>
  <c r="K3759" i="2"/>
  <c r="L3759" i="2"/>
  <c r="K3760" i="2"/>
  <c r="L3760" i="2"/>
  <c r="K3761" i="2"/>
  <c r="L3761" i="2"/>
  <c r="K3762" i="2"/>
  <c r="L3762" i="2"/>
  <c r="K3763" i="2"/>
  <c r="L3763" i="2"/>
  <c r="K3764" i="2"/>
  <c r="L3764" i="2"/>
  <c r="K3765" i="2"/>
  <c r="L3765" i="2"/>
  <c r="K3766" i="2"/>
  <c r="L3766" i="2"/>
  <c r="K3767" i="2"/>
  <c r="L3767" i="2"/>
  <c r="K3768" i="2"/>
  <c r="L3768" i="2"/>
  <c r="K3769" i="2"/>
  <c r="L3769" i="2"/>
  <c r="L3770" i="2"/>
  <c r="K3770" i="2"/>
  <c r="K3771" i="2"/>
  <c r="L3771" i="2"/>
  <c r="K3772" i="2"/>
  <c r="L3772" i="2"/>
  <c r="L3773" i="2"/>
  <c r="K3773" i="2"/>
  <c r="K3774" i="2"/>
  <c r="L3774" i="2"/>
  <c r="K3775" i="2"/>
  <c r="L3775" i="2"/>
  <c r="K3776" i="2"/>
  <c r="L3776" i="2"/>
  <c r="K3777" i="2"/>
  <c r="L3777" i="2"/>
  <c r="K3778" i="2"/>
  <c r="L3778" i="2"/>
  <c r="K3779" i="2"/>
  <c r="L3779" i="2"/>
  <c r="K3780" i="2"/>
  <c r="L3780" i="2"/>
  <c r="K3781" i="2"/>
  <c r="L3781" i="2"/>
  <c r="K3782" i="2"/>
  <c r="L3782" i="2"/>
  <c r="K3783" i="2"/>
  <c r="L3783" i="2"/>
  <c r="K3784" i="2"/>
  <c r="L3784" i="2"/>
  <c r="K3785" i="2"/>
  <c r="L3785" i="2"/>
  <c r="K3786" i="2"/>
  <c r="L3786" i="2"/>
  <c r="K3787" i="2"/>
  <c r="L3787" i="2"/>
  <c r="K3788" i="2"/>
  <c r="L3788" i="2"/>
  <c r="K3789" i="2"/>
  <c r="L3789" i="2"/>
  <c r="K3790" i="2"/>
  <c r="L3790" i="2"/>
  <c r="K3791" i="2"/>
  <c r="L3791" i="2"/>
  <c r="K3792" i="2"/>
  <c r="L3792" i="2"/>
  <c r="K3793" i="2"/>
  <c r="L3793" i="2"/>
  <c r="K3794" i="2"/>
  <c r="L3794" i="2"/>
  <c r="K3795" i="2"/>
  <c r="L3795" i="2"/>
  <c r="K3796" i="2"/>
  <c r="L3796" i="2"/>
  <c r="K3797" i="2"/>
  <c r="L3797" i="2"/>
  <c r="K3798" i="2"/>
  <c r="L3798" i="2"/>
  <c r="K3799" i="2"/>
  <c r="L3799" i="2"/>
  <c r="K3800" i="2"/>
  <c r="L3800" i="2"/>
  <c r="K3801" i="2"/>
  <c r="L3801" i="2"/>
  <c r="K3802" i="2"/>
  <c r="L3802" i="2"/>
  <c r="K3803" i="2"/>
  <c r="L3803" i="2"/>
  <c r="K3804" i="2"/>
  <c r="L3804" i="2"/>
  <c r="K3805" i="2"/>
  <c r="L3805" i="2"/>
  <c r="K3806" i="2"/>
  <c r="L3806" i="2"/>
  <c r="K3807" i="2"/>
  <c r="L3807" i="2"/>
  <c r="K3808" i="2"/>
  <c r="L3808" i="2"/>
  <c r="K3809" i="2"/>
  <c r="L3809" i="2"/>
  <c r="K3810" i="2"/>
  <c r="L3810" i="2"/>
  <c r="K3811" i="2"/>
  <c r="L3811" i="2"/>
  <c r="K3812" i="2"/>
  <c r="L3812" i="2"/>
  <c r="K3813" i="2"/>
  <c r="L3813" i="2"/>
  <c r="K3814" i="2"/>
  <c r="L3814" i="2"/>
  <c r="K3815" i="2"/>
  <c r="L3815" i="2"/>
  <c r="K3816" i="2"/>
  <c r="L3816" i="2"/>
  <c r="K3817" i="2"/>
  <c r="L3817" i="2"/>
  <c r="K3818" i="2"/>
  <c r="L3818" i="2"/>
  <c r="K3819" i="2"/>
  <c r="L3819" i="2"/>
  <c r="K3820" i="2"/>
  <c r="L3820" i="2"/>
  <c r="K3822" i="2"/>
  <c r="L3822" i="2"/>
  <c r="K3834" i="2"/>
  <c r="L3834" i="2"/>
  <c r="K3827" i="2"/>
  <c r="L3827" i="2"/>
  <c r="K3828" i="2"/>
  <c r="L3828" i="2"/>
  <c r="K3829" i="2"/>
  <c r="L3829" i="2"/>
  <c r="K3830" i="2"/>
  <c r="L3830" i="2"/>
  <c r="K3831" i="2"/>
  <c r="L3831" i="2"/>
  <c r="K3833" i="2"/>
  <c r="L3833" i="2"/>
  <c r="K3826" i="2"/>
  <c r="L3826" i="2"/>
  <c r="K3825" i="2"/>
  <c r="L3825" i="2"/>
  <c r="K3821" i="2"/>
  <c r="L3821" i="2"/>
  <c r="K3824" i="2"/>
  <c r="L3824" i="2"/>
  <c r="K3832" i="2"/>
  <c r="L3832" i="2"/>
  <c r="K3823" i="2"/>
  <c r="L3823" i="2"/>
  <c r="K3835" i="2"/>
  <c r="L3835" i="2"/>
  <c r="K3836" i="2"/>
  <c r="L3836" i="2"/>
  <c r="K3837" i="2"/>
  <c r="L3837" i="2"/>
  <c r="K3838" i="2"/>
  <c r="L3838" i="2"/>
  <c r="K3839" i="2"/>
  <c r="L3839" i="2"/>
  <c r="K3840" i="2"/>
  <c r="L3840" i="2"/>
  <c r="K3841" i="2"/>
  <c r="L3841" i="2"/>
  <c r="K3842" i="2"/>
  <c r="L3842" i="2"/>
  <c r="K3843" i="2"/>
  <c r="L3843" i="2"/>
  <c r="K3844" i="2"/>
  <c r="L3844" i="2"/>
  <c r="K3845" i="2"/>
  <c r="L3845" i="2"/>
  <c r="K3846" i="2"/>
  <c r="L3846" i="2"/>
  <c r="K3847" i="2"/>
  <c r="L3847" i="2"/>
  <c r="K3848" i="2"/>
  <c r="L3848" i="2"/>
  <c r="K3849" i="2"/>
  <c r="L3849" i="2"/>
  <c r="K3850" i="2"/>
  <c r="L3850" i="2"/>
  <c r="K3851" i="2"/>
  <c r="L3851" i="2"/>
  <c r="K3852" i="2"/>
  <c r="L3852" i="2"/>
  <c r="K3853" i="2"/>
  <c r="L3853" i="2"/>
  <c r="K3854" i="2"/>
  <c r="L3854" i="2"/>
  <c r="K3855" i="2"/>
  <c r="L3855" i="2"/>
  <c r="K3856" i="2"/>
  <c r="L3856" i="2"/>
  <c r="K3857" i="2"/>
  <c r="L3857" i="2"/>
  <c r="K3858" i="2"/>
  <c r="L3858" i="2"/>
  <c r="K3859" i="2"/>
  <c r="L3859" i="2"/>
  <c r="K3860" i="2"/>
  <c r="L3860" i="2"/>
  <c r="K3861" i="2"/>
  <c r="L3861" i="2"/>
  <c r="K3862" i="2"/>
  <c r="L3862" i="2"/>
  <c r="K3863" i="2"/>
  <c r="L3863" i="2"/>
  <c r="K3864" i="2"/>
  <c r="L3864" i="2"/>
  <c r="K3865" i="2"/>
  <c r="L3865" i="2"/>
  <c r="K3866" i="2"/>
  <c r="L3866" i="2"/>
  <c r="L3867" i="2"/>
  <c r="K3868" i="2"/>
  <c r="L3868" i="2"/>
  <c r="K3869" i="2"/>
  <c r="L3869" i="2"/>
  <c r="K3870" i="2"/>
  <c r="L3870" i="2"/>
  <c r="K3871" i="2"/>
  <c r="L3871" i="2"/>
  <c r="K3872" i="2"/>
  <c r="L3872" i="2"/>
  <c r="K3873" i="2"/>
  <c r="L3873" i="2"/>
  <c r="K3874" i="2"/>
  <c r="L3874" i="2"/>
  <c r="K3875" i="2"/>
  <c r="L3875" i="2"/>
  <c r="K3876" i="2"/>
  <c r="L3876" i="2"/>
  <c r="K3877" i="2"/>
  <c r="L3877" i="2"/>
  <c r="K3878" i="2"/>
  <c r="L3878" i="2"/>
  <c r="K3879" i="2"/>
  <c r="L3879" i="2"/>
  <c r="K3880" i="2"/>
  <c r="L3880" i="2"/>
  <c r="K3881" i="2"/>
  <c r="L3881" i="2"/>
  <c r="K3882" i="2"/>
  <c r="L3882" i="2"/>
  <c r="K3883" i="2"/>
  <c r="L3883" i="2"/>
  <c r="K3884" i="2"/>
  <c r="L3884" i="2"/>
  <c r="K3885" i="2"/>
  <c r="L3885" i="2"/>
  <c r="K3886" i="2"/>
  <c r="L3886" i="2"/>
  <c r="K3887" i="2"/>
  <c r="L3887" i="2"/>
  <c r="K3888" i="2"/>
  <c r="L3888" i="2"/>
  <c r="K3889" i="2"/>
  <c r="L3889" i="2"/>
  <c r="K3890" i="2"/>
  <c r="L3890" i="2"/>
  <c r="K3891" i="2"/>
  <c r="L3891" i="2"/>
  <c r="K3892" i="2"/>
  <c r="L3892" i="2"/>
  <c r="K3893" i="2"/>
  <c r="L3893" i="2"/>
  <c r="K3894" i="2"/>
  <c r="L3894" i="2"/>
  <c r="K3895" i="2"/>
  <c r="L3895" i="2"/>
  <c r="K3896" i="2"/>
  <c r="L3896" i="2"/>
  <c r="K3897" i="2"/>
  <c r="L3897" i="2"/>
  <c r="L3898" i="2"/>
  <c r="K3898" i="2"/>
  <c r="L3899" i="2"/>
  <c r="K3899" i="2"/>
  <c r="K3900" i="2"/>
  <c r="L3900" i="2"/>
  <c r="K3901" i="2"/>
  <c r="L3901" i="2"/>
  <c r="K3902" i="2"/>
  <c r="L3902" i="2"/>
  <c r="K3903" i="2"/>
  <c r="L3903" i="2"/>
  <c r="K3904" i="2"/>
  <c r="L3904" i="2"/>
  <c r="K3905" i="2"/>
  <c r="L3905" i="2"/>
  <c r="K3906" i="2"/>
  <c r="L3906" i="2"/>
  <c r="K3907" i="2"/>
  <c r="L3907" i="2"/>
  <c r="K3908" i="2"/>
  <c r="L3908" i="2"/>
  <c r="K3909" i="2"/>
  <c r="L3909" i="2"/>
  <c r="K3910" i="2"/>
  <c r="L3910" i="2"/>
  <c r="K3911" i="2"/>
  <c r="L3911" i="2"/>
  <c r="K3912" i="2"/>
  <c r="L3912" i="2"/>
  <c r="K3913" i="2"/>
  <c r="L3913" i="2"/>
  <c r="K3914" i="2"/>
  <c r="L3914" i="2"/>
  <c r="K3915" i="2"/>
  <c r="L3915" i="2"/>
  <c r="K3916" i="2"/>
  <c r="L3916" i="2"/>
  <c r="K3917" i="2"/>
  <c r="L3917" i="2"/>
  <c r="K3918" i="2"/>
  <c r="L3918" i="2"/>
  <c r="K3919" i="2"/>
  <c r="L3919" i="2"/>
  <c r="K3920" i="2"/>
  <c r="L3920" i="2"/>
  <c r="K3921" i="2"/>
  <c r="L3921" i="2"/>
  <c r="K3922" i="2"/>
  <c r="L3922" i="2"/>
  <c r="K3923" i="2"/>
  <c r="L3923" i="2"/>
  <c r="K3924" i="2"/>
  <c r="L3924" i="2"/>
  <c r="K3925" i="2"/>
  <c r="L3925" i="2"/>
  <c r="K3926" i="2"/>
  <c r="L3926" i="2"/>
  <c r="K3927" i="2"/>
  <c r="L3927" i="2"/>
  <c r="K3928" i="2"/>
  <c r="L3928" i="2"/>
  <c r="K3929" i="2"/>
  <c r="L3929" i="2"/>
  <c r="K3930" i="2"/>
  <c r="L3930" i="2"/>
  <c r="K3931" i="2"/>
  <c r="L3931" i="2"/>
  <c r="K3932" i="2"/>
  <c r="L3932" i="2"/>
  <c r="K3933" i="2"/>
  <c r="L3933" i="2"/>
  <c r="K3934" i="2"/>
  <c r="L3934" i="2"/>
  <c r="K3935" i="2"/>
  <c r="L3935" i="2"/>
  <c r="K3936" i="2"/>
  <c r="L3936" i="2"/>
  <c r="K3937" i="2"/>
  <c r="L3937" i="2"/>
  <c r="K3938" i="2"/>
  <c r="L3938" i="2"/>
  <c r="K3939" i="2"/>
  <c r="L3939" i="2"/>
  <c r="K3940" i="2"/>
  <c r="L3940" i="2"/>
  <c r="K3941" i="2"/>
  <c r="L3941" i="2"/>
  <c r="K3942" i="2"/>
  <c r="L3942" i="2"/>
  <c r="K3943" i="2"/>
  <c r="L3943" i="2"/>
  <c r="K3944" i="2"/>
  <c r="L3944" i="2"/>
  <c r="K3945" i="2"/>
  <c r="L3945" i="2"/>
  <c r="K3946" i="2"/>
  <c r="L3946" i="2"/>
  <c r="K3947" i="2"/>
  <c r="L3947" i="2"/>
  <c r="K3948" i="2"/>
  <c r="L3948" i="2"/>
  <c r="K3949" i="2"/>
  <c r="L3949" i="2"/>
  <c r="K3950" i="2"/>
  <c r="L3950" i="2"/>
  <c r="K3951" i="2"/>
  <c r="L3951" i="2"/>
  <c r="K3952" i="2"/>
  <c r="L3952" i="2"/>
  <c r="K3953" i="2"/>
  <c r="L3953" i="2"/>
  <c r="K3954" i="2"/>
  <c r="L3954" i="2"/>
  <c r="K3955" i="2"/>
  <c r="L3955" i="2"/>
  <c r="K3956" i="2"/>
  <c r="L3956" i="2"/>
  <c r="K3957" i="2"/>
  <c r="L3957" i="2"/>
  <c r="K3958" i="2"/>
  <c r="L3958" i="2"/>
  <c r="K3959" i="2"/>
  <c r="L3959" i="2"/>
  <c r="K3960" i="2"/>
  <c r="L3960" i="2"/>
  <c r="K3961" i="2"/>
  <c r="L3961" i="2"/>
  <c r="K3962" i="2"/>
  <c r="L3962" i="2"/>
  <c r="K3963" i="2"/>
  <c r="L3963" i="2"/>
  <c r="K3964" i="2"/>
  <c r="L3964" i="2"/>
  <c r="K3965" i="2"/>
  <c r="L3965" i="2"/>
  <c r="K3966" i="2"/>
  <c r="L3966" i="2"/>
  <c r="K3967" i="2"/>
  <c r="L3967" i="2"/>
  <c r="K3968" i="2"/>
  <c r="L3968" i="2"/>
  <c r="K3969" i="2"/>
  <c r="L3969" i="2"/>
  <c r="K3970" i="2"/>
  <c r="L3970" i="2"/>
  <c r="K3971" i="2"/>
  <c r="L3971" i="2"/>
  <c r="K3972" i="2"/>
  <c r="L3972" i="2"/>
  <c r="K3973" i="2"/>
  <c r="L3973" i="2"/>
  <c r="K3974" i="2"/>
  <c r="L3974" i="2"/>
  <c r="K3975" i="2"/>
  <c r="L3975" i="2"/>
  <c r="K3976" i="2"/>
  <c r="L3976" i="2"/>
  <c r="K3977" i="2"/>
  <c r="L3977" i="2"/>
  <c r="K3978" i="2"/>
  <c r="L3978" i="2"/>
  <c r="K3979" i="2"/>
  <c r="L3979" i="2"/>
  <c r="K3980" i="2"/>
  <c r="L3980" i="2"/>
  <c r="K3981" i="2"/>
  <c r="L3981" i="2"/>
  <c r="K3982" i="2"/>
  <c r="L3982" i="2"/>
  <c r="K3983" i="2"/>
  <c r="L3983" i="2"/>
  <c r="K3984" i="2"/>
  <c r="L3984" i="2"/>
  <c r="K3985" i="2"/>
  <c r="L3985" i="2"/>
  <c r="K3986" i="2"/>
  <c r="L3986" i="2"/>
  <c r="K3987" i="2"/>
  <c r="L3987" i="2"/>
  <c r="K3988" i="2"/>
  <c r="L3988" i="2"/>
  <c r="K3989" i="2"/>
  <c r="L3989" i="2"/>
  <c r="K3990" i="2"/>
  <c r="L3990" i="2"/>
  <c r="K3991" i="2"/>
  <c r="L3991" i="2"/>
  <c r="K3992" i="2"/>
  <c r="L3992" i="2"/>
  <c r="K3993" i="2"/>
  <c r="L3993" i="2"/>
  <c r="K3994" i="2"/>
  <c r="L3994" i="2"/>
  <c r="K3995" i="2"/>
  <c r="L3995" i="2"/>
  <c r="K3996" i="2"/>
  <c r="L3996" i="2"/>
  <c r="K3997" i="2"/>
  <c r="L3997" i="2"/>
  <c r="K3998" i="2"/>
  <c r="L3998" i="2"/>
  <c r="K3999" i="2"/>
  <c r="L3999" i="2"/>
  <c r="K4000" i="2"/>
  <c r="L4000" i="2"/>
  <c r="K4001" i="2"/>
  <c r="L4001" i="2"/>
  <c r="K4002" i="2"/>
  <c r="L4002" i="2"/>
  <c r="K4003" i="2"/>
  <c r="L4003" i="2"/>
  <c r="K4004" i="2"/>
  <c r="L4004" i="2"/>
  <c r="K4005" i="2"/>
  <c r="L4005" i="2"/>
  <c r="K4006" i="2"/>
  <c r="L4006" i="2"/>
  <c r="K4007" i="2"/>
  <c r="L4007" i="2"/>
  <c r="K4008" i="2"/>
  <c r="L4008" i="2"/>
  <c r="K4009" i="2"/>
  <c r="L4009" i="2"/>
  <c r="K4010" i="2"/>
  <c r="L4010" i="2"/>
  <c r="K4011" i="2"/>
  <c r="L4011" i="2"/>
  <c r="K4012" i="2"/>
  <c r="L4012" i="2"/>
  <c r="K4013" i="2"/>
  <c r="L4013" i="2"/>
  <c r="K4014" i="2"/>
  <c r="L4014" i="2"/>
  <c r="K4015" i="2"/>
  <c r="L4015" i="2"/>
  <c r="K4016" i="2"/>
  <c r="L4016" i="2"/>
  <c r="K4017" i="2"/>
  <c r="L4017" i="2"/>
  <c r="K4018" i="2"/>
  <c r="L4018" i="2"/>
  <c r="K4019" i="2"/>
  <c r="L4019" i="2"/>
  <c r="K4020" i="2"/>
  <c r="L4020" i="2"/>
  <c r="K4021" i="2"/>
  <c r="L4021" i="2"/>
  <c r="K4022" i="2"/>
  <c r="L4022" i="2"/>
  <c r="K4023" i="2"/>
  <c r="L4023" i="2"/>
  <c r="K4024" i="2"/>
  <c r="L4024" i="2"/>
  <c r="K4025" i="2"/>
  <c r="L4025" i="2"/>
  <c r="K4026" i="2"/>
  <c r="L4026" i="2"/>
  <c r="K4027" i="2"/>
  <c r="L4027" i="2"/>
  <c r="K4028" i="2"/>
  <c r="L4028" i="2"/>
  <c r="L4029" i="2"/>
  <c r="K4029" i="2"/>
  <c r="L4042" i="2"/>
  <c r="K4030" i="2"/>
  <c r="L4030" i="2"/>
  <c r="K4031" i="2"/>
  <c r="L4031" i="2"/>
  <c r="K4032" i="2"/>
  <c r="L4032" i="2"/>
  <c r="K4033" i="2"/>
  <c r="L4033" i="2"/>
  <c r="K4034" i="2"/>
  <c r="L4034" i="2"/>
  <c r="K4035" i="2"/>
  <c r="K4036" i="2"/>
  <c r="L4036" i="2"/>
  <c r="L4037" i="2"/>
  <c r="K4037" i="2"/>
  <c r="L4038" i="2"/>
  <c r="K4038" i="2"/>
  <c r="K4039" i="2"/>
  <c r="L4039" i="2"/>
  <c r="L4040" i="2"/>
  <c r="K4040" i="2"/>
  <c r="L4041" i="2"/>
  <c r="K4041" i="2"/>
  <c r="K4042" i="2"/>
  <c r="K4043" i="2"/>
  <c r="L4043" i="2"/>
  <c r="K4044" i="2"/>
  <c r="L4044" i="2"/>
  <c r="K4045" i="2"/>
  <c r="L4045" i="2"/>
  <c r="K4046" i="2"/>
  <c r="L4046" i="2"/>
  <c r="K4047" i="2"/>
  <c r="L4047" i="2"/>
  <c r="K4048" i="2"/>
  <c r="L4048" i="2"/>
  <c r="K4049" i="2"/>
  <c r="L4049" i="2"/>
  <c r="L4050" i="2"/>
  <c r="K4050" i="2"/>
  <c r="L4051" i="2"/>
  <c r="K4051" i="2"/>
  <c r="L4052" i="2"/>
  <c r="K4052" i="2"/>
  <c r="L4053" i="2"/>
  <c r="K4053" i="2"/>
  <c r="L4054" i="2"/>
  <c r="K4054" i="2"/>
  <c r="L4055" i="2"/>
  <c r="K4055" i="2"/>
  <c r="L4056" i="2"/>
  <c r="K4056" i="2"/>
  <c r="L4057" i="2"/>
  <c r="K4057" i="2"/>
  <c r="K4058" i="2"/>
  <c r="L4058" i="2"/>
  <c r="L4059" i="2"/>
  <c r="K4059" i="2"/>
  <c r="K4060" i="2"/>
  <c r="L4061" i="2"/>
  <c r="K4061" i="2"/>
  <c r="K4062" i="2"/>
  <c r="L4062" i="2"/>
  <c r="K4063" i="2"/>
  <c r="L4063" i="2"/>
  <c r="K4064" i="2"/>
  <c r="L4064" i="2"/>
  <c r="K4065" i="2"/>
  <c r="L4065" i="2"/>
  <c r="L4079" i="2"/>
  <c r="L4069" i="2"/>
  <c r="L4080" i="2"/>
  <c r="L4066" i="2"/>
  <c r="K4066" i="2"/>
  <c r="K4067" i="2"/>
  <c r="L4067" i="2"/>
  <c r="K4068" i="2"/>
  <c r="L4068" i="2"/>
  <c r="K4069" i="2"/>
  <c r="K4070" i="2"/>
  <c r="K4071" i="2"/>
  <c r="L4071" i="2"/>
  <c r="K4072" i="2"/>
  <c r="L4072" i="2"/>
  <c r="L4073" i="2"/>
  <c r="K4073" i="2"/>
  <c r="L4074" i="2"/>
  <c r="K4074" i="2"/>
  <c r="K4075" i="2"/>
  <c r="L4075" i="2"/>
  <c r="K4076" i="2"/>
  <c r="L4076" i="2"/>
  <c r="K4077" i="2"/>
  <c r="L4077" i="2"/>
  <c r="K4078" i="2"/>
  <c r="L4078" i="2"/>
  <c r="K4079" i="2"/>
  <c r="K4080" i="2"/>
  <c r="K4081" i="2"/>
  <c r="L4081" i="2"/>
  <c r="K4082" i="2"/>
  <c r="L4082" i="2"/>
  <c r="K4083" i="2"/>
  <c r="L4083" i="2"/>
  <c r="K4085" i="2"/>
  <c r="L4085" i="2"/>
  <c r="K4086" i="2"/>
  <c r="K4084" i="2"/>
  <c r="L4084" i="2"/>
  <c r="K4089" i="2"/>
  <c r="L4086" i="2"/>
  <c r="K4087" i="2"/>
  <c r="L4087" i="2"/>
  <c r="K4088" i="2"/>
  <c r="L4088" i="2"/>
  <c r="L4089" i="2"/>
  <c r="K4090" i="2"/>
  <c r="L4090" i="2"/>
  <c r="K4091" i="2"/>
  <c r="L4091" i="2"/>
  <c r="K4092" i="2"/>
  <c r="L4092" i="2"/>
  <c r="K4093" i="2"/>
  <c r="L4093" i="2"/>
  <c r="L4094" i="2"/>
  <c r="K4094" i="2"/>
  <c r="K4095" i="2"/>
  <c r="L4095" i="2"/>
  <c r="K4096" i="2"/>
  <c r="L4096" i="2"/>
  <c r="L4097" i="2"/>
  <c r="K4097" i="2"/>
  <c r="L4098" i="2"/>
  <c r="K4098" i="2"/>
  <c r="K4099" i="2"/>
  <c r="L4099" i="2"/>
  <c r="K4100" i="2"/>
  <c r="L4100" i="2"/>
  <c r="K4101" i="2"/>
  <c r="L4101" i="2"/>
  <c r="K4102" i="2"/>
  <c r="L4102" i="2"/>
  <c r="L4103" i="2"/>
  <c r="K4103" i="2"/>
  <c r="K4104" i="2" l="1"/>
  <c r="L4104" i="2"/>
  <c r="K4105" i="2"/>
  <c r="L4105" i="2"/>
  <c r="K4106" i="2"/>
  <c r="L4106" i="2"/>
  <c r="K4107" i="2"/>
  <c r="L4107" i="2"/>
  <c r="K4108" i="2"/>
  <c r="L4108" i="2"/>
  <c r="K4109" i="2"/>
  <c r="L4109" i="2"/>
  <c r="L4110" i="2"/>
  <c r="K4110" i="2"/>
  <c r="L4111" i="2"/>
  <c r="K4111" i="2"/>
  <c r="L4112" i="2"/>
  <c r="K4112" i="2"/>
  <c r="K4113" i="2"/>
  <c r="L4113" i="2"/>
  <c r="K4114" i="2"/>
  <c r="L4114" i="2"/>
  <c r="K4115" i="2"/>
  <c r="L4115" i="2"/>
  <c r="K4116" i="2"/>
  <c r="L4116" i="2"/>
  <c r="K4117" i="2"/>
  <c r="L4117" i="2"/>
  <c r="K4118" i="2"/>
  <c r="L4118" i="2"/>
  <c r="L4119" i="2"/>
  <c r="K4119" i="2"/>
  <c r="L4120" i="2"/>
  <c r="K4120" i="2"/>
  <c r="K4121" i="2"/>
  <c r="L4121" i="2"/>
  <c r="K4122" i="2"/>
  <c r="L4122" i="2"/>
  <c r="K4123" i="2"/>
  <c r="L4123" i="2"/>
  <c r="K4124" i="2"/>
  <c r="L4124" i="2"/>
  <c r="L4125" i="2"/>
  <c r="K4125" i="2"/>
  <c r="K4126" i="2"/>
  <c r="L4126" i="2"/>
  <c r="K4127" i="2"/>
  <c r="L4127" i="2"/>
  <c r="K4128" i="2"/>
  <c r="L4128" i="2"/>
  <c r="K4129" i="2"/>
  <c r="L4129" i="2"/>
  <c r="K4130" i="2"/>
  <c r="L4130" i="2"/>
  <c r="K4131" i="2"/>
  <c r="K4132" i="2"/>
  <c r="K4133" i="2"/>
  <c r="L4133" i="2"/>
  <c r="K4134" i="2"/>
  <c r="L4134" i="2"/>
  <c r="K4135" i="2"/>
  <c r="L4135" i="2"/>
  <c r="K4136" i="2"/>
  <c r="L4136" i="2"/>
  <c r="K4137" i="2"/>
  <c r="L4137" i="2"/>
  <c r="K4138" i="2"/>
  <c r="L4138" i="2"/>
  <c r="K4139" i="2"/>
  <c r="L4139" i="2"/>
  <c r="K4140" i="2"/>
  <c r="L4140" i="2"/>
  <c r="K4141" i="2"/>
  <c r="L4141" i="2"/>
  <c r="K4142" i="2"/>
  <c r="L4142" i="2"/>
  <c r="K4143" i="2"/>
  <c r="L4143" i="2"/>
  <c r="K4144" i="2"/>
  <c r="L4144" i="2"/>
  <c r="K4145" i="2"/>
  <c r="L4145" i="2"/>
  <c r="K4146" i="2"/>
  <c r="L4146" i="2"/>
  <c r="K4147" i="2"/>
  <c r="L4147" i="2"/>
  <c r="K4148" i="2"/>
  <c r="L4148" i="2"/>
  <c r="K4149" i="2"/>
  <c r="L4149" i="2"/>
  <c r="K4150" i="2"/>
  <c r="L4150" i="2"/>
  <c r="K4151" i="2"/>
  <c r="L4151" i="2"/>
  <c r="K4152" i="2"/>
  <c r="L4152" i="2"/>
  <c r="K4153" i="2"/>
  <c r="L4153" i="2"/>
  <c r="K4154" i="2"/>
  <c r="L4154" i="2"/>
  <c r="K4155" i="2"/>
  <c r="L4155" i="2"/>
  <c r="K4156" i="2"/>
  <c r="L4156" i="2"/>
  <c r="K4157" i="2"/>
  <c r="L4157" i="2"/>
  <c r="K4158" i="2"/>
  <c r="L4158" i="2"/>
  <c r="K4159" i="2"/>
  <c r="L4159" i="2"/>
  <c r="K4160" i="2"/>
  <c r="L4160" i="2"/>
  <c r="K4161" i="2"/>
  <c r="L4161" i="2"/>
  <c r="K4162" i="2"/>
  <c r="L4162" i="2"/>
  <c r="K4163" i="2"/>
  <c r="L4163" i="2"/>
  <c r="K4164" i="2"/>
  <c r="L4164" i="2"/>
  <c r="K4165" i="2"/>
  <c r="L4165" i="2"/>
  <c r="K4166" i="2"/>
  <c r="L4166" i="2"/>
  <c r="K4167" i="2"/>
  <c r="L4167" i="2"/>
  <c r="K4168" i="2"/>
  <c r="L4168" i="2"/>
  <c r="K4169" i="2"/>
  <c r="L4169" i="2"/>
  <c r="K4170" i="2"/>
  <c r="L4170" i="2"/>
  <c r="K4171" i="2"/>
  <c r="L4171" i="2"/>
  <c r="K4172" i="2"/>
  <c r="L4172" i="2"/>
  <c r="K4173" i="2"/>
  <c r="L4173" i="2"/>
  <c r="K4174" i="2"/>
  <c r="L4174" i="2"/>
  <c r="K4175" i="2"/>
  <c r="L4175" i="2"/>
  <c r="K4176" i="2"/>
  <c r="L4176" i="2"/>
  <c r="K4177" i="2"/>
  <c r="L4177" i="2"/>
  <c r="K4178" i="2"/>
  <c r="L4178" i="2"/>
  <c r="K4179" i="2"/>
  <c r="L4179" i="2"/>
  <c r="K4180" i="2"/>
  <c r="L4180" i="2"/>
  <c r="K4181" i="2"/>
  <c r="L4181" i="2"/>
  <c r="K4182" i="2"/>
  <c r="L4182" i="2"/>
  <c r="K4183" i="2"/>
  <c r="L4183" i="2"/>
  <c r="K4184" i="2"/>
  <c r="L4184" i="2"/>
  <c r="K4185" i="2"/>
  <c r="L4185" i="2"/>
  <c r="K4186" i="2"/>
  <c r="L4186" i="2"/>
  <c r="K4187" i="2"/>
  <c r="L4187" i="2"/>
  <c r="K4188" i="2"/>
  <c r="L4188" i="2"/>
  <c r="K4189" i="2"/>
  <c r="L4189" i="2"/>
  <c r="K4190" i="2"/>
  <c r="L4190" i="2"/>
  <c r="K4191" i="2"/>
  <c r="L4191" i="2"/>
  <c r="K4192" i="2"/>
  <c r="L4192" i="2"/>
  <c r="K4193" i="2"/>
  <c r="L4193" i="2"/>
  <c r="K4194" i="2"/>
  <c r="L4194" i="2"/>
  <c r="K4195" i="2"/>
  <c r="L4195" i="2"/>
  <c r="K4196" i="2"/>
  <c r="L4196" i="2"/>
  <c r="K4197" i="2"/>
  <c r="L4197" i="2"/>
  <c r="K4198" i="2"/>
  <c r="L4198" i="2"/>
  <c r="K4199" i="2"/>
  <c r="L4199" i="2"/>
  <c r="K6064" i="2"/>
  <c r="L6064" i="2"/>
  <c r="K4200" i="2"/>
  <c r="K4201" i="2"/>
  <c r="L4201" i="2"/>
  <c r="K4202" i="2"/>
  <c r="L4202" i="2"/>
  <c r="K4203" i="2"/>
  <c r="L4203" i="2"/>
  <c r="K4204" i="2"/>
  <c r="L4204" i="2"/>
  <c r="K4205" i="2"/>
  <c r="L4205" i="2"/>
  <c r="K4206" i="2"/>
  <c r="L4206" i="2"/>
  <c r="K4207" i="2"/>
  <c r="L4207" i="2"/>
  <c r="K4208" i="2"/>
  <c r="L4208" i="2"/>
  <c r="K4209" i="2"/>
  <c r="L4209" i="2"/>
  <c r="K4210" i="2"/>
  <c r="L4210" i="2"/>
  <c r="K4211" i="2"/>
  <c r="L4211" i="2"/>
  <c r="K4212" i="2"/>
  <c r="L4212" i="2"/>
  <c r="K4213" i="2"/>
  <c r="L4213" i="2"/>
  <c r="K4214" i="2"/>
  <c r="L4214" i="2"/>
  <c r="K4215" i="2"/>
  <c r="L4215" i="2"/>
  <c r="K4216" i="2"/>
  <c r="L4216" i="2"/>
  <c r="K4217" i="2"/>
  <c r="L4217" i="2"/>
  <c r="K4218" i="2"/>
  <c r="L4218" i="2"/>
  <c r="K4219" i="2"/>
  <c r="L4219" i="2"/>
  <c r="K4220" i="2"/>
  <c r="L4220" i="2"/>
  <c r="K4221" i="2"/>
  <c r="L4221" i="2"/>
  <c r="K4222" i="2"/>
  <c r="L4222" i="2"/>
  <c r="K4223" i="2"/>
  <c r="L4223" i="2"/>
  <c r="K4224" i="2"/>
  <c r="L4224" i="2"/>
  <c r="K4225" i="2"/>
  <c r="L4225" i="2"/>
  <c r="K4226" i="2"/>
  <c r="L4226" i="2"/>
  <c r="K4227" i="2"/>
  <c r="L4227" i="2"/>
  <c r="K4228" i="2"/>
  <c r="L4228" i="2"/>
  <c r="K4229" i="2"/>
  <c r="L4229" i="2"/>
  <c r="K4230" i="2"/>
  <c r="L4230" i="2"/>
  <c r="K4231" i="2"/>
  <c r="L4231" i="2"/>
  <c r="K4232" i="2"/>
  <c r="L4232" i="2"/>
  <c r="K4233" i="2"/>
  <c r="L4233" i="2"/>
  <c r="K4234" i="2"/>
  <c r="L4234" i="2"/>
  <c r="K4235" i="2"/>
  <c r="L4235" i="2"/>
  <c r="K4236" i="2"/>
  <c r="L4236" i="2"/>
  <c r="K4237" i="2"/>
  <c r="L4237" i="2"/>
  <c r="K4238" i="2"/>
  <c r="L4238" i="2"/>
  <c r="K4239" i="2"/>
  <c r="L4239" i="2"/>
  <c r="K4240" i="2"/>
  <c r="L4240" i="2"/>
  <c r="K4241" i="2"/>
  <c r="L4241" i="2"/>
  <c r="K4242" i="2"/>
  <c r="L4242" i="2"/>
  <c r="K4243" i="2"/>
  <c r="L4243" i="2"/>
  <c r="K4244" i="2"/>
  <c r="L4244" i="2"/>
  <c r="K4245" i="2"/>
  <c r="L4245" i="2"/>
  <c r="K4246" i="2"/>
  <c r="L4246" i="2"/>
  <c r="K4247" i="2"/>
  <c r="L4247" i="2"/>
  <c r="K4248" i="2"/>
  <c r="L4248" i="2"/>
  <c r="K4249" i="2"/>
  <c r="L4249" i="2"/>
  <c r="K4250" i="2"/>
  <c r="L4250" i="2"/>
  <c r="K4251" i="2"/>
  <c r="L4251" i="2"/>
  <c r="K4252" i="2"/>
  <c r="L4252" i="2"/>
  <c r="K4253" i="2"/>
  <c r="L4253" i="2"/>
  <c r="K4254" i="2"/>
  <c r="L4254" i="2"/>
  <c r="K4255" i="2"/>
  <c r="L4255" i="2"/>
  <c r="K4256" i="2"/>
  <c r="L4256" i="2"/>
  <c r="K4257" i="2"/>
  <c r="L4257" i="2"/>
  <c r="K4258" i="2"/>
  <c r="L4258" i="2"/>
  <c r="K4259" i="2"/>
  <c r="L4259" i="2"/>
  <c r="K4260" i="2"/>
  <c r="L4260" i="2"/>
  <c r="K4261" i="2"/>
  <c r="L4261" i="2"/>
  <c r="K4262" i="2"/>
  <c r="L4262" i="2"/>
  <c r="K4263" i="2"/>
  <c r="L4263" i="2"/>
  <c r="K4264" i="2"/>
  <c r="L4264" i="2"/>
  <c r="K4265" i="2"/>
  <c r="L4265" i="2"/>
  <c r="K4266" i="2"/>
  <c r="L4266" i="2"/>
  <c r="K4267" i="2"/>
  <c r="L4267" i="2"/>
  <c r="K4268" i="2"/>
  <c r="L4268" i="2"/>
  <c r="K4269" i="2"/>
  <c r="L4269" i="2"/>
  <c r="K4270" i="2"/>
  <c r="L4270" i="2"/>
  <c r="K4271" i="2"/>
  <c r="L4271" i="2"/>
  <c r="K4272" i="2"/>
  <c r="L4272" i="2"/>
  <c r="K4273" i="2"/>
  <c r="L4273" i="2"/>
  <c r="K4276" i="2"/>
  <c r="K4274" i="2"/>
  <c r="L4274" i="2"/>
  <c r="K4286" i="2"/>
  <c r="K4275" i="2"/>
  <c r="L4275" i="2"/>
  <c r="L4276" i="2"/>
  <c r="K4277" i="2"/>
  <c r="L4277" i="2"/>
  <c r="L4301" i="2"/>
  <c r="K4278" i="2"/>
  <c r="L4278" i="2"/>
  <c r="K4279" i="2"/>
  <c r="L4279" i="2"/>
  <c r="K4280" i="2"/>
  <c r="L4280" i="2"/>
  <c r="K4281" i="2"/>
  <c r="L4281" i="2"/>
  <c r="K4282" i="2"/>
  <c r="L4282" i="2"/>
  <c r="K4283" i="2"/>
  <c r="L4283" i="2"/>
  <c r="K4284" i="2"/>
  <c r="L4284" i="2"/>
  <c r="K4288" i="2"/>
  <c r="L4288" i="2"/>
  <c r="K4289" i="2"/>
  <c r="L4289" i="2"/>
  <c r="K4290" i="2"/>
  <c r="L4290" i="2"/>
  <c r="K4291" i="2"/>
  <c r="L4291" i="2"/>
  <c r="K4285" i="2"/>
  <c r="L4285" i="2"/>
  <c r="L4286" i="2"/>
  <c r="K4287" i="2"/>
  <c r="L4287" i="2"/>
  <c r="K4292" i="2"/>
  <c r="L4292" i="2"/>
  <c r="K4293" i="2"/>
  <c r="L4293" i="2"/>
  <c r="K4294" i="2"/>
  <c r="L4294" i="2"/>
  <c r="K4295" i="2"/>
  <c r="L4295" i="2"/>
  <c r="K4296" i="2"/>
  <c r="L4296" i="2"/>
  <c r="K4297" i="2"/>
  <c r="L4297" i="2"/>
  <c r="K4298" i="2"/>
  <c r="L4298" i="2"/>
  <c r="K4299" i="2"/>
  <c r="L4299" i="2"/>
  <c r="K4300" i="2"/>
  <c r="L4300" i="2"/>
  <c r="K4301" i="2"/>
  <c r="K4302" i="2"/>
  <c r="L4302" i="2"/>
  <c r="K4303" i="2"/>
  <c r="L4303" i="2"/>
  <c r="K4304" i="2"/>
  <c r="L4304" i="2"/>
  <c r="K4305" i="2"/>
  <c r="L4305" i="2"/>
  <c r="K4306" i="2"/>
  <c r="L4306" i="2"/>
  <c r="K4307" i="2"/>
  <c r="L4307" i="2"/>
  <c r="K4308" i="2"/>
  <c r="L4308" i="2"/>
  <c r="K4309" i="2"/>
  <c r="L4309" i="2"/>
  <c r="K4310" i="2"/>
  <c r="L4310" i="2"/>
  <c r="K4311" i="2"/>
  <c r="L4311" i="2"/>
  <c r="K4312" i="2"/>
  <c r="L4312" i="2"/>
  <c r="K4313" i="2"/>
  <c r="L4313" i="2"/>
  <c r="K4314" i="2"/>
  <c r="L4314" i="2"/>
  <c r="K4315" i="2"/>
  <c r="L4315" i="2"/>
  <c r="K4316" i="2"/>
  <c r="L4316" i="2"/>
  <c r="K4317" i="2"/>
  <c r="L4317" i="2"/>
  <c r="K4318" i="2"/>
  <c r="L4318" i="2"/>
  <c r="K4319" i="2"/>
  <c r="L4319" i="2"/>
  <c r="K4320" i="2"/>
  <c r="L4320" i="2"/>
  <c r="K4321" i="2"/>
  <c r="L4321" i="2"/>
  <c r="K4322" i="2"/>
  <c r="L4322" i="2"/>
  <c r="K4323" i="2"/>
  <c r="L4323" i="2"/>
  <c r="K4324" i="2"/>
  <c r="L4324" i="2"/>
  <c r="K4325" i="2"/>
  <c r="L4325" i="2"/>
  <c r="K4326" i="2"/>
  <c r="L4326" i="2"/>
  <c r="K4327" i="2"/>
  <c r="L4327" i="2"/>
  <c r="K4328" i="2"/>
  <c r="L4328" i="2"/>
  <c r="K4329" i="2"/>
  <c r="L4329" i="2"/>
  <c r="K4330" i="2"/>
  <c r="L4330" i="2"/>
  <c r="K4331" i="2"/>
  <c r="L4331" i="2"/>
  <c r="K4332" i="2"/>
  <c r="L4332" i="2"/>
  <c r="K4333" i="2"/>
  <c r="L4333" i="2"/>
  <c r="K4334" i="2"/>
  <c r="L4334" i="2"/>
  <c r="K4335" i="2"/>
  <c r="L4335" i="2"/>
  <c r="K4336" i="2"/>
  <c r="L4336" i="2"/>
  <c r="K4337" i="2"/>
  <c r="L4337" i="2"/>
  <c r="K4338" i="2"/>
  <c r="L4338" i="2"/>
  <c r="L4339" i="2"/>
  <c r="K4340" i="2"/>
  <c r="L4340" i="2"/>
  <c r="K4341" i="2"/>
  <c r="L4341" i="2"/>
  <c r="K4342" i="2"/>
  <c r="L4342" i="2"/>
  <c r="K4343" i="2"/>
  <c r="L4343" i="2"/>
  <c r="K4344" i="2"/>
  <c r="L4344" i="2"/>
  <c r="K4345" i="2"/>
  <c r="L4345" i="2"/>
  <c r="K4346" i="2"/>
  <c r="L4346" i="2"/>
  <c r="K4347" i="2"/>
  <c r="L4347" i="2"/>
  <c r="K4348" i="2"/>
  <c r="L4348" i="2"/>
  <c r="K4349" i="2"/>
  <c r="L4349" i="2"/>
  <c r="K4350" i="2"/>
  <c r="L4350" i="2"/>
  <c r="K4351" i="2"/>
  <c r="L4351" i="2"/>
  <c r="K4352" i="2"/>
  <c r="L4352" i="2"/>
  <c r="K4353" i="2"/>
  <c r="L4353" i="2"/>
  <c r="K4354" i="2"/>
  <c r="L4354" i="2"/>
  <c r="K4355" i="2"/>
  <c r="L4355" i="2"/>
  <c r="K4356" i="2"/>
  <c r="L4356" i="2"/>
  <c r="K4357" i="2"/>
  <c r="L4357" i="2"/>
  <c r="K4358" i="2"/>
  <c r="L4358" i="2"/>
  <c r="K4359" i="2"/>
  <c r="L4359" i="2"/>
  <c r="K4360" i="2"/>
  <c r="L4360" i="2"/>
  <c r="K4361" i="2"/>
  <c r="L4361" i="2"/>
  <c r="K4362" i="2"/>
  <c r="L4362" i="2"/>
  <c r="K4363" i="2"/>
  <c r="L4363" i="2"/>
  <c r="K4364" i="2"/>
  <c r="L4364" i="2"/>
  <c r="K4365" i="2"/>
  <c r="L4365" i="2"/>
  <c r="K4366" i="2"/>
  <c r="L4366" i="2"/>
  <c r="K4367" i="2"/>
  <c r="L4367" i="2"/>
  <c r="K4368" i="2"/>
  <c r="L4368" i="2"/>
  <c r="K4369" i="2"/>
  <c r="L4369" i="2"/>
  <c r="K4370" i="2"/>
  <c r="L4370" i="2"/>
  <c r="K4371" i="2"/>
  <c r="L4371" i="2"/>
  <c r="K4372" i="2"/>
  <c r="L4372" i="2"/>
  <c r="K4373" i="2"/>
  <c r="L4373" i="2"/>
  <c r="K4374" i="2"/>
  <c r="L4374" i="2"/>
  <c r="K4375" i="2"/>
  <c r="L4375" i="2"/>
  <c r="K4376" i="2"/>
  <c r="L4376" i="2"/>
  <c r="K4377" i="2"/>
  <c r="L4377" i="2"/>
  <c r="K4378" i="2"/>
  <c r="L4378" i="2"/>
  <c r="K4379" i="2"/>
  <c r="L4379" i="2"/>
  <c r="K4380" i="2"/>
  <c r="L4380" i="2"/>
  <c r="K4381" i="2"/>
  <c r="L4381" i="2"/>
  <c r="K4382" i="2"/>
  <c r="L4382" i="2"/>
  <c r="K4383" i="2"/>
  <c r="L4383" i="2"/>
  <c r="K4384" i="2"/>
  <c r="L4384" i="2"/>
  <c r="K4385" i="2"/>
  <c r="L4385" i="2"/>
  <c r="K4386" i="2"/>
  <c r="L4386" i="2"/>
  <c r="K4387" i="2"/>
  <c r="L4387" i="2"/>
  <c r="K4388" i="2"/>
  <c r="L4388" i="2"/>
  <c r="K4389" i="2"/>
  <c r="L4389" i="2"/>
  <c r="K4390" i="2"/>
  <c r="L4390" i="2"/>
  <c r="K4391" i="2"/>
  <c r="L4391" i="2"/>
  <c r="K4392" i="2"/>
  <c r="L4392" i="2"/>
  <c r="K4393" i="2"/>
  <c r="L4393" i="2"/>
  <c r="K4394" i="2"/>
  <c r="L4394" i="2"/>
  <c r="K4395" i="2"/>
  <c r="L4395" i="2"/>
  <c r="K4396" i="2"/>
  <c r="L4396" i="2"/>
  <c r="K4397" i="2"/>
  <c r="L4397" i="2"/>
  <c r="K4398" i="2"/>
  <c r="L4398" i="2"/>
  <c r="K4399" i="2"/>
  <c r="L4399" i="2"/>
  <c r="K4400" i="2"/>
  <c r="L4400" i="2"/>
  <c r="K4401" i="2"/>
  <c r="L4401" i="2"/>
  <c r="K4402" i="2"/>
  <c r="L4402" i="2"/>
  <c r="K4403" i="2"/>
  <c r="L4403" i="2"/>
  <c r="K4404" i="2"/>
  <c r="L4404" i="2"/>
  <c r="K4405" i="2"/>
  <c r="L4405" i="2"/>
  <c r="K4406" i="2"/>
  <c r="L4406" i="2"/>
  <c r="K4407" i="2"/>
  <c r="L4407" i="2"/>
  <c r="K4408" i="2"/>
  <c r="L4408" i="2"/>
  <c r="K4409" i="2"/>
  <c r="L4409" i="2"/>
  <c r="K4410" i="2"/>
  <c r="L4410" i="2"/>
  <c r="K4411" i="2"/>
  <c r="L4411" i="2"/>
  <c r="K4412" i="2"/>
  <c r="L4412" i="2"/>
  <c r="K4413" i="2"/>
  <c r="L4413" i="2"/>
  <c r="K4414" i="2"/>
  <c r="L4414" i="2"/>
  <c r="K4415" i="2"/>
  <c r="L4415" i="2"/>
  <c r="K4416" i="2"/>
  <c r="L4416" i="2"/>
  <c r="K4417" i="2"/>
  <c r="L4417" i="2"/>
  <c r="K4418" i="2"/>
  <c r="L4418" i="2"/>
  <c r="K4419" i="2"/>
  <c r="L4419" i="2"/>
  <c r="K4420" i="2"/>
  <c r="L4420" i="2"/>
  <c r="K4421" i="2"/>
  <c r="K4422" i="2"/>
  <c r="L4422" i="2"/>
  <c r="K4423" i="2"/>
  <c r="L4423" i="2"/>
  <c r="K4424" i="2"/>
  <c r="L4424" i="2"/>
  <c r="K4425" i="2"/>
  <c r="L4425" i="2"/>
  <c r="K4426" i="2"/>
  <c r="L4426" i="2"/>
  <c r="K4427" i="2"/>
  <c r="L4427" i="2"/>
  <c r="K4428" i="2"/>
  <c r="L4428" i="2"/>
  <c r="K4429" i="2"/>
  <c r="L4429" i="2"/>
  <c r="K4430" i="2"/>
  <c r="L4430" i="2"/>
  <c r="K4431" i="2"/>
  <c r="L4431" i="2"/>
  <c r="K4432" i="2"/>
  <c r="L4432" i="2"/>
  <c r="K4433" i="2"/>
  <c r="L4433" i="2"/>
  <c r="K4434" i="2"/>
  <c r="L4434" i="2"/>
  <c r="K4435" i="2"/>
  <c r="L4435" i="2"/>
  <c r="K4436" i="2"/>
  <c r="L4436" i="2"/>
  <c r="K4437" i="2"/>
  <c r="L4437" i="2"/>
  <c r="K4438" i="2"/>
  <c r="L4438" i="2"/>
  <c r="K4439" i="2"/>
  <c r="L4439" i="2"/>
  <c r="K4440" i="2"/>
  <c r="L4440" i="2"/>
  <c r="K4441" i="2"/>
  <c r="L4441" i="2"/>
  <c r="K4442" i="2"/>
  <c r="L4442" i="2"/>
  <c r="K4443" i="2"/>
  <c r="L4443" i="2"/>
  <c r="K4444" i="2"/>
  <c r="L4444" i="2"/>
  <c r="K4445" i="2"/>
  <c r="L4445" i="2"/>
  <c r="K4446" i="2"/>
  <c r="L4446" i="2"/>
  <c r="K4447" i="2"/>
  <c r="L4447" i="2"/>
  <c r="K4448" i="2"/>
  <c r="L4448" i="2"/>
  <c r="K4449" i="2"/>
  <c r="L4449" i="2"/>
  <c r="K4450" i="2"/>
  <c r="L4450" i="2"/>
  <c r="K4451" i="2"/>
  <c r="L4451" i="2"/>
  <c r="K4452" i="2"/>
  <c r="L4452" i="2"/>
  <c r="K4453" i="2"/>
  <c r="L4453" i="2"/>
  <c r="K4454" i="2"/>
  <c r="L4454" i="2"/>
  <c r="K4455" i="2"/>
  <c r="L4455" i="2"/>
  <c r="K4456" i="2"/>
  <c r="L4456" i="2"/>
  <c r="K4457" i="2"/>
  <c r="L4457" i="2"/>
  <c r="K4458" i="2"/>
  <c r="L4458" i="2"/>
  <c r="K4459" i="2"/>
  <c r="L4459" i="2"/>
  <c r="K4460" i="2"/>
  <c r="L4460" i="2"/>
  <c r="K4461" i="2"/>
  <c r="L4461" i="2"/>
  <c r="K4462" i="2"/>
  <c r="L4462" i="2"/>
  <c r="K4463" i="2"/>
  <c r="L4463" i="2"/>
  <c r="K4464" i="2"/>
  <c r="L4464" i="2"/>
  <c r="K4465" i="2"/>
  <c r="L4465" i="2"/>
  <c r="K4466" i="2"/>
  <c r="L4466" i="2"/>
  <c r="K4467" i="2"/>
  <c r="L4467" i="2"/>
  <c r="K4468" i="2"/>
  <c r="L4468" i="2"/>
  <c r="K4469" i="2"/>
  <c r="L4469" i="2"/>
  <c r="K4470" i="2"/>
  <c r="L4470" i="2"/>
  <c r="K4471" i="2"/>
  <c r="L4471" i="2"/>
  <c r="K4472" i="2"/>
  <c r="L4472" i="2"/>
  <c r="K4473" i="2"/>
  <c r="L4473" i="2"/>
  <c r="K4474" i="2"/>
  <c r="L4474" i="2"/>
  <c r="K4475" i="2"/>
  <c r="L4475" i="2"/>
  <c r="K4476" i="2"/>
  <c r="L4476" i="2"/>
  <c r="K4477" i="2"/>
  <c r="L4477" i="2"/>
  <c r="K4478" i="2"/>
  <c r="L4478" i="2"/>
  <c r="K4479" i="2"/>
  <c r="L4479" i="2"/>
  <c r="K4480" i="2"/>
  <c r="L4480" i="2"/>
  <c r="K4481" i="2"/>
  <c r="L4481" i="2"/>
  <c r="K4482" i="2"/>
  <c r="L4482" i="2"/>
  <c r="K4483" i="2"/>
  <c r="L4483" i="2"/>
  <c r="K4484" i="2"/>
  <c r="L4484" i="2"/>
  <c r="K4485" i="2"/>
  <c r="L4485" i="2"/>
  <c r="K4486" i="2"/>
  <c r="L4486" i="2"/>
  <c r="K4487" i="2"/>
  <c r="L4487" i="2"/>
  <c r="K4488" i="2"/>
  <c r="L4488" i="2"/>
  <c r="K4489" i="2"/>
  <c r="L4489" i="2"/>
  <c r="K4490" i="2"/>
  <c r="L4490" i="2"/>
  <c r="K4491" i="2"/>
  <c r="L4491" i="2"/>
  <c r="K4492" i="2"/>
  <c r="L4492" i="2"/>
  <c r="K4493" i="2"/>
  <c r="L4493" i="2"/>
  <c r="K4494" i="2"/>
  <c r="L4494" i="2"/>
  <c r="K4495" i="2"/>
  <c r="L4495" i="2"/>
  <c r="K4496" i="2"/>
  <c r="L4496" i="2"/>
  <c r="K4497" i="2"/>
  <c r="L4497" i="2"/>
  <c r="K4498" i="2"/>
  <c r="L4498" i="2"/>
  <c r="K4499" i="2"/>
  <c r="L4499" i="2"/>
  <c r="K4500" i="2"/>
  <c r="L4500" i="2"/>
  <c r="K4501" i="2"/>
  <c r="L4501" i="2"/>
  <c r="K4502" i="2"/>
  <c r="L4502" i="2"/>
  <c r="K4503" i="2"/>
  <c r="L4503" i="2"/>
  <c r="K4504" i="2"/>
  <c r="L4504" i="2"/>
  <c r="K4505" i="2"/>
  <c r="L4505" i="2"/>
  <c r="K4506" i="2"/>
  <c r="L4506" i="2"/>
  <c r="K4507" i="2"/>
  <c r="L4507" i="2"/>
  <c r="K4508" i="2"/>
  <c r="L4508" i="2"/>
  <c r="K4509" i="2"/>
  <c r="L4509" i="2"/>
  <c r="K4510" i="2"/>
  <c r="L4510" i="2"/>
  <c r="K4511" i="2"/>
  <c r="L4511" i="2"/>
  <c r="K4512" i="2"/>
  <c r="L4512" i="2"/>
  <c r="K4513" i="2"/>
  <c r="L4513" i="2"/>
  <c r="K4514" i="2"/>
  <c r="L4514" i="2"/>
  <c r="K4515" i="2"/>
  <c r="L4515" i="2"/>
  <c r="K4516" i="2"/>
  <c r="L4516" i="2"/>
  <c r="K4517" i="2"/>
  <c r="L4517" i="2"/>
  <c r="K4518" i="2"/>
  <c r="L4518" i="2"/>
  <c r="K4519" i="2"/>
  <c r="L4519" i="2"/>
  <c r="K4520" i="2"/>
  <c r="L4520" i="2"/>
  <c r="K4521" i="2"/>
  <c r="L4521" i="2"/>
  <c r="K4522" i="2"/>
  <c r="L4522" i="2"/>
  <c r="K4523" i="2"/>
  <c r="L4523" i="2"/>
  <c r="K4524" i="2"/>
  <c r="L4524" i="2"/>
  <c r="K4525" i="2"/>
  <c r="L4525" i="2"/>
  <c r="K4526" i="2"/>
  <c r="L4526" i="2"/>
  <c r="K4527" i="2"/>
  <c r="L4527" i="2"/>
  <c r="K4528" i="2"/>
  <c r="L4528" i="2"/>
  <c r="K4529" i="2"/>
  <c r="L4529" i="2"/>
  <c r="K4530" i="2"/>
  <c r="L4530" i="2"/>
  <c r="K4531" i="2"/>
  <c r="L4531" i="2"/>
  <c r="K4532" i="2"/>
  <c r="L4532" i="2"/>
  <c r="K4533" i="2"/>
  <c r="L4533" i="2"/>
  <c r="K4534" i="2"/>
  <c r="L4534" i="2"/>
  <c r="K4535" i="2"/>
  <c r="L4535" i="2"/>
  <c r="K4536" i="2"/>
  <c r="L4536" i="2"/>
  <c r="K4537" i="2"/>
  <c r="L4537" i="2"/>
  <c r="K4538" i="2"/>
  <c r="L4538" i="2"/>
  <c r="K4539" i="2"/>
  <c r="L4539" i="2"/>
  <c r="K4540" i="2"/>
  <c r="L4540" i="2"/>
  <c r="K4541" i="2"/>
  <c r="L4541" i="2"/>
  <c r="K4542" i="2"/>
  <c r="L4542" i="2"/>
  <c r="K4543" i="2"/>
  <c r="L4543" i="2"/>
  <c r="K4544" i="2"/>
  <c r="L4544" i="2"/>
  <c r="K4545" i="2"/>
  <c r="L4545" i="2"/>
  <c r="K4546" i="2"/>
  <c r="L4546" i="2"/>
  <c r="K4547" i="2"/>
  <c r="L4547" i="2"/>
  <c r="K4548" i="2"/>
  <c r="L4548" i="2"/>
  <c r="K4549" i="2"/>
  <c r="L4549" i="2"/>
  <c r="K4550" i="2"/>
  <c r="L4550" i="2"/>
  <c r="K4551" i="2"/>
  <c r="L4551" i="2"/>
  <c r="K4552" i="2"/>
  <c r="L4552" i="2"/>
  <c r="K4553" i="2"/>
  <c r="L4553" i="2"/>
  <c r="K4554" i="2"/>
  <c r="L4554" i="2"/>
  <c r="K4555" i="2"/>
  <c r="L4555" i="2"/>
  <c r="K4556" i="2"/>
  <c r="L4556" i="2"/>
  <c r="K4557" i="2"/>
  <c r="L4557" i="2"/>
  <c r="K4558" i="2"/>
  <c r="L4558" i="2"/>
  <c r="K4559" i="2"/>
  <c r="L4559" i="2"/>
  <c r="K4560" i="2"/>
  <c r="L4560" i="2"/>
  <c r="K4561" i="2"/>
  <c r="L4561" i="2"/>
  <c r="K4562" i="2"/>
  <c r="L4562" i="2"/>
  <c r="K4563" i="2"/>
  <c r="L4563" i="2"/>
  <c r="K4564" i="2"/>
  <c r="L4564" i="2"/>
  <c r="K4565" i="2"/>
  <c r="L4565" i="2"/>
  <c r="K4566" i="2"/>
  <c r="L4566" i="2"/>
  <c r="K4567" i="2"/>
  <c r="L4567" i="2"/>
  <c r="L4583" i="2"/>
  <c r="K4568" i="2"/>
  <c r="L4568" i="2"/>
  <c r="L4569" i="2"/>
  <c r="K4569" i="2"/>
  <c r="K4570" i="2"/>
  <c r="K4571" i="2"/>
  <c r="L4571" i="2"/>
  <c r="K4572" i="2"/>
  <c r="L4572" i="2"/>
  <c r="K4573" i="2"/>
  <c r="L4573" i="2"/>
  <c r="L4574" i="2"/>
  <c r="K4574" i="2"/>
  <c r="K4575" i="2"/>
  <c r="L4575" i="2"/>
  <c r="K4576" i="2"/>
  <c r="L4576" i="2"/>
  <c r="K4577" i="2"/>
  <c r="L4577" i="2"/>
  <c r="L4578" i="2"/>
  <c r="K4578" i="2"/>
  <c r="K4579" i="2"/>
  <c r="L4579" i="2"/>
  <c r="K4580" i="2"/>
  <c r="L4580" i="2"/>
  <c r="K4581" i="2"/>
  <c r="L4581" i="2"/>
  <c r="K4582" i="2"/>
  <c r="L4582" i="2"/>
  <c r="K4583" i="2"/>
  <c r="K4584" i="2"/>
  <c r="L4584" i="2"/>
  <c r="K4585" i="2"/>
  <c r="L4585" i="2"/>
  <c r="K4586" i="2"/>
  <c r="L4586" i="2"/>
  <c r="K4587" i="2"/>
  <c r="L4587" i="2"/>
  <c r="K4588" i="2"/>
  <c r="L4588" i="2"/>
  <c r="K4589" i="2"/>
  <c r="L4589" i="2"/>
  <c r="L4590" i="2"/>
  <c r="K4590" i="2"/>
  <c r="K4591" i="2"/>
  <c r="L4591" i="2"/>
  <c r="K4592" i="2"/>
  <c r="L4592" i="2"/>
  <c r="K4593" i="2"/>
  <c r="L4593" i="2"/>
  <c r="K4594" i="2"/>
  <c r="L4594" i="2"/>
  <c r="K4595" i="2"/>
  <c r="L4595" i="2"/>
  <c r="K4596" i="2"/>
  <c r="L4596" i="2"/>
  <c r="K4597" i="2"/>
  <c r="L4597" i="2"/>
  <c r="K4598" i="2"/>
  <c r="L4598" i="2"/>
  <c r="K4599" i="2"/>
  <c r="L4599" i="2"/>
  <c r="K4600" i="2"/>
  <c r="L4600" i="2"/>
  <c r="K4601" i="2"/>
  <c r="L4601" i="2"/>
  <c r="K4602" i="2"/>
  <c r="L4602" i="2"/>
  <c r="K4603" i="2"/>
  <c r="L4603" i="2"/>
  <c r="K4604" i="2"/>
  <c r="L4604" i="2"/>
  <c r="K4605" i="2"/>
  <c r="L4605" i="2"/>
  <c r="K4606" i="2"/>
  <c r="L4606" i="2"/>
  <c r="K4607" i="2"/>
  <c r="L4607" i="2"/>
  <c r="K4608" i="2"/>
  <c r="L4608" i="2"/>
  <c r="K4609" i="2"/>
  <c r="L4609" i="2"/>
  <c r="K4610" i="2"/>
  <c r="L4610" i="2"/>
  <c r="K4611" i="2"/>
  <c r="L4611" i="2"/>
  <c r="K4612" i="2"/>
  <c r="L4612" i="2"/>
  <c r="K4613" i="2"/>
  <c r="L4613" i="2"/>
  <c r="K4614" i="2"/>
  <c r="L4614" i="2"/>
  <c r="K4615" i="2"/>
  <c r="L4615" i="2"/>
  <c r="K4616" i="2"/>
  <c r="L4616" i="2"/>
  <c r="K4617" i="2"/>
  <c r="L4617" i="2"/>
  <c r="K4618" i="2"/>
  <c r="L4618" i="2"/>
  <c r="K4619" i="2"/>
  <c r="L4619" i="2"/>
  <c r="K4620" i="2"/>
  <c r="L4620" i="2"/>
  <c r="K4621" i="2"/>
  <c r="L4621" i="2"/>
  <c r="K4622" i="2"/>
  <c r="L4622" i="2"/>
  <c r="K4623" i="2"/>
  <c r="L4623" i="2"/>
  <c r="K4624" i="2"/>
  <c r="L4624" i="2"/>
  <c r="K4625" i="2"/>
  <c r="L4625" i="2"/>
  <c r="K4626" i="2"/>
  <c r="L4626" i="2"/>
  <c r="L4627" i="2"/>
  <c r="K4627" i="2"/>
  <c r="K4628" i="2"/>
  <c r="L4628" i="2"/>
  <c r="K4629" i="2"/>
  <c r="L4629" i="2"/>
  <c r="K4630" i="2"/>
  <c r="L4630" i="2"/>
  <c r="K4631" i="2"/>
  <c r="L4631" i="2"/>
  <c r="K4632" i="2"/>
  <c r="L4632" i="2"/>
  <c r="K4633" i="2"/>
  <c r="L4633" i="2"/>
  <c r="K4634" i="2"/>
  <c r="L4634" i="2"/>
  <c r="K4635" i="2"/>
  <c r="L4635" i="2"/>
  <c r="K4636" i="2"/>
  <c r="L4636" i="2"/>
  <c r="K4637" i="2"/>
  <c r="L4637" i="2"/>
  <c r="K4638" i="2"/>
  <c r="L4638" i="2"/>
  <c r="K4639" i="2"/>
  <c r="L4639" i="2"/>
  <c r="K4640" i="2"/>
  <c r="L4640" i="2"/>
  <c r="K4641" i="2"/>
  <c r="L4641" i="2"/>
  <c r="K4642" i="2"/>
  <c r="L4642" i="2"/>
  <c r="K4643" i="2"/>
  <c r="L4643" i="2"/>
  <c r="K4644" i="2"/>
  <c r="L4644" i="2"/>
  <c r="K4645" i="2"/>
  <c r="L4645" i="2"/>
  <c r="K4646" i="2"/>
  <c r="L4646" i="2"/>
  <c r="K4647" i="2"/>
  <c r="L4647" i="2"/>
  <c r="K4648" i="2"/>
  <c r="L4648" i="2"/>
  <c r="K4649" i="2"/>
  <c r="L4649" i="2"/>
  <c r="K4650" i="2"/>
  <c r="L4650" i="2"/>
  <c r="K4651" i="2"/>
  <c r="L4651" i="2"/>
  <c r="K4652" i="2"/>
  <c r="L4652" i="2"/>
  <c r="K4653" i="2"/>
  <c r="L4653" i="2"/>
  <c r="K4654" i="2"/>
  <c r="L4654" i="2"/>
  <c r="K4655" i="2"/>
  <c r="L4655" i="2"/>
  <c r="K4656" i="2"/>
  <c r="L4656" i="2"/>
  <c r="K4657" i="2"/>
  <c r="L4657" i="2"/>
  <c r="K4658" i="2"/>
  <c r="L4658" i="2"/>
  <c r="K4659" i="2"/>
  <c r="L4659" i="2"/>
  <c r="K4660" i="2"/>
  <c r="L4660" i="2"/>
  <c r="K4661" i="2"/>
  <c r="L4661" i="2"/>
  <c r="K4662" i="2"/>
  <c r="L4662" i="2"/>
  <c r="K4663" i="2"/>
  <c r="L4663" i="2"/>
  <c r="K4664" i="2"/>
  <c r="L4664" i="2"/>
  <c r="K4665" i="2"/>
  <c r="L4665" i="2"/>
  <c r="K4666" i="2"/>
  <c r="L4666" i="2"/>
  <c r="K4667" i="2"/>
  <c r="L4667" i="2"/>
  <c r="K4668" i="2"/>
  <c r="L4668" i="2"/>
  <c r="K4669" i="2"/>
  <c r="L4669" i="2"/>
  <c r="K4670" i="2"/>
  <c r="L4670" i="2"/>
  <c r="K4671" i="2"/>
  <c r="L4671" i="2"/>
  <c r="K4672" i="2"/>
  <c r="L4672" i="2"/>
  <c r="K4673" i="2"/>
  <c r="L4673" i="2"/>
  <c r="K4674" i="2"/>
  <c r="L4674" i="2"/>
  <c r="K4675" i="2"/>
  <c r="L4675" i="2"/>
  <c r="K4676" i="2"/>
  <c r="L4676" i="2"/>
  <c r="K4677" i="2"/>
  <c r="L4677" i="2"/>
  <c r="K4678" i="2"/>
  <c r="L4678" i="2"/>
  <c r="K4679" i="2"/>
  <c r="L4679" i="2"/>
  <c r="K4680" i="2"/>
  <c r="L4680" i="2"/>
  <c r="K4681" i="2"/>
  <c r="L4681" i="2"/>
  <c r="K4682" i="2"/>
  <c r="L4682" i="2"/>
  <c r="K4683" i="2"/>
  <c r="L4683" i="2"/>
  <c r="K4684" i="2"/>
  <c r="L4684" i="2"/>
  <c r="K4685" i="2"/>
  <c r="L4685" i="2"/>
  <c r="K4686" i="2"/>
  <c r="L4686" i="2"/>
  <c r="K4687" i="2"/>
  <c r="L4687" i="2"/>
  <c r="K4688" i="2"/>
  <c r="L4688" i="2"/>
  <c r="K4689" i="2"/>
  <c r="L4689" i="2"/>
  <c r="K4690" i="2"/>
  <c r="L4690" i="2"/>
  <c r="K4691" i="2"/>
  <c r="L4691" i="2"/>
  <c r="K4692" i="2"/>
  <c r="L4692" i="2"/>
  <c r="K4693" i="2"/>
  <c r="L4693" i="2"/>
  <c r="K4694" i="2"/>
  <c r="L4694" i="2"/>
  <c r="K4695" i="2"/>
  <c r="L4695" i="2"/>
  <c r="K4696" i="2"/>
  <c r="L4696" i="2"/>
  <c r="K4697" i="2"/>
  <c r="L4697" i="2"/>
  <c r="K4698" i="2"/>
  <c r="L4698" i="2"/>
  <c r="K4699" i="2"/>
  <c r="L4699" i="2"/>
  <c r="K4700" i="2"/>
  <c r="L4700" i="2"/>
  <c r="K4701" i="2"/>
  <c r="L4701" i="2"/>
  <c r="K4702" i="2"/>
  <c r="L4702" i="2"/>
  <c r="K4704" i="2"/>
  <c r="L4704" i="2"/>
  <c r="K4705" i="2"/>
  <c r="L4705" i="2"/>
  <c r="K4709" i="2"/>
  <c r="L4709" i="2"/>
  <c r="K4710" i="2"/>
  <c r="L4710" i="2"/>
  <c r="K4703" i="2"/>
  <c r="L4703" i="2"/>
  <c r="K4711" i="2"/>
  <c r="L4711" i="2"/>
  <c r="K4712" i="2"/>
  <c r="L4712" i="2"/>
  <c r="K4713" i="2"/>
  <c r="L4713" i="2"/>
  <c r="K4714" i="2"/>
  <c r="L4714" i="2"/>
  <c r="K4706" i="2"/>
  <c r="L4706" i="2"/>
  <c r="K4707" i="2"/>
  <c r="L4707" i="2"/>
  <c r="K4708" i="2"/>
  <c r="L4708" i="2"/>
  <c r="K4715" i="2"/>
  <c r="L4715" i="2"/>
  <c r="K4716" i="2"/>
  <c r="L4716" i="2"/>
  <c r="K4717" i="2"/>
  <c r="L4717" i="2"/>
  <c r="K4718" i="2"/>
  <c r="L4718" i="2"/>
  <c r="K4719" i="2"/>
  <c r="L4719" i="2"/>
  <c r="K4720" i="2"/>
  <c r="L4720" i="2"/>
  <c r="K4721" i="2"/>
  <c r="L4721" i="2"/>
  <c r="K4722" i="2"/>
  <c r="L4722" i="2"/>
  <c r="K4723" i="2"/>
  <c r="L4723" i="2"/>
  <c r="K4724" i="2"/>
  <c r="L4724" i="2"/>
  <c r="K4725" i="2"/>
  <c r="L4725" i="2"/>
  <c r="K4726" i="2"/>
  <c r="L4726" i="2"/>
  <c r="K4727" i="2"/>
  <c r="L4727" i="2"/>
  <c r="K4728" i="2"/>
  <c r="L4728" i="2"/>
  <c r="K4729" i="2"/>
  <c r="L4729" i="2"/>
  <c r="K4730" i="2"/>
  <c r="L4730" i="2"/>
  <c r="K4731" i="2"/>
  <c r="L4731" i="2"/>
  <c r="K4732" i="2"/>
  <c r="L4732" i="2"/>
  <c r="K4733" i="2"/>
  <c r="L4733" i="2"/>
  <c r="K4734" i="2"/>
  <c r="L4734" i="2"/>
  <c r="K4735" i="2"/>
  <c r="L4735" i="2"/>
  <c r="K4736" i="2"/>
  <c r="L4736" i="2"/>
  <c r="K4737" i="2"/>
  <c r="L4737" i="2"/>
  <c r="K4738" i="2"/>
  <c r="L4738" i="2"/>
  <c r="K4739" i="2"/>
  <c r="L4739" i="2"/>
  <c r="K4740" i="2"/>
  <c r="L4740" i="2"/>
  <c r="K4741" i="2"/>
  <c r="L4741" i="2"/>
  <c r="K4742" i="2"/>
  <c r="L4742" i="2"/>
  <c r="K4743" i="2"/>
  <c r="L4743" i="2"/>
  <c r="K4744" i="2"/>
  <c r="L4744" i="2"/>
  <c r="K4745" i="2"/>
  <c r="L4745" i="2"/>
  <c r="K4746" i="2"/>
  <c r="L4746" i="2"/>
  <c r="K4747" i="2"/>
  <c r="L4747" i="2"/>
  <c r="K4748" i="2"/>
  <c r="L4748" i="2"/>
  <c r="K4749" i="2"/>
  <c r="L4749" i="2"/>
  <c r="K4750" i="2"/>
  <c r="L4750" i="2"/>
  <c r="K4751" i="2"/>
  <c r="L4751" i="2"/>
  <c r="K4752" i="2"/>
  <c r="L4752" i="2"/>
  <c r="K4753" i="2"/>
  <c r="L4753" i="2"/>
  <c r="K4754" i="2"/>
  <c r="L4754" i="2"/>
  <c r="K4755" i="2"/>
  <c r="L4755" i="2"/>
  <c r="K4756" i="2"/>
  <c r="L4756" i="2"/>
  <c r="K4757" i="2"/>
  <c r="L4757" i="2"/>
  <c r="K4758" i="2"/>
  <c r="L4758" i="2"/>
  <c r="K4759" i="2"/>
  <c r="L4759" i="2"/>
  <c r="K4760" i="2"/>
  <c r="L4760" i="2"/>
  <c r="K4761" i="2"/>
  <c r="L4761" i="2"/>
  <c r="K4762" i="2"/>
  <c r="L4762" i="2"/>
  <c r="K4763" i="2"/>
  <c r="L4763" i="2"/>
  <c r="K4764" i="2"/>
  <c r="L4764" i="2"/>
  <c r="K4765" i="2"/>
  <c r="L4765" i="2"/>
  <c r="K4766" i="2"/>
  <c r="L4766" i="2"/>
  <c r="K4767" i="2"/>
  <c r="L4767" i="2"/>
  <c r="L4768" i="2"/>
  <c r="K4768" i="2"/>
  <c r="K4769" i="2"/>
  <c r="L4769" i="2"/>
  <c r="L4770" i="2"/>
  <c r="K4770" i="2"/>
  <c r="L4771" i="2"/>
  <c r="K4771" i="2"/>
  <c r="K4772" i="2"/>
  <c r="L4772" i="2"/>
  <c r="K4773" i="2"/>
  <c r="L4773" i="2"/>
  <c r="K4774" i="2"/>
  <c r="L4774" i="2"/>
  <c r="K4775" i="2"/>
  <c r="L4775" i="2"/>
  <c r="K4776" i="2"/>
  <c r="L4776" i="2"/>
  <c r="K4777" i="2"/>
  <c r="L4777" i="2"/>
  <c r="K4778" i="2"/>
  <c r="L4778" i="2"/>
  <c r="K4779" i="2"/>
  <c r="L4779" i="2"/>
  <c r="K4780" i="2"/>
  <c r="L4780" i="2"/>
  <c r="K4781" i="2"/>
  <c r="L4781" i="2"/>
  <c r="L4782" i="2"/>
  <c r="K4782" i="2"/>
  <c r="L4783" i="2"/>
  <c r="K4783" i="2"/>
  <c r="L4784" i="2"/>
  <c r="K4784" i="2"/>
  <c r="L4785" i="2"/>
  <c r="K4785" i="2"/>
  <c r="L4786" i="2"/>
  <c r="K4786" i="2"/>
  <c r="K4787" i="2"/>
  <c r="L4787" i="2"/>
  <c r="K4788" i="2"/>
  <c r="L4788" i="2"/>
  <c r="K4789" i="2"/>
  <c r="L4789" i="2"/>
  <c r="K4790" i="2"/>
  <c r="L4790" i="2"/>
  <c r="K4791" i="2"/>
  <c r="L4791" i="2"/>
  <c r="K4792" i="2"/>
  <c r="L4792" i="2"/>
  <c r="K4793" i="2"/>
  <c r="L4793" i="2"/>
  <c r="K4794" i="2"/>
  <c r="L4794" i="2"/>
  <c r="K4795" i="2"/>
  <c r="L4795" i="2"/>
  <c r="K4796" i="2"/>
  <c r="L4796" i="2"/>
  <c r="K4797" i="2"/>
  <c r="L4797" i="2"/>
  <c r="K4798" i="2"/>
  <c r="L4798" i="2"/>
  <c r="K4799" i="2"/>
  <c r="L4799" i="2"/>
  <c r="K4800" i="2"/>
  <c r="L4800" i="2"/>
  <c r="L4801" i="2"/>
  <c r="K4801" i="2"/>
  <c r="K4802" i="2"/>
  <c r="L4802" i="2"/>
  <c r="K4803" i="2"/>
  <c r="L4803" i="2"/>
  <c r="K4804" i="2"/>
  <c r="L4804" i="2"/>
  <c r="L4805" i="2"/>
  <c r="K4805" i="2"/>
  <c r="K4806" i="2"/>
  <c r="L4806" i="2"/>
  <c r="K4807" i="2"/>
  <c r="L4807" i="2"/>
  <c r="K4808" i="2"/>
  <c r="L4808" i="2"/>
  <c r="K4809" i="2"/>
  <c r="L4809" i="2"/>
  <c r="K4810" i="2"/>
  <c r="L4810" i="2"/>
  <c r="K4811" i="2"/>
  <c r="L4811" i="2"/>
  <c r="K4812" i="2"/>
  <c r="L4812" i="2"/>
  <c r="K4813" i="2"/>
  <c r="L4813" i="2"/>
  <c r="K4814" i="2"/>
  <c r="L4814" i="2"/>
  <c r="L4815" i="2"/>
  <c r="K4815" i="2"/>
  <c r="L4816" i="2"/>
  <c r="K4816" i="2"/>
  <c r="L4817" i="2"/>
  <c r="K4817" i="2"/>
  <c r="K4818" i="2"/>
  <c r="L4818" i="2"/>
  <c r="K4819" i="2"/>
  <c r="L4819" i="2"/>
  <c r="K4820" i="2"/>
  <c r="L4820" i="2"/>
  <c r="K4821" i="2"/>
  <c r="L4821" i="2"/>
  <c r="K4822" i="2"/>
  <c r="L4822" i="2"/>
  <c r="K4823" i="2"/>
  <c r="L4823" i="2"/>
  <c r="K4824" i="2"/>
  <c r="L4824" i="2"/>
  <c r="K4825" i="2"/>
  <c r="L4825" i="2"/>
  <c r="K4826" i="2"/>
  <c r="L4826" i="2"/>
  <c r="K4827" i="2"/>
  <c r="L4827" i="2"/>
  <c r="K4828" i="2"/>
  <c r="L4828" i="2"/>
  <c r="L4829" i="2"/>
  <c r="K4829" i="2"/>
  <c r="K4846" i="2"/>
  <c r="K4830" i="2"/>
  <c r="L4830" i="2"/>
  <c r="K4831" i="2"/>
  <c r="L4831" i="2"/>
  <c r="K4832" i="2"/>
  <c r="L4832" i="2"/>
  <c r="K4833" i="2"/>
  <c r="L4833" i="2"/>
  <c r="K4834" i="2"/>
  <c r="L4834" i="2"/>
  <c r="K4835" i="2"/>
  <c r="L4835" i="2"/>
  <c r="K4836" i="2"/>
  <c r="L4836" i="2"/>
  <c r="K4837" i="2"/>
  <c r="L4837" i="2"/>
  <c r="K4838" i="2"/>
  <c r="L4838" i="2"/>
  <c r="K4839" i="2"/>
  <c r="L4839" i="2"/>
  <c r="K4840" i="2"/>
  <c r="L4840" i="2"/>
  <c r="K4841" i="2"/>
  <c r="L4841" i="2"/>
  <c r="K4842" i="2"/>
  <c r="L4842" i="2"/>
  <c r="K4843" i="2"/>
  <c r="L4843" i="2"/>
  <c r="K4844" i="2"/>
  <c r="L4844" i="2"/>
  <c r="K4845" i="2"/>
  <c r="L4845" i="2"/>
  <c r="L4846" i="2"/>
  <c r="L4847" i="2"/>
  <c r="K4847" i="2"/>
  <c r="K4848" i="2"/>
  <c r="L4848" i="2"/>
  <c r="K4849" i="2"/>
  <c r="L4849" i="2"/>
  <c r="K4850" i="2"/>
  <c r="L4850" i="2"/>
  <c r="K4851" i="2"/>
  <c r="L4851" i="2"/>
  <c r="K4852" i="2"/>
  <c r="L4852" i="2"/>
  <c r="K4853" i="2"/>
  <c r="L4853" i="2"/>
  <c r="K4854" i="2"/>
  <c r="L4854" i="2"/>
  <c r="K4855" i="2"/>
  <c r="L4855" i="2"/>
  <c r="K4856" i="2"/>
  <c r="L4856" i="2"/>
  <c r="K4857" i="2"/>
  <c r="L4857" i="2"/>
  <c r="K4858" i="2"/>
  <c r="L4858" i="2"/>
  <c r="K4859" i="2"/>
  <c r="L4859" i="2"/>
  <c r="K4860" i="2"/>
  <c r="L4860" i="2"/>
  <c r="L4861" i="2"/>
  <c r="K4861" i="2"/>
  <c r="K4862" i="2"/>
  <c r="L4862" i="2"/>
  <c r="K4863" i="2"/>
  <c r="L4863" i="2"/>
  <c r="K4864" i="2"/>
  <c r="L4864" i="2"/>
  <c r="K4865" i="2"/>
  <c r="L4865" i="2"/>
  <c r="K4866" i="2"/>
  <c r="L4866" i="2"/>
  <c r="K4867" i="2"/>
  <c r="L4867" i="2"/>
  <c r="K4868" i="2"/>
  <c r="L4868" i="2"/>
  <c r="K4869" i="2"/>
  <c r="L4869" i="2"/>
  <c r="K4870" i="2"/>
  <c r="L4870" i="2"/>
  <c r="K4871" i="2"/>
  <c r="L4871" i="2"/>
  <c r="L4872" i="2"/>
  <c r="K4872" i="2"/>
  <c r="L4882" i="2"/>
  <c r="K4884" i="2"/>
  <c r="L4881" i="2"/>
  <c r="K4873" i="2"/>
  <c r="L4873" i="2"/>
  <c r="K4874" i="2"/>
  <c r="L4874" i="2"/>
  <c r="K4875" i="2"/>
  <c r="L4875" i="2"/>
  <c r="K4876" i="2"/>
  <c r="L4876" i="2"/>
  <c r="K4877" i="2"/>
  <c r="L4877" i="2"/>
  <c r="K4878" i="2"/>
  <c r="L4878" i="2"/>
  <c r="K4879" i="2"/>
  <c r="L4879" i="2"/>
  <c r="K4886" i="2"/>
  <c r="L4880" i="2"/>
  <c r="K4880" i="2"/>
  <c r="K4885" i="2"/>
  <c r="K4881" i="2"/>
  <c r="K4882" i="2"/>
  <c r="K4883" i="2"/>
  <c r="L4883" i="2"/>
  <c r="L4884" i="2"/>
  <c r="L4885" i="2"/>
  <c r="L4886" i="2"/>
  <c r="K4887" i="2"/>
  <c r="L4887" i="2"/>
  <c r="K4888" i="2"/>
  <c r="L4888" i="2"/>
  <c r="K4889" i="2"/>
  <c r="L4889" i="2"/>
  <c r="K4890" i="2"/>
  <c r="L4890" i="2"/>
  <c r="K4891" i="2"/>
  <c r="L4891" i="2"/>
  <c r="K4892" i="2"/>
  <c r="L4892" i="2"/>
  <c r="K4893" i="2"/>
  <c r="L4893" i="2"/>
  <c r="K4894" i="2"/>
  <c r="L4894" i="2"/>
  <c r="K4895" i="2"/>
  <c r="L4895" i="2"/>
  <c r="K4896" i="2"/>
  <c r="L4896" i="2"/>
  <c r="K4897" i="2"/>
  <c r="L4897" i="2"/>
  <c r="K4898" i="2"/>
  <c r="L4898" i="2"/>
  <c r="K4899" i="2"/>
  <c r="L4899" i="2"/>
  <c r="K4900" i="2"/>
  <c r="L4900" i="2"/>
  <c r="K4901" i="2"/>
  <c r="L4901" i="2"/>
  <c r="K4902" i="2"/>
  <c r="L4902" i="2"/>
  <c r="K4903" i="2"/>
  <c r="L4903" i="2"/>
  <c r="K4904" i="2"/>
  <c r="L4904" i="2"/>
  <c r="K4905" i="2"/>
  <c r="L4905" i="2"/>
  <c r="K4906" i="2"/>
  <c r="L4906" i="2"/>
  <c r="K4907" i="2"/>
  <c r="L4907" i="2"/>
  <c r="K4908" i="2"/>
  <c r="L4908" i="2"/>
  <c r="K4909" i="2"/>
  <c r="L4909" i="2"/>
  <c r="K4910" i="2"/>
  <c r="L4910" i="2"/>
  <c r="K4911" i="2"/>
  <c r="L4911" i="2"/>
  <c r="K4912" i="2"/>
  <c r="L4912" i="2"/>
  <c r="K4913" i="2"/>
  <c r="L4913" i="2"/>
  <c r="K4914" i="2"/>
  <c r="L4914" i="2"/>
  <c r="K4915" i="2"/>
  <c r="L4915" i="2"/>
  <c r="K4916" i="2"/>
  <c r="L4916" i="2"/>
  <c r="K4917" i="2"/>
  <c r="L4917" i="2"/>
  <c r="K4918" i="2"/>
  <c r="L4918" i="2"/>
  <c r="K4919" i="2"/>
  <c r="L4919" i="2"/>
  <c r="K4920" i="2"/>
  <c r="L4920" i="2"/>
  <c r="K4921" i="2"/>
  <c r="L4921" i="2"/>
  <c r="K4922" i="2"/>
  <c r="L4922" i="2"/>
  <c r="K4923" i="2"/>
  <c r="L4923" i="2"/>
  <c r="K4924" i="2"/>
  <c r="L4924" i="2"/>
  <c r="K4925" i="2"/>
  <c r="L4925" i="2"/>
  <c r="K4926" i="2"/>
  <c r="L4926" i="2"/>
  <c r="K4927" i="2"/>
  <c r="L4927" i="2"/>
  <c r="K4928" i="2"/>
  <c r="L4928" i="2"/>
  <c r="K4929" i="2"/>
  <c r="L4929" i="2"/>
  <c r="K4930" i="2"/>
  <c r="L4930" i="2"/>
  <c r="K4931" i="2"/>
  <c r="L4931" i="2"/>
  <c r="K4932" i="2"/>
  <c r="L4932" i="2"/>
  <c r="K4933" i="2"/>
  <c r="L4933" i="2"/>
  <c r="K4934" i="2"/>
  <c r="L4934" i="2"/>
  <c r="K4935" i="2"/>
  <c r="L4935" i="2"/>
  <c r="K4936" i="2"/>
  <c r="L4936" i="2"/>
  <c r="K4937" i="2"/>
  <c r="L4937" i="2"/>
  <c r="K4938" i="2"/>
  <c r="L4938" i="2"/>
  <c r="K4939" i="2"/>
  <c r="L4939" i="2"/>
  <c r="K4940" i="2"/>
  <c r="L4940" i="2"/>
  <c r="K4941" i="2"/>
  <c r="L4941" i="2"/>
  <c r="K4942" i="2"/>
  <c r="L4942" i="2"/>
  <c r="K4943" i="2"/>
  <c r="L4943" i="2"/>
  <c r="K5237" i="2"/>
  <c r="L4960" i="2"/>
  <c r="K4958" i="2"/>
  <c r="L4959" i="2"/>
  <c r="K4944" i="2"/>
  <c r="L4944" i="2"/>
  <c r="K4945" i="2"/>
  <c r="L4945" i="2"/>
  <c r="K4946" i="2"/>
  <c r="L4946" i="2"/>
  <c r="K4947" i="2"/>
  <c r="L4947" i="2"/>
  <c r="K4948" i="2"/>
  <c r="L4948" i="2"/>
  <c r="K4949" i="2"/>
  <c r="L4949" i="2"/>
  <c r="K4950" i="2"/>
  <c r="L4950" i="2"/>
  <c r="K4951" i="2"/>
  <c r="L4951" i="2"/>
  <c r="K4952" i="2"/>
  <c r="L4952" i="2"/>
  <c r="K4953" i="2"/>
  <c r="L4953" i="2"/>
  <c r="K4954" i="2"/>
  <c r="L4954" i="2"/>
  <c r="K4955" i="2"/>
  <c r="L4955" i="2"/>
  <c r="K4956" i="2"/>
  <c r="L4956" i="2"/>
  <c r="K4957" i="2"/>
  <c r="L4957" i="2"/>
  <c r="L4958" i="2"/>
  <c r="K4959" i="2"/>
  <c r="K4960" i="2"/>
  <c r="K4961" i="2"/>
  <c r="L4961" i="2"/>
  <c r="K4962" i="2"/>
  <c r="L4962" i="2"/>
  <c r="K4963" i="2"/>
  <c r="L4963" i="2"/>
  <c r="K4964" i="2"/>
  <c r="L4964" i="2"/>
  <c r="K4965" i="2"/>
  <c r="L4965" i="2"/>
  <c r="K4966" i="2"/>
  <c r="L4966" i="2"/>
  <c r="K4967" i="2"/>
  <c r="L4967" i="2"/>
  <c r="K4968" i="2"/>
  <c r="L4968" i="2"/>
  <c r="K4969" i="2"/>
  <c r="L4969" i="2"/>
  <c r="K4970" i="2"/>
  <c r="L4970" i="2"/>
  <c r="K4972" i="2"/>
  <c r="L4972" i="2"/>
  <c r="K4977" i="2"/>
  <c r="L4977" i="2"/>
  <c r="K4973" i="2"/>
  <c r="L4973" i="2"/>
  <c r="K4974" i="2"/>
  <c r="L4974" i="2"/>
  <c r="K4975" i="2"/>
  <c r="L4975" i="2"/>
  <c r="K4976" i="2"/>
  <c r="L4976" i="2"/>
  <c r="K4971" i="2"/>
  <c r="L4971" i="2"/>
  <c r="K4978" i="2"/>
  <c r="L4978" i="2"/>
  <c r="K4979" i="2"/>
  <c r="L4979" i="2"/>
  <c r="K4980" i="2"/>
  <c r="L4980" i="2"/>
  <c r="K4981" i="2"/>
  <c r="L4981" i="2"/>
  <c r="K4982" i="2"/>
  <c r="L4982" i="2"/>
  <c r="K4983" i="2"/>
  <c r="L4983" i="2"/>
  <c r="K4984" i="2"/>
  <c r="L4984" i="2"/>
  <c r="K4985" i="2"/>
  <c r="L4985" i="2"/>
  <c r="K4986" i="2"/>
  <c r="L4986" i="2"/>
  <c r="K4987" i="2"/>
  <c r="L4987" i="2"/>
  <c r="K4988" i="2"/>
  <c r="L4988" i="2"/>
  <c r="K4989" i="2"/>
  <c r="L4989" i="2"/>
  <c r="K4990" i="2"/>
  <c r="L4990" i="2"/>
  <c r="K4991" i="2"/>
  <c r="L4991" i="2"/>
  <c r="K4992" i="2"/>
  <c r="L4992" i="2"/>
  <c r="K4993" i="2"/>
  <c r="L4993" i="2"/>
  <c r="K4994" i="2"/>
  <c r="L4994" i="2"/>
  <c r="K4995" i="2"/>
  <c r="L4995" i="2"/>
  <c r="K4996" i="2"/>
  <c r="L4996" i="2"/>
  <c r="K4997" i="2"/>
  <c r="L4997" i="2"/>
  <c r="K4998" i="2"/>
  <c r="L4998" i="2"/>
  <c r="K4999" i="2"/>
  <c r="L4999" i="2"/>
  <c r="K5000" i="2"/>
  <c r="L5000" i="2"/>
  <c r="K5001" i="2"/>
  <c r="L5001" i="2"/>
  <c r="K5002" i="2"/>
  <c r="L5002" i="2"/>
  <c r="K5003" i="2"/>
  <c r="L5003" i="2"/>
  <c r="K5004" i="2"/>
  <c r="L5004" i="2"/>
  <c r="K5005" i="2"/>
  <c r="L5005" i="2"/>
  <c r="K5006" i="2"/>
  <c r="L5006" i="2"/>
  <c r="K5007" i="2"/>
  <c r="L5007" i="2"/>
  <c r="K5008" i="2"/>
  <c r="L5008" i="2"/>
  <c r="K5009" i="2"/>
  <c r="L5009" i="2"/>
  <c r="K5010" i="2"/>
  <c r="L5010" i="2"/>
  <c r="K5011" i="2"/>
  <c r="L5011" i="2"/>
  <c r="K5012" i="2"/>
  <c r="L5012" i="2"/>
  <c r="K5013" i="2"/>
  <c r="L5013" i="2"/>
  <c r="K5014" i="2"/>
  <c r="L5014" i="2"/>
  <c r="K5015" i="2"/>
  <c r="L5015" i="2"/>
  <c r="K5016" i="2"/>
  <c r="L5016" i="2"/>
  <c r="K5017" i="2"/>
  <c r="L5017" i="2"/>
  <c r="K5018" i="2"/>
  <c r="L5018" i="2"/>
  <c r="K5019" i="2"/>
  <c r="L5019" i="2"/>
  <c r="K5020" i="2"/>
  <c r="L5020" i="2"/>
  <c r="K5021" i="2"/>
  <c r="L5021" i="2"/>
  <c r="K5022" i="2"/>
  <c r="L5022" i="2"/>
  <c r="K5023" i="2"/>
  <c r="L5023" i="2"/>
  <c r="K5024" i="2"/>
  <c r="L5024" i="2"/>
  <c r="K5025" i="2"/>
  <c r="L5025" i="2"/>
  <c r="K5026" i="2"/>
  <c r="L5026" i="2"/>
  <c r="K5027" i="2"/>
  <c r="L5027" i="2"/>
  <c r="K5028" i="2"/>
  <c r="L5028" i="2"/>
  <c r="K5029" i="2"/>
  <c r="L5029" i="2"/>
  <c r="K5030" i="2"/>
  <c r="L5030" i="2"/>
  <c r="K5031" i="2"/>
  <c r="L5031" i="2"/>
  <c r="K5032" i="2"/>
  <c r="L5032" i="2"/>
  <c r="K5033" i="2"/>
  <c r="L5033" i="2"/>
  <c r="K5034" i="2"/>
  <c r="L5034" i="2"/>
  <c r="K5035" i="2"/>
  <c r="L5035" i="2"/>
  <c r="K5036" i="2"/>
  <c r="L5036" i="2"/>
  <c r="K5037" i="2"/>
  <c r="L5037" i="2"/>
  <c r="K5038" i="2"/>
  <c r="L5038" i="2"/>
  <c r="K5039" i="2"/>
  <c r="L5039" i="2"/>
  <c r="K5040" i="2"/>
  <c r="L5040" i="2"/>
  <c r="K5041" i="2"/>
  <c r="L5041" i="2"/>
  <c r="K5042" i="2"/>
  <c r="L5042" i="2"/>
  <c r="K5043" i="2"/>
  <c r="L5043" i="2"/>
  <c r="K5044" i="2"/>
  <c r="L5044" i="2"/>
  <c r="K5045" i="2"/>
  <c r="L5045" i="2"/>
  <c r="K5046" i="2"/>
  <c r="L5046" i="2"/>
  <c r="K5047" i="2"/>
  <c r="L5047" i="2"/>
  <c r="K5048" i="2"/>
  <c r="L5048" i="2"/>
  <c r="K5049" i="2"/>
  <c r="L5049" i="2"/>
  <c r="K5050" i="2"/>
  <c r="L5050" i="2"/>
  <c r="K5051" i="2"/>
  <c r="L5051" i="2"/>
  <c r="K5052" i="2"/>
  <c r="L5052" i="2"/>
  <c r="K5053" i="2"/>
  <c r="L5053" i="2"/>
  <c r="K5054" i="2"/>
  <c r="L5054" i="2"/>
  <c r="K5055" i="2"/>
  <c r="L5055" i="2"/>
  <c r="K5056" i="2"/>
  <c r="L5056" i="2"/>
  <c r="K5057" i="2"/>
  <c r="L5057" i="2"/>
  <c r="K5058" i="2" l="1"/>
  <c r="L5058" i="2"/>
  <c r="K5059" i="2"/>
  <c r="L5059" i="2"/>
  <c r="L5060" i="2"/>
  <c r="K5060" i="2"/>
  <c r="K5061" i="2"/>
  <c r="L5061" i="2"/>
  <c r="K5062" i="2"/>
  <c r="L5062" i="2"/>
  <c r="K5063" i="2"/>
  <c r="L5063" i="2"/>
  <c r="K5064" i="2"/>
  <c r="L5064" i="2"/>
  <c r="K5065" i="2"/>
  <c r="L5065" i="2"/>
  <c r="K5066" i="2"/>
  <c r="L5066" i="2"/>
  <c r="K5067" i="2"/>
  <c r="L5067" i="2"/>
  <c r="K5068" i="2"/>
  <c r="L5068" i="2"/>
  <c r="K5069" i="2"/>
  <c r="L5069" i="2"/>
  <c r="K5070" i="2"/>
  <c r="L5070" i="2"/>
  <c r="K5071" i="2"/>
  <c r="L5071" i="2"/>
  <c r="L5072" i="2"/>
  <c r="K5072" i="2"/>
  <c r="L5073" i="2"/>
  <c r="K5073" i="2"/>
  <c r="L5074" i="2"/>
  <c r="K5074" i="2"/>
  <c r="L5075" i="2"/>
  <c r="K5075" i="2"/>
  <c r="L5076" i="2"/>
  <c r="K5076" i="2"/>
  <c r="L5077" i="2"/>
  <c r="K5077" i="2"/>
  <c r="K5078" i="2"/>
  <c r="L5078" i="2"/>
  <c r="K5079" i="2"/>
  <c r="L5079" i="2"/>
  <c r="K5080" i="2"/>
  <c r="L5080" i="2"/>
  <c r="K5081" i="2"/>
  <c r="L5081" i="2"/>
  <c r="K5082" i="2"/>
  <c r="L5082" i="2"/>
  <c r="K5083" i="2"/>
  <c r="L5083" i="2"/>
  <c r="K5084" i="2"/>
  <c r="L5084" i="2"/>
  <c r="K5085" i="2"/>
  <c r="L5085" i="2"/>
  <c r="K5086" i="2"/>
  <c r="L5086" i="2"/>
  <c r="K5087" i="2"/>
  <c r="L5087" i="2"/>
  <c r="K5088" i="2"/>
  <c r="L5088" i="2"/>
  <c r="K5089" i="2"/>
  <c r="L5089" i="2"/>
  <c r="K5090" i="2"/>
  <c r="L5090" i="2"/>
  <c r="K5091" i="2"/>
  <c r="L5091" i="2"/>
  <c r="K5092" i="2"/>
  <c r="L5092" i="2"/>
  <c r="K5093" i="2"/>
  <c r="L5093" i="2"/>
  <c r="K5094" i="2"/>
  <c r="L5094" i="2"/>
  <c r="K5095" i="2"/>
  <c r="L5095" i="2"/>
  <c r="K5096" i="2"/>
  <c r="L5096" i="2"/>
  <c r="K5097" i="2"/>
  <c r="L5097" i="2"/>
  <c r="K5098" i="2"/>
  <c r="L5098" i="2"/>
  <c r="K5099" i="2"/>
  <c r="L5099" i="2"/>
  <c r="K5100" i="2"/>
  <c r="L5100" i="2"/>
  <c r="K5101" i="2"/>
  <c r="L5101" i="2"/>
  <c r="K5102" i="2"/>
  <c r="L5102" i="2"/>
  <c r="K5103" i="2"/>
  <c r="L5103" i="2"/>
  <c r="K5104" i="2"/>
  <c r="L5104" i="2"/>
  <c r="K5105" i="2"/>
  <c r="L5105" i="2"/>
  <c r="L5106" i="2"/>
  <c r="K5106" i="2"/>
  <c r="K5107" i="2" l="1"/>
  <c r="L5107" i="2"/>
  <c r="L5108" i="2"/>
  <c r="K5108" i="2"/>
  <c r="K5109" i="2"/>
  <c r="L5109" i="2"/>
  <c r="K5110" i="2"/>
  <c r="L5110" i="2"/>
  <c r="L5111" i="2"/>
  <c r="K5111" i="2"/>
  <c r="L5112" i="2"/>
  <c r="K5112" i="2"/>
  <c r="K5113" i="2"/>
  <c r="L5113" i="2"/>
  <c r="K5114" i="2"/>
  <c r="L5114" i="2"/>
  <c r="K5115" i="2"/>
  <c r="L5115" i="2"/>
  <c r="L5116" i="2"/>
  <c r="K5116" i="2"/>
  <c r="L5118" i="2"/>
  <c r="K5118" i="2"/>
  <c r="L5119" i="2" l="1"/>
  <c r="K5119" i="2"/>
  <c r="L5120" i="2"/>
  <c r="K5120" i="2"/>
  <c r="K5121" i="2"/>
  <c r="L5121" i="2"/>
  <c r="K5122" i="2"/>
  <c r="L5122" i="2"/>
  <c r="K5123" i="2"/>
  <c r="L5123" i="2"/>
  <c r="K5124" i="2" l="1"/>
  <c r="L5124" i="2"/>
  <c r="K5117" i="2"/>
  <c r="L5117" i="2"/>
  <c r="L5125" i="2"/>
  <c r="K5125" i="2"/>
  <c r="K5126" i="2"/>
  <c r="L5126" i="2"/>
  <c r="K5127" i="2"/>
  <c r="K5128" i="2"/>
  <c r="L5128" i="2"/>
  <c r="K5129" i="2"/>
  <c r="L5129" i="2"/>
  <c r="K5130" i="2"/>
  <c r="L5130" i="2"/>
  <c r="K5131" i="2" l="1"/>
  <c r="L5131" i="2"/>
  <c r="K5132" i="2"/>
  <c r="L5132" i="2"/>
  <c r="K5133" i="2"/>
  <c r="L5133" i="2"/>
  <c r="K5134" i="2"/>
  <c r="L5134" i="2"/>
  <c r="K5135" i="2"/>
  <c r="L5135" i="2"/>
  <c r="L5136" i="2"/>
  <c r="K5136" i="2"/>
  <c r="L5137" i="2"/>
  <c r="K5137" i="2"/>
  <c r="K5138" i="2"/>
  <c r="L5138" i="2"/>
  <c r="L5139" i="2"/>
  <c r="K5139" i="2"/>
  <c r="L5140" i="2"/>
  <c r="K5140" i="2"/>
  <c r="K5141" i="2"/>
  <c r="L5141" i="2"/>
  <c r="K5142" i="2"/>
  <c r="L5142" i="2"/>
  <c r="K5143" i="2" l="1"/>
  <c r="L5143" i="2"/>
  <c r="K5144" i="2"/>
  <c r="L5144" i="2"/>
  <c r="K5145" i="2"/>
  <c r="L5145" i="2"/>
  <c r="K5146" i="2"/>
  <c r="L5146" i="2"/>
  <c r="K5147" i="2"/>
  <c r="L5147" i="2"/>
  <c r="K5148" i="2"/>
  <c r="L5148" i="2"/>
  <c r="K5149" i="2"/>
  <c r="L5149" i="2"/>
  <c r="L5150" i="2"/>
  <c r="K5150" i="2"/>
  <c r="K5151" i="2"/>
  <c r="L5151" i="2"/>
  <c r="L5152" i="2"/>
  <c r="K5152" i="2"/>
  <c r="K5153" i="2"/>
  <c r="L5153" i="2"/>
  <c r="L5154" i="2"/>
  <c r="K5154" i="2"/>
  <c r="K5155" i="2"/>
  <c r="L5155" i="2"/>
  <c r="K5156" i="2"/>
  <c r="L5156" i="2"/>
  <c r="K5157" i="2"/>
  <c r="L5157" i="2"/>
  <c r="K5158" i="2"/>
  <c r="L5158" i="2"/>
  <c r="L5159" i="2"/>
  <c r="K5159" i="2"/>
  <c r="K5160" i="2"/>
  <c r="L5160" i="2"/>
  <c r="K5161" i="2"/>
  <c r="L5161" i="2"/>
  <c r="K5162" i="2"/>
  <c r="L5162" i="2"/>
  <c r="K5163" i="2"/>
  <c r="L5163" i="2"/>
  <c r="K5164" i="2"/>
  <c r="L5164" i="2"/>
  <c r="K5165" i="2"/>
  <c r="L5165" i="2"/>
  <c r="L5166" i="2" l="1"/>
  <c r="K5166" i="2"/>
  <c r="L5167" i="2"/>
  <c r="K5167" i="2"/>
  <c r="K5168" i="2"/>
  <c r="L5168" i="2"/>
  <c r="K5169" i="2"/>
  <c r="L5169" i="2"/>
  <c r="K5170" i="2"/>
  <c r="L5170" i="2"/>
  <c r="K5171" i="2"/>
  <c r="L5171" i="2"/>
  <c r="K5172" i="2"/>
  <c r="L5172" i="2"/>
  <c r="K5173" i="2"/>
  <c r="L5173" i="2"/>
  <c r="L5174" i="2"/>
  <c r="K5174" i="2"/>
  <c r="L5175" i="2"/>
  <c r="K5175" i="2"/>
  <c r="K5176" i="2"/>
  <c r="L5176" i="2"/>
  <c r="K5177" i="2"/>
  <c r="L5177" i="2"/>
  <c r="K5178" i="2"/>
  <c r="L5178" i="2"/>
  <c r="K5179" i="2"/>
  <c r="L5179" i="2"/>
  <c r="K5180" i="2"/>
  <c r="L5180" i="2"/>
  <c r="K5181" i="2"/>
  <c r="L5181" i="2"/>
  <c r="K5182" i="2"/>
  <c r="L5182" i="2"/>
  <c r="K5183" i="2"/>
  <c r="L5183" i="2"/>
  <c r="K5184" i="2"/>
  <c r="L5184" i="2"/>
  <c r="K5185" i="2"/>
  <c r="L5185" i="2"/>
  <c r="K5186" i="2"/>
  <c r="L5186" i="2"/>
  <c r="K5187" i="2"/>
  <c r="L5187" i="2"/>
  <c r="K5188" i="2"/>
  <c r="L5188" i="2"/>
  <c r="K5189" i="2"/>
  <c r="L5189" i="2"/>
  <c r="K5190" i="2"/>
  <c r="L5190" i="2"/>
  <c r="K5191" i="2"/>
  <c r="L5191" i="2"/>
  <c r="K5192" i="2"/>
  <c r="L5192" i="2"/>
  <c r="K5193" i="2"/>
  <c r="L5193" i="2"/>
  <c r="K5194" i="2"/>
  <c r="L5194" i="2"/>
  <c r="K5195" i="2"/>
  <c r="L5195" i="2"/>
  <c r="K5196" i="2"/>
  <c r="L5196" i="2"/>
  <c r="K5197" i="2"/>
  <c r="L5197" i="2"/>
  <c r="K5198" i="2"/>
  <c r="L5198" i="2"/>
  <c r="K5199" i="2"/>
  <c r="L5199" i="2"/>
  <c r="K5200" i="2"/>
  <c r="L5200" i="2"/>
  <c r="K5201" i="2"/>
  <c r="L5201" i="2"/>
  <c r="K5202" i="2"/>
  <c r="L5202" i="2"/>
  <c r="K5203" i="2"/>
  <c r="L5203" i="2"/>
  <c r="K5204" i="2"/>
  <c r="L5204" i="2"/>
  <c r="K5205" i="2"/>
  <c r="L5205" i="2"/>
  <c r="K5206" i="2"/>
  <c r="L5206" i="2"/>
  <c r="K5207" i="2" l="1"/>
  <c r="L5207" i="2"/>
  <c r="K5208" i="2"/>
  <c r="L5208" i="2"/>
  <c r="K5209" i="2"/>
  <c r="L5209" i="2"/>
  <c r="K5210" i="2"/>
  <c r="L5210" i="2"/>
  <c r="K5211" i="2"/>
  <c r="L5211" i="2"/>
  <c r="K5212" i="2"/>
  <c r="L5212" i="2"/>
  <c r="K5213" i="2"/>
  <c r="L5213" i="2"/>
  <c r="K5214" i="2"/>
  <c r="L5214" i="2"/>
  <c r="K5215" i="2" l="1"/>
  <c r="L5215" i="2"/>
  <c r="K5216" i="2" l="1"/>
  <c r="L5216" i="2"/>
  <c r="K5217" i="2"/>
  <c r="L5217" i="2"/>
  <c r="K5218" i="2"/>
  <c r="L5218" i="2"/>
  <c r="K5219" i="2"/>
  <c r="L5219" i="2"/>
  <c r="K5220" i="2"/>
  <c r="L5220" i="2"/>
  <c r="K5221" i="2"/>
  <c r="L5221" i="2"/>
  <c r="K5222" i="2"/>
  <c r="L5222" i="2"/>
  <c r="K5223" i="2"/>
  <c r="L5223" i="2"/>
  <c r="K5224" i="2"/>
  <c r="L5224" i="2"/>
  <c r="K5225" i="2"/>
  <c r="L5225" i="2"/>
  <c r="K5226" i="2"/>
  <c r="L5226" i="2"/>
  <c r="K5227" i="2"/>
  <c r="L5227" i="2"/>
  <c r="K5228" i="2"/>
  <c r="L5228" i="2"/>
  <c r="K5229" i="2"/>
  <c r="L5229" i="2"/>
  <c r="K5230" i="2"/>
  <c r="L5230" i="2"/>
  <c r="K5231" i="2"/>
  <c r="L5231" i="2"/>
  <c r="K5233" i="2"/>
  <c r="L5233" i="2"/>
  <c r="K5234" i="2"/>
  <c r="L5234" i="2"/>
  <c r="K5235" i="2"/>
  <c r="L5235" i="2"/>
  <c r="K5236" i="2"/>
  <c r="L5236" i="2"/>
  <c r="L5237" i="2"/>
  <c r="K5238" i="2"/>
  <c r="L5238" i="2"/>
  <c r="K5239" i="2"/>
  <c r="L5239" i="2"/>
  <c r="K5240" i="2"/>
  <c r="L5240" i="2"/>
  <c r="K5241" i="2"/>
  <c r="L5241" i="2"/>
  <c r="K5242" i="2"/>
  <c r="L5242" i="2"/>
  <c r="K5243" i="2"/>
  <c r="L5243" i="2"/>
  <c r="K5244" i="2"/>
  <c r="L5244" i="2"/>
  <c r="K5245" i="2"/>
  <c r="L5245" i="2"/>
  <c r="K5246" i="2"/>
  <c r="L5246" i="2"/>
  <c r="K5247" i="2"/>
  <c r="L5247" i="2"/>
  <c r="L5248" i="2"/>
  <c r="K5248" i="2"/>
  <c r="K5249" i="2"/>
  <c r="L5249" i="2"/>
  <c r="K5250" i="2"/>
  <c r="L5250" i="2"/>
  <c r="K5251" i="2"/>
  <c r="L5251" i="2"/>
  <c r="K5252" i="2"/>
  <c r="L5252" i="2"/>
  <c r="K5253" i="2"/>
  <c r="L5253" i="2"/>
  <c r="K5254" i="2"/>
  <c r="L5254" i="2"/>
  <c r="K5255" i="2"/>
  <c r="L5255" i="2"/>
  <c r="K5256" i="2"/>
  <c r="L5256" i="2"/>
  <c r="K5257" i="2"/>
  <c r="L5257" i="2"/>
  <c r="K5258" i="2"/>
  <c r="L5258" i="2"/>
  <c r="K5259" i="2"/>
  <c r="L5259" i="2"/>
  <c r="K5260" i="2"/>
  <c r="L5260" i="2"/>
  <c r="K5261" i="2"/>
  <c r="L5261" i="2"/>
  <c r="K5262" i="2"/>
  <c r="K5263" i="2"/>
  <c r="L5263" i="2"/>
  <c r="K5264" i="2"/>
  <c r="L5264" i="2"/>
  <c r="L5265" i="2"/>
  <c r="K5265" i="2"/>
  <c r="L5266" i="2"/>
  <c r="K5266" i="2"/>
  <c r="K5267" i="2"/>
  <c r="L5267" i="2"/>
  <c r="K5268" i="2" l="1"/>
  <c r="L5268" i="2"/>
  <c r="K5269" i="2"/>
  <c r="L5269" i="2"/>
  <c r="K5270" i="2"/>
  <c r="L5270" i="2"/>
  <c r="K5271" i="2"/>
  <c r="L5271" i="2"/>
  <c r="K5272" i="2"/>
  <c r="L5272" i="2"/>
  <c r="K5273" i="2"/>
  <c r="L5273" i="2"/>
  <c r="K5274" i="2"/>
  <c r="L5274" i="2"/>
  <c r="K5275" i="2"/>
  <c r="L5275" i="2"/>
  <c r="K5276" i="2"/>
  <c r="L5276" i="2"/>
  <c r="K5277" i="2"/>
  <c r="L5277" i="2"/>
  <c r="K5278" i="2"/>
  <c r="L5278" i="2"/>
  <c r="K5279" i="2"/>
  <c r="L5279" i="2"/>
  <c r="K5280" i="2"/>
  <c r="L5280" i="2"/>
  <c r="K5281" i="2"/>
  <c r="L5281" i="2"/>
  <c r="K5282" i="2"/>
  <c r="L5282" i="2"/>
  <c r="K5283" i="2"/>
  <c r="L5283" i="2"/>
  <c r="K5284" i="2"/>
  <c r="L5284" i="2"/>
  <c r="K5285" i="2"/>
  <c r="L5285" i="2"/>
  <c r="K5286" i="2"/>
  <c r="L5286" i="2"/>
  <c r="K5287" i="2"/>
  <c r="L5287" i="2"/>
  <c r="K5288" i="2"/>
  <c r="L5288" i="2"/>
  <c r="K5289" i="2"/>
  <c r="L5289" i="2"/>
  <c r="K5290" i="2" l="1"/>
  <c r="L5290" i="2"/>
  <c r="K5291" i="2"/>
  <c r="L5291" i="2"/>
  <c r="K5292" i="2"/>
  <c r="L5292" i="2"/>
  <c r="K5293" i="2"/>
  <c r="L5293" i="2"/>
  <c r="L5294" i="2"/>
  <c r="K5294" i="2"/>
  <c r="L5295" i="2"/>
  <c r="K5295" i="2"/>
  <c r="L5296" i="2"/>
  <c r="K5296" i="2"/>
  <c r="L5297" i="2"/>
  <c r="K5297" i="2"/>
  <c r="K5298" i="2"/>
  <c r="L5298" i="2"/>
  <c r="K5299" i="2"/>
  <c r="L5299" i="2"/>
  <c r="K5305" i="2"/>
  <c r="K5300" i="2"/>
  <c r="L5300" i="2"/>
  <c r="K5301" i="2"/>
  <c r="L5301" i="2"/>
  <c r="K5302" i="2"/>
  <c r="L5302" i="2"/>
  <c r="K5303" i="2"/>
  <c r="L5303" i="2"/>
  <c r="K5304" i="2"/>
  <c r="L5304" i="2"/>
  <c r="L5305" i="2"/>
  <c r="K5306" i="2"/>
  <c r="L5306" i="2"/>
  <c r="K5307" i="2"/>
  <c r="L5307" i="2"/>
  <c r="K5308" i="2"/>
  <c r="L5308" i="2"/>
  <c r="K5309" i="2"/>
  <c r="L5309" i="2"/>
  <c r="K5310" i="2"/>
  <c r="L5310" i="2"/>
  <c r="K5311" i="2"/>
  <c r="L5311" i="2"/>
  <c r="L5321" i="2"/>
  <c r="L5318" i="2"/>
  <c r="K5312" i="2"/>
  <c r="L5312" i="2"/>
  <c r="K5313" i="2"/>
  <c r="L5313" i="2"/>
  <c r="K5314" i="2"/>
  <c r="L5314" i="2"/>
  <c r="K5315" i="2" l="1"/>
  <c r="L5315" i="2"/>
  <c r="K5316" i="2"/>
  <c r="L5316" i="2"/>
  <c r="K5317" i="2"/>
  <c r="L5317" i="2"/>
  <c r="K5318" i="2"/>
  <c r="L5319" i="2"/>
  <c r="K5319" i="2"/>
  <c r="L5329" i="2" l="1"/>
  <c r="K5320" i="2" l="1"/>
  <c r="L5320" i="2"/>
  <c r="K5321" i="2"/>
  <c r="L5322" i="2"/>
  <c r="K5322" i="2"/>
  <c r="L5323" i="2"/>
  <c r="K5323" i="2"/>
  <c r="L5324" i="2"/>
  <c r="K5324" i="2"/>
  <c r="L5325" i="2"/>
  <c r="K5325" i="2"/>
  <c r="K5326" i="2"/>
  <c r="L5326" i="2"/>
  <c r="K5327" i="2"/>
  <c r="L5327" i="2"/>
  <c r="K5328" i="2"/>
  <c r="L5328" i="2"/>
  <c r="K5329" i="2"/>
  <c r="K5330" i="2"/>
  <c r="L5330" i="2"/>
  <c r="K5331" i="2"/>
  <c r="L5331" i="2"/>
  <c r="L5332" i="2"/>
  <c r="K5332" i="2"/>
  <c r="L5333" i="2"/>
  <c r="K5333" i="2"/>
  <c r="L5334" i="2"/>
  <c r="K5334" i="2"/>
  <c r="L5335" i="2"/>
  <c r="K5335" i="2"/>
  <c r="L5336" i="2"/>
  <c r="K5336" i="2"/>
  <c r="L5337" i="2"/>
  <c r="K5337" i="2"/>
  <c r="L5338" i="2" l="1"/>
  <c r="K5338" i="2"/>
  <c r="L5339" i="2"/>
  <c r="K5339" i="2"/>
  <c r="L5340" i="2"/>
  <c r="K5340" i="2"/>
  <c r="L5341" i="2"/>
  <c r="K5341" i="2"/>
  <c r="L5342" i="2"/>
  <c r="K5342" i="2"/>
  <c r="L5343" i="2" l="1"/>
  <c r="K5343" i="2"/>
  <c r="K5344" i="2" l="1"/>
  <c r="L5344" i="2"/>
  <c r="K5345" i="2"/>
  <c r="L5345" i="2"/>
  <c r="K5346" i="2"/>
  <c r="L5346" i="2"/>
  <c r="K5347" i="2"/>
  <c r="L5347" i="2"/>
  <c r="K5348" i="2"/>
  <c r="L5348" i="2"/>
  <c r="K5349" i="2"/>
  <c r="L5349" i="2"/>
  <c r="L5350" i="2"/>
  <c r="K5350" i="2"/>
  <c r="L5351" i="2"/>
  <c r="K5351" i="2"/>
  <c r="L5352" i="2"/>
  <c r="K5352" i="2"/>
  <c r="K5353" i="2"/>
  <c r="L5353" i="2"/>
  <c r="L5354" i="2"/>
  <c r="K5354" i="2"/>
  <c r="K5355" i="2"/>
  <c r="L5355" i="2"/>
  <c r="K5356" i="2"/>
  <c r="L5356" i="2"/>
  <c r="K5357" i="2"/>
  <c r="L5357" i="2"/>
  <c r="K5359" i="2"/>
  <c r="L5359" i="2"/>
  <c r="L5360" i="2" l="1"/>
  <c r="K5360" i="2"/>
  <c r="L5361" i="2"/>
  <c r="K5361" i="2"/>
  <c r="L5362" i="2"/>
  <c r="K5362" i="2"/>
  <c r="L5363" i="2"/>
  <c r="K5363" i="2"/>
  <c r="L5365" i="2"/>
  <c r="K5365" i="2"/>
  <c r="K5366" i="2" l="1"/>
  <c r="L5366" i="2"/>
  <c r="K5367" i="2"/>
  <c r="L5367" i="2"/>
  <c r="K5368" i="2"/>
  <c r="L5368" i="2"/>
  <c r="K5358" i="2"/>
  <c r="L5358" i="2"/>
  <c r="L5369" i="2"/>
  <c r="K5369" i="2"/>
  <c r="K5370" i="2"/>
  <c r="L5370" i="2"/>
  <c r="K5364" i="2"/>
  <c r="L5364" i="2"/>
  <c r="L5371" i="2"/>
  <c r="K5371" i="2"/>
  <c r="K5372" i="2" l="1"/>
  <c r="L5372" i="2"/>
  <c r="K5373" i="2"/>
  <c r="L5373" i="2"/>
  <c r="L5374" i="2"/>
  <c r="K5374" i="2"/>
  <c r="K5375" i="2"/>
  <c r="L5375" i="2"/>
  <c r="L5376" i="2"/>
  <c r="K5376" i="2"/>
  <c r="L5377" i="2"/>
  <c r="K5377" i="2"/>
  <c r="L5378" i="2"/>
  <c r="K5378" i="2"/>
  <c r="L5379" i="2"/>
  <c r="K5379" i="2"/>
  <c r="L5380" i="2"/>
  <c r="K5380" i="2"/>
  <c r="L5381" i="2"/>
  <c r="K5381" i="2"/>
  <c r="K5382" i="2"/>
  <c r="L5382" i="2"/>
  <c r="K5383" i="2"/>
  <c r="L5383" i="2"/>
  <c r="K5384" i="2"/>
  <c r="L5384" i="2"/>
  <c r="K5385" i="2"/>
  <c r="L5385" i="2"/>
  <c r="K5386" i="2"/>
  <c r="L5386" i="2"/>
  <c r="K5387" i="2"/>
  <c r="L5387" i="2"/>
  <c r="K5388" i="2"/>
  <c r="L5388" i="2"/>
  <c r="K5389" i="2"/>
  <c r="L5389" i="2"/>
  <c r="L5390" i="2"/>
  <c r="K5390" i="2"/>
  <c r="L5391" i="2"/>
  <c r="K5391" i="2"/>
  <c r="K5392" i="2"/>
  <c r="L5392" i="2"/>
  <c r="K5393" i="2" l="1"/>
  <c r="L5393" i="2"/>
  <c r="L5394" i="2"/>
  <c r="K5394" i="2"/>
  <c r="K5395" i="2"/>
  <c r="L5395" i="2"/>
  <c r="K5396" i="2"/>
  <c r="L5396" i="2"/>
  <c r="L5397" i="2"/>
  <c r="K5397" i="2"/>
  <c r="L5398" i="2"/>
  <c r="K5398" i="2"/>
  <c r="L5399" i="2"/>
  <c r="K5399" i="2"/>
  <c r="L5400" i="2"/>
  <c r="K5400" i="2"/>
  <c r="L5401" i="2"/>
  <c r="K5401" i="2"/>
  <c r="K5402" i="2" l="1"/>
  <c r="L5402" i="2"/>
  <c r="L5403" i="2"/>
  <c r="K5403" i="2"/>
  <c r="L5404" i="2"/>
  <c r="K5404" i="2"/>
  <c r="K5405" i="2"/>
  <c r="L5405" i="2"/>
  <c r="L5406" i="2"/>
  <c r="K5406" i="2"/>
  <c r="K5407" i="2"/>
  <c r="L5407" i="2"/>
  <c r="K5408" i="2"/>
  <c r="L5408" i="2"/>
  <c r="L5409" i="2" l="1"/>
  <c r="K5409" i="2"/>
  <c r="L5410" i="2"/>
  <c r="K5410" i="2"/>
  <c r="L5411" i="2"/>
  <c r="K5411" i="2"/>
  <c r="L5412" i="2"/>
  <c r="K5412" i="2"/>
  <c r="K5413" i="2"/>
  <c r="L5413" i="2"/>
  <c r="L5414" i="2"/>
  <c r="K5414" i="2"/>
  <c r="L5415" i="2"/>
  <c r="K5415" i="2"/>
  <c r="L5416" i="2"/>
  <c r="K5416" i="2"/>
  <c r="K5417" i="2"/>
  <c r="L5417" i="2"/>
  <c r="L5418" i="2"/>
  <c r="K5418" i="2"/>
  <c r="K5419" i="2"/>
  <c r="L5419" i="2"/>
  <c r="L5420" i="2"/>
  <c r="K5420" i="2"/>
  <c r="K5421" i="2"/>
  <c r="L5421" i="2"/>
  <c r="L5422" i="2"/>
  <c r="K5422" i="2"/>
  <c r="K5423" i="2"/>
  <c r="L5423" i="2"/>
  <c r="K5424" i="2"/>
  <c r="L5424" i="2"/>
  <c r="K5429" i="2"/>
  <c r="K5425" i="2"/>
  <c r="L5425" i="2"/>
  <c r="K5426" i="2"/>
  <c r="L5426" i="2"/>
  <c r="K5428" i="2"/>
  <c r="L5428" i="2"/>
  <c r="L5429" i="2"/>
  <c r="K5430" i="2"/>
  <c r="L5430" i="2"/>
  <c r="K5431" i="2"/>
  <c r="L5431" i="2"/>
  <c r="K5432" i="2"/>
  <c r="L5432" i="2"/>
  <c r="K5433" i="2"/>
  <c r="L5433" i="2"/>
  <c r="K5434" i="2"/>
  <c r="L5434" i="2"/>
  <c r="K5435" i="2"/>
  <c r="L5435" i="2"/>
  <c r="K5436" i="2"/>
  <c r="L5436" i="2"/>
  <c r="K5437" i="2"/>
  <c r="L5437" i="2"/>
  <c r="K5438" i="2"/>
  <c r="L5438" i="2"/>
  <c r="K5439" i="2"/>
  <c r="L5439" i="2"/>
  <c r="K5440" i="2"/>
  <c r="L5440" i="2"/>
  <c r="K5441" i="2"/>
  <c r="L5441" i="2"/>
  <c r="K5442" i="2"/>
  <c r="L5442" i="2"/>
  <c r="K5443" i="2"/>
  <c r="L5443" i="2"/>
  <c r="K5444" i="2"/>
  <c r="L5444" i="2"/>
  <c r="K5445" i="2"/>
  <c r="L5445" i="2"/>
  <c r="K5446" i="2"/>
  <c r="L5446" i="2"/>
  <c r="K5447" i="2"/>
  <c r="L5447" i="2"/>
  <c r="K5448" i="2"/>
  <c r="L5448" i="2"/>
  <c r="K5449" i="2"/>
  <c r="L5449" i="2"/>
  <c r="K5450" i="2"/>
  <c r="L5450" i="2"/>
  <c r="K5451" i="2"/>
  <c r="L5451" i="2"/>
  <c r="K5452" i="2"/>
  <c r="L5452" i="2"/>
  <c r="K5453" i="2"/>
  <c r="L5453" i="2"/>
  <c r="K5454" i="2"/>
  <c r="L5454" i="2"/>
  <c r="K5455" i="2"/>
  <c r="L5455" i="2"/>
  <c r="K5456" i="2"/>
  <c r="L5456" i="2"/>
  <c r="K5457" i="2"/>
  <c r="L5457" i="2"/>
  <c r="K5458" i="2"/>
  <c r="L5458" i="2"/>
  <c r="K5459" i="2"/>
  <c r="L5459" i="2"/>
  <c r="K5460" i="2"/>
  <c r="L5460" i="2"/>
  <c r="K5461" i="2"/>
  <c r="L5461" i="2"/>
  <c r="K5462" i="2"/>
  <c r="L5462" i="2"/>
  <c r="K5463" i="2"/>
  <c r="L5463" i="2"/>
  <c r="K5464" i="2"/>
  <c r="L5464" i="2"/>
  <c r="K5465" i="2"/>
  <c r="L5465" i="2"/>
  <c r="K5466" i="2"/>
  <c r="L5466" i="2"/>
  <c r="K5467" i="2" l="1"/>
  <c r="L5467" i="2"/>
  <c r="K5468" i="2"/>
  <c r="L5468" i="2"/>
  <c r="K5469" i="2"/>
  <c r="K5470" i="2"/>
  <c r="K5471" i="2"/>
  <c r="L5471" i="2"/>
  <c r="K5472" i="2"/>
  <c r="L5472" i="2"/>
  <c r="K5473" i="2"/>
  <c r="L5473" i="2"/>
  <c r="K5474" i="2"/>
  <c r="L5474" i="2"/>
  <c r="K5475" i="2"/>
  <c r="L5475" i="2"/>
  <c r="K5476" i="2"/>
  <c r="L5476" i="2"/>
  <c r="K5477" i="2"/>
  <c r="L5477" i="2"/>
  <c r="K5478" i="2"/>
  <c r="L5478" i="2"/>
  <c r="K5479" i="2"/>
  <c r="L5479" i="2"/>
  <c r="K5480" i="2"/>
  <c r="L5480" i="2"/>
  <c r="K5481" i="2"/>
  <c r="L5481" i="2"/>
  <c r="K5482" i="2"/>
  <c r="L5482" i="2"/>
  <c r="K5483" i="2"/>
  <c r="L5483" i="2"/>
  <c r="K5484" i="2"/>
  <c r="L5484" i="2"/>
  <c r="K5485" i="2"/>
  <c r="L5485" i="2"/>
  <c r="K5486" i="2"/>
  <c r="L5486" i="2"/>
  <c r="K5487" i="2"/>
  <c r="L5487" i="2"/>
  <c r="K5488" i="2"/>
  <c r="L5488" i="2"/>
  <c r="K5489" i="2"/>
  <c r="L5489" i="2"/>
  <c r="K5490" i="2"/>
  <c r="L5490" i="2"/>
  <c r="K5491" i="2"/>
  <c r="L5491" i="2"/>
  <c r="K5492" i="2"/>
  <c r="L5492" i="2"/>
  <c r="K5493" i="2"/>
  <c r="L5493" i="2"/>
  <c r="K5494" i="2"/>
  <c r="L5494" i="2"/>
  <c r="K5495" i="2"/>
  <c r="L5495" i="2"/>
  <c r="K5496" i="2"/>
  <c r="L5496" i="2"/>
  <c r="K5497" i="2"/>
  <c r="L5497" i="2"/>
  <c r="K5498" i="2"/>
  <c r="L5498" i="2"/>
  <c r="K5499" i="2"/>
  <c r="L5499" i="2"/>
  <c r="K5500" i="2"/>
  <c r="L5500" i="2"/>
  <c r="K5501" i="2"/>
  <c r="L5501" i="2"/>
  <c r="K5502" i="2"/>
  <c r="L5502" i="2"/>
  <c r="K5503" i="2"/>
  <c r="L5503" i="2"/>
  <c r="K5504" i="2"/>
  <c r="L5504" i="2"/>
  <c r="K5505" i="2"/>
  <c r="L5505" i="2"/>
  <c r="K5506" i="2"/>
  <c r="L5506" i="2"/>
  <c r="K5507" i="2"/>
  <c r="L5507" i="2"/>
  <c r="K5508" i="2"/>
  <c r="L5508" i="2"/>
  <c r="K5509" i="2"/>
  <c r="L5509" i="2"/>
  <c r="K5510" i="2"/>
  <c r="L5510" i="2"/>
  <c r="K5511" i="2"/>
  <c r="L5511" i="2"/>
  <c r="K5512" i="2"/>
  <c r="L5512" i="2"/>
  <c r="K5513" i="2"/>
  <c r="L5513" i="2"/>
  <c r="K5514" i="2"/>
  <c r="L5514" i="2"/>
  <c r="K5515" i="2"/>
  <c r="L5515" i="2"/>
  <c r="K5516" i="2"/>
  <c r="L5516" i="2"/>
  <c r="K5517" i="2"/>
  <c r="L5517" i="2"/>
  <c r="K5518" i="2"/>
  <c r="L5518" i="2"/>
  <c r="K5519" i="2"/>
  <c r="L5519" i="2"/>
  <c r="K5520" i="2"/>
  <c r="L5520" i="2"/>
  <c r="K5521" i="2"/>
  <c r="L5521" i="2"/>
  <c r="K5522" i="2"/>
  <c r="L5522" i="2"/>
  <c r="K5523" i="2"/>
  <c r="L5523" i="2"/>
  <c r="K5524" i="2"/>
  <c r="L5524" i="2"/>
  <c r="K5525" i="2"/>
  <c r="L5525" i="2"/>
  <c r="K5526" i="2"/>
  <c r="L5526" i="2"/>
  <c r="K5527" i="2"/>
  <c r="L5527" i="2"/>
  <c r="K5528" i="2"/>
  <c r="L5528" i="2"/>
  <c r="K5529" i="2"/>
  <c r="L5529" i="2"/>
  <c r="K5530" i="2"/>
  <c r="L5530" i="2"/>
  <c r="K5531" i="2"/>
  <c r="L5531" i="2"/>
  <c r="K5532" i="2"/>
  <c r="L5532" i="2"/>
  <c r="K5533" i="2"/>
  <c r="L5533" i="2"/>
  <c r="K5534" i="2"/>
  <c r="L5534" i="2"/>
  <c r="K5535" i="2"/>
  <c r="L5535" i="2"/>
  <c r="K5536" i="2"/>
  <c r="L5536" i="2"/>
  <c r="K5537" i="2"/>
  <c r="L5537" i="2"/>
  <c r="K5538" i="2"/>
  <c r="L5538" i="2"/>
  <c r="K5539" i="2"/>
  <c r="L5539" i="2"/>
  <c r="K5540" i="2"/>
  <c r="L5540" i="2"/>
  <c r="K5541" i="2"/>
  <c r="L5541" i="2"/>
  <c r="K5542" i="2"/>
  <c r="L5542" i="2"/>
  <c r="K5543" i="2"/>
  <c r="L5543" i="2"/>
  <c r="K5544" i="2"/>
  <c r="L5544" i="2"/>
  <c r="K5545" i="2"/>
  <c r="L5545" i="2"/>
  <c r="K5546" i="2"/>
  <c r="L5546" i="2"/>
  <c r="K5547" i="2"/>
  <c r="L5547" i="2"/>
  <c r="K5548" i="2"/>
  <c r="L5548" i="2"/>
  <c r="K5549" i="2"/>
  <c r="L5549" i="2"/>
  <c r="K5550" i="2"/>
  <c r="L5550" i="2"/>
  <c r="K5551" i="2"/>
  <c r="L5551" i="2"/>
  <c r="K5552" i="2"/>
  <c r="L5552" i="2"/>
  <c r="K5553" i="2"/>
  <c r="L5553" i="2"/>
  <c r="L5554" i="2"/>
  <c r="K5554" i="2"/>
  <c r="L5555" i="2"/>
  <c r="K5555" i="2"/>
  <c r="L5556" i="2"/>
  <c r="K5556" i="2"/>
  <c r="L5557" i="2"/>
  <c r="K5557" i="2"/>
  <c r="L5558" i="2"/>
  <c r="K5558" i="2"/>
  <c r="K5559" i="2"/>
  <c r="L5559" i="2"/>
  <c r="K5560" i="2"/>
  <c r="L5560" i="2"/>
  <c r="K5561" i="2"/>
  <c r="L5561" i="2"/>
  <c r="K5562" i="2"/>
  <c r="L5562" i="2"/>
  <c r="L5563" i="2"/>
  <c r="K5563" i="2"/>
  <c r="K5564" i="2"/>
  <c r="L5564" i="2"/>
  <c r="K5565" i="2"/>
  <c r="L5565" i="2"/>
  <c r="K5566" i="2"/>
  <c r="L5566" i="2"/>
  <c r="L5567" i="2"/>
  <c r="K5567" i="2"/>
  <c r="K5568" i="2"/>
  <c r="L5568" i="2"/>
  <c r="K5569" i="2"/>
  <c r="L5569" i="2"/>
  <c r="K5570" i="2"/>
  <c r="L5570" i="2"/>
  <c r="K5571" i="2"/>
  <c r="L5571" i="2"/>
  <c r="K5572" i="2"/>
  <c r="L5572" i="2"/>
  <c r="K5573" i="2"/>
  <c r="L5573" i="2"/>
  <c r="K5574" i="2"/>
  <c r="L5574" i="2"/>
  <c r="K5575" i="2"/>
  <c r="L5575" i="2"/>
  <c r="K5576" i="2"/>
  <c r="L5576" i="2"/>
  <c r="K5577" i="2"/>
  <c r="L5577" i="2"/>
  <c r="K5578" i="2"/>
  <c r="L5578" i="2"/>
  <c r="K5579" i="2"/>
  <c r="L5579" i="2"/>
  <c r="K5580" i="2"/>
  <c r="L5580" i="2"/>
  <c r="K5581" i="2"/>
  <c r="L5581" i="2"/>
  <c r="K5582" i="2"/>
  <c r="L5582" i="2"/>
  <c r="K5583" i="2"/>
  <c r="L5583" i="2"/>
  <c r="K5584" i="2"/>
  <c r="L5584" i="2"/>
  <c r="K5585" i="2"/>
  <c r="L5585" i="2"/>
  <c r="K5586" i="2"/>
  <c r="L5586" i="2"/>
  <c r="K5587" i="2"/>
  <c r="L5587" i="2"/>
  <c r="K5588" i="2"/>
  <c r="L5588" i="2"/>
  <c r="K5589" i="2"/>
  <c r="L5589" i="2"/>
  <c r="K5590" i="2"/>
  <c r="L5590" i="2"/>
  <c r="K5591" i="2"/>
  <c r="L5591" i="2"/>
  <c r="K5592" i="2"/>
  <c r="L5592" i="2"/>
  <c r="L5593" i="2"/>
  <c r="K5593" i="2"/>
  <c r="K5594" i="2"/>
  <c r="L5594" i="2"/>
  <c r="K5595" i="2"/>
  <c r="L5595" i="2"/>
  <c r="K5596" i="2"/>
  <c r="L5596" i="2"/>
  <c r="K5597" i="2"/>
  <c r="L5597" i="2"/>
  <c r="K5598" i="2"/>
  <c r="L5598" i="2"/>
  <c r="K5599" i="2"/>
  <c r="L5599" i="2"/>
  <c r="K5600" i="2"/>
  <c r="L5600" i="2"/>
  <c r="K5601" i="2"/>
  <c r="L5601" i="2"/>
  <c r="K5602" i="2" l="1"/>
  <c r="L5602" i="2"/>
  <c r="K5603" i="2"/>
  <c r="L5603" i="2"/>
  <c r="K5604" i="2"/>
  <c r="L5604" i="2"/>
  <c r="K5605" i="2"/>
  <c r="L5605" i="2"/>
  <c r="K5606" i="2"/>
  <c r="L5606" i="2"/>
  <c r="K5607" i="2" l="1"/>
  <c r="L5607" i="2"/>
  <c r="K5608" i="2"/>
  <c r="L5608" i="2"/>
  <c r="K5609" i="2"/>
  <c r="L5609" i="2"/>
  <c r="K5610" i="2"/>
  <c r="L5610" i="2"/>
  <c r="K5611" i="2"/>
  <c r="L5611" i="2"/>
  <c r="K5612" i="2"/>
  <c r="L5612" i="2"/>
  <c r="K5613" i="2"/>
  <c r="L5613" i="2"/>
  <c r="K5614" i="2"/>
  <c r="L5614" i="2"/>
  <c r="K5615" i="2"/>
  <c r="L5615" i="2"/>
  <c r="K5616" i="2"/>
  <c r="L5616" i="2"/>
  <c r="K5617" i="2"/>
  <c r="L5617" i="2"/>
  <c r="K5618" i="2"/>
  <c r="L5618" i="2"/>
  <c r="K5619" i="2"/>
  <c r="L5619" i="2"/>
  <c r="K5620" i="2"/>
  <c r="L5620" i="2"/>
  <c r="K5621" i="2"/>
  <c r="L5621" i="2"/>
  <c r="K5622" i="2" l="1"/>
  <c r="L5622" i="2"/>
  <c r="K5623" i="2"/>
  <c r="L5623" i="2"/>
  <c r="K5624" i="2"/>
  <c r="L5624" i="2"/>
  <c r="K5625" i="2"/>
  <c r="L5625" i="2"/>
  <c r="K5626" i="2"/>
  <c r="L5626" i="2"/>
  <c r="K5627" i="2"/>
  <c r="L5627" i="2"/>
  <c r="K5628" i="2"/>
  <c r="L5628" i="2"/>
  <c r="K5629" i="2"/>
  <c r="L5629" i="2"/>
  <c r="K5630" i="2"/>
  <c r="L5630" i="2"/>
  <c r="K5631" i="2"/>
  <c r="L5631" i="2"/>
  <c r="K5632" i="2"/>
  <c r="L5632" i="2"/>
  <c r="K5633" i="2"/>
  <c r="L5633" i="2"/>
  <c r="K5634" i="2"/>
  <c r="L5634" i="2"/>
  <c r="L5635" i="2"/>
  <c r="K5635" i="2"/>
  <c r="K5636" i="2"/>
  <c r="L5636" i="2"/>
  <c r="K5637" i="2"/>
  <c r="L5637" i="2"/>
  <c r="K5638" i="2"/>
  <c r="L5638" i="2"/>
  <c r="K5639" i="2"/>
  <c r="L5639" i="2"/>
  <c r="K5640" i="2"/>
  <c r="L5640" i="2"/>
  <c r="K5641" i="2"/>
  <c r="L5641" i="2"/>
  <c r="K5642" i="2"/>
  <c r="L5642" i="2"/>
  <c r="K5643" i="2"/>
  <c r="L5643" i="2"/>
  <c r="K5644" i="2"/>
  <c r="L5644" i="2"/>
  <c r="K5645" i="2"/>
  <c r="L5645" i="2"/>
  <c r="K5646" i="2"/>
  <c r="L5646" i="2"/>
  <c r="K5647" i="2"/>
  <c r="L5647" i="2"/>
  <c r="K5648" i="2"/>
  <c r="L5648" i="2"/>
  <c r="K5649" i="2"/>
  <c r="K5650" i="2"/>
  <c r="L5650" i="2"/>
  <c r="K5651" i="2"/>
  <c r="L5651" i="2"/>
  <c r="K5652" i="2"/>
  <c r="L5652" i="2"/>
  <c r="K5653" i="2"/>
  <c r="L5653" i="2"/>
  <c r="L5654" i="2"/>
  <c r="K5654" i="2"/>
  <c r="L5655" i="2"/>
  <c r="K5655" i="2"/>
  <c r="L5656" i="2"/>
  <c r="K5656" i="2"/>
  <c r="L5657" i="2"/>
  <c r="K5657" i="2"/>
  <c r="L5658" i="2"/>
  <c r="K5658" i="2"/>
  <c r="L5659" i="2"/>
  <c r="K5659" i="2"/>
  <c r="L5660" i="2"/>
  <c r="K5660" i="2"/>
  <c r="K5661" i="2"/>
  <c r="L5661" i="2"/>
  <c r="K5662" i="2"/>
  <c r="L5662" i="2"/>
  <c r="K5663" i="2"/>
  <c r="L5663" i="2"/>
  <c r="K5664" i="2"/>
  <c r="L5664" i="2"/>
  <c r="K5665" i="2"/>
  <c r="L5665" i="2"/>
  <c r="K5666" i="2"/>
  <c r="L5666" i="2"/>
  <c r="L5667" i="2"/>
  <c r="K5667" i="2"/>
  <c r="L5668" i="2"/>
  <c r="K5668" i="2"/>
  <c r="L5669" i="2"/>
  <c r="K5669" i="2"/>
  <c r="L5670" i="2"/>
  <c r="K5670" i="2"/>
  <c r="L5671" i="2"/>
  <c r="K5671" i="2"/>
  <c r="L5672" i="2"/>
  <c r="K5672" i="2"/>
  <c r="K5673" i="2"/>
  <c r="L5673" i="2"/>
  <c r="K5674" i="2"/>
  <c r="L5674" i="2"/>
  <c r="K5675" i="2"/>
  <c r="L5675" i="2"/>
  <c r="K5676" i="2"/>
  <c r="L5676" i="2"/>
  <c r="K5677" i="2"/>
  <c r="L5677" i="2"/>
  <c r="K5678" i="2"/>
  <c r="L5678" i="2"/>
  <c r="K5679" i="2"/>
  <c r="L5679" i="2"/>
  <c r="K5680" i="2"/>
  <c r="L5680" i="2"/>
  <c r="K5681" i="2"/>
  <c r="L5681" i="2"/>
  <c r="K5682" i="2"/>
  <c r="L5682" i="2"/>
  <c r="K5683" i="2"/>
  <c r="L5683" i="2"/>
  <c r="K5684" i="2"/>
  <c r="L5684" i="2"/>
  <c r="K5685" i="2"/>
  <c r="L5685" i="2"/>
  <c r="K5686" i="2"/>
  <c r="L5686" i="2"/>
  <c r="K5687" i="2"/>
  <c r="L5687" i="2"/>
  <c r="K5688" i="2"/>
  <c r="L5688" i="2"/>
  <c r="K5689" i="2"/>
  <c r="L5689" i="2"/>
  <c r="K5690" i="2"/>
  <c r="L5690" i="2"/>
  <c r="K5691" i="2"/>
  <c r="L5691" i="2"/>
  <c r="K5692" i="2"/>
  <c r="L5692" i="2"/>
  <c r="K5693" i="2"/>
  <c r="L5693" i="2"/>
  <c r="K5694" i="2"/>
  <c r="L5694" i="2"/>
  <c r="K5695" i="2"/>
  <c r="L5695" i="2"/>
  <c r="K5696" i="2"/>
  <c r="L5696" i="2"/>
  <c r="K5697" i="2"/>
  <c r="L5697" i="2"/>
  <c r="K5698" i="2"/>
  <c r="L5698" i="2"/>
  <c r="K5699" i="2"/>
  <c r="L5699" i="2"/>
  <c r="K5700" i="2"/>
  <c r="L5700" i="2"/>
  <c r="K5701" i="2"/>
  <c r="L5701" i="2"/>
  <c r="K5702" i="2"/>
  <c r="L5702" i="2"/>
  <c r="K5703" i="2"/>
  <c r="L5703" i="2"/>
  <c r="K5704" i="2"/>
  <c r="L5704" i="2"/>
  <c r="K5705" i="2"/>
  <c r="L5705" i="2"/>
  <c r="K5706" i="2"/>
  <c r="L5706" i="2"/>
  <c r="K5707" i="2"/>
  <c r="L5707" i="2"/>
  <c r="K5717" i="2"/>
  <c r="L5708" i="2"/>
  <c r="K5708" i="2"/>
  <c r="K5709" i="2"/>
  <c r="L5709" i="2"/>
  <c r="L5710" i="2"/>
  <c r="K5710" i="2"/>
  <c r="L5711" i="2"/>
  <c r="K5711" i="2"/>
  <c r="L5712" i="2"/>
  <c r="K5712" i="2"/>
  <c r="K5713" i="2" l="1"/>
  <c r="L5713" i="2"/>
  <c r="L5714" i="2"/>
  <c r="K5714" i="2"/>
  <c r="L5722" i="2"/>
  <c r="L5715" i="2"/>
  <c r="K5715" i="2"/>
  <c r="L5716" i="2"/>
  <c r="K5716" i="2"/>
  <c r="K5718" i="2"/>
  <c r="L5718" i="2"/>
  <c r="K5719" i="2"/>
  <c r="L5719" i="2"/>
  <c r="K5720" i="2"/>
  <c r="L5720" i="2"/>
  <c r="K5721" i="2" l="1"/>
  <c r="L5721" i="2"/>
  <c r="K5722" i="2"/>
  <c r="K5723" i="2" l="1"/>
  <c r="L5723" i="2"/>
  <c r="K5724" i="2"/>
  <c r="L5724" i="2"/>
  <c r="K5725" i="2"/>
  <c r="L5725" i="2"/>
  <c r="K5726" i="2"/>
  <c r="L5726" i="2"/>
  <c r="K5727" i="2"/>
  <c r="L5727" i="2"/>
  <c r="K5728" i="2"/>
  <c r="L5728" i="2"/>
  <c r="L5729" i="2"/>
  <c r="K5729" i="2"/>
  <c r="K5730" i="2"/>
  <c r="L5730" i="2"/>
  <c r="K5731" i="2"/>
  <c r="L5731" i="2"/>
  <c r="K5732" i="2" l="1"/>
  <c r="L5732" i="2"/>
  <c r="K5733" i="2"/>
  <c r="L5733" i="2"/>
  <c r="K5734" i="2"/>
  <c r="L5734" i="2"/>
  <c r="L5735" i="2"/>
  <c r="K5735" i="2"/>
  <c r="L5736" i="2"/>
  <c r="K5736" i="2"/>
  <c r="K5737" i="2"/>
  <c r="L5737" i="2"/>
  <c r="K5738" i="2"/>
  <c r="L5738" i="2"/>
  <c r="K5739" i="2"/>
  <c r="L5739" i="2"/>
  <c r="K5740" i="2" l="1"/>
  <c r="L5740" i="2"/>
  <c r="L5741" i="2" l="1"/>
  <c r="K5741" i="2"/>
  <c r="L5742" i="2"/>
  <c r="K5742" i="2"/>
  <c r="K5743" i="2"/>
  <c r="L5743" i="2"/>
  <c r="K5744" i="2"/>
  <c r="L5744" i="2"/>
  <c r="K5747" i="2"/>
  <c r="K5745" i="2"/>
  <c r="L5745" i="2"/>
  <c r="K5746" i="2"/>
  <c r="L5746" i="2"/>
  <c r="L5747" i="2"/>
  <c r="K5768" i="2"/>
  <c r="L5768" i="2"/>
  <c r="L5748" i="2"/>
  <c r="K5748" i="2"/>
  <c r="K5749" i="2"/>
  <c r="L5749" i="2"/>
  <c r="K5750" i="2"/>
  <c r="L5750" i="2"/>
  <c r="K5756" i="2"/>
  <c r="L5756" i="2"/>
  <c r="K5757" i="2"/>
  <c r="L5757" i="2"/>
  <c r="K5758" i="2"/>
  <c r="L5758" i="2"/>
  <c r="K5759" i="2"/>
  <c r="L5759" i="2"/>
  <c r="K5751" i="2"/>
  <c r="L5751" i="2"/>
  <c r="K5752" i="2"/>
  <c r="L5752" i="2"/>
  <c r="K5753" i="2" l="1"/>
  <c r="L5753" i="2"/>
  <c r="K5754" i="2"/>
  <c r="L5754" i="2"/>
  <c r="K5755" i="2"/>
  <c r="L5755" i="2"/>
  <c r="K5760" i="2" l="1"/>
  <c r="L5760" i="2"/>
  <c r="K5761" i="2"/>
  <c r="L5761" i="2"/>
  <c r="K5762" i="2"/>
  <c r="L5762" i="2"/>
  <c r="K5763" i="2"/>
  <c r="L5763" i="2"/>
  <c r="L5764" i="2"/>
  <c r="K5764" i="2"/>
  <c r="L5765" i="2"/>
  <c r="K5765" i="2"/>
  <c r="L5766" i="2"/>
  <c r="K5766" i="2"/>
  <c r="K5767" i="2"/>
  <c r="L5767" i="2"/>
  <c r="K5769" i="2"/>
  <c r="L5769" i="2"/>
  <c r="K5770" i="2"/>
  <c r="L5770" i="2"/>
  <c r="K5771" i="2"/>
  <c r="L5771" i="2"/>
  <c r="K5772" i="2"/>
  <c r="L5772" i="2"/>
  <c r="K5773" i="2"/>
  <c r="L5773" i="2"/>
  <c r="K5774" i="2"/>
  <c r="L5774" i="2"/>
  <c r="L5775" i="2"/>
  <c r="K5775" i="2"/>
  <c r="K5776" i="2" l="1"/>
  <c r="L5776" i="2"/>
  <c r="K5777" i="2"/>
  <c r="L5777" i="2"/>
  <c r="K5778" i="2"/>
  <c r="L5778" i="2"/>
  <c r="K5779" i="2"/>
  <c r="L5779" i="2"/>
  <c r="K5780" i="2"/>
  <c r="L5780" i="2"/>
  <c r="K5781" i="2"/>
  <c r="L5781" i="2"/>
  <c r="K5782" i="2"/>
  <c r="L5782" i="2"/>
  <c r="K5783" i="2"/>
  <c r="L5783" i="2"/>
  <c r="K5784" i="2"/>
  <c r="L5784" i="2"/>
  <c r="K5785" i="2"/>
  <c r="L5785" i="2"/>
  <c r="K5786" i="2"/>
  <c r="L5786" i="2"/>
  <c r="K5787" i="2"/>
  <c r="L5787" i="2"/>
  <c r="K5788" i="2"/>
  <c r="L5788" i="2"/>
  <c r="K5789" i="2"/>
  <c r="L5789" i="2"/>
  <c r="K5790" i="2"/>
  <c r="L5790" i="2"/>
  <c r="K5791" i="2"/>
  <c r="L5791" i="2"/>
  <c r="K5792" i="2"/>
  <c r="L5792" i="2"/>
  <c r="K5793" i="2"/>
  <c r="L5793" i="2"/>
  <c r="K5794" i="2"/>
  <c r="L5794" i="2"/>
  <c r="K5795" i="2"/>
  <c r="L5795" i="2"/>
  <c r="K5796" i="2"/>
  <c r="L5796" i="2"/>
  <c r="K5797" i="2"/>
  <c r="L5797" i="2"/>
  <c r="K5798" i="2"/>
  <c r="L5798" i="2"/>
  <c r="K5799" i="2"/>
  <c r="L5799" i="2"/>
  <c r="K5800" i="2"/>
  <c r="L5800" i="2"/>
  <c r="K5801" i="2"/>
  <c r="L5801" i="2"/>
  <c r="K5802" i="2"/>
  <c r="L5802" i="2"/>
  <c r="K5803" i="2"/>
  <c r="L5803" i="2"/>
  <c r="K5818" i="2"/>
  <c r="L5818" i="2"/>
  <c r="K5819" i="2"/>
  <c r="L5819" i="2"/>
  <c r="K5810" i="2"/>
  <c r="L5810" i="2"/>
  <c r="K5806" i="2"/>
  <c r="L5806" i="2"/>
  <c r="K5807" i="2"/>
  <c r="L5807" i="2"/>
  <c r="K5811" i="2"/>
  <c r="L5811" i="2"/>
  <c r="K5814" i="2"/>
  <c r="L5814" i="2"/>
  <c r="K5813" i="2"/>
  <c r="L5813" i="2"/>
  <c r="K5812" i="2"/>
  <c r="L5812" i="2"/>
  <c r="K5815" i="2"/>
  <c r="L5815" i="2"/>
  <c r="K5816" i="2"/>
  <c r="L5816" i="2"/>
  <c r="K5817" i="2"/>
  <c r="L5817" i="2"/>
  <c r="K5804" i="2"/>
  <c r="L5804" i="2"/>
  <c r="K5805" i="2"/>
  <c r="L5805" i="2"/>
  <c r="K5809" i="2"/>
  <c r="L5809" i="2"/>
  <c r="K5808" i="2"/>
  <c r="L5808" i="2"/>
  <c r="K5820" i="2"/>
  <c r="L5820" i="2"/>
  <c r="K5821" i="2"/>
  <c r="L5821" i="2"/>
  <c r="K5822" i="2"/>
  <c r="L5822" i="2"/>
  <c r="K5823" i="2"/>
  <c r="L5823" i="2"/>
  <c r="K5824" i="2"/>
  <c r="L5824" i="2"/>
  <c r="K5825" i="2"/>
  <c r="L5825" i="2"/>
  <c r="K5826" i="2"/>
  <c r="L5826" i="2"/>
  <c r="K5827" i="2"/>
  <c r="L5827" i="2"/>
  <c r="K5829" i="2"/>
  <c r="L5829" i="2"/>
  <c r="K5830" i="2"/>
  <c r="L5830" i="2"/>
  <c r="K5831" i="2"/>
  <c r="L5831" i="2"/>
  <c r="K5832" i="2"/>
  <c r="L5832" i="2"/>
  <c r="K5828" i="2"/>
  <c r="L5828" i="2"/>
  <c r="K5833" i="2"/>
  <c r="L5833" i="2"/>
  <c r="K5834" i="2"/>
  <c r="L5834" i="2"/>
  <c r="K5835" i="2"/>
  <c r="L5835" i="2"/>
  <c r="K5836" i="2"/>
  <c r="L5836" i="2"/>
  <c r="K5837" i="2"/>
  <c r="L5837" i="2"/>
  <c r="K5838" i="2"/>
  <c r="L5838" i="2"/>
  <c r="K5839" i="2"/>
  <c r="L5839" i="2"/>
  <c r="K5840" i="2"/>
  <c r="L5840" i="2"/>
  <c r="K5841" i="2"/>
  <c r="L5841" i="2"/>
  <c r="K5842" i="2"/>
  <c r="L5842" i="2"/>
  <c r="K5843" i="2"/>
  <c r="L5843" i="2"/>
  <c r="K5844" i="2"/>
  <c r="L5844" i="2"/>
  <c r="K5845" i="2"/>
  <c r="L5845" i="2"/>
  <c r="K5846" i="2"/>
  <c r="L5846" i="2"/>
  <c r="K5847" i="2"/>
  <c r="L5847" i="2"/>
  <c r="K5848" i="2"/>
  <c r="L5848" i="2"/>
  <c r="K5849" i="2"/>
  <c r="L5849" i="2"/>
  <c r="K5850" i="2"/>
  <c r="L5850" i="2"/>
  <c r="K5851" i="2"/>
  <c r="L5851" i="2"/>
  <c r="K5852" i="2"/>
  <c r="L5852" i="2"/>
  <c r="K5853" i="2"/>
  <c r="L5853" i="2"/>
  <c r="K5854" i="2"/>
  <c r="L5854" i="2"/>
  <c r="K5855" i="2"/>
  <c r="L5855" i="2"/>
  <c r="K5856" i="2"/>
  <c r="L5856" i="2"/>
  <c r="K5857" i="2"/>
  <c r="L5857" i="2"/>
  <c r="K5858" i="2"/>
  <c r="L5858" i="2"/>
  <c r="K5859" i="2"/>
  <c r="L5859" i="2"/>
  <c r="K5860" i="2"/>
  <c r="L5860" i="2"/>
  <c r="K5861" i="2"/>
  <c r="L5861" i="2"/>
  <c r="K5862" i="2"/>
  <c r="L5862" i="2"/>
  <c r="K5863" i="2"/>
  <c r="K5864" i="2"/>
  <c r="L5864" i="2"/>
  <c r="K5865" i="2"/>
  <c r="L5865" i="2"/>
  <c r="K5866" i="2"/>
  <c r="L5866" i="2"/>
  <c r="K5867" i="2"/>
  <c r="L5867" i="2"/>
  <c r="K5868" i="2"/>
  <c r="L5868" i="2"/>
  <c r="K5869" i="2"/>
  <c r="L5869" i="2"/>
  <c r="K5870" i="2"/>
  <c r="L5870" i="2"/>
  <c r="K5871" i="2"/>
  <c r="L5871" i="2"/>
  <c r="K5872" i="2"/>
  <c r="L5872" i="2"/>
  <c r="K5873" i="2"/>
  <c r="L5873" i="2"/>
  <c r="K5874" i="2"/>
  <c r="L5874" i="2"/>
  <c r="K5875" i="2"/>
  <c r="L5875" i="2"/>
  <c r="K5876" i="2"/>
  <c r="L5876" i="2"/>
  <c r="K5877" i="2"/>
  <c r="L5877" i="2"/>
  <c r="K5878" i="2"/>
  <c r="L5878" i="2"/>
  <c r="K5879" i="2"/>
  <c r="L5879" i="2"/>
  <c r="K5880" i="2"/>
  <c r="L5880" i="2"/>
  <c r="K5881" i="2"/>
  <c r="L5881" i="2"/>
  <c r="K5882" i="2"/>
  <c r="L5882" i="2"/>
  <c r="K5883" i="2"/>
  <c r="L5883" i="2"/>
  <c r="K5884" i="2"/>
  <c r="L5884" i="2"/>
  <c r="K5885" i="2"/>
  <c r="L5885" i="2"/>
  <c r="K5886" i="2"/>
  <c r="L5886" i="2"/>
  <c r="K5887" i="2"/>
  <c r="L5887" i="2"/>
  <c r="K5888" i="2"/>
  <c r="L5888" i="2"/>
  <c r="K5889" i="2"/>
  <c r="L5889" i="2"/>
  <c r="K5890" i="2"/>
  <c r="L5890" i="2"/>
  <c r="K5891" i="2"/>
  <c r="L5891" i="2"/>
  <c r="K5892" i="2"/>
  <c r="L5892" i="2"/>
  <c r="K5893" i="2"/>
  <c r="L5893" i="2"/>
  <c r="K5894" i="2"/>
  <c r="L5894" i="2"/>
  <c r="K5895" i="2"/>
  <c r="L5895" i="2"/>
  <c r="K5896" i="2"/>
  <c r="L5896" i="2"/>
  <c r="K5897" i="2"/>
  <c r="L5897" i="2"/>
  <c r="K5898" i="2"/>
  <c r="L5898" i="2"/>
  <c r="K5899" i="2"/>
  <c r="L5899" i="2"/>
  <c r="K5900" i="2"/>
  <c r="L5900" i="2"/>
  <c r="K5901" i="2"/>
  <c r="L5901" i="2"/>
  <c r="K5902" i="2"/>
  <c r="L5902" i="2"/>
  <c r="K5903" i="2"/>
  <c r="L5903" i="2"/>
  <c r="K5904" i="2"/>
  <c r="L5904" i="2"/>
  <c r="K5905" i="2"/>
  <c r="L5905" i="2"/>
  <c r="K5906" i="2"/>
  <c r="L5906" i="2"/>
  <c r="K5907" i="2"/>
  <c r="L5907" i="2"/>
  <c r="K5908" i="2"/>
  <c r="L5908" i="2"/>
  <c r="K5909" i="2"/>
  <c r="L5909" i="2"/>
  <c r="K5910" i="2"/>
  <c r="L5910" i="2"/>
  <c r="K5911" i="2"/>
  <c r="L5911" i="2"/>
  <c r="K5912" i="2"/>
  <c r="L5912" i="2"/>
  <c r="K5913" i="2"/>
  <c r="L5913" i="2"/>
  <c r="K5914" i="2"/>
  <c r="L5914" i="2"/>
  <c r="K5915" i="2"/>
  <c r="L5915" i="2"/>
  <c r="K5916" i="2"/>
  <c r="L5916" i="2"/>
  <c r="K5917" i="2"/>
  <c r="L5917" i="2"/>
  <c r="K5918" i="2"/>
  <c r="L5918" i="2"/>
  <c r="K5919" i="2"/>
  <c r="L5919" i="2"/>
  <c r="K5920" i="2"/>
  <c r="L5920" i="2"/>
  <c r="K5921" i="2"/>
  <c r="L5921" i="2"/>
  <c r="K5922" i="2"/>
  <c r="L5922" i="2"/>
  <c r="K5923" i="2"/>
  <c r="L5923" i="2"/>
  <c r="K5924" i="2"/>
  <c r="L5924" i="2"/>
  <c r="K5925" i="2"/>
  <c r="L5925" i="2"/>
  <c r="K5926" i="2"/>
  <c r="L5926" i="2"/>
  <c r="K5927" i="2"/>
  <c r="L5927" i="2"/>
  <c r="K5928" i="2"/>
  <c r="L5928" i="2"/>
  <c r="K5929" i="2"/>
  <c r="L5929" i="2"/>
  <c r="K5930" i="2"/>
  <c r="L5930" i="2"/>
  <c r="K5931" i="2"/>
  <c r="L5931" i="2"/>
  <c r="K5932" i="2"/>
  <c r="L5932" i="2"/>
  <c r="K5933" i="2"/>
  <c r="L5933" i="2"/>
  <c r="K5934" i="2"/>
  <c r="L5934" i="2"/>
  <c r="K5935" i="2"/>
  <c r="L5935" i="2"/>
  <c r="K5936" i="2"/>
  <c r="L5936" i="2"/>
  <c r="K5937" i="2"/>
  <c r="L5937" i="2"/>
  <c r="K5938" i="2"/>
  <c r="L5938" i="2"/>
  <c r="K5939" i="2"/>
  <c r="L5939" i="2"/>
  <c r="K5940" i="2"/>
  <c r="L5940" i="2"/>
  <c r="K5941" i="2"/>
  <c r="L5941" i="2"/>
  <c r="K5944" i="2"/>
  <c r="K5942" i="2"/>
  <c r="L5942" i="2"/>
  <c r="K5943" i="2"/>
  <c r="L5943" i="2"/>
  <c r="L5944" i="2"/>
  <c r="K5945" i="2"/>
  <c r="L5945" i="2"/>
  <c r="K5946" i="2"/>
  <c r="L5946" i="2"/>
  <c r="K5947" i="2"/>
  <c r="L5947" i="2"/>
  <c r="K5948" i="2"/>
  <c r="L5948" i="2"/>
  <c r="K5949" i="2"/>
  <c r="L5949" i="2"/>
  <c r="K5950" i="2"/>
  <c r="K5951" i="2"/>
  <c r="L5951" i="2"/>
  <c r="K5952" i="2"/>
  <c r="L5952" i="2"/>
  <c r="K5953" i="2"/>
  <c r="L5953" i="2"/>
  <c r="K5954" i="2"/>
  <c r="L5954" i="2"/>
  <c r="K5955" i="2"/>
  <c r="L5955" i="2"/>
  <c r="K5956" i="2"/>
  <c r="L5956" i="2"/>
  <c r="K5957" i="2"/>
  <c r="L5957" i="2"/>
  <c r="K5958" i="2"/>
  <c r="L5958" i="2"/>
  <c r="K5965" i="2"/>
  <c r="K5959" i="2"/>
  <c r="L5959" i="2"/>
  <c r="K5960" i="2"/>
  <c r="L5960" i="2"/>
  <c r="K5961" i="2"/>
  <c r="L5961" i="2"/>
  <c r="K5962" i="2"/>
  <c r="L5962" i="2"/>
  <c r="K5963" i="2"/>
  <c r="L5963" i="2"/>
  <c r="K5964" i="2"/>
  <c r="L5964" i="2"/>
  <c r="L5965" i="2"/>
  <c r="K5966" i="2"/>
  <c r="L5966" i="2"/>
  <c r="K5967" i="2"/>
  <c r="L5967" i="2"/>
  <c r="K5968" i="2"/>
  <c r="L5968" i="2"/>
  <c r="K5969" i="2"/>
  <c r="L5969" i="2"/>
  <c r="K5970" i="2"/>
  <c r="L5970" i="2"/>
  <c r="K5971" i="2"/>
  <c r="L5971" i="2"/>
  <c r="K5972" i="2"/>
  <c r="L5972" i="2"/>
  <c r="K5973" i="2"/>
  <c r="L5973" i="2"/>
  <c r="K5974" i="2"/>
  <c r="L5974" i="2"/>
  <c r="K5975" i="2"/>
  <c r="L5975" i="2"/>
  <c r="K5976" i="2"/>
  <c r="L5976" i="2"/>
  <c r="K5977" i="2"/>
  <c r="L5977" i="2"/>
  <c r="K5978" i="2"/>
  <c r="L5978" i="2"/>
  <c r="K5979" i="2"/>
  <c r="L5979" i="2"/>
  <c r="K5980" i="2"/>
  <c r="L5980" i="2"/>
  <c r="K5981" i="2"/>
  <c r="L5981" i="2"/>
  <c r="K5982" i="2"/>
  <c r="L5982" i="2"/>
  <c r="K5983" i="2"/>
  <c r="L5983" i="2"/>
  <c r="K5984" i="2"/>
  <c r="L5984" i="2"/>
  <c r="K5985" i="2"/>
  <c r="L5985" i="2"/>
  <c r="K5986" i="2"/>
  <c r="L5986" i="2"/>
  <c r="K5987" i="2"/>
  <c r="L5987" i="2"/>
  <c r="K5988" i="2"/>
  <c r="L5988" i="2"/>
  <c r="K5989" i="2"/>
  <c r="L5989" i="2"/>
  <c r="K5990" i="2"/>
  <c r="L5990" i="2"/>
  <c r="K5991" i="2"/>
  <c r="L5991" i="2"/>
  <c r="K5992" i="2"/>
  <c r="L5992" i="2"/>
  <c r="K5993" i="2"/>
  <c r="L5993" i="2"/>
  <c r="K5994" i="2"/>
  <c r="L5994" i="2"/>
  <c r="K5995" i="2"/>
  <c r="L5995" i="2"/>
  <c r="K6002" i="2"/>
  <c r="K5996" i="2"/>
  <c r="L5996" i="2"/>
  <c r="K6012" i="2"/>
  <c r="K5997" i="2"/>
  <c r="L5997" i="2"/>
  <c r="K5998" i="2"/>
  <c r="L5998" i="2"/>
  <c r="K5999" i="2"/>
  <c r="L5999" i="2"/>
  <c r="K6000" i="2"/>
  <c r="L6000" i="2"/>
  <c r="K6001" i="2"/>
  <c r="L6001" i="2"/>
  <c r="L6002" i="2"/>
  <c r="K6003" i="2"/>
  <c r="L6003" i="2"/>
  <c r="K6004" i="2"/>
  <c r="L6004" i="2"/>
  <c r="K6005" i="2"/>
  <c r="L6005" i="2"/>
  <c r="K6006" i="2"/>
  <c r="L6006" i="2"/>
  <c r="K6007" i="2"/>
  <c r="L6007" i="2"/>
  <c r="K6008" i="2"/>
  <c r="L6008" i="2"/>
  <c r="K6009" i="2"/>
  <c r="L6009" i="2"/>
  <c r="K6010" i="2"/>
  <c r="L6010" i="2"/>
  <c r="K6011" i="2"/>
  <c r="L6011" i="2"/>
  <c r="L6012" i="2"/>
  <c r="K6013" i="2"/>
  <c r="L6013" i="2"/>
  <c r="K6014" i="2"/>
  <c r="L6014" i="2"/>
  <c r="K6015" i="2"/>
  <c r="L6015" i="2"/>
  <c r="K6016" i="2"/>
  <c r="L6016" i="2"/>
  <c r="K6017" i="2"/>
  <c r="L6017" i="2"/>
  <c r="K6018" i="2"/>
  <c r="L6018" i="2"/>
  <c r="K6019" i="2"/>
  <c r="L6019" i="2"/>
  <c r="K6020" i="2"/>
  <c r="L6020" i="2"/>
  <c r="K6021" i="2"/>
  <c r="L6021" i="2"/>
  <c r="K6022" i="2"/>
  <c r="L6022" i="2"/>
  <c r="K6023" i="2"/>
  <c r="L6023" i="2"/>
  <c r="K6024" i="2"/>
  <c r="L6024" i="2"/>
  <c r="L6042" i="2"/>
  <c r="K6025" i="2"/>
  <c r="L6025" i="2"/>
  <c r="K6026" i="2"/>
  <c r="L6026" i="2"/>
  <c r="K6027" i="2"/>
  <c r="L6027" i="2"/>
  <c r="K6028" i="2"/>
  <c r="L6028" i="2"/>
  <c r="K6029" i="2"/>
  <c r="L6029" i="2"/>
  <c r="K6030" i="2"/>
  <c r="L6030" i="2"/>
  <c r="K6031" i="2"/>
  <c r="L6031" i="2"/>
  <c r="K6032" i="2"/>
  <c r="L6032" i="2"/>
  <c r="K6033" i="2"/>
  <c r="L6033" i="2"/>
  <c r="K6034" i="2"/>
  <c r="L6034" i="2"/>
  <c r="K6035" i="2"/>
  <c r="L6035" i="2"/>
  <c r="K6036" i="2"/>
  <c r="L6036" i="2"/>
  <c r="K6037" i="2"/>
  <c r="L6037" i="2"/>
  <c r="K6038" i="2"/>
  <c r="L6038" i="2"/>
  <c r="K6039" i="2"/>
  <c r="L6039" i="2"/>
  <c r="K6040" i="2"/>
  <c r="L6040" i="2"/>
  <c r="K6041" i="2"/>
  <c r="L6041" i="2"/>
  <c r="K6042" i="2"/>
  <c r="K6043" i="2"/>
  <c r="L6043" i="2"/>
  <c r="K6044" i="2"/>
  <c r="L6044" i="2"/>
  <c r="K6045" i="2"/>
  <c r="L6045" i="2"/>
  <c r="K6046" i="2"/>
  <c r="L6046" i="2"/>
  <c r="K6047" i="2"/>
  <c r="L6047" i="2"/>
  <c r="K6048" i="2"/>
  <c r="L6048" i="2"/>
  <c r="L6053" i="2"/>
  <c r="K6052" i="2"/>
  <c r="K6049" i="2"/>
  <c r="L6049" i="2"/>
  <c r="K6050" i="2"/>
  <c r="L6050" i="2"/>
  <c r="K6051" i="2"/>
  <c r="L6051" i="2"/>
  <c r="L6052" i="2"/>
  <c r="K6053" i="2"/>
  <c r="K6054" i="2"/>
  <c r="L6054" i="2"/>
  <c r="K6055" i="2"/>
  <c r="L6055" i="2"/>
  <c r="K6056" i="2"/>
  <c r="L6056" i="2"/>
  <c r="K6057" i="2"/>
  <c r="L6057" i="2"/>
  <c r="K6058" i="2"/>
  <c r="L6058" i="2"/>
  <c r="K6059" i="2"/>
  <c r="L6059" i="2"/>
  <c r="K6060" i="2"/>
  <c r="L6060" i="2"/>
  <c r="K6061" i="2"/>
  <c r="L6061" i="2"/>
  <c r="K6062" i="2"/>
  <c r="L6062" i="2"/>
  <c r="K6063" i="2"/>
  <c r="L6063" i="2"/>
  <c r="K6065" i="2"/>
  <c r="L6065" i="2"/>
  <c r="K2" i="1" l="1"/>
  <c r="L2" i="1"/>
  <c r="K1" i="2"/>
  <c r="L1" i="1"/>
  <c r="K1" i="1"/>
  <c r="N43" i="18" l="1"/>
  <c r="N42" i="18"/>
  <c r="N41" i="18"/>
  <c r="N40" i="18"/>
  <c r="N39" i="18"/>
  <c r="N38" i="18"/>
  <c r="N37" i="18"/>
  <c r="N43" i="17"/>
  <c r="N42" i="17"/>
  <c r="N41" i="17"/>
  <c r="N40" i="17"/>
  <c r="N39" i="17"/>
  <c r="N38" i="17"/>
  <c r="N37" i="17"/>
  <c r="N43" i="16"/>
  <c r="N42" i="16"/>
  <c r="N41" i="16"/>
  <c r="N40" i="16"/>
  <c r="N39" i="16"/>
  <c r="N38" i="16"/>
  <c r="N37" i="16"/>
  <c r="N37" i="15"/>
  <c r="N38" i="15"/>
  <c r="N39" i="15"/>
  <c r="N40" i="15"/>
  <c r="N41" i="15"/>
  <c r="N42" i="15"/>
  <c r="N43" i="15"/>
  <c r="N37" i="14" l="1"/>
  <c r="N37" i="13"/>
  <c r="N37" i="12"/>
  <c r="N43" i="14"/>
  <c r="N42" i="14"/>
  <c r="N41" i="14"/>
  <c r="N40" i="14"/>
  <c r="N39" i="14"/>
  <c r="N38" i="14"/>
  <c r="N43" i="13"/>
  <c r="N42" i="13"/>
  <c r="N41" i="13"/>
  <c r="N40" i="13"/>
  <c r="N39" i="13"/>
  <c r="N38" i="13"/>
  <c r="N43" i="12"/>
  <c r="N42" i="12"/>
  <c r="N41" i="12"/>
  <c r="N40" i="12"/>
  <c r="N39" i="12"/>
  <c r="N38" i="12"/>
  <c r="N43" i="11"/>
  <c r="N42" i="11"/>
  <c r="N41" i="11"/>
  <c r="N40" i="11"/>
  <c r="N39" i="11"/>
  <c r="N38" i="11"/>
  <c r="N37" i="11"/>
  <c r="N43" i="10"/>
  <c r="N42" i="10"/>
  <c r="N41" i="10"/>
  <c r="N40" i="10"/>
  <c r="N39" i="10"/>
  <c r="N38" i="10"/>
  <c r="N37" i="10"/>
  <c r="N43" i="9"/>
  <c r="N42" i="9"/>
  <c r="N41" i="9"/>
  <c r="N40" i="9"/>
  <c r="N39" i="9"/>
  <c r="N38" i="9"/>
  <c r="N37" i="9"/>
  <c r="N43" i="8"/>
  <c r="N42" i="8"/>
  <c r="N41" i="8"/>
  <c r="N40" i="8"/>
  <c r="N39" i="8"/>
  <c r="N38" i="8"/>
  <c r="N37" i="8"/>
  <c r="N43" i="7"/>
  <c r="N42" i="7"/>
  <c r="N41" i="7"/>
  <c r="N40" i="7"/>
  <c r="N39" i="7"/>
  <c r="N38" i="7"/>
  <c r="N37" i="7"/>
  <c r="N43" i="6"/>
  <c r="N42" i="6"/>
  <c r="N41" i="6"/>
  <c r="N40" i="6"/>
  <c r="N39" i="6"/>
  <c r="N38" i="6"/>
  <c r="N37" i="6"/>
  <c r="N43" i="5"/>
  <c r="N42" i="5"/>
  <c r="N41" i="5"/>
  <c r="N40" i="5"/>
  <c r="N39" i="5"/>
  <c r="N38" i="5"/>
  <c r="N37" i="5"/>
  <c r="N43" i="4"/>
  <c r="N42" i="4"/>
  <c r="N41" i="4"/>
  <c r="N40" i="4"/>
  <c r="N39" i="4"/>
  <c r="N38" i="4"/>
  <c r="N37" i="4"/>
  <c r="N43" i="3"/>
  <c r="N42" i="3"/>
  <c r="N41" i="3"/>
  <c r="N40" i="3"/>
  <c r="N39" i="3"/>
  <c r="N38" i="3"/>
  <c r="N3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<sst xmlns="http://schemas.openxmlformats.org/spreadsheetml/2006/main" count="40565" uniqueCount="1096">
  <si>
    <t>Area</t>
  </si>
  <si>
    <t>WO</t>
  </si>
  <si>
    <t>Número de parte</t>
  </si>
  <si>
    <t>Lote</t>
  </si>
  <si>
    <t>Cantidad</t>
  </si>
  <si>
    <t>Motivo</t>
  </si>
  <si>
    <t>Hora</t>
  </si>
  <si>
    <t>Surtidor</t>
  </si>
  <si>
    <t>Status</t>
  </si>
  <si>
    <t>Issue</t>
  </si>
  <si>
    <t>PU3</t>
  </si>
  <si>
    <t>M725644B001</t>
  </si>
  <si>
    <t/>
  </si>
  <si>
    <t>Proceso</t>
  </si>
  <si>
    <t>CUARTO</t>
  </si>
  <si>
    <t># Orden</t>
  </si>
  <si>
    <t xml:space="preserve"> </t>
  </si>
  <si>
    <t>Cancelado</t>
  </si>
  <si>
    <t>material pendiente</t>
  </si>
  <si>
    <t>29409-011</t>
  </si>
  <si>
    <t>29409-009</t>
  </si>
  <si>
    <t>112462-1-4</t>
  </si>
  <si>
    <t>Luis M</t>
  </si>
  <si>
    <t>Entregado</t>
  </si>
  <si>
    <t>M971589A004</t>
  </si>
  <si>
    <t>PU1</t>
  </si>
  <si>
    <t>23598-007</t>
  </si>
  <si>
    <t>Eduardo A</t>
  </si>
  <si>
    <t>Introducer</t>
  </si>
  <si>
    <t>N/A</t>
  </si>
  <si>
    <t>25387-AVA</t>
  </si>
  <si>
    <t>PU4</t>
  </si>
  <si>
    <t>32772-12</t>
  </si>
  <si>
    <t>Navajas</t>
  </si>
  <si>
    <t>m952016a001</t>
  </si>
  <si>
    <t>m952019a001</t>
  </si>
  <si>
    <t>m952022a001</t>
  </si>
  <si>
    <t>PVC3A</t>
  </si>
  <si>
    <t>118905-1-3</t>
  </si>
  <si>
    <t>9244E-GM</t>
  </si>
  <si>
    <t>Extra</t>
  </si>
  <si>
    <t>fernando</t>
  </si>
  <si>
    <t>M952015A001</t>
  </si>
  <si>
    <t>114790-1-1</t>
  </si>
  <si>
    <t>114628-1-1</t>
  </si>
  <si>
    <t>MMCL</t>
  </si>
  <si>
    <t>Scrap</t>
  </si>
  <si>
    <t>ventura</t>
  </si>
  <si>
    <t>118902-1-2</t>
  </si>
  <si>
    <t>M952017A001</t>
  </si>
  <si>
    <t>114797-1-4</t>
  </si>
  <si>
    <t>115480-1-3</t>
  </si>
  <si>
    <t>M952019A001</t>
  </si>
  <si>
    <t>114806-1-4</t>
  </si>
  <si>
    <t>mena</t>
  </si>
  <si>
    <t>117983-1-3</t>
  </si>
  <si>
    <t>114828-1-1</t>
  </si>
  <si>
    <t>l.murrieta</t>
  </si>
  <si>
    <t>M952018A001</t>
  </si>
  <si>
    <t>114523-1-3</t>
  </si>
  <si>
    <t>eduardo e</t>
  </si>
  <si>
    <t>117983-1-2</t>
  </si>
  <si>
    <t>118906-1-1</t>
  </si>
  <si>
    <t>PU2</t>
  </si>
  <si>
    <t>60511-333</t>
  </si>
  <si>
    <t>110804-3-1</t>
  </si>
  <si>
    <t>29409-010</t>
  </si>
  <si>
    <t>111250-1-3</t>
  </si>
  <si>
    <t>PVC2</t>
  </si>
  <si>
    <t>488614-</t>
  </si>
  <si>
    <t>28295-001</t>
  </si>
  <si>
    <t>60511-319</t>
  </si>
  <si>
    <t>111273-1-4</t>
  </si>
  <si>
    <t>30915-001</t>
  </si>
  <si>
    <t>n/a</t>
  </si>
  <si>
    <t>23598-002</t>
  </si>
  <si>
    <t>Mixing</t>
  </si>
  <si>
    <t>Mixing 2 y 3</t>
  </si>
  <si>
    <t>127122-1-3</t>
  </si>
  <si>
    <t>110 Gls</t>
  </si>
  <si>
    <t>25387-ava</t>
  </si>
  <si>
    <t>107981-1-1</t>
  </si>
  <si>
    <t>22803-22</t>
  </si>
  <si>
    <t>dentro de cuarto</t>
  </si>
  <si>
    <t>22804-44</t>
  </si>
  <si>
    <t>No Encontrado</t>
  </si>
  <si>
    <t>M725794B001</t>
  </si>
  <si>
    <t>PVC1</t>
  </si>
  <si>
    <t>473027-</t>
  </si>
  <si>
    <t>127218-1-1</t>
  </si>
  <si>
    <t>MMMOLD</t>
  </si>
  <si>
    <t>624K5844W</t>
  </si>
  <si>
    <t>*</t>
  </si>
  <si>
    <t>Jaaziel VR</t>
  </si>
  <si>
    <t>21194-01</t>
  </si>
  <si>
    <t xml:space="preserve">Jared s </t>
  </si>
  <si>
    <t>m952018a001</t>
  </si>
  <si>
    <t>dulce millan</t>
  </si>
  <si>
    <t>21191-01</t>
  </si>
  <si>
    <t xml:space="preserve">orden no requiere este material </t>
  </si>
  <si>
    <t>43100-03</t>
  </si>
  <si>
    <t>M952020A001</t>
  </si>
  <si>
    <t>M952022A001</t>
  </si>
  <si>
    <t>Jose Rivera</t>
  </si>
  <si>
    <t>CR0830655N14R4</t>
  </si>
  <si>
    <t>Del Cid</t>
  </si>
  <si>
    <t>60511-005</t>
  </si>
  <si>
    <t>HR1171023P1183</t>
  </si>
  <si>
    <t>Gustavo</t>
  </si>
  <si>
    <t>M952023A001</t>
  </si>
  <si>
    <t>mixing1</t>
  </si>
  <si>
    <t>12lbs</t>
  </si>
  <si>
    <t>GINER</t>
  </si>
  <si>
    <t>HR1060913P1183</t>
  </si>
  <si>
    <t>DOWELL</t>
  </si>
  <si>
    <t>25772-023</t>
  </si>
  <si>
    <t>hr0940823p1183s</t>
  </si>
  <si>
    <t xml:space="preserve">Sin material en Stock </t>
  </si>
  <si>
    <t>AVA-20755</t>
  </si>
  <si>
    <t>m725641b001</t>
  </si>
  <si>
    <t>40196-08</t>
  </si>
  <si>
    <t>28316-001</t>
  </si>
  <si>
    <t>28311-001</t>
  </si>
  <si>
    <t>30913-001</t>
  </si>
  <si>
    <t>32773-15</t>
  </si>
  <si>
    <t>FCO URIAS</t>
  </si>
  <si>
    <t>28236-015</t>
  </si>
  <si>
    <t>26392-022</t>
  </si>
  <si>
    <t>26392-016</t>
  </si>
  <si>
    <t>JOVANI, RICARDO, DULCE</t>
  </si>
  <si>
    <t>caja zapatera</t>
  </si>
  <si>
    <t>PVC7</t>
  </si>
  <si>
    <t>23941-003</t>
  </si>
  <si>
    <t>scrap</t>
  </si>
  <si>
    <t>OBETH, JOHANA</t>
  </si>
  <si>
    <t>FIDEL, TADEO</t>
  </si>
  <si>
    <t xml:space="preserve">  </t>
  </si>
  <si>
    <t>no esta nadien en cuarto andan desayunando</t>
  </si>
  <si>
    <t>M971588A003</t>
  </si>
  <si>
    <t>30916-001</t>
  </si>
  <si>
    <t>M951640A001</t>
  </si>
  <si>
    <t xml:space="preserve">solo se cuenta con 20 piezas en inventario </t>
  </si>
  <si>
    <t>Bunker</t>
  </si>
  <si>
    <t xml:space="preserve">Martin </t>
  </si>
  <si>
    <t>PVCS</t>
  </si>
  <si>
    <t xml:space="preserve">                                                      </t>
  </si>
  <si>
    <t>proceso</t>
  </si>
  <si>
    <t>29677-010</t>
  </si>
  <si>
    <t>25772-027</t>
  </si>
  <si>
    <t>30911-001</t>
  </si>
  <si>
    <t>25772-032</t>
  </si>
  <si>
    <t>25772-025</t>
  </si>
  <si>
    <t>25772-026</t>
  </si>
  <si>
    <t>HR1000825P1143S</t>
  </si>
  <si>
    <t>HR1281133P1183</t>
  </si>
  <si>
    <t>MIXING 2</t>
  </si>
  <si>
    <t>64 LBS</t>
  </si>
  <si>
    <t>M725642B001</t>
  </si>
  <si>
    <t>M725800B001</t>
  </si>
  <si>
    <t>M725799B001</t>
  </si>
  <si>
    <t>122051-1-1</t>
  </si>
  <si>
    <t>124474-1-7</t>
  </si>
  <si>
    <t>Mixing 1</t>
  </si>
  <si>
    <t>55 Gls</t>
  </si>
  <si>
    <t>h052m2i130</t>
  </si>
  <si>
    <t>28295-002</t>
  </si>
  <si>
    <t>M971589A002</t>
  </si>
  <si>
    <t>M971589A005</t>
  </si>
  <si>
    <t>119557-1-19</t>
  </si>
  <si>
    <t>MENA</t>
  </si>
  <si>
    <t>M725797B001</t>
  </si>
  <si>
    <t>m726398b001</t>
  </si>
  <si>
    <t>60511-349</t>
  </si>
  <si>
    <t>112400-3-2</t>
  </si>
  <si>
    <t>D.GALARZA</t>
  </si>
  <si>
    <t>M952021A001</t>
  </si>
  <si>
    <t>110656-2-3</t>
  </si>
  <si>
    <t>22804-39</t>
  </si>
  <si>
    <t>DENTRO DE CUARTO</t>
  </si>
  <si>
    <t>Tooling</t>
  </si>
  <si>
    <t>22803-23</t>
  </si>
  <si>
    <t>BOLSAS</t>
  </si>
  <si>
    <t xml:space="preserve">23598-007          </t>
  </si>
  <si>
    <t>22804-33-22803-27</t>
  </si>
  <si>
    <t>EN CUARTO</t>
  </si>
  <si>
    <t>m725799b001</t>
  </si>
  <si>
    <t>HR0940823P1183S</t>
  </si>
  <si>
    <t>M058598</t>
  </si>
  <si>
    <t>m952021a001</t>
  </si>
  <si>
    <t>111663-1-4</t>
  </si>
  <si>
    <t>m952020a001</t>
  </si>
  <si>
    <t>114807-1-2</t>
  </si>
  <si>
    <t>114848-1-2</t>
  </si>
  <si>
    <t>118902-1-1</t>
  </si>
  <si>
    <t>29677-009</t>
  </si>
  <si>
    <t>Eduardo</t>
  </si>
  <si>
    <t>M726396B001</t>
  </si>
  <si>
    <t>29409-005</t>
  </si>
  <si>
    <t>26656-002</t>
  </si>
  <si>
    <t>26654-002</t>
  </si>
  <si>
    <t>m725800b001</t>
  </si>
  <si>
    <t>30912-001</t>
  </si>
  <si>
    <t>Jared  s</t>
  </si>
  <si>
    <t xml:space="preserve">   </t>
  </si>
  <si>
    <t>29677-012</t>
  </si>
  <si>
    <t>1 TAMBO</t>
  </si>
  <si>
    <t>M725641b001</t>
  </si>
  <si>
    <t>M952014A001</t>
  </si>
  <si>
    <t>PVC6</t>
  </si>
  <si>
    <t xml:space="preserve">jared s </t>
  </si>
  <si>
    <t>32772-14</t>
  </si>
  <si>
    <t>Alcohol 99%</t>
  </si>
  <si>
    <t>26392-017</t>
  </si>
  <si>
    <t>26392-018</t>
  </si>
  <si>
    <t>M725801B001</t>
  </si>
  <si>
    <t>loctite</t>
  </si>
  <si>
    <t>22263-100</t>
  </si>
  <si>
    <t>43100-30</t>
  </si>
  <si>
    <t>26150-065-01</t>
  </si>
  <si>
    <t>pasaron un sostenedor equivocado</t>
  </si>
  <si>
    <t>ho0451305p1143s</t>
  </si>
  <si>
    <t>se da;aron</t>
  </si>
  <si>
    <t>cr0650551n16r3</t>
  </si>
  <si>
    <t>BOLSA</t>
  </si>
  <si>
    <t>27286-003</t>
  </si>
  <si>
    <t>6 Lbs</t>
  </si>
  <si>
    <t>eduardo.e</t>
  </si>
  <si>
    <t>M20981</t>
  </si>
  <si>
    <t>Jonhy C.</t>
  </si>
  <si>
    <t>25708-08</t>
  </si>
  <si>
    <t>m725643b001</t>
  </si>
  <si>
    <t>29677-002</t>
  </si>
  <si>
    <t>SOLVENTE</t>
  </si>
  <si>
    <t>122194-1-5</t>
  </si>
  <si>
    <t>25772-030</t>
  </si>
  <si>
    <t>M726395B001</t>
  </si>
  <si>
    <t>M20982</t>
  </si>
  <si>
    <t>32771-10</t>
  </si>
  <si>
    <t xml:space="preserve">NO EXITE </t>
  </si>
  <si>
    <t>NO EXISTE</t>
  </si>
  <si>
    <t>109285-1-3</t>
  </si>
  <si>
    <t>HR0620473P1183</t>
  </si>
  <si>
    <t>M029125</t>
  </si>
  <si>
    <t>S/N</t>
  </si>
  <si>
    <t>114624-2-1</t>
  </si>
  <si>
    <t>M725643B001</t>
  </si>
  <si>
    <t>115574-1-6</t>
  </si>
  <si>
    <t>61813303W</t>
  </si>
  <si>
    <t>M952024A001</t>
  </si>
  <si>
    <t>102213-3-1</t>
  </si>
  <si>
    <t>M055865</t>
  </si>
  <si>
    <t>6lb</t>
  </si>
  <si>
    <t>26653-002</t>
  </si>
  <si>
    <t>26655-002</t>
  </si>
  <si>
    <t>m726395b001</t>
  </si>
  <si>
    <t>Mixing 2</t>
  </si>
  <si>
    <t>25708-10</t>
  </si>
  <si>
    <t>20903-47</t>
  </si>
  <si>
    <t>111664-2-1</t>
  </si>
  <si>
    <t>M057211</t>
  </si>
  <si>
    <t>m952023a001</t>
  </si>
  <si>
    <t>491929-</t>
  </si>
  <si>
    <t>28300-307</t>
  </si>
  <si>
    <t>96489-1-7</t>
  </si>
  <si>
    <t>11462-1-4</t>
  </si>
  <si>
    <t>M952016A001</t>
  </si>
  <si>
    <t>111611-2-1</t>
  </si>
  <si>
    <t>134490-01</t>
  </si>
  <si>
    <t>28296-12</t>
  </si>
  <si>
    <t>Luis</t>
  </si>
  <si>
    <t>M971588A001</t>
  </si>
  <si>
    <t>28295-003</t>
  </si>
  <si>
    <t>32772-08</t>
  </si>
  <si>
    <t>32772-10</t>
  </si>
  <si>
    <t>32773-21</t>
  </si>
  <si>
    <t>M725641B001</t>
  </si>
  <si>
    <t>Eduardo A.</t>
  </si>
  <si>
    <t>32773-17</t>
  </si>
  <si>
    <t>m952024a001</t>
  </si>
  <si>
    <t>m952013a001</t>
  </si>
  <si>
    <t>cargo doble</t>
  </si>
  <si>
    <t>m20971</t>
  </si>
  <si>
    <t>m20982</t>
  </si>
  <si>
    <t>M725803B001</t>
  </si>
  <si>
    <t>AVA20755</t>
  </si>
  <si>
    <t>SCRAP</t>
  </si>
  <si>
    <t>AGUA DESTILADA</t>
  </si>
  <si>
    <t>MIXING 3</t>
  </si>
  <si>
    <t>Jared s</t>
  </si>
  <si>
    <t>760-11353-02</t>
  </si>
  <si>
    <t>22803-180</t>
  </si>
  <si>
    <t>m20976</t>
  </si>
  <si>
    <t>m952014a001</t>
  </si>
  <si>
    <t>25772-031</t>
  </si>
  <si>
    <t>60511-003</t>
  </si>
  <si>
    <t>HR1511353P1183</t>
  </si>
  <si>
    <t xml:space="preserve">MIXING 2 </t>
  </si>
  <si>
    <t>60511-334</t>
  </si>
  <si>
    <t>105307-1-2</t>
  </si>
  <si>
    <t>M725798B001</t>
  </si>
  <si>
    <t>L.MONTES</t>
  </si>
  <si>
    <t>M952013A001</t>
  </si>
  <si>
    <t>107606-1-2</t>
  </si>
  <si>
    <t>110804-1-3</t>
  </si>
  <si>
    <t>P3995054</t>
  </si>
  <si>
    <t>22805-44</t>
  </si>
  <si>
    <t>110804-3-2</t>
  </si>
  <si>
    <t>105306-4-2</t>
  </si>
  <si>
    <t>mezcla</t>
  </si>
  <si>
    <t>625M3548W</t>
  </si>
  <si>
    <t>25772-024</t>
  </si>
  <si>
    <t>25772-022</t>
  </si>
  <si>
    <t>MEK</t>
  </si>
  <si>
    <t>VACIAR RESIDUAL</t>
  </si>
  <si>
    <t>ACOHOL DEL 40</t>
  </si>
  <si>
    <t>28236-008</t>
  </si>
  <si>
    <t>L.MATA</t>
  </si>
  <si>
    <t>30045-04</t>
  </si>
  <si>
    <t>faltante de orden</t>
  </si>
  <si>
    <t>1 paquete</t>
  </si>
  <si>
    <t>orden en proceso</t>
  </si>
  <si>
    <t>M726397B001</t>
  </si>
  <si>
    <t>salieron a desayunar ( material no entregado )</t>
  </si>
  <si>
    <t>HR1401243P1183</t>
  </si>
  <si>
    <t>LuisM</t>
  </si>
  <si>
    <t>alcohol al 70%</t>
  </si>
  <si>
    <t>alcohol 70%</t>
  </si>
  <si>
    <t>THF</t>
  </si>
  <si>
    <t>Mixing 3</t>
  </si>
  <si>
    <t>ALCOHOL 70%</t>
  </si>
  <si>
    <t>29409-01</t>
  </si>
  <si>
    <t>M9952021A001</t>
  </si>
  <si>
    <t>mixing 2</t>
  </si>
  <si>
    <t>123626-1-6</t>
  </si>
  <si>
    <t>55 GALLONES</t>
  </si>
  <si>
    <t>M951641A001</t>
  </si>
  <si>
    <t>40196-03</t>
  </si>
  <si>
    <t>M. Robles</t>
  </si>
  <si>
    <t>28295-004</t>
  </si>
  <si>
    <t>28296-16</t>
  </si>
  <si>
    <t>JOHANA, FIDEL, OBETH</t>
  </si>
  <si>
    <t>29677-013</t>
  </si>
  <si>
    <t>m952015a001</t>
  </si>
  <si>
    <t>rellenar</t>
  </si>
  <si>
    <t>60511-524</t>
  </si>
  <si>
    <t>CR0950765N13R4</t>
  </si>
  <si>
    <t>498169-1</t>
  </si>
  <si>
    <t>12 lbs</t>
  </si>
  <si>
    <t>123464-1-6</t>
  </si>
  <si>
    <t>64 lbs</t>
  </si>
  <si>
    <t>26409-005</t>
  </si>
  <si>
    <t>124475-1-1</t>
  </si>
  <si>
    <t>M058599B</t>
  </si>
  <si>
    <t>42186-02</t>
  </si>
  <si>
    <t>22803-29</t>
  </si>
  <si>
    <t>110804-3-3</t>
  </si>
  <si>
    <t>25772-012</t>
  </si>
  <si>
    <t>110656-2-2</t>
  </si>
  <si>
    <t>25772-014</t>
  </si>
  <si>
    <t>M951639A001</t>
  </si>
  <si>
    <t>123626-1-5</t>
  </si>
  <si>
    <t>medio lote</t>
  </si>
  <si>
    <t>jared.sa</t>
  </si>
  <si>
    <t>VALERIA MILLAN</t>
  </si>
  <si>
    <t>LUIS.BUSTAMANTE</t>
  </si>
  <si>
    <t>Eduardo Aviles</t>
  </si>
  <si>
    <t>FALTA CARGAR</t>
  </si>
  <si>
    <t>DEVOLUCION</t>
  </si>
  <si>
    <t>En proceso</t>
  </si>
  <si>
    <t>Pendiente piezas</t>
  </si>
  <si>
    <t>32773-23</t>
  </si>
  <si>
    <t>32773-19</t>
  </si>
  <si>
    <t>23598-008</t>
  </si>
  <si>
    <t>conteo</t>
  </si>
  <si>
    <t>25772-015</t>
  </si>
  <si>
    <t>MIXING 1</t>
  </si>
  <si>
    <t>12 LBS</t>
  </si>
  <si>
    <t>30901-1-1</t>
  </si>
  <si>
    <t>l.montes</t>
  </si>
  <si>
    <t>22803-159</t>
  </si>
  <si>
    <t>M20978</t>
  </si>
  <si>
    <t>70544-002</t>
  </si>
  <si>
    <t>20126-01</t>
  </si>
  <si>
    <t>Jonhy</t>
  </si>
  <si>
    <t>111250-1-2</t>
  </si>
  <si>
    <t>29409-006</t>
  </si>
  <si>
    <t>111315-1-2</t>
  </si>
  <si>
    <t>mix2</t>
  </si>
  <si>
    <t>H052M2I130</t>
  </si>
  <si>
    <t xml:space="preserve">23598-007           </t>
  </si>
  <si>
    <t>s/n</t>
  </si>
  <si>
    <t>114848-1-4</t>
  </si>
  <si>
    <t>m951642a001</t>
  </si>
  <si>
    <t>AVA21696</t>
  </si>
  <si>
    <t>11273-1-4</t>
  </si>
  <si>
    <t>a.pedro</t>
  </si>
  <si>
    <t>tronex</t>
  </si>
  <si>
    <t>124474-1-6</t>
  </si>
  <si>
    <t>28300-205</t>
  </si>
  <si>
    <t xml:space="preserve">Extra </t>
  </si>
  <si>
    <t>M951642A001</t>
  </si>
  <si>
    <t>30918-001</t>
  </si>
  <si>
    <t>barra moldeo</t>
  </si>
  <si>
    <t>AVA30147</t>
  </si>
  <si>
    <t>tooling</t>
  </si>
  <si>
    <t xml:space="preserve"> proceso</t>
  </si>
  <si>
    <t xml:space="preserve">Del Cid </t>
  </si>
  <si>
    <t>llenar y vaciar</t>
  </si>
  <si>
    <t>m951639a001</t>
  </si>
  <si>
    <t>W</t>
  </si>
  <si>
    <t xml:space="preserve">LLENADO Y VACIADO </t>
  </si>
  <si>
    <t>28318-001</t>
  </si>
  <si>
    <t>28313-001</t>
  </si>
  <si>
    <t>30045-02</t>
  </si>
  <si>
    <t>NO contamos con material disponible.</t>
  </si>
  <si>
    <t>ava21696</t>
  </si>
  <si>
    <t xml:space="preserve"> 29677-012</t>
  </si>
  <si>
    <t>28300-274</t>
  </si>
  <si>
    <t>material en espera de reservar por planner</t>
  </si>
  <si>
    <t>L mata</t>
  </si>
  <si>
    <t>m725797b001</t>
  </si>
  <si>
    <t>gus</t>
  </si>
  <si>
    <t>bolsa</t>
  </si>
  <si>
    <t>01038</t>
  </si>
  <si>
    <t>485815-*</t>
  </si>
  <si>
    <t>EXTRA</t>
  </si>
  <si>
    <t>HR1251133P1183</t>
  </si>
  <si>
    <t>m056512</t>
  </si>
  <si>
    <t>pendiente ciclo.</t>
  </si>
  <si>
    <t>m056905</t>
  </si>
  <si>
    <t>43101-01</t>
  </si>
  <si>
    <t>29677-011</t>
  </si>
  <si>
    <t>21217-23</t>
  </si>
  <si>
    <t>W663801</t>
  </si>
  <si>
    <t>21217-26</t>
  </si>
  <si>
    <t>W639038</t>
  </si>
  <si>
    <t>Mena</t>
  </si>
  <si>
    <t>400ml</t>
  </si>
  <si>
    <t>26392-021</t>
  </si>
  <si>
    <t>MM Mold</t>
  </si>
  <si>
    <t>20120-02</t>
  </si>
  <si>
    <t>W663021</t>
  </si>
  <si>
    <t>L.BUSTAMANTE</t>
  </si>
  <si>
    <t>LLENADO Y VACIADO</t>
  </si>
  <si>
    <t>ALCOHOL 70</t>
  </si>
  <si>
    <t xml:space="preserve">JAAZIEL </t>
  </si>
  <si>
    <t>ALCHOL AL 99%</t>
  </si>
  <si>
    <t>FALTANTE</t>
  </si>
  <si>
    <t>m20981</t>
  </si>
  <si>
    <t>M951641001</t>
  </si>
  <si>
    <t>30917-001</t>
  </si>
  <si>
    <t>mek</t>
  </si>
  <si>
    <t>vaciar residual</t>
  </si>
  <si>
    <t xml:space="preserve">alcohol del 40 </t>
  </si>
  <si>
    <t>OBETH LUGO</t>
  </si>
  <si>
    <t>M951638A001</t>
  </si>
  <si>
    <t>No hay inventario</t>
  </si>
  <si>
    <t>32773-25</t>
  </si>
  <si>
    <t xml:space="preserve">Jaaziel </t>
  </si>
  <si>
    <t>60511-010</t>
  </si>
  <si>
    <t>M055073</t>
  </si>
  <si>
    <t>99890-1-1</t>
  </si>
  <si>
    <t>114806-1-2</t>
  </si>
  <si>
    <t>qsx1w2e3r4t5y6u79 0'¡</t>
  </si>
  <si>
    <t>114814-2-1</t>
  </si>
  <si>
    <t>11315-1-2</t>
  </si>
  <si>
    <t>112462-1-3</t>
  </si>
  <si>
    <t>112400-3-1</t>
  </si>
  <si>
    <t>20247-09</t>
  </si>
  <si>
    <t>0.125*0.375</t>
  </si>
  <si>
    <t>122194-1-4</t>
  </si>
  <si>
    <t>300ml</t>
  </si>
  <si>
    <t>80390-1-1</t>
  </si>
  <si>
    <t xml:space="preserve">sin stock </t>
  </si>
  <si>
    <t>28312-001</t>
  </si>
  <si>
    <t>28317-001</t>
  </si>
  <si>
    <t>llenado y vaciado</t>
  </si>
  <si>
    <t>alcohol 70</t>
  </si>
  <si>
    <t>Alcohol</t>
  </si>
  <si>
    <t xml:space="preserve">AGUA </t>
  </si>
  <si>
    <t>CR0830705N14R3</t>
  </si>
  <si>
    <t>alcohol 99</t>
  </si>
  <si>
    <t xml:space="preserve">ALCOHOL 70 </t>
  </si>
  <si>
    <t>ordene n proceso</t>
  </si>
  <si>
    <t>23491-003</t>
  </si>
  <si>
    <t>Falta cargar</t>
  </si>
  <si>
    <t>RICARDO</t>
  </si>
  <si>
    <t xml:space="preserve">28295-001 </t>
  </si>
  <si>
    <t xml:space="preserve">L.BUSTAMANTE </t>
  </si>
  <si>
    <t>ocupo uno mas para el proceso</t>
  </si>
  <si>
    <t>20121-01</t>
  </si>
  <si>
    <t>28315-001</t>
  </si>
  <si>
    <t>28310-001</t>
  </si>
  <si>
    <t xml:space="preserve">Karla </t>
  </si>
  <si>
    <t>ALONSO DIAZ</t>
  </si>
  <si>
    <t>m952017a001</t>
  </si>
  <si>
    <t xml:space="preserve">Eduardo </t>
  </si>
  <si>
    <t>M725802B001</t>
  </si>
  <si>
    <t>60511-250</t>
  </si>
  <si>
    <t>125 x 600</t>
  </si>
  <si>
    <t>dowel</t>
  </si>
  <si>
    <t>25772-028</t>
  </si>
  <si>
    <t>25772-020</t>
  </si>
  <si>
    <t>NAVAJAS</t>
  </si>
  <si>
    <t>HR1000825P11435</t>
  </si>
  <si>
    <t>9 botellas</t>
  </si>
  <si>
    <t>Rellenar</t>
  </si>
  <si>
    <t>88648-1</t>
  </si>
  <si>
    <t>29677-008</t>
  </si>
  <si>
    <t xml:space="preserve">NO contamos con material en locacion </t>
  </si>
  <si>
    <t>Ventura</t>
  </si>
  <si>
    <t>114797-1-2</t>
  </si>
  <si>
    <t>Eduardo e</t>
  </si>
  <si>
    <t>80391-1-2</t>
  </si>
  <si>
    <t>m052655</t>
  </si>
  <si>
    <t>29677-014</t>
  </si>
  <si>
    <t>M056491</t>
  </si>
  <si>
    <t>90905-1-2</t>
  </si>
  <si>
    <t>114624-3-2</t>
  </si>
  <si>
    <t>M725796B001</t>
  </si>
  <si>
    <t>112803-0</t>
  </si>
  <si>
    <t>Issue pendiente por conteo (Audomaro)</t>
  </si>
  <si>
    <t>114806-1-1</t>
  </si>
  <si>
    <t>0.125*0.600</t>
  </si>
  <si>
    <t>26181-02</t>
  </si>
  <si>
    <t>122512-4-1</t>
  </si>
  <si>
    <t>20ML</t>
  </si>
  <si>
    <t>127122-1-1</t>
  </si>
  <si>
    <t>55GL</t>
  </si>
  <si>
    <t>VENTURA</t>
  </si>
  <si>
    <t>Sin material disponible</t>
  </si>
  <si>
    <t>AVA21451</t>
  </si>
  <si>
    <t>29677-006</t>
  </si>
  <si>
    <t>60511-337</t>
  </si>
  <si>
    <t>ALCOHOL 40</t>
  </si>
  <si>
    <t>22804-33</t>
  </si>
  <si>
    <t>27047-01</t>
  </si>
  <si>
    <t>La orden no requiere este componente</t>
  </si>
  <si>
    <t>30914-001</t>
  </si>
  <si>
    <t>Karla</t>
  </si>
  <si>
    <t>MK</t>
  </si>
  <si>
    <t>ALCOHOL 22209</t>
  </si>
  <si>
    <t>Thinner AVA20755</t>
  </si>
  <si>
    <t>alcohol 70/99</t>
  </si>
  <si>
    <t xml:space="preserve">Jared  s </t>
  </si>
  <si>
    <t>DeL Cid</t>
  </si>
  <si>
    <t xml:space="preserve">caja zapatera con sus tapas </t>
  </si>
  <si>
    <t>LOCTITE</t>
  </si>
  <si>
    <t>124583-1-10</t>
  </si>
  <si>
    <t>498654-*-*-1</t>
  </si>
  <si>
    <t>440606-*-*-1</t>
  </si>
  <si>
    <t>499528-*-*-1</t>
  </si>
  <si>
    <t>mixing 1</t>
  </si>
  <si>
    <t>12453-1-9</t>
  </si>
  <si>
    <t>55 gallones</t>
  </si>
  <si>
    <t>MARIO/JOHANA</t>
  </si>
  <si>
    <t>OBETH</t>
  </si>
  <si>
    <t>124583-1-9</t>
  </si>
  <si>
    <t>3+</t>
  </si>
  <si>
    <t>alcohol 40</t>
  </si>
  <si>
    <t xml:space="preserve">ALCOHOL </t>
  </si>
  <si>
    <t>RESIDUAL</t>
  </si>
  <si>
    <t>21993-01</t>
  </si>
  <si>
    <t>25772-005</t>
  </si>
  <si>
    <t>20247-02</t>
  </si>
  <si>
    <t>55 gallones.</t>
  </si>
  <si>
    <t xml:space="preserve">MIXING </t>
  </si>
  <si>
    <t>497211-1</t>
  </si>
  <si>
    <t>INVENTARIO CC</t>
  </si>
  <si>
    <t>--</t>
  </si>
  <si>
    <t>494170-*-*-1</t>
  </si>
  <si>
    <t>ava21451</t>
  </si>
  <si>
    <t>M056512</t>
  </si>
  <si>
    <t>Varios</t>
  </si>
  <si>
    <t>43100-04</t>
  </si>
  <si>
    <t>114610-1-1</t>
  </si>
  <si>
    <t>vaciar y llenar</t>
  </si>
  <si>
    <t>bloqueado por CC</t>
  </si>
  <si>
    <t>E</t>
  </si>
  <si>
    <t>J.URIAS</t>
  </si>
  <si>
    <t>28236-005</t>
  </si>
  <si>
    <t>499571-*-*-1</t>
  </si>
  <si>
    <t xml:space="preserve">vaciado y relleno </t>
  </si>
  <si>
    <t>493851-*-*-1</t>
  </si>
  <si>
    <t>Alcohol 70</t>
  </si>
  <si>
    <t>25473-1193-M</t>
  </si>
  <si>
    <t>116275-1-4</t>
  </si>
  <si>
    <t>CR1000825N1253</t>
  </si>
  <si>
    <t>INVENTARIO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</si>
  <si>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</si>
  <si>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Rollo de etiquetas</t>
  </si>
  <si>
    <t>Jared</t>
  </si>
  <si>
    <t>Alejandro Cisneros</t>
  </si>
  <si>
    <t>W664748</t>
  </si>
  <si>
    <t>Giner</t>
  </si>
  <si>
    <t>NO</t>
  </si>
  <si>
    <t>NO HAY INVENTARIO</t>
  </si>
  <si>
    <t>CR0720591N15R4</t>
  </si>
  <si>
    <t>hr1060913p1183</t>
  </si>
  <si>
    <t>114523-1-1</t>
  </si>
  <si>
    <t>HR0940823P11835</t>
  </si>
  <si>
    <t>114807-1-1</t>
  </si>
  <si>
    <t>MALLEABLE</t>
  </si>
  <si>
    <t>M21277</t>
  </si>
  <si>
    <t>114792-1-2</t>
  </si>
  <si>
    <t>LV2406240891525</t>
  </si>
  <si>
    <t>496680/497879</t>
  </si>
  <si>
    <t>m951638a001</t>
  </si>
  <si>
    <t>121630-1-6</t>
  </si>
  <si>
    <t>43100-05</t>
  </si>
  <si>
    <t xml:space="preserve">sin material disponible </t>
  </si>
  <si>
    <t>Adrian V</t>
  </si>
  <si>
    <t>Solventes</t>
  </si>
  <si>
    <t>HO1403353P1143S</t>
  </si>
  <si>
    <t>LuidM</t>
  </si>
  <si>
    <t xml:space="preserve">alcohol </t>
  </si>
  <si>
    <t>124031-1-18</t>
  </si>
  <si>
    <t>3 barras</t>
  </si>
  <si>
    <t>foam</t>
  </si>
  <si>
    <t>3 paquetes</t>
  </si>
  <si>
    <t>Elasteon</t>
  </si>
  <si>
    <t>12 Lbs</t>
  </si>
  <si>
    <t>giner</t>
  </si>
  <si>
    <t>Ricardo Ruiz</t>
  </si>
  <si>
    <t>pvc7</t>
  </si>
  <si>
    <t>60511-006</t>
  </si>
  <si>
    <t>26598-007</t>
  </si>
  <si>
    <t>M971589A003</t>
  </si>
  <si>
    <t>0.125 x 0.375</t>
  </si>
  <si>
    <t>HR0520393P1183</t>
  </si>
  <si>
    <t>Doble cargo</t>
  </si>
  <si>
    <t>luis mata</t>
  </si>
  <si>
    <t>Adrian</t>
  </si>
  <si>
    <t xml:space="preserve">Jareds </t>
  </si>
  <si>
    <t>Introducer solo 41 pzs</t>
  </si>
  <si>
    <t>116768-1-6</t>
  </si>
  <si>
    <t>112315-1-1</t>
  </si>
  <si>
    <t>111663-1-3</t>
  </si>
  <si>
    <t>HO0932455P1143S</t>
  </si>
  <si>
    <t>NAVAJA</t>
  </si>
  <si>
    <t>m725798b001</t>
  </si>
  <si>
    <t>492638-</t>
  </si>
  <si>
    <t>PLATO</t>
  </si>
  <si>
    <t>Isidro</t>
  </si>
  <si>
    <t>124474-1-5</t>
  </si>
  <si>
    <t>117462-1-3</t>
  </si>
  <si>
    <t>118499-6-1</t>
  </si>
  <si>
    <t>isidro</t>
  </si>
  <si>
    <t>1180105-1-3</t>
  </si>
  <si>
    <t>489449/457516/448024/443849/484542</t>
  </si>
  <si>
    <t>481465/481466/489440</t>
  </si>
  <si>
    <t>adrian</t>
  </si>
  <si>
    <t>M20976</t>
  </si>
  <si>
    <t>ÁLCOHOL DEL 40</t>
  </si>
  <si>
    <t>PVC3B</t>
  </si>
  <si>
    <t>494860-*-*-1</t>
  </si>
  <si>
    <t>ELASTEON</t>
  </si>
  <si>
    <t>BUNKER</t>
  </si>
  <si>
    <t>ALCOHOL 99</t>
  </si>
  <si>
    <t>Falta cargo</t>
  </si>
  <si>
    <t>TADEO</t>
  </si>
  <si>
    <t>agua</t>
  </si>
  <si>
    <t>496680-*-*-1</t>
  </si>
  <si>
    <t>27718-375</t>
  </si>
  <si>
    <t>27047-05</t>
  </si>
  <si>
    <t>43100-3</t>
  </si>
  <si>
    <t>111262-2-3</t>
  </si>
  <si>
    <t>m726397b001</t>
  </si>
  <si>
    <t>27286-002</t>
  </si>
  <si>
    <t>119107-1-5</t>
  </si>
  <si>
    <t xml:space="preserve">   28295-001</t>
  </si>
  <si>
    <t>110656-2-1</t>
  </si>
  <si>
    <t>492768/492770</t>
  </si>
  <si>
    <t>105307-1-1</t>
  </si>
  <si>
    <t>125 x 375</t>
  </si>
  <si>
    <t>llenado/vaciar</t>
  </si>
  <si>
    <t>1607-1</t>
  </si>
  <si>
    <t>28300-253</t>
  </si>
  <si>
    <t>bolsas</t>
  </si>
  <si>
    <t>498110-*-*-1</t>
  </si>
  <si>
    <t>RELLENAR</t>
  </si>
  <si>
    <t>solventes</t>
  </si>
  <si>
    <t>22915-04</t>
  </si>
  <si>
    <t>go no go</t>
  </si>
  <si>
    <t>479721-*-*-1</t>
  </si>
  <si>
    <t>residual</t>
  </si>
  <si>
    <t>AVA21843</t>
  </si>
  <si>
    <t>32773-29</t>
  </si>
  <si>
    <t>No cargado</t>
  </si>
  <si>
    <t>LV2406240872525</t>
  </si>
  <si>
    <t>60511- 319</t>
  </si>
  <si>
    <t>LV2406240891825</t>
  </si>
  <si>
    <t>1-8-2-26967</t>
  </si>
  <si>
    <t>111250-1-1</t>
  </si>
  <si>
    <t>112492-1-3</t>
  </si>
  <si>
    <t>M725795B001</t>
  </si>
  <si>
    <t>43100-06</t>
  </si>
  <si>
    <t>30-3-1-28040</t>
  </si>
  <si>
    <t>30-4-1-28109</t>
  </si>
  <si>
    <t>21232-14</t>
  </si>
  <si>
    <t>21232-4</t>
  </si>
  <si>
    <t>Spring</t>
  </si>
  <si>
    <t>Test</t>
  </si>
  <si>
    <t>25772-018</t>
  </si>
  <si>
    <t>496335/DEVOLUCION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</si>
  <si>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</si>
  <si>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ava20755</t>
  </si>
  <si>
    <t>tinner y alchol 99</t>
  </si>
  <si>
    <t>489329-*-*-1</t>
  </si>
  <si>
    <t>ALCOHOL 99%</t>
  </si>
  <si>
    <t>J.Millan</t>
  </si>
  <si>
    <t>20120-07</t>
  </si>
  <si>
    <t>29677-005</t>
  </si>
  <si>
    <t>alcohol del 70</t>
  </si>
  <si>
    <t xml:space="preserve"> Alcohol del 40</t>
  </si>
  <si>
    <t>42406-01</t>
  </si>
  <si>
    <t>496264-*-*-1</t>
  </si>
  <si>
    <t>118901-1-6</t>
  </si>
  <si>
    <t>112462-0-3</t>
  </si>
  <si>
    <t>11896-013</t>
  </si>
  <si>
    <t>MEZCLA</t>
  </si>
  <si>
    <t>HO0802255P1143S</t>
  </si>
  <si>
    <t>SOLVENTES</t>
  </si>
  <si>
    <t>29677-003</t>
  </si>
  <si>
    <t>L.Cisneros</t>
  </si>
  <si>
    <t>alcohol 70 %</t>
  </si>
  <si>
    <t>llenar y vaciar usado</t>
  </si>
  <si>
    <t>hr1251183p1183</t>
  </si>
  <si>
    <t>496674-*-*-1</t>
  </si>
  <si>
    <t>CABLE GUIA</t>
  </si>
  <si>
    <t>Entrenamiento</t>
  </si>
  <si>
    <t>20120-41</t>
  </si>
  <si>
    <t>hr1281133p1183</t>
  </si>
  <si>
    <t>114808-1-2</t>
  </si>
  <si>
    <t>HR-AVL219-0P3</t>
  </si>
  <si>
    <t>M032825</t>
  </si>
  <si>
    <t>114790-1-2</t>
  </si>
  <si>
    <t>M055941</t>
  </si>
  <si>
    <t>P3994944</t>
  </si>
  <si>
    <t>62056072W42823</t>
  </si>
  <si>
    <t>M02798745</t>
  </si>
  <si>
    <t>119619-1-1</t>
  </si>
  <si>
    <t>M058365</t>
  </si>
  <si>
    <t>112462-1-2</t>
  </si>
  <si>
    <t>114814-1-1</t>
  </si>
  <si>
    <t>M044749</t>
  </si>
  <si>
    <t>114810-1-4</t>
  </si>
  <si>
    <t>111315-1-1</t>
  </si>
  <si>
    <t>M053429B</t>
  </si>
  <si>
    <t>HO0451305P1143S</t>
  </si>
  <si>
    <t>M057614</t>
  </si>
  <si>
    <t>124474-1-4</t>
  </si>
  <si>
    <t>jared s</t>
  </si>
  <si>
    <t>29677-007</t>
  </si>
  <si>
    <t>PINZAS</t>
  </si>
  <si>
    <t>OBETH.CAMPAÑA</t>
  </si>
  <si>
    <t>SIN CARGO</t>
  </si>
  <si>
    <t>HR1341105P1183S</t>
  </si>
  <si>
    <t>RI.RUIZ</t>
  </si>
  <si>
    <t>alcohol al 99%</t>
  </si>
  <si>
    <t>DOBLE</t>
  </si>
  <si>
    <t>21217-28</t>
  </si>
  <si>
    <t>W663833</t>
  </si>
  <si>
    <t>HR1401285P1143</t>
  </si>
  <si>
    <t>60511-340</t>
  </si>
  <si>
    <t>73446-1-1</t>
  </si>
  <si>
    <t>m058599</t>
  </si>
  <si>
    <t xml:space="preserve">Jared s  </t>
  </si>
  <si>
    <t>25210-01</t>
  </si>
  <si>
    <t>25209-01</t>
  </si>
  <si>
    <t>Jared s ,</t>
  </si>
  <si>
    <t>m055941</t>
  </si>
  <si>
    <t>Jose Delcit</t>
  </si>
  <si>
    <t>20135-01</t>
  </si>
  <si>
    <t>Adrian V.</t>
  </si>
  <si>
    <t>rollo de etiquetas</t>
  </si>
  <si>
    <t>alcohol 40%</t>
  </si>
  <si>
    <t>496560-*-*-1</t>
  </si>
  <si>
    <t>492632-*-*-1</t>
  </si>
  <si>
    <t>MAL JALADO</t>
  </si>
  <si>
    <t>494648-*-*-1</t>
  </si>
  <si>
    <t>495965-*-*-1</t>
  </si>
  <si>
    <t>105084-2-3</t>
  </si>
  <si>
    <t>Tadeo Hernandez</t>
  </si>
  <si>
    <t>MANUEL PEREZ</t>
  </si>
  <si>
    <t>CR072605N14R4</t>
  </si>
  <si>
    <t>60511-001</t>
  </si>
  <si>
    <t>alcohol</t>
  </si>
  <si>
    <t>M055072</t>
  </si>
  <si>
    <t>99888-1-1</t>
  </si>
  <si>
    <t xml:space="preserve">23598-007              </t>
  </si>
  <si>
    <t>106734-1-4</t>
  </si>
  <si>
    <t>114323-1-3</t>
  </si>
  <si>
    <t>43100-02</t>
  </si>
  <si>
    <t>118901-1-1</t>
  </si>
  <si>
    <t>114523-1-2</t>
  </si>
  <si>
    <t>114848-1-1</t>
  </si>
  <si>
    <t>108499-6-1</t>
  </si>
  <si>
    <t>HO0631855P1143S</t>
  </si>
  <si>
    <t>25772-029</t>
  </si>
  <si>
    <t>ALCOHOL RESIDUAL</t>
  </si>
  <si>
    <t>VACIAR</t>
  </si>
  <si>
    <t>PAK1</t>
  </si>
  <si>
    <t>rollo para etiqueta</t>
  </si>
  <si>
    <t>ORDEN EN PROCESO</t>
  </si>
  <si>
    <t>hr1171023p1183</t>
  </si>
  <si>
    <t>JU00069169-0000</t>
  </si>
  <si>
    <t>W661122</t>
  </si>
  <si>
    <t>FIDEL DURAN</t>
  </si>
  <si>
    <t xml:space="preserve"> PU4</t>
  </si>
  <si>
    <t>25772-016</t>
  </si>
  <si>
    <t>26150-065-02</t>
  </si>
  <si>
    <t>SE DAÑO LA VARILLA</t>
  </si>
  <si>
    <t>28236-014</t>
  </si>
  <si>
    <t xml:space="preserve">Por el momento no contamos en locacion </t>
  </si>
  <si>
    <t>20903-89</t>
  </si>
  <si>
    <t>25708-33</t>
  </si>
  <si>
    <t>calibracion</t>
  </si>
  <si>
    <t>nena</t>
  </si>
  <si>
    <t>25772-051</t>
  </si>
  <si>
    <t>LV24062408-7</t>
  </si>
  <si>
    <t>LV24062408-5</t>
  </si>
  <si>
    <t>M726398B001</t>
  </si>
  <si>
    <t>105084-1-1</t>
  </si>
  <si>
    <t>122194-1-3</t>
  </si>
  <si>
    <t>f</t>
  </si>
  <si>
    <t>20903-23</t>
  </si>
  <si>
    <t xml:space="preserve">para cuarto </t>
  </si>
  <si>
    <t>108905-1-3</t>
  </si>
  <si>
    <t>m042792</t>
  </si>
  <si>
    <t>605113-319</t>
  </si>
  <si>
    <t>AVA21851</t>
  </si>
  <si>
    <t>22804-45</t>
  </si>
  <si>
    <t>22803-108</t>
  </si>
  <si>
    <t>silicon</t>
  </si>
  <si>
    <t>no contamos con introducer</t>
  </si>
  <si>
    <t>PAQUETE</t>
  </si>
  <si>
    <t>SE TERMINARON</t>
  </si>
  <si>
    <t>ext pvc1</t>
  </si>
  <si>
    <t>26186-003</t>
  </si>
  <si>
    <t>29409-05</t>
  </si>
  <si>
    <t>M95214A001</t>
  </si>
  <si>
    <t>Jonhatan Fimbres</t>
  </si>
  <si>
    <t>ROLLO DE ETIQUETAS</t>
  </si>
  <si>
    <t>HR1000825P113S</t>
  </si>
  <si>
    <t>32773-27</t>
  </si>
  <si>
    <t>jaazielvr</t>
  </si>
  <si>
    <t>NO CONTAMOS CON MATERIAL DISPONIBLE</t>
  </si>
  <si>
    <t>NO HAY EN INVENTARIO</t>
  </si>
  <si>
    <t xml:space="preserve">29677-012 </t>
  </si>
  <si>
    <t>d</t>
  </si>
  <si>
    <t>ALCOHOL</t>
  </si>
  <si>
    <t>Alcohol 70%</t>
  </si>
  <si>
    <t>SE DAÑARON</t>
  </si>
  <si>
    <t>X</t>
  </si>
  <si>
    <t>LMATA</t>
  </si>
  <si>
    <t>109285-5-2</t>
  </si>
  <si>
    <t>114522-1-2</t>
  </si>
  <si>
    <t>115480-1-2</t>
  </si>
  <si>
    <t>114797-1-7</t>
  </si>
  <si>
    <t>25708-46</t>
  </si>
  <si>
    <t>111661-1-7</t>
  </si>
  <si>
    <t>115480-0-2</t>
  </si>
  <si>
    <t>23598-003</t>
  </si>
  <si>
    <t xml:space="preserve">bolsa </t>
  </si>
  <si>
    <t>114522-1-5</t>
  </si>
  <si>
    <t>9944E-GM</t>
  </si>
  <si>
    <t>M21923</t>
  </si>
  <si>
    <t>21988-02</t>
  </si>
  <si>
    <t>HO1102100P1143S</t>
  </si>
  <si>
    <t>150CO0602565N054</t>
  </si>
  <si>
    <t>.</t>
  </si>
  <si>
    <t>PARA EXT PVC1</t>
  </si>
  <si>
    <t>ALCOHOL DEL 40</t>
  </si>
  <si>
    <t>PN INCORRECTO</t>
  </si>
  <si>
    <t>m952023aa001</t>
  </si>
  <si>
    <t>p</t>
  </si>
  <si>
    <t>25772-017</t>
  </si>
  <si>
    <t>134255-04</t>
  </si>
  <si>
    <t>134449-01</t>
  </si>
  <si>
    <t>JA.ANGULO</t>
  </si>
  <si>
    <t>excelta</t>
  </si>
  <si>
    <t>124474-1-3</t>
  </si>
  <si>
    <t>25772-034</t>
  </si>
  <si>
    <t>31338-S1C1</t>
  </si>
  <si>
    <t>plato en cuarto</t>
  </si>
  <si>
    <t>118905--3</t>
  </si>
  <si>
    <t>CR0620521N1651</t>
  </si>
  <si>
    <t>M053121</t>
  </si>
  <si>
    <t>112462-1-1</t>
  </si>
  <si>
    <t>30177-002</t>
  </si>
  <si>
    <t>jose Rivera</t>
  </si>
  <si>
    <t>OBETH CAMPAÑA</t>
  </si>
  <si>
    <t>m952018aa001</t>
  </si>
  <si>
    <t>navajas</t>
  </si>
  <si>
    <t>M97189A002</t>
  </si>
  <si>
    <t>28236-001</t>
  </si>
  <si>
    <t>V  V</t>
  </si>
  <si>
    <t>M970589A003</t>
  </si>
  <si>
    <t>^{</t>
  </si>
  <si>
    <t>DOWEL</t>
  </si>
  <si>
    <t>25772-021</t>
  </si>
  <si>
    <t>R</t>
  </si>
  <si>
    <t>cr0620521n1651</t>
  </si>
  <si>
    <t>118905-1-1</t>
  </si>
  <si>
    <t>114807-1-5</t>
  </si>
  <si>
    <t>114522-1-1</t>
  </si>
  <si>
    <t>107630-1-2</t>
  </si>
  <si>
    <t>625P0989W</t>
  </si>
  <si>
    <t>111273-1-3</t>
  </si>
  <si>
    <t>99329-1-1</t>
  </si>
  <si>
    <t>484451-*-*-1</t>
  </si>
  <si>
    <t>24271-200-04</t>
  </si>
  <si>
    <t>en cuarto</t>
  </si>
  <si>
    <t>A.ZAMUDIO</t>
  </si>
  <si>
    <t>111663-1-2</t>
  </si>
  <si>
    <t>m058365</t>
  </si>
  <si>
    <t>114624-3-1</t>
  </si>
  <si>
    <t>M971589A006</t>
  </si>
  <si>
    <t>30299-01</t>
  </si>
  <si>
    <t>MATERIAL PARA MM</t>
  </si>
  <si>
    <t>m21923</t>
  </si>
  <si>
    <t xml:space="preserve">3 GALONES </t>
  </si>
  <si>
    <t>26392-020</t>
  </si>
  <si>
    <t xml:space="preserve">No tenemos en inventario </t>
  </si>
  <si>
    <t xml:space="preserve">Pendiente por Ciclocuento </t>
  </si>
  <si>
    <t>M056479</t>
  </si>
  <si>
    <t xml:space="preserve">fernando </t>
  </si>
  <si>
    <t>M042792</t>
  </si>
  <si>
    <t xml:space="preserve">Fernando </t>
  </si>
  <si>
    <t>Bloqueado x ciclocuento</t>
  </si>
  <si>
    <t>111664-1-2</t>
  </si>
  <si>
    <t>HO0953005P1143S</t>
  </si>
  <si>
    <t>M056623</t>
  </si>
  <si>
    <t>M058610</t>
  </si>
  <si>
    <t>29049-010</t>
  </si>
  <si>
    <t>M.Ramirez</t>
  </si>
  <si>
    <t>m056905a</t>
  </si>
  <si>
    <t>dowell</t>
  </si>
  <si>
    <t>115480-1-1</t>
  </si>
  <si>
    <t>pu3</t>
  </si>
  <si>
    <t>pu4</t>
  </si>
  <si>
    <t xml:space="preserve">Entregado </t>
  </si>
  <si>
    <t>Luis A</t>
  </si>
  <si>
    <t>M92022A001</t>
  </si>
  <si>
    <t>material sin cargar</t>
  </si>
  <si>
    <t>EU1112-1CTF</t>
  </si>
  <si>
    <t>28296-15</t>
  </si>
  <si>
    <t>26392-006</t>
  </si>
  <si>
    <t>27047-06</t>
  </si>
  <si>
    <t>M725826B001</t>
  </si>
  <si>
    <t>HR140124P1183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</si>
  <si>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</si>
  <si>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125 x  312</t>
  </si>
  <si>
    <t>25868-002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</si>
  <si>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</si>
  <si>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NO HAY </t>
  </si>
  <si>
    <t>alcohol 99%</t>
  </si>
  <si>
    <t>125409-1-5</t>
  </si>
  <si>
    <t>125 x 312</t>
  </si>
  <si>
    <t>ALCOHOL 40%</t>
  </si>
  <si>
    <t>HR128113391183</t>
  </si>
  <si>
    <t>1-29-1-15690</t>
  </si>
  <si>
    <t>0.125*0.312</t>
  </si>
  <si>
    <t>489434/491586</t>
  </si>
  <si>
    <t>119632-1-1</t>
  </si>
  <si>
    <t>1629078-01</t>
  </si>
  <si>
    <t>488563-*-*-1</t>
  </si>
  <si>
    <t>vaciar alcohol usado</t>
  </si>
  <si>
    <t>494369-*-*-1</t>
  </si>
  <si>
    <t>355479/1/A</t>
  </si>
  <si>
    <t>WIP</t>
  </si>
  <si>
    <t>m952022A001</t>
  </si>
  <si>
    <t>urge</t>
  </si>
  <si>
    <t>107606-2-1</t>
  </si>
  <si>
    <t>Cajas zapateras</t>
  </si>
  <si>
    <t>487632-*-*-1</t>
  </si>
  <si>
    <t>117532-1-4</t>
  </si>
  <si>
    <t>122194-1-2</t>
  </si>
  <si>
    <t>124474-1-2</t>
  </si>
  <si>
    <t>108481-1-1</t>
  </si>
  <si>
    <t>80381-1-1</t>
  </si>
  <si>
    <t>114526-1-3</t>
  </si>
  <si>
    <t>111249-1-4</t>
  </si>
  <si>
    <t>mENA</t>
  </si>
  <si>
    <t>p4007261</t>
  </si>
  <si>
    <t>p4007262</t>
  </si>
  <si>
    <t xml:space="preserve">paquete </t>
  </si>
  <si>
    <t>ingeneria</t>
  </si>
  <si>
    <t>MMFP</t>
  </si>
  <si>
    <t>M20968</t>
  </si>
  <si>
    <t>salieron a comer  pendiente</t>
  </si>
  <si>
    <t xml:space="preserve"> +</t>
  </si>
  <si>
    <t xml:space="preserve">Eduardo A. </t>
  </si>
  <si>
    <t>M971588A002</t>
  </si>
  <si>
    <t xml:space="preserve">                               </t>
  </si>
  <si>
    <t>M20971</t>
  </si>
  <si>
    <t>0.125x0.312</t>
  </si>
  <si>
    <t>karl</t>
  </si>
  <si>
    <t>|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</si>
  <si>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</si>
  <si>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P4007261</t>
  </si>
  <si>
    <t>P4007262</t>
  </si>
  <si>
    <t>M052655</t>
  </si>
  <si>
    <t>22804-97</t>
  </si>
  <si>
    <t>GUILLERMO MURO</t>
  </si>
  <si>
    <t>HR1561405P15323</t>
  </si>
  <si>
    <t>m057657</t>
  </si>
  <si>
    <t>484525 / 491586</t>
  </si>
  <si>
    <t>m057614</t>
  </si>
  <si>
    <t>sin material en stock</t>
  </si>
  <si>
    <t>6055-319</t>
  </si>
  <si>
    <t>43100-08</t>
  </si>
  <si>
    <t>cr0830655n14r4</t>
  </si>
  <si>
    <t>0.125 x 0.312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</si>
  <si>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</si>
  <si>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</t>
  </si>
  <si>
    <t>ROLLO ETIQUETAS</t>
  </si>
  <si>
    <t>CAMBIO</t>
  </si>
  <si>
    <t>OS10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</si>
  <si>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</si>
  <si>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orden en porceso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</si>
  <si>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</si>
  <si>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MM</t>
  </si>
  <si>
    <t>hr1401243p1183</t>
  </si>
  <si>
    <t>hr0620473p1183</t>
  </si>
  <si>
    <t>116768-1-5</t>
  </si>
  <si>
    <t>111661-1-6</t>
  </si>
  <si>
    <t>491918-</t>
  </si>
  <si>
    <t>110804-1-2</t>
  </si>
  <si>
    <t>493581-</t>
  </si>
  <si>
    <t>M951637A001</t>
  </si>
  <si>
    <t>107514-2-1</t>
  </si>
  <si>
    <t>114035-1-4</t>
  </si>
  <si>
    <t>IRP4007261</t>
  </si>
  <si>
    <t>m726396b001</t>
  </si>
  <si>
    <r>
      <rPr>
        <sz val="11"/>
        <color rgb="FFFFFFFF"/>
        <rFont val="Aptos Narrow"/>
        <family val="2"/>
        <scheme val="minor"/>
      </rPr>
      <t>M</t>
    </r>
    <r>
      <rPr>
        <b/>
        <sz val="11"/>
        <color rgb="FFFFFFFF"/>
        <rFont val="Aptos Narrow"/>
        <family val="2"/>
        <scheme val="minor"/>
      </rPr>
      <t>ATERIAL RESERVADO SOLO 24 PZAS</t>
    </r>
  </si>
  <si>
    <t>483853-</t>
  </si>
  <si>
    <t>114797-1-10</t>
  </si>
  <si>
    <t>101828-1-1</t>
  </si>
  <si>
    <t>A.PEDRO</t>
  </si>
  <si>
    <t>ava21843</t>
  </si>
  <si>
    <t>493550-*-*-1</t>
  </si>
  <si>
    <t>43101-02</t>
  </si>
  <si>
    <t>442906-*-*-1</t>
  </si>
  <si>
    <t>alcohol al 99</t>
  </si>
  <si>
    <t>28960-04</t>
  </si>
  <si>
    <t>Fimbres</t>
  </si>
  <si>
    <t>KLARIBEL GALAVIZ</t>
  </si>
  <si>
    <t>NO hay en inventario</t>
  </si>
  <si>
    <t>SE DAÑO</t>
  </si>
  <si>
    <t>ALCOHOL AL 99</t>
  </si>
  <si>
    <t>115574-1-5</t>
  </si>
  <si>
    <t>118905-1-5</t>
  </si>
  <si>
    <t>489436 / 491595</t>
  </si>
  <si>
    <t>200m1</t>
  </si>
  <si>
    <t>m056491</t>
  </si>
  <si>
    <t>400m1</t>
  </si>
  <si>
    <t>90502/87729</t>
  </si>
  <si>
    <t>m92022a001</t>
  </si>
  <si>
    <t>LUIS MATA</t>
  </si>
  <si>
    <t>SS</t>
  </si>
  <si>
    <t>Material no asignado</t>
  </si>
  <si>
    <t>294009-009</t>
  </si>
  <si>
    <t>test2</t>
  </si>
  <si>
    <t>test3</t>
  </si>
  <si>
    <t>29677-004</t>
  </si>
  <si>
    <t>111515-1-1</t>
  </si>
  <si>
    <t>60511-004</t>
  </si>
  <si>
    <t>CARLOS CASTILLO</t>
  </si>
  <si>
    <t>jose del cid</t>
  </si>
  <si>
    <t>Cargado dos veces</t>
  </si>
  <si>
    <t>hr-avl249-op3</t>
  </si>
  <si>
    <t>orden  en proceso</t>
  </si>
  <si>
    <t>solvente</t>
  </si>
  <si>
    <t>No hay en inventario</t>
  </si>
  <si>
    <t>m20979</t>
  </si>
  <si>
    <t>Martin robles</t>
  </si>
  <si>
    <t>srap</t>
  </si>
  <si>
    <t>martin robles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</si>
  <si>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</si>
  <si>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</t>
  </si>
  <si>
    <t xml:space="preserve">                                    </t>
  </si>
  <si>
    <t xml:space="preserve">                                                                                      </t>
  </si>
  <si>
    <t>REQUISICION DE MATERIALES</t>
  </si>
  <si>
    <t>Número de Parte:</t>
  </si>
  <si>
    <t>Número de Lote:</t>
  </si>
  <si>
    <t>Cantidad:</t>
  </si>
  <si>
    <t>Motivo:</t>
  </si>
  <si>
    <t>Area:</t>
  </si>
  <si>
    <t>Número de parte:</t>
  </si>
  <si>
    <t>Hora:</t>
  </si>
  <si>
    <t>CL</t>
  </si>
  <si>
    <t>MOLD</t>
  </si>
  <si>
    <t>rollo para etiquetas</t>
  </si>
  <si>
    <t>FP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</si>
</sst>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:ss\ AM/PM;@"/>
  </numFmts>
  <fonts count="25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36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26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2"/>
      <color rgb="FF000000"/>
      <name val="Aptos"/>
      <family val="2"/>
    </font>
    <font>
      <sz val="11"/>
      <color rgb="FF000000"/>
      <name val="Aptos"/>
      <family val="2"/>
    </font>
    <font>
      <sz val="11"/>
      <color rgb="FF000000"/>
      <name val="Aptos Narrow"/>
      <family val="2"/>
      <scheme val="minor"/>
    </font>
    <font>
      <sz val="26"/>
      <color rgb="FF000000"/>
      <name val="Aptos Narrow"/>
      <family val="2"/>
    </font>
    <font>
      <sz val="11"/>
      <color rgb="FFFF0000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000000"/>
      <name val="Aptos Narrow"/>
      <family val="2"/>
    </font>
    <font>
      <sz val="11"/>
      <color rgb="FF9C0006"/>
      <name val="Aptos Narrow"/>
      <family val="2"/>
      <scheme val="minor"/>
    </font>
    <font>
      <sz val="11"/>
      <color rgb="FFC00000"/>
      <name val="Aptos Narrow"/>
      <family val="2"/>
      <scheme val="minor"/>
    </font>
    <font>
      <u/>
      <sz val="11"/>
      <color rgb="FF000000"/>
      <name val="Aptos Narrow"/>
      <family val="2"/>
      <scheme val="minor"/>
    </font>
    <font>
      <sz val="9"/>
      <color rgb="FF000000"/>
      <name val="Aptos Narrow"/>
      <family val="2"/>
      <scheme val="minor"/>
    </font>
    <font>
      <sz val="11"/>
      <color rgb="FF242424"/>
      <name val="Aptos Narrow"/>
      <family val="2"/>
    </font>
    <font>
      <u val="double"/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0"/>
      <color rgb="FF000000"/>
      <name val="Arial"/>
      <family val="2"/>
    </font>
    <font>
      <sz val="11"/>
      <color rgb="FF006100"/>
      <name val="Calibri"/>
      <family val="2"/>
    </font>
    <font>
      <sz val="11"/>
      <color rgb="FF000000"/>
      <name val="Aptos Narrow"/>
      <charset val="1"/>
    </font>
  </fonts>
  <fills count="1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4" fontId="2" fillId="0" borderId="0" xfId="0" applyNumberFormat="1" applyFont="1"/>
    <xf numFmtId="0" fontId="2" fillId="0" borderId="0" xfId="0" applyFont="1"/>
    <xf numFmtId="0" fontId="2" fillId="0" borderId="0" xfId="0" applyFont="1" applyAlignment="1">
      <alignment horizontal="right"/>
    </xf>
    <xf numFmtId="0" fontId="6" fillId="0" borderId="0" xfId="0" applyFont="1"/>
    <xf numFmtId="0" fontId="1" fillId="2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9" xfId="0" applyBorder="1"/>
    <xf numFmtId="0" fontId="0" fillId="0" borderId="9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 applyProtection="1">
      <alignment horizontal="center" vertical="center"/>
      <protection locked="0"/>
    </xf>
    <xf numFmtId="0" fontId="9" fillId="0" borderId="9" xfId="0" applyFont="1" applyBorder="1" applyAlignment="1">
      <alignment horizontal="center"/>
    </xf>
    <xf numFmtId="0" fontId="9" fillId="0" borderId="9" xfId="0" applyFont="1" applyBorder="1"/>
    <xf numFmtId="19" fontId="0" fillId="0" borderId="9" xfId="0" applyNumberFormat="1" applyBorder="1" applyAlignment="1">
      <alignment horizontal="center"/>
    </xf>
    <xf numFmtId="0" fontId="9" fillId="5" borderId="9" xfId="0" applyFont="1" applyFill="1" applyBorder="1" applyAlignment="1">
      <alignment horizontal="center"/>
    </xf>
    <xf numFmtId="22" fontId="2" fillId="0" borderId="0" xfId="0" applyNumberFormat="1" applyFont="1"/>
    <xf numFmtId="18" fontId="2" fillId="0" borderId="0" xfId="0" applyNumberFormat="1" applyFont="1"/>
    <xf numFmtId="0" fontId="0" fillId="0" borderId="0" xfId="0" applyAlignment="1">
      <alignment horizontal="center"/>
    </xf>
    <xf numFmtId="0" fontId="0" fillId="5" borderId="0" xfId="0" applyFill="1"/>
    <xf numFmtId="0" fontId="9" fillId="7" borderId="9" xfId="0" applyFont="1" applyFill="1" applyBorder="1" applyAlignment="1">
      <alignment horizontal="center"/>
    </xf>
    <xf numFmtId="0" fontId="0" fillId="7" borderId="0" xfId="0" applyFill="1"/>
    <xf numFmtId="0" fontId="11" fillId="0" borderId="9" xfId="0" applyFont="1" applyBorder="1" applyAlignment="1">
      <alignment horizontal="center"/>
    </xf>
    <xf numFmtId="0" fontId="9" fillId="8" borderId="9" xfId="0" applyFont="1" applyFill="1" applyBorder="1" applyAlignment="1">
      <alignment horizontal="center"/>
    </xf>
    <xf numFmtId="0" fontId="9" fillId="9" borderId="9" xfId="0" applyFont="1" applyFill="1" applyBorder="1"/>
    <xf numFmtId="22" fontId="0" fillId="0" borderId="9" xfId="0" applyNumberFormat="1" applyBorder="1" applyAlignment="1">
      <alignment horizontal="center"/>
    </xf>
    <xf numFmtId="0" fontId="9" fillId="10" borderId="9" xfId="0" applyFont="1" applyFill="1" applyBorder="1" applyAlignment="1">
      <alignment horizontal="center"/>
    </xf>
    <xf numFmtId="0" fontId="9" fillId="11" borderId="9" xfId="0" applyFont="1" applyFill="1" applyBorder="1" applyAlignment="1">
      <alignment horizontal="center"/>
    </xf>
    <xf numFmtId="0" fontId="9" fillId="6" borderId="9" xfId="0" applyFont="1" applyFill="1" applyBorder="1"/>
    <xf numFmtId="19" fontId="15" fillId="12" borderId="9" xfId="0" applyNumberFormat="1" applyFont="1" applyFill="1" applyBorder="1" applyAlignment="1">
      <alignment horizontal="center"/>
    </xf>
    <xf numFmtId="0" fontId="9" fillId="9" borderId="9" xfId="0" applyFont="1" applyFill="1" applyBorder="1" applyAlignment="1">
      <alignment horizontal="center"/>
    </xf>
    <xf numFmtId="19" fontId="9" fillId="0" borderId="9" xfId="0" applyNumberFormat="1" applyFont="1" applyBorder="1" applyAlignment="1">
      <alignment horizontal="center"/>
    </xf>
    <xf numFmtId="164" fontId="12" fillId="0" borderId="0" xfId="0" applyNumberFormat="1" applyFont="1"/>
    <xf numFmtId="0" fontId="16" fillId="9" borderId="9" xfId="0" applyFont="1" applyFill="1" applyBorder="1"/>
    <xf numFmtId="0" fontId="0" fillId="9" borderId="0" xfId="0" applyFill="1"/>
    <xf numFmtId="0" fontId="0" fillId="9" borderId="9" xfId="0" applyFill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13" borderId="9" xfId="0" applyFont="1" applyFill="1" applyBorder="1" applyAlignment="1">
      <alignment horizontal="center"/>
    </xf>
    <xf numFmtId="0" fontId="9" fillId="14" borderId="9" xfId="0" applyFont="1" applyFill="1" applyBorder="1" applyAlignment="1">
      <alignment horizontal="center"/>
    </xf>
    <xf numFmtId="0" fontId="14" fillId="0" borderId="9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0" fillId="6" borderId="9" xfId="0" applyFill="1" applyBorder="1" applyProtection="1">
      <protection locked="0"/>
    </xf>
    <xf numFmtId="0" fontId="9" fillId="15" borderId="9" xfId="0" applyFont="1" applyFill="1" applyBorder="1" applyAlignment="1">
      <alignment horizontal="center"/>
    </xf>
    <xf numFmtId="0" fontId="17" fillId="0" borderId="9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18" fillId="0" borderId="9" xfId="0" applyFont="1" applyBorder="1" applyAlignment="1">
      <alignment horizontal="center"/>
    </xf>
    <xf numFmtId="0" fontId="19" fillId="0" borderId="0" xfId="0" applyFont="1"/>
    <xf numFmtId="9" fontId="9" fillId="0" borderId="9" xfId="0" applyNumberFormat="1" applyFont="1" applyBorder="1" applyAlignment="1">
      <alignment horizontal="center"/>
    </xf>
    <xf numFmtId="0" fontId="9" fillId="16" borderId="9" xfId="0" applyFont="1" applyFill="1" applyBorder="1" applyAlignment="1">
      <alignment horizontal="center"/>
    </xf>
    <xf numFmtId="0" fontId="20" fillId="0" borderId="9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9" fillId="17" borderId="9" xfId="0" applyFont="1" applyFill="1" applyBorder="1" applyAlignment="1">
      <alignment horizontal="center"/>
    </xf>
    <xf numFmtId="0" fontId="9" fillId="18" borderId="9" xfId="0" applyFont="1" applyFill="1" applyBorder="1" applyAlignment="1">
      <alignment horizontal="center"/>
    </xf>
    <xf numFmtId="0" fontId="9" fillId="4" borderId="9" xfId="0" applyFont="1" applyFill="1" applyBorder="1" applyAlignment="1">
      <alignment horizontal="center"/>
    </xf>
    <xf numFmtId="0" fontId="23" fillId="0" borderId="0" xfId="0" applyFont="1" applyAlignment="1">
      <alignment horizontal="center"/>
    </xf>
    <xf numFmtId="0" fontId="9" fillId="0" borderId="9" xfId="0" applyFont="1" applyBorder="1" applyAlignment="1">
      <alignment horizontal="left"/>
    </xf>
    <xf numFmtId="14" fontId="0" fillId="0" borderId="9" xfId="0" applyNumberFormat="1" applyBorder="1" applyAlignment="1">
      <alignment horizontal="center"/>
    </xf>
    <xf numFmtId="0" fontId="11" fillId="9" borderId="0" xfId="0" applyFont="1" applyFill="1"/>
    <xf numFmtId="0" fontId="9" fillId="6" borderId="9" xfId="0" applyFont="1" applyFill="1" applyBorder="1" applyAlignment="1">
      <alignment horizontal="center"/>
    </xf>
    <xf numFmtId="0" fontId="14" fillId="0" borderId="0" xfId="0" applyFont="1"/>
    <xf numFmtId="0" fontId="24" fillId="0" borderId="0" xfId="0" applyFont="1"/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5" fillId="4" borderId="1" xfId="0" applyFont="1" applyFill="1" applyBorder="1" applyAlignment="1" applyProtection="1">
      <alignment horizontal="center" vertical="center"/>
      <protection locked="0"/>
    </xf>
    <xf numFmtId="0" fontId="5" fillId="4" borderId="2" xfId="0" applyFont="1" applyFill="1" applyBorder="1" applyAlignment="1" applyProtection="1">
      <alignment horizontal="center" vertical="center"/>
      <protection locked="0"/>
    </xf>
    <xf numFmtId="0" fontId="5" fillId="4" borderId="3" xfId="0" applyFont="1" applyFill="1" applyBorder="1" applyAlignment="1" applyProtection="1">
      <alignment horizontal="center" vertical="center"/>
      <protection locked="0"/>
    </xf>
    <xf numFmtId="0" fontId="5" fillId="4" borderId="4" xfId="0" applyFont="1" applyFill="1" applyBorder="1" applyAlignment="1" applyProtection="1">
      <alignment horizontal="center" vertical="center"/>
      <protection locked="0"/>
    </xf>
    <xf numFmtId="0" fontId="5" fillId="4" borderId="0" xfId="0" applyFont="1" applyFill="1" applyAlignment="1" applyProtection="1">
      <alignment horizontal="center" vertical="center"/>
      <protection locked="0"/>
    </xf>
    <xf numFmtId="0" fontId="5" fillId="4" borderId="5" xfId="0" applyFont="1" applyFill="1" applyBorder="1" applyAlignment="1" applyProtection="1">
      <alignment horizontal="center" vertical="center"/>
      <protection locked="0"/>
    </xf>
    <xf numFmtId="0" fontId="5" fillId="4" borderId="6" xfId="0" applyFont="1" applyFill="1" applyBorder="1" applyAlignment="1" applyProtection="1">
      <alignment horizontal="center" vertical="center"/>
      <protection locked="0"/>
    </xf>
    <xf numFmtId="0" fontId="5" fillId="4" borderId="7" xfId="0" applyFont="1" applyFill="1" applyBorder="1" applyAlignment="1" applyProtection="1">
      <alignment horizontal="center" vertical="center"/>
      <protection locked="0"/>
    </xf>
    <xf numFmtId="0" fontId="5" fillId="4" borderId="8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wrapText="1"/>
    </xf>
    <xf numFmtId="0" fontId="10" fillId="4" borderId="1" xfId="0" applyFont="1" applyFill="1" applyBorder="1" applyAlignment="1" applyProtection="1">
      <alignment horizontal="center" vertical="center"/>
      <protection locked="0"/>
    </xf>
    <xf numFmtId="0" fontId="8" fillId="4" borderId="1" xfId="0" applyFont="1" applyFill="1" applyBorder="1" applyAlignment="1" applyProtection="1">
      <alignment horizontal="center" vertical="center"/>
      <protection locked="0"/>
    </xf>
    <xf numFmtId="0" fontId="7" fillId="4" borderId="1" xfId="0" applyFont="1" applyFill="1" applyBorder="1" applyAlignment="1" applyProtection="1">
      <alignment horizontal="center" vertical="center"/>
      <protection locked="0"/>
    </xf>
    <xf numFmtId="0" fontId="22" fillId="4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/>
    </xf>
  </cellXfs>
  <cellStyles count="1">
    <cellStyle name="Normal" xfId="0" builtinId="0"/>
  </cellStyles>
  <dxfs count="34334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9C00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</xdr:colOff>
      <xdr:row>1</xdr:row>
      <xdr:rowOff>85725</xdr:rowOff>
    </xdr:from>
    <xdr:to>
      <xdr:col>9</xdr:col>
      <xdr:colOff>436880</xdr:colOff>
      <xdr:row>5</xdr:row>
      <xdr:rowOff>167640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15BA7CE-3DCF-4D2B-B764-6BAB29D416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276225"/>
          <a:ext cx="1541780" cy="84391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466725</xdr:colOff>
      <xdr:row>27</xdr:row>
      <xdr:rowOff>57150</xdr:rowOff>
    </xdr:from>
    <xdr:to>
      <xdr:col>17</xdr:col>
      <xdr:colOff>247650</xdr:colOff>
      <xdr:row>30</xdr:row>
      <xdr:rowOff>28575</xdr:rowOff>
    </xdr:to>
    <xdr:sp macro="[0]!Intro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06AD9E7-AE2F-4266-9DBB-2DC729F874D0}"/>
            </a:ext>
          </a:extLst>
        </xdr:cNvPr>
        <xdr:cNvSpPr/>
      </xdr:nvSpPr>
      <xdr:spPr>
        <a:xfrm>
          <a:off x="8391525" y="5200650"/>
          <a:ext cx="2362200" cy="542925"/>
        </a:xfrm>
        <a:prstGeom prst="roundRect">
          <a:avLst/>
        </a:prstGeom>
        <a:solidFill>
          <a:schemeClr val="bg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ENTER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</xdr:colOff>
      <xdr:row>1</xdr:row>
      <xdr:rowOff>85725</xdr:rowOff>
    </xdr:from>
    <xdr:to>
      <xdr:col>9</xdr:col>
      <xdr:colOff>436880</xdr:colOff>
      <xdr:row>5</xdr:row>
      <xdr:rowOff>167640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756AA41-599C-4F4B-BEFB-9D6BFCFEEF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276225"/>
          <a:ext cx="1541780" cy="84391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466725</xdr:colOff>
      <xdr:row>27</xdr:row>
      <xdr:rowOff>57150</xdr:rowOff>
    </xdr:from>
    <xdr:to>
      <xdr:col>17</xdr:col>
      <xdr:colOff>247650</xdr:colOff>
      <xdr:row>30</xdr:row>
      <xdr:rowOff>28575</xdr:rowOff>
    </xdr:to>
    <xdr:sp macro="[0]!PU_1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51A5F52-E90D-41E5-8ACC-E340D7B0D89C}"/>
            </a:ext>
          </a:extLst>
        </xdr:cNvPr>
        <xdr:cNvSpPr/>
      </xdr:nvSpPr>
      <xdr:spPr>
        <a:xfrm>
          <a:off x="8391525" y="5200650"/>
          <a:ext cx="2295525" cy="542925"/>
        </a:xfrm>
        <a:prstGeom prst="roundRect">
          <a:avLst/>
        </a:prstGeom>
        <a:solidFill>
          <a:schemeClr val="bg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ENTER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</xdr:colOff>
      <xdr:row>1</xdr:row>
      <xdr:rowOff>85725</xdr:rowOff>
    </xdr:from>
    <xdr:to>
      <xdr:col>9</xdr:col>
      <xdr:colOff>436880</xdr:colOff>
      <xdr:row>5</xdr:row>
      <xdr:rowOff>167640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4423AD2-3F61-4C7B-86C9-8EAF37769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6225"/>
          <a:ext cx="1549400" cy="8477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466725</xdr:colOff>
      <xdr:row>27</xdr:row>
      <xdr:rowOff>57150</xdr:rowOff>
    </xdr:from>
    <xdr:to>
      <xdr:col>17</xdr:col>
      <xdr:colOff>247650</xdr:colOff>
      <xdr:row>30</xdr:row>
      <xdr:rowOff>28575</xdr:rowOff>
    </xdr:to>
    <xdr:sp macro="[0]!PU_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5DA798A-812F-48FD-CEF9-B761BF4913FD}"/>
            </a:ext>
          </a:extLst>
        </xdr:cNvPr>
        <xdr:cNvSpPr/>
      </xdr:nvSpPr>
      <xdr:spPr>
        <a:xfrm>
          <a:off x="8391525" y="5200650"/>
          <a:ext cx="2295525" cy="542925"/>
        </a:xfrm>
        <a:prstGeom prst="roundRect">
          <a:avLst/>
        </a:prstGeom>
        <a:solidFill>
          <a:schemeClr val="bg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ENTER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</xdr:colOff>
      <xdr:row>1</xdr:row>
      <xdr:rowOff>85725</xdr:rowOff>
    </xdr:from>
    <xdr:to>
      <xdr:col>9</xdr:col>
      <xdr:colOff>440690</xdr:colOff>
      <xdr:row>5</xdr:row>
      <xdr:rowOff>167640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FD11C35-F664-4E53-BBC8-6F6F09F15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276225"/>
          <a:ext cx="1549400" cy="8477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466725</xdr:colOff>
      <xdr:row>27</xdr:row>
      <xdr:rowOff>57150</xdr:rowOff>
    </xdr:from>
    <xdr:to>
      <xdr:col>17</xdr:col>
      <xdr:colOff>247650</xdr:colOff>
      <xdr:row>30</xdr:row>
      <xdr:rowOff>28575</xdr:rowOff>
    </xdr:to>
    <xdr:sp macro="[0]!PU_3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F09E726-B45B-4122-AD07-17628715E2CB}"/>
            </a:ext>
          </a:extLst>
        </xdr:cNvPr>
        <xdr:cNvSpPr/>
      </xdr:nvSpPr>
      <xdr:spPr>
        <a:xfrm>
          <a:off x="8391525" y="5200650"/>
          <a:ext cx="2295525" cy="542925"/>
        </a:xfrm>
        <a:prstGeom prst="roundRect">
          <a:avLst/>
        </a:prstGeom>
        <a:solidFill>
          <a:schemeClr val="bg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ENTER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</xdr:colOff>
      <xdr:row>1</xdr:row>
      <xdr:rowOff>85725</xdr:rowOff>
    </xdr:from>
    <xdr:to>
      <xdr:col>9</xdr:col>
      <xdr:colOff>436880</xdr:colOff>
      <xdr:row>5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75F8BA-6B30-4454-881A-8BA5560D0F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276225"/>
          <a:ext cx="1549400" cy="8477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466725</xdr:colOff>
      <xdr:row>27</xdr:row>
      <xdr:rowOff>57150</xdr:rowOff>
    </xdr:from>
    <xdr:to>
      <xdr:col>17</xdr:col>
      <xdr:colOff>247650</xdr:colOff>
      <xdr:row>30</xdr:row>
      <xdr:rowOff>28575</xdr:rowOff>
    </xdr:to>
    <xdr:sp macro="[0]!PU_4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2335C66-381E-476A-BEC6-81BF0025DD3C}"/>
            </a:ext>
          </a:extLst>
        </xdr:cNvPr>
        <xdr:cNvSpPr/>
      </xdr:nvSpPr>
      <xdr:spPr>
        <a:xfrm>
          <a:off x="8391525" y="5200650"/>
          <a:ext cx="2295525" cy="542925"/>
        </a:xfrm>
        <a:prstGeom prst="roundRect">
          <a:avLst/>
        </a:prstGeom>
        <a:solidFill>
          <a:schemeClr val="bg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ENTER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</xdr:colOff>
      <xdr:row>1</xdr:row>
      <xdr:rowOff>85725</xdr:rowOff>
    </xdr:from>
    <xdr:to>
      <xdr:col>9</xdr:col>
      <xdr:colOff>440690</xdr:colOff>
      <xdr:row>5</xdr:row>
      <xdr:rowOff>167640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1E72B35-379C-4069-B129-81B960F5F0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276225"/>
          <a:ext cx="1549400" cy="8477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466725</xdr:colOff>
      <xdr:row>27</xdr:row>
      <xdr:rowOff>57150</xdr:rowOff>
    </xdr:from>
    <xdr:to>
      <xdr:col>17</xdr:col>
      <xdr:colOff>247650</xdr:colOff>
      <xdr:row>30</xdr:row>
      <xdr:rowOff>28575</xdr:rowOff>
    </xdr:to>
    <xdr:sp macro="[0]!PVC_1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1DAEB32-6585-4CCD-A712-42D3C1C75A60}"/>
            </a:ext>
          </a:extLst>
        </xdr:cNvPr>
        <xdr:cNvSpPr/>
      </xdr:nvSpPr>
      <xdr:spPr>
        <a:xfrm>
          <a:off x="8391525" y="5200650"/>
          <a:ext cx="2295525" cy="542925"/>
        </a:xfrm>
        <a:prstGeom prst="roundRect">
          <a:avLst/>
        </a:prstGeom>
        <a:solidFill>
          <a:schemeClr val="bg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ENTER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</xdr:colOff>
      <xdr:row>1</xdr:row>
      <xdr:rowOff>85725</xdr:rowOff>
    </xdr:from>
    <xdr:to>
      <xdr:col>9</xdr:col>
      <xdr:colOff>436880</xdr:colOff>
      <xdr:row>5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3DF7392-1B48-46D1-B271-2E2869505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276225"/>
          <a:ext cx="1549400" cy="8477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466725</xdr:colOff>
      <xdr:row>27</xdr:row>
      <xdr:rowOff>57150</xdr:rowOff>
    </xdr:from>
    <xdr:to>
      <xdr:col>17</xdr:col>
      <xdr:colOff>247650</xdr:colOff>
      <xdr:row>30</xdr:row>
      <xdr:rowOff>28575</xdr:rowOff>
    </xdr:to>
    <xdr:sp macro="[0]!PVC_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3F7C8EE-4E59-4D5C-960C-7C20D350968F}"/>
            </a:ext>
          </a:extLst>
        </xdr:cNvPr>
        <xdr:cNvSpPr/>
      </xdr:nvSpPr>
      <xdr:spPr>
        <a:xfrm>
          <a:off x="8391525" y="5200650"/>
          <a:ext cx="2295525" cy="542925"/>
        </a:xfrm>
        <a:prstGeom prst="roundRect">
          <a:avLst/>
        </a:prstGeom>
        <a:solidFill>
          <a:schemeClr val="bg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ENTER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</xdr:colOff>
      <xdr:row>1</xdr:row>
      <xdr:rowOff>85725</xdr:rowOff>
    </xdr:from>
    <xdr:to>
      <xdr:col>9</xdr:col>
      <xdr:colOff>436880</xdr:colOff>
      <xdr:row>5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768C18-F870-4561-BD76-A46E5502E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276225"/>
          <a:ext cx="1549400" cy="8477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466725</xdr:colOff>
      <xdr:row>27</xdr:row>
      <xdr:rowOff>57150</xdr:rowOff>
    </xdr:from>
    <xdr:to>
      <xdr:col>17</xdr:col>
      <xdr:colOff>247650</xdr:colOff>
      <xdr:row>30</xdr:row>
      <xdr:rowOff>28575</xdr:rowOff>
    </xdr:to>
    <xdr:sp macro="[0]!PVC_3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B17C31D-C026-442E-8B06-98861717CD9D}"/>
            </a:ext>
          </a:extLst>
        </xdr:cNvPr>
        <xdr:cNvSpPr/>
      </xdr:nvSpPr>
      <xdr:spPr>
        <a:xfrm>
          <a:off x="8391525" y="5200650"/>
          <a:ext cx="2295525" cy="542925"/>
        </a:xfrm>
        <a:prstGeom prst="roundRect">
          <a:avLst/>
        </a:prstGeom>
        <a:solidFill>
          <a:schemeClr val="bg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ENTER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</xdr:colOff>
      <xdr:row>1</xdr:row>
      <xdr:rowOff>85725</xdr:rowOff>
    </xdr:from>
    <xdr:to>
      <xdr:col>9</xdr:col>
      <xdr:colOff>436880</xdr:colOff>
      <xdr:row>5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BEA5DC0-A62B-4EF4-A19F-03EE89D9D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268605"/>
          <a:ext cx="1545590" cy="8039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466725</xdr:colOff>
      <xdr:row>27</xdr:row>
      <xdr:rowOff>57150</xdr:rowOff>
    </xdr:from>
    <xdr:to>
      <xdr:col>17</xdr:col>
      <xdr:colOff>247650</xdr:colOff>
      <xdr:row>30</xdr:row>
      <xdr:rowOff>28575</xdr:rowOff>
    </xdr:to>
    <xdr:sp macro="[0]!PVC_3B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7A8DBBB-3EB6-4BCB-9F6F-97A611E13066}"/>
            </a:ext>
          </a:extLst>
        </xdr:cNvPr>
        <xdr:cNvSpPr/>
      </xdr:nvSpPr>
      <xdr:spPr>
        <a:xfrm>
          <a:off x="8393430" y="4939665"/>
          <a:ext cx="2308860" cy="516255"/>
        </a:xfrm>
        <a:prstGeom prst="roundRect">
          <a:avLst/>
        </a:prstGeom>
        <a:solidFill>
          <a:schemeClr val="bg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ENTER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</xdr:colOff>
      <xdr:row>1</xdr:row>
      <xdr:rowOff>85725</xdr:rowOff>
    </xdr:from>
    <xdr:to>
      <xdr:col>9</xdr:col>
      <xdr:colOff>436880</xdr:colOff>
      <xdr:row>5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234EF20-4103-4DEF-BEB9-AC40733F2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268605"/>
          <a:ext cx="1545590" cy="8039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466725</xdr:colOff>
      <xdr:row>27</xdr:row>
      <xdr:rowOff>57150</xdr:rowOff>
    </xdr:from>
    <xdr:to>
      <xdr:col>17</xdr:col>
      <xdr:colOff>247650</xdr:colOff>
      <xdr:row>30</xdr:row>
      <xdr:rowOff>28575</xdr:rowOff>
    </xdr:to>
    <xdr:sp macro="[0]!PVC_6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3B6FE82-EFAE-48D8-B9AA-F9F88B4CE825}"/>
            </a:ext>
          </a:extLst>
        </xdr:cNvPr>
        <xdr:cNvSpPr/>
      </xdr:nvSpPr>
      <xdr:spPr>
        <a:xfrm>
          <a:off x="8393430" y="4939665"/>
          <a:ext cx="2308860" cy="516255"/>
        </a:xfrm>
        <a:prstGeom prst="roundRect">
          <a:avLst/>
        </a:prstGeom>
        <a:solidFill>
          <a:schemeClr val="bg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ENTER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</xdr:colOff>
      <xdr:row>1</xdr:row>
      <xdr:rowOff>85725</xdr:rowOff>
    </xdr:from>
    <xdr:to>
      <xdr:col>9</xdr:col>
      <xdr:colOff>440690</xdr:colOff>
      <xdr:row>5</xdr:row>
      <xdr:rowOff>167640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52C8D11-5002-4821-92A6-C1BF19C7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268605"/>
          <a:ext cx="1545590" cy="8039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466725</xdr:colOff>
      <xdr:row>27</xdr:row>
      <xdr:rowOff>57150</xdr:rowOff>
    </xdr:from>
    <xdr:to>
      <xdr:col>17</xdr:col>
      <xdr:colOff>247650</xdr:colOff>
      <xdr:row>30</xdr:row>
      <xdr:rowOff>28575</xdr:rowOff>
    </xdr:to>
    <xdr:sp macro="[0]!PVC_7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FAD68D9-DBF7-4C0F-BADD-580CDF56BBC6}"/>
            </a:ext>
          </a:extLst>
        </xdr:cNvPr>
        <xdr:cNvSpPr/>
      </xdr:nvSpPr>
      <xdr:spPr>
        <a:xfrm>
          <a:off x="8393430" y="4939665"/>
          <a:ext cx="2308860" cy="516255"/>
        </a:xfrm>
        <a:prstGeom prst="roundRect">
          <a:avLst/>
        </a:prstGeom>
        <a:solidFill>
          <a:schemeClr val="bg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ENTER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</xdr:colOff>
      <xdr:row>1</xdr:row>
      <xdr:rowOff>85725</xdr:rowOff>
    </xdr:from>
    <xdr:to>
      <xdr:col>9</xdr:col>
      <xdr:colOff>440690</xdr:colOff>
      <xdr:row>5</xdr:row>
      <xdr:rowOff>167640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5557806-FE77-47F9-89EC-0ECA2B2F1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276225"/>
          <a:ext cx="1545590" cy="84391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466725</xdr:colOff>
      <xdr:row>27</xdr:row>
      <xdr:rowOff>57150</xdr:rowOff>
    </xdr:from>
    <xdr:to>
      <xdr:col>17</xdr:col>
      <xdr:colOff>247650</xdr:colOff>
      <xdr:row>30</xdr:row>
      <xdr:rowOff>28575</xdr:rowOff>
    </xdr:to>
    <xdr:sp macro="[0]!PVC_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5B598B3-43C6-4627-BAD4-EE96AF486214}"/>
            </a:ext>
          </a:extLst>
        </xdr:cNvPr>
        <xdr:cNvSpPr/>
      </xdr:nvSpPr>
      <xdr:spPr>
        <a:xfrm>
          <a:off x="8391525" y="5200650"/>
          <a:ext cx="2295525" cy="542925"/>
        </a:xfrm>
        <a:prstGeom prst="roundRect">
          <a:avLst/>
        </a:prstGeom>
        <a:solidFill>
          <a:schemeClr val="bg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ENTER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</xdr:colOff>
      <xdr:row>1</xdr:row>
      <xdr:rowOff>85725</xdr:rowOff>
    </xdr:from>
    <xdr:to>
      <xdr:col>9</xdr:col>
      <xdr:colOff>440690</xdr:colOff>
      <xdr:row>5</xdr:row>
      <xdr:rowOff>167640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3BEBB8B-B1E2-4573-95A5-3FD4F3C3B9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276225"/>
          <a:ext cx="1545590" cy="84391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466725</xdr:colOff>
      <xdr:row>27</xdr:row>
      <xdr:rowOff>57150</xdr:rowOff>
    </xdr:from>
    <xdr:to>
      <xdr:col>17</xdr:col>
      <xdr:colOff>247650</xdr:colOff>
      <xdr:row>30</xdr:row>
      <xdr:rowOff>28575</xdr:rowOff>
    </xdr:to>
    <xdr:sp macro="[0]!PAK_1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E104AE2-61DD-4617-919F-BFF29215CA38}"/>
            </a:ext>
          </a:extLst>
        </xdr:cNvPr>
        <xdr:cNvSpPr/>
      </xdr:nvSpPr>
      <xdr:spPr>
        <a:xfrm>
          <a:off x="8391525" y="5200650"/>
          <a:ext cx="2362200" cy="542925"/>
        </a:xfrm>
        <a:prstGeom prst="roundRect">
          <a:avLst/>
        </a:prstGeom>
        <a:solidFill>
          <a:schemeClr val="bg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ENTER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</xdr:colOff>
      <xdr:row>1</xdr:row>
      <xdr:rowOff>85725</xdr:rowOff>
    </xdr:from>
    <xdr:to>
      <xdr:col>9</xdr:col>
      <xdr:colOff>436880</xdr:colOff>
      <xdr:row>5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D0C4CD-259D-4291-B2ED-F72A403EF9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268605"/>
          <a:ext cx="1541780" cy="80772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466725</xdr:colOff>
      <xdr:row>27</xdr:row>
      <xdr:rowOff>57150</xdr:rowOff>
    </xdr:from>
    <xdr:to>
      <xdr:col>17</xdr:col>
      <xdr:colOff>247650</xdr:colOff>
      <xdr:row>30</xdr:row>
      <xdr:rowOff>28575</xdr:rowOff>
    </xdr:to>
    <xdr:sp macro="[0]!MM_C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097775D-6DDE-4704-96A5-C993C077112A}"/>
            </a:ext>
          </a:extLst>
        </xdr:cNvPr>
        <xdr:cNvSpPr/>
      </xdr:nvSpPr>
      <xdr:spPr>
        <a:xfrm>
          <a:off x="8393430" y="4939665"/>
          <a:ext cx="2308860" cy="516255"/>
        </a:xfrm>
        <a:prstGeom prst="roundRect">
          <a:avLst/>
        </a:prstGeom>
        <a:solidFill>
          <a:schemeClr val="bg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ENTER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</xdr:colOff>
      <xdr:row>1</xdr:row>
      <xdr:rowOff>85725</xdr:rowOff>
    </xdr:from>
    <xdr:to>
      <xdr:col>9</xdr:col>
      <xdr:colOff>436880</xdr:colOff>
      <xdr:row>5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1571F68-3CC5-403F-8ED5-1954518F0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268605"/>
          <a:ext cx="1545590" cy="8039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466725</xdr:colOff>
      <xdr:row>27</xdr:row>
      <xdr:rowOff>57150</xdr:rowOff>
    </xdr:from>
    <xdr:to>
      <xdr:col>17</xdr:col>
      <xdr:colOff>247650</xdr:colOff>
      <xdr:row>30</xdr:row>
      <xdr:rowOff>28575</xdr:rowOff>
    </xdr:to>
    <xdr:sp macro="[0]!MM_Mold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77556D0-2A3B-4481-B1B0-A2DAEB85BD46}"/>
            </a:ext>
          </a:extLst>
        </xdr:cNvPr>
        <xdr:cNvSpPr/>
      </xdr:nvSpPr>
      <xdr:spPr>
        <a:xfrm>
          <a:off x="8393430" y="4939665"/>
          <a:ext cx="2308860" cy="516255"/>
        </a:xfrm>
        <a:prstGeom prst="roundRect">
          <a:avLst/>
        </a:prstGeom>
        <a:solidFill>
          <a:schemeClr val="bg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ENTER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</xdr:colOff>
      <xdr:row>1</xdr:row>
      <xdr:rowOff>85725</xdr:rowOff>
    </xdr:from>
    <xdr:to>
      <xdr:col>9</xdr:col>
      <xdr:colOff>436880</xdr:colOff>
      <xdr:row>5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FF3AAAC-71DD-44ED-9E47-0F820E8CFA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268605"/>
          <a:ext cx="1541780" cy="80772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466725</xdr:colOff>
      <xdr:row>27</xdr:row>
      <xdr:rowOff>57150</xdr:rowOff>
    </xdr:from>
    <xdr:to>
      <xdr:col>17</xdr:col>
      <xdr:colOff>247650</xdr:colOff>
      <xdr:row>30</xdr:row>
      <xdr:rowOff>28575</xdr:rowOff>
    </xdr:to>
    <xdr:sp macro="[0]!MM_FP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7E590B4-6B79-4ECF-9BA1-B8C3278EE105}"/>
            </a:ext>
          </a:extLst>
        </xdr:cNvPr>
        <xdr:cNvSpPr/>
      </xdr:nvSpPr>
      <xdr:spPr>
        <a:xfrm>
          <a:off x="8393430" y="4939665"/>
          <a:ext cx="2308860" cy="516255"/>
        </a:xfrm>
        <a:prstGeom prst="roundRect">
          <a:avLst/>
        </a:prstGeom>
        <a:solidFill>
          <a:schemeClr val="bg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ENTER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</xdr:colOff>
      <xdr:row>1</xdr:row>
      <xdr:rowOff>85725</xdr:rowOff>
    </xdr:from>
    <xdr:to>
      <xdr:col>9</xdr:col>
      <xdr:colOff>436880</xdr:colOff>
      <xdr:row>5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6BB8A7D-ECE3-4284-AC6F-8F381E19B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276225"/>
          <a:ext cx="1541780" cy="8477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342900</xdr:colOff>
      <xdr:row>27</xdr:row>
      <xdr:rowOff>114300</xdr:rowOff>
    </xdr:from>
    <xdr:to>
      <xdr:col>17</xdr:col>
      <xdr:colOff>123825</xdr:colOff>
      <xdr:row>30</xdr:row>
      <xdr:rowOff>85725</xdr:rowOff>
    </xdr:to>
    <xdr:sp macro="[0]!Mixing" textlink="">
      <xdr:nvSpPr>
        <xdr:cNvPr id="5" name="Rectangle: Rounded Corners 2">
          <a:extLst>
            <a:ext uri="{FF2B5EF4-FFF2-40B4-BE49-F238E27FC236}">
              <a16:creationId xmlns:a16="http://schemas.microsoft.com/office/drawing/2014/main" id="{565EC59F-88D3-432B-B39D-5A469F5B71E9}"/>
            </a:ext>
            <a:ext uri="{147F2762-F138-4A5C-976F-8EAC2B608ADB}">
              <a16:predDERef xmlns:a16="http://schemas.microsoft.com/office/drawing/2014/main" pred="{16BB8A7D-ECE3-4284-AC6F-8F381E19B1EF}"/>
            </a:ext>
          </a:extLst>
        </xdr:cNvPr>
        <xdr:cNvSpPr/>
      </xdr:nvSpPr>
      <xdr:spPr>
        <a:xfrm>
          <a:off x="8267700" y="5257800"/>
          <a:ext cx="2295525" cy="542925"/>
        </a:xfrm>
        <a:prstGeom prst="roundRect">
          <a:avLst/>
        </a:prstGeom>
        <a:solidFill>
          <a:schemeClr val="bg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ENTER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</xdr:colOff>
      <xdr:row>1</xdr:row>
      <xdr:rowOff>85725</xdr:rowOff>
    </xdr:from>
    <xdr:to>
      <xdr:col>9</xdr:col>
      <xdr:colOff>436880</xdr:colOff>
      <xdr:row>5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21E06B8-AEE7-4AD9-88EA-C050DA18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276225"/>
          <a:ext cx="1541780" cy="8477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13</xdr:col>
      <xdr:colOff>466725</xdr:colOff>
      <xdr:row>27</xdr:row>
      <xdr:rowOff>57150</xdr:rowOff>
    </xdr:from>
    <xdr:to>
      <xdr:col>17</xdr:col>
      <xdr:colOff>247650</xdr:colOff>
      <xdr:row>30</xdr:row>
      <xdr:rowOff>28575</xdr:rowOff>
    </xdr:to>
    <xdr:sp macro="[0]!Spr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C42354C-5CA7-4509-918B-C03AE4D1FF68}"/>
            </a:ext>
          </a:extLst>
        </xdr:cNvPr>
        <xdr:cNvSpPr/>
      </xdr:nvSpPr>
      <xdr:spPr>
        <a:xfrm>
          <a:off x="8391525" y="5200650"/>
          <a:ext cx="2295525" cy="542925"/>
        </a:xfrm>
        <a:prstGeom prst="roundRect">
          <a:avLst/>
        </a:prstGeom>
        <a:solidFill>
          <a:schemeClr val="bg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>
              <a:solidFill>
                <a:sysClr val="windowText" lastClr="000000"/>
              </a:solidFill>
            </a:rPr>
            <a:t>ENTER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customProperty" Target="../customProperty10.bin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customProperty" Target="../customProperty11.bin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customProperty" Target="../customProperty12.bin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customProperty" Target="../customProperty13.bin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customProperty" Target="../customProperty14.bin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customProperty" Target="../customProperty15.bin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customProperty" Target="../customProperty16.bin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customProperty" Target="../customProperty17.bin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customProperty" Target="../customProperty18.bin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customProperty" Target="../customProperty19.bin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customProperty" Target="../customProperty20.bin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20D94-52A9-4C3D-A637-FEDE4085BCA2}">
  <sheetPr codeName="Sheet1"/>
  <dimension ref="A1:M2"/>
  <sheetViews>
    <sheetView workbookViewId="0">
      <selection activeCell="A2" sqref="A2:XFD2"/>
    </sheetView>
  </sheetViews>
  <sheetFormatPr defaultColWidth="9.140625" defaultRowHeight="15"/>
  <cols>
    <col min="1" max="12" width="15.85546875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23">
        <f ca="1">NOW()</f>
        <v>45961.369221990739</v>
      </c>
      <c r="L1" s="24">
        <f>G2+TIME(0,20,0)</f>
        <v>45961.36510451389</v>
      </c>
    </row>
    <row r="2" spans="1:13">
      <c r="A2" s="19" t="s">
        <v>10</v>
      </c>
      <c r="B2" s="19">
        <v>494637</v>
      </c>
      <c r="C2" s="19" t="s">
        <v>11</v>
      </c>
      <c r="D2" s="19" t="s">
        <v>12</v>
      </c>
      <c r="E2" s="19">
        <v>60</v>
      </c>
      <c r="F2" s="19" t="s">
        <v>13</v>
      </c>
      <c r="G2" s="21">
        <v>45961.351215625</v>
      </c>
      <c r="H2" s="20"/>
      <c r="I2" s="15"/>
      <c r="J2" s="16" t="b">
        <v>0</v>
      </c>
      <c r="K2" s="9">
        <f ca="1">NOW()</f>
        <v>45961.369221990739</v>
      </c>
      <c r="L2" s="9">
        <f>G2+TIME(0,20,0)</f>
        <v>45961.36510451389</v>
      </c>
      <c r="M2" t="s">
        <v>12</v>
      </c>
    </row>
  </sheetData>
  <autoFilter ref="A1:M1" xr:uid="{BBB20D94-52A9-4C3D-A637-FEDE4085BCA2}"/>
  <conditionalFormatting sqref="G2">
    <cfRule type="expression" dxfId="34333" priority="7">
      <formula>K2&gt;L2</formula>
    </cfRule>
  </conditionalFormatting>
  <conditionalFormatting sqref="I2">
    <cfRule type="containsText" dxfId="34332" priority="2" operator="containsText" text="No Encontrado">
      <formula>NOT(ISERROR(SEARCH("No Encontrado",I2)))</formula>
    </cfRule>
    <cfRule type="containsText" dxfId="34331" priority="3" operator="containsText" text="Cancelado">
      <formula>NOT(ISERROR(SEARCH("Cancelado",I2)))</formula>
    </cfRule>
    <cfRule type="containsText" dxfId="34330" priority="4" operator="containsText" text="Entregado">
      <formula>NOT(ISERROR(SEARCH("Entregado",I2)))</formula>
    </cfRule>
    <cfRule type="containsText" dxfId="34329" priority="5" operator="containsText" text="Entregado">
      <formula>NOT(ISERROR(SEARCH("Entregado",I2)))</formula>
    </cfRule>
    <cfRule type="containsText" dxfId="34328" priority="6" operator="containsText" text="En proceso">
      <formula>NOT(ISERROR(SEARCH("En proceso",I2)))</formula>
    </cfRule>
  </conditionalFormatting>
  <conditionalFormatting sqref="J2">
    <cfRule type="containsText" dxfId="34327" priority="1" operator="containsText" text="TRUE">
      <formula>NOT(ISERROR(SEARCH("TRUE",J2)))</formula>
    </cfRule>
  </conditionalFormatting>
  <dataValidations count="1">
    <dataValidation type="list" allowBlank="1" showInputMessage="1" showErrorMessage="1" sqref="I2" xr:uid="{C655FF58-E3A4-455A-A526-3372D995488F}">
      <formula1>"--,En proceso,Entregado,Cancelado,No Encontrado"</formula1>
    </dataValidation>
  </dataValidations>
  <pageMargins left="0.7" right="0.7" top="0.75" bottom="0.75" header="0.3" footer="0.3"/>
  <pageSetup orientation="portrait" r:id="rId1"/>
  <customProperties>
    <customPr name="EpmWorksheetKeyString_GUID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1BD15-01D5-4B3F-B9BA-C07534EA5775}">
  <sheetPr codeName="Sheet2"/>
  <dimension ref="A1:S6148"/>
  <sheetViews>
    <sheetView zoomScaleNormal="100" workbookViewId="0">
      <selection activeCell="B6" sqref="B6"/>
    </sheetView>
  </sheetViews>
  <sheetFormatPr defaultColWidth="9.140625" defaultRowHeight="15"/>
  <cols>
    <col min="1" max="1" width="15.85546875" customWidth="1"/>
    <col min="2" max="2" width="20.140625" customWidth="1"/>
    <col min="3" max="3" width="18.28515625" style="25" customWidth="1"/>
    <col min="4" max="4" width="29.5703125" style="25" customWidth="1"/>
    <col min="5" max="7" width="15.85546875" customWidth="1"/>
    <col min="8" max="10" width="15.85546875" style="14" customWidth="1"/>
    <col min="11" max="12" width="15.85546875" customWidth="1"/>
    <col min="13" max="13" width="9.140625" bestFit="1" customWidth="1"/>
    <col min="15" max="15" width="11.28515625" customWidth="1"/>
    <col min="18" max="18" width="12.42578125" bestFit="1" customWidth="1"/>
  </cols>
  <sheetData>
    <row r="1" spans="1:13">
      <c r="A1" s="1" t="s">
        <v>14</v>
      </c>
      <c r="B1" s="1" t="s">
        <v>15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3" t="s">
        <v>16</v>
      </c>
      <c r="I1" s="13" t="s">
        <v>8</v>
      </c>
      <c r="J1" s="13" t="s">
        <v>9</v>
      </c>
      <c r="K1" s="9">
        <f t="shared" ref="K1" ca="1" si="0">NOW()</f>
        <v>45961.369221990739</v>
      </c>
    </row>
    <row r="2" spans="1:13">
      <c r="A2" s="19" t="s">
        <v>10</v>
      </c>
      <c r="B2" s="19">
        <v>494637</v>
      </c>
      <c r="C2" s="19" t="s">
        <v>11</v>
      </c>
      <c r="D2" s="19" t="s">
        <v>12</v>
      </c>
      <c r="E2" s="19">
        <v>60</v>
      </c>
      <c r="F2" s="19" t="s">
        <v>13</v>
      </c>
      <c r="G2" s="21">
        <v>45961.351215625</v>
      </c>
      <c r="H2" s="20"/>
      <c r="I2" s="15" t="s">
        <v>17</v>
      </c>
      <c r="J2" s="16" t="b">
        <v>0</v>
      </c>
      <c r="K2" s="9">
        <f ca="1">NOW()</f>
        <v>45961.369221875</v>
      </c>
      <c r="L2" s="9">
        <f>G2+TIME(0,20,0)</f>
        <v>45961.36510451389</v>
      </c>
      <c r="M2" t="s">
        <v>18</v>
      </c>
    </row>
    <row r="3" spans="1:13">
      <c r="A3" s="19" t="s">
        <v>10</v>
      </c>
      <c r="B3" s="19">
        <v>494637</v>
      </c>
      <c r="C3" s="19" t="s">
        <v>19</v>
      </c>
      <c r="D3" s="19" t="s">
        <v>12</v>
      </c>
      <c r="E3" s="19">
        <v>60</v>
      </c>
      <c r="F3" s="19" t="s">
        <v>13</v>
      </c>
      <c r="G3" s="21">
        <v>45961.35091458333</v>
      </c>
      <c r="H3" s="20"/>
      <c r="I3" s="15" t="s">
        <v>17</v>
      </c>
      <c r="J3" s="16" t="b">
        <v>0</v>
      </c>
      <c r="K3" s="9">
        <f ca="1">NOW()</f>
        <v>45961.369221875</v>
      </c>
      <c r="L3" s="9">
        <f>G3+TIME(0,20,0)</f>
        <v>45961.364803472221</v>
      </c>
      <c r="M3" s="67" t="s">
        <v>18</v>
      </c>
    </row>
    <row r="4" spans="1:13">
      <c r="A4" s="19" t="s">
        <v>10</v>
      </c>
      <c r="B4" s="19">
        <v>478339</v>
      </c>
      <c r="C4" s="19" t="s">
        <v>19</v>
      </c>
      <c r="D4" s="19" t="s">
        <v>12</v>
      </c>
      <c r="E4" s="19">
        <v>59</v>
      </c>
      <c r="F4" s="19" t="s">
        <v>13</v>
      </c>
      <c r="G4" s="21">
        <v>45961.350077083334</v>
      </c>
      <c r="H4" s="20"/>
      <c r="I4" s="15" t="s">
        <v>17</v>
      </c>
      <c r="J4" s="16" t="b">
        <v>0</v>
      </c>
      <c r="K4" s="9">
        <f ca="1">NOW()</f>
        <v>45961.369221875</v>
      </c>
      <c r="L4" s="9">
        <f>G4+TIME(0,20,0)</f>
        <v>45961.363965972225</v>
      </c>
      <c r="M4" s="67" t="s">
        <v>18</v>
      </c>
    </row>
    <row r="5" spans="1:13">
      <c r="A5" s="19" t="s">
        <v>10</v>
      </c>
      <c r="B5" s="19">
        <v>478339</v>
      </c>
      <c r="C5" s="19" t="s">
        <v>11</v>
      </c>
      <c r="D5" s="19" t="s">
        <v>12</v>
      </c>
      <c r="E5" s="19">
        <v>59</v>
      </c>
      <c r="F5" s="19" t="s">
        <v>13</v>
      </c>
      <c r="G5" s="21">
        <v>45961.349763773149</v>
      </c>
      <c r="H5" s="20"/>
      <c r="I5" s="15" t="s">
        <v>17</v>
      </c>
      <c r="J5" s="16" t="b">
        <v>0</v>
      </c>
      <c r="K5" s="9">
        <f ca="1">NOW()</f>
        <v>45961.369221875</v>
      </c>
      <c r="L5" s="9">
        <f>G5+TIME(0,20,0)</f>
        <v>45961.363652662039</v>
      </c>
      <c r="M5" s="67" t="s">
        <v>18</v>
      </c>
    </row>
    <row r="6" spans="1:13">
      <c r="A6" s="19" t="s">
        <v>10</v>
      </c>
      <c r="B6" s="19">
        <v>494612</v>
      </c>
      <c r="C6" s="19" t="s">
        <v>20</v>
      </c>
      <c r="D6" s="19" t="s">
        <v>21</v>
      </c>
      <c r="E6" s="19">
        <v>60</v>
      </c>
      <c r="F6" s="19" t="s">
        <v>13</v>
      </c>
      <c r="G6" s="21">
        <v>45961.343021990739</v>
      </c>
      <c r="H6" s="20" t="s">
        <v>22</v>
      </c>
      <c r="I6" s="15" t="s">
        <v>23</v>
      </c>
      <c r="J6" s="16" t="b">
        <v>1</v>
      </c>
      <c r="K6" s="9">
        <f t="shared" ref="K6:K15" ca="1" si="1">NOW()</f>
        <v>45961.369221875</v>
      </c>
      <c r="L6" s="9">
        <f t="shared" ref="L6:L15" si="2">G6+TIME(0,20,0)</f>
        <v>45961.356910879629</v>
      </c>
      <c r="M6" t="s">
        <v>12</v>
      </c>
    </row>
    <row r="7" spans="1:13">
      <c r="A7" s="19" t="s">
        <v>10</v>
      </c>
      <c r="B7" s="19">
        <v>494612</v>
      </c>
      <c r="C7" s="19" t="s">
        <v>24</v>
      </c>
      <c r="D7" s="19">
        <v>494447</v>
      </c>
      <c r="E7" s="19">
        <v>60</v>
      </c>
      <c r="F7" s="19" t="s">
        <v>13</v>
      </c>
      <c r="G7" s="21">
        <v>45961.342728587966</v>
      </c>
      <c r="H7" s="20" t="s">
        <v>22</v>
      </c>
      <c r="I7" s="15" t="s">
        <v>23</v>
      </c>
      <c r="J7" s="16" t="b">
        <v>1</v>
      </c>
      <c r="K7" s="9">
        <f t="shared" ca="1" si="1"/>
        <v>45961.369221875</v>
      </c>
      <c r="L7" s="9">
        <f t="shared" si="2"/>
        <v>45961.356617476857</v>
      </c>
      <c r="M7" t="s">
        <v>12</v>
      </c>
    </row>
    <row r="8" spans="1:13">
      <c r="A8" s="19" t="s">
        <v>25</v>
      </c>
      <c r="B8" s="19" t="s">
        <v>12</v>
      </c>
      <c r="C8" s="19" t="s">
        <v>26</v>
      </c>
      <c r="D8" s="19" t="s">
        <v>12</v>
      </c>
      <c r="E8" s="19">
        <v>300</v>
      </c>
      <c r="F8" s="19" t="s">
        <v>13</v>
      </c>
      <c r="G8" s="21">
        <v>45961.337707175924</v>
      </c>
      <c r="H8" s="20" t="s">
        <v>27</v>
      </c>
      <c r="I8" s="15" t="s">
        <v>23</v>
      </c>
      <c r="J8" s="16" t="b">
        <v>0</v>
      </c>
      <c r="K8" s="9">
        <f t="shared" ca="1" si="1"/>
        <v>45961.369221875</v>
      </c>
      <c r="L8" s="9">
        <f t="shared" si="2"/>
        <v>45961.351596064815</v>
      </c>
      <c r="M8" t="s">
        <v>12</v>
      </c>
    </row>
    <row r="9" spans="1:13">
      <c r="A9" s="19" t="s">
        <v>28</v>
      </c>
      <c r="B9" s="19" t="s">
        <v>29</v>
      </c>
      <c r="C9" s="19" t="s">
        <v>30</v>
      </c>
      <c r="D9" s="19" t="s">
        <v>12</v>
      </c>
      <c r="E9" s="19">
        <v>5</v>
      </c>
      <c r="F9" s="19" t="s">
        <v>13</v>
      </c>
      <c r="G9" s="21">
        <v>45961.335838541665</v>
      </c>
      <c r="H9" s="20" t="s">
        <v>27</v>
      </c>
      <c r="I9" s="15" t="s">
        <v>23</v>
      </c>
      <c r="J9" s="16" t="b">
        <v>0</v>
      </c>
      <c r="K9" s="9">
        <f t="shared" ca="1" si="1"/>
        <v>45961.369221875</v>
      </c>
      <c r="L9" s="9">
        <f t="shared" si="2"/>
        <v>45961.349727430556</v>
      </c>
      <c r="M9" t="s">
        <v>12</v>
      </c>
    </row>
    <row r="10" spans="1:13">
      <c r="A10" s="19" t="s">
        <v>31</v>
      </c>
      <c r="B10" s="19">
        <v>500563</v>
      </c>
      <c r="C10" s="19" t="s">
        <v>32</v>
      </c>
      <c r="D10" s="19" t="s">
        <v>12</v>
      </c>
      <c r="E10" s="19">
        <v>6</v>
      </c>
      <c r="F10" s="19" t="s">
        <v>33</v>
      </c>
      <c r="G10" s="21">
        <v>45961.330541319447</v>
      </c>
      <c r="H10" s="20" t="s">
        <v>27</v>
      </c>
      <c r="I10" s="15" t="s">
        <v>23</v>
      </c>
      <c r="J10" s="16" t="b">
        <v>0</v>
      </c>
      <c r="K10" s="9">
        <f t="shared" ca="1" si="1"/>
        <v>45961.369221875</v>
      </c>
      <c r="L10" s="9">
        <f t="shared" si="2"/>
        <v>45961.344430208337</v>
      </c>
      <c r="M10" t="s">
        <v>12</v>
      </c>
    </row>
    <row r="11" spans="1:13">
      <c r="A11" s="19" t="s">
        <v>25</v>
      </c>
      <c r="B11" s="19">
        <v>496916</v>
      </c>
      <c r="C11" s="19" t="s">
        <v>34</v>
      </c>
      <c r="D11" s="19" t="s">
        <v>12</v>
      </c>
      <c r="E11" s="19">
        <v>64</v>
      </c>
      <c r="F11" s="19" t="s">
        <v>13</v>
      </c>
      <c r="G11" s="21">
        <v>45961.313518634262</v>
      </c>
      <c r="H11" s="20" t="s">
        <v>22</v>
      </c>
      <c r="I11" s="15" t="s">
        <v>23</v>
      </c>
      <c r="J11" s="16" t="b">
        <v>1</v>
      </c>
      <c r="K11" s="9">
        <f t="shared" ca="1" si="1"/>
        <v>45961.369221875</v>
      </c>
      <c r="L11" s="9">
        <f t="shared" si="2"/>
        <v>45961.327407523153</v>
      </c>
      <c r="M11" t="s">
        <v>12</v>
      </c>
    </row>
    <row r="12" spans="1:13">
      <c r="A12" s="19" t="s">
        <v>25</v>
      </c>
      <c r="B12" s="19">
        <v>499908</v>
      </c>
      <c r="C12" s="19">
        <v>30735</v>
      </c>
      <c r="D12" s="19" t="s">
        <v>12</v>
      </c>
      <c r="E12" s="19">
        <v>64</v>
      </c>
      <c r="F12" s="19" t="s">
        <v>13</v>
      </c>
      <c r="G12" s="21">
        <v>45961.312858680554</v>
      </c>
      <c r="H12" s="20" t="s">
        <v>22</v>
      </c>
      <c r="I12" s="15" t="s">
        <v>23</v>
      </c>
      <c r="J12" s="16" t="b">
        <v>1</v>
      </c>
      <c r="K12" s="9">
        <f t="shared" ca="1" si="1"/>
        <v>45961.369221875</v>
      </c>
      <c r="L12" s="9">
        <f t="shared" si="2"/>
        <v>45961.326747569445</v>
      </c>
      <c r="M12" t="s">
        <v>12</v>
      </c>
    </row>
    <row r="13" spans="1:13">
      <c r="A13" s="19" t="s">
        <v>25</v>
      </c>
      <c r="B13" s="19">
        <v>499908</v>
      </c>
      <c r="C13" s="19" t="s">
        <v>35</v>
      </c>
      <c r="D13" s="19" t="s">
        <v>12</v>
      </c>
      <c r="E13" s="19">
        <v>64</v>
      </c>
      <c r="F13" s="19" t="s">
        <v>13</v>
      </c>
      <c r="G13" s="21">
        <v>45961.312638078707</v>
      </c>
      <c r="H13" s="20" t="s">
        <v>22</v>
      </c>
      <c r="I13" s="15" t="s">
        <v>23</v>
      </c>
      <c r="J13" s="16" t="b">
        <v>1</v>
      </c>
      <c r="K13" s="9">
        <f t="shared" ca="1" si="1"/>
        <v>45961.369221875</v>
      </c>
      <c r="L13" s="9">
        <f t="shared" si="2"/>
        <v>45961.326526967598</v>
      </c>
      <c r="M13" t="s">
        <v>12</v>
      </c>
    </row>
    <row r="14" spans="1:13">
      <c r="A14" s="19" t="s">
        <v>25</v>
      </c>
      <c r="B14" s="19">
        <v>494931</v>
      </c>
      <c r="C14" s="19">
        <v>26188</v>
      </c>
      <c r="D14" s="19" t="s">
        <v>12</v>
      </c>
      <c r="E14" s="19">
        <v>72</v>
      </c>
      <c r="F14" s="19" t="s">
        <v>13</v>
      </c>
      <c r="G14" s="21">
        <v>45961.307562615744</v>
      </c>
      <c r="H14" s="20" t="s">
        <v>22</v>
      </c>
      <c r="I14" s="15" t="s">
        <v>23</v>
      </c>
      <c r="J14" s="16" t="b">
        <v>1</v>
      </c>
      <c r="K14" s="9">
        <f t="shared" ca="1" si="1"/>
        <v>45961.369221875</v>
      </c>
      <c r="L14" s="9">
        <f t="shared" si="2"/>
        <v>45961.321451504635</v>
      </c>
      <c r="M14" t="s">
        <v>12</v>
      </c>
    </row>
    <row r="15" spans="1:13">
      <c r="A15" s="19" t="s">
        <v>25</v>
      </c>
      <c r="B15" s="19">
        <v>497116</v>
      </c>
      <c r="C15" s="19" t="s">
        <v>36</v>
      </c>
      <c r="D15" s="19" t="s">
        <v>12</v>
      </c>
      <c r="E15" s="19">
        <v>64</v>
      </c>
      <c r="F15" s="19" t="s">
        <v>13</v>
      </c>
      <c r="G15" s="21">
        <v>45961.301806944444</v>
      </c>
      <c r="H15" s="20" t="s">
        <v>22</v>
      </c>
      <c r="I15" s="15" t="s">
        <v>23</v>
      </c>
      <c r="J15" s="16" t="b">
        <v>1</v>
      </c>
      <c r="K15" s="9">
        <f t="shared" ca="1" si="1"/>
        <v>45961.369221875</v>
      </c>
      <c r="L15" s="9">
        <f t="shared" si="2"/>
        <v>45961.315695833335</v>
      </c>
      <c r="M15" t="s">
        <v>12</v>
      </c>
    </row>
    <row r="16" spans="1:13">
      <c r="A16" s="19"/>
      <c r="B16" s="19"/>
      <c r="C16" s="19"/>
      <c r="D16" s="19"/>
      <c r="E16" s="19"/>
      <c r="F16" s="19"/>
      <c r="G16" s="21"/>
      <c r="H16" s="20"/>
      <c r="I16" s="15"/>
      <c r="J16" s="16" t="b">
        <v>0</v>
      </c>
      <c r="K16" s="9"/>
      <c r="L16" s="9"/>
    </row>
    <row r="17" spans="1:13">
      <c r="A17" s="19" t="s">
        <v>37</v>
      </c>
      <c r="B17" s="19">
        <v>500822</v>
      </c>
      <c r="C17" s="19">
        <v>22707</v>
      </c>
      <c r="D17" s="19" t="s">
        <v>12</v>
      </c>
      <c r="E17" s="19">
        <v>1</v>
      </c>
      <c r="F17" s="19" t="s">
        <v>13</v>
      </c>
      <c r="G17" s="21">
        <v>45961.298102314817</v>
      </c>
      <c r="H17" s="20"/>
      <c r="I17" s="15"/>
      <c r="J17" s="16" t="b">
        <v>0</v>
      </c>
      <c r="K17" s="9">
        <f t="shared" ref="K17:K25" ca="1" si="3">NOW()</f>
        <v>45961.369221875</v>
      </c>
      <c r="L17" s="9">
        <f t="shared" ref="L17:L25" si="4">G17+TIME(0,20,0)</f>
        <v>45961.311991203707</v>
      </c>
      <c r="M17" t="s">
        <v>12</v>
      </c>
    </row>
    <row r="18" spans="1:13">
      <c r="A18" s="19" t="s">
        <v>25</v>
      </c>
      <c r="B18" s="19">
        <v>496835</v>
      </c>
      <c r="C18" s="19">
        <v>27229</v>
      </c>
      <c r="D18" s="19" t="s">
        <v>38</v>
      </c>
      <c r="E18" s="19">
        <v>72</v>
      </c>
      <c r="F18" s="19" t="s">
        <v>13</v>
      </c>
      <c r="G18" s="21">
        <v>45961.297552777774</v>
      </c>
      <c r="H18" s="20" t="s">
        <v>22</v>
      </c>
      <c r="I18" s="15" t="s">
        <v>23</v>
      </c>
      <c r="J18" s="16" t="b">
        <v>1</v>
      </c>
      <c r="K18" s="9">
        <f t="shared" ca="1" si="3"/>
        <v>45961.369221875</v>
      </c>
      <c r="L18" s="9">
        <f t="shared" si="4"/>
        <v>45961.311441666665</v>
      </c>
    </row>
    <row r="19" spans="1:13">
      <c r="A19" s="19" t="s">
        <v>10</v>
      </c>
      <c r="B19" s="19" t="s">
        <v>12</v>
      </c>
      <c r="C19" s="19" t="s">
        <v>39</v>
      </c>
      <c r="D19" s="19" t="s">
        <v>12</v>
      </c>
      <c r="E19" s="19">
        <v>1</v>
      </c>
      <c r="F19" s="19" t="s">
        <v>13</v>
      </c>
      <c r="G19" s="21">
        <v>45961.295411342595</v>
      </c>
      <c r="H19" s="20" t="s">
        <v>27</v>
      </c>
      <c r="I19" s="15" t="s">
        <v>23</v>
      </c>
      <c r="J19" s="16" t="b">
        <v>1</v>
      </c>
      <c r="K19" s="9">
        <f t="shared" ca="1" si="3"/>
        <v>45961.369221875</v>
      </c>
      <c r="L19" s="9">
        <f t="shared" si="4"/>
        <v>45961.309300231485</v>
      </c>
      <c r="M19" t="s">
        <v>12</v>
      </c>
    </row>
    <row r="20" spans="1:13">
      <c r="A20" s="19" t="s">
        <v>25</v>
      </c>
      <c r="B20" s="19">
        <v>496922</v>
      </c>
      <c r="C20" s="19" t="s">
        <v>20</v>
      </c>
      <c r="D20" s="19" t="s">
        <v>12</v>
      </c>
      <c r="E20" s="19">
        <v>52</v>
      </c>
      <c r="F20" s="19" t="s">
        <v>13</v>
      </c>
      <c r="G20" s="21">
        <v>45961.294484953702</v>
      </c>
      <c r="H20" s="20" t="s">
        <v>27</v>
      </c>
      <c r="I20" s="15" t="s">
        <v>23</v>
      </c>
      <c r="J20" s="16" t="b">
        <v>1</v>
      </c>
      <c r="K20" s="9">
        <f t="shared" ca="1" si="3"/>
        <v>45961.369221875</v>
      </c>
      <c r="L20" s="9">
        <f t="shared" si="4"/>
        <v>45961.308373842592</v>
      </c>
      <c r="M20" t="s">
        <v>12</v>
      </c>
    </row>
    <row r="21" spans="1:13">
      <c r="A21" s="19" t="s">
        <v>25</v>
      </c>
      <c r="B21" s="19">
        <v>499896</v>
      </c>
      <c r="C21" s="19" t="s">
        <v>20</v>
      </c>
      <c r="D21" s="19" t="s">
        <v>12</v>
      </c>
      <c r="E21" s="19">
        <v>65</v>
      </c>
      <c r="F21" s="19" t="s">
        <v>13</v>
      </c>
      <c r="G21" s="21">
        <v>45961.294126851855</v>
      </c>
      <c r="H21" s="20" t="s">
        <v>27</v>
      </c>
      <c r="I21" s="15" t="s">
        <v>23</v>
      </c>
      <c r="J21" s="16" t="b">
        <v>1</v>
      </c>
      <c r="K21" s="9">
        <f t="shared" ca="1" si="3"/>
        <v>45961.369221875</v>
      </c>
      <c r="L21" s="9">
        <f t="shared" si="4"/>
        <v>45961.308015740746</v>
      </c>
      <c r="M21" t="s">
        <v>12</v>
      </c>
    </row>
    <row r="22" spans="1:13">
      <c r="A22" s="19" t="s">
        <v>25</v>
      </c>
      <c r="B22" s="19">
        <v>494892</v>
      </c>
      <c r="C22" s="19" t="s">
        <v>20</v>
      </c>
      <c r="D22" s="19" t="s">
        <v>12</v>
      </c>
      <c r="E22" s="19">
        <v>68</v>
      </c>
      <c r="F22" s="19" t="s">
        <v>13</v>
      </c>
      <c r="G22" s="21">
        <v>45961.293822337961</v>
      </c>
      <c r="H22" s="20" t="s">
        <v>27</v>
      </c>
      <c r="I22" s="15" t="s">
        <v>23</v>
      </c>
      <c r="J22" s="16" t="b">
        <v>1</v>
      </c>
      <c r="K22" s="9">
        <f t="shared" ca="1" si="3"/>
        <v>45961.369221875</v>
      </c>
      <c r="L22" s="9">
        <f t="shared" si="4"/>
        <v>45961.307711226851</v>
      </c>
      <c r="M22" t="s">
        <v>12</v>
      </c>
    </row>
    <row r="23" spans="1:13">
      <c r="A23" s="19" t="s">
        <v>25</v>
      </c>
      <c r="B23" s="19">
        <v>496921</v>
      </c>
      <c r="C23" s="19" t="s">
        <v>20</v>
      </c>
      <c r="D23" s="19" t="s">
        <v>12</v>
      </c>
      <c r="E23" s="19">
        <v>65</v>
      </c>
      <c r="F23" s="19" t="s">
        <v>13</v>
      </c>
      <c r="G23" s="21">
        <v>45961.292966782406</v>
      </c>
      <c r="H23" s="20" t="s">
        <v>27</v>
      </c>
      <c r="I23" s="15" t="s">
        <v>23</v>
      </c>
      <c r="J23" s="16" t="b">
        <v>1</v>
      </c>
      <c r="K23" s="9">
        <f t="shared" ca="1" si="3"/>
        <v>45961.369221875</v>
      </c>
      <c r="L23" s="9">
        <f t="shared" si="4"/>
        <v>45961.306855671297</v>
      </c>
      <c r="M23" t="s">
        <v>12</v>
      </c>
    </row>
    <row r="24" spans="1:13">
      <c r="A24" s="19" t="s">
        <v>25</v>
      </c>
      <c r="B24" s="19">
        <v>496858</v>
      </c>
      <c r="C24" s="19" t="s">
        <v>20</v>
      </c>
      <c r="D24" s="19" t="s">
        <v>12</v>
      </c>
      <c r="E24" s="19">
        <v>58</v>
      </c>
      <c r="F24" s="19" t="s">
        <v>13</v>
      </c>
      <c r="G24" s="21">
        <v>45961.291799537037</v>
      </c>
      <c r="H24" s="20" t="s">
        <v>27</v>
      </c>
      <c r="I24" s="15" t="s">
        <v>23</v>
      </c>
      <c r="J24" s="16" t="b">
        <v>1</v>
      </c>
      <c r="K24" s="9">
        <f t="shared" ca="1" si="3"/>
        <v>45961.369221875</v>
      </c>
      <c r="L24" s="9">
        <f t="shared" si="4"/>
        <v>45961.305688425928</v>
      </c>
      <c r="M24" t="s">
        <v>12</v>
      </c>
    </row>
    <row r="25" spans="1:13">
      <c r="A25" s="19" t="s">
        <v>25</v>
      </c>
      <c r="B25" s="19">
        <v>496907</v>
      </c>
      <c r="C25" s="19" t="s">
        <v>20</v>
      </c>
      <c r="D25" s="19" t="s">
        <v>12</v>
      </c>
      <c r="E25" s="19">
        <v>44</v>
      </c>
      <c r="F25" s="19" t="s">
        <v>13</v>
      </c>
      <c r="G25" s="21">
        <v>45961.290271412036</v>
      </c>
      <c r="H25" s="20" t="s">
        <v>22</v>
      </c>
      <c r="I25" s="15" t="s">
        <v>23</v>
      </c>
      <c r="J25" s="16" t="b">
        <v>1</v>
      </c>
      <c r="K25" s="9">
        <f t="shared" ca="1" si="3"/>
        <v>45961.369221875</v>
      </c>
      <c r="L25" s="9">
        <f t="shared" si="4"/>
        <v>45961.304160300926</v>
      </c>
      <c r="M25" t="s">
        <v>12</v>
      </c>
    </row>
    <row r="26" spans="1:13">
      <c r="A26" s="19" t="s">
        <v>31</v>
      </c>
      <c r="B26" s="19">
        <v>496834</v>
      </c>
      <c r="C26" s="19">
        <v>27229</v>
      </c>
      <c r="D26" s="19" t="s">
        <v>38</v>
      </c>
      <c r="E26" s="19">
        <v>7</v>
      </c>
      <c r="F26" s="19" t="s">
        <v>40</v>
      </c>
      <c r="G26" s="21">
        <v>45961.198358564812</v>
      </c>
      <c r="H26" s="20" t="s">
        <v>41</v>
      </c>
      <c r="I26" s="15" t="s">
        <v>23</v>
      </c>
      <c r="J26" s="16" t="b">
        <v>1</v>
      </c>
      <c r="K26" s="9">
        <f t="shared" ref="K26:K64" ca="1" si="5">NOW()</f>
        <v>45961.369221875</v>
      </c>
      <c r="L26" s="9">
        <f t="shared" ref="L26:L64" si="6">G26+TIME(0,20,0)</f>
        <v>45961.212247453703</v>
      </c>
      <c r="M26" t="s">
        <v>12</v>
      </c>
    </row>
    <row r="27" spans="1:13">
      <c r="A27" s="19" t="s">
        <v>31</v>
      </c>
      <c r="B27" s="19">
        <v>496834</v>
      </c>
      <c r="C27" s="19">
        <v>27229</v>
      </c>
      <c r="D27" s="19" t="s">
        <v>38</v>
      </c>
      <c r="E27" s="19">
        <v>72</v>
      </c>
      <c r="F27" s="19" t="s">
        <v>13</v>
      </c>
      <c r="G27" s="21">
        <v>45961.198007291663</v>
      </c>
      <c r="H27" s="20" t="s">
        <v>41</v>
      </c>
      <c r="I27" s="15" t="s">
        <v>23</v>
      </c>
      <c r="J27" s="16" t="b">
        <v>1</v>
      </c>
      <c r="K27" s="9">
        <f t="shared" ca="1" si="5"/>
        <v>45961.369221875</v>
      </c>
      <c r="L27" s="9">
        <f t="shared" si="6"/>
        <v>45961.211896180554</v>
      </c>
      <c r="M27" t="s">
        <v>12</v>
      </c>
    </row>
    <row r="28" spans="1:13">
      <c r="A28" s="19" t="s">
        <v>10</v>
      </c>
      <c r="B28" s="19">
        <v>494987</v>
      </c>
      <c r="C28" s="19" t="s">
        <v>42</v>
      </c>
      <c r="D28" s="19" t="s">
        <v>43</v>
      </c>
      <c r="E28" s="19">
        <v>36</v>
      </c>
      <c r="F28" s="19" t="s">
        <v>13</v>
      </c>
      <c r="G28" s="21">
        <v>45961.179304282407</v>
      </c>
      <c r="H28" s="20" t="s">
        <v>41</v>
      </c>
      <c r="I28" s="15" t="s">
        <v>23</v>
      </c>
      <c r="J28" s="16" t="b">
        <v>1</v>
      </c>
      <c r="K28" s="9">
        <f t="shared" ca="1" si="5"/>
        <v>45961.369221875</v>
      </c>
      <c r="L28" s="9">
        <f t="shared" si="6"/>
        <v>45961.193193171297</v>
      </c>
      <c r="M28" t="s">
        <v>12</v>
      </c>
    </row>
    <row r="29" spans="1:13">
      <c r="A29" s="19" t="s">
        <v>10</v>
      </c>
      <c r="B29" s="19">
        <v>494987</v>
      </c>
      <c r="C29" s="19">
        <v>26188</v>
      </c>
      <c r="D29" s="19" t="s">
        <v>44</v>
      </c>
      <c r="E29" s="19">
        <v>36</v>
      </c>
      <c r="F29" s="19" t="s">
        <v>13</v>
      </c>
      <c r="G29" s="21">
        <v>45961.178898495367</v>
      </c>
      <c r="H29" s="20" t="s">
        <v>41</v>
      </c>
      <c r="I29" s="15" t="s">
        <v>23</v>
      </c>
      <c r="J29" s="16" t="b">
        <v>1</v>
      </c>
      <c r="K29" s="9">
        <f t="shared" ca="1" si="5"/>
        <v>45961.369221875</v>
      </c>
      <c r="L29" s="9">
        <f t="shared" si="6"/>
        <v>45961.192787384258</v>
      </c>
      <c r="M29" t="s">
        <v>12</v>
      </c>
    </row>
    <row r="30" spans="1:13">
      <c r="A30" s="19" t="s">
        <v>45</v>
      </c>
      <c r="B30" s="19">
        <v>500730</v>
      </c>
      <c r="C30" s="19">
        <v>21292</v>
      </c>
      <c r="D30" s="19" t="s">
        <v>29</v>
      </c>
      <c r="E30" s="19">
        <v>10</v>
      </c>
      <c r="F30" s="19" t="s">
        <v>46</v>
      </c>
      <c r="G30" s="21">
        <v>45961.167672222226</v>
      </c>
      <c r="H30" s="20" t="s">
        <v>47</v>
      </c>
      <c r="I30" s="15" t="s">
        <v>23</v>
      </c>
      <c r="J30" s="16" t="b">
        <v>1</v>
      </c>
      <c r="K30" s="9">
        <f t="shared" ca="1" si="5"/>
        <v>45961.369221875</v>
      </c>
      <c r="L30" s="9">
        <f t="shared" si="6"/>
        <v>45961.181561111116</v>
      </c>
      <c r="M30" t="s">
        <v>12</v>
      </c>
    </row>
    <row r="31" spans="1:13">
      <c r="A31" s="19" t="s">
        <v>45</v>
      </c>
      <c r="B31" s="19">
        <v>502065</v>
      </c>
      <c r="C31" s="19">
        <v>21971</v>
      </c>
      <c r="D31" s="19" t="s">
        <v>29</v>
      </c>
      <c r="E31" s="19">
        <v>164</v>
      </c>
      <c r="F31" s="19" t="s">
        <v>46</v>
      </c>
      <c r="G31" s="21">
        <v>45961.167387615744</v>
      </c>
      <c r="H31" s="20" t="s">
        <v>47</v>
      </c>
      <c r="I31" s="15" t="s">
        <v>17</v>
      </c>
      <c r="J31" s="16" t="b">
        <v>0</v>
      </c>
      <c r="K31" s="9">
        <f t="shared" ca="1" si="5"/>
        <v>45961.369221875</v>
      </c>
      <c r="L31" s="9">
        <f t="shared" si="6"/>
        <v>45961.181276504634</v>
      </c>
      <c r="M31" t="s">
        <v>12</v>
      </c>
    </row>
    <row r="32" spans="1:13">
      <c r="A32" s="19" t="s">
        <v>45</v>
      </c>
      <c r="B32" s="19">
        <v>502065</v>
      </c>
      <c r="C32" s="19">
        <v>30173</v>
      </c>
      <c r="D32" s="19">
        <v>5176654</v>
      </c>
      <c r="E32" s="19">
        <v>164</v>
      </c>
      <c r="F32" s="19" t="s">
        <v>46</v>
      </c>
      <c r="G32" s="21">
        <v>45961.142395601855</v>
      </c>
      <c r="H32" s="20" t="s">
        <v>47</v>
      </c>
      <c r="I32" s="15" t="s">
        <v>17</v>
      </c>
      <c r="J32" s="16" t="b">
        <v>0</v>
      </c>
      <c r="K32" s="9">
        <f t="shared" ca="1" si="5"/>
        <v>45961.369221875</v>
      </c>
      <c r="L32" s="9">
        <f t="shared" si="6"/>
        <v>45961.156284490746</v>
      </c>
      <c r="M32" t="s">
        <v>12</v>
      </c>
    </row>
    <row r="33" spans="1:13">
      <c r="A33" s="19" t="s">
        <v>31</v>
      </c>
      <c r="B33" s="19">
        <v>499938</v>
      </c>
      <c r="C33" s="19">
        <v>26190</v>
      </c>
      <c r="D33" s="19" t="s">
        <v>48</v>
      </c>
      <c r="E33" s="19">
        <v>72</v>
      </c>
      <c r="F33" s="19" t="s">
        <v>13</v>
      </c>
      <c r="G33" s="21">
        <v>45961.134490856479</v>
      </c>
      <c r="H33" s="20" t="s">
        <v>41</v>
      </c>
      <c r="I33" s="15" t="s">
        <v>23</v>
      </c>
      <c r="J33" s="16" t="b">
        <v>1</v>
      </c>
      <c r="K33" s="9">
        <f t="shared" ca="1" si="5"/>
        <v>45961.369221875</v>
      </c>
      <c r="L33" s="9">
        <f t="shared" si="6"/>
        <v>45961.148379745369</v>
      </c>
      <c r="M33" t="s">
        <v>12</v>
      </c>
    </row>
    <row r="34" spans="1:13">
      <c r="A34" s="19" t="s">
        <v>31</v>
      </c>
      <c r="B34" s="19">
        <v>496858</v>
      </c>
      <c r="C34" s="19" t="s">
        <v>49</v>
      </c>
      <c r="D34" s="19" t="s">
        <v>50</v>
      </c>
      <c r="E34" s="19">
        <v>70</v>
      </c>
      <c r="F34" s="19" t="s">
        <v>13</v>
      </c>
      <c r="G34" s="21">
        <v>45961.134187615738</v>
      </c>
      <c r="H34" s="20" t="s">
        <v>41</v>
      </c>
      <c r="I34" s="15" t="s">
        <v>23</v>
      </c>
      <c r="J34" s="16" t="b">
        <v>1</v>
      </c>
      <c r="K34" s="9">
        <f t="shared" ca="1" si="5"/>
        <v>45961.369221875</v>
      </c>
      <c r="L34" s="9">
        <f t="shared" si="6"/>
        <v>45961.148076504629</v>
      </c>
      <c r="M34" t="s">
        <v>12</v>
      </c>
    </row>
    <row r="35" spans="1:13">
      <c r="A35" s="19" t="s">
        <v>31</v>
      </c>
      <c r="B35" s="19">
        <v>496858</v>
      </c>
      <c r="C35" s="19">
        <v>30735</v>
      </c>
      <c r="D35" s="19" t="s">
        <v>51</v>
      </c>
      <c r="E35" s="19">
        <v>70</v>
      </c>
      <c r="F35" s="19" t="s">
        <v>13</v>
      </c>
      <c r="G35" s="21">
        <v>45961.133700231483</v>
      </c>
      <c r="H35" s="20" t="s">
        <v>41</v>
      </c>
      <c r="I35" s="15" t="s">
        <v>23</v>
      </c>
      <c r="J35" s="16" t="b">
        <v>1</v>
      </c>
      <c r="K35" s="9">
        <f t="shared" ca="1" si="5"/>
        <v>45961.369221875</v>
      </c>
      <c r="L35" s="9">
        <f t="shared" si="6"/>
        <v>45961.147589120374</v>
      </c>
      <c r="M35" t="s">
        <v>12</v>
      </c>
    </row>
    <row r="36" spans="1:13">
      <c r="A36" s="19" t="s">
        <v>31</v>
      </c>
      <c r="B36" s="19">
        <v>494892</v>
      </c>
      <c r="C36" s="19" t="s">
        <v>52</v>
      </c>
      <c r="D36" s="19" t="s">
        <v>53</v>
      </c>
      <c r="E36" s="19">
        <v>69</v>
      </c>
      <c r="F36" s="19" t="s">
        <v>13</v>
      </c>
      <c r="G36" s="21">
        <v>45961.086555671296</v>
      </c>
      <c r="H36" s="20" t="s">
        <v>54</v>
      </c>
      <c r="I36" s="15" t="s">
        <v>23</v>
      </c>
      <c r="J36" s="16" t="b">
        <v>1</v>
      </c>
      <c r="K36" s="9">
        <f t="shared" ca="1" si="5"/>
        <v>45961.369221875</v>
      </c>
      <c r="L36" s="9">
        <f t="shared" si="6"/>
        <v>45961.100444560187</v>
      </c>
      <c r="M36" t="s">
        <v>12</v>
      </c>
    </row>
    <row r="37" spans="1:13">
      <c r="A37" s="19" t="s">
        <v>31</v>
      </c>
      <c r="B37" s="19">
        <v>494892</v>
      </c>
      <c r="C37" s="19">
        <v>30735</v>
      </c>
      <c r="D37" s="19" t="s">
        <v>55</v>
      </c>
      <c r="E37" s="19">
        <v>69</v>
      </c>
      <c r="F37" s="19" t="s">
        <v>13</v>
      </c>
      <c r="G37" s="21">
        <v>45961.086141203705</v>
      </c>
      <c r="H37" s="20" t="s">
        <v>54</v>
      </c>
      <c r="I37" s="15" t="s">
        <v>23</v>
      </c>
      <c r="J37" s="16" t="b">
        <v>1</v>
      </c>
      <c r="K37" s="9">
        <f t="shared" ca="1" si="5"/>
        <v>45961.369221875</v>
      </c>
      <c r="L37" s="9">
        <f t="shared" si="6"/>
        <v>45961.100030092595</v>
      </c>
      <c r="M37" t="s">
        <v>12</v>
      </c>
    </row>
    <row r="38" spans="1:13">
      <c r="A38" s="19" t="s">
        <v>10</v>
      </c>
      <c r="B38" s="19">
        <v>499867</v>
      </c>
      <c r="C38" s="19" t="s">
        <v>49</v>
      </c>
      <c r="D38" s="19" t="s">
        <v>50</v>
      </c>
      <c r="E38" s="19">
        <v>36</v>
      </c>
      <c r="F38" s="19" t="s">
        <v>13</v>
      </c>
      <c r="G38" s="21">
        <v>45961.075620254633</v>
      </c>
      <c r="H38" s="20" t="s">
        <v>54</v>
      </c>
      <c r="I38" s="15" t="s">
        <v>23</v>
      </c>
      <c r="J38" s="16" t="b">
        <v>1</v>
      </c>
      <c r="K38" s="9">
        <f t="shared" ca="1" si="5"/>
        <v>45961.369221875</v>
      </c>
      <c r="L38" s="9">
        <f t="shared" si="6"/>
        <v>45961.089509143523</v>
      </c>
      <c r="M38" t="s">
        <v>12</v>
      </c>
    </row>
    <row r="39" spans="1:13">
      <c r="A39" s="19" t="s">
        <v>10</v>
      </c>
      <c r="B39" s="19">
        <v>499867</v>
      </c>
      <c r="C39" s="19">
        <v>26188</v>
      </c>
      <c r="D39" s="19" t="s">
        <v>56</v>
      </c>
      <c r="E39" s="19">
        <v>36</v>
      </c>
      <c r="F39" s="19" t="s">
        <v>13</v>
      </c>
      <c r="G39" s="21">
        <v>45961.075336458336</v>
      </c>
      <c r="H39" s="20" t="s">
        <v>54</v>
      </c>
      <c r="I39" s="15" t="s">
        <v>23</v>
      </c>
      <c r="J39" s="16" t="b">
        <v>1</v>
      </c>
      <c r="K39" s="9">
        <f t="shared" ca="1" si="5"/>
        <v>45961.369221875</v>
      </c>
      <c r="L39" s="9">
        <f t="shared" si="6"/>
        <v>45961.089225347227</v>
      </c>
      <c r="M39" t="s">
        <v>12</v>
      </c>
    </row>
    <row r="40" spans="1:13">
      <c r="A40" s="19" t="s">
        <v>10</v>
      </c>
      <c r="B40" s="19">
        <v>494608</v>
      </c>
      <c r="C40" s="19" t="s">
        <v>20</v>
      </c>
      <c r="D40" s="19" t="s">
        <v>21</v>
      </c>
      <c r="E40" s="19">
        <v>51</v>
      </c>
      <c r="F40" s="19" t="s">
        <v>13</v>
      </c>
      <c r="G40" s="21">
        <v>45961.071399884262</v>
      </c>
      <c r="H40" s="20" t="s">
        <v>41</v>
      </c>
      <c r="I40" s="15" t="s">
        <v>23</v>
      </c>
      <c r="J40" s="16" t="b">
        <v>1</v>
      </c>
      <c r="K40" s="9">
        <f t="shared" ca="1" si="5"/>
        <v>45961.369221875</v>
      </c>
      <c r="L40" s="9">
        <f t="shared" si="6"/>
        <v>45961.085288773153</v>
      </c>
      <c r="M40" t="s">
        <v>12</v>
      </c>
    </row>
    <row r="41" spans="1:13">
      <c r="A41" s="19" t="s">
        <v>10</v>
      </c>
      <c r="B41" s="19">
        <v>494608</v>
      </c>
      <c r="C41" s="19" t="s">
        <v>24</v>
      </c>
      <c r="D41" s="19">
        <v>493265</v>
      </c>
      <c r="E41" s="19">
        <v>51</v>
      </c>
      <c r="F41" s="19" t="s">
        <v>13</v>
      </c>
      <c r="G41" s="21">
        <v>45961.07111863426</v>
      </c>
      <c r="H41" s="20" t="s">
        <v>41</v>
      </c>
      <c r="I41" s="15" t="s">
        <v>23</v>
      </c>
      <c r="J41" s="16" t="b">
        <v>1</v>
      </c>
      <c r="K41" s="9">
        <f t="shared" ca="1" si="5"/>
        <v>45961.369221875</v>
      </c>
      <c r="L41" s="9">
        <f t="shared" si="6"/>
        <v>45961.08500752315</v>
      </c>
      <c r="M41" t="s">
        <v>12</v>
      </c>
    </row>
    <row r="42" spans="1:13">
      <c r="A42" s="19" t="s">
        <v>31</v>
      </c>
      <c r="B42" s="19" t="s">
        <v>57</v>
      </c>
      <c r="C42" s="19" t="s">
        <v>39</v>
      </c>
      <c r="D42" s="19" t="s">
        <v>12</v>
      </c>
      <c r="E42" s="19">
        <v>1</v>
      </c>
      <c r="F42" s="19" t="s">
        <v>40</v>
      </c>
      <c r="G42" s="21">
        <v>45961.057829166668</v>
      </c>
      <c r="H42" s="20" t="s">
        <v>41</v>
      </c>
      <c r="I42" s="15" t="s">
        <v>23</v>
      </c>
      <c r="J42" s="16" t="b">
        <v>0</v>
      </c>
      <c r="K42" s="9">
        <f t="shared" ca="1" si="5"/>
        <v>45961.369221875</v>
      </c>
      <c r="L42" s="9">
        <f t="shared" si="6"/>
        <v>45961.071718055558</v>
      </c>
    </row>
    <row r="43" spans="1:13">
      <c r="A43" s="19" t="s">
        <v>31</v>
      </c>
      <c r="B43" s="19">
        <v>497117</v>
      </c>
      <c r="C43" s="19">
        <v>26190</v>
      </c>
      <c r="D43" s="19" t="s">
        <v>48</v>
      </c>
      <c r="E43" s="19">
        <v>72</v>
      </c>
      <c r="F43" s="19" t="s">
        <v>13</v>
      </c>
      <c r="G43" s="21">
        <v>45961.014813078706</v>
      </c>
      <c r="H43" s="20" t="s">
        <v>41</v>
      </c>
      <c r="I43" s="15" t="s">
        <v>23</v>
      </c>
      <c r="J43" s="16" t="b">
        <v>1</v>
      </c>
      <c r="K43" s="9">
        <f t="shared" ca="1" si="5"/>
        <v>45961.369221875</v>
      </c>
      <c r="L43" s="9">
        <f t="shared" si="6"/>
        <v>45961.028701967596</v>
      </c>
      <c r="M43" t="s">
        <v>12</v>
      </c>
    </row>
    <row r="44" spans="1:13">
      <c r="A44" s="19" t="s">
        <v>31</v>
      </c>
      <c r="B44" s="19">
        <v>497115</v>
      </c>
      <c r="C44" s="19">
        <v>26190</v>
      </c>
      <c r="D44" s="19" t="s">
        <v>48</v>
      </c>
      <c r="E44" s="19">
        <v>72</v>
      </c>
      <c r="F44" s="19" t="s">
        <v>13</v>
      </c>
      <c r="G44" s="21">
        <v>45961.014521759258</v>
      </c>
      <c r="H44" s="20" t="s">
        <v>41</v>
      </c>
      <c r="I44" s="15" t="s">
        <v>23</v>
      </c>
      <c r="J44" s="16" t="b">
        <v>1</v>
      </c>
      <c r="K44" s="9">
        <f t="shared" ca="1" si="5"/>
        <v>45961.369221875</v>
      </c>
      <c r="L44" s="9">
        <f t="shared" si="6"/>
        <v>45961.028410648149</v>
      </c>
      <c r="M44" t="s">
        <v>12</v>
      </c>
    </row>
    <row r="45" spans="1:13">
      <c r="A45" s="19" t="s">
        <v>31</v>
      </c>
      <c r="B45" s="19">
        <v>496908</v>
      </c>
      <c r="C45" s="19" t="s">
        <v>20</v>
      </c>
      <c r="D45" s="19" t="s">
        <v>21</v>
      </c>
      <c r="E45" s="19">
        <v>52</v>
      </c>
      <c r="F45" s="19" t="s">
        <v>13</v>
      </c>
      <c r="G45" s="21">
        <v>45961.001185185189</v>
      </c>
      <c r="H45" s="20" t="s">
        <v>41</v>
      </c>
      <c r="I45" s="15" t="s">
        <v>23</v>
      </c>
      <c r="J45" s="16" t="b">
        <v>1</v>
      </c>
      <c r="K45" s="9">
        <f t="shared" ca="1" si="5"/>
        <v>45961.369221875</v>
      </c>
      <c r="L45" s="9">
        <f t="shared" si="6"/>
        <v>45961.015074074079</v>
      </c>
      <c r="M45" t="s">
        <v>12</v>
      </c>
    </row>
    <row r="46" spans="1:13">
      <c r="A46" s="19" t="s">
        <v>31</v>
      </c>
      <c r="B46" s="19">
        <v>496871</v>
      </c>
      <c r="C46" s="19" t="s">
        <v>20</v>
      </c>
      <c r="D46" s="19" t="s">
        <v>21</v>
      </c>
      <c r="E46" s="19">
        <v>68</v>
      </c>
      <c r="F46" s="19" t="s">
        <v>13</v>
      </c>
      <c r="G46" s="21">
        <v>45961.000917824073</v>
      </c>
      <c r="H46" s="20" t="s">
        <v>41</v>
      </c>
      <c r="I46" s="15" t="s">
        <v>23</v>
      </c>
      <c r="J46" s="16" t="b">
        <v>1</v>
      </c>
      <c r="K46" s="9">
        <f t="shared" ca="1" si="5"/>
        <v>45961.369221875</v>
      </c>
      <c r="L46" s="9">
        <f t="shared" si="6"/>
        <v>45961.014806712963</v>
      </c>
      <c r="M46" t="s">
        <v>12</v>
      </c>
    </row>
    <row r="47" spans="1:13">
      <c r="A47" s="19" t="s">
        <v>31</v>
      </c>
      <c r="B47" s="19">
        <v>499894</v>
      </c>
      <c r="C47" s="19" t="s">
        <v>20</v>
      </c>
      <c r="D47" s="19" t="s">
        <v>21</v>
      </c>
      <c r="E47" s="19">
        <v>64</v>
      </c>
      <c r="F47" s="19" t="s">
        <v>13</v>
      </c>
      <c r="G47" s="21">
        <v>45961.000515624997</v>
      </c>
      <c r="H47" s="20" t="s">
        <v>41</v>
      </c>
      <c r="I47" s="15" t="s">
        <v>23</v>
      </c>
      <c r="J47" s="16" t="b">
        <v>1</v>
      </c>
      <c r="K47" s="9">
        <f t="shared" ca="1" si="5"/>
        <v>45961.369221875</v>
      </c>
      <c r="L47" s="9">
        <f t="shared" si="6"/>
        <v>45961.014404513888</v>
      </c>
      <c r="M47" t="s">
        <v>12</v>
      </c>
    </row>
    <row r="48" spans="1:13">
      <c r="A48" s="19" t="s">
        <v>31</v>
      </c>
      <c r="B48" s="19">
        <v>499896</v>
      </c>
      <c r="C48" s="19" t="s">
        <v>58</v>
      </c>
      <c r="D48" s="19" t="s">
        <v>59</v>
      </c>
      <c r="E48" s="19">
        <v>71</v>
      </c>
      <c r="F48" s="19" t="s">
        <v>13</v>
      </c>
      <c r="G48" s="21">
        <v>45960.998144907404</v>
      </c>
      <c r="H48" s="20" t="s">
        <v>60</v>
      </c>
      <c r="I48" s="15" t="s">
        <v>23</v>
      </c>
      <c r="J48" s="16" t="b">
        <v>1</v>
      </c>
      <c r="K48" s="9">
        <f t="shared" ca="1" si="5"/>
        <v>45961.369221875</v>
      </c>
      <c r="L48" s="9">
        <f t="shared" si="6"/>
        <v>45961.012033796294</v>
      </c>
      <c r="M48" t="s">
        <v>12</v>
      </c>
    </row>
    <row r="49" spans="1:13">
      <c r="A49" s="19" t="s">
        <v>31</v>
      </c>
      <c r="B49" s="19">
        <v>499896</v>
      </c>
      <c r="C49" s="19">
        <v>30735</v>
      </c>
      <c r="D49" s="19" t="s">
        <v>61</v>
      </c>
      <c r="E49" s="19">
        <v>71</v>
      </c>
      <c r="F49" s="19" t="s">
        <v>13</v>
      </c>
      <c r="G49" s="21">
        <v>45960.997694675927</v>
      </c>
      <c r="H49" s="20" t="s">
        <v>60</v>
      </c>
      <c r="I49" s="15" t="s">
        <v>23</v>
      </c>
      <c r="J49" s="16" t="b">
        <v>1</v>
      </c>
      <c r="K49" s="9">
        <f t="shared" ca="1" si="5"/>
        <v>45961.369221875</v>
      </c>
      <c r="L49" s="9">
        <f t="shared" si="6"/>
        <v>45961.011583564818</v>
      </c>
      <c r="M49" t="s">
        <v>12</v>
      </c>
    </row>
    <row r="50" spans="1:13">
      <c r="A50" s="19" t="s">
        <v>10</v>
      </c>
      <c r="B50" s="19">
        <v>494999</v>
      </c>
      <c r="C50" s="19">
        <v>27229</v>
      </c>
      <c r="D50" s="19" t="s">
        <v>62</v>
      </c>
      <c r="E50" s="19">
        <v>60</v>
      </c>
      <c r="F50" s="19" t="s">
        <v>40</v>
      </c>
      <c r="G50" s="21">
        <v>45960.992644560189</v>
      </c>
      <c r="H50" s="20" t="s">
        <v>60</v>
      </c>
      <c r="I50" s="15" t="s">
        <v>23</v>
      </c>
      <c r="J50" s="16" t="b">
        <v>1</v>
      </c>
      <c r="K50" s="9">
        <f t="shared" ca="1" si="5"/>
        <v>45961.369221875</v>
      </c>
      <c r="L50" s="9">
        <f t="shared" si="6"/>
        <v>45961.006533449079</v>
      </c>
      <c r="M50" t="s">
        <v>12</v>
      </c>
    </row>
    <row r="51" spans="1:13">
      <c r="A51" s="19" t="s">
        <v>10</v>
      </c>
      <c r="B51" s="19">
        <v>497341</v>
      </c>
      <c r="C51" s="19">
        <v>27229</v>
      </c>
      <c r="D51" s="19" t="s">
        <v>62</v>
      </c>
      <c r="E51" s="19">
        <v>40</v>
      </c>
      <c r="F51" s="19" t="s">
        <v>40</v>
      </c>
      <c r="G51" s="21">
        <v>45960.992420138886</v>
      </c>
      <c r="H51" s="20" t="s">
        <v>60</v>
      </c>
      <c r="I51" s="15" t="s">
        <v>23</v>
      </c>
      <c r="J51" s="16" t="b">
        <v>1</v>
      </c>
      <c r="K51" s="9">
        <f t="shared" ca="1" si="5"/>
        <v>45961.369221875</v>
      </c>
      <c r="L51" s="9">
        <f t="shared" si="6"/>
        <v>45961.006309027776</v>
      </c>
      <c r="M51" t="s">
        <v>12</v>
      </c>
    </row>
    <row r="52" spans="1:13">
      <c r="A52" s="19" t="s">
        <v>63</v>
      </c>
      <c r="B52" s="19">
        <v>500575</v>
      </c>
      <c r="C52" s="19" t="s">
        <v>64</v>
      </c>
      <c r="D52" s="19" t="s">
        <v>65</v>
      </c>
      <c r="E52" s="19">
        <v>52</v>
      </c>
      <c r="F52" s="19" t="s">
        <v>13</v>
      </c>
      <c r="G52" s="21">
        <v>45960.985787731479</v>
      </c>
      <c r="H52" s="20" t="s">
        <v>60</v>
      </c>
      <c r="I52" s="15" t="s">
        <v>23</v>
      </c>
      <c r="J52" s="16" t="b">
        <v>1</v>
      </c>
      <c r="K52" s="9">
        <f t="shared" ca="1" si="5"/>
        <v>45961.369221875</v>
      </c>
      <c r="L52" s="9">
        <f t="shared" si="6"/>
        <v>45960.999676620369</v>
      </c>
      <c r="M52" t="s">
        <v>12</v>
      </c>
    </row>
    <row r="53" spans="1:13">
      <c r="A53" s="19" t="s">
        <v>28</v>
      </c>
      <c r="B53" s="19">
        <v>500473</v>
      </c>
      <c r="C53" s="19" t="s">
        <v>66</v>
      </c>
      <c r="D53" s="19" t="s">
        <v>67</v>
      </c>
      <c r="E53" s="19">
        <v>200</v>
      </c>
      <c r="F53" s="19" t="s">
        <v>13</v>
      </c>
      <c r="G53" s="21">
        <v>45960.984444907408</v>
      </c>
      <c r="H53" s="20" t="s">
        <v>60</v>
      </c>
      <c r="I53" s="15" t="s">
        <v>23</v>
      </c>
      <c r="J53" s="16" t="b">
        <v>1</v>
      </c>
      <c r="K53" s="9">
        <f t="shared" ca="1" si="5"/>
        <v>45961.369221875</v>
      </c>
      <c r="L53" s="9">
        <f t="shared" si="6"/>
        <v>45960.998333796299</v>
      </c>
      <c r="M53" t="s">
        <v>12</v>
      </c>
    </row>
    <row r="54" spans="1:13">
      <c r="A54" s="19" t="s">
        <v>28</v>
      </c>
      <c r="B54" s="19">
        <v>495561</v>
      </c>
      <c r="C54" s="19" t="s">
        <v>66</v>
      </c>
      <c r="D54" s="19" t="s">
        <v>67</v>
      </c>
      <c r="E54" s="19">
        <v>300</v>
      </c>
      <c r="F54" s="19" t="s">
        <v>13</v>
      </c>
      <c r="G54" s="21">
        <v>45960.984180555555</v>
      </c>
      <c r="H54" s="20" t="s">
        <v>60</v>
      </c>
      <c r="I54" s="15" t="s">
        <v>23</v>
      </c>
      <c r="J54" s="16" t="b">
        <v>1</v>
      </c>
      <c r="K54" s="9">
        <f t="shared" ca="1" si="5"/>
        <v>45961.369221875</v>
      </c>
      <c r="L54" s="9">
        <f t="shared" si="6"/>
        <v>45960.998069444446</v>
      </c>
      <c r="M54" t="s">
        <v>12</v>
      </c>
    </row>
    <row r="55" spans="1:13">
      <c r="A55" s="19" t="s">
        <v>68</v>
      </c>
      <c r="B55" s="19">
        <v>501260</v>
      </c>
      <c r="C55" s="19">
        <v>20807</v>
      </c>
      <c r="D55" s="19" t="s">
        <v>69</v>
      </c>
      <c r="E55" s="19">
        <v>140</v>
      </c>
      <c r="F55" s="19" t="s">
        <v>13</v>
      </c>
      <c r="G55" s="21">
        <v>45960.974598032408</v>
      </c>
      <c r="H55" s="20" t="s">
        <v>54</v>
      </c>
      <c r="I55" s="15" t="s">
        <v>23</v>
      </c>
      <c r="J55" s="16" t="b">
        <v>1</v>
      </c>
      <c r="K55" s="9">
        <f t="shared" ca="1" si="5"/>
        <v>45961.369221875</v>
      </c>
      <c r="L55" s="9">
        <f t="shared" si="6"/>
        <v>45960.988486921298</v>
      </c>
      <c r="M55" t="s">
        <v>12</v>
      </c>
    </row>
    <row r="56" spans="1:13">
      <c r="A56" s="19" t="s">
        <v>68</v>
      </c>
      <c r="B56" s="19">
        <v>501260</v>
      </c>
      <c r="C56" s="19">
        <v>32744</v>
      </c>
      <c r="D56" s="19">
        <v>500780</v>
      </c>
      <c r="E56" s="19">
        <v>900</v>
      </c>
      <c r="F56" s="19" t="s">
        <v>13</v>
      </c>
      <c r="G56" s="21">
        <v>45960.974173958333</v>
      </c>
      <c r="H56" s="20" t="s">
        <v>54</v>
      </c>
      <c r="I56" s="15" t="s">
        <v>23</v>
      </c>
      <c r="J56" s="16" t="b">
        <v>1</v>
      </c>
      <c r="K56" s="9">
        <f t="shared" ca="1" si="5"/>
        <v>45961.369221875</v>
      </c>
      <c r="L56" s="9">
        <f t="shared" si="6"/>
        <v>45960.988062847224</v>
      </c>
      <c r="M56" t="s">
        <v>12</v>
      </c>
    </row>
    <row r="57" spans="1:13">
      <c r="A57" s="19" t="s">
        <v>28</v>
      </c>
      <c r="B57" s="19">
        <v>495219</v>
      </c>
      <c r="C57" s="19" t="s">
        <v>66</v>
      </c>
      <c r="D57" s="19" t="s">
        <v>67</v>
      </c>
      <c r="E57" s="19">
        <v>287</v>
      </c>
      <c r="F57" s="19" t="s">
        <v>13</v>
      </c>
      <c r="G57" s="21">
        <v>45960.959424884262</v>
      </c>
      <c r="H57" s="20" t="s">
        <v>60</v>
      </c>
      <c r="I57" s="15" t="s">
        <v>23</v>
      </c>
      <c r="J57" s="16" t="b">
        <v>1</v>
      </c>
      <c r="K57" s="9">
        <f t="shared" ca="1" si="5"/>
        <v>45961.369221875</v>
      </c>
      <c r="L57" s="9">
        <f t="shared" si="6"/>
        <v>45960.973313773153</v>
      </c>
      <c r="M57" t="s">
        <v>12</v>
      </c>
    </row>
    <row r="58" spans="1:13">
      <c r="A58" s="19" t="s">
        <v>63</v>
      </c>
      <c r="B58" s="19">
        <v>500570</v>
      </c>
      <c r="C58" s="19" t="s">
        <v>64</v>
      </c>
      <c r="D58" s="19" t="s">
        <v>65</v>
      </c>
      <c r="E58" s="19">
        <v>39</v>
      </c>
      <c r="F58" s="19" t="s">
        <v>13</v>
      </c>
      <c r="G58" s="21">
        <v>45960.955646180555</v>
      </c>
      <c r="H58" s="20" t="s">
        <v>60</v>
      </c>
      <c r="I58" s="15" t="s">
        <v>23</v>
      </c>
      <c r="J58" s="16" t="b">
        <v>1</v>
      </c>
      <c r="K58" s="9">
        <f t="shared" ca="1" si="5"/>
        <v>45961.369221875</v>
      </c>
      <c r="L58" s="9">
        <f t="shared" si="6"/>
        <v>45960.969535069446</v>
      </c>
      <c r="M58" t="s">
        <v>12</v>
      </c>
    </row>
    <row r="59" spans="1:13">
      <c r="A59" s="19" t="s">
        <v>10</v>
      </c>
      <c r="B59" s="19">
        <v>495547</v>
      </c>
      <c r="C59" s="19" t="s">
        <v>70</v>
      </c>
      <c r="D59" s="19">
        <v>496587</v>
      </c>
      <c r="E59" s="19">
        <v>4</v>
      </c>
      <c r="F59" s="19" t="s">
        <v>40</v>
      </c>
      <c r="G59" s="21">
        <v>45960.942011226849</v>
      </c>
      <c r="H59" s="20" t="s">
        <v>41</v>
      </c>
      <c r="I59" s="15" t="s">
        <v>23</v>
      </c>
      <c r="J59" s="16" t="b">
        <v>1</v>
      </c>
      <c r="K59" s="9">
        <f t="shared" ca="1" si="5"/>
        <v>45961.369221875</v>
      </c>
      <c r="L59" s="9">
        <f t="shared" si="6"/>
        <v>45960.955900115739</v>
      </c>
      <c r="M59" t="s">
        <v>12</v>
      </c>
    </row>
    <row r="60" spans="1:13">
      <c r="A60" s="19" t="s">
        <v>31</v>
      </c>
      <c r="B60" s="19">
        <v>501160</v>
      </c>
      <c r="C60" s="19">
        <v>28236015</v>
      </c>
      <c r="D60" s="19">
        <v>492798</v>
      </c>
      <c r="E60" s="19">
        <v>7</v>
      </c>
      <c r="F60" s="19" t="s">
        <v>40</v>
      </c>
      <c r="G60" s="21">
        <v>45960.934141435187</v>
      </c>
      <c r="H60" s="20" t="s">
        <v>41</v>
      </c>
      <c r="I60" s="15" t="s">
        <v>23</v>
      </c>
      <c r="J60" s="16" t="b">
        <v>1</v>
      </c>
      <c r="K60" s="9">
        <f t="shared" ca="1" si="5"/>
        <v>45961.369221875</v>
      </c>
      <c r="L60" s="9">
        <f t="shared" si="6"/>
        <v>45960.948030324078</v>
      </c>
      <c r="M60" t="s">
        <v>12</v>
      </c>
    </row>
    <row r="61" spans="1:13">
      <c r="A61" s="19" t="s">
        <v>10</v>
      </c>
      <c r="B61" s="19">
        <v>497341</v>
      </c>
      <c r="C61" s="19" t="s">
        <v>49</v>
      </c>
      <c r="D61" s="19" t="s">
        <v>50</v>
      </c>
      <c r="E61" s="19">
        <v>72</v>
      </c>
      <c r="F61" s="19" t="s">
        <v>13</v>
      </c>
      <c r="G61" s="21">
        <v>45960.920749421297</v>
      </c>
      <c r="H61" s="20" t="s">
        <v>41</v>
      </c>
      <c r="I61" s="15" t="s">
        <v>23</v>
      </c>
      <c r="J61" s="16" t="b">
        <v>1</v>
      </c>
      <c r="K61" s="9">
        <f t="shared" ca="1" si="5"/>
        <v>45961.369221875</v>
      </c>
      <c r="L61" s="9">
        <f t="shared" si="6"/>
        <v>45960.934638310187</v>
      </c>
      <c r="M61" t="s">
        <v>12</v>
      </c>
    </row>
    <row r="62" spans="1:13">
      <c r="A62" s="19" t="s">
        <v>10</v>
      </c>
      <c r="B62" s="19">
        <v>497341</v>
      </c>
      <c r="C62" s="19">
        <v>30735</v>
      </c>
      <c r="D62" s="19" t="s">
        <v>51</v>
      </c>
      <c r="E62" s="19">
        <v>72</v>
      </c>
      <c r="F62" s="19" t="s">
        <v>13</v>
      </c>
      <c r="G62" s="21">
        <v>45960.920349305554</v>
      </c>
      <c r="H62" s="20" t="s">
        <v>41</v>
      </c>
      <c r="I62" s="15" t="s">
        <v>23</v>
      </c>
      <c r="J62" s="16" t="b">
        <v>1</v>
      </c>
      <c r="K62" s="9">
        <f t="shared" ca="1" si="5"/>
        <v>45961.369221875</v>
      </c>
      <c r="L62" s="9">
        <f t="shared" si="6"/>
        <v>45960.934238194444</v>
      </c>
      <c r="M62" t="s">
        <v>12</v>
      </c>
    </row>
    <row r="63" spans="1:13">
      <c r="A63" s="19" t="s">
        <v>10</v>
      </c>
      <c r="B63" s="19">
        <v>497341</v>
      </c>
      <c r="C63" s="19">
        <v>27229</v>
      </c>
      <c r="D63" s="19" t="s">
        <v>38</v>
      </c>
      <c r="E63" s="19">
        <v>7</v>
      </c>
      <c r="F63" s="19" t="s">
        <v>13</v>
      </c>
      <c r="G63" s="21">
        <v>45960.920125462966</v>
      </c>
      <c r="H63" s="20" t="s">
        <v>41</v>
      </c>
      <c r="I63" s="15" t="s">
        <v>23</v>
      </c>
      <c r="J63" s="16" t="b">
        <v>1</v>
      </c>
      <c r="K63" s="9">
        <f t="shared" ca="1" si="5"/>
        <v>45961.369221875</v>
      </c>
      <c r="L63" s="9">
        <f t="shared" si="6"/>
        <v>45960.934014351857</v>
      </c>
      <c r="M63" t="s">
        <v>12</v>
      </c>
    </row>
    <row r="64" spans="1:13">
      <c r="A64" s="19" t="s">
        <v>10</v>
      </c>
      <c r="B64" s="19">
        <v>497341</v>
      </c>
      <c r="C64" s="19">
        <v>27229</v>
      </c>
      <c r="D64" s="19" t="s">
        <v>38</v>
      </c>
      <c r="E64" s="19">
        <v>72</v>
      </c>
      <c r="F64" s="19" t="s">
        <v>13</v>
      </c>
      <c r="G64" s="21">
        <v>45960.919847569443</v>
      </c>
      <c r="H64" s="20" t="s">
        <v>41</v>
      </c>
      <c r="I64" s="15" t="s">
        <v>23</v>
      </c>
      <c r="J64" s="16" t="b">
        <v>1</v>
      </c>
      <c r="K64" s="9">
        <f t="shared" ca="1" si="5"/>
        <v>45961.369221875</v>
      </c>
      <c r="L64" s="9">
        <f t="shared" si="6"/>
        <v>45960.933736458333</v>
      </c>
      <c r="M64" t="s">
        <v>12</v>
      </c>
    </row>
    <row r="65" spans="1:13">
      <c r="A65" s="19" t="s">
        <v>31</v>
      </c>
      <c r="B65" s="19">
        <v>499893</v>
      </c>
      <c r="C65" s="19" t="s">
        <v>20</v>
      </c>
      <c r="D65" s="19" t="s">
        <v>21</v>
      </c>
      <c r="E65" s="19">
        <v>68</v>
      </c>
      <c r="F65" s="19" t="s">
        <v>13</v>
      </c>
      <c r="G65" s="21">
        <v>45960.888685185186</v>
      </c>
      <c r="H65" s="20" t="s">
        <v>60</v>
      </c>
      <c r="I65" s="15" t="s">
        <v>23</v>
      </c>
      <c r="J65" s="16" t="b">
        <v>1</v>
      </c>
      <c r="K65" s="9">
        <f t="shared" ref="K65:K70" ca="1" si="7">NOW()</f>
        <v>45961.369221875</v>
      </c>
      <c r="L65" s="9">
        <f t="shared" ref="L65:L70" si="8">G65+TIME(0,20,0)</f>
        <v>45960.902574074076</v>
      </c>
      <c r="M65" t="s">
        <v>12</v>
      </c>
    </row>
    <row r="66" spans="1:13">
      <c r="A66" s="19" t="s">
        <v>31</v>
      </c>
      <c r="B66" s="19">
        <v>496830</v>
      </c>
      <c r="C66" s="19" t="s">
        <v>20</v>
      </c>
      <c r="D66" s="19" t="s">
        <v>21</v>
      </c>
      <c r="E66" s="19">
        <v>56</v>
      </c>
      <c r="F66" s="19" t="s">
        <v>13</v>
      </c>
      <c r="G66" s="21">
        <v>45960.888412268519</v>
      </c>
      <c r="H66" s="20" t="s">
        <v>60</v>
      </c>
      <c r="I66" s="15" t="s">
        <v>23</v>
      </c>
      <c r="J66" s="16" t="b">
        <v>1</v>
      </c>
      <c r="K66" s="9">
        <f t="shared" ca="1" si="7"/>
        <v>45961.369221875</v>
      </c>
      <c r="L66" s="9">
        <f t="shared" si="8"/>
        <v>45960.90230115741</v>
      </c>
      <c r="M66" t="s">
        <v>12</v>
      </c>
    </row>
    <row r="67" spans="1:13">
      <c r="A67" s="19" t="s">
        <v>31</v>
      </c>
      <c r="B67" s="19">
        <v>496872</v>
      </c>
      <c r="C67" s="19" t="s">
        <v>20</v>
      </c>
      <c r="D67" s="19" t="s">
        <v>21</v>
      </c>
      <c r="E67" s="19">
        <v>69</v>
      </c>
      <c r="F67" s="19" t="s">
        <v>13</v>
      </c>
      <c r="G67" s="21">
        <v>45960.888111921297</v>
      </c>
      <c r="H67" s="20" t="s">
        <v>60</v>
      </c>
      <c r="I67" s="15" t="s">
        <v>23</v>
      </c>
      <c r="J67" s="16" t="b">
        <v>1</v>
      </c>
      <c r="K67" s="9">
        <f t="shared" ca="1" si="7"/>
        <v>45961.369221875</v>
      </c>
      <c r="L67" s="9">
        <f t="shared" si="8"/>
        <v>45960.902000810187</v>
      </c>
      <c r="M67" t="s">
        <v>12</v>
      </c>
    </row>
    <row r="68" spans="1:13">
      <c r="A68" s="19" t="s">
        <v>63</v>
      </c>
      <c r="B68" s="19">
        <v>497412</v>
      </c>
      <c r="C68" s="19" t="s">
        <v>71</v>
      </c>
      <c r="D68" s="19" t="s">
        <v>72</v>
      </c>
      <c r="E68" s="19">
        <v>65</v>
      </c>
      <c r="F68" s="19" t="s">
        <v>13</v>
      </c>
      <c r="G68" s="21">
        <v>45960.887292708336</v>
      </c>
      <c r="H68" s="20" t="s">
        <v>60</v>
      </c>
      <c r="I68" s="15" t="s">
        <v>23</v>
      </c>
      <c r="J68" s="16" t="b">
        <v>1</v>
      </c>
      <c r="K68" s="9">
        <f t="shared" ca="1" si="7"/>
        <v>45961.369221875</v>
      </c>
      <c r="L68" s="9">
        <f t="shared" si="8"/>
        <v>45960.901181597226</v>
      </c>
      <c r="M68" t="s">
        <v>12</v>
      </c>
    </row>
    <row r="69" spans="1:13">
      <c r="A69" s="19" t="s">
        <v>31</v>
      </c>
      <c r="B69" s="19">
        <v>500187</v>
      </c>
      <c r="C69" s="19" t="s">
        <v>73</v>
      </c>
      <c r="D69" s="19">
        <v>499618</v>
      </c>
      <c r="E69" s="19">
        <v>7</v>
      </c>
      <c r="F69" s="19" t="s">
        <v>40</v>
      </c>
      <c r="G69" s="21">
        <v>45960.883650000003</v>
      </c>
      <c r="H69" s="20" t="s">
        <v>60</v>
      </c>
      <c r="I69" s="15" t="s">
        <v>23</v>
      </c>
      <c r="J69" s="16" t="b">
        <v>1</v>
      </c>
      <c r="K69" s="9">
        <f t="shared" ca="1" si="7"/>
        <v>45961.369221875</v>
      </c>
      <c r="L69" s="9">
        <f t="shared" si="8"/>
        <v>45960.897538888894</v>
      </c>
      <c r="M69" t="s">
        <v>12</v>
      </c>
    </row>
    <row r="70" spans="1:13">
      <c r="A70" s="19" t="s">
        <v>31</v>
      </c>
      <c r="B70" s="19">
        <v>500213</v>
      </c>
      <c r="C70" s="19" t="s">
        <v>73</v>
      </c>
      <c r="D70" s="19">
        <v>499618</v>
      </c>
      <c r="E70" s="19">
        <v>7</v>
      </c>
      <c r="F70" s="19" t="s">
        <v>40</v>
      </c>
      <c r="G70" s="21">
        <v>45960.882510532407</v>
      </c>
      <c r="H70" s="20" t="s">
        <v>60</v>
      </c>
      <c r="I70" s="15" t="s">
        <v>23</v>
      </c>
      <c r="J70" s="16" t="b">
        <v>1</v>
      </c>
      <c r="K70" s="9">
        <f t="shared" ca="1" si="7"/>
        <v>45961.369221875</v>
      </c>
      <c r="L70" s="9">
        <f t="shared" si="8"/>
        <v>45960.896399421297</v>
      </c>
      <c r="M70" t="s">
        <v>12</v>
      </c>
    </row>
    <row r="71" spans="1:13">
      <c r="A71" s="19" t="s">
        <v>63</v>
      </c>
      <c r="B71" s="19" t="s">
        <v>74</v>
      </c>
      <c r="C71" s="19" t="s">
        <v>75</v>
      </c>
      <c r="D71" s="19" t="s">
        <v>74</v>
      </c>
      <c r="E71" s="19">
        <v>750</v>
      </c>
      <c r="F71" s="19" t="s">
        <v>13</v>
      </c>
      <c r="G71" s="21">
        <v>45960.861654166663</v>
      </c>
      <c r="H71" s="20" t="s">
        <v>60</v>
      </c>
      <c r="I71" s="15" t="s">
        <v>23</v>
      </c>
      <c r="J71" s="16" t="b">
        <v>1</v>
      </c>
      <c r="K71" s="9">
        <f t="shared" ref="K71:K84" ca="1" si="9">NOW()</f>
        <v>45961.369221875</v>
      </c>
      <c r="L71" s="9">
        <f t="shared" ref="L71:L84" si="10">G71+TIME(0,20,0)</f>
        <v>45960.875543055554</v>
      </c>
      <c r="M71" t="s">
        <v>12</v>
      </c>
    </row>
    <row r="72" spans="1:13">
      <c r="A72" s="19" t="s">
        <v>63</v>
      </c>
      <c r="B72" s="19" t="s">
        <v>74</v>
      </c>
      <c r="C72" s="19" t="s">
        <v>26</v>
      </c>
      <c r="D72" s="19" t="s">
        <v>74</v>
      </c>
      <c r="E72" s="19">
        <v>750</v>
      </c>
      <c r="F72" s="19" t="s">
        <v>13</v>
      </c>
      <c r="G72" s="21">
        <v>45960.861364930555</v>
      </c>
      <c r="H72" s="20" t="s">
        <v>60</v>
      </c>
      <c r="I72" s="15" t="s">
        <v>23</v>
      </c>
      <c r="J72" s="16" t="b">
        <v>1</v>
      </c>
      <c r="K72" s="9">
        <f t="shared" ca="1" si="9"/>
        <v>45961.369221875</v>
      </c>
      <c r="L72" s="9">
        <f t="shared" si="10"/>
        <v>45960.875253819446</v>
      </c>
      <c r="M72" t="s">
        <v>12</v>
      </c>
    </row>
    <row r="73" spans="1:13">
      <c r="A73" s="19" t="s">
        <v>68</v>
      </c>
      <c r="B73" s="19">
        <v>501260</v>
      </c>
      <c r="C73" s="19">
        <v>32744</v>
      </c>
      <c r="D73" s="19">
        <v>500780</v>
      </c>
      <c r="E73" s="19">
        <v>250</v>
      </c>
      <c r="F73" s="19" t="s">
        <v>13</v>
      </c>
      <c r="G73" s="21">
        <v>45960.854451851854</v>
      </c>
      <c r="H73" s="20" t="s">
        <v>54</v>
      </c>
      <c r="I73" s="15" t="s">
        <v>23</v>
      </c>
      <c r="J73" s="16" t="b">
        <v>1</v>
      </c>
      <c r="K73" s="9">
        <f t="shared" ca="1" si="9"/>
        <v>45961.369221875</v>
      </c>
      <c r="L73" s="9">
        <f t="shared" si="10"/>
        <v>45960.868340740744</v>
      </c>
      <c r="M73" t="s">
        <v>12</v>
      </c>
    </row>
    <row r="74" spans="1:13">
      <c r="A74" s="19" t="s">
        <v>63</v>
      </c>
      <c r="B74" s="19">
        <v>499955</v>
      </c>
      <c r="C74" s="19" t="s">
        <v>64</v>
      </c>
      <c r="D74" s="19" t="s">
        <v>65</v>
      </c>
      <c r="E74" s="19">
        <v>60</v>
      </c>
      <c r="F74" s="19" t="s">
        <v>13</v>
      </c>
      <c r="G74" s="21">
        <v>45960.851355555555</v>
      </c>
      <c r="H74" s="20" t="s">
        <v>60</v>
      </c>
      <c r="I74" s="15" t="s">
        <v>23</v>
      </c>
      <c r="J74" s="16" t="b">
        <v>1</v>
      </c>
      <c r="K74" s="9">
        <f t="shared" ca="1" si="9"/>
        <v>45961.369221875</v>
      </c>
      <c r="L74" s="9">
        <f t="shared" si="10"/>
        <v>45960.865244444445</v>
      </c>
      <c r="M74" t="s">
        <v>12</v>
      </c>
    </row>
    <row r="75" spans="1:13">
      <c r="A75" s="19" t="s">
        <v>76</v>
      </c>
      <c r="B75" s="19" t="s">
        <v>77</v>
      </c>
      <c r="C75" s="19">
        <v>75126</v>
      </c>
      <c r="D75" s="19" t="s">
        <v>78</v>
      </c>
      <c r="E75" s="19" t="s">
        <v>79</v>
      </c>
      <c r="F75" s="19" t="s">
        <v>13</v>
      </c>
      <c r="G75" s="21">
        <v>45960.847138657409</v>
      </c>
      <c r="H75" s="20" t="s">
        <v>41</v>
      </c>
      <c r="I75" s="15" t="s">
        <v>23</v>
      </c>
      <c r="J75" s="16" t="b">
        <v>1</v>
      </c>
      <c r="K75" s="9">
        <f t="shared" ca="1" si="9"/>
        <v>45961.369221875</v>
      </c>
      <c r="L75" s="9">
        <f t="shared" si="10"/>
        <v>45960.8610275463</v>
      </c>
      <c r="M75" t="s">
        <v>12</v>
      </c>
    </row>
    <row r="76" spans="1:13">
      <c r="A76" s="19" t="s">
        <v>10</v>
      </c>
      <c r="B76" s="19">
        <v>499834</v>
      </c>
      <c r="C76" s="19" t="s">
        <v>73</v>
      </c>
      <c r="D76" s="19">
        <v>499618</v>
      </c>
      <c r="E76" s="19">
        <v>7</v>
      </c>
      <c r="F76" s="19" t="s">
        <v>40</v>
      </c>
      <c r="G76" s="21">
        <v>45960.844610763888</v>
      </c>
      <c r="H76" s="20" t="s">
        <v>60</v>
      </c>
      <c r="I76" s="15" t="s">
        <v>23</v>
      </c>
      <c r="J76" s="16" t="b">
        <v>1</v>
      </c>
      <c r="K76" s="9">
        <f t="shared" ca="1" si="9"/>
        <v>45961.369221875</v>
      </c>
      <c r="L76" s="9">
        <f t="shared" si="10"/>
        <v>45960.858499652779</v>
      </c>
      <c r="M76" t="s">
        <v>12</v>
      </c>
    </row>
    <row r="77" spans="1:13">
      <c r="A77" s="19" t="s">
        <v>31</v>
      </c>
      <c r="B77" s="19">
        <v>496827</v>
      </c>
      <c r="C77" s="19" t="s">
        <v>20</v>
      </c>
      <c r="D77" s="19" t="s">
        <v>21</v>
      </c>
      <c r="E77" s="19">
        <v>69</v>
      </c>
      <c r="F77" s="19" t="s">
        <v>13</v>
      </c>
      <c r="G77" s="21">
        <v>45960.842918750001</v>
      </c>
      <c r="H77" s="20" t="s">
        <v>60</v>
      </c>
      <c r="I77" s="15" t="s">
        <v>23</v>
      </c>
      <c r="J77" s="16" t="b">
        <v>1</v>
      </c>
      <c r="K77" s="9">
        <f t="shared" ca="1" si="9"/>
        <v>45961.369221875</v>
      </c>
      <c r="L77" s="9">
        <f t="shared" si="10"/>
        <v>45960.856807638891</v>
      </c>
      <c r="M77" t="s">
        <v>12</v>
      </c>
    </row>
    <row r="78" spans="1:13">
      <c r="A78" s="19" t="s">
        <v>63</v>
      </c>
      <c r="B78" s="19">
        <v>500572</v>
      </c>
      <c r="C78" s="19" t="s">
        <v>64</v>
      </c>
      <c r="D78" s="19" t="s">
        <v>65</v>
      </c>
      <c r="E78" s="19">
        <v>55</v>
      </c>
      <c r="F78" s="19" t="s">
        <v>13</v>
      </c>
      <c r="G78" s="21">
        <v>45960.842241087965</v>
      </c>
      <c r="H78" s="20" t="s">
        <v>60</v>
      </c>
      <c r="I78" s="15" t="s">
        <v>23</v>
      </c>
      <c r="J78" s="16" t="b">
        <v>1</v>
      </c>
      <c r="K78" s="9">
        <f t="shared" ca="1" si="9"/>
        <v>45961.369221875</v>
      </c>
      <c r="L78" s="9">
        <f t="shared" si="10"/>
        <v>45960.856129976855</v>
      </c>
      <c r="M78" t="s">
        <v>12</v>
      </c>
    </row>
    <row r="79" spans="1:13">
      <c r="A79" s="19" t="s">
        <v>63</v>
      </c>
      <c r="B79" s="19">
        <v>500579</v>
      </c>
      <c r="C79" s="19" t="s">
        <v>64</v>
      </c>
      <c r="D79" s="19" t="s">
        <v>65</v>
      </c>
      <c r="E79" s="19">
        <v>51</v>
      </c>
      <c r="F79" s="19" t="s">
        <v>13</v>
      </c>
      <c r="G79" s="21">
        <v>45960.831282060186</v>
      </c>
      <c r="H79" s="20" t="s">
        <v>41</v>
      </c>
      <c r="I79" s="15" t="s">
        <v>23</v>
      </c>
      <c r="J79" s="16" t="b">
        <v>1</v>
      </c>
      <c r="K79" s="9">
        <f t="shared" ca="1" si="9"/>
        <v>45961.369221875</v>
      </c>
      <c r="L79" s="9">
        <f t="shared" si="10"/>
        <v>45960.845170949076</v>
      </c>
      <c r="M79" t="s">
        <v>12</v>
      </c>
    </row>
    <row r="80" spans="1:13">
      <c r="A80" s="19" t="s">
        <v>28</v>
      </c>
      <c r="B80" s="19" t="s">
        <v>74</v>
      </c>
      <c r="C80" s="19" t="s">
        <v>80</v>
      </c>
      <c r="D80" s="19" t="s">
        <v>81</v>
      </c>
      <c r="E80" s="19">
        <v>4</v>
      </c>
      <c r="F80" s="19" t="s">
        <v>13</v>
      </c>
      <c r="G80" s="21">
        <v>45960.830713773146</v>
      </c>
      <c r="H80" s="20" t="s">
        <v>41</v>
      </c>
      <c r="I80" s="15" t="s">
        <v>23</v>
      </c>
      <c r="J80" s="16" t="b">
        <v>1</v>
      </c>
      <c r="K80" s="9">
        <f t="shared" ca="1" si="9"/>
        <v>45961.369221875</v>
      </c>
      <c r="L80" s="9">
        <f t="shared" si="10"/>
        <v>45960.844602662037</v>
      </c>
      <c r="M80" t="s">
        <v>12</v>
      </c>
    </row>
    <row r="81" spans="1:13">
      <c r="A81" s="19" t="s">
        <v>28</v>
      </c>
      <c r="B81" s="19" t="s">
        <v>74</v>
      </c>
      <c r="C81" s="19" t="s">
        <v>26</v>
      </c>
      <c r="D81" s="19" t="s">
        <v>29</v>
      </c>
      <c r="E81" s="19">
        <v>750</v>
      </c>
      <c r="F81" s="19" t="s">
        <v>13</v>
      </c>
      <c r="G81" s="21">
        <v>45960.830180671299</v>
      </c>
      <c r="H81" s="20" t="s">
        <v>41</v>
      </c>
      <c r="I81" s="15" t="s">
        <v>23</v>
      </c>
      <c r="J81" s="16" t="b">
        <v>1</v>
      </c>
      <c r="K81" s="9">
        <f t="shared" ca="1" si="9"/>
        <v>45961.369221875</v>
      </c>
      <c r="L81" s="9">
        <f t="shared" si="10"/>
        <v>45960.844069560189</v>
      </c>
      <c r="M81" t="s">
        <v>12</v>
      </c>
    </row>
    <row r="82" spans="1:13">
      <c r="A82" s="19" t="s">
        <v>37</v>
      </c>
      <c r="B82" s="19">
        <v>501848</v>
      </c>
      <c r="C82" s="19" t="s">
        <v>82</v>
      </c>
      <c r="D82" s="19" t="s">
        <v>83</v>
      </c>
      <c r="E82" s="19">
        <v>1</v>
      </c>
      <c r="F82" s="19" t="s">
        <v>13</v>
      </c>
      <c r="G82" s="21">
        <v>45960.829941319447</v>
      </c>
      <c r="H82" s="20" t="s">
        <v>54</v>
      </c>
      <c r="I82" s="15" t="s">
        <v>23</v>
      </c>
      <c r="J82" s="16" t="b">
        <v>0</v>
      </c>
      <c r="K82" s="9">
        <f t="shared" ca="1" si="9"/>
        <v>45961.369221875</v>
      </c>
      <c r="L82" s="9">
        <f t="shared" si="10"/>
        <v>45960.843830208338</v>
      </c>
      <c r="M82" t="s">
        <v>12</v>
      </c>
    </row>
    <row r="83" spans="1:13">
      <c r="A83" s="19" t="s">
        <v>28</v>
      </c>
      <c r="B83" s="19">
        <v>500473</v>
      </c>
      <c r="C83" s="19">
        <v>26829</v>
      </c>
      <c r="D83" s="19" t="s">
        <v>29</v>
      </c>
      <c r="E83" s="19">
        <v>200</v>
      </c>
      <c r="F83" s="19" t="s">
        <v>13</v>
      </c>
      <c r="G83" s="21">
        <v>45960.829683101852</v>
      </c>
      <c r="H83" s="20" t="s">
        <v>41</v>
      </c>
      <c r="I83" s="15" t="s">
        <v>23</v>
      </c>
      <c r="J83" s="16" t="b">
        <v>1</v>
      </c>
      <c r="K83" s="9">
        <f t="shared" ca="1" si="9"/>
        <v>45961.369221875</v>
      </c>
      <c r="L83" s="9">
        <f t="shared" si="10"/>
        <v>45960.843571990743</v>
      </c>
      <c r="M83" t="s">
        <v>12</v>
      </c>
    </row>
    <row r="84" spans="1:13">
      <c r="A84" s="19" t="s">
        <v>37</v>
      </c>
      <c r="B84" s="19">
        <v>501484</v>
      </c>
      <c r="C84" s="19" t="s">
        <v>84</v>
      </c>
      <c r="D84" s="19" t="s">
        <v>83</v>
      </c>
      <c r="E84" s="19">
        <v>1</v>
      </c>
      <c r="F84" s="19" t="s">
        <v>13</v>
      </c>
      <c r="G84" s="21">
        <v>45960.829253703705</v>
      </c>
      <c r="H84" s="20" t="s">
        <v>54</v>
      </c>
      <c r="I84" s="15" t="s">
        <v>23</v>
      </c>
      <c r="J84" s="16" t="b">
        <v>1</v>
      </c>
      <c r="K84" s="9">
        <f t="shared" ca="1" si="9"/>
        <v>45961.369221875</v>
      </c>
      <c r="L84" s="9">
        <f t="shared" si="10"/>
        <v>45960.843142592596</v>
      </c>
      <c r="M84" t="s">
        <v>12</v>
      </c>
    </row>
    <row r="85" spans="1:13">
      <c r="A85" s="19" t="s">
        <v>10</v>
      </c>
      <c r="B85" s="19">
        <v>478339</v>
      </c>
      <c r="C85" s="19" t="s">
        <v>19</v>
      </c>
      <c r="D85" s="19" t="s">
        <v>12</v>
      </c>
      <c r="E85" s="19">
        <v>59</v>
      </c>
      <c r="F85" s="19" t="s">
        <v>13</v>
      </c>
      <c r="G85" s="21">
        <v>45960.816183796298</v>
      </c>
      <c r="H85" s="20" t="s">
        <v>41</v>
      </c>
      <c r="I85" s="15" t="s">
        <v>17</v>
      </c>
      <c r="J85" s="16" t="b">
        <v>0</v>
      </c>
      <c r="K85" s="9">
        <f t="shared" ref="K85:K116" ca="1" si="11">NOW()</f>
        <v>45961.369221875</v>
      </c>
      <c r="L85" s="9">
        <f t="shared" ref="L85:L116" si="12">G85+TIME(0,20,0)</f>
        <v>45960.830072685188</v>
      </c>
      <c r="M85" t="s">
        <v>12</v>
      </c>
    </row>
    <row r="86" spans="1:13">
      <c r="A86" s="19" t="s">
        <v>10</v>
      </c>
      <c r="B86" s="19">
        <v>478339</v>
      </c>
      <c r="C86" s="19" t="s">
        <v>11</v>
      </c>
      <c r="D86" s="19" t="s">
        <v>12</v>
      </c>
      <c r="E86" s="19">
        <v>59</v>
      </c>
      <c r="F86" s="19" t="s">
        <v>13</v>
      </c>
      <c r="G86" s="21">
        <v>45960.81589189815</v>
      </c>
      <c r="H86" s="20" t="s">
        <v>41</v>
      </c>
      <c r="I86" s="15" t="s">
        <v>85</v>
      </c>
      <c r="J86" s="16" t="b">
        <v>0</v>
      </c>
      <c r="K86" s="9">
        <f t="shared" ca="1" si="11"/>
        <v>45961.369221875</v>
      </c>
      <c r="L86" s="9">
        <f t="shared" si="12"/>
        <v>45960.82978078704</v>
      </c>
      <c r="M86" t="s">
        <v>12</v>
      </c>
    </row>
    <row r="87" spans="1:13">
      <c r="A87" s="19" t="s">
        <v>10</v>
      </c>
      <c r="B87" s="19">
        <v>494621</v>
      </c>
      <c r="C87" s="19" t="s">
        <v>19</v>
      </c>
      <c r="D87" s="19" t="s">
        <v>12</v>
      </c>
      <c r="E87" s="19">
        <v>59</v>
      </c>
      <c r="F87" s="19" t="s">
        <v>13</v>
      </c>
      <c r="G87" s="21">
        <v>45960.81548391204</v>
      </c>
      <c r="H87" s="20" t="s">
        <v>41</v>
      </c>
      <c r="I87" s="15" t="s">
        <v>17</v>
      </c>
      <c r="J87" s="16" t="b">
        <v>0</v>
      </c>
      <c r="K87" s="9">
        <f t="shared" ca="1" si="11"/>
        <v>45961.369221875</v>
      </c>
      <c r="L87" s="9">
        <f t="shared" si="12"/>
        <v>45960.82937280093</v>
      </c>
      <c r="M87" t="s">
        <v>12</v>
      </c>
    </row>
    <row r="88" spans="1:13">
      <c r="A88" s="19" t="s">
        <v>10</v>
      </c>
      <c r="B88" s="19">
        <v>494621</v>
      </c>
      <c r="C88" s="19" t="s">
        <v>86</v>
      </c>
      <c r="D88" s="19" t="s">
        <v>12</v>
      </c>
      <c r="E88" s="19">
        <v>59</v>
      </c>
      <c r="F88" s="19" t="s">
        <v>13</v>
      </c>
      <c r="G88" s="21">
        <v>45960.815166435183</v>
      </c>
      <c r="H88" s="20" t="s">
        <v>41</v>
      </c>
      <c r="I88" s="15" t="s">
        <v>85</v>
      </c>
      <c r="J88" s="16" t="b">
        <v>0</v>
      </c>
      <c r="K88" s="9">
        <f t="shared" ca="1" si="11"/>
        <v>45961.369221875</v>
      </c>
      <c r="L88" s="9">
        <f t="shared" si="12"/>
        <v>45960.829055324073</v>
      </c>
      <c r="M88" t="s">
        <v>12</v>
      </c>
    </row>
    <row r="89" spans="1:13">
      <c r="A89" s="19" t="s">
        <v>87</v>
      </c>
      <c r="B89" s="19">
        <v>501687</v>
      </c>
      <c r="C89" s="19">
        <v>20808</v>
      </c>
      <c r="D89" s="19" t="s">
        <v>88</v>
      </c>
      <c r="E89" s="19">
        <v>35</v>
      </c>
      <c r="F89" s="19" t="s">
        <v>13</v>
      </c>
      <c r="G89" s="21">
        <v>45960.814641666664</v>
      </c>
      <c r="H89" s="20" t="s">
        <v>54</v>
      </c>
      <c r="I89" s="15" t="s">
        <v>23</v>
      </c>
      <c r="J89" s="16" t="b">
        <v>1</v>
      </c>
      <c r="K89" s="9">
        <f t="shared" ca="1" si="11"/>
        <v>45961.369221875</v>
      </c>
      <c r="L89" s="9">
        <f t="shared" si="12"/>
        <v>45960.828530555555</v>
      </c>
      <c r="M89" t="s">
        <v>12</v>
      </c>
    </row>
    <row r="90" spans="1:13">
      <c r="A90" s="19" t="s">
        <v>10</v>
      </c>
      <c r="B90" s="19">
        <v>495545</v>
      </c>
      <c r="C90" s="19" t="s">
        <v>70</v>
      </c>
      <c r="D90" s="19">
        <v>496587</v>
      </c>
      <c r="E90" s="19">
        <v>4</v>
      </c>
      <c r="F90" s="19" t="s">
        <v>40</v>
      </c>
      <c r="G90" s="21">
        <v>45960.806320138887</v>
      </c>
      <c r="H90" s="20" t="s">
        <v>41</v>
      </c>
      <c r="I90" s="15" t="s">
        <v>23</v>
      </c>
      <c r="J90" s="16" t="b">
        <v>1</v>
      </c>
      <c r="K90" s="9">
        <f t="shared" ca="1" si="11"/>
        <v>45961.369221875</v>
      </c>
      <c r="L90" s="9">
        <f t="shared" si="12"/>
        <v>45960.820209027777</v>
      </c>
      <c r="M90" t="s">
        <v>12</v>
      </c>
    </row>
    <row r="91" spans="1:13">
      <c r="A91" s="19" t="s">
        <v>31</v>
      </c>
      <c r="B91" s="19" t="s">
        <v>29</v>
      </c>
      <c r="C91" s="19">
        <v>23600</v>
      </c>
      <c r="D91" s="19" t="s">
        <v>89</v>
      </c>
      <c r="E91" s="19">
        <v>1</v>
      </c>
      <c r="F91" s="19" t="s">
        <v>40</v>
      </c>
      <c r="G91" s="21">
        <v>45960.794261921299</v>
      </c>
      <c r="H91" s="20" t="s">
        <v>60</v>
      </c>
      <c r="I91" s="15" t="s">
        <v>23</v>
      </c>
      <c r="J91" s="16" t="b">
        <v>1</v>
      </c>
      <c r="K91" s="9">
        <f t="shared" ca="1" si="11"/>
        <v>45961.369221875</v>
      </c>
      <c r="L91" s="9">
        <f t="shared" si="12"/>
        <v>45960.80815081019</v>
      </c>
      <c r="M91" t="s">
        <v>12</v>
      </c>
    </row>
    <row r="92" spans="1:13">
      <c r="A92" s="19" t="s">
        <v>31</v>
      </c>
      <c r="B92" s="19">
        <v>499908</v>
      </c>
      <c r="C92" s="19">
        <v>27229</v>
      </c>
      <c r="D92" s="19" t="s">
        <v>62</v>
      </c>
      <c r="E92" s="19">
        <v>7</v>
      </c>
      <c r="F92" s="19" t="s">
        <v>40</v>
      </c>
      <c r="G92" s="21">
        <v>45960.793539699072</v>
      </c>
      <c r="H92" s="20" t="s">
        <v>60</v>
      </c>
      <c r="I92" s="15" t="s">
        <v>23</v>
      </c>
      <c r="J92" s="16" t="b">
        <v>1</v>
      </c>
      <c r="K92" s="9">
        <f t="shared" ca="1" si="11"/>
        <v>45961.369221875</v>
      </c>
      <c r="L92" s="9">
        <f t="shared" si="12"/>
        <v>45960.807428587963</v>
      </c>
      <c r="M92" t="s">
        <v>12</v>
      </c>
    </row>
    <row r="93" spans="1:13">
      <c r="A93" s="19" t="s">
        <v>31</v>
      </c>
      <c r="B93" s="19">
        <v>499908</v>
      </c>
      <c r="C93" s="19">
        <v>27229</v>
      </c>
      <c r="D93" s="19" t="s">
        <v>62</v>
      </c>
      <c r="E93" s="19">
        <v>72</v>
      </c>
      <c r="F93" s="19" t="s">
        <v>13</v>
      </c>
      <c r="G93" s="21">
        <v>45960.793125925928</v>
      </c>
      <c r="H93" s="20" t="s">
        <v>60</v>
      </c>
      <c r="I93" s="15" t="s">
        <v>23</v>
      </c>
      <c r="J93" s="16" t="b">
        <v>1</v>
      </c>
      <c r="K93" s="9">
        <f t="shared" ca="1" si="11"/>
        <v>45961.369221875</v>
      </c>
      <c r="L93" s="9">
        <f t="shared" si="12"/>
        <v>45960.807014814818</v>
      </c>
      <c r="M93" t="s">
        <v>12</v>
      </c>
    </row>
    <row r="94" spans="1:13">
      <c r="A94" s="19" t="s">
        <v>31</v>
      </c>
      <c r="B94" s="19">
        <v>500194</v>
      </c>
      <c r="C94" s="19">
        <v>26190</v>
      </c>
      <c r="D94" s="19" t="s">
        <v>48</v>
      </c>
      <c r="E94" s="19">
        <v>72</v>
      </c>
      <c r="F94" s="19" t="s">
        <v>13</v>
      </c>
      <c r="G94" s="21">
        <v>45960.792715509262</v>
      </c>
      <c r="H94" s="20" t="s">
        <v>60</v>
      </c>
      <c r="I94" s="15" t="s">
        <v>23</v>
      </c>
      <c r="J94" s="16" t="b">
        <v>1</v>
      </c>
      <c r="K94" s="9">
        <f t="shared" ca="1" si="11"/>
        <v>45961.369221875</v>
      </c>
      <c r="L94" s="9">
        <f t="shared" si="12"/>
        <v>45960.806604398153</v>
      </c>
      <c r="M94" t="s">
        <v>12</v>
      </c>
    </row>
    <row r="95" spans="1:13">
      <c r="A95" s="19" t="s">
        <v>31</v>
      </c>
      <c r="B95" s="19">
        <v>499941</v>
      </c>
      <c r="C95" s="19">
        <v>26190</v>
      </c>
      <c r="D95" s="19" t="s">
        <v>48</v>
      </c>
      <c r="E95" s="19">
        <v>72</v>
      </c>
      <c r="F95" s="19" t="s">
        <v>13</v>
      </c>
      <c r="G95" s="21">
        <v>45960.792417708333</v>
      </c>
      <c r="H95" s="20" t="s">
        <v>60</v>
      </c>
      <c r="I95" s="15" t="s">
        <v>23</v>
      </c>
      <c r="J95" s="16" t="b">
        <v>1</v>
      </c>
      <c r="K95" s="9">
        <f t="shared" ca="1" si="11"/>
        <v>45961.369221875</v>
      </c>
      <c r="L95" s="9">
        <f t="shared" si="12"/>
        <v>45960.806306597224</v>
      </c>
      <c r="M95" t="s">
        <v>12</v>
      </c>
    </row>
    <row r="96" spans="1:13">
      <c r="A96" s="19" t="s">
        <v>31</v>
      </c>
      <c r="B96" s="19">
        <v>496832</v>
      </c>
      <c r="C96" s="19" t="s">
        <v>20</v>
      </c>
      <c r="D96" s="19" t="s">
        <v>21</v>
      </c>
      <c r="E96" s="19">
        <v>57</v>
      </c>
      <c r="F96" s="19" t="s">
        <v>13</v>
      </c>
      <c r="G96" s="21">
        <v>45960.786902662039</v>
      </c>
      <c r="H96" s="20" t="s">
        <v>60</v>
      </c>
      <c r="I96" s="15" t="s">
        <v>23</v>
      </c>
      <c r="J96" s="16" t="b">
        <v>1</v>
      </c>
      <c r="K96" s="9">
        <f t="shared" ca="1" si="11"/>
        <v>45961.369221875</v>
      </c>
      <c r="L96" s="9">
        <f t="shared" si="12"/>
        <v>45960.80079155093</v>
      </c>
      <c r="M96" t="s">
        <v>12</v>
      </c>
    </row>
    <row r="97" spans="1:13">
      <c r="A97" s="19" t="s">
        <v>90</v>
      </c>
      <c r="B97" s="19">
        <v>498746</v>
      </c>
      <c r="C97" s="19">
        <v>30448</v>
      </c>
      <c r="D97" s="19" t="s">
        <v>91</v>
      </c>
      <c r="E97" s="19">
        <v>45359.24</v>
      </c>
      <c r="F97" s="19" t="s">
        <v>13</v>
      </c>
      <c r="G97" s="21">
        <v>45960.784799305555</v>
      </c>
      <c r="H97" s="20" t="s">
        <v>47</v>
      </c>
      <c r="I97" s="15" t="s">
        <v>23</v>
      </c>
      <c r="J97" s="16" t="b">
        <v>1</v>
      </c>
      <c r="K97" s="9">
        <f t="shared" ca="1" si="11"/>
        <v>45961.369221875</v>
      </c>
      <c r="L97" s="9">
        <f t="shared" si="12"/>
        <v>45960.798688194445</v>
      </c>
      <c r="M97" t="s">
        <v>12</v>
      </c>
    </row>
    <row r="98" spans="1:13">
      <c r="A98" s="19" t="s">
        <v>87</v>
      </c>
      <c r="B98" s="19">
        <v>501687</v>
      </c>
      <c r="C98" s="19">
        <v>20808</v>
      </c>
      <c r="D98" s="19" t="s">
        <v>12</v>
      </c>
      <c r="E98" s="19">
        <v>52</v>
      </c>
      <c r="F98" s="19" t="s">
        <v>46</v>
      </c>
      <c r="G98" s="21">
        <v>45960.725649884262</v>
      </c>
      <c r="H98" s="20" t="s">
        <v>22</v>
      </c>
      <c r="I98" s="15" t="s">
        <v>23</v>
      </c>
      <c r="J98" s="16" t="b">
        <v>1</v>
      </c>
      <c r="K98" s="9">
        <f t="shared" ca="1" si="11"/>
        <v>45961.369221875</v>
      </c>
      <c r="L98" s="9">
        <f t="shared" si="12"/>
        <v>45960.739538773152</v>
      </c>
      <c r="M98" t="s">
        <v>12</v>
      </c>
    </row>
    <row r="99" spans="1:13">
      <c r="A99" s="19" t="s">
        <v>45</v>
      </c>
      <c r="B99" s="19">
        <v>500728</v>
      </c>
      <c r="C99" s="19">
        <v>42530</v>
      </c>
      <c r="D99" s="19" t="s">
        <v>92</v>
      </c>
      <c r="E99" s="19">
        <v>100</v>
      </c>
      <c r="F99" s="19" t="s">
        <v>46</v>
      </c>
      <c r="G99" s="21">
        <v>45960.725032754628</v>
      </c>
      <c r="H99" s="20" t="s">
        <v>93</v>
      </c>
      <c r="I99" s="15" t="s">
        <v>23</v>
      </c>
      <c r="J99" s="16" t="b">
        <v>1</v>
      </c>
      <c r="K99" s="9">
        <f t="shared" ca="1" si="11"/>
        <v>45961.369221875</v>
      </c>
      <c r="L99" s="9">
        <f t="shared" si="12"/>
        <v>45960.738921643519</v>
      </c>
      <c r="M99" t="s">
        <v>12</v>
      </c>
    </row>
    <row r="100" spans="1:13">
      <c r="A100" s="19" t="s">
        <v>63</v>
      </c>
      <c r="B100" s="19">
        <v>501159</v>
      </c>
      <c r="C100" s="19">
        <v>26914</v>
      </c>
      <c r="D100" s="19" t="s">
        <v>12</v>
      </c>
      <c r="E100" s="19">
        <v>35</v>
      </c>
      <c r="F100" s="19" t="s">
        <v>40</v>
      </c>
      <c r="G100" s="21">
        <v>45960.72453136574</v>
      </c>
      <c r="H100" s="20" t="s">
        <v>22</v>
      </c>
      <c r="I100" s="15" t="s">
        <v>23</v>
      </c>
      <c r="J100" s="16" t="b">
        <v>1</v>
      </c>
      <c r="K100" s="9">
        <f t="shared" ca="1" si="11"/>
        <v>45961.369221875</v>
      </c>
      <c r="L100" s="9">
        <f t="shared" si="12"/>
        <v>45960.738420254631</v>
      </c>
      <c r="M100" t="s">
        <v>12</v>
      </c>
    </row>
    <row r="101" spans="1:13">
      <c r="A101" s="19" t="s">
        <v>45</v>
      </c>
      <c r="B101" s="19">
        <v>500728</v>
      </c>
      <c r="C101" s="19" t="s">
        <v>94</v>
      </c>
      <c r="D101" s="19" t="s">
        <v>92</v>
      </c>
      <c r="E101" s="19">
        <v>5</v>
      </c>
      <c r="F101" s="19" t="s">
        <v>13</v>
      </c>
      <c r="G101" s="21">
        <v>45960.719138194443</v>
      </c>
      <c r="H101" s="20" t="s">
        <v>93</v>
      </c>
      <c r="I101" s="15" t="s">
        <v>23</v>
      </c>
      <c r="J101" s="16" t="b">
        <v>1</v>
      </c>
      <c r="K101" s="9">
        <f t="shared" ca="1" si="11"/>
        <v>45961.369221875</v>
      </c>
      <c r="L101" s="9">
        <f t="shared" si="12"/>
        <v>45960.733027083334</v>
      </c>
      <c r="M101" t="s">
        <v>12</v>
      </c>
    </row>
    <row r="102" spans="1:13">
      <c r="A102" s="19" t="s">
        <v>45</v>
      </c>
      <c r="B102" s="19">
        <v>500728</v>
      </c>
      <c r="C102" s="19">
        <v>21195</v>
      </c>
      <c r="D102" s="19" t="s">
        <v>92</v>
      </c>
      <c r="E102" s="19">
        <v>50</v>
      </c>
      <c r="F102" s="19" t="s">
        <v>46</v>
      </c>
      <c r="G102" s="21">
        <v>45960.718814467589</v>
      </c>
      <c r="H102" s="20" t="s">
        <v>93</v>
      </c>
      <c r="I102" s="15" t="s">
        <v>23</v>
      </c>
      <c r="J102" s="16" t="b">
        <v>1</v>
      </c>
      <c r="K102" s="9">
        <f t="shared" ca="1" si="11"/>
        <v>45961.369221875</v>
      </c>
      <c r="L102" s="9">
        <f t="shared" si="12"/>
        <v>45960.73270335648</v>
      </c>
      <c r="M102" t="s">
        <v>12</v>
      </c>
    </row>
    <row r="103" spans="1:13">
      <c r="A103" s="19" t="s">
        <v>25</v>
      </c>
      <c r="B103" s="19">
        <v>496858</v>
      </c>
      <c r="C103" s="19">
        <v>27229</v>
      </c>
      <c r="D103" s="19" t="s">
        <v>12</v>
      </c>
      <c r="E103" s="19">
        <v>72</v>
      </c>
      <c r="F103" s="19" t="s">
        <v>13</v>
      </c>
      <c r="G103" s="21">
        <v>45960.710745370372</v>
      </c>
      <c r="H103" s="20" t="s">
        <v>22</v>
      </c>
      <c r="I103" s="15" t="s">
        <v>23</v>
      </c>
      <c r="J103" s="16" t="b">
        <v>1</v>
      </c>
      <c r="K103" s="9">
        <f t="shared" ca="1" si="11"/>
        <v>45961.369221875</v>
      </c>
      <c r="L103" s="9">
        <f t="shared" si="12"/>
        <v>45960.724634259263</v>
      </c>
      <c r="M103" t="s">
        <v>12</v>
      </c>
    </row>
    <row r="104" spans="1:13">
      <c r="A104" s="19" t="s">
        <v>25</v>
      </c>
      <c r="B104" s="19">
        <v>496871</v>
      </c>
      <c r="C104" s="19">
        <v>30735</v>
      </c>
      <c r="D104" s="19" t="s">
        <v>12</v>
      </c>
      <c r="E104" s="19">
        <v>72</v>
      </c>
      <c r="F104" s="19" t="s">
        <v>13</v>
      </c>
      <c r="G104" s="21">
        <v>45960.701465625003</v>
      </c>
      <c r="H104" s="20" t="s">
        <v>95</v>
      </c>
      <c r="I104" s="15" t="s">
        <v>23</v>
      </c>
      <c r="J104" s="16" t="b">
        <v>1</v>
      </c>
      <c r="K104" s="9">
        <f t="shared" ca="1" si="11"/>
        <v>45961.369221875</v>
      </c>
      <c r="L104" s="9">
        <f t="shared" si="12"/>
        <v>45960.715354513894</v>
      </c>
      <c r="M104" t="s">
        <v>12</v>
      </c>
    </row>
    <row r="105" spans="1:13">
      <c r="A105" s="19" t="s">
        <v>25</v>
      </c>
      <c r="B105" s="19">
        <v>496871</v>
      </c>
      <c r="C105" s="19" t="s">
        <v>96</v>
      </c>
      <c r="D105" s="19" t="s">
        <v>12</v>
      </c>
      <c r="E105" s="19">
        <v>72</v>
      </c>
      <c r="F105" s="19" t="s">
        <v>13</v>
      </c>
      <c r="G105" s="21">
        <v>45960.701285185183</v>
      </c>
      <c r="H105" s="20" t="s">
        <v>95</v>
      </c>
      <c r="I105" s="15" t="s">
        <v>23</v>
      </c>
      <c r="J105" s="16" t="b">
        <v>1</v>
      </c>
      <c r="K105" s="9">
        <f t="shared" ca="1" si="11"/>
        <v>45961.369221875</v>
      </c>
      <c r="L105" s="9">
        <f t="shared" si="12"/>
        <v>45960.715174074074</v>
      </c>
      <c r="M105" t="s">
        <v>12</v>
      </c>
    </row>
    <row r="106" spans="1:13">
      <c r="A106" s="19" t="s">
        <v>10</v>
      </c>
      <c r="B106" s="19" t="s">
        <v>12</v>
      </c>
      <c r="C106" s="19" t="s">
        <v>39</v>
      </c>
      <c r="D106" s="19" t="s">
        <v>97</v>
      </c>
      <c r="E106" s="19">
        <v>1</v>
      </c>
      <c r="F106" s="19" t="s">
        <v>13</v>
      </c>
      <c r="G106" s="21">
        <v>45960.681744444446</v>
      </c>
      <c r="H106" s="20" t="s">
        <v>95</v>
      </c>
      <c r="I106" s="15" t="s">
        <v>23</v>
      </c>
      <c r="J106" s="16" t="b">
        <v>1</v>
      </c>
      <c r="K106" s="9">
        <f t="shared" ca="1" si="11"/>
        <v>45961.369221875</v>
      </c>
      <c r="L106" s="9">
        <f t="shared" si="12"/>
        <v>45960.695633333336</v>
      </c>
      <c r="M106" t="s">
        <v>12</v>
      </c>
    </row>
    <row r="107" spans="1:13">
      <c r="A107" s="19" t="s">
        <v>45</v>
      </c>
      <c r="B107" s="19">
        <v>500728</v>
      </c>
      <c r="C107" s="19" t="s">
        <v>98</v>
      </c>
      <c r="D107" s="19" t="s">
        <v>92</v>
      </c>
      <c r="E107" s="19">
        <v>5</v>
      </c>
      <c r="F107" s="19" t="s">
        <v>46</v>
      </c>
      <c r="G107" s="21">
        <v>45960.680621296298</v>
      </c>
      <c r="H107" s="20" t="s">
        <v>93</v>
      </c>
      <c r="I107" s="15" t="s">
        <v>17</v>
      </c>
      <c r="J107" s="16" t="b">
        <v>0</v>
      </c>
      <c r="K107" s="9">
        <f t="shared" ca="1" si="11"/>
        <v>45961.369221875</v>
      </c>
      <c r="L107" s="9">
        <f t="shared" si="12"/>
        <v>45960.694510185189</v>
      </c>
      <c r="M107" t="s">
        <v>99</v>
      </c>
    </row>
    <row r="108" spans="1:13">
      <c r="A108" s="19" t="s">
        <v>45</v>
      </c>
      <c r="B108" s="19">
        <v>500728</v>
      </c>
      <c r="C108" s="19">
        <v>21292</v>
      </c>
      <c r="D108" s="19" t="s">
        <v>92</v>
      </c>
      <c r="E108" s="19">
        <v>3</v>
      </c>
      <c r="F108" s="19" t="s">
        <v>46</v>
      </c>
      <c r="G108" s="21">
        <v>45960.680175925925</v>
      </c>
      <c r="H108" s="20" t="s">
        <v>93</v>
      </c>
      <c r="I108" s="15" t="s">
        <v>23</v>
      </c>
      <c r="J108" s="16" t="b">
        <v>1</v>
      </c>
      <c r="K108" s="9">
        <f t="shared" ca="1" si="11"/>
        <v>45961.369221875</v>
      </c>
      <c r="L108" s="9">
        <f t="shared" si="12"/>
        <v>45960.694064814816</v>
      </c>
      <c r="M108" t="s">
        <v>12</v>
      </c>
    </row>
    <row r="109" spans="1:13">
      <c r="A109" s="19" t="s">
        <v>45</v>
      </c>
      <c r="B109" s="19">
        <v>500728</v>
      </c>
      <c r="C109" s="19">
        <v>21292</v>
      </c>
      <c r="D109" s="19" t="s">
        <v>92</v>
      </c>
      <c r="E109" s="19">
        <v>12</v>
      </c>
      <c r="F109" s="19" t="s">
        <v>46</v>
      </c>
      <c r="G109" s="21">
        <v>45960.679892129629</v>
      </c>
      <c r="H109" s="20" t="s">
        <v>93</v>
      </c>
      <c r="I109" s="15" t="s">
        <v>23</v>
      </c>
      <c r="J109" s="16" t="b">
        <v>1</v>
      </c>
      <c r="K109" s="9">
        <f t="shared" ca="1" si="11"/>
        <v>45961.369221875</v>
      </c>
      <c r="L109" s="9">
        <f t="shared" si="12"/>
        <v>45960.693781018519</v>
      </c>
      <c r="M109" t="s">
        <v>12</v>
      </c>
    </row>
    <row r="110" spans="1:13">
      <c r="A110" s="19" t="s">
        <v>45</v>
      </c>
      <c r="B110" s="19">
        <v>500728</v>
      </c>
      <c r="C110" s="19">
        <v>30300</v>
      </c>
      <c r="D110" s="19" t="s">
        <v>92</v>
      </c>
      <c r="E110" s="19">
        <v>120</v>
      </c>
      <c r="F110" s="19" t="s">
        <v>13</v>
      </c>
      <c r="G110" s="21">
        <v>45960.678932175928</v>
      </c>
      <c r="H110" s="20" t="s">
        <v>93</v>
      </c>
      <c r="I110" s="15" t="s">
        <v>23</v>
      </c>
      <c r="J110" s="16" t="b">
        <v>1</v>
      </c>
      <c r="K110" s="9">
        <f t="shared" ca="1" si="11"/>
        <v>45961.369221875</v>
      </c>
      <c r="L110" s="9">
        <f t="shared" si="12"/>
        <v>45960.692821064818</v>
      </c>
      <c r="M110" t="s">
        <v>12</v>
      </c>
    </row>
    <row r="111" spans="1:13">
      <c r="A111" s="19" t="s">
        <v>45</v>
      </c>
      <c r="B111" s="19">
        <v>499564</v>
      </c>
      <c r="C111" s="19">
        <v>30304</v>
      </c>
      <c r="D111" s="19" t="s">
        <v>92</v>
      </c>
      <c r="E111" s="19">
        <v>300</v>
      </c>
      <c r="F111" s="19" t="s">
        <v>46</v>
      </c>
      <c r="G111" s="21">
        <v>45960.664301504628</v>
      </c>
      <c r="H111" s="20" t="s">
        <v>93</v>
      </c>
      <c r="I111" s="15" t="s">
        <v>23</v>
      </c>
      <c r="J111" s="16" t="b">
        <v>1</v>
      </c>
      <c r="K111" s="9">
        <f t="shared" ca="1" si="11"/>
        <v>45961.369221875</v>
      </c>
      <c r="L111" s="9">
        <f t="shared" si="12"/>
        <v>45960.678190393519</v>
      </c>
      <c r="M111" t="s">
        <v>12</v>
      </c>
    </row>
    <row r="112" spans="1:13">
      <c r="A112" s="19" t="s">
        <v>45</v>
      </c>
      <c r="B112" s="19">
        <v>499564</v>
      </c>
      <c r="C112" s="19" t="s">
        <v>100</v>
      </c>
      <c r="D112" s="19" t="s">
        <v>92</v>
      </c>
      <c r="E112" s="19">
        <v>150</v>
      </c>
      <c r="F112" s="19" t="s">
        <v>46</v>
      </c>
      <c r="G112" s="21">
        <v>45960.664002662037</v>
      </c>
      <c r="H112" s="20" t="s">
        <v>93</v>
      </c>
      <c r="I112" s="15" t="s">
        <v>23</v>
      </c>
      <c r="J112" s="16" t="b">
        <v>1</v>
      </c>
      <c r="K112" s="9">
        <f t="shared" ca="1" si="11"/>
        <v>45961.369221875</v>
      </c>
      <c r="L112" s="9">
        <f t="shared" si="12"/>
        <v>45960.677891550928</v>
      </c>
      <c r="M112" t="s">
        <v>12</v>
      </c>
    </row>
    <row r="113" spans="1:13">
      <c r="A113" s="19" t="s">
        <v>10</v>
      </c>
      <c r="B113" s="19">
        <v>494610</v>
      </c>
      <c r="C113" s="19" t="s">
        <v>101</v>
      </c>
      <c r="D113" s="19" t="s">
        <v>12</v>
      </c>
      <c r="E113" s="19">
        <v>70</v>
      </c>
      <c r="F113" s="19" t="s">
        <v>13</v>
      </c>
      <c r="G113" s="21">
        <v>45960.662283217593</v>
      </c>
      <c r="H113" s="20" t="s">
        <v>22</v>
      </c>
      <c r="I113" s="15" t="s">
        <v>23</v>
      </c>
      <c r="J113" s="16" t="b">
        <v>1</v>
      </c>
      <c r="K113" s="9">
        <f t="shared" ca="1" si="11"/>
        <v>45961.369221875</v>
      </c>
      <c r="L113" s="9">
        <f t="shared" si="12"/>
        <v>45960.676172106483</v>
      </c>
      <c r="M113" t="s">
        <v>12</v>
      </c>
    </row>
    <row r="114" spans="1:13">
      <c r="A114" s="19" t="s">
        <v>10</v>
      </c>
      <c r="B114" s="19">
        <v>494610</v>
      </c>
      <c r="C114" s="19">
        <v>26190</v>
      </c>
      <c r="D114" s="19" t="s">
        <v>12</v>
      </c>
      <c r="E114" s="19">
        <v>79</v>
      </c>
      <c r="F114" s="19" t="s">
        <v>13</v>
      </c>
      <c r="G114" s="21">
        <v>45960.661975810188</v>
      </c>
      <c r="H114" s="20" t="s">
        <v>22</v>
      </c>
      <c r="I114" s="15" t="s">
        <v>23</v>
      </c>
      <c r="J114" s="16" t="b">
        <v>1</v>
      </c>
      <c r="K114" s="9">
        <f t="shared" ca="1" si="11"/>
        <v>45961.369221875</v>
      </c>
      <c r="L114" s="9">
        <f t="shared" si="12"/>
        <v>45960.675864699078</v>
      </c>
      <c r="M114" t="s">
        <v>12</v>
      </c>
    </row>
    <row r="115" spans="1:13">
      <c r="A115" s="19" t="s">
        <v>10</v>
      </c>
      <c r="B115" s="19">
        <v>499822</v>
      </c>
      <c r="C115" s="19" t="s">
        <v>102</v>
      </c>
      <c r="D115" s="19" t="s">
        <v>12</v>
      </c>
      <c r="E115" s="19">
        <v>64</v>
      </c>
      <c r="F115" s="19" t="s">
        <v>13</v>
      </c>
      <c r="G115" s="21">
        <v>45960.661637384263</v>
      </c>
      <c r="H115" s="20" t="s">
        <v>22</v>
      </c>
      <c r="I115" s="15" t="s">
        <v>23</v>
      </c>
      <c r="J115" s="16" t="b">
        <v>1</v>
      </c>
      <c r="K115" s="9">
        <f t="shared" ca="1" si="11"/>
        <v>45961.369221875</v>
      </c>
      <c r="L115" s="9">
        <f t="shared" si="12"/>
        <v>45960.675526273153</v>
      </c>
      <c r="M115" t="s">
        <v>12</v>
      </c>
    </row>
    <row r="116" spans="1:13">
      <c r="A116" s="19" t="s">
        <v>10</v>
      </c>
      <c r="B116" s="19">
        <v>499822</v>
      </c>
      <c r="C116" s="19">
        <v>26190</v>
      </c>
      <c r="D116" s="19" t="s">
        <v>12</v>
      </c>
      <c r="E116" s="19">
        <v>79</v>
      </c>
      <c r="F116" s="19" t="s">
        <v>13</v>
      </c>
      <c r="G116" s="21">
        <v>45960.661309143521</v>
      </c>
      <c r="H116" s="20" t="s">
        <v>22</v>
      </c>
      <c r="I116" s="15" t="s">
        <v>23</v>
      </c>
      <c r="J116" s="16" t="b">
        <v>1</v>
      </c>
      <c r="K116" s="9">
        <f t="shared" ca="1" si="11"/>
        <v>45961.369221875</v>
      </c>
      <c r="L116" s="9">
        <f t="shared" si="12"/>
        <v>45960.675198032412</v>
      </c>
      <c r="M116" t="s">
        <v>12</v>
      </c>
    </row>
    <row r="117" spans="1:13">
      <c r="A117" s="19" t="s">
        <v>10</v>
      </c>
      <c r="B117" s="19">
        <v>494999</v>
      </c>
      <c r="C117" s="19" t="s">
        <v>49</v>
      </c>
      <c r="D117" s="19" t="s">
        <v>12</v>
      </c>
      <c r="E117" s="19">
        <v>69</v>
      </c>
      <c r="F117" s="19" t="s">
        <v>13</v>
      </c>
      <c r="G117" s="21">
        <v>45960.661060763887</v>
      </c>
      <c r="H117" s="20" t="s">
        <v>22</v>
      </c>
      <c r="I117" s="15" t="s">
        <v>23</v>
      </c>
      <c r="J117" s="16" t="b">
        <v>1</v>
      </c>
      <c r="K117" s="9">
        <f t="shared" ref="K117:K148" ca="1" si="13">NOW()</f>
        <v>45961.369221875</v>
      </c>
      <c r="L117" s="9">
        <f t="shared" ref="L117:L148" si="14">G117+TIME(0,20,0)</f>
        <v>45960.674949652777</v>
      </c>
      <c r="M117" t="s">
        <v>12</v>
      </c>
    </row>
    <row r="118" spans="1:13">
      <c r="A118" s="19" t="s">
        <v>25</v>
      </c>
      <c r="B118" s="19">
        <v>496833</v>
      </c>
      <c r="C118" s="19" t="s">
        <v>20</v>
      </c>
      <c r="D118" s="19" t="s">
        <v>12</v>
      </c>
      <c r="E118" s="19">
        <v>61</v>
      </c>
      <c r="F118" s="19" t="s">
        <v>13</v>
      </c>
      <c r="G118" s="21">
        <v>45960.660266087965</v>
      </c>
      <c r="H118" s="20" t="s">
        <v>103</v>
      </c>
      <c r="I118" s="15" t="s">
        <v>23</v>
      </c>
      <c r="J118" s="16" t="b">
        <v>1</v>
      </c>
      <c r="K118" s="9">
        <f t="shared" ca="1" si="13"/>
        <v>45961.369221875</v>
      </c>
      <c r="L118" s="9">
        <f t="shared" si="14"/>
        <v>45960.674154976856</v>
      </c>
      <c r="M118" t="s">
        <v>12</v>
      </c>
    </row>
    <row r="119" spans="1:13">
      <c r="A119" s="19" t="s">
        <v>28</v>
      </c>
      <c r="B119" s="19" t="s">
        <v>29</v>
      </c>
      <c r="C119" s="19">
        <v>1038</v>
      </c>
      <c r="D119" s="19" t="s">
        <v>12</v>
      </c>
      <c r="E119" s="19">
        <v>1</v>
      </c>
      <c r="F119" s="19" t="s">
        <v>13</v>
      </c>
      <c r="G119" s="21">
        <v>45960.659787384262</v>
      </c>
      <c r="H119" s="20" t="s">
        <v>103</v>
      </c>
      <c r="I119" s="15" t="s">
        <v>23</v>
      </c>
      <c r="J119" s="16" t="b">
        <v>1</v>
      </c>
      <c r="K119" s="9">
        <f t="shared" ca="1" si="13"/>
        <v>45961.369221875</v>
      </c>
      <c r="L119" s="9">
        <f t="shared" si="14"/>
        <v>45960.673676273153</v>
      </c>
      <c r="M119" t="s">
        <v>12</v>
      </c>
    </row>
    <row r="120" spans="1:13">
      <c r="A120" s="19" t="s">
        <v>10</v>
      </c>
      <c r="B120" s="19">
        <v>494999</v>
      </c>
      <c r="C120" s="19">
        <v>30735</v>
      </c>
      <c r="D120" s="19" t="s">
        <v>12</v>
      </c>
      <c r="E120" s="19">
        <v>69</v>
      </c>
      <c r="F120" s="19" t="s">
        <v>13</v>
      </c>
      <c r="G120" s="21">
        <v>45960.65944826389</v>
      </c>
      <c r="H120" s="20" t="s">
        <v>103</v>
      </c>
      <c r="I120" s="15" t="s">
        <v>23</v>
      </c>
      <c r="J120" s="16" t="b">
        <v>1</v>
      </c>
      <c r="K120" s="9">
        <f t="shared" ca="1" si="13"/>
        <v>45961.369221875</v>
      </c>
      <c r="L120" s="9">
        <f t="shared" si="14"/>
        <v>45960.673337152781</v>
      </c>
      <c r="M120" t="s">
        <v>12</v>
      </c>
    </row>
    <row r="121" spans="1:13">
      <c r="A121" s="19" t="s">
        <v>10</v>
      </c>
      <c r="B121" s="19">
        <v>494999</v>
      </c>
      <c r="C121" s="19">
        <v>27229</v>
      </c>
      <c r="D121" s="19" t="s">
        <v>12</v>
      </c>
      <c r="E121" s="19">
        <v>79</v>
      </c>
      <c r="F121" s="19" t="s">
        <v>13</v>
      </c>
      <c r="G121" s="21">
        <v>45960.659219212961</v>
      </c>
      <c r="H121" s="20" t="s">
        <v>103</v>
      </c>
      <c r="I121" s="15" t="s">
        <v>23</v>
      </c>
      <c r="J121" s="16" t="b">
        <v>1</v>
      </c>
      <c r="K121" s="9">
        <f t="shared" ca="1" si="13"/>
        <v>45961.369221875</v>
      </c>
      <c r="L121" s="9">
        <f t="shared" si="14"/>
        <v>45960.673108101852</v>
      </c>
      <c r="M121" t="s">
        <v>12</v>
      </c>
    </row>
    <row r="122" spans="1:13">
      <c r="A122" s="19" t="s">
        <v>10</v>
      </c>
      <c r="B122" s="19">
        <v>495546</v>
      </c>
      <c r="C122" s="19" t="s">
        <v>70</v>
      </c>
      <c r="D122" s="19" t="s">
        <v>12</v>
      </c>
      <c r="E122" s="19">
        <v>4</v>
      </c>
      <c r="F122" s="19" t="s">
        <v>40</v>
      </c>
      <c r="G122" s="21">
        <v>45960.646923726854</v>
      </c>
      <c r="H122" s="20" t="s">
        <v>95</v>
      </c>
      <c r="I122" s="15" t="s">
        <v>23</v>
      </c>
      <c r="J122" s="16" t="b">
        <v>1</v>
      </c>
      <c r="K122" s="9">
        <f t="shared" ca="1" si="13"/>
        <v>45961.369221875</v>
      </c>
      <c r="L122" s="9">
        <f t="shared" si="14"/>
        <v>45960.660812615744</v>
      </c>
      <c r="M122" t="s">
        <v>12</v>
      </c>
    </row>
    <row r="123" spans="1:13">
      <c r="A123" s="19" t="s">
        <v>10</v>
      </c>
      <c r="B123" s="19">
        <v>494994</v>
      </c>
      <c r="C123" s="19" t="s">
        <v>70</v>
      </c>
      <c r="D123" s="19" t="s">
        <v>12</v>
      </c>
      <c r="E123" s="19">
        <v>4</v>
      </c>
      <c r="F123" s="19" t="s">
        <v>40</v>
      </c>
      <c r="G123" s="21">
        <v>45960.646540162037</v>
      </c>
      <c r="H123" s="20" t="s">
        <v>95</v>
      </c>
      <c r="I123" s="15" t="s">
        <v>23</v>
      </c>
      <c r="J123" s="16" t="b">
        <v>1</v>
      </c>
      <c r="K123" s="9">
        <f t="shared" ca="1" si="13"/>
        <v>45961.369221875</v>
      </c>
      <c r="L123" s="9">
        <f t="shared" si="14"/>
        <v>45960.660429050928</v>
      </c>
      <c r="M123" t="s">
        <v>12</v>
      </c>
    </row>
    <row r="124" spans="1:13">
      <c r="A124" s="19" t="s">
        <v>25</v>
      </c>
      <c r="B124" s="19" t="s">
        <v>12</v>
      </c>
      <c r="C124" s="19" t="s">
        <v>104</v>
      </c>
      <c r="D124" s="19" t="s">
        <v>12</v>
      </c>
      <c r="E124" s="19">
        <v>9</v>
      </c>
      <c r="F124" s="19" t="s">
        <v>33</v>
      </c>
      <c r="G124" s="21">
        <v>45960.639839699077</v>
      </c>
      <c r="H124" s="20" t="s">
        <v>105</v>
      </c>
      <c r="I124" s="15" t="s">
        <v>23</v>
      </c>
      <c r="J124" s="16" t="b">
        <v>1</v>
      </c>
      <c r="K124" s="9">
        <f t="shared" ca="1" si="13"/>
        <v>45961.369221875</v>
      </c>
      <c r="L124" s="9">
        <f t="shared" si="14"/>
        <v>45960.653728587968</v>
      </c>
      <c r="M124" t="s">
        <v>12</v>
      </c>
    </row>
    <row r="125" spans="1:13">
      <c r="A125" s="19" t="s">
        <v>28</v>
      </c>
      <c r="B125" s="19">
        <v>500486</v>
      </c>
      <c r="C125" s="19" t="s">
        <v>106</v>
      </c>
      <c r="D125" s="19" t="s">
        <v>12</v>
      </c>
      <c r="E125" s="19">
        <v>280</v>
      </c>
      <c r="F125" s="19" t="s">
        <v>13</v>
      </c>
      <c r="G125" s="21">
        <v>45960.638656597221</v>
      </c>
      <c r="H125" s="20" t="s">
        <v>95</v>
      </c>
      <c r="I125" s="15" t="s">
        <v>23</v>
      </c>
      <c r="J125" s="16" t="b">
        <v>1</v>
      </c>
      <c r="K125" s="9">
        <f t="shared" ca="1" si="13"/>
        <v>45961.369221875</v>
      </c>
      <c r="L125" s="9">
        <f t="shared" si="14"/>
        <v>45960.652545486111</v>
      </c>
      <c r="M125" t="s">
        <v>12</v>
      </c>
    </row>
    <row r="126" spans="1:13">
      <c r="A126" s="19" t="s">
        <v>10</v>
      </c>
      <c r="B126" s="19">
        <v>499881</v>
      </c>
      <c r="C126" s="19">
        <v>26590</v>
      </c>
      <c r="D126" s="19" t="s">
        <v>12</v>
      </c>
      <c r="E126" s="19">
        <v>28</v>
      </c>
      <c r="F126" s="19" t="s">
        <v>40</v>
      </c>
      <c r="G126" s="21">
        <v>45960.637163888889</v>
      </c>
      <c r="H126" s="20" t="s">
        <v>95</v>
      </c>
      <c r="I126" s="15" t="s">
        <v>23</v>
      </c>
      <c r="J126" s="16" t="b">
        <v>1</v>
      </c>
      <c r="K126" s="9">
        <f t="shared" ca="1" si="13"/>
        <v>45961.369221875</v>
      </c>
      <c r="L126" s="9">
        <f t="shared" si="14"/>
        <v>45960.651052777779</v>
      </c>
      <c r="M126" t="s">
        <v>12</v>
      </c>
    </row>
    <row r="127" spans="1:13">
      <c r="A127" s="19" t="s">
        <v>63</v>
      </c>
      <c r="B127" s="19">
        <v>501094</v>
      </c>
      <c r="C127" s="19">
        <v>26713</v>
      </c>
      <c r="D127" s="19" t="s">
        <v>12</v>
      </c>
      <c r="E127" s="19">
        <v>4</v>
      </c>
      <c r="F127" s="19" t="s">
        <v>40</v>
      </c>
      <c r="G127" s="21">
        <v>45960.624541435187</v>
      </c>
      <c r="H127" s="20" t="s">
        <v>103</v>
      </c>
      <c r="I127" s="15" t="s">
        <v>23</v>
      </c>
      <c r="J127" s="16" t="b">
        <v>1</v>
      </c>
      <c r="K127" s="9">
        <f t="shared" ca="1" si="13"/>
        <v>45961.369221875</v>
      </c>
      <c r="L127" s="9">
        <f t="shared" si="14"/>
        <v>45960.638430324077</v>
      </c>
      <c r="M127" t="s">
        <v>12</v>
      </c>
    </row>
    <row r="128" spans="1:13">
      <c r="A128" s="19" t="s">
        <v>63</v>
      </c>
      <c r="B128" s="19">
        <v>500285</v>
      </c>
      <c r="C128" s="19">
        <v>28236002</v>
      </c>
      <c r="D128" s="19" t="s">
        <v>12</v>
      </c>
      <c r="E128" s="19">
        <v>4</v>
      </c>
      <c r="F128" s="19" t="s">
        <v>40</v>
      </c>
      <c r="G128" s="21">
        <v>45960.624265740742</v>
      </c>
      <c r="H128" s="20" t="s">
        <v>103</v>
      </c>
      <c r="I128" s="15" t="s">
        <v>17</v>
      </c>
      <c r="J128" s="16" t="b">
        <v>0</v>
      </c>
      <c r="K128" s="9">
        <f t="shared" ca="1" si="13"/>
        <v>45961.369221875</v>
      </c>
      <c r="L128" s="9">
        <f t="shared" si="14"/>
        <v>45960.638154629632</v>
      </c>
      <c r="M128" t="s">
        <v>12</v>
      </c>
    </row>
    <row r="129" spans="1:13">
      <c r="A129" s="19" t="s">
        <v>63</v>
      </c>
      <c r="B129" s="19">
        <v>500285</v>
      </c>
      <c r="C129" s="19">
        <v>26714</v>
      </c>
      <c r="D129" s="19" t="s">
        <v>12</v>
      </c>
      <c r="E129" s="19">
        <v>21</v>
      </c>
      <c r="F129" s="19" t="s">
        <v>40</v>
      </c>
      <c r="G129" s="21">
        <v>45960.624016435184</v>
      </c>
      <c r="H129" s="20" t="s">
        <v>103</v>
      </c>
      <c r="I129" s="15" t="s">
        <v>23</v>
      </c>
      <c r="J129" s="16" t="b">
        <v>1</v>
      </c>
      <c r="K129" s="9">
        <f t="shared" ca="1" si="13"/>
        <v>45961.369221875</v>
      </c>
      <c r="L129" s="9">
        <f t="shared" si="14"/>
        <v>45960.637905324074</v>
      </c>
      <c r="M129" t="s">
        <v>12</v>
      </c>
    </row>
    <row r="130" spans="1:13">
      <c r="A130" s="19" t="s">
        <v>25</v>
      </c>
      <c r="B130" s="19" t="s">
        <v>12</v>
      </c>
      <c r="C130" s="19" t="s">
        <v>107</v>
      </c>
      <c r="D130" s="19" t="s">
        <v>12</v>
      </c>
      <c r="E130" s="19">
        <v>9</v>
      </c>
      <c r="F130" s="19" t="s">
        <v>33</v>
      </c>
      <c r="G130" s="21">
        <v>45960.621312499999</v>
      </c>
      <c r="H130" s="20" t="s">
        <v>108</v>
      </c>
      <c r="I130" s="15" t="s">
        <v>23</v>
      </c>
      <c r="J130" s="16" t="b">
        <v>1</v>
      </c>
      <c r="K130" s="9">
        <f t="shared" ca="1" si="13"/>
        <v>45961.369221875</v>
      </c>
      <c r="L130" s="9">
        <f t="shared" si="14"/>
        <v>45960.63520138889</v>
      </c>
      <c r="M130" t="s">
        <v>12</v>
      </c>
    </row>
    <row r="131" spans="1:13">
      <c r="A131" s="19" t="s">
        <v>25</v>
      </c>
      <c r="B131" s="19">
        <v>496872</v>
      </c>
      <c r="C131" s="19">
        <v>30735</v>
      </c>
      <c r="D131" s="19" t="s">
        <v>12</v>
      </c>
      <c r="E131" s="19">
        <v>72</v>
      </c>
      <c r="F131" s="19" t="s">
        <v>13</v>
      </c>
      <c r="G131" s="21">
        <v>45960.620888194448</v>
      </c>
      <c r="H131" s="20" t="s">
        <v>103</v>
      </c>
      <c r="I131" s="15" t="s">
        <v>23</v>
      </c>
      <c r="J131" s="16" t="b">
        <v>1</v>
      </c>
      <c r="K131" s="9">
        <f t="shared" ca="1" si="13"/>
        <v>45961.369221875</v>
      </c>
      <c r="L131" s="9">
        <f t="shared" si="14"/>
        <v>45960.634777083338</v>
      </c>
      <c r="M131" t="s">
        <v>12</v>
      </c>
    </row>
    <row r="132" spans="1:13">
      <c r="A132" s="19" t="s">
        <v>25</v>
      </c>
      <c r="B132" s="19">
        <v>496872</v>
      </c>
      <c r="C132" s="19" t="s">
        <v>58</v>
      </c>
      <c r="D132" s="19" t="s">
        <v>12</v>
      </c>
      <c r="E132" s="19">
        <v>72</v>
      </c>
      <c r="F132" s="19" t="s">
        <v>13</v>
      </c>
      <c r="G132" s="21">
        <v>45960.620412847224</v>
      </c>
      <c r="H132" s="20" t="s">
        <v>103</v>
      </c>
      <c r="I132" s="15" t="s">
        <v>23</v>
      </c>
      <c r="J132" s="16" t="b">
        <v>1</v>
      </c>
      <c r="K132" s="9">
        <f t="shared" ca="1" si="13"/>
        <v>45961.369221875</v>
      </c>
      <c r="L132" s="9">
        <f t="shared" si="14"/>
        <v>45960.634301736114</v>
      </c>
      <c r="M132" t="s">
        <v>12</v>
      </c>
    </row>
    <row r="133" spans="1:13">
      <c r="A133" s="19" t="s">
        <v>63</v>
      </c>
      <c r="B133" s="19">
        <v>500285</v>
      </c>
      <c r="C133" s="19">
        <v>28236002</v>
      </c>
      <c r="D133" s="19" t="s">
        <v>12</v>
      </c>
      <c r="E133" s="19">
        <v>5</v>
      </c>
      <c r="F133" s="19" t="s">
        <v>40</v>
      </c>
      <c r="G133" s="21">
        <v>45960.62018460648</v>
      </c>
      <c r="H133" s="20" t="s">
        <v>103</v>
      </c>
      <c r="I133" s="15" t="s">
        <v>23</v>
      </c>
      <c r="J133" s="16" t="b">
        <v>1</v>
      </c>
      <c r="K133" s="9">
        <f t="shared" ca="1" si="13"/>
        <v>45961.369221875</v>
      </c>
      <c r="L133" s="9">
        <f t="shared" si="14"/>
        <v>45960.63407349537</v>
      </c>
      <c r="M133" t="s">
        <v>12</v>
      </c>
    </row>
    <row r="134" spans="1:13">
      <c r="A134" s="19" t="s">
        <v>63</v>
      </c>
      <c r="B134" s="19">
        <v>500284</v>
      </c>
      <c r="C134" s="19">
        <v>26918</v>
      </c>
      <c r="D134" s="19" t="s">
        <v>12</v>
      </c>
      <c r="E134" s="19">
        <v>7</v>
      </c>
      <c r="F134" s="19" t="s">
        <v>40</v>
      </c>
      <c r="G134" s="21">
        <v>45960.619712500004</v>
      </c>
      <c r="H134" s="20" t="s">
        <v>103</v>
      </c>
      <c r="I134" s="15" t="s">
        <v>23</v>
      </c>
      <c r="J134" s="16" t="b">
        <v>1</v>
      </c>
      <c r="K134" s="9">
        <f t="shared" ca="1" si="13"/>
        <v>45961.369221875</v>
      </c>
      <c r="L134" s="9">
        <f t="shared" si="14"/>
        <v>45960.633601388894</v>
      </c>
      <c r="M134" t="s">
        <v>12</v>
      </c>
    </row>
    <row r="135" spans="1:13">
      <c r="A135" s="19" t="s">
        <v>63</v>
      </c>
      <c r="B135" s="19">
        <v>501094</v>
      </c>
      <c r="C135" s="19">
        <v>28236014</v>
      </c>
      <c r="D135" s="19" t="s">
        <v>12</v>
      </c>
      <c r="E135" s="19">
        <v>4</v>
      </c>
      <c r="F135" s="19" t="s">
        <v>40</v>
      </c>
      <c r="G135" s="21">
        <v>45960.619361226854</v>
      </c>
      <c r="H135" s="20" t="s">
        <v>103</v>
      </c>
      <c r="I135" s="15" t="s">
        <v>23</v>
      </c>
      <c r="J135" s="16" t="b">
        <v>1</v>
      </c>
      <c r="K135" s="9">
        <f t="shared" ca="1" si="13"/>
        <v>45961.369221875</v>
      </c>
      <c r="L135" s="9">
        <f t="shared" si="14"/>
        <v>45960.633250115745</v>
      </c>
      <c r="M135" t="s">
        <v>12</v>
      </c>
    </row>
    <row r="136" spans="1:13">
      <c r="A136" s="19" t="s">
        <v>63</v>
      </c>
      <c r="B136" s="19">
        <v>501094</v>
      </c>
      <c r="C136" s="19">
        <v>26916</v>
      </c>
      <c r="D136" s="19" t="s">
        <v>12</v>
      </c>
      <c r="E136" s="19">
        <v>32</v>
      </c>
      <c r="F136" s="19" t="s">
        <v>40</v>
      </c>
      <c r="G136" s="21">
        <v>45960.619119675925</v>
      </c>
      <c r="H136" s="20" t="s">
        <v>103</v>
      </c>
      <c r="I136" s="15" t="s">
        <v>23</v>
      </c>
      <c r="J136" s="16" t="b">
        <v>1</v>
      </c>
      <c r="K136" s="9">
        <f t="shared" ca="1" si="13"/>
        <v>45961.369221875</v>
      </c>
      <c r="L136" s="9">
        <f t="shared" si="14"/>
        <v>45960.633008564815</v>
      </c>
      <c r="M136" t="s">
        <v>12</v>
      </c>
    </row>
    <row r="137" spans="1:13">
      <c r="A137" s="19" t="s">
        <v>25</v>
      </c>
      <c r="B137" s="19">
        <v>494892</v>
      </c>
      <c r="C137" s="19">
        <v>27229</v>
      </c>
      <c r="D137" s="19" t="s">
        <v>12</v>
      </c>
      <c r="E137" s="19">
        <v>72</v>
      </c>
      <c r="F137" s="19" t="s">
        <v>13</v>
      </c>
      <c r="G137" s="21">
        <v>45960.61532326389</v>
      </c>
      <c r="H137" s="20" t="s">
        <v>103</v>
      </c>
      <c r="I137" s="15" t="s">
        <v>23</v>
      </c>
      <c r="J137" s="16" t="b">
        <v>1</v>
      </c>
      <c r="K137" s="9">
        <f t="shared" ca="1" si="13"/>
        <v>45961.369221875</v>
      </c>
      <c r="L137" s="9">
        <f t="shared" si="14"/>
        <v>45960.62921215278</v>
      </c>
      <c r="M137" t="s">
        <v>12</v>
      </c>
    </row>
    <row r="138" spans="1:13">
      <c r="A138" s="19" t="s">
        <v>25</v>
      </c>
      <c r="B138" s="19">
        <v>496907</v>
      </c>
      <c r="C138" s="19" t="s">
        <v>109</v>
      </c>
      <c r="D138" s="19" t="s">
        <v>12</v>
      </c>
      <c r="E138" s="19">
        <v>56</v>
      </c>
      <c r="F138" s="19" t="s">
        <v>13</v>
      </c>
      <c r="G138" s="21">
        <v>45960.606245949071</v>
      </c>
      <c r="H138" s="20" t="s">
        <v>103</v>
      </c>
      <c r="I138" s="15" t="s">
        <v>23</v>
      </c>
      <c r="J138" s="16" t="b">
        <v>1</v>
      </c>
      <c r="K138" s="9">
        <f t="shared" ca="1" si="13"/>
        <v>45961.369221875</v>
      </c>
      <c r="L138" s="9">
        <f t="shared" si="14"/>
        <v>45960.620134837962</v>
      </c>
      <c r="M138" t="s">
        <v>12</v>
      </c>
    </row>
    <row r="139" spans="1:13">
      <c r="A139" s="19" t="s">
        <v>25</v>
      </c>
      <c r="B139" s="19">
        <v>496829</v>
      </c>
      <c r="C139" s="19" t="s">
        <v>20</v>
      </c>
      <c r="D139" s="19" t="s">
        <v>12</v>
      </c>
      <c r="E139" s="19">
        <v>52</v>
      </c>
      <c r="F139" s="19" t="s">
        <v>13</v>
      </c>
      <c r="G139" s="21">
        <v>45960.601097800929</v>
      </c>
      <c r="H139" s="20" t="s">
        <v>95</v>
      </c>
      <c r="I139" s="15" t="s">
        <v>23</v>
      </c>
      <c r="J139" s="16" t="b">
        <v>1</v>
      </c>
      <c r="K139" s="9">
        <f t="shared" ca="1" si="13"/>
        <v>45961.369221875</v>
      </c>
      <c r="L139" s="9">
        <f t="shared" si="14"/>
        <v>45960.614986689819</v>
      </c>
      <c r="M139" t="s">
        <v>12</v>
      </c>
    </row>
    <row r="140" spans="1:13">
      <c r="A140" s="19" t="s">
        <v>25</v>
      </c>
      <c r="B140" s="19">
        <v>494892</v>
      </c>
      <c r="C140" s="19">
        <v>30735</v>
      </c>
      <c r="D140" s="19" t="s">
        <v>12</v>
      </c>
      <c r="E140" s="19">
        <v>71</v>
      </c>
      <c r="F140" s="19" t="s">
        <v>13</v>
      </c>
      <c r="G140" s="21">
        <v>45960.597741782411</v>
      </c>
      <c r="H140" s="20" t="s">
        <v>95</v>
      </c>
      <c r="I140" s="15" t="s">
        <v>17</v>
      </c>
      <c r="J140" s="16" t="b">
        <v>0</v>
      </c>
      <c r="K140" s="9">
        <f t="shared" ca="1" si="13"/>
        <v>45961.369221875</v>
      </c>
      <c r="L140" s="9">
        <f t="shared" si="14"/>
        <v>45960.611630671301</v>
      </c>
      <c r="M140" t="s">
        <v>12</v>
      </c>
    </row>
    <row r="141" spans="1:13">
      <c r="A141" s="19" t="s">
        <v>25</v>
      </c>
      <c r="B141" s="19">
        <v>494892</v>
      </c>
      <c r="C141" s="19" t="s">
        <v>52</v>
      </c>
      <c r="D141" s="19" t="s">
        <v>12</v>
      </c>
      <c r="E141" s="19">
        <v>71</v>
      </c>
      <c r="F141" s="19" t="s">
        <v>13</v>
      </c>
      <c r="G141" s="21">
        <v>45960.59756840278</v>
      </c>
      <c r="H141" s="20" t="s">
        <v>95</v>
      </c>
      <c r="I141" s="15" t="s">
        <v>17</v>
      </c>
      <c r="J141" s="16" t="b">
        <v>0</v>
      </c>
      <c r="K141" s="9">
        <f t="shared" ca="1" si="13"/>
        <v>45961.369221875</v>
      </c>
      <c r="L141" s="9">
        <f t="shared" si="14"/>
        <v>45960.61145729167</v>
      </c>
      <c r="M141" t="s">
        <v>12</v>
      </c>
    </row>
    <row r="142" spans="1:13">
      <c r="A142" s="19" t="s">
        <v>76</v>
      </c>
      <c r="B142" s="19" t="s">
        <v>110</v>
      </c>
      <c r="C142" s="19">
        <v>25856</v>
      </c>
      <c r="D142" s="19" t="s">
        <v>12</v>
      </c>
      <c r="E142" s="19" t="s">
        <v>111</v>
      </c>
      <c r="F142" s="19" t="s">
        <v>13</v>
      </c>
      <c r="G142" s="21">
        <v>45960.596598379627</v>
      </c>
      <c r="H142" s="20" t="s">
        <v>95</v>
      </c>
      <c r="I142" s="15" t="s">
        <v>23</v>
      </c>
      <c r="J142" s="16" t="b">
        <v>1</v>
      </c>
      <c r="K142" s="9">
        <f t="shared" ca="1" si="13"/>
        <v>45961.369221875</v>
      </c>
      <c r="L142" s="9">
        <f t="shared" si="14"/>
        <v>45960.610487268517</v>
      </c>
      <c r="M142" t="s">
        <v>12</v>
      </c>
    </row>
    <row r="143" spans="1:13">
      <c r="A143" s="19" t="s">
        <v>45</v>
      </c>
      <c r="B143" s="19">
        <v>500739</v>
      </c>
      <c r="C143" s="19">
        <v>21971</v>
      </c>
      <c r="D143" s="19" t="s">
        <v>92</v>
      </c>
      <c r="E143" s="19">
        <v>200</v>
      </c>
      <c r="F143" s="19" t="s">
        <v>46</v>
      </c>
      <c r="G143" s="21">
        <v>45960.578332060184</v>
      </c>
      <c r="H143" s="20" t="s">
        <v>112</v>
      </c>
      <c r="I143" s="15" t="s">
        <v>23</v>
      </c>
      <c r="J143" s="16" t="b">
        <v>1</v>
      </c>
      <c r="K143" s="9">
        <f t="shared" ca="1" si="13"/>
        <v>45961.369221875</v>
      </c>
      <c r="L143" s="9">
        <f t="shared" si="14"/>
        <v>45960.592220949075</v>
      </c>
      <c r="M143" t="s">
        <v>12</v>
      </c>
    </row>
    <row r="144" spans="1:13">
      <c r="A144" s="19" t="s">
        <v>45</v>
      </c>
      <c r="B144" s="19">
        <v>500739</v>
      </c>
      <c r="C144" s="19">
        <v>30174</v>
      </c>
      <c r="D144" s="19" t="s">
        <v>92</v>
      </c>
      <c r="E144" s="19">
        <v>200</v>
      </c>
      <c r="F144" s="19" t="s">
        <v>46</v>
      </c>
      <c r="G144" s="21">
        <v>45960.57810810185</v>
      </c>
      <c r="H144" s="20" t="s">
        <v>112</v>
      </c>
      <c r="I144" s="15" t="s">
        <v>23</v>
      </c>
      <c r="J144" s="16" t="b">
        <v>1</v>
      </c>
      <c r="K144" s="9">
        <f t="shared" ca="1" si="13"/>
        <v>45961.369221875</v>
      </c>
      <c r="L144" s="9">
        <f t="shared" si="14"/>
        <v>45960.591996990741</v>
      </c>
      <c r="M144" t="s">
        <v>12</v>
      </c>
    </row>
    <row r="145" spans="1:16">
      <c r="A145" s="19" t="s">
        <v>25</v>
      </c>
      <c r="B145" s="19">
        <v>499894</v>
      </c>
      <c r="C145" s="19">
        <v>30735</v>
      </c>
      <c r="D145" s="19" t="s">
        <v>12</v>
      </c>
      <c r="E145" s="19">
        <v>72</v>
      </c>
      <c r="F145" s="19" t="s">
        <v>13</v>
      </c>
      <c r="G145" s="21">
        <v>45960.575528009256</v>
      </c>
      <c r="H145" s="20" t="s">
        <v>95</v>
      </c>
      <c r="I145" s="15" t="s">
        <v>23</v>
      </c>
      <c r="J145" s="16" t="b">
        <v>1</v>
      </c>
      <c r="K145" s="9">
        <f t="shared" ca="1" si="13"/>
        <v>45961.369221875</v>
      </c>
      <c r="L145" s="9">
        <f t="shared" si="14"/>
        <v>45960.589416898147</v>
      </c>
      <c r="M145" t="s">
        <v>12</v>
      </c>
    </row>
    <row r="146" spans="1:16">
      <c r="A146" s="19" t="s">
        <v>25</v>
      </c>
      <c r="B146" s="19">
        <v>499894</v>
      </c>
      <c r="C146" s="19" t="s">
        <v>96</v>
      </c>
      <c r="D146" s="19" t="s">
        <v>12</v>
      </c>
      <c r="E146" s="19">
        <v>72</v>
      </c>
      <c r="F146" s="19" t="s">
        <v>13</v>
      </c>
      <c r="G146" s="21">
        <v>45960.575334606481</v>
      </c>
      <c r="H146" s="20" t="s">
        <v>95</v>
      </c>
      <c r="I146" s="15" t="s">
        <v>23</v>
      </c>
      <c r="J146" s="16" t="b">
        <v>1</v>
      </c>
      <c r="K146" s="9">
        <f t="shared" ca="1" si="13"/>
        <v>45961.369221875</v>
      </c>
      <c r="L146" s="9">
        <f t="shared" si="14"/>
        <v>45960.589223495372</v>
      </c>
      <c r="M146" t="s">
        <v>12</v>
      </c>
    </row>
    <row r="147" spans="1:16">
      <c r="A147" s="19" t="s">
        <v>25</v>
      </c>
      <c r="B147" s="19">
        <v>496828</v>
      </c>
      <c r="C147" s="19" t="s">
        <v>20</v>
      </c>
      <c r="D147" s="19" t="s">
        <v>12</v>
      </c>
      <c r="E147" s="19">
        <v>52</v>
      </c>
      <c r="F147" s="19" t="s">
        <v>13</v>
      </c>
      <c r="G147" s="21">
        <v>45960.574876273145</v>
      </c>
      <c r="H147" s="20" t="s">
        <v>95</v>
      </c>
      <c r="I147" s="15" t="s">
        <v>23</v>
      </c>
      <c r="J147" s="16" t="b">
        <v>1</v>
      </c>
      <c r="K147" s="9">
        <f t="shared" ca="1" si="13"/>
        <v>45961.369221875</v>
      </c>
      <c r="L147" s="9">
        <f t="shared" si="14"/>
        <v>45960.588765162036</v>
      </c>
      <c r="M147" t="s">
        <v>12</v>
      </c>
    </row>
    <row r="148" spans="1:16">
      <c r="A148" s="19" t="s">
        <v>31</v>
      </c>
      <c r="B148" s="19">
        <v>500563</v>
      </c>
      <c r="C148" s="19" t="s">
        <v>32</v>
      </c>
      <c r="D148" s="19" t="s">
        <v>12</v>
      </c>
      <c r="E148" s="19">
        <v>7</v>
      </c>
      <c r="F148" s="19" t="s">
        <v>13</v>
      </c>
      <c r="G148" s="21">
        <v>45960.570361689817</v>
      </c>
      <c r="H148" s="20" t="s">
        <v>108</v>
      </c>
      <c r="I148" s="15" t="s">
        <v>23</v>
      </c>
      <c r="J148" s="16" t="b">
        <v>1</v>
      </c>
      <c r="K148" s="9">
        <f t="shared" ca="1" si="13"/>
        <v>45961.369221875</v>
      </c>
      <c r="L148" s="9">
        <f t="shared" si="14"/>
        <v>45960.584250578708</v>
      </c>
      <c r="M148" t="s">
        <v>12</v>
      </c>
    </row>
    <row r="149" spans="1:16">
      <c r="A149" s="19" t="s">
        <v>63</v>
      </c>
      <c r="B149" s="19">
        <v>501139</v>
      </c>
      <c r="C149" s="19">
        <v>26914</v>
      </c>
      <c r="D149" s="19" t="s">
        <v>12</v>
      </c>
      <c r="E149" s="19">
        <v>7</v>
      </c>
      <c r="F149" s="19" t="s">
        <v>40</v>
      </c>
      <c r="G149" s="21">
        <v>45960.555887962961</v>
      </c>
      <c r="H149" s="20" t="s">
        <v>103</v>
      </c>
      <c r="I149" s="15" t="s">
        <v>23</v>
      </c>
      <c r="J149" s="16" t="b">
        <v>1</v>
      </c>
      <c r="K149" s="9">
        <f t="shared" ref="K149:K162" ca="1" si="15">NOW()</f>
        <v>45961.369221875</v>
      </c>
      <c r="L149" s="9">
        <f t="shared" ref="L149:L162" si="16">G149+TIME(0,20,0)</f>
        <v>45960.569776851851</v>
      </c>
      <c r="M149" t="s">
        <v>12</v>
      </c>
    </row>
    <row r="150" spans="1:16">
      <c r="A150" s="19" t="s">
        <v>10</v>
      </c>
      <c r="B150" s="19">
        <v>494610</v>
      </c>
      <c r="C150" s="19" t="s">
        <v>113</v>
      </c>
      <c r="D150" s="19" t="s">
        <v>12</v>
      </c>
      <c r="E150" s="19">
        <v>6</v>
      </c>
      <c r="F150" s="19" t="s">
        <v>13</v>
      </c>
      <c r="G150" s="21">
        <v>45960.536624421293</v>
      </c>
      <c r="H150" s="20" t="s">
        <v>105</v>
      </c>
      <c r="I150" s="15" t="s">
        <v>23</v>
      </c>
      <c r="J150" s="16" t="b">
        <v>1</v>
      </c>
      <c r="K150" s="9">
        <f t="shared" ca="1" si="15"/>
        <v>45961.369221875</v>
      </c>
      <c r="L150" s="9">
        <f t="shared" si="16"/>
        <v>45960.550513310183</v>
      </c>
      <c r="M150" t="s">
        <v>12</v>
      </c>
    </row>
    <row r="151" spans="1:16">
      <c r="A151" s="19" t="s">
        <v>63</v>
      </c>
      <c r="B151" s="19" t="s">
        <v>114</v>
      </c>
      <c r="C151" s="19" t="s">
        <v>115</v>
      </c>
      <c r="D151" s="19" t="s">
        <v>12</v>
      </c>
      <c r="E151" s="19">
        <v>30</v>
      </c>
      <c r="F151" s="19" t="s">
        <v>13</v>
      </c>
      <c r="G151" s="21">
        <v>45960.52760011574</v>
      </c>
      <c r="H151" s="20" t="s">
        <v>103</v>
      </c>
      <c r="I151" s="15" t="s">
        <v>17</v>
      </c>
      <c r="J151" s="16" t="b">
        <v>0</v>
      </c>
      <c r="K151" s="9">
        <f t="shared" ca="1" si="15"/>
        <v>45961.369221875</v>
      </c>
      <c r="L151" s="9">
        <f t="shared" si="16"/>
        <v>45960.54148900463</v>
      </c>
      <c r="M151" t="s">
        <v>12</v>
      </c>
    </row>
    <row r="152" spans="1:16">
      <c r="A152" s="19" t="s">
        <v>25</v>
      </c>
      <c r="B152" s="19" t="s">
        <v>12</v>
      </c>
      <c r="C152" s="19" t="s">
        <v>116</v>
      </c>
      <c r="D152" s="19" t="s">
        <v>12</v>
      </c>
      <c r="E152" s="19">
        <v>9</v>
      </c>
      <c r="F152" s="19" t="s">
        <v>33</v>
      </c>
      <c r="G152" s="21">
        <v>45960.517900231484</v>
      </c>
      <c r="H152" s="20" t="s">
        <v>105</v>
      </c>
      <c r="I152" s="15" t="s">
        <v>23</v>
      </c>
      <c r="J152" s="16" t="b">
        <v>1</v>
      </c>
      <c r="K152" s="9">
        <f t="shared" ca="1" si="15"/>
        <v>45961.369221875</v>
      </c>
      <c r="L152" s="9">
        <f t="shared" si="16"/>
        <v>45960.531789120374</v>
      </c>
      <c r="M152" t="s">
        <v>12</v>
      </c>
    </row>
    <row r="153" spans="1:16">
      <c r="A153" s="19" t="s">
        <v>25</v>
      </c>
      <c r="B153" s="19">
        <v>497116</v>
      </c>
      <c r="C153" s="19">
        <v>26190</v>
      </c>
      <c r="D153" s="19" t="s">
        <v>12</v>
      </c>
      <c r="E153" s="19">
        <v>72</v>
      </c>
      <c r="F153" s="19" t="s">
        <v>13</v>
      </c>
      <c r="G153" s="21">
        <v>45960.512286458332</v>
      </c>
      <c r="H153" s="20" t="s">
        <v>95</v>
      </c>
      <c r="I153" s="15" t="s">
        <v>23</v>
      </c>
      <c r="J153" s="16" t="b">
        <v>1</v>
      </c>
      <c r="K153" s="9">
        <f t="shared" ca="1" si="15"/>
        <v>45961.369221875</v>
      </c>
      <c r="L153" s="9">
        <f t="shared" si="16"/>
        <v>45960.526175347222</v>
      </c>
      <c r="M153" t="s">
        <v>12</v>
      </c>
    </row>
    <row r="154" spans="1:16">
      <c r="A154" s="19" t="s">
        <v>37</v>
      </c>
      <c r="B154" s="19">
        <v>501956</v>
      </c>
      <c r="C154" s="19">
        <v>22331</v>
      </c>
      <c r="D154" s="19" t="s">
        <v>12</v>
      </c>
      <c r="E154" s="19">
        <v>170</v>
      </c>
      <c r="F154" s="19" t="s">
        <v>46</v>
      </c>
      <c r="G154" s="21">
        <v>45960.505831828705</v>
      </c>
      <c r="H154" s="20" t="s">
        <v>95</v>
      </c>
      <c r="I154" s="15" t="s">
        <v>17</v>
      </c>
      <c r="J154" s="16" t="b">
        <v>1</v>
      </c>
      <c r="K154" s="9">
        <f t="shared" ca="1" si="15"/>
        <v>45961.369221875</v>
      </c>
      <c r="L154" s="9">
        <f t="shared" si="16"/>
        <v>45960.519720717595</v>
      </c>
      <c r="M154" t="s">
        <v>117</v>
      </c>
      <c r="P154" t="s">
        <v>16</v>
      </c>
    </row>
    <row r="155" spans="1:16">
      <c r="A155" s="19" t="s">
        <v>37</v>
      </c>
      <c r="B155" s="19">
        <v>501851</v>
      </c>
      <c r="C155" s="19">
        <v>22331</v>
      </c>
      <c r="D155" s="19" t="s">
        <v>12</v>
      </c>
      <c r="E155" s="19">
        <v>100</v>
      </c>
      <c r="F155" s="19" t="s">
        <v>46</v>
      </c>
      <c r="G155" s="21">
        <v>45960.505445370371</v>
      </c>
      <c r="H155" s="20" t="s">
        <v>95</v>
      </c>
      <c r="I155" s="15" t="s">
        <v>17</v>
      </c>
      <c r="J155" s="16" t="b">
        <v>1</v>
      </c>
      <c r="K155" s="9">
        <f t="shared" ca="1" si="15"/>
        <v>45961.369221875</v>
      </c>
      <c r="L155" s="9">
        <f t="shared" si="16"/>
        <v>45960.519334259261</v>
      </c>
      <c r="M155" t="s">
        <v>117</v>
      </c>
    </row>
    <row r="156" spans="1:16">
      <c r="A156" s="19" t="s">
        <v>63</v>
      </c>
      <c r="B156" s="19">
        <v>501103</v>
      </c>
      <c r="C156" s="19">
        <v>26918</v>
      </c>
      <c r="D156" s="19" t="s">
        <v>12</v>
      </c>
      <c r="E156" s="19">
        <v>7</v>
      </c>
      <c r="F156" s="19" t="s">
        <v>40</v>
      </c>
      <c r="G156" s="21">
        <v>45960.505054629626</v>
      </c>
      <c r="H156" s="20" t="s">
        <v>95</v>
      </c>
      <c r="I156" s="15" t="s">
        <v>23</v>
      </c>
      <c r="J156" s="16" t="b">
        <v>1</v>
      </c>
      <c r="K156" s="9">
        <f t="shared" ca="1" si="15"/>
        <v>45961.369221875</v>
      </c>
      <c r="L156" s="9">
        <f t="shared" si="16"/>
        <v>45960.518943518517</v>
      </c>
      <c r="M156" t="s">
        <v>12</v>
      </c>
    </row>
    <row r="157" spans="1:16">
      <c r="A157" s="19" t="s">
        <v>25</v>
      </c>
      <c r="B157" s="19">
        <v>496921</v>
      </c>
      <c r="C157" s="19" t="s">
        <v>36</v>
      </c>
      <c r="D157" s="19" t="s">
        <v>12</v>
      </c>
      <c r="E157" s="19">
        <v>68</v>
      </c>
      <c r="F157" s="19" t="s">
        <v>13</v>
      </c>
      <c r="G157" s="21">
        <v>45960.502783796299</v>
      </c>
      <c r="H157" s="20" t="s">
        <v>95</v>
      </c>
      <c r="I157" s="15" t="s">
        <v>23</v>
      </c>
      <c r="J157" s="16" t="b">
        <v>1</v>
      </c>
      <c r="K157" s="9">
        <f t="shared" ca="1" si="15"/>
        <v>45961.369221875</v>
      </c>
      <c r="L157" s="9">
        <f t="shared" si="16"/>
        <v>45960.516672685189</v>
      </c>
      <c r="M157" t="s">
        <v>12</v>
      </c>
    </row>
    <row r="158" spans="1:16">
      <c r="A158" s="19" t="s">
        <v>28</v>
      </c>
      <c r="B158" s="19" t="s">
        <v>29</v>
      </c>
      <c r="C158" s="19" t="s">
        <v>118</v>
      </c>
      <c r="D158" s="19" t="s">
        <v>12</v>
      </c>
      <c r="E158" s="19">
        <v>1</v>
      </c>
      <c r="F158" s="19" t="s">
        <v>13</v>
      </c>
      <c r="G158" s="21">
        <v>45960.497401273147</v>
      </c>
      <c r="H158" s="20" t="s">
        <v>95</v>
      </c>
      <c r="I158" s="15" t="s">
        <v>23</v>
      </c>
      <c r="J158" s="16" t="b">
        <v>1</v>
      </c>
      <c r="K158" s="9">
        <f t="shared" ca="1" si="15"/>
        <v>45961.369221875</v>
      </c>
      <c r="L158" s="9">
        <f t="shared" si="16"/>
        <v>45960.511290162038</v>
      </c>
      <c r="M158" t="s">
        <v>12</v>
      </c>
    </row>
    <row r="159" spans="1:16">
      <c r="A159" s="19" t="s">
        <v>25</v>
      </c>
      <c r="B159" s="19">
        <v>497113</v>
      </c>
      <c r="C159" s="19" t="s">
        <v>20</v>
      </c>
      <c r="D159" s="19" t="s">
        <v>12</v>
      </c>
      <c r="E159" s="19">
        <v>38</v>
      </c>
      <c r="F159" s="19" t="s">
        <v>13</v>
      </c>
      <c r="G159" s="21">
        <v>45960.493000925926</v>
      </c>
      <c r="H159" s="20" t="s">
        <v>103</v>
      </c>
      <c r="I159" s="15" t="s">
        <v>23</v>
      </c>
      <c r="J159" s="16" t="b">
        <v>1</v>
      </c>
      <c r="K159" s="9">
        <f t="shared" ca="1" si="15"/>
        <v>45961.369221875</v>
      </c>
      <c r="L159" s="9">
        <f t="shared" si="16"/>
        <v>45960.506889814817</v>
      </c>
      <c r="M159" t="s">
        <v>12</v>
      </c>
    </row>
    <row r="160" spans="1:16">
      <c r="A160" s="19" t="s">
        <v>25</v>
      </c>
      <c r="B160" s="19">
        <v>497113</v>
      </c>
      <c r="C160" s="19" t="s">
        <v>119</v>
      </c>
      <c r="D160" s="19" t="s">
        <v>12</v>
      </c>
      <c r="E160" s="19">
        <v>38</v>
      </c>
      <c r="F160" s="19" t="s">
        <v>13</v>
      </c>
      <c r="G160" s="21">
        <v>45960.492820949075</v>
      </c>
      <c r="H160" s="20" t="s">
        <v>103</v>
      </c>
      <c r="I160" s="15" t="s">
        <v>23</v>
      </c>
      <c r="J160" s="16" t="b">
        <v>1</v>
      </c>
      <c r="K160" s="9">
        <f t="shared" ca="1" si="15"/>
        <v>45961.369221875</v>
      </c>
      <c r="L160" s="9">
        <f t="shared" si="16"/>
        <v>45960.506709837966</v>
      </c>
      <c r="M160" t="s">
        <v>12</v>
      </c>
    </row>
    <row r="161" spans="1:13">
      <c r="A161" s="19" t="s">
        <v>28</v>
      </c>
      <c r="B161" s="19" t="s">
        <v>29</v>
      </c>
      <c r="C161" s="19" t="s">
        <v>26</v>
      </c>
      <c r="D161" s="19" t="s">
        <v>12</v>
      </c>
      <c r="E161" s="19">
        <v>1</v>
      </c>
      <c r="F161" s="19" t="s">
        <v>13</v>
      </c>
      <c r="G161" s="21">
        <v>45960.471784837966</v>
      </c>
      <c r="H161" s="20" t="s">
        <v>103</v>
      </c>
      <c r="I161" s="15" t="s">
        <v>23</v>
      </c>
      <c r="J161" s="16" t="b">
        <v>1</v>
      </c>
      <c r="K161" s="9">
        <f t="shared" ca="1" si="15"/>
        <v>45961.369221875</v>
      </c>
      <c r="L161" s="9">
        <f t="shared" si="16"/>
        <v>45960.485673726856</v>
      </c>
      <c r="M161" t="s">
        <v>12</v>
      </c>
    </row>
    <row r="162" spans="1:13">
      <c r="A162" s="19" t="s">
        <v>28</v>
      </c>
      <c r="B162" s="19">
        <v>495562</v>
      </c>
      <c r="C162" s="19" t="s">
        <v>66</v>
      </c>
      <c r="D162" s="19" t="s">
        <v>12</v>
      </c>
      <c r="E162" s="19">
        <v>299</v>
      </c>
      <c r="F162" s="19" t="s">
        <v>13</v>
      </c>
      <c r="G162" s="21">
        <v>45960.471588541666</v>
      </c>
      <c r="H162" s="20" t="s">
        <v>103</v>
      </c>
      <c r="I162" s="15" t="s">
        <v>23</v>
      </c>
      <c r="J162" s="16" t="b">
        <v>1</v>
      </c>
      <c r="K162" s="9">
        <f t="shared" ca="1" si="15"/>
        <v>45961.369221875</v>
      </c>
      <c r="L162" s="9">
        <f t="shared" si="16"/>
        <v>45960.485477430557</v>
      </c>
      <c r="M162" t="s">
        <v>12</v>
      </c>
    </row>
    <row r="163" spans="1:13">
      <c r="A163" s="19" t="s">
        <v>45</v>
      </c>
      <c r="B163" s="19">
        <v>499376</v>
      </c>
      <c r="C163" s="19" t="s">
        <v>120</v>
      </c>
      <c r="D163" s="19" t="s">
        <v>92</v>
      </c>
      <c r="E163" s="19">
        <v>90</v>
      </c>
      <c r="F163" s="19" t="s">
        <v>46</v>
      </c>
      <c r="G163" s="21">
        <v>45960.466650000002</v>
      </c>
      <c r="H163" s="20" t="s">
        <v>112</v>
      </c>
      <c r="I163" s="15" t="s">
        <v>23</v>
      </c>
      <c r="J163" s="16" t="b">
        <v>1</v>
      </c>
      <c r="K163" s="9">
        <f t="shared" ref="K163:K169" ca="1" si="17">NOW()</f>
        <v>45961.369221875</v>
      </c>
      <c r="L163" s="9">
        <f t="shared" ref="L163:L169" si="18">G163+TIME(0,20,0)</f>
        <v>45960.480538888893</v>
      </c>
      <c r="M163" t="s">
        <v>12</v>
      </c>
    </row>
    <row r="164" spans="1:13">
      <c r="A164" s="19" t="s">
        <v>31</v>
      </c>
      <c r="B164" s="19">
        <v>495526</v>
      </c>
      <c r="C164" s="19" t="s">
        <v>121</v>
      </c>
      <c r="D164" s="19" t="s">
        <v>12</v>
      </c>
      <c r="E164" s="19">
        <v>30</v>
      </c>
      <c r="F164" s="19" t="s">
        <v>46</v>
      </c>
      <c r="G164" s="21">
        <v>45960.465690509256</v>
      </c>
      <c r="H164" s="20" t="s">
        <v>95</v>
      </c>
      <c r="I164" s="15" t="s">
        <v>23</v>
      </c>
      <c r="J164" s="16" t="b">
        <v>1</v>
      </c>
      <c r="K164" s="9">
        <f t="shared" ca="1" si="17"/>
        <v>45961.369221875</v>
      </c>
      <c r="L164" s="9">
        <f t="shared" si="18"/>
        <v>45960.479579398147</v>
      </c>
      <c r="M164" t="s">
        <v>12</v>
      </c>
    </row>
    <row r="165" spans="1:13">
      <c r="A165" s="19" t="s">
        <v>31</v>
      </c>
      <c r="B165" s="19">
        <v>495526</v>
      </c>
      <c r="C165" s="19" t="s">
        <v>122</v>
      </c>
      <c r="D165" s="19" t="s">
        <v>12</v>
      </c>
      <c r="E165" s="19">
        <v>30</v>
      </c>
      <c r="F165" s="19" t="s">
        <v>46</v>
      </c>
      <c r="G165" s="21">
        <v>45960.465413773149</v>
      </c>
      <c r="H165" s="20" t="s">
        <v>95</v>
      </c>
      <c r="I165" s="15" t="s">
        <v>23</v>
      </c>
      <c r="J165" s="16" t="b">
        <v>1</v>
      </c>
      <c r="K165" s="9">
        <f t="shared" ca="1" si="17"/>
        <v>45961.369221875</v>
      </c>
      <c r="L165" s="9">
        <f t="shared" si="18"/>
        <v>45960.479302662039</v>
      </c>
      <c r="M165" t="s">
        <v>12</v>
      </c>
    </row>
    <row r="166" spans="1:13">
      <c r="A166" s="19" t="s">
        <v>10</v>
      </c>
      <c r="B166" s="19">
        <v>494612</v>
      </c>
      <c r="C166" s="19" t="s">
        <v>101</v>
      </c>
      <c r="D166" s="19" t="s">
        <v>12</v>
      </c>
      <c r="E166" s="19">
        <v>65</v>
      </c>
      <c r="F166" s="19" t="s">
        <v>13</v>
      </c>
      <c r="G166" s="21">
        <v>45960.464713425928</v>
      </c>
      <c r="H166" s="20" t="s">
        <v>95</v>
      </c>
      <c r="I166" s="15" t="s">
        <v>23</v>
      </c>
      <c r="J166" s="16" t="b">
        <v>1</v>
      </c>
      <c r="K166" s="9">
        <f t="shared" ca="1" si="17"/>
        <v>45961.369221875</v>
      </c>
      <c r="L166" s="9">
        <f t="shared" si="18"/>
        <v>45960.478602314819</v>
      </c>
      <c r="M166" t="s">
        <v>12</v>
      </c>
    </row>
    <row r="167" spans="1:13">
      <c r="A167" s="19" t="s">
        <v>10</v>
      </c>
      <c r="B167" s="19">
        <v>494612</v>
      </c>
      <c r="C167" s="19">
        <v>26190</v>
      </c>
      <c r="D167" s="19" t="s">
        <v>12</v>
      </c>
      <c r="E167" s="19">
        <v>79</v>
      </c>
      <c r="F167" s="19" t="s">
        <v>13</v>
      </c>
      <c r="G167" s="21">
        <v>45960.464479513888</v>
      </c>
      <c r="H167" s="20" t="s">
        <v>95</v>
      </c>
      <c r="I167" s="15" t="s">
        <v>23</v>
      </c>
      <c r="J167" s="16" t="b">
        <v>1</v>
      </c>
      <c r="K167" s="9">
        <f t="shared" ca="1" si="17"/>
        <v>45961.369221875</v>
      </c>
      <c r="L167" s="9">
        <f t="shared" si="18"/>
        <v>45960.478368402779</v>
      </c>
      <c r="M167" t="s">
        <v>12</v>
      </c>
    </row>
    <row r="168" spans="1:13">
      <c r="A168" s="19" t="s">
        <v>10</v>
      </c>
      <c r="B168" s="19">
        <v>499837</v>
      </c>
      <c r="C168" s="19" t="s">
        <v>123</v>
      </c>
      <c r="D168" s="19" t="s">
        <v>12</v>
      </c>
      <c r="E168" s="19">
        <v>4</v>
      </c>
      <c r="F168" s="19" t="s">
        <v>40</v>
      </c>
      <c r="G168" s="21">
        <v>45960.46350416667</v>
      </c>
      <c r="H168" s="20" t="s">
        <v>95</v>
      </c>
      <c r="I168" s="15" t="s">
        <v>23</v>
      </c>
      <c r="J168" s="16" t="b">
        <v>1</v>
      </c>
      <c r="K168" s="9">
        <f t="shared" ca="1" si="17"/>
        <v>45961.369221875</v>
      </c>
      <c r="L168" s="9">
        <f t="shared" si="18"/>
        <v>45960.47739305556</v>
      </c>
      <c r="M168" t="s">
        <v>12</v>
      </c>
    </row>
    <row r="169" spans="1:13">
      <c r="A169" s="19" t="s">
        <v>63</v>
      </c>
      <c r="B169" s="19">
        <v>501139</v>
      </c>
      <c r="C169" s="19">
        <v>26914</v>
      </c>
      <c r="D169" s="19" t="s">
        <v>12</v>
      </c>
      <c r="E169" s="19">
        <v>3</v>
      </c>
      <c r="F169" s="19" t="s">
        <v>40</v>
      </c>
      <c r="G169" s="21">
        <v>45960.456758680557</v>
      </c>
      <c r="H169" s="20" t="s">
        <v>95</v>
      </c>
      <c r="I169" s="15" t="s">
        <v>23</v>
      </c>
      <c r="J169" s="16" t="b">
        <v>1</v>
      </c>
      <c r="K169" s="9">
        <f t="shared" ca="1" si="17"/>
        <v>45961.369221875</v>
      </c>
      <c r="L169" s="9">
        <f t="shared" si="18"/>
        <v>45960.470647569447</v>
      </c>
      <c r="M169" t="s">
        <v>12</v>
      </c>
    </row>
    <row r="170" spans="1:13">
      <c r="A170" s="19" t="s">
        <v>10</v>
      </c>
      <c r="B170" s="19">
        <v>500558</v>
      </c>
      <c r="C170" s="19" t="s">
        <v>124</v>
      </c>
      <c r="D170" s="19" t="s">
        <v>12</v>
      </c>
      <c r="E170" s="19">
        <v>6</v>
      </c>
      <c r="F170" s="19" t="s">
        <v>13</v>
      </c>
      <c r="G170" s="21">
        <v>45960.454138657406</v>
      </c>
      <c r="H170" s="20" t="s">
        <v>108</v>
      </c>
      <c r="I170" s="15" t="s">
        <v>23</v>
      </c>
      <c r="J170" s="16" t="b">
        <v>1</v>
      </c>
      <c r="K170" s="9">
        <f t="shared" ref="K170:K180" ca="1" si="19">NOW()</f>
        <v>45961.369221875</v>
      </c>
      <c r="L170" s="9">
        <f t="shared" ref="L170:L180" si="20">G170+TIME(0,20,0)</f>
        <v>45960.468027546296</v>
      </c>
      <c r="M170" t="s">
        <v>12</v>
      </c>
    </row>
    <row r="171" spans="1:13">
      <c r="A171" s="19" t="s">
        <v>63</v>
      </c>
      <c r="B171" s="19" t="s">
        <v>39</v>
      </c>
      <c r="C171" s="19" t="s">
        <v>12</v>
      </c>
      <c r="D171" s="19" t="s">
        <v>125</v>
      </c>
      <c r="E171" s="19">
        <v>1</v>
      </c>
      <c r="F171" s="19" t="s">
        <v>13</v>
      </c>
      <c r="G171" s="21">
        <v>45960.452747222225</v>
      </c>
      <c r="H171" s="20" t="s">
        <v>103</v>
      </c>
      <c r="I171" s="15" t="s">
        <v>23</v>
      </c>
      <c r="J171" s="16" t="b">
        <v>1</v>
      </c>
      <c r="K171" s="9">
        <f t="shared" ca="1" si="19"/>
        <v>45961.369221875</v>
      </c>
      <c r="L171" s="9">
        <f t="shared" si="20"/>
        <v>45960.466636111116</v>
      </c>
      <c r="M171" t="s">
        <v>12</v>
      </c>
    </row>
    <row r="172" spans="1:13">
      <c r="A172" s="19" t="s">
        <v>63</v>
      </c>
      <c r="B172" s="19">
        <v>501139</v>
      </c>
      <c r="C172" s="19" t="s">
        <v>126</v>
      </c>
      <c r="D172" s="19" t="s">
        <v>12</v>
      </c>
      <c r="E172" s="19">
        <v>5</v>
      </c>
      <c r="F172" s="19" t="s">
        <v>40</v>
      </c>
      <c r="G172" s="21">
        <v>45960.451735879629</v>
      </c>
      <c r="H172" s="20" t="s">
        <v>103</v>
      </c>
      <c r="I172" s="15" t="s">
        <v>23</v>
      </c>
      <c r="J172" s="16" t="b">
        <v>1</v>
      </c>
      <c r="K172" s="9">
        <f t="shared" ca="1" si="19"/>
        <v>45961.369221875</v>
      </c>
      <c r="L172" s="9">
        <f t="shared" si="20"/>
        <v>45960.46562476852</v>
      </c>
      <c r="M172" t="s">
        <v>12</v>
      </c>
    </row>
    <row r="173" spans="1:13">
      <c r="A173" s="19" t="s">
        <v>25</v>
      </c>
      <c r="B173" s="19">
        <v>496831</v>
      </c>
      <c r="C173" s="19" t="s">
        <v>20</v>
      </c>
      <c r="D173" s="19" t="s">
        <v>12</v>
      </c>
      <c r="E173" s="19">
        <v>56</v>
      </c>
      <c r="F173" s="19" t="s">
        <v>13</v>
      </c>
      <c r="G173" s="21">
        <v>45960.450337847222</v>
      </c>
      <c r="H173" s="20" t="s">
        <v>103</v>
      </c>
      <c r="I173" s="15" t="s">
        <v>23</v>
      </c>
      <c r="J173" s="16" t="b">
        <v>1</v>
      </c>
      <c r="K173" s="9">
        <f t="shared" ca="1" si="19"/>
        <v>45961.369221875</v>
      </c>
      <c r="L173" s="9">
        <f t="shared" si="20"/>
        <v>45960.464226736112</v>
      </c>
      <c r="M173" t="s">
        <v>12</v>
      </c>
    </row>
    <row r="174" spans="1:13">
      <c r="A174" s="19" t="s">
        <v>25</v>
      </c>
      <c r="B174" s="19">
        <v>496827</v>
      </c>
      <c r="C174" s="19">
        <v>30735</v>
      </c>
      <c r="D174" s="19" t="s">
        <v>12</v>
      </c>
      <c r="E174" s="19">
        <v>72</v>
      </c>
      <c r="F174" s="19" t="s">
        <v>13</v>
      </c>
      <c r="G174" s="21">
        <v>45960.44066990741</v>
      </c>
      <c r="H174" s="20" t="s">
        <v>95</v>
      </c>
      <c r="I174" s="15" t="s">
        <v>23</v>
      </c>
      <c r="J174" s="16" t="b">
        <v>1</v>
      </c>
      <c r="K174" s="9">
        <f t="shared" ca="1" si="19"/>
        <v>45961.369221875</v>
      </c>
      <c r="L174" s="9">
        <f t="shared" si="20"/>
        <v>45960.4545587963</v>
      </c>
      <c r="M174" t="s">
        <v>12</v>
      </c>
    </row>
    <row r="175" spans="1:13">
      <c r="A175" s="19" t="s">
        <v>25</v>
      </c>
      <c r="B175" s="19">
        <v>496827</v>
      </c>
      <c r="C175" s="19" t="s">
        <v>52</v>
      </c>
      <c r="D175" s="19" t="s">
        <v>12</v>
      </c>
      <c r="E175" s="19">
        <v>72</v>
      </c>
      <c r="F175" s="19" t="s">
        <v>13</v>
      </c>
      <c r="G175" s="21">
        <v>45960.440484143517</v>
      </c>
      <c r="H175" s="20" t="s">
        <v>95</v>
      </c>
      <c r="I175" s="15" t="s">
        <v>23</v>
      </c>
      <c r="J175" s="16" t="b">
        <v>1</v>
      </c>
      <c r="K175" s="9">
        <f t="shared" ca="1" si="19"/>
        <v>45961.369221875</v>
      </c>
      <c r="L175" s="9">
        <f t="shared" si="20"/>
        <v>45960.454373032408</v>
      </c>
      <c r="M175" t="s">
        <v>12</v>
      </c>
    </row>
    <row r="176" spans="1:13">
      <c r="A176" s="19" t="s">
        <v>10</v>
      </c>
      <c r="B176" s="19">
        <v>497344</v>
      </c>
      <c r="C176" s="19" t="s">
        <v>102</v>
      </c>
      <c r="D176" s="19" t="s">
        <v>12</v>
      </c>
      <c r="E176" s="19">
        <v>66</v>
      </c>
      <c r="F176" s="19" t="s">
        <v>13</v>
      </c>
      <c r="G176" s="21">
        <v>45960.439510879631</v>
      </c>
      <c r="H176" s="20" t="s">
        <v>95</v>
      </c>
      <c r="I176" s="15" t="s">
        <v>23</v>
      </c>
      <c r="J176" s="16" t="b">
        <v>1</v>
      </c>
      <c r="K176" s="9">
        <f t="shared" ca="1" si="19"/>
        <v>45961.369221875</v>
      </c>
      <c r="L176" s="9">
        <f t="shared" si="20"/>
        <v>45960.453399768521</v>
      </c>
      <c r="M176" t="s">
        <v>12</v>
      </c>
    </row>
    <row r="177" spans="1:13">
      <c r="A177" s="19" t="s">
        <v>10</v>
      </c>
      <c r="B177" s="19">
        <v>497344</v>
      </c>
      <c r="C177" s="19">
        <v>26190</v>
      </c>
      <c r="D177" s="19" t="s">
        <v>12</v>
      </c>
      <c r="E177" s="19">
        <v>79</v>
      </c>
      <c r="F177" s="19" t="s">
        <v>13</v>
      </c>
      <c r="G177" s="21">
        <v>45960.439265624998</v>
      </c>
      <c r="H177" s="20" t="s">
        <v>95</v>
      </c>
      <c r="I177" s="15" t="s">
        <v>23</v>
      </c>
      <c r="J177" s="16" t="b">
        <v>1</v>
      </c>
      <c r="K177" s="9">
        <f t="shared" ca="1" si="19"/>
        <v>45961.369221875</v>
      </c>
      <c r="L177" s="9">
        <f t="shared" si="20"/>
        <v>45960.453154513889</v>
      </c>
      <c r="M177" t="s">
        <v>12</v>
      </c>
    </row>
    <row r="178" spans="1:13">
      <c r="A178" s="19" t="s">
        <v>10</v>
      </c>
      <c r="B178" s="19">
        <v>499880</v>
      </c>
      <c r="C178" s="19">
        <v>26590</v>
      </c>
      <c r="D178" s="19" t="s">
        <v>12</v>
      </c>
      <c r="E178" s="19">
        <v>4</v>
      </c>
      <c r="F178" s="19" t="s">
        <v>40</v>
      </c>
      <c r="G178" s="21">
        <v>45960.422692361113</v>
      </c>
      <c r="H178" s="20" t="s">
        <v>103</v>
      </c>
      <c r="I178" s="15" t="s">
        <v>23</v>
      </c>
      <c r="J178" s="16" t="b">
        <v>1</v>
      </c>
      <c r="K178" s="9">
        <f t="shared" ca="1" si="19"/>
        <v>45961.369221875</v>
      </c>
      <c r="L178" s="9">
        <f t="shared" si="20"/>
        <v>45960.436581250004</v>
      </c>
      <c r="M178" t="s">
        <v>12</v>
      </c>
    </row>
    <row r="179" spans="1:13">
      <c r="A179" s="19" t="s">
        <v>10</v>
      </c>
      <c r="B179" s="19">
        <v>490089</v>
      </c>
      <c r="C179" s="19" t="s">
        <v>127</v>
      </c>
      <c r="D179" s="19" t="s">
        <v>12</v>
      </c>
      <c r="E179" s="19">
        <v>4</v>
      </c>
      <c r="F179" s="19" t="s">
        <v>40</v>
      </c>
      <c r="G179" s="21">
        <v>45960.421390972224</v>
      </c>
      <c r="H179" s="20" t="s">
        <v>103</v>
      </c>
      <c r="I179" s="15" t="s">
        <v>23</v>
      </c>
      <c r="J179" s="16" t="b">
        <v>1</v>
      </c>
      <c r="K179" s="9">
        <f t="shared" ca="1" si="19"/>
        <v>45961.369221875</v>
      </c>
      <c r="L179" s="9">
        <f t="shared" si="20"/>
        <v>45960.435279861114</v>
      </c>
      <c r="M179" t="s">
        <v>12</v>
      </c>
    </row>
    <row r="180" spans="1:13">
      <c r="A180" s="19" t="s">
        <v>10</v>
      </c>
      <c r="B180" s="19">
        <v>490089</v>
      </c>
      <c r="C180" s="19" t="s">
        <v>128</v>
      </c>
      <c r="D180" s="19" t="s">
        <v>12</v>
      </c>
      <c r="E180" s="19">
        <v>4</v>
      </c>
      <c r="F180" s="19" t="s">
        <v>40</v>
      </c>
      <c r="G180" s="21">
        <v>45960.420827083333</v>
      </c>
      <c r="H180" s="20" t="s">
        <v>103</v>
      </c>
      <c r="I180" s="15" t="s">
        <v>23</v>
      </c>
      <c r="J180" s="16" t="b">
        <v>1</v>
      </c>
      <c r="K180" s="9">
        <f t="shared" ca="1" si="19"/>
        <v>45961.369221875</v>
      </c>
      <c r="L180" s="9">
        <f t="shared" si="20"/>
        <v>45960.434715972224</v>
      </c>
      <c r="M180" t="s">
        <v>12</v>
      </c>
    </row>
    <row r="181" spans="1:13">
      <c r="A181" s="19" t="s">
        <v>31</v>
      </c>
      <c r="B181" s="19" t="s">
        <v>12</v>
      </c>
      <c r="C181" s="19" t="s">
        <v>39</v>
      </c>
      <c r="D181" s="19" t="s">
        <v>129</v>
      </c>
      <c r="E181" s="19">
        <v>3</v>
      </c>
      <c r="F181" s="19" t="s">
        <v>13</v>
      </c>
      <c r="G181" s="21">
        <v>45960.407803587965</v>
      </c>
      <c r="H181" s="20" t="s">
        <v>103</v>
      </c>
      <c r="I181" s="15" t="s">
        <v>23</v>
      </c>
      <c r="J181" s="16" t="b">
        <v>1</v>
      </c>
      <c r="K181" s="9">
        <f t="shared" ref="K181:K201" ca="1" si="21">NOW()</f>
        <v>45961.369221875</v>
      </c>
      <c r="L181" s="9">
        <f t="shared" ref="L181:L201" si="22">G181+TIME(0,20,0)</f>
        <v>45960.421692476855</v>
      </c>
      <c r="M181" t="s">
        <v>12</v>
      </c>
    </row>
    <row r="182" spans="1:13">
      <c r="A182" s="19" t="s">
        <v>25</v>
      </c>
      <c r="B182" s="19">
        <v>496829</v>
      </c>
      <c r="C182" s="19">
        <v>30735</v>
      </c>
      <c r="D182" s="19" t="s">
        <v>12</v>
      </c>
      <c r="E182" s="19">
        <v>67</v>
      </c>
      <c r="F182" s="19" t="s">
        <v>13</v>
      </c>
      <c r="G182" s="21">
        <v>45960.389735416669</v>
      </c>
      <c r="H182" s="20" t="s">
        <v>22</v>
      </c>
      <c r="I182" s="15" t="s">
        <v>23</v>
      </c>
      <c r="J182" s="16" t="b">
        <v>1</v>
      </c>
      <c r="K182" s="9">
        <f t="shared" ca="1" si="21"/>
        <v>45961.369221875</v>
      </c>
      <c r="L182" s="9">
        <f t="shared" si="22"/>
        <v>45960.40362430556</v>
      </c>
      <c r="M182" t="s">
        <v>12</v>
      </c>
    </row>
    <row r="183" spans="1:13">
      <c r="A183" s="19" t="s">
        <v>25</v>
      </c>
      <c r="B183" s="19">
        <v>496829</v>
      </c>
      <c r="C183" s="19" t="s">
        <v>52</v>
      </c>
      <c r="D183" s="19" t="s">
        <v>12</v>
      </c>
      <c r="E183" s="19">
        <v>67</v>
      </c>
      <c r="F183" s="19" t="s">
        <v>13</v>
      </c>
      <c r="G183" s="21">
        <v>45960.389570486113</v>
      </c>
      <c r="H183" s="20" t="s">
        <v>22</v>
      </c>
      <c r="I183" s="15" t="s">
        <v>23</v>
      </c>
      <c r="J183" s="16" t="b">
        <v>1</v>
      </c>
      <c r="K183" s="9">
        <f t="shared" ca="1" si="21"/>
        <v>45961.369221875</v>
      </c>
      <c r="L183" s="9">
        <f t="shared" si="22"/>
        <v>45960.403459375004</v>
      </c>
      <c r="M183" t="s">
        <v>12</v>
      </c>
    </row>
    <row r="184" spans="1:13">
      <c r="A184" s="19" t="s">
        <v>25</v>
      </c>
      <c r="B184" s="19">
        <v>496922</v>
      </c>
      <c r="C184" s="19" t="s">
        <v>102</v>
      </c>
      <c r="D184" s="19" t="s">
        <v>12</v>
      </c>
      <c r="E184" s="19">
        <v>58</v>
      </c>
      <c r="F184" s="19" t="s">
        <v>13</v>
      </c>
      <c r="G184" s="21">
        <v>45960.380338078707</v>
      </c>
      <c r="H184" s="20" t="s">
        <v>22</v>
      </c>
      <c r="I184" s="15" t="s">
        <v>23</v>
      </c>
      <c r="J184" s="16" t="b">
        <v>1</v>
      </c>
      <c r="K184" s="9">
        <f t="shared" ca="1" si="21"/>
        <v>45961.369221875</v>
      </c>
      <c r="L184" s="9">
        <f t="shared" si="22"/>
        <v>45960.394226967597</v>
      </c>
      <c r="M184" t="s">
        <v>12</v>
      </c>
    </row>
    <row r="185" spans="1:13">
      <c r="A185" s="19" t="s">
        <v>37</v>
      </c>
      <c r="B185" s="19" t="s">
        <v>12</v>
      </c>
      <c r="C185" s="19" t="s">
        <v>130</v>
      </c>
      <c r="D185" s="19" t="s">
        <v>12</v>
      </c>
      <c r="E185" s="19">
        <v>15</v>
      </c>
      <c r="F185" s="19" t="s">
        <v>13</v>
      </c>
      <c r="G185" s="21">
        <v>45960.380013773145</v>
      </c>
      <c r="H185" s="20" t="s">
        <v>22</v>
      </c>
      <c r="I185" s="15" t="s">
        <v>23</v>
      </c>
      <c r="J185" s="16" t="b">
        <v>1</v>
      </c>
      <c r="K185" s="9">
        <f t="shared" ca="1" si="21"/>
        <v>45961.369221875</v>
      </c>
      <c r="L185" s="9">
        <f t="shared" si="22"/>
        <v>45960.393902662036</v>
      </c>
      <c r="M185" t="s">
        <v>12</v>
      </c>
    </row>
    <row r="186" spans="1:13">
      <c r="A186" s="19" t="s">
        <v>45</v>
      </c>
      <c r="B186" s="49">
        <v>500739</v>
      </c>
      <c r="C186" s="19">
        <v>21971</v>
      </c>
      <c r="D186" s="19" t="s">
        <v>92</v>
      </c>
      <c r="E186" s="19">
        <v>300</v>
      </c>
      <c r="F186" s="19" t="s">
        <v>46</v>
      </c>
      <c r="G186" s="21">
        <v>45960.378393287036</v>
      </c>
      <c r="H186" s="20" t="s">
        <v>112</v>
      </c>
      <c r="I186" s="15" t="s">
        <v>23</v>
      </c>
      <c r="J186" s="16" t="b">
        <v>1</v>
      </c>
      <c r="K186" s="9">
        <f t="shared" ca="1" si="21"/>
        <v>45961.369221875</v>
      </c>
      <c r="L186" s="9">
        <f t="shared" si="22"/>
        <v>45960.392282175926</v>
      </c>
      <c r="M186" t="s">
        <v>12</v>
      </c>
    </row>
    <row r="187" spans="1:13">
      <c r="A187" s="19" t="s">
        <v>45</v>
      </c>
      <c r="B187" s="19">
        <v>500739</v>
      </c>
      <c r="C187" s="19">
        <v>30174</v>
      </c>
      <c r="D187" s="19" t="s">
        <v>92</v>
      </c>
      <c r="E187" s="19">
        <v>300</v>
      </c>
      <c r="F187" s="19" t="s">
        <v>46</v>
      </c>
      <c r="G187" s="21">
        <v>45960.377921296298</v>
      </c>
      <c r="H187" s="20" t="s">
        <v>112</v>
      </c>
      <c r="I187" s="15" t="s">
        <v>23</v>
      </c>
      <c r="J187" s="16" t="b">
        <v>1</v>
      </c>
      <c r="K187" s="9">
        <f t="shared" ca="1" si="21"/>
        <v>45961.369221875</v>
      </c>
      <c r="L187" s="9">
        <f t="shared" si="22"/>
        <v>45960.391810185189</v>
      </c>
      <c r="M187" t="s">
        <v>12</v>
      </c>
    </row>
    <row r="188" spans="1:13">
      <c r="A188" s="19" t="s">
        <v>131</v>
      </c>
      <c r="B188" s="19">
        <v>501001</v>
      </c>
      <c r="C188" s="19" t="s">
        <v>132</v>
      </c>
      <c r="D188" s="19" t="s">
        <v>12</v>
      </c>
      <c r="E188" s="19">
        <v>734</v>
      </c>
      <c r="F188" s="19" t="s">
        <v>133</v>
      </c>
      <c r="G188" s="21">
        <v>45960.372376736108</v>
      </c>
      <c r="H188" s="20" t="s">
        <v>95</v>
      </c>
      <c r="I188" s="15" t="s">
        <v>23</v>
      </c>
      <c r="J188" s="16" t="b">
        <v>1</v>
      </c>
      <c r="K188" s="9">
        <f t="shared" ca="1" si="21"/>
        <v>45961.369221875</v>
      </c>
      <c r="L188" s="9">
        <f t="shared" si="22"/>
        <v>45960.386265624998</v>
      </c>
      <c r="M188" t="s">
        <v>12</v>
      </c>
    </row>
    <row r="189" spans="1:13">
      <c r="A189" s="19" t="s">
        <v>131</v>
      </c>
      <c r="B189" s="19">
        <v>501001</v>
      </c>
      <c r="C189" s="19">
        <v>21209</v>
      </c>
      <c r="D189" s="19" t="s">
        <v>12</v>
      </c>
      <c r="E189" s="19">
        <v>400</v>
      </c>
      <c r="F189" s="19" t="s">
        <v>133</v>
      </c>
      <c r="G189" s="21">
        <v>45960.370987037037</v>
      </c>
      <c r="H189" s="20" t="s">
        <v>95</v>
      </c>
      <c r="I189" s="15" t="s">
        <v>23</v>
      </c>
      <c r="J189" s="16" t="b">
        <v>1</v>
      </c>
      <c r="K189" s="9">
        <f t="shared" ca="1" si="21"/>
        <v>45961.369221875</v>
      </c>
      <c r="L189" s="9">
        <f t="shared" si="22"/>
        <v>45960.384875925927</v>
      </c>
      <c r="M189" t="s">
        <v>12</v>
      </c>
    </row>
    <row r="190" spans="1:13">
      <c r="A190" s="19" t="s">
        <v>31</v>
      </c>
      <c r="B190" s="19" t="s">
        <v>134</v>
      </c>
      <c r="C190" s="19" t="s">
        <v>39</v>
      </c>
      <c r="D190" s="19" t="s">
        <v>135</v>
      </c>
      <c r="E190" s="19">
        <v>4</v>
      </c>
      <c r="F190" s="19" t="s">
        <v>13</v>
      </c>
      <c r="G190" s="21">
        <v>45960.370590972219</v>
      </c>
      <c r="H190" s="20" t="s">
        <v>95</v>
      </c>
      <c r="I190" s="15" t="s">
        <v>23</v>
      </c>
      <c r="J190" s="16" t="b">
        <v>1</v>
      </c>
      <c r="K190" s="9">
        <f t="shared" ca="1" si="21"/>
        <v>45961.369221875</v>
      </c>
      <c r="L190" s="9">
        <f t="shared" si="22"/>
        <v>45960.38447986111</v>
      </c>
      <c r="M190" t="s">
        <v>12</v>
      </c>
    </row>
    <row r="191" spans="1:13">
      <c r="A191" s="19" t="s">
        <v>131</v>
      </c>
      <c r="B191" s="19">
        <v>501001</v>
      </c>
      <c r="C191" s="19" t="s">
        <v>16</v>
      </c>
      <c r="D191" s="19" t="s">
        <v>12</v>
      </c>
      <c r="E191" s="19">
        <v>274</v>
      </c>
      <c r="F191" s="19" t="s">
        <v>133</v>
      </c>
      <c r="G191" s="21">
        <v>45960.370133680553</v>
      </c>
      <c r="H191" s="20" t="s">
        <v>95</v>
      </c>
      <c r="I191" s="15" t="s">
        <v>23</v>
      </c>
      <c r="J191" s="16" t="b">
        <v>1</v>
      </c>
      <c r="K191" s="9">
        <f t="shared" ca="1" si="21"/>
        <v>45961.369221875</v>
      </c>
      <c r="L191" s="9">
        <f t="shared" si="22"/>
        <v>45960.384022569444</v>
      </c>
      <c r="M191" t="s">
        <v>12</v>
      </c>
    </row>
    <row r="192" spans="1:13">
      <c r="A192" s="19" t="s">
        <v>25</v>
      </c>
      <c r="B192" s="19">
        <v>496830</v>
      </c>
      <c r="C192" s="19">
        <v>30735</v>
      </c>
      <c r="D192" s="19" t="s">
        <v>12</v>
      </c>
      <c r="E192" s="19">
        <v>69</v>
      </c>
      <c r="F192" s="19" t="s">
        <v>13</v>
      </c>
      <c r="G192" s="21">
        <v>45960.364467129628</v>
      </c>
      <c r="H192" s="20" t="s">
        <v>22</v>
      </c>
      <c r="I192" s="15" t="s">
        <v>23</v>
      </c>
      <c r="J192" s="16" t="b">
        <v>1</v>
      </c>
      <c r="K192" s="9">
        <f t="shared" ca="1" si="21"/>
        <v>45961.369221875</v>
      </c>
      <c r="L192" s="9">
        <f t="shared" si="22"/>
        <v>45960.378356018518</v>
      </c>
    </row>
    <row r="193" spans="1:13">
      <c r="A193" s="19" t="s">
        <v>25</v>
      </c>
      <c r="B193" s="19">
        <v>496830</v>
      </c>
      <c r="C193" s="19" t="s">
        <v>35</v>
      </c>
      <c r="D193" s="19" t="s">
        <v>12</v>
      </c>
      <c r="E193" s="19" t="s">
        <v>136</v>
      </c>
      <c r="F193" s="19" t="s">
        <v>13</v>
      </c>
      <c r="G193" s="21">
        <v>45960.364265393517</v>
      </c>
      <c r="H193" s="20" t="s">
        <v>22</v>
      </c>
      <c r="I193" s="15" t="s">
        <v>23</v>
      </c>
      <c r="J193" s="16" t="b">
        <v>1</v>
      </c>
      <c r="K193" s="9">
        <f t="shared" ca="1" si="21"/>
        <v>45961.369221875</v>
      </c>
      <c r="L193" s="9">
        <f t="shared" si="22"/>
        <v>45960.378154282407</v>
      </c>
    </row>
    <row r="194" spans="1:13">
      <c r="A194" s="19" t="s">
        <v>10</v>
      </c>
      <c r="B194" s="19">
        <v>486939</v>
      </c>
      <c r="C194" s="19" t="s">
        <v>20</v>
      </c>
      <c r="D194" s="19" t="s">
        <v>12</v>
      </c>
      <c r="E194" s="19">
        <v>53</v>
      </c>
      <c r="F194" s="19" t="s">
        <v>13</v>
      </c>
      <c r="G194" s="21">
        <v>45960.359696296298</v>
      </c>
      <c r="H194" s="20" t="s">
        <v>22</v>
      </c>
      <c r="I194" s="15" t="s">
        <v>23</v>
      </c>
      <c r="J194" s="16" t="b">
        <v>1</v>
      </c>
      <c r="K194" s="9">
        <f t="shared" ca="1" si="21"/>
        <v>45961.369221875</v>
      </c>
      <c r="L194" s="9">
        <f t="shared" si="22"/>
        <v>45960.373585185189</v>
      </c>
      <c r="M194" t="s">
        <v>137</v>
      </c>
    </row>
    <row r="195" spans="1:13">
      <c r="A195" s="19" t="s">
        <v>10</v>
      </c>
      <c r="B195" s="19">
        <v>486939</v>
      </c>
      <c r="C195" s="19" t="s">
        <v>138</v>
      </c>
      <c r="D195" s="19" t="s">
        <v>12</v>
      </c>
      <c r="E195" s="19">
        <v>53</v>
      </c>
      <c r="F195" s="19" t="s">
        <v>13</v>
      </c>
      <c r="G195" s="21">
        <v>45960.359472569442</v>
      </c>
      <c r="H195" s="20" t="s">
        <v>22</v>
      </c>
      <c r="I195" s="15" t="s">
        <v>23</v>
      </c>
      <c r="J195" s="16" t="b">
        <v>1</v>
      </c>
      <c r="K195" s="9">
        <f t="shared" ca="1" si="21"/>
        <v>45961.369221875</v>
      </c>
      <c r="L195" s="9">
        <f t="shared" si="22"/>
        <v>45960.373361458333</v>
      </c>
      <c r="M195" t="s">
        <v>137</v>
      </c>
    </row>
    <row r="196" spans="1:13">
      <c r="A196" s="19" t="s">
        <v>28</v>
      </c>
      <c r="B196" s="19">
        <v>500484</v>
      </c>
      <c r="C196" s="19" t="s">
        <v>106</v>
      </c>
      <c r="D196" s="19" t="s">
        <v>12</v>
      </c>
      <c r="E196" s="19">
        <v>299</v>
      </c>
      <c r="F196" s="19" t="s">
        <v>13</v>
      </c>
      <c r="G196" s="21">
        <v>45960.351759143516</v>
      </c>
      <c r="H196" s="20" t="s">
        <v>95</v>
      </c>
      <c r="I196" s="15" t="s">
        <v>23</v>
      </c>
      <c r="J196" s="16" t="b">
        <v>1</v>
      </c>
      <c r="K196" s="9">
        <f t="shared" ca="1" si="21"/>
        <v>45961.369221875</v>
      </c>
      <c r="L196" s="9">
        <f t="shared" si="22"/>
        <v>45960.365648032406</v>
      </c>
      <c r="M196" t="s">
        <v>12</v>
      </c>
    </row>
    <row r="197" spans="1:13">
      <c r="A197" s="19" t="s">
        <v>28</v>
      </c>
      <c r="B197" s="19">
        <v>495564</v>
      </c>
      <c r="C197" s="19" t="s">
        <v>66</v>
      </c>
      <c r="D197" s="19" t="s">
        <v>12</v>
      </c>
      <c r="E197" s="19">
        <v>299</v>
      </c>
      <c r="F197" s="19" t="s">
        <v>13</v>
      </c>
      <c r="G197" s="21">
        <v>45960.350990277781</v>
      </c>
      <c r="H197" s="20" t="s">
        <v>95</v>
      </c>
      <c r="I197" s="15" t="s">
        <v>23</v>
      </c>
      <c r="J197" s="16" t="b">
        <v>1</v>
      </c>
      <c r="K197" s="9">
        <f t="shared" ca="1" si="21"/>
        <v>45961.369221875</v>
      </c>
      <c r="L197" s="9">
        <f t="shared" si="22"/>
        <v>45960.364879166671</v>
      </c>
      <c r="M197" t="s">
        <v>12</v>
      </c>
    </row>
    <row r="198" spans="1:13">
      <c r="A198" s="19" t="s">
        <v>10</v>
      </c>
      <c r="B198" s="19">
        <v>490090</v>
      </c>
      <c r="C198" s="19" t="s">
        <v>127</v>
      </c>
      <c r="D198" s="19" t="s">
        <v>12</v>
      </c>
      <c r="E198" s="19">
        <v>4</v>
      </c>
      <c r="F198" s="19" t="s">
        <v>40</v>
      </c>
      <c r="G198" s="21">
        <v>45960.347072916666</v>
      </c>
      <c r="H198" s="20" t="s">
        <v>103</v>
      </c>
      <c r="I198" s="15" t="s">
        <v>23</v>
      </c>
      <c r="J198" s="16" t="b">
        <v>1</v>
      </c>
      <c r="K198" s="9">
        <f t="shared" ca="1" si="21"/>
        <v>45961.369221875</v>
      </c>
      <c r="L198" s="9">
        <f t="shared" si="22"/>
        <v>45960.360961805556</v>
      </c>
      <c r="M198" t="s">
        <v>12</v>
      </c>
    </row>
    <row r="199" spans="1:13">
      <c r="A199" s="19" t="s">
        <v>10</v>
      </c>
      <c r="B199" s="19">
        <v>490090</v>
      </c>
      <c r="C199" s="19" t="s">
        <v>128</v>
      </c>
      <c r="D199" s="19" t="s">
        <v>12</v>
      </c>
      <c r="E199" s="19">
        <v>4</v>
      </c>
      <c r="F199" s="19" t="s">
        <v>40</v>
      </c>
      <c r="G199" s="21">
        <v>45960.346566550928</v>
      </c>
      <c r="H199" s="20" t="s">
        <v>103</v>
      </c>
      <c r="I199" s="15" t="s">
        <v>23</v>
      </c>
      <c r="J199" s="16" t="b">
        <v>1</v>
      </c>
      <c r="K199" s="9">
        <f t="shared" ca="1" si="21"/>
        <v>45961.369221875</v>
      </c>
      <c r="L199" s="9">
        <f t="shared" si="22"/>
        <v>45960.360455439819</v>
      </c>
      <c r="M199" t="s">
        <v>12</v>
      </c>
    </row>
    <row r="200" spans="1:13">
      <c r="A200" s="19" t="s">
        <v>31</v>
      </c>
      <c r="B200" s="19">
        <v>500201</v>
      </c>
      <c r="C200" s="19" t="s">
        <v>139</v>
      </c>
      <c r="D200" s="19" t="s">
        <v>12</v>
      </c>
      <c r="E200" s="19">
        <v>2</v>
      </c>
      <c r="F200" s="19" t="s">
        <v>40</v>
      </c>
      <c r="G200" s="21">
        <v>45960.34544016204</v>
      </c>
      <c r="H200" s="20" t="s">
        <v>103</v>
      </c>
      <c r="I200" s="15" t="s">
        <v>23</v>
      </c>
      <c r="J200" s="16" t="b">
        <v>1</v>
      </c>
      <c r="K200" s="9">
        <f t="shared" ca="1" si="21"/>
        <v>45961.369221875</v>
      </c>
      <c r="L200" s="9">
        <f t="shared" si="22"/>
        <v>45960.359329050931</v>
      </c>
      <c r="M200" t="s">
        <v>12</v>
      </c>
    </row>
    <row r="201" spans="1:13">
      <c r="A201" s="19" t="s">
        <v>31</v>
      </c>
      <c r="B201" s="19">
        <v>500201</v>
      </c>
      <c r="C201" s="19" t="s">
        <v>140</v>
      </c>
      <c r="D201" s="19" t="s">
        <v>12</v>
      </c>
      <c r="E201" s="19">
        <v>49</v>
      </c>
      <c r="F201" s="19" t="s">
        <v>40</v>
      </c>
      <c r="G201" s="21">
        <v>45960.335030439812</v>
      </c>
      <c r="H201" s="20" t="s">
        <v>95</v>
      </c>
      <c r="I201" s="15" t="s">
        <v>23</v>
      </c>
      <c r="J201" s="16" t="b">
        <v>1</v>
      </c>
      <c r="K201" s="9">
        <f t="shared" ca="1" si="21"/>
        <v>45961.369221875</v>
      </c>
      <c r="L201" s="9">
        <f t="shared" si="22"/>
        <v>45960.348919328702</v>
      </c>
    </row>
    <row r="202" spans="1:13">
      <c r="A202" s="19" t="s">
        <v>37</v>
      </c>
      <c r="B202" s="19">
        <v>501851</v>
      </c>
      <c r="C202" s="19">
        <v>22331</v>
      </c>
      <c r="D202" s="19" t="s">
        <v>12</v>
      </c>
      <c r="E202" s="19">
        <v>150</v>
      </c>
      <c r="F202" s="19" t="s">
        <v>46</v>
      </c>
      <c r="G202" s="21">
        <v>45960.328669907409</v>
      </c>
      <c r="H202" s="20" t="s">
        <v>22</v>
      </c>
      <c r="I202" s="15" t="s">
        <v>23</v>
      </c>
      <c r="J202" s="16" t="b">
        <v>1</v>
      </c>
      <c r="K202" s="9">
        <f t="shared" ref="K202:K227" ca="1" si="23">NOW()</f>
        <v>45961.369221875</v>
      </c>
      <c r="L202" s="9">
        <f t="shared" ref="L202:L227" si="24">G202+TIME(0,20,0)</f>
        <v>45960.342558796299</v>
      </c>
      <c r="M202" t="s">
        <v>141</v>
      </c>
    </row>
    <row r="203" spans="1:13">
      <c r="A203" s="19" t="s">
        <v>142</v>
      </c>
      <c r="B203" s="19" t="s">
        <v>12</v>
      </c>
      <c r="C203" s="19">
        <v>22209</v>
      </c>
      <c r="D203" s="19" t="s">
        <v>12</v>
      </c>
      <c r="E203" s="19">
        <v>1</v>
      </c>
      <c r="F203" s="19" t="s">
        <v>13</v>
      </c>
      <c r="G203" s="21">
        <v>45960.319767013891</v>
      </c>
      <c r="H203" s="20" t="s">
        <v>143</v>
      </c>
      <c r="I203" s="15" t="s">
        <v>23</v>
      </c>
      <c r="J203" s="16" t="b">
        <v>1</v>
      </c>
      <c r="K203" s="9">
        <f t="shared" ca="1" si="23"/>
        <v>45961.369221875</v>
      </c>
      <c r="L203" s="9">
        <f t="shared" si="24"/>
        <v>45960.333655902781</v>
      </c>
      <c r="M203" t="s">
        <v>12</v>
      </c>
    </row>
    <row r="204" spans="1:13">
      <c r="A204" s="19" t="s">
        <v>144</v>
      </c>
      <c r="B204" s="19" t="s">
        <v>12</v>
      </c>
      <c r="C204" s="19" t="s">
        <v>16</v>
      </c>
      <c r="D204" s="19" t="s">
        <v>145</v>
      </c>
      <c r="E204" s="19">
        <v>1</v>
      </c>
      <c r="F204" s="19" t="s">
        <v>146</v>
      </c>
      <c r="G204" s="21">
        <v>45960.314290509261</v>
      </c>
      <c r="H204" s="20" t="s">
        <v>103</v>
      </c>
      <c r="I204" s="15" t="s">
        <v>23</v>
      </c>
      <c r="J204" s="16" t="b">
        <v>0</v>
      </c>
      <c r="K204" s="9">
        <f t="shared" ca="1" si="23"/>
        <v>45961.369221875</v>
      </c>
      <c r="L204" s="9">
        <f t="shared" si="24"/>
        <v>45960.328179398151</v>
      </c>
      <c r="M204" t="s">
        <v>12</v>
      </c>
    </row>
    <row r="205" spans="1:13">
      <c r="A205" s="19" t="s">
        <v>10</v>
      </c>
      <c r="B205" s="19">
        <v>499831</v>
      </c>
      <c r="C205" s="19" t="s">
        <v>147</v>
      </c>
      <c r="D205" s="19" t="s">
        <v>12</v>
      </c>
      <c r="E205" s="19">
        <v>7</v>
      </c>
      <c r="F205" s="19" t="s">
        <v>40</v>
      </c>
      <c r="G205" s="21">
        <v>45960.312626851854</v>
      </c>
      <c r="H205" s="20" t="s">
        <v>22</v>
      </c>
      <c r="I205" s="15" t="s">
        <v>23</v>
      </c>
      <c r="J205" s="16" t="b">
        <v>1</v>
      </c>
      <c r="K205" s="9">
        <f t="shared" ca="1" si="23"/>
        <v>45961.369221875</v>
      </c>
      <c r="L205" s="9">
        <f t="shared" si="24"/>
        <v>45960.326515740744</v>
      </c>
      <c r="M205" t="s">
        <v>12</v>
      </c>
    </row>
    <row r="206" spans="1:13">
      <c r="A206" s="19" t="s">
        <v>63</v>
      </c>
      <c r="B206" s="19">
        <v>500293</v>
      </c>
      <c r="C206" s="19">
        <v>26917</v>
      </c>
      <c r="D206" s="19" t="s">
        <v>12</v>
      </c>
      <c r="E206" s="19">
        <v>7</v>
      </c>
      <c r="F206" s="19" t="s">
        <v>40</v>
      </c>
      <c r="G206" s="21">
        <v>45960.311813888889</v>
      </c>
      <c r="H206" s="20" t="s">
        <v>22</v>
      </c>
      <c r="I206" s="15" t="s">
        <v>23</v>
      </c>
      <c r="J206" s="16" t="b">
        <v>1</v>
      </c>
      <c r="K206" s="9">
        <f t="shared" ca="1" si="23"/>
        <v>45961.369221875</v>
      </c>
      <c r="L206" s="9">
        <f t="shared" si="24"/>
        <v>45960.32570277778</v>
      </c>
      <c r="M206" t="s">
        <v>12</v>
      </c>
    </row>
    <row r="207" spans="1:13">
      <c r="A207" s="19" t="s">
        <v>10</v>
      </c>
      <c r="B207" s="19" t="s">
        <v>12</v>
      </c>
      <c r="C207" s="19" t="s">
        <v>148</v>
      </c>
      <c r="D207" s="19" t="s">
        <v>12</v>
      </c>
      <c r="E207" s="19">
        <v>20</v>
      </c>
      <c r="F207" s="19" t="s">
        <v>13</v>
      </c>
      <c r="G207" s="21">
        <v>45960.309130092595</v>
      </c>
      <c r="H207" s="20" t="s">
        <v>22</v>
      </c>
      <c r="I207" s="15" t="s">
        <v>23</v>
      </c>
      <c r="J207" s="16" t="b">
        <v>1</v>
      </c>
      <c r="K207" s="9">
        <f t="shared" ca="1" si="23"/>
        <v>45961.369221875</v>
      </c>
      <c r="L207" s="9">
        <f t="shared" si="24"/>
        <v>45960.323018981486</v>
      </c>
      <c r="M207" t="s">
        <v>12</v>
      </c>
    </row>
    <row r="208" spans="1:13">
      <c r="A208" s="19" t="s">
        <v>25</v>
      </c>
      <c r="B208" s="19">
        <v>496832</v>
      </c>
      <c r="C208" s="19">
        <v>30735</v>
      </c>
      <c r="D208" s="19" t="s">
        <v>12</v>
      </c>
      <c r="E208" s="19">
        <v>72</v>
      </c>
      <c r="F208" s="19" t="s">
        <v>13</v>
      </c>
      <c r="G208" s="21">
        <v>45960.307068981485</v>
      </c>
      <c r="H208" s="20" t="s">
        <v>103</v>
      </c>
      <c r="I208" s="15" t="s">
        <v>23</v>
      </c>
      <c r="J208" s="16" t="b">
        <v>1</v>
      </c>
      <c r="K208" s="9">
        <f t="shared" ca="1" si="23"/>
        <v>45961.369221875</v>
      </c>
      <c r="L208" s="9">
        <f t="shared" si="24"/>
        <v>45960.320957870375</v>
      </c>
      <c r="M208" t="s">
        <v>12</v>
      </c>
    </row>
    <row r="209" spans="1:13">
      <c r="A209" s="19" t="s">
        <v>25</v>
      </c>
      <c r="B209" s="19">
        <v>496832</v>
      </c>
      <c r="C209" s="19" t="s">
        <v>52</v>
      </c>
      <c r="D209" s="19" t="s">
        <v>12</v>
      </c>
      <c r="E209" s="19">
        <v>72</v>
      </c>
      <c r="F209" s="19" t="s">
        <v>13</v>
      </c>
      <c r="G209" s="21">
        <v>45960.306874189817</v>
      </c>
      <c r="H209" s="20" t="s">
        <v>103</v>
      </c>
      <c r="I209" s="15" t="s">
        <v>23</v>
      </c>
      <c r="J209" s="16" t="b">
        <v>1</v>
      </c>
      <c r="K209" s="9">
        <f t="shared" ca="1" si="23"/>
        <v>45961.369221875</v>
      </c>
      <c r="L209" s="9">
        <f t="shared" si="24"/>
        <v>45960.320763078707</v>
      </c>
      <c r="M209" t="s">
        <v>12</v>
      </c>
    </row>
    <row r="210" spans="1:13">
      <c r="A210" s="19" t="s">
        <v>25</v>
      </c>
      <c r="B210" s="19">
        <v>496833</v>
      </c>
      <c r="C210" s="19">
        <v>30735</v>
      </c>
      <c r="D210" s="19" t="s">
        <v>12</v>
      </c>
      <c r="E210" s="19">
        <v>72</v>
      </c>
      <c r="F210" s="19" t="s">
        <v>13</v>
      </c>
      <c r="G210" s="21">
        <v>45960.306355555556</v>
      </c>
      <c r="H210" s="20" t="s">
        <v>103</v>
      </c>
      <c r="I210" s="15" t="s">
        <v>23</v>
      </c>
      <c r="J210" s="16" t="b">
        <v>1</v>
      </c>
      <c r="K210" s="9">
        <f t="shared" ca="1" si="23"/>
        <v>45961.369221875</v>
      </c>
      <c r="L210" s="9">
        <f t="shared" si="24"/>
        <v>45960.320244444447</v>
      </c>
      <c r="M210" t="s">
        <v>12</v>
      </c>
    </row>
    <row r="211" spans="1:13">
      <c r="A211" s="19" t="s">
        <v>25</v>
      </c>
      <c r="B211" s="19">
        <v>496833</v>
      </c>
      <c r="C211" s="19" t="s">
        <v>52</v>
      </c>
      <c r="D211" s="19" t="s">
        <v>12</v>
      </c>
      <c r="E211" s="19">
        <v>72</v>
      </c>
      <c r="F211" s="19" t="s">
        <v>13</v>
      </c>
      <c r="G211" s="21">
        <v>45960.306152083336</v>
      </c>
      <c r="H211" s="20" t="s">
        <v>103</v>
      </c>
      <c r="I211" s="15" t="s">
        <v>23</v>
      </c>
      <c r="J211" s="16" t="b">
        <v>1</v>
      </c>
      <c r="K211" s="9">
        <f t="shared" ca="1" si="23"/>
        <v>45961.369221875</v>
      </c>
      <c r="L211" s="9">
        <f t="shared" si="24"/>
        <v>45960.320040972227</v>
      </c>
      <c r="M211" t="s">
        <v>12</v>
      </c>
    </row>
    <row r="212" spans="1:13">
      <c r="A212" s="19" t="s">
        <v>25</v>
      </c>
      <c r="B212" s="19">
        <v>496828</v>
      </c>
      <c r="C212" s="19">
        <v>30735</v>
      </c>
      <c r="D212" s="19" t="s">
        <v>12</v>
      </c>
      <c r="E212" s="19">
        <v>66</v>
      </c>
      <c r="F212" s="19" t="s">
        <v>13</v>
      </c>
      <c r="G212" s="21">
        <v>45960.305055324076</v>
      </c>
      <c r="H212" s="20" t="s">
        <v>103</v>
      </c>
      <c r="I212" s="15" t="s">
        <v>23</v>
      </c>
      <c r="J212" s="16" t="b">
        <v>1</v>
      </c>
      <c r="K212" s="9">
        <f t="shared" ca="1" si="23"/>
        <v>45961.369221875</v>
      </c>
      <c r="L212" s="9">
        <f t="shared" si="24"/>
        <v>45960.318944212966</v>
      </c>
      <c r="M212" t="s">
        <v>12</v>
      </c>
    </row>
    <row r="213" spans="1:13">
      <c r="A213" s="19" t="s">
        <v>25</v>
      </c>
      <c r="B213" s="19">
        <v>496828</v>
      </c>
      <c r="C213" s="19" t="s">
        <v>52</v>
      </c>
      <c r="D213" s="19" t="s">
        <v>12</v>
      </c>
      <c r="E213" s="19">
        <v>66</v>
      </c>
      <c r="F213" s="19" t="s">
        <v>13</v>
      </c>
      <c r="G213" s="21">
        <v>45960.304826967593</v>
      </c>
      <c r="H213" s="20" t="s">
        <v>103</v>
      </c>
      <c r="I213" s="15" t="s">
        <v>23</v>
      </c>
      <c r="J213" s="16" t="b">
        <v>1</v>
      </c>
      <c r="K213" s="9">
        <f t="shared" ca="1" si="23"/>
        <v>45961.369221875</v>
      </c>
      <c r="L213" s="9">
        <f t="shared" si="24"/>
        <v>45960.318715856483</v>
      </c>
      <c r="M213" t="s">
        <v>12</v>
      </c>
    </row>
    <row r="214" spans="1:13">
      <c r="A214" s="19" t="s">
        <v>25</v>
      </c>
      <c r="B214" s="19">
        <v>499893</v>
      </c>
      <c r="C214" s="19">
        <v>30735</v>
      </c>
      <c r="D214" s="19" t="s">
        <v>12</v>
      </c>
      <c r="E214" s="19">
        <v>72</v>
      </c>
      <c r="F214" s="19" t="s">
        <v>13</v>
      </c>
      <c r="G214" s="21">
        <v>45960.304265393519</v>
      </c>
      <c r="H214" s="20" t="s">
        <v>103</v>
      </c>
      <c r="I214" s="15" t="s">
        <v>23</v>
      </c>
      <c r="J214" s="16" t="b">
        <v>1</v>
      </c>
      <c r="K214" s="9">
        <f t="shared" ca="1" si="23"/>
        <v>45961.369221875</v>
      </c>
      <c r="L214" s="9">
        <f t="shared" si="24"/>
        <v>45960.31815428241</v>
      </c>
      <c r="M214" t="s">
        <v>12</v>
      </c>
    </row>
    <row r="215" spans="1:13">
      <c r="A215" s="19" t="s">
        <v>25</v>
      </c>
      <c r="B215" s="19">
        <v>499893</v>
      </c>
      <c r="C215" s="19" t="s">
        <v>58</v>
      </c>
      <c r="D215" s="19" t="s">
        <v>12</v>
      </c>
      <c r="E215" s="19">
        <v>72</v>
      </c>
      <c r="F215" s="19" t="s">
        <v>13</v>
      </c>
      <c r="G215" s="21">
        <v>45960.304023263889</v>
      </c>
      <c r="H215" s="20" t="s">
        <v>103</v>
      </c>
      <c r="I215" s="15" t="s">
        <v>23</v>
      </c>
      <c r="J215" s="16" t="b">
        <v>1</v>
      </c>
      <c r="K215" s="9">
        <f t="shared" ca="1" si="23"/>
        <v>45961.369221875</v>
      </c>
      <c r="L215" s="9">
        <f t="shared" si="24"/>
        <v>45960.317912152779</v>
      </c>
      <c r="M215" t="s">
        <v>12</v>
      </c>
    </row>
    <row r="216" spans="1:13">
      <c r="A216" s="19" t="s">
        <v>31</v>
      </c>
      <c r="B216" s="19">
        <v>499924</v>
      </c>
      <c r="C216" s="19" t="s">
        <v>149</v>
      </c>
      <c r="D216" s="19" t="s">
        <v>12</v>
      </c>
      <c r="E216" s="19">
        <v>7</v>
      </c>
      <c r="F216" s="19" t="s">
        <v>40</v>
      </c>
      <c r="G216" s="21">
        <v>45960.303737037037</v>
      </c>
      <c r="H216" s="20" t="s">
        <v>103</v>
      </c>
      <c r="I216" s="15" t="s">
        <v>23</v>
      </c>
      <c r="J216" s="16" t="b">
        <v>1</v>
      </c>
      <c r="K216" s="9">
        <f t="shared" ca="1" si="23"/>
        <v>45961.369221875</v>
      </c>
      <c r="L216" s="9">
        <f t="shared" si="24"/>
        <v>45960.317625925927</v>
      </c>
      <c r="M216" t="s">
        <v>12</v>
      </c>
    </row>
    <row r="217" spans="1:13">
      <c r="A217" s="19" t="s">
        <v>63</v>
      </c>
      <c r="B217" s="19" t="s">
        <v>114</v>
      </c>
      <c r="C217" s="19" t="s">
        <v>148</v>
      </c>
      <c r="D217" s="19" t="s">
        <v>12</v>
      </c>
      <c r="E217" s="19">
        <v>30</v>
      </c>
      <c r="F217" s="19" t="s">
        <v>13</v>
      </c>
      <c r="G217" s="21">
        <v>45960.303235879626</v>
      </c>
      <c r="H217" s="20" t="s">
        <v>95</v>
      </c>
      <c r="I217" s="15" t="s">
        <v>23</v>
      </c>
      <c r="J217" s="16" t="b">
        <v>1</v>
      </c>
      <c r="K217" s="9">
        <f t="shared" ca="1" si="23"/>
        <v>45961.369221875</v>
      </c>
      <c r="L217" s="9">
        <f t="shared" si="24"/>
        <v>45960.317124768517</v>
      </c>
      <c r="M217" t="s">
        <v>12</v>
      </c>
    </row>
    <row r="218" spans="1:13">
      <c r="A218" s="19" t="s">
        <v>63</v>
      </c>
      <c r="B218" s="19" t="s">
        <v>114</v>
      </c>
      <c r="C218" s="19" t="s">
        <v>150</v>
      </c>
      <c r="D218" s="19" t="s">
        <v>12</v>
      </c>
      <c r="E218" s="19">
        <v>30</v>
      </c>
      <c r="F218" s="19" t="s">
        <v>13</v>
      </c>
      <c r="G218" s="21">
        <v>45960.303033912038</v>
      </c>
      <c r="H218" s="20" t="s">
        <v>95</v>
      </c>
      <c r="I218" s="15" t="s">
        <v>23</v>
      </c>
      <c r="J218" s="16" t="b">
        <v>1</v>
      </c>
      <c r="K218" s="9">
        <f t="shared" ca="1" si="23"/>
        <v>45961.369221875</v>
      </c>
      <c r="L218" s="9">
        <f t="shared" si="24"/>
        <v>45960.316922800928</v>
      </c>
      <c r="M218" t="s">
        <v>12</v>
      </c>
    </row>
    <row r="219" spans="1:13">
      <c r="A219" s="19" t="s">
        <v>63</v>
      </c>
      <c r="B219" s="19" t="s">
        <v>114</v>
      </c>
      <c r="C219" s="19" t="s">
        <v>151</v>
      </c>
      <c r="D219" s="19" t="s">
        <v>12</v>
      </c>
      <c r="E219" s="19">
        <v>30</v>
      </c>
      <c r="F219" s="19" t="s">
        <v>13</v>
      </c>
      <c r="G219" s="21">
        <v>45960.302814236115</v>
      </c>
      <c r="H219" s="20" t="s">
        <v>95</v>
      </c>
      <c r="I219" s="15" t="s">
        <v>23</v>
      </c>
      <c r="J219" s="16" t="b">
        <v>1</v>
      </c>
      <c r="K219" s="9">
        <f t="shared" ca="1" si="23"/>
        <v>45961.369221875</v>
      </c>
      <c r="L219" s="9">
        <f t="shared" si="24"/>
        <v>45960.316703125005</v>
      </c>
      <c r="M219" t="s">
        <v>12</v>
      </c>
    </row>
    <row r="220" spans="1:13">
      <c r="A220" s="19" t="s">
        <v>63</v>
      </c>
      <c r="B220" s="19" t="s">
        <v>114</v>
      </c>
      <c r="C220" s="19" t="s">
        <v>152</v>
      </c>
      <c r="D220" s="19" t="s">
        <v>12</v>
      </c>
      <c r="E220" s="19">
        <v>30</v>
      </c>
      <c r="F220" s="19" t="s">
        <v>13</v>
      </c>
      <c r="G220" s="21">
        <v>45960.302598495371</v>
      </c>
      <c r="H220" s="20" t="s">
        <v>95</v>
      </c>
      <c r="I220" s="15" t="s">
        <v>23</v>
      </c>
      <c r="J220" s="16" t="b">
        <v>1</v>
      </c>
      <c r="K220" s="9">
        <f t="shared" ca="1" si="23"/>
        <v>45961.369221875</v>
      </c>
      <c r="L220" s="9">
        <f t="shared" si="24"/>
        <v>45960.316487384262</v>
      </c>
      <c r="M220" t="s">
        <v>12</v>
      </c>
    </row>
    <row r="221" spans="1:13">
      <c r="A221" s="19" t="s">
        <v>63</v>
      </c>
      <c r="B221" s="19" t="s">
        <v>114</v>
      </c>
      <c r="C221" s="19" t="s">
        <v>115</v>
      </c>
      <c r="D221" s="19" t="s">
        <v>12</v>
      </c>
      <c r="E221" s="19">
        <v>30</v>
      </c>
      <c r="F221" s="19" t="s">
        <v>13</v>
      </c>
      <c r="G221" s="21">
        <v>45960.302359606481</v>
      </c>
      <c r="H221" s="20" t="s">
        <v>95</v>
      </c>
      <c r="I221" s="15" t="s">
        <v>23</v>
      </c>
      <c r="J221" s="16" t="b">
        <v>1</v>
      </c>
      <c r="K221" s="9">
        <f t="shared" ca="1" si="23"/>
        <v>45961.369221875</v>
      </c>
      <c r="L221" s="9">
        <f t="shared" si="24"/>
        <v>45960.316248495372</v>
      </c>
      <c r="M221" t="s">
        <v>12</v>
      </c>
    </row>
    <row r="222" spans="1:13">
      <c r="A222" s="19" t="s">
        <v>63</v>
      </c>
      <c r="B222" s="19">
        <v>500572</v>
      </c>
      <c r="C222" s="19" t="s">
        <v>153</v>
      </c>
      <c r="D222" s="19" t="s">
        <v>12</v>
      </c>
      <c r="E222" s="19">
        <v>6</v>
      </c>
      <c r="F222" s="19" t="s">
        <v>33</v>
      </c>
      <c r="G222" s="21">
        <v>45960.302033217595</v>
      </c>
      <c r="H222" s="20" t="s">
        <v>108</v>
      </c>
      <c r="I222" s="15" t="s">
        <v>23</v>
      </c>
      <c r="J222" s="16" t="b">
        <v>0</v>
      </c>
      <c r="K222" s="9">
        <f t="shared" ca="1" si="23"/>
        <v>45961.369221875</v>
      </c>
      <c r="L222" s="9">
        <f t="shared" si="24"/>
        <v>45960.315922106485</v>
      </c>
      <c r="M222" t="s">
        <v>12</v>
      </c>
    </row>
    <row r="223" spans="1:13">
      <c r="A223" s="19" t="s">
        <v>63</v>
      </c>
      <c r="B223" s="19">
        <v>500591</v>
      </c>
      <c r="C223" s="19" t="s">
        <v>71</v>
      </c>
      <c r="D223" s="19" t="s">
        <v>12</v>
      </c>
      <c r="E223" s="19">
        <v>65</v>
      </c>
      <c r="F223" s="19" t="s">
        <v>13</v>
      </c>
      <c r="G223" s="21">
        <v>45960.301440509262</v>
      </c>
      <c r="H223" s="20" t="s">
        <v>22</v>
      </c>
      <c r="I223" s="15" t="s">
        <v>23</v>
      </c>
      <c r="J223" s="16" t="b">
        <v>1</v>
      </c>
      <c r="K223" s="9">
        <f t="shared" ca="1" si="23"/>
        <v>45961.369221875</v>
      </c>
      <c r="L223" s="9">
        <f t="shared" si="24"/>
        <v>45960.315329398152</v>
      </c>
      <c r="M223" t="s">
        <v>12</v>
      </c>
    </row>
    <row r="224" spans="1:13">
      <c r="A224" s="19" t="s">
        <v>25</v>
      </c>
      <c r="B224" s="19">
        <v>496908</v>
      </c>
      <c r="C224" s="19" t="s">
        <v>109</v>
      </c>
      <c r="D224" s="19"/>
      <c r="E224" s="19">
        <v>65</v>
      </c>
      <c r="F224" s="19" t="s">
        <v>13</v>
      </c>
      <c r="G224" s="21">
        <v>45960.301161921299</v>
      </c>
      <c r="H224" s="20" t="s">
        <v>22</v>
      </c>
      <c r="I224" s="15" t="s">
        <v>23</v>
      </c>
      <c r="J224" s="16" t="b">
        <v>1</v>
      </c>
      <c r="K224" s="9">
        <f t="shared" ca="1" si="23"/>
        <v>45961.369221875</v>
      </c>
      <c r="L224" s="9">
        <f t="shared" si="24"/>
        <v>45960.31505081019</v>
      </c>
      <c r="M224" t="s">
        <v>12</v>
      </c>
    </row>
    <row r="225" spans="1:13">
      <c r="A225" s="19" t="s">
        <v>25</v>
      </c>
      <c r="B225" s="19">
        <v>496916</v>
      </c>
      <c r="C225" s="19">
        <v>26188</v>
      </c>
      <c r="D225" s="19" t="s">
        <v>12</v>
      </c>
      <c r="E225" s="19">
        <v>72</v>
      </c>
      <c r="F225" s="19" t="s">
        <v>13</v>
      </c>
      <c r="G225" s="21">
        <v>45960.300517939817</v>
      </c>
      <c r="H225" s="20" t="s">
        <v>22</v>
      </c>
      <c r="I225" s="15" t="s">
        <v>23</v>
      </c>
      <c r="J225" s="16" t="b">
        <v>1</v>
      </c>
      <c r="K225" s="9">
        <f t="shared" ca="1" si="23"/>
        <v>45961.369221875</v>
      </c>
      <c r="L225" s="9">
        <f t="shared" si="24"/>
        <v>45960.314406828707</v>
      </c>
      <c r="M225" t="s">
        <v>12</v>
      </c>
    </row>
    <row r="226" spans="1:13">
      <c r="A226" s="19" t="s">
        <v>63</v>
      </c>
      <c r="B226" s="19">
        <v>501096</v>
      </c>
      <c r="C226" s="19" t="s">
        <v>71</v>
      </c>
      <c r="D226" s="19" t="s">
        <v>12</v>
      </c>
      <c r="E226" s="19">
        <v>49</v>
      </c>
      <c r="F226" s="19" t="s">
        <v>13</v>
      </c>
      <c r="G226" s="21">
        <v>45960.300165740744</v>
      </c>
      <c r="H226" s="20" t="s">
        <v>22</v>
      </c>
      <c r="I226" s="15" t="s">
        <v>23</v>
      </c>
      <c r="J226" s="16" t="b">
        <v>1</v>
      </c>
      <c r="K226" s="9">
        <f t="shared" ca="1" si="23"/>
        <v>45961.369221875</v>
      </c>
      <c r="L226" s="9">
        <f t="shared" si="24"/>
        <v>45960.314054629634</v>
      </c>
      <c r="M226" t="s">
        <v>12</v>
      </c>
    </row>
    <row r="227" spans="1:13">
      <c r="A227" s="19" t="s">
        <v>10</v>
      </c>
      <c r="B227" s="19">
        <v>497344</v>
      </c>
      <c r="C227" s="19" t="s">
        <v>154</v>
      </c>
      <c r="D227" s="19" t="s">
        <v>12</v>
      </c>
      <c r="E227" s="19">
        <v>6</v>
      </c>
      <c r="F227" s="19" t="s">
        <v>13</v>
      </c>
      <c r="G227" s="21">
        <v>45960.2990587963</v>
      </c>
      <c r="H227" s="20" t="s">
        <v>108</v>
      </c>
      <c r="I227" s="15" t="s">
        <v>23</v>
      </c>
      <c r="J227" s="16" t="b">
        <v>1</v>
      </c>
      <c r="K227" s="9">
        <f t="shared" ca="1" si="23"/>
        <v>45961.369221875</v>
      </c>
      <c r="L227" s="9">
        <f t="shared" si="24"/>
        <v>45960.31294768519</v>
      </c>
      <c r="M227" t="s">
        <v>12</v>
      </c>
    </row>
    <row r="228" spans="1:13">
      <c r="A228" s="19" t="s">
        <v>10</v>
      </c>
      <c r="B228" s="19">
        <v>494634</v>
      </c>
      <c r="C228" s="19" t="s">
        <v>52</v>
      </c>
      <c r="D228" s="19" t="s">
        <v>12</v>
      </c>
      <c r="E228" s="19">
        <v>69</v>
      </c>
      <c r="F228" s="19" t="s">
        <v>13</v>
      </c>
      <c r="G228" s="21">
        <v>45960.293728472221</v>
      </c>
      <c r="H228" s="20" t="s">
        <v>95</v>
      </c>
      <c r="I228" s="15" t="s">
        <v>23</v>
      </c>
      <c r="J228" s="16" t="b">
        <v>1</v>
      </c>
      <c r="K228" s="9">
        <f t="shared" ref="K228:K233" ca="1" si="25">NOW()</f>
        <v>45961.369221875</v>
      </c>
      <c r="L228" s="9">
        <f t="shared" ref="L228:L233" si="26">G228+TIME(0,20,0)</f>
        <v>45960.307617361112</v>
      </c>
      <c r="M228" t="s">
        <v>12</v>
      </c>
    </row>
    <row r="229" spans="1:13">
      <c r="A229" s="19" t="s">
        <v>10</v>
      </c>
      <c r="B229" s="19">
        <v>494634</v>
      </c>
      <c r="C229" s="19">
        <v>30735</v>
      </c>
      <c r="D229" s="19" t="s">
        <v>12</v>
      </c>
      <c r="E229" s="19">
        <v>69</v>
      </c>
      <c r="F229" s="19" t="s">
        <v>13</v>
      </c>
      <c r="G229" s="21">
        <v>45960.293451620368</v>
      </c>
      <c r="H229" s="20" t="s">
        <v>95</v>
      </c>
      <c r="I229" s="15" t="s">
        <v>23</v>
      </c>
      <c r="J229" s="16" t="b">
        <v>1</v>
      </c>
      <c r="K229" s="9">
        <f t="shared" ca="1" si="25"/>
        <v>45961.369221875</v>
      </c>
      <c r="L229" s="9">
        <f t="shared" si="26"/>
        <v>45960.307340509258</v>
      </c>
      <c r="M229" t="s">
        <v>12</v>
      </c>
    </row>
    <row r="230" spans="1:13">
      <c r="A230" s="19" t="s">
        <v>10</v>
      </c>
      <c r="B230" s="19">
        <v>494634</v>
      </c>
      <c r="C230" s="19">
        <v>27229</v>
      </c>
      <c r="D230" s="19" t="s">
        <v>12</v>
      </c>
      <c r="E230" s="19">
        <v>79</v>
      </c>
      <c r="F230" s="19" t="s">
        <v>13</v>
      </c>
      <c r="G230" s="21">
        <v>45960.293182291665</v>
      </c>
      <c r="H230" s="20" t="s">
        <v>95</v>
      </c>
      <c r="I230" s="15" t="s">
        <v>23</v>
      </c>
      <c r="J230" s="16" t="b">
        <v>1</v>
      </c>
      <c r="K230" s="9">
        <f t="shared" ca="1" si="25"/>
        <v>45961.369221875</v>
      </c>
      <c r="L230" s="9">
        <f t="shared" si="26"/>
        <v>45960.307071180556</v>
      </c>
      <c r="M230" t="s">
        <v>12</v>
      </c>
    </row>
    <row r="231" spans="1:13">
      <c r="A231" s="19" t="s">
        <v>10</v>
      </c>
      <c r="B231" s="19">
        <v>497366</v>
      </c>
      <c r="C231" s="19" t="s">
        <v>102</v>
      </c>
      <c r="D231" s="19" t="s">
        <v>12</v>
      </c>
      <c r="E231" s="19">
        <v>72</v>
      </c>
      <c r="F231" s="19" t="s">
        <v>13</v>
      </c>
      <c r="G231" s="21">
        <v>45960.292764583333</v>
      </c>
      <c r="H231" s="20" t="s">
        <v>95</v>
      </c>
      <c r="I231" s="15" t="s">
        <v>23</v>
      </c>
      <c r="J231" s="16" t="b">
        <v>1</v>
      </c>
      <c r="K231" s="9">
        <f t="shared" ca="1" si="25"/>
        <v>45961.369221875</v>
      </c>
      <c r="L231" s="9">
        <f t="shared" si="26"/>
        <v>45960.306653472224</v>
      </c>
      <c r="M231" t="s">
        <v>12</v>
      </c>
    </row>
    <row r="232" spans="1:13">
      <c r="A232" s="19" t="s">
        <v>10</v>
      </c>
      <c r="B232" s="19">
        <v>497366</v>
      </c>
      <c r="C232" s="19">
        <v>26190</v>
      </c>
      <c r="D232" s="19" t="s">
        <v>12</v>
      </c>
      <c r="E232" s="19">
        <v>79</v>
      </c>
      <c r="F232" s="19" t="s">
        <v>13</v>
      </c>
      <c r="G232" s="21">
        <v>45960.292490277781</v>
      </c>
      <c r="H232" s="20" t="s">
        <v>95</v>
      </c>
      <c r="I232" s="15" t="s">
        <v>23</v>
      </c>
      <c r="J232" s="16" t="b">
        <v>1</v>
      </c>
      <c r="K232" s="9">
        <f t="shared" ca="1" si="25"/>
        <v>45961.369221875</v>
      </c>
      <c r="L232" s="9">
        <f t="shared" si="26"/>
        <v>45960.306379166672</v>
      </c>
      <c r="M232" t="s">
        <v>12</v>
      </c>
    </row>
    <row r="233" spans="1:13">
      <c r="A233" s="19" t="s">
        <v>25</v>
      </c>
      <c r="B233" s="19" t="s">
        <v>12</v>
      </c>
      <c r="C233" s="19" t="s">
        <v>154</v>
      </c>
      <c r="D233" s="19" t="s">
        <v>12</v>
      </c>
      <c r="E233" s="19">
        <v>9</v>
      </c>
      <c r="F233" s="19" t="s">
        <v>33</v>
      </c>
      <c r="G233" s="21">
        <v>45960.291966435187</v>
      </c>
      <c r="H233" s="20" t="s">
        <v>108</v>
      </c>
      <c r="I233" s="15" t="s">
        <v>23</v>
      </c>
      <c r="J233" s="16" t="b">
        <v>1</v>
      </c>
      <c r="K233" s="9">
        <f t="shared" ca="1" si="25"/>
        <v>45961.369221875</v>
      </c>
      <c r="L233" s="9">
        <f t="shared" si="26"/>
        <v>45960.305855324077</v>
      </c>
      <c r="M233" t="s">
        <v>12</v>
      </c>
    </row>
    <row r="234" spans="1:13">
      <c r="A234" s="19" t="s">
        <v>25</v>
      </c>
      <c r="B234" s="19">
        <v>496871</v>
      </c>
      <c r="C234" s="19">
        <v>27229</v>
      </c>
      <c r="D234" s="19" t="s">
        <v>12</v>
      </c>
      <c r="E234" s="19">
        <v>72</v>
      </c>
      <c r="F234" s="19" t="s">
        <v>13</v>
      </c>
      <c r="G234" s="21">
        <v>45960.289725347226</v>
      </c>
      <c r="H234" s="20" t="s">
        <v>22</v>
      </c>
      <c r="I234" s="15" t="s">
        <v>23</v>
      </c>
      <c r="J234" s="16" t="b">
        <v>1</v>
      </c>
      <c r="K234" s="9">
        <f t="shared" ref="K234:K243" ca="1" si="27">NOW()</f>
        <v>45961.369221875</v>
      </c>
      <c r="L234" s="9">
        <f t="shared" ref="L234:L243" si="28">G234+TIME(0,20,0)</f>
        <v>45960.303614236116</v>
      </c>
      <c r="M234" t="s">
        <v>12</v>
      </c>
    </row>
    <row r="235" spans="1:13">
      <c r="A235" s="19" t="s">
        <v>76</v>
      </c>
      <c r="B235" s="19" t="s">
        <v>155</v>
      </c>
      <c r="C235" s="19">
        <v>75150</v>
      </c>
      <c r="D235" s="19">
        <v>497212</v>
      </c>
      <c r="E235" s="19" t="s">
        <v>156</v>
      </c>
      <c r="F235" s="19" t="s">
        <v>12</v>
      </c>
      <c r="G235" s="21">
        <v>45960.287675810185</v>
      </c>
      <c r="H235" s="20" t="s">
        <v>22</v>
      </c>
      <c r="I235" s="15" t="s">
        <v>23</v>
      </c>
      <c r="J235" s="16" t="b">
        <v>1</v>
      </c>
      <c r="K235" s="9">
        <f t="shared" ca="1" si="27"/>
        <v>45961.369221875</v>
      </c>
      <c r="L235" s="9">
        <f t="shared" si="28"/>
        <v>45960.301564699075</v>
      </c>
      <c r="M235" t="s">
        <v>12</v>
      </c>
    </row>
    <row r="236" spans="1:13">
      <c r="A236" s="19" t="s">
        <v>25</v>
      </c>
      <c r="B236" s="19">
        <v>497070</v>
      </c>
      <c r="C236" s="19" t="s">
        <v>157</v>
      </c>
      <c r="D236" s="19" t="s">
        <v>12</v>
      </c>
      <c r="E236" s="19">
        <v>62</v>
      </c>
      <c r="F236" s="19" t="s">
        <v>13</v>
      </c>
      <c r="G236" s="21">
        <v>45960.285100231478</v>
      </c>
      <c r="H236" s="20" t="s">
        <v>95</v>
      </c>
      <c r="I236" s="15" t="s">
        <v>23</v>
      </c>
      <c r="J236" s="16" t="b">
        <v>1</v>
      </c>
      <c r="K236" s="9">
        <f t="shared" ca="1" si="27"/>
        <v>45961.369221875</v>
      </c>
      <c r="L236" s="9">
        <f t="shared" si="28"/>
        <v>45960.298989120369</v>
      </c>
      <c r="M236" t="s">
        <v>12</v>
      </c>
    </row>
    <row r="237" spans="1:13">
      <c r="A237" s="19" t="s">
        <v>25</v>
      </c>
      <c r="B237" s="19">
        <v>497070</v>
      </c>
      <c r="C237" s="19" t="s">
        <v>158</v>
      </c>
      <c r="D237" s="19" t="s">
        <v>12</v>
      </c>
      <c r="E237" s="19">
        <v>62</v>
      </c>
      <c r="F237" s="19" t="s">
        <v>13</v>
      </c>
      <c r="G237" s="21">
        <v>45960.284856944447</v>
      </c>
      <c r="H237" s="20" t="s">
        <v>95</v>
      </c>
      <c r="I237" s="15" t="s">
        <v>23</v>
      </c>
      <c r="J237" s="16" t="b">
        <v>1</v>
      </c>
      <c r="K237" s="9">
        <f t="shared" ca="1" si="27"/>
        <v>45961.369221875</v>
      </c>
      <c r="L237" s="9">
        <f t="shared" si="28"/>
        <v>45960.298745833337</v>
      </c>
      <c r="M237" t="s">
        <v>12</v>
      </c>
    </row>
    <row r="238" spans="1:13">
      <c r="A238" s="19" t="s">
        <v>25</v>
      </c>
      <c r="B238" s="19">
        <v>497937</v>
      </c>
      <c r="C238" s="19" t="s">
        <v>20</v>
      </c>
      <c r="D238" s="19" t="s">
        <v>12</v>
      </c>
      <c r="E238" s="19">
        <v>44</v>
      </c>
      <c r="F238" s="19" t="s">
        <v>13</v>
      </c>
      <c r="G238" s="21">
        <v>45960.284338888887</v>
      </c>
      <c r="H238" s="20" t="s">
        <v>22</v>
      </c>
      <c r="I238" s="15" t="s">
        <v>23</v>
      </c>
      <c r="J238" s="16" t="b">
        <v>1</v>
      </c>
      <c r="K238" s="9">
        <f t="shared" ca="1" si="27"/>
        <v>45961.369221875</v>
      </c>
      <c r="L238" s="9">
        <f t="shared" si="28"/>
        <v>45960.298227777777</v>
      </c>
      <c r="M238" t="s">
        <v>12</v>
      </c>
    </row>
    <row r="239" spans="1:13">
      <c r="A239" s="19" t="s">
        <v>25</v>
      </c>
      <c r="B239" s="19">
        <v>497937</v>
      </c>
      <c r="C239" s="19" t="s">
        <v>157</v>
      </c>
      <c r="D239" s="19" t="s">
        <v>12</v>
      </c>
      <c r="E239" s="19">
        <v>44</v>
      </c>
      <c r="F239" s="19" t="s">
        <v>13</v>
      </c>
      <c r="G239" s="21">
        <v>45960.28411886574</v>
      </c>
      <c r="H239" s="20" t="s">
        <v>22</v>
      </c>
      <c r="I239" s="15" t="s">
        <v>23</v>
      </c>
      <c r="J239" s="16" t="b">
        <v>1</v>
      </c>
      <c r="K239" s="9">
        <f t="shared" ca="1" si="27"/>
        <v>45961.369221875</v>
      </c>
      <c r="L239" s="9">
        <f t="shared" si="28"/>
        <v>45960.298007754631</v>
      </c>
      <c r="M239" t="s">
        <v>12</v>
      </c>
    </row>
    <row r="240" spans="1:13">
      <c r="A240" s="19" t="s">
        <v>25</v>
      </c>
      <c r="B240" s="19">
        <v>497026</v>
      </c>
      <c r="C240" s="19" t="s">
        <v>20</v>
      </c>
      <c r="D240" s="19" t="s">
        <v>12</v>
      </c>
      <c r="E240" s="19">
        <v>58</v>
      </c>
      <c r="F240" s="19" t="s">
        <v>13</v>
      </c>
      <c r="G240" s="21">
        <v>45960.283202893515</v>
      </c>
      <c r="H240" s="20" t="s">
        <v>103</v>
      </c>
      <c r="I240" s="15" t="s">
        <v>23</v>
      </c>
      <c r="J240" s="16" t="b">
        <v>1</v>
      </c>
      <c r="K240" s="9">
        <f t="shared" ca="1" si="27"/>
        <v>45961.369221875</v>
      </c>
      <c r="L240" s="9">
        <f t="shared" si="28"/>
        <v>45960.297091782406</v>
      </c>
      <c r="M240" t="s">
        <v>12</v>
      </c>
    </row>
    <row r="241" spans="1:13">
      <c r="A241" s="19" t="s">
        <v>25</v>
      </c>
      <c r="B241" s="19">
        <v>497026</v>
      </c>
      <c r="C241" s="19" t="s">
        <v>159</v>
      </c>
      <c r="D241" s="19" t="s">
        <v>12</v>
      </c>
      <c r="E241" s="19">
        <v>58</v>
      </c>
      <c r="F241" s="19" t="s">
        <v>13</v>
      </c>
      <c r="G241" s="21">
        <v>45960.283005092591</v>
      </c>
      <c r="H241" s="20" t="s">
        <v>103</v>
      </c>
      <c r="I241" s="15" t="s">
        <v>23</v>
      </c>
      <c r="J241" s="16" t="b">
        <v>1</v>
      </c>
      <c r="K241" s="9">
        <f t="shared" ca="1" si="27"/>
        <v>45961.369221875</v>
      </c>
      <c r="L241" s="9">
        <f t="shared" si="28"/>
        <v>45960.296893981482</v>
      </c>
      <c r="M241" t="s">
        <v>12</v>
      </c>
    </row>
    <row r="242" spans="1:13">
      <c r="A242" s="19" t="s">
        <v>25</v>
      </c>
      <c r="B242" s="19">
        <v>494954</v>
      </c>
      <c r="C242" s="19" t="s">
        <v>20</v>
      </c>
      <c r="D242" s="19" t="s">
        <v>12</v>
      </c>
      <c r="E242" s="19">
        <v>59</v>
      </c>
      <c r="F242" s="19" t="s">
        <v>13</v>
      </c>
      <c r="G242" s="21">
        <v>45960.282565624999</v>
      </c>
      <c r="H242" s="20" t="s">
        <v>103</v>
      </c>
      <c r="I242" s="15" t="s">
        <v>23</v>
      </c>
      <c r="J242" s="16" t="b">
        <v>1</v>
      </c>
      <c r="K242" s="9">
        <f t="shared" ca="1" si="27"/>
        <v>45961.369221875</v>
      </c>
      <c r="L242" s="9">
        <f t="shared" si="28"/>
        <v>45960.296454513889</v>
      </c>
      <c r="M242" t="s">
        <v>12</v>
      </c>
    </row>
    <row r="243" spans="1:13">
      <c r="A243" s="19" t="s">
        <v>25</v>
      </c>
      <c r="B243" s="19">
        <v>494954</v>
      </c>
      <c r="C243" s="19" t="s">
        <v>158</v>
      </c>
      <c r="D243" s="19" t="s">
        <v>12</v>
      </c>
      <c r="E243" s="19">
        <v>59</v>
      </c>
      <c r="F243" s="19" t="s">
        <v>13</v>
      </c>
      <c r="G243" s="21">
        <v>45960.282385995371</v>
      </c>
      <c r="H243" s="20" t="s">
        <v>103</v>
      </c>
      <c r="I243" s="15" t="s">
        <v>23</v>
      </c>
      <c r="J243" s="16" t="b">
        <v>1</v>
      </c>
      <c r="K243" s="9">
        <f t="shared" ca="1" si="27"/>
        <v>45961.369221875</v>
      </c>
      <c r="L243" s="9">
        <f t="shared" si="28"/>
        <v>45960.296274884262</v>
      </c>
      <c r="M243" t="s">
        <v>12</v>
      </c>
    </row>
    <row r="244" spans="1:13">
      <c r="A244" s="19" t="s">
        <v>45</v>
      </c>
      <c r="B244" s="19">
        <v>500727</v>
      </c>
      <c r="C244" s="19">
        <v>21195</v>
      </c>
      <c r="D244" s="19" t="s">
        <v>12</v>
      </c>
      <c r="E244" s="19">
        <v>13</v>
      </c>
      <c r="F244" s="19" t="s">
        <v>46</v>
      </c>
      <c r="G244" s="21">
        <v>45960.261860069448</v>
      </c>
      <c r="H244" s="20" t="s">
        <v>93</v>
      </c>
      <c r="I244" s="15" t="s">
        <v>23</v>
      </c>
      <c r="J244" s="16" t="b">
        <v>1</v>
      </c>
      <c r="K244" s="9">
        <f t="shared" ref="K244:K271" ca="1" si="29">NOW()</f>
        <v>45961.369221875</v>
      </c>
      <c r="L244" s="9">
        <f t="shared" ref="L244:L271" si="30">G244+TIME(0,20,0)</f>
        <v>45960.275748958338</v>
      </c>
      <c r="M244" t="s">
        <v>12</v>
      </c>
    </row>
    <row r="245" spans="1:13">
      <c r="A245" s="19" t="s">
        <v>28</v>
      </c>
      <c r="B245" s="19">
        <v>495253</v>
      </c>
      <c r="C245" s="19">
        <v>27155</v>
      </c>
      <c r="D245" s="19" t="s">
        <v>160</v>
      </c>
      <c r="E245" s="19">
        <v>1000</v>
      </c>
      <c r="F245" s="19" t="s">
        <v>13</v>
      </c>
      <c r="G245" s="21">
        <v>45960.243799305557</v>
      </c>
      <c r="H245" s="20" t="s">
        <v>60</v>
      </c>
      <c r="I245" s="15" t="s">
        <v>23</v>
      </c>
      <c r="J245" s="16" t="b">
        <v>1</v>
      </c>
      <c r="K245" s="9">
        <f t="shared" ca="1" si="29"/>
        <v>45961.369221875</v>
      </c>
      <c r="L245" s="9">
        <f t="shared" si="30"/>
        <v>45960.257688194448</v>
      </c>
      <c r="M245" t="s">
        <v>12</v>
      </c>
    </row>
    <row r="246" spans="1:13">
      <c r="A246" s="19" t="s">
        <v>28</v>
      </c>
      <c r="B246" s="19">
        <v>495253</v>
      </c>
      <c r="C246" s="19" t="s">
        <v>71</v>
      </c>
      <c r="D246" s="19" t="s">
        <v>72</v>
      </c>
      <c r="E246" s="19">
        <v>500</v>
      </c>
      <c r="F246" s="19" t="s">
        <v>13</v>
      </c>
      <c r="G246" s="21">
        <v>45960.243524768521</v>
      </c>
      <c r="H246" s="20" t="s">
        <v>60</v>
      </c>
      <c r="I246" s="15" t="s">
        <v>23</v>
      </c>
      <c r="J246" s="16" t="b">
        <v>1</v>
      </c>
      <c r="K246" s="9">
        <f t="shared" ca="1" si="29"/>
        <v>45961.369221875</v>
      </c>
      <c r="L246" s="9">
        <f t="shared" si="30"/>
        <v>45960.257413657411</v>
      </c>
      <c r="M246" t="s">
        <v>12</v>
      </c>
    </row>
    <row r="247" spans="1:13">
      <c r="A247" s="19" t="s">
        <v>28</v>
      </c>
      <c r="B247" s="19">
        <v>495251</v>
      </c>
      <c r="C247" s="19">
        <v>27155</v>
      </c>
      <c r="D247" s="19" t="s">
        <v>160</v>
      </c>
      <c r="E247" s="19">
        <v>1000</v>
      </c>
      <c r="F247" s="19" t="s">
        <v>13</v>
      </c>
      <c r="G247" s="21">
        <v>45960.243261689815</v>
      </c>
      <c r="H247" s="20" t="s">
        <v>60</v>
      </c>
      <c r="I247" s="15" t="s">
        <v>23</v>
      </c>
      <c r="J247" s="16" t="b">
        <v>1</v>
      </c>
      <c r="K247" s="9">
        <f t="shared" ca="1" si="29"/>
        <v>45961.369221875</v>
      </c>
      <c r="L247" s="9">
        <f t="shared" si="30"/>
        <v>45960.257150578705</v>
      </c>
      <c r="M247" t="s">
        <v>12</v>
      </c>
    </row>
    <row r="248" spans="1:13">
      <c r="A248" s="19" t="s">
        <v>28</v>
      </c>
      <c r="B248" s="19">
        <v>495251</v>
      </c>
      <c r="C248" s="19" t="s">
        <v>71</v>
      </c>
      <c r="D248" s="19" t="s">
        <v>72</v>
      </c>
      <c r="E248" s="19">
        <v>500</v>
      </c>
      <c r="F248" s="19" t="s">
        <v>13</v>
      </c>
      <c r="G248" s="21">
        <v>45960.242997453701</v>
      </c>
      <c r="H248" s="20" t="s">
        <v>60</v>
      </c>
      <c r="I248" s="15" t="s">
        <v>23</v>
      </c>
      <c r="J248" s="16" t="b">
        <v>1</v>
      </c>
      <c r="K248" s="9">
        <f t="shared" ca="1" si="29"/>
        <v>45961.369221875</v>
      </c>
      <c r="L248" s="9">
        <f t="shared" si="30"/>
        <v>45960.256886342591</v>
      </c>
      <c r="M248" t="s">
        <v>12</v>
      </c>
    </row>
    <row r="249" spans="1:13">
      <c r="A249" s="19" t="s">
        <v>45</v>
      </c>
      <c r="B249" s="19">
        <v>500727</v>
      </c>
      <c r="C249" s="19">
        <v>21292</v>
      </c>
      <c r="D249" s="19" t="s">
        <v>29</v>
      </c>
      <c r="E249" s="19">
        <v>1</v>
      </c>
      <c r="F249" s="19" t="s">
        <v>46</v>
      </c>
      <c r="G249" s="21">
        <v>45960.233013425925</v>
      </c>
      <c r="H249" s="20" t="s">
        <v>47</v>
      </c>
      <c r="I249" s="15" t="s">
        <v>23</v>
      </c>
      <c r="J249" s="16" t="b">
        <v>1</v>
      </c>
      <c r="K249" s="9">
        <f t="shared" ca="1" si="29"/>
        <v>45961.369221875</v>
      </c>
      <c r="L249" s="9">
        <f t="shared" si="30"/>
        <v>45960.246902314815</v>
      </c>
      <c r="M249" t="s">
        <v>12</v>
      </c>
    </row>
    <row r="250" spans="1:13">
      <c r="A250" s="19" t="s">
        <v>45</v>
      </c>
      <c r="B250" s="19">
        <v>500727</v>
      </c>
      <c r="C250" s="19">
        <v>21501</v>
      </c>
      <c r="D250" s="19">
        <v>2082278</v>
      </c>
      <c r="E250" s="19">
        <v>30</v>
      </c>
      <c r="F250" s="19" t="s">
        <v>46</v>
      </c>
      <c r="G250" s="21">
        <v>45960.232506250002</v>
      </c>
      <c r="H250" s="20" t="s">
        <v>47</v>
      </c>
      <c r="I250" s="15" t="s">
        <v>23</v>
      </c>
      <c r="J250" s="16" t="b">
        <v>1</v>
      </c>
      <c r="K250" s="9">
        <f t="shared" ca="1" si="29"/>
        <v>45961.369221875</v>
      </c>
      <c r="L250" s="9">
        <f t="shared" si="30"/>
        <v>45960.246395138893</v>
      </c>
      <c r="M250" t="s">
        <v>12</v>
      </c>
    </row>
    <row r="251" spans="1:13">
      <c r="A251" s="19" t="s">
        <v>10</v>
      </c>
      <c r="B251" s="19">
        <v>494625</v>
      </c>
      <c r="C251" s="19">
        <v>27229</v>
      </c>
      <c r="D251" s="19" t="s">
        <v>38</v>
      </c>
      <c r="E251" s="19">
        <v>30</v>
      </c>
      <c r="F251" s="19" t="s">
        <v>40</v>
      </c>
      <c r="G251" s="21">
        <v>45960.224728472225</v>
      </c>
      <c r="H251" s="20" t="s">
        <v>60</v>
      </c>
      <c r="I251" s="15" t="s">
        <v>23</v>
      </c>
      <c r="J251" s="16" t="b">
        <v>1</v>
      </c>
      <c r="K251" s="9">
        <f t="shared" ca="1" si="29"/>
        <v>45961.369221875</v>
      </c>
      <c r="L251" s="9">
        <f t="shared" si="30"/>
        <v>45960.238617361116</v>
      </c>
      <c r="M251" t="s">
        <v>12</v>
      </c>
    </row>
    <row r="252" spans="1:13">
      <c r="A252" s="19" t="s">
        <v>10</v>
      </c>
      <c r="B252" s="19" t="s">
        <v>74</v>
      </c>
      <c r="C252" s="19">
        <v>23600</v>
      </c>
      <c r="D252" s="19" t="s">
        <v>161</v>
      </c>
      <c r="E252" s="19">
        <v>1</v>
      </c>
      <c r="F252" s="19" t="s">
        <v>13</v>
      </c>
      <c r="G252" s="21">
        <v>45960.19998287037</v>
      </c>
      <c r="H252" s="20" t="s">
        <v>60</v>
      </c>
      <c r="I252" s="15" t="s">
        <v>23</v>
      </c>
      <c r="J252" s="16" t="b">
        <v>1</v>
      </c>
      <c r="K252" s="9">
        <f t="shared" ca="1" si="29"/>
        <v>45961.369221875</v>
      </c>
      <c r="L252" s="9">
        <f t="shared" si="30"/>
        <v>45960.213871759261</v>
      </c>
      <c r="M252" t="s">
        <v>12</v>
      </c>
    </row>
    <row r="253" spans="1:13">
      <c r="A253" s="19" t="s">
        <v>76</v>
      </c>
      <c r="B253" s="19" t="s">
        <v>162</v>
      </c>
      <c r="C253" s="19">
        <v>75126</v>
      </c>
      <c r="D253" s="19" t="s">
        <v>78</v>
      </c>
      <c r="E253" s="19" t="s">
        <v>163</v>
      </c>
      <c r="F253" s="19" t="s">
        <v>13</v>
      </c>
      <c r="G253" s="21">
        <v>45960.198678587964</v>
      </c>
      <c r="H253" s="20" t="s">
        <v>60</v>
      </c>
      <c r="I253" s="15" t="s">
        <v>23</v>
      </c>
      <c r="J253" s="16" t="b">
        <v>1</v>
      </c>
      <c r="K253" s="9">
        <f t="shared" ca="1" si="29"/>
        <v>45961.369221875</v>
      </c>
      <c r="L253" s="9">
        <f t="shared" si="30"/>
        <v>45960.212567476854</v>
      </c>
      <c r="M253" t="s">
        <v>12</v>
      </c>
    </row>
    <row r="254" spans="1:13">
      <c r="A254" s="19" t="s">
        <v>28</v>
      </c>
      <c r="B254" s="19">
        <v>495562</v>
      </c>
      <c r="C254" s="19">
        <v>22710</v>
      </c>
      <c r="D254" s="19" t="s">
        <v>164</v>
      </c>
      <c r="E254" s="19">
        <v>1</v>
      </c>
      <c r="F254" s="19" t="s">
        <v>13</v>
      </c>
      <c r="G254" s="21">
        <v>45960.195185879631</v>
      </c>
      <c r="H254" s="20" t="s">
        <v>60</v>
      </c>
      <c r="I254" s="15" t="s">
        <v>23</v>
      </c>
      <c r="J254" s="16" t="b">
        <v>1</v>
      </c>
      <c r="K254" s="9">
        <f t="shared" ca="1" si="29"/>
        <v>45961.369221875</v>
      </c>
      <c r="L254" s="9">
        <f t="shared" si="30"/>
        <v>45960.209074768522</v>
      </c>
      <c r="M254" t="s">
        <v>12</v>
      </c>
    </row>
    <row r="255" spans="1:13">
      <c r="A255" s="19" t="s">
        <v>10</v>
      </c>
      <c r="B255" s="65">
        <v>494986</v>
      </c>
      <c r="C255" s="19" t="s">
        <v>165</v>
      </c>
      <c r="D255" s="19">
        <v>497922</v>
      </c>
      <c r="E255" s="19">
        <v>4</v>
      </c>
      <c r="F255" s="19" t="s">
        <v>40</v>
      </c>
      <c r="G255" s="21">
        <v>45960.174960532408</v>
      </c>
      <c r="H255" s="20" t="s">
        <v>41</v>
      </c>
      <c r="I255" s="15" t="s">
        <v>23</v>
      </c>
      <c r="J255" s="16" t="b">
        <v>1</v>
      </c>
      <c r="K255" s="9">
        <f t="shared" ca="1" si="29"/>
        <v>45961.369221875</v>
      </c>
      <c r="L255" s="9">
        <f t="shared" si="30"/>
        <v>45960.188849421298</v>
      </c>
      <c r="M255" t="s">
        <v>12</v>
      </c>
    </row>
    <row r="256" spans="1:13">
      <c r="A256" s="19" t="s">
        <v>10</v>
      </c>
      <c r="B256" s="19">
        <v>494980</v>
      </c>
      <c r="C256" s="19" t="s">
        <v>20</v>
      </c>
      <c r="D256" s="19" t="s">
        <v>21</v>
      </c>
      <c r="E256" s="19">
        <v>65</v>
      </c>
      <c r="F256" s="19" t="s">
        <v>13</v>
      </c>
      <c r="G256" s="21">
        <v>45960.17065</v>
      </c>
      <c r="H256" s="20" t="s">
        <v>60</v>
      </c>
      <c r="I256" s="15" t="s">
        <v>23</v>
      </c>
      <c r="J256" s="16" t="b">
        <v>1</v>
      </c>
      <c r="K256" s="9">
        <f t="shared" ca="1" si="29"/>
        <v>45961.369221875</v>
      </c>
      <c r="L256" s="9">
        <f t="shared" si="30"/>
        <v>45960.184538888891</v>
      </c>
      <c r="M256" t="s">
        <v>12</v>
      </c>
    </row>
    <row r="257" spans="1:13">
      <c r="A257" s="19" t="s">
        <v>10</v>
      </c>
      <c r="B257" s="19">
        <v>494980</v>
      </c>
      <c r="C257" s="19" t="s">
        <v>166</v>
      </c>
      <c r="D257" s="19">
        <v>484542</v>
      </c>
      <c r="E257" s="19">
        <v>65</v>
      </c>
      <c r="F257" s="19" t="s">
        <v>13</v>
      </c>
      <c r="G257" s="21">
        <v>45960.170418981485</v>
      </c>
      <c r="H257" s="20" t="s">
        <v>60</v>
      </c>
      <c r="I257" s="15" t="s">
        <v>23</v>
      </c>
      <c r="J257" s="16" t="b">
        <v>1</v>
      </c>
      <c r="K257" s="9">
        <f t="shared" ca="1" si="29"/>
        <v>45961.369221875</v>
      </c>
      <c r="L257" s="9">
        <f t="shared" si="30"/>
        <v>45960.184307870375</v>
      </c>
      <c r="M257" t="s">
        <v>12</v>
      </c>
    </row>
    <row r="258" spans="1:13">
      <c r="A258" s="19" t="s">
        <v>10</v>
      </c>
      <c r="B258" s="19">
        <v>494631</v>
      </c>
      <c r="C258" s="19" t="s">
        <v>20</v>
      </c>
      <c r="D258" s="19" t="s">
        <v>21</v>
      </c>
      <c r="E258" s="19">
        <v>58</v>
      </c>
      <c r="F258" s="19" t="s">
        <v>13</v>
      </c>
      <c r="G258" s="21">
        <v>45960.168062731478</v>
      </c>
      <c r="H258" s="20" t="s">
        <v>60</v>
      </c>
      <c r="I258" s="15" t="s">
        <v>23</v>
      </c>
      <c r="J258" s="16" t="b">
        <v>1</v>
      </c>
      <c r="K258" s="9">
        <f t="shared" ca="1" si="29"/>
        <v>45961.369221875</v>
      </c>
      <c r="L258" s="9">
        <f t="shared" si="30"/>
        <v>45960.181951620369</v>
      </c>
      <c r="M258" t="s">
        <v>12</v>
      </c>
    </row>
    <row r="259" spans="1:13">
      <c r="A259" s="19" t="s">
        <v>10</v>
      </c>
      <c r="B259" s="19">
        <v>494631</v>
      </c>
      <c r="C259" s="19" t="s">
        <v>167</v>
      </c>
      <c r="D259" s="19">
        <v>498126</v>
      </c>
      <c r="E259" s="19">
        <v>58</v>
      </c>
      <c r="F259" s="19" t="s">
        <v>13</v>
      </c>
      <c r="G259" s="21">
        <v>45960.167783912038</v>
      </c>
      <c r="H259" s="20" t="s">
        <v>60</v>
      </c>
      <c r="I259" s="15" t="s">
        <v>23</v>
      </c>
      <c r="J259" s="16" t="b">
        <v>1</v>
      </c>
      <c r="K259" s="9">
        <f t="shared" ca="1" si="29"/>
        <v>45961.369221875</v>
      </c>
      <c r="L259" s="9">
        <f t="shared" si="30"/>
        <v>45960.181672800929</v>
      </c>
      <c r="M259" t="s">
        <v>12</v>
      </c>
    </row>
    <row r="260" spans="1:13">
      <c r="A260" s="19" t="s">
        <v>68</v>
      </c>
      <c r="B260" s="19" t="s">
        <v>74</v>
      </c>
      <c r="C260" s="19">
        <v>21559</v>
      </c>
      <c r="D260" s="19" t="s">
        <v>168</v>
      </c>
      <c r="E260" s="19">
        <v>1</v>
      </c>
      <c r="F260" s="19" t="s">
        <v>13</v>
      </c>
      <c r="G260" s="21">
        <v>45960.158822569443</v>
      </c>
      <c r="H260" s="20" t="s">
        <v>60</v>
      </c>
      <c r="I260" s="15" t="s">
        <v>23</v>
      </c>
      <c r="J260" s="16" t="b">
        <v>1</v>
      </c>
      <c r="K260" s="9">
        <f t="shared" ca="1" si="29"/>
        <v>45961.369221875</v>
      </c>
      <c r="L260" s="9">
        <f t="shared" si="30"/>
        <v>45960.172711458334</v>
      </c>
      <c r="M260" t="s">
        <v>12</v>
      </c>
    </row>
    <row r="261" spans="1:13">
      <c r="A261" s="19" t="s">
        <v>31</v>
      </c>
      <c r="B261" s="19">
        <v>500187</v>
      </c>
      <c r="C261" s="19">
        <v>29677010</v>
      </c>
      <c r="D261" s="19">
        <v>499601</v>
      </c>
      <c r="E261" s="19">
        <v>7</v>
      </c>
      <c r="F261" s="19" t="s">
        <v>40</v>
      </c>
      <c r="G261" s="21">
        <v>45960.157684490739</v>
      </c>
      <c r="H261" s="20" t="s">
        <v>60</v>
      </c>
      <c r="I261" s="15" t="s">
        <v>23</v>
      </c>
      <c r="J261" s="16" t="b">
        <v>1</v>
      </c>
      <c r="K261" s="9">
        <f t="shared" ca="1" si="29"/>
        <v>45961.369221875</v>
      </c>
      <c r="L261" s="9">
        <f t="shared" si="30"/>
        <v>45960.17157337963</v>
      </c>
      <c r="M261" t="s">
        <v>12</v>
      </c>
    </row>
    <row r="262" spans="1:13">
      <c r="A262" s="19" t="s">
        <v>31</v>
      </c>
      <c r="B262" s="19">
        <v>496831</v>
      </c>
      <c r="C262" s="19" t="s">
        <v>52</v>
      </c>
      <c r="D262" s="19" t="s">
        <v>53</v>
      </c>
      <c r="E262" s="19">
        <v>67</v>
      </c>
      <c r="F262" s="19" t="s">
        <v>13</v>
      </c>
      <c r="G262" s="21">
        <v>45960.142437499999</v>
      </c>
      <c r="H262" s="20" t="s">
        <v>41</v>
      </c>
      <c r="I262" s="15" t="s">
        <v>23</v>
      </c>
      <c r="J262" s="16" t="b">
        <v>1</v>
      </c>
      <c r="K262" s="9">
        <f t="shared" ca="1" si="29"/>
        <v>45961.369221875</v>
      </c>
      <c r="L262" s="9">
        <f t="shared" si="30"/>
        <v>45960.156326388889</v>
      </c>
      <c r="M262" t="s">
        <v>12</v>
      </c>
    </row>
    <row r="263" spans="1:13">
      <c r="A263" s="19" t="s">
        <v>31</v>
      </c>
      <c r="B263" s="19">
        <v>496831</v>
      </c>
      <c r="C263" s="19">
        <v>30735</v>
      </c>
      <c r="D263" s="19" t="s">
        <v>51</v>
      </c>
      <c r="E263" s="19">
        <v>67</v>
      </c>
      <c r="F263" s="19" t="s">
        <v>13</v>
      </c>
      <c r="G263" s="21">
        <v>45960.142101041667</v>
      </c>
      <c r="H263" s="20" t="s">
        <v>41</v>
      </c>
      <c r="I263" s="15" t="s">
        <v>23</v>
      </c>
      <c r="J263" s="16" t="b">
        <v>1</v>
      </c>
      <c r="K263" s="9">
        <f t="shared" ca="1" si="29"/>
        <v>45961.369221875</v>
      </c>
      <c r="L263" s="9">
        <f t="shared" si="30"/>
        <v>45960.155989930558</v>
      </c>
      <c r="M263" t="s">
        <v>12</v>
      </c>
    </row>
    <row r="264" spans="1:13">
      <c r="A264" s="19" t="s">
        <v>31</v>
      </c>
      <c r="B264" s="19">
        <v>496872</v>
      </c>
      <c r="C264" s="19">
        <v>27229</v>
      </c>
      <c r="D264" s="19" t="s">
        <v>38</v>
      </c>
      <c r="E264" s="19">
        <v>7</v>
      </c>
      <c r="F264" s="19" t="s">
        <v>40</v>
      </c>
      <c r="G264" s="21">
        <v>45960.140408680556</v>
      </c>
      <c r="H264" s="20" t="s">
        <v>41</v>
      </c>
      <c r="I264" s="15" t="s">
        <v>23</v>
      </c>
      <c r="J264" s="16" t="b">
        <v>1</v>
      </c>
      <c r="K264" s="9">
        <f t="shared" ca="1" si="29"/>
        <v>45961.369221875</v>
      </c>
      <c r="L264" s="9">
        <f t="shared" si="30"/>
        <v>45960.154297569446</v>
      </c>
      <c r="M264" t="s">
        <v>12</v>
      </c>
    </row>
    <row r="265" spans="1:13">
      <c r="A265" s="19" t="s">
        <v>31</v>
      </c>
      <c r="B265" s="19">
        <v>496872</v>
      </c>
      <c r="C265" s="19">
        <v>27229</v>
      </c>
      <c r="D265" s="19" t="s">
        <v>38</v>
      </c>
      <c r="E265" s="19">
        <v>72</v>
      </c>
      <c r="F265" s="19" t="s">
        <v>13</v>
      </c>
      <c r="G265" s="21">
        <v>45960.140152662039</v>
      </c>
      <c r="H265" s="20" t="s">
        <v>41</v>
      </c>
      <c r="I265" s="15" t="s">
        <v>23</v>
      </c>
      <c r="J265" s="16" t="b">
        <v>1</v>
      </c>
      <c r="K265" s="9">
        <f t="shared" ca="1" si="29"/>
        <v>45961.369221875</v>
      </c>
      <c r="L265" s="9">
        <f t="shared" si="30"/>
        <v>45960.15404155093</v>
      </c>
      <c r="M265" t="s">
        <v>12</v>
      </c>
    </row>
    <row r="266" spans="1:13">
      <c r="A266" s="19" t="s">
        <v>31</v>
      </c>
      <c r="B266" s="19">
        <v>497067</v>
      </c>
      <c r="C266" s="19" t="s">
        <v>158</v>
      </c>
      <c r="D266" s="19">
        <v>495224</v>
      </c>
      <c r="E266" s="19">
        <v>55</v>
      </c>
      <c r="F266" s="19" t="s">
        <v>13</v>
      </c>
      <c r="G266" s="21">
        <v>45960.133684606481</v>
      </c>
      <c r="H266" s="20" t="s">
        <v>41</v>
      </c>
      <c r="I266" s="15" t="s">
        <v>23</v>
      </c>
      <c r="J266" s="16" t="b">
        <v>1</v>
      </c>
      <c r="K266" s="9">
        <f t="shared" ca="1" si="29"/>
        <v>45961.369221875</v>
      </c>
      <c r="L266" s="9">
        <f t="shared" si="30"/>
        <v>45960.147573495371</v>
      </c>
      <c r="M266" t="s">
        <v>12</v>
      </c>
    </row>
    <row r="267" spans="1:13">
      <c r="A267" s="19" t="s">
        <v>31</v>
      </c>
      <c r="B267" s="19">
        <v>497067</v>
      </c>
      <c r="C267" s="19" t="s">
        <v>20</v>
      </c>
      <c r="D267" s="19" t="s">
        <v>21</v>
      </c>
      <c r="E267" s="19">
        <v>55</v>
      </c>
      <c r="F267" s="19" t="s">
        <v>13</v>
      </c>
      <c r="G267" s="21">
        <v>45960.133333449077</v>
      </c>
      <c r="H267" s="20" t="s">
        <v>41</v>
      </c>
      <c r="I267" s="15" t="s">
        <v>23</v>
      </c>
      <c r="J267" s="16" t="b">
        <v>1</v>
      </c>
      <c r="K267" s="9">
        <f t="shared" ca="1" si="29"/>
        <v>45961.369221875</v>
      </c>
      <c r="L267" s="9">
        <f t="shared" si="30"/>
        <v>45960.147222337968</v>
      </c>
      <c r="M267" t="s">
        <v>12</v>
      </c>
    </row>
    <row r="268" spans="1:13">
      <c r="A268" s="19" t="s">
        <v>87</v>
      </c>
      <c r="B268" s="37">
        <v>501686</v>
      </c>
      <c r="C268" s="37">
        <v>20808</v>
      </c>
      <c r="D268" s="19">
        <v>480007</v>
      </c>
      <c r="E268" s="19">
        <v>80</v>
      </c>
      <c r="F268" s="19" t="s">
        <v>13</v>
      </c>
      <c r="G268" s="21">
        <v>45960.118652314814</v>
      </c>
      <c r="H268" s="20" t="s">
        <v>169</v>
      </c>
      <c r="I268" s="15" t="s">
        <v>23</v>
      </c>
      <c r="J268" s="16" t="b">
        <v>1</v>
      </c>
      <c r="K268" s="9">
        <f t="shared" ca="1" si="29"/>
        <v>45961.369221875</v>
      </c>
      <c r="L268" s="9">
        <f t="shared" si="30"/>
        <v>45960.132541203704</v>
      </c>
      <c r="M268" t="s">
        <v>12</v>
      </c>
    </row>
    <row r="269" spans="1:13">
      <c r="A269" s="19" t="s">
        <v>31</v>
      </c>
      <c r="B269" s="19">
        <v>497937</v>
      </c>
      <c r="C269" s="19" t="s">
        <v>49</v>
      </c>
      <c r="D269" s="19" t="s">
        <v>50</v>
      </c>
      <c r="E269" s="19">
        <v>53</v>
      </c>
      <c r="F269" s="19" t="s">
        <v>13</v>
      </c>
      <c r="G269" s="21">
        <v>45960.108520717593</v>
      </c>
      <c r="H269" s="20" t="s">
        <v>41</v>
      </c>
      <c r="I269" s="15" t="s">
        <v>23</v>
      </c>
      <c r="J269" s="16" t="b">
        <v>1</v>
      </c>
      <c r="K269" s="9">
        <f t="shared" ca="1" si="29"/>
        <v>45961.369221875</v>
      </c>
      <c r="L269" s="9">
        <f t="shared" si="30"/>
        <v>45960.122409606483</v>
      </c>
      <c r="M269" t="s">
        <v>12</v>
      </c>
    </row>
    <row r="270" spans="1:13">
      <c r="A270" s="19" t="s">
        <v>63</v>
      </c>
      <c r="B270" s="19">
        <v>500900</v>
      </c>
      <c r="C270" s="19">
        <v>28041</v>
      </c>
      <c r="D270" s="19">
        <v>477508</v>
      </c>
      <c r="E270" s="19">
        <v>5</v>
      </c>
      <c r="F270" s="19" t="s">
        <v>40</v>
      </c>
      <c r="G270" s="21">
        <v>45960.105994097219</v>
      </c>
      <c r="H270" s="20" t="s">
        <v>41</v>
      </c>
      <c r="I270" s="15" t="s">
        <v>23</v>
      </c>
      <c r="J270" s="16" t="b">
        <v>1</v>
      </c>
      <c r="K270" s="9">
        <f t="shared" ca="1" si="29"/>
        <v>45961.369221875</v>
      </c>
      <c r="L270" s="9">
        <f t="shared" si="30"/>
        <v>45960.11988298611</v>
      </c>
      <c r="M270" t="s">
        <v>12</v>
      </c>
    </row>
    <row r="271" spans="1:13">
      <c r="A271" s="19" t="s">
        <v>31</v>
      </c>
      <c r="B271" s="19" t="s">
        <v>29</v>
      </c>
      <c r="C271" s="19">
        <v>23600</v>
      </c>
      <c r="D271" s="19" t="s">
        <v>161</v>
      </c>
      <c r="E271" s="19">
        <v>1</v>
      </c>
      <c r="F271" s="19" t="s">
        <v>40</v>
      </c>
      <c r="G271" s="21">
        <v>45960.099423032407</v>
      </c>
      <c r="H271" s="20" t="s">
        <v>60</v>
      </c>
      <c r="I271" s="15" t="s">
        <v>23</v>
      </c>
      <c r="J271" s="16" t="b">
        <v>1</v>
      </c>
      <c r="K271" s="9">
        <f t="shared" ca="1" si="29"/>
        <v>45961.369221875</v>
      </c>
      <c r="L271" s="9">
        <f t="shared" si="30"/>
        <v>45960.113311921297</v>
      </c>
      <c r="M271" t="s">
        <v>12</v>
      </c>
    </row>
    <row r="272" spans="1:13">
      <c r="A272" s="19" t="s">
        <v>31</v>
      </c>
      <c r="B272" s="19">
        <v>499894</v>
      </c>
      <c r="C272" s="19" t="s">
        <v>165</v>
      </c>
      <c r="D272" s="19" t="s">
        <v>12</v>
      </c>
      <c r="E272" s="19">
        <v>7</v>
      </c>
      <c r="F272" s="19" t="s">
        <v>40</v>
      </c>
      <c r="G272" s="21">
        <v>45960.091703472222</v>
      </c>
      <c r="H272" s="20" t="s">
        <v>60</v>
      </c>
      <c r="I272" s="15" t="s">
        <v>17</v>
      </c>
      <c r="J272" s="16" t="b">
        <v>0</v>
      </c>
      <c r="K272" s="9"/>
      <c r="L272" s="9"/>
      <c r="M272" t="s">
        <v>12</v>
      </c>
    </row>
    <row r="273" spans="1:13">
      <c r="A273" s="19" t="s">
        <v>31</v>
      </c>
      <c r="B273" s="19">
        <v>499894</v>
      </c>
      <c r="C273" s="19">
        <v>27229</v>
      </c>
      <c r="D273" s="19" t="s">
        <v>38</v>
      </c>
      <c r="E273" s="19">
        <v>72</v>
      </c>
      <c r="F273" s="19" t="s">
        <v>13</v>
      </c>
      <c r="G273" s="21">
        <v>45960.091477893518</v>
      </c>
      <c r="H273" s="20" t="s">
        <v>60</v>
      </c>
      <c r="I273" s="15" t="s">
        <v>23</v>
      </c>
      <c r="J273" s="16" t="b">
        <v>1</v>
      </c>
      <c r="K273" s="9">
        <f t="shared" ref="K273:K304" ca="1" si="31">NOW()</f>
        <v>45961.369221875</v>
      </c>
      <c r="L273" s="9">
        <f t="shared" ref="L273:L304" si="32">G273+TIME(0,20,0)</f>
        <v>45960.105366782409</v>
      </c>
      <c r="M273" t="s">
        <v>12</v>
      </c>
    </row>
    <row r="274" spans="1:13">
      <c r="A274" s="19" t="s">
        <v>31</v>
      </c>
      <c r="B274" s="19">
        <v>482931</v>
      </c>
      <c r="C274" s="19" t="s">
        <v>170</v>
      </c>
      <c r="D274" s="19">
        <v>492780</v>
      </c>
      <c r="E274" s="19">
        <v>51</v>
      </c>
      <c r="F274" s="19" t="s">
        <v>13</v>
      </c>
      <c r="G274" s="21">
        <v>45960.085145254627</v>
      </c>
      <c r="H274" s="20" t="s">
        <v>60</v>
      </c>
      <c r="I274" s="15" t="s">
        <v>23</v>
      </c>
      <c r="J274" s="16" t="b">
        <v>1</v>
      </c>
      <c r="K274" s="9">
        <f t="shared" ca="1" si="31"/>
        <v>45961.369221875</v>
      </c>
      <c r="L274" s="9">
        <f t="shared" si="32"/>
        <v>45960.099034143517</v>
      </c>
      <c r="M274" t="s">
        <v>12</v>
      </c>
    </row>
    <row r="275" spans="1:13">
      <c r="A275" s="19" t="s">
        <v>31</v>
      </c>
      <c r="B275" s="19">
        <v>482931</v>
      </c>
      <c r="C275" s="19" t="s">
        <v>20</v>
      </c>
      <c r="D275" s="19" t="s">
        <v>21</v>
      </c>
      <c r="E275" s="19">
        <v>51</v>
      </c>
      <c r="F275" s="19" t="s">
        <v>13</v>
      </c>
      <c r="G275" s="21">
        <v>45960.084436342593</v>
      </c>
      <c r="H275" s="20" t="s">
        <v>60</v>
      </c>
      <c r="I275" s="15" t="s">
        <v>23</v>
      </c>
      <c r="J275" s="16" t="b">
        <v>1</v>
      </c>
      <c r="K275" s="9">
        <f t="shared" ca="1" si="31"/>
        <v>45961.369221875</v>
      </c>
      <c r="L275" s="9">
        <f t="shared" si="32"/>
        <v>45960.098325231484</v>
      </c>
      <c r="M275" t="s">
        <v>12</v>
      </c>
    </row>
    <row r="276" spans="1:13">
      <c r="A276" s="19" t="s">
        <v>10</v>
      </c>
      <c r="B276" s="19">
        <v>495543</v>
      </c>
      <c r="C276" s="19" t="s">
        <v>165</v>
      </c>
      <c r="D276" s="19">
        <v>499596</v>
      </c>
      <c r="E276" s="19">
        <v>4</v>
      </c>
      <c r="F276" s="19" t="s">
        <v>40</v>
      </c>
      <c r="G276" s="21">
        <v>45960.074219212962</v>
      </c>
      <c r="H276" s="20" t="s">
        <v>60</v>
      </c>
      <c r="I276" s="15" t="s">
        <v>23</v>
      </c>
      <c r="J276" s="16" t="b">
        <v>1</v>
      </c>
      <c r="K276" s="9">
        <f t="shared" ca="1" si="31"/>
        <v>45961.369221875</v>
      </c>
      <c r="L276" s="9">
        <f t="shared" si="32"/>
        <v>45960.088108101852</v>
      </c>
      <c r="M276" t="s">
        <v>12</v>
      </c>
    </row>
    <row r="277" spans="1:13">
      <c r="A277" s="19" t="s">
        <v>10</v>
      </c>
      <c r="B277" s="19">
        <v>495545</v>
      </c>
      <c r="C277" s="19" t="s">
        <v>171</v>
      </c>
      <c r="D277" s="19">
        <v>495545</v>
      </c>
      <c r="E277" s="19">
        <v>4</v>
      </c>
      <c r="F277" s="19" t="s">
        <v>40</v>
      </c>
      <c r="G277" s="21">
        <v>45960.072968287037</v>
      </c>
      <c r="H277" s="20" t="s">
        <v>60</v>
      </c>
      <c r="I277" s="15" t="s">
        <v>23</v>
      </c>
      <c r="J277" s="16" t="b">
        <v>1</v>
      </c>
      <c r="K277" s="9">
        <f t="shared" ca="1" si="31"/>
        <v>45961.369221875</v>
      </c>
      <c r="L277" s="9">
        <f t="shared" si="32"/>
        <v>45960.086857175927</v>
      </c>
      <c r="M277" t="s">
        <v>12</v>
      </c>
    </row>
    <row r="278" spans="1:13">
      <c r="A278" s="19" t="s">
        <v>63</v>
      </c>
      <c r="B278" s="19">
        <v>499959</v>
      </c>
      <c r="C278" s="19" t="s">
        <v>172</v>
      </c>
      <c r="D278" s="19" t="s">
        <v>173</v>
      </c>
      <c r="E278" s="19">
        <v>33</v>
      </c>
      <c r="F278" s="19" t="s">
        <v>13</v>
      </c>
      <c r="G278" s="21">
        <v>45960.072461342592</v>
      </c>
      <c r="H278" s="20" t="s">
        <v>41</v>
      </c>
      <c r="I278" s="15" t="s">
        <v>23</v>
      </c>
      <c r="J278" s="16" t="b">
        <v>1</v>
      </c>
      <c r="K278" s="9">
        <f t="shared" ca="1" si="31"/>
        <v>45961.369221875</v>
      </c>
      <c r="L278" s="9">
        <f t="shared" si="32"/>
        <v>45960.086350231482</v>
      </c>
      <c r="M278" t="s">
        <v>12</v>
      </c>
    </row>
    <row r="279" spans="1:13">
      <c r="A279" s="19" t="s">
        <v>63</v>
      </c>
      <c r="B279" s="19">
        <v>501166</v>
      </c>
      <c r="C279" s="19">
        <v>28236008</v>
      </c>
      <c r="D279" s="19">
        <v>498657</v>
      </c>
      <c r="E279" s="19">
        <v>7</v>
      </c>
      <c r="F279" s="19" t="s">
        <v>40</v>
      </c>
      <c r="G279" s="21">
        <v>45960.066720254632</v>
      </c>
      <c r="H279" s="20" t="s">
        <v>41</v>
      </c>
      <c r="I279" s="15" t="s">
        <v>23</v>
      </c>
      <c r="J279" s="16" t="b">
        <v>1</v>
      </c>
      <c r="K279" s="9">
        <f t="shared" ca="1" si="31"/>
        <v>45961.369221875</v>
      </c>
      <c r="L279" s="9">
        <f t="shared" si="32"/>
        <v>45960.080609143522</v>
      </c>
      <c r="M279" t="s">
        <v>12</v>
      </c>
    </row>
    <row r="280" spans="1:13">
      <c r="A280" s="19" t="s">
        <v>10</v>
      </c>
      <c r="B280" s="19">
        <v>494625</v>
      </c>
      <c r="C280" s="19" t="s">
        <v>96</v>
      </c>
      <c r="D280" s="19" t="s">
        <v>59</v>
      </c>
      <c r="E280" s="19">
        <v>72</v>
      </c>
      <c r="F280" s="19" t="s">
        <v>13</v>
      </c>
      <c r="G280" s="21">
        <v>45960.065851736108</v>
      </c>
      <c r="H280" s="20" t="s">
        <v>41</v>
      </c>
      <c r="I280" s="15" t="s">
        <v>23</v>
      </c>
      <c r="J280" s="16" t="b">
        <v>1</v>
      </c>
      <c r="K280" s="9">
        <f t="shared" ca="1" si="31"/>
        <v>45961.369221875</v>
      </c>
      <c r="L280" s="9">
        <f t="shared" si="32"/>
        <v>45960.079740624999</v>
      </c>
      <c r="M280" t="s">
        <v>12</v>
      </c>
    </row>
    <row r="281" spans="1:13">
      <c r="A281" s="19" t="s">
        <v>10</v>
      </c>
      <c r="B281" s="19">
        <v>494625</v>
      </c>
      <c r="C281" s="19">
        <v>30735</v>
      </c>
      <c r="D281" s="19" t="s">
        <v>51</v>
      </c>
      <c r="E281" s="19">
        <v>72</v>
      </c>
      <c r="F281" s="19" t="s">
        <v>13</v>
      </c>
      <c r="G281" s="21">
        <v>45960.065550115738</v>
      </c>
      <c r="H281" s="20" t="s">
        <v>41</v>
      </c>
      <c r="I281" s="15" t="s">
        <v>23</v>
      </c>
      <c r="J281" s="16" t="b">
        <v>1</v>
      </c>
      <c r="K281" s="9">
        <f t="shared" ca="1" si="31"/>
        <v>45961.369221875</v>
      </c>
      <c r="L281" s="9">
        <f t="shared" si="32"/>
        <v>45960.079439004629</v>
      </c>
      <c r="M281" t="s">
        <v>12</v>
      </c>
    </row>
    <row r="282" spans="1:13">
      <c r="A282" s="19" t="s">
        <v>10</v>
      </c>
      <c r="B282" s="19">
        <v>494625</v>
      </c>
      <c r="C282" s="19">
        <v>27229</v>
      </c>
      <c r="D282" s="19" t="s">
        <v>38</v>
      </c>
      <c r="E282" s="19">
        <v>7</v>
      </c>
      <c r="F282" s="19" t="s">
        <v>40</v>
      </c>
      <c r="G282" s="21">
        <v>45960.065199884259</v>
      </c>
      <c r="H282" s="20" t="s">
        <v>41</v>
      </c>
      <c r="I282" s="15" t="s">
        <v>23</v>
      </c>
      <c r="J282" s="16" t="b">
        <v>1</v>
      </c>
      <c r="K282" s="9">
        <f t="shared" ca="1" si="31"/>
        <v>45961.369221875</v>
      </c>
      <c r="L282" s="9">
        <f t="shared" si="32"/>
        <v>45960.079088773149</v>
      </c>
      <c r="M282" t="s">
        <v>12</v>
      </c>
    </row>
    <row r="283" spans="1:13">
      <c r="A283" s="19" t="s">
        <v>10</v>
      </c>
      <c r="B283" s="19">
        <v>494625</v>
      </c>
      <c r="C283" s="19">
        <v>27229</v>
      </c>
      <c r="D283" s="19" t="s">
        <v>38</v>
      </c>
      <c r="E283" s="19">
        <v>72</v>
      </c>
      <c r="F283" s="19" t="s">
        <v>13</v>
      </c>
      <c r="G283" s="21">
        <v>45960.06478090278</v>
      </c>
      <c r="H283" s="20" t="s">
        <v>41</v>
      </c>
      <c r="I283" s="15" t="s">
        <v>23</v>
      </c>
      <c r="J283" s="16" t="b">
        <v>1</v>
      </c>
      <c r="K283" s="9">
        <f t="shared" ca="1" si="31"/>
        <v>45961.369221875</v>
      </c>
      <c r="L283" s="9">
        <f t="shared" si="32"/>
        <v>45960.07866979167</v>
      </c>
      <c r="M283" t="s">
        <v>12</v>
      </c>
    </row>
    <row r="284" spans="1:13">
      <c r="A284" s="19" t="s">
        <v>31</v>
      </c>
      <c r="B284" s="22" t="s">
        <v>174</v>
      </c>
      <c r="C284" s="22" t="s">
        <v>39</v>
      </c>
      <c r="D284" s="19" t="s">
        <v>74</v>
      </c>
      <c r="E284" s="19">
        <v>1</v>
      </c>
      <c r="F284" s="19" t="s">
        <v>40</v>
      </c>
      <c r="G284" s="21">
        <v>45960.050005092591</v>
      </c>
      <c r="H284" s="20" t="s">
        <v>60</v>
      </c>
      <c r="I284" s="15" t="s">
        <v>23</v>
      </c>
      <c r="J284" s="16" t="b">
        <v>0</v>
      </c>
      <c r="K284" s="9">
        <f t="shared" ca="1" si="31"/>
        <v>45961.369221875</v>
      </c>
      <c r="L284" s="9">
        <f t="shared" si="32"/>
        <v>45960.063893981482</v>
      </c>
      <c r="M284" t="s">
        <v>12</v>
      </c>
    </row>
    <row r="285" spans="1:13">
      <c r="A285" s="19" t="s">
        <v>31</v>
      </c>
      <c r="B285" s="19">
        <v>497080</v>
      </c>
      <c r="C285" s="19" t="s">
        <v>158</v>
      </c>
      <c r="D285" s="19">
        <v>495224</v>
      </c>
      <c r="E285" s="19">
        <v>59</v>
      </c>
      <c r="F285" s="19" t="s">
        <v>13</v>
      </c>
      <c r="G285" s="21">
        <v>45960.033015046298</v>
      </c>
      <c r="H285" s="20" t="s">
        <v>60</v>
      </c>
      <c r="I285" s="15" t="s">
        <v>23</v>
      </c>
      <c r="J285" s="16" t="b">
        <v>1</v>
      </c>
      <c r="K285" s="9">
        <f t="shared" ca="1" si="31"/>
        <v>45961.369221875</v>
      </c>
      <c r="L285" s="9">
        <f t="shared" si="32"/>
        <v>45960.046903935188</v>
      </c>
      <c r="M285" t="s">
        <v>12</v>
      </c>
    </row>
    <row r="286" spans="1:13">
      <c r="A286" s="19" t="s">
        <v>31</v>
      </c>
      <c r="B286" s="19">
        <v>497080</v>
      </c>
      <c r="C286" s="19" t="s">
        <v>20</v>
      </c>
      <c r="D286" s="19" t="s">
        <v>21</v>
      </c>
      <c r="E286" s="19">
        <v>59</v>
      </c>
      <c r="F286" s="19" t="s">
        <v>13</v>
      </c>
      <c r="G286" s="21">
        <v>45960.032625925924</v>
      </c>
      <c r="H286" s="20" t="s">
        <v>60</v>
      </c>
      <c r="I286" s="15" t="s">
        <v>23</v>
      </c>
      <c r="J286" s="16" t="b">
        <v>1</v>
      </c>
      <c r="K286" s="9">
        <f t="shared" ca="1" si="31"/>
        <v>45961.369221875</v>
      </c>
      <c r="L286" s="9">
        <f t="shared" si="32"/>
        <v>45960.046514814814</v>
      </c>
      <c r="M286" t="s">
        <v>12</v>
      </c>
    </row>
    <row r="287" spans="1:13">
      <c r="A287" s="19" t="s">
        <v>10</v>
      </c>
      <c r="B287" s="19">
        <v>494995</v>
      </c>
      <c r="C287" s="19" t="s">
        <v>171</v>
      </c>
      <c r="D287" s="19">
        <v>494562</v>
      </c>
      <c r="E287" s="19">
        <v>4</v>
      </c>
      <c r="F287" s="19" t="s">
        <v>40</v>
      </c>
      <c r="G287" s="21">
        <v>45960.007428009259</v>
      </c>
      <c r="H287" s="20" t="s">
        <v>60</v>
      </c>
      <c r="I287" s="15" t="s">
        <v>23</v>
      </c>
      <c r="J287" s="16" t="b">
        <v>1</v>
      </c>
      <c r="K287" s="9">
        <f t="shared" ca="1" si="31"/>
        <v>45961.369221875</v>
      </c>
      <c r="L287" s="9">
        <f t="shared" si="32"/>
        <v>45960.02131689815</v>
      </c>
      <c r="M287" t="s">
        <v>12</v>
      </c>
    </row>
    <row r="288" spans="1:13">
      <c r="A288" s="19" t="s">
        <v>31</v>
      </c>
      <c r="B288" s="19">
        <v>497070</v>
      </c>
      <c r="C288" s="19" t="s">
        <v>175</v>
      </c>
      <c r="D288" s="19" t="s">
        <v>176</v>
      </c>
      <c r="E288" s="19">
        <v>68</v>
      </c>
      <c r="F288" s="19" t="s">
        <v>13</v>
      </c>
      <c r="G288" s="21">
        <v>45960.007043981481</v>
      </c>
      <c r="H288" s="20" t="s">
        <v>60</v>
      </c>
      <c r="I288" s="15" t="s">
        <v>23</v>
      </c>
      <c r="J288" s="16" t="b">
        <v>1</v>
      </c>
      <c r="K288" s="9">
        <f t="shared" ca="1" si="31"/>
        <v>45961.369221875</v>
      </c>
      <c r="L288" s="9">
        <f t="shared" si="32"/>
        <v>45960.020932870371</v>
      </c>
      <c r="M288" t="s">
        <v>12</v>
      </c>
    </row>
    <row r="289" spans="1:13">
      <c r="A289" s="19" t="s">
        <v>45</v>
      </c>
      <c r="B289" s="19">
        <v>500727</v>
      </c>
      <c r="C289" s="19">
        <v>21292</v>
      </c>
      <c r="D289" s="19" t="s">
        <v>29</v>
      </c>
      <c r="E289" s="19">
        <v>3</v>
      </c>
      <c r="F289" s="19" t="s">
        <v>46</v>
      </c>
      <c r="G289" s="21">
        <v>45960.003203935186</v>
      </c>
      <c r="H289" s="20" t="s">
        <v>47</v>
      </c>
      <c r="I289" s="15" t="s">
        <v>23</v>
      </c>
      <c r="J289" s="16" t="b">
        <v>1</v>
      </c>
      <c r="K289" s="9">
        <f t="shared" ca="1" si="31"/>
        <v>45961.369221875</v>
      </c>
      <c r="L289" s="9">
        <f t="shared" si="32"/>
        <v>45960.017092824077</v>
      </c>
      <c r="M289" t="s">
        <v>12</v>
      </c>
    </row>
    <row r="290" spans="1:13">
      <c r="A290" s="19" t="s">
        <v>31</v>
      </c>
      <c r="B290" s="19">
        <v>497064</v>
      </c>
      <c r="C290" s="19" t="s">
        <v>158</v>
      </c>
      <c r="D290" s="19">
        <v>494445</v>
      </c>
      <c r="E290" s="19">
        <v>52</v>
      </c>
      <c r="F290" s="19" t="s">
        <v>13</v>
      </c>
      <c r="G290" s="21">
        <v>45960.001897916663</v>
      </c>
      <c r="H290" s="20" t="s">
        <v>41</v>
      </c>
      <c r="I290" s="15" t="s">
        <v>23</v>
      </c>
      <c r="J290" s="16" t="b">
        <v>1</v>
      </c>
      <c r="K290" s="9">
        <f t="shared" ca="1" si="31"/>
        <v>45961.369221875</v>
      </c>
      <c r="L290" s="9">
        <f t="shared" si="32"/>
        <v>45960.015786805554</v>
      </c>
      <c r="M290" t="s">
        <v>12</v>
      </c>
    </row>
    <row r="291" spans="1:13">
      <c r="A291" s="19" t="s">
        <v>31</v>
      </c>
      <c r="B291" s="19">
        <v>497064</v>
      </c>
      <c r="C291" s="19" t="s">
        <v>20</v>
      </c>
      <c r="D291" s="19" t="s">
        <v>21</v>
      </c>
      <c r="E291" s="19">
        <v>52</v>
      </c>
      <c r="F291" s="19" t="s">
        <v>13</v>
      </c>
      <c r="G291" s="21">
        <v>45960.001591435182</v>
      </c>
      <c r="H291" s="20" t="s">
        <v>41</v>
      </c>
      <c r="I291" s="15" t="s">
        <v>23</v>
      </c>
      <c r="J291" s="16" t="b">
        <v>1</v>
      </c>
      <c r="K291" s="9">
        <f t="shared" ca="1" si="31"/>
        <v>45961.369221875</v>
      </c>
      <c r="L291" s="9">
        <f t="shared" si="32"/>
        <v>45960.015480324073</v>
      </c>
      <c r="M291" t="s">
        <v>12</v>
      </c>
    </row>
    <row r="292" spans="1:13">
      <c r="A292" s="19" t="s">
        <v>37</v>
      </c>
      <c r="B292" s="19">
        <v>501851</v>
      </c>
      <c r="C292" s="66" t="s">
        <v>177</v>
      </c>
      <c r="D292" s="19" t="s">
        <v>178</v>
      </c>
      <c r="E292" s="19">
        <v>2</v>
      </c>
      <c r="F292" s="19" t="s">
        <v>179</v>
      </c>
      <c r="G292" s="21">
        <v>45959.985406018517</v>
      </c>
      <c r="H292" s="20" t="s">
        <v>169</v>
      </c>
      <c r="I292" s="15" t="s">
        <v>23</v>
      </c>
      <c r="J292" s="16" t="b">
        <v>1</v>
      </c>
      <c r="K292" s="9">
        <f t="shared" ca="1" si="31"/>
        <v>45961.369221875</v>
      </c>
      <c r="L292" s="9">
        <f t="shared" si="32"/>
        <v>45959.999294907408</v>
      </c>
      <c r="M292" t="s">
        <v>12</v>
      </c>
    </row>
    <row r="293" spans="1:13">
      <c r="A293" s="19" t="s">
        <v>37</v>
      </c>
      <c r="B293" s="19">
        <v>501851</v>
      </c>
      <c r="C293" s="19" t="s">
        <v>180</v>
      </c>
      <c r="D293" s="66" t="s">
        <v>178</v>
      </c>
      <c r="E293" s="19">
        <v>2</v>
      </c>
      <c r="F293" s="19" t="s">
        <v>179</v>
      </c>
      <c r="G293" s="21">
        <v>45959.984934143518</v>
      </c>
      <c r="H293" s="20" t="s">
        <v>54</v>
      </c>
      <c r="I293" s="15" t="s">
        <v>23</v>
      </c>
      <c r="J293" s="16" t="b">
        <v>1</v>
      </c>
      <c r="K293" s="9">
        <f t="shared" ca="1" si="31"/>
        <v>45961.369221875</v>
      </c>
      <c r="L293" s="9">
        <f t="shared" si="32"/>
        <v>45959.998823032409</v>
      </c>
      <c r="M293" t="s">
        <v>12</v>
      </c>
    </row>
    <row r="294" spans="1:13">
      <c r="A294" s="19" t="s">
        <v>45</v>
      </c>
      <c r="B294" s="19">
        <v>500693</v>
      </c>
      <c r="C294" s="19" t="s">
        <v>120</v>
      </c>
      <c r="D294" s="19">
        <v>500692</v>
      </c>
      <c r="E294" s="19">
        <v>20</v>
      </c>
      <c r="F294" s="19" t="s">
        <v>46</v>
      </c>
      <c r="G294" s="21">
        <v>45959.958007870373</v>
      </c>
      <c r="H294" s="20" t="s">
        <v>47</v>
      </c>
      <c r="I294" s="15" t="s">
        <v>23</v>
      </c>
      <c r="J294" s="16" t="b">
        <v>1</v>
      </c>
      <c r="K294" s="9">
        <f t="shared" ca="1" si="31"/>
        <v>45961.369221875</v>
      </c>
      <c r="L294" s="9">
        <f t="shared" si="32"/>
        <v>45959.971896759263</v>
      </c>
      <c r="M294" t="s">
        <v>12</v>
      </c>
    </row>
    <row r="295" spans="1:13">
      <c r="A295" s="19" t="s">
        <v>45</v>
      </c>
      <c r="B295" s="19">
        <v>500693</v>
      </c>
      <c r="C295" s="19">
        <v>20122</v>
      </c>
      <c r="D295" s="19" t="s">
        <v>29</v>
      </c>
      <c r="E295" s="19">
        <v>20</v>
      </c>
      <c r="F295" s="19" t="s">
        <v>46</v>
      </c>
      <c r="G295" s="21">
        <v>45959.957587962963</v>
      </c>
      <c r="H295" s="20" t="s">
        <v>47</v>
      </c>
      <c r="I295" s="15" t="s">
        <v>23</v>
      </c>
      <c r="J295" s="16" t="b">
        <v>1</v>
      </c>
      <c r="K295" s="9">
        <f t="shared" ca="1" si="31"/>
        <v>45961.369221875</v>
      </c>
      <c r="L295" s="9">
        <f t="shared" si="32"/>
        <v>45959.971476851853</v>
      </c>
      <c r="M295" t="s">
        <v>12</v>
      </c>
    </row>
    <row r="296" spans="1:13">
      <c r="A296" s="19" t="s">
        <v>28</v>
      </c>
      <c r="B296" s="19">
        <v>495563</v>
      </c>
      <c r="C296" s="19" t="s">
        <v>26</v>
      </c>
      <c r="D296" s="19" t="s">
        <v>29</v>
      </c>
      <c r="E296" s="19">
        <v>750</v>
      </c>
      <c r="F296" s="19" t="s">
        <v>13</v>
      </c>
      <c r="G296" s="21">
        <v>45959.950967129633</v>
      </c>
      <c r="H296" s="20" t="s">
        <v>41</v>
      </c>
      <c r="I296" s="15" t="s">
        <v>23</v>
      </c>
      <c r="J296" s="16" t="b">
        <v>1</v>
      </c>
      <c r="K296" s="9">
        <f t="shared" ca="1" si="31"/>
        <v>45961.369221875</v>
      </c>
      <c r="L296" s="9">
        <f t="shared" si="32"/>
        <v>45959.964856018523</v>
      </c>
      <c r="M296" t="s">
        <v>12</v>
      </c>
    </row>
    <row r="297" spans="1:13">
      <c r="A297" s="19" t="s">
        <v>28</v>
      </c>
      <c r="B297" s="19">
        <v>495563</v>
      </c>
      <c r="C297" s="19" t="s">
        <v>66</v>
      </c>
      <c r="D297" s="19" t="s">
        <v>67</v>
      </c>
      <c r="E297" s="19">
        <v>300</v>
      </c>
      <c r="F297" s="19" t="s">
        <v>13</v>
      </c>
      <c r="G297" s="21">
        <v>45959.950080555558</v>
      </c>
      <c r="H297" s="20" t="s">
        <v>41</v>
      </c>
      <c r="I297" s="15" t="s">
        <v>23</v>
      </c>
      <c r="J297" s="16" t="b">
        <v>1</v>
      </c>
      <c r="K297" s="9">
        <f t="shared" ca="1" si="31"/>
        <v>45961.369221875</v>
      </c>
      <c r="L297" s="9">
        <f t="shared" si="32"/>
        <v>45959.963969444449</v>
      </c>
      <c r="M297" t="s">
        <v>12</v>
      </c>
    </row>
    <row r="298" spans="1:13">
      <c r="A298" s="19" t="s">
        <v>10</v>
      </c>
      <c r="B298" s="19">
        <v>494635</v>
      </c>
      <c r="C298" s="19">
        <v>27229</v>
      </c>
      <c r="D298" s="19" t="s">
        <v>38</v>
      </c>
      <c r="E298" s="19">
        <v>50</v>
      </c>
      <c r="F298" s="19" t="s">
        <v>40</v>
      </c>
      <c r="G298" s="21">
        <v>45959.942616203705</v>
      </c>
      <c r="H298" s="20" t="s">
        <v>60</v>
      </c>
      <c r="I298" s="15" t="s">
        <v>23</v>
      </c>
      <c r="J298" s="16" t="b">
        <v>1</v>
      </c>
      <c r="K298" s="9">
        <f t="shared" ca="1" si="31"/>
        <v>45961.369221875</v>
      </c>
      <c r="L298" s="9">
        <f t="shared" si="32"/>
        <v>45959.956505092596</v>
      </c>
      <c r="M298" t="s">
        <v>12</v>
      </c>
    </row>
    <row r="299" spans="1:13">
      <c r="A299" s="19" t="s">
        <v>31</v>
      </c>
      <c r="B299" s="19">
        <v>499896</v>
      </c>
      <c r="C299" s="19">
        <v>27229</v>
      </c>
      <c r="D299" s="19" t="s">
        <v>38</v>
      </c>
      <c r="E299" s="19">
        <v>7</v>
      </c>
      <c r="F299" s="19" t="s">
        <v>40</v>
      </c>
      <c r="G299" s="21">
        <v>45959.911394328701</v>
      </c>
      <c r="H299" s="20" t="s">
        <v>41</v>
      </c>
      <c r="I299" s="15" t="s">
        <v>23</v>
      </c>
      <c r="J299" s="16" t="b">
        <v>1</v>
      </c>
      <c r="K299" s="9">
        <f t="shared" ca="1" si="31"/>
        <v>45961.369221875</v>
      </c>
      <c r="L299" s="9">
        <f t="shared" si="32"/>
        <v>45959.925283217592</v>
      </c>
      <c r="M299" t="s">
        <v>12</v>
      </c>
    </row>
    <row r="300" spans="1:13">
      <c r="A300" s="19" t="s">
        <v>31</v>
      </c>
      <c r="B300" s="19">
        <v>496830</v>
      </c>
      <c r="C300" s="19">
        <v>27229</v>
      </c>
      <c r="D300" s="19" t="s">
        <v>38</v>
      </c>
      <c r="E300" s="19">
        <v>7</v>
      </c>
      <c r="F300" s="19" t="s">
        <v>40</v>
      </c>
      <c r="G300" s="21">
        <v>45959.911138888892</v>
      </c>
      <c r="H300" s="20" t="s">
        <v>41</v>
      </c>
      <c r="I300" s="15" t="s">
        <v>23</v>
      </c>
      <c r="J300" s="16" t="b">
        <v>1</v>
      </c>
      <c r="K300" s="9">
        <f t="shared" ca="1" si="31"/>
        <v>45961.369221875</v>
      </c>
      <c r="L300" s="9">
        <f t="shared" si="32"/>
        <v>45959.925027777783</v>
      </c>
      <c r="M300" t="s">
        <v>12</v>
      </c>
    </row>
    <row r="301" spans="1:13">
      <c r="A301" s="19" t="s">
        <v>31</v>
      </c>
      <c r="B301" s="19">
        <v>496828</v>
      </c>
      <c r="C301" s="19">
        <v>27229</v>
      </c>
      <c r="D301" s="19" t="s">
        <v>38</v>
      </c>
      <c r="E301" s="19">
        <v>7</v>
      </c>
      <c r="F301" s="19" t="s">
        <v>40</v>
      </c>
      <c r="G301" s="21">
        <v>45959.910946875003</v>
      </c>
      <c r="H301" s="20" t="s">
        <v>41</v>
      </c>
      <c r="I301" s="15" t="s">
        <v>23</v>
      </c>
      <c r="J301" s="16" t="b">
        <v>1</v>
      </c>
      <c r="K301" s="9">
        <f t="shared" ca="1" si="31"/>
        <v>45961.369221875</v>
      </c>
      <c r="L301" s="9">
        <f t="shared" si="32"/>
        <v>45959.924835763893</v>
      </c>
      <c r="M301" t="s">
        <v>12</v>
      </c>
    </row>
    <row r="302" spans="1:13">
      <c r="A302" s="19" t="s">
        <v>31</v>
      </c>
      <c r="B302" s="19">
        <v>496832</v>
      </c>
      <c r="C302" s="19">
        <v>27229</v>
      </c>
      <c r="D302" s="19" t="s">
        <v>38</v>
      </c>
      <c r="E302" s="19">
        <v>7</v>
      </c>
      <c r="F302" s="19" t="s">
        <v>40</v>
      </c>
      <c r="G302" s="21">
        <v>45959.910748726848</v>
      </c>
      <c r="H302" s="20" t="s">
        <v>41</v>
      </c>
      <c r="I302" s="15" t="s">
        <v>23</v>
      </c>
      <c r="J302" s="16" t="b">
        <v>1</v>
      </c>
      <c r="K302" s="9">
        <f t="shared" ca="1" si="31"/>
        <v>45961.369221875</v>
      </c>
      <c r="L302" s="9">
        <f t="shared" si="32"/>
        <v>45959.924637615739</v>
      </c>
      <c r="M302" t="s">
        <v>12</v>
      </c>
    </row>
    <row r="303" spans="1:13">
      <c r="A303" s="19" t="s">
        <v>31</v>
      </c>
      <c r="B303" s="19">
        <v>499896</v>
      </c>
      <c r="C303" s="19">
        <v>27229</v>
      </c>
      <c r="D303" s="19" t="s">
        <v>38</v>
      </c>
      <c r="E303" s="19">
        <v>72</v>
      </c>
      <c r="F303" s="19" t="s">
        <v>13</v>
      </c>
      <c r="G303" s="21">
        <v>45959.910521064812</v>
      </c>
      <c r="H303" s="20" t="s">
        <v>41</v>
      </c>
      <c r="I303" s="15" t="s">
        <v>23</v>
      </c>
      <c r="J303" s="16" t="b">
        <v>1</v>
      </c>
      <c r="K303" s="9">
        <f t="shared" ca="1" si="31"/>
        <v>45961.369221875</v>
      </c>
      <c r="L303" s="9">
        <f t="shared" si="32"/>
        <v>45959.924409953703</v>
      </c>
      <c r="M303" t="s">
        <v>12</v>
      </c>
    </row>
    <row r="304" spans="1:13">
      <c r="A304" s="19" t="s">
        <v>31</v>
      </c>
      <c r="B304" s="19">
        <v>496830</v>
      </c>
      <c r="C304" s="19">
        <v>27229</v>
      </c>
      <c r="D304" s="19" t="s">
        <v>38</v>
      </c>
      <c r="E304" s="19">
        <v>72</v>
      </c>
      <c r="F304" s="19" t="s">
        <v>13</v>
      </c>
      <c r="G304" s="21">
        <v>45959.910269097221</v>
      </c>
      <c r="H304" s="20" t="s">
        <v>41</v>
      </c>
      <c r="I304" s="15" t="s">
        <v>23</v>
      </c>
      <c r="J304" s="16" t="b">
        <v>1</v>
      </c>
      <c r="K304" s="9">
        <f t="shared" ca="1" si="31"/>
        <v>45961.369221875</v>
      </c>
      <c r="L304" s="9">
        <f t="shared" si="32"/>
        <v>45959.924157986112</v>
      </c>
      <c r="M304" t="s">
        <v>12</v>
      </c>
    </row>
    <row r="305" spans="1:13">
      <c r="A305" s="19" t="s">
        <v>31</v>
      </c>
      <c r="B305" s="19">
        <v>496828</v>
      </c>
      <c r="C305" s="19">
        <v>27229</v>
      </c>
      <c r="D305" s="19" t="s">
        <v>38</v>
      </c>
      <c r="E305" s="19">
        <v>72</v>
      </c>
      <c r="F305" s="19" t="s">
        <v>13</v>
      </c>
      <c r="G305" s="21">
        <v>45959.910064004631</v>
      </c>
      <c r="H305" s="20" t="s">
        <v>41</v>
      </c>
      <c r="I305" s="15" t="s">
        <v>23</v>
      </c>
      <c r="J305" s="16" t="b">
        <v>1</v>
      </c>
      <c r="K305" s="9">
        <f t="shared" ref="K305:K329" ca="1" si="33">NOW()</f>
        <v>45961.369221875</v>
      </c>
      <c r="L305" s="9">
        <f t="shared" ref="L305:L329" si="34">G305+TIME(0,20,0)</f>
        <v>45959.923952893521</v>
      </c>
      <c r="M305" t="s">
        <v>12</v>
      </c>
    </row>
    <row r="306" spans="1:13">
      <c r="A306" s="19" t="s">
        <v>31</v>
      </c>
      <c r="B306" s="19">
        <v>496832</v>
      </c>
      <c r="C306" s="19">
        <v>27229</v>
      </c>
      <c r="D306" s="19" t="s">
        <v>38</v>
      </c>
      <c r="E306" s="19">
        <v>72</v>
      </c>
      <c r="F306" s="19" t="s">
        <v>13</v>
      </c>
      <c r="G306" s="21">
        <v>45959.909851504628</v>
      </c>
      <c r="H306" s="20" t="s">
        <v>41</v>
      </c>
      <c r="I306" s="15" t="s">
        <v>23</v>
      </c>
      <c r="J306" s="16" t="b">
        <v>1</v>
      </c>
      <c r="K306" s="9">
        <f t="shared" ca="1" si="33"/>
        <v>45961.369221875</v>
      </c>
      <c r="L306" s="9">
        <f t="shared" si="34"/>
        <v>45959.923740393519</v>
      </c>
      <c r="M306" t="s">
        <v>12</v>
      </c>
    </row>
    <row r="307" spans="1:13">
      <c r="A307" s="19" t="s">
        <v>31</v>
      </c>
      <c r="B307" s="19" t="s">
        <v>181</v>
      </c>
      <c r="C307" s="19" t="s">
        <v>182</v>
      </c>
      <c r="D307" s="19" t="s">
        <v>29</v>
      </c>
      <c r="E307" s="19">
        <v>750</v>
      </c>
      <c r="F307" s="19" t="s">
        <v>13</v>
      </c>
      <c r="G307" s="21">
        <v>45959.905918518518</v>
      </c>
      <c r="H307" s="20" t="s">
        <v>41</v>
      </c>
      <c r="I307" s="15" t="s">
        <v>23</v>
      </c>
      <c r="J307" s="16" t="b">
        <v>1</v>
      </c>
      <c r="K307" s="9">
        <f t="shared" ca="1" si="33"/>
        <v>45961.369221875</v>
      </c>
      <c r="L307" s="9">
        <f t="shared" si="34"/>
        <v>45959.919807407408</v>
      </c>
      <c r="M307" t="s">
        <v>12</v>
      </c>
    </row>
    <row r="308" spans="1:13">
      <c r="A308" s="19" t="s">
        <v>87</v>
      </c>
      <c r="B308" s="19">
        <v>501686</v>
      </c>
      <c r="C308" s="19" t="s">
        <v>183</v>
      </c>
      <c r="D308" s="19" t="s">
        <v>184</v>
      </c>
      <c r="E308" s="19">
        <v>1</v>
      </c>
      <c r="F308" s="19" t="s">
        <v>13</v>
      </c>
      <c r="G308" s="21">
        <v>45959.89971435185</v>
      </c>
      <c r="H308" s="20" t="s">
        <v>169</v>
      </c>
      <c r="I308" s="15" t="s">
        <v>23</v>
      </c>
      <c r="J308" s="16" t="b">
        <v>1</v>
      </c>
      <c r="K308" s="9">
        <f t="shared" ca="1" si="33"/>
        <v>45961.369221875</v>
      </c>
      <c r="L308" s="9">
        <f t="shared" si="34"/>
        <v>45959.91360324074</v>
      </c>
      <c r="M308" t="s">
        <v>12</v>
      </c>
    </row>
    <row r="309" spans="1:13">
      <c r="A309" s="19" t="s">
        <v>31</v>
      </c>
      <c r="B309" s="19">
        <v>497071</v>
      </c>
      <c r="C309" s="19" t="s">
        <v>158</v>
      </c>
      <c r="D309" s="19">
        <v>492770</v>
      </c>
      <c r="E309" s="19">
        <v>40</v>
      </c>
      <c r="F309" s="19" t="s">
        <v>13</v>
      </c>
      <c r="G309" s="21">
        <v>45959.886687615741</v>
      </c>
      <c r="H309" s="20" t="s">
        <v>60</v>
      </c>
      <c r="I309" s="15" t="s">
        <v>23</v>
      </c>
      <c r="J309" s="16" t="b">
        <v>1</v>
      </c>
      <c r="K309" s="9">
        <f t="shared" ca="1" si="33"/>
        <v>45961.369221875</v>
      </c>
      <c r="L309" s="9">
        <f t="shared" si="34"/>
        <v>45959.900576504631</v>
      </c>
      <c r="M309" t="s">
        <v>12</v>
      </c>
    </row>
    <row r="310" spans="1:13">
      <c r="A310" s="19" t="s">
        <v>31</v>
      </c>
      <c r="B310" s="19">
        <v>497071</v>
      </c>
      <c r="C310" s="19" t="s">
        <v>20</v>
      </c>
      <c r="D310" s="19" t="s">
        <v>21</v>
      </c>
      <c r="E310" s="19">
        <v>40</v>
      </c>
      <c r="F310" s="19" t="s">
        <v>13</v>
      </c>
      <c r="G310" s="21">
        <v>45959.886231481483</v>
      </c>
      <c r="H310" s="20" t="s">
        <v>60</v>
      </c>
      <c r="I310" s="15" t="s">
        <v>23</v>
      </c>
      <c r="J310" s="16" t="b">
        <v>1</v>
      </c>
      <c r="K310" s="9">
        <f t="shared" ca="1" si="33"/>
        <v>45961.369221875</v>
      </c>
      <c r="L310" s="9">
        <f t="shared" si="34"/>
        <v>45959.900120370374</v>
      </c>
      <c r="M310" t="s">
        <v>12</v>
      </c>
    </row>
    <row r="311" spans="1:13">
      <c r="A311" s="19" t="s">
        <v>31</v>
      </c>
      <c r="B311" s="19">
        <v>497077</v>
      </c>
      <c r="C311" s="19" t="s">
        <v>158</v>
      </c>
      <c r="D311" s="19">
        <v>494443</v>
      </c>
      <c r="E311" s="19">
        <v>51</v>
      </c>
      <c r="F311" s="19" t="s">
        <v>13</v>
      </c>
      <c r="G311" s="21">
        <v>45959.885648263888</v>
      </c>
      <c r="H311" s="20" t="s">
        <v>60</v>
      </c>
      <c r="I311" s="15" t="s">
        <v>23</v>
      </c>
      <c r="J311" s="16" t="b">
        <v>1</v>
      </c>
      <c r="K311" s="9">
        <f t="shared" ca="1" si="33"/>
        <v>45961.369221875</v>
      </c>
      <c r="L311" s="9">
        <f t="shared" si="34"/>
        <v>45959.899537152778</v>
      </c>
      <c r="M311" t="s">
        <v>12</v>
      </c>
    </row>
    <row r="312" spans="1:13">
      <c r="A312" s="19" t="s">
        <v>31</v>
      </c>
      <c r="B312" s="19">
        <v>497077</v>
      </c>
      <c r="C312" s="19" t="s">
        <v>20</v>
      </c>
      <c r="D312" s="19" t="s">
        <v>21</v>
      </c>
      <c r="E312" s="19">
        <v>51</v>
      </c>
      <c r="F312" s="19" t="s">
        <v>13</v>
      </c>
      <c r="G312" s="21">
        <v>45959.885317361113</v>
      </c>
      <c r="H312" s="20" t="s">
        <v>60</v>
      </c>
      <c r="I312" s="15" t="s">
        <v>23</v>
      </c>
      <c r="J312" s="16" t="b">
        <v>1</v>
      </c>
      <c r="K312" s="9">
        <f t="shared" ca="1" si="33"/>
        <v>45961.369221875</v>
      </c>
      <c r="L312" s="9">
        <f t="shared" si="34"/>
        <v>45959.899206250004</v>
      </c>
      <c r="M312" t="s">
        <v>12</v>
      </c>
    </row>
    <row r="313" spans="1:13">
      <c r="A313" s="19" t="s">
        <v>31</v>
      </c>
      <c r="B313" s="19">
        <v>497067</v>
      </c>
      <c r="C313" s="19" t="s">
        <v>175</v>
      </c>
      <c r="D313" s="19" t="s">
        <v>176</v>
      </c>
      <c r="E313" s="19">
        <v>63</v>
      </c>
      <c r="F313" s="19" t="s">
        <v>13</v>
      </c>
      <c r="G313" s="21">
        <v>45959.879997800927</v>
      </c>
      <c r="H313" s="20" t="s">
        <v>60</v>
      </c>
      <c r="I313" s="15" t="s">
        <v>23</v>
      </c>
      <c r="J313" s="16" t="b">
        <v>1</v>
      </c>
      <c r="K313" s="9">
        <f t="shared" ca="1" si="33"/>
        <v>45961.369221875</v>
      </c>
      <c r="L313" s="9">
        <f t="shared" si="34"/>
        <v>45959.893886689817</v>
      </c>
      <c r="M313" t="s">
        <v>12</v>
      </c>
    </row>
    <row r="314" spans="1:13">
      <c r="A314" s="19" t="s">
        <v>63</v>
      </c>
      <c r="B314" s="19">
        <v>499958</v>
      </c>
      <c r="C314" s="19" t="s">
        <v>172</v>
      </c>
      <c r="D314" s="19" t="s">
        <v>173</v>
      </c>
      <c r="E314" s="19">
        <v>39</v>
      </c>
      <c r="F314" s="19" t="s">
        <v>13</v>
      </c>
      <c r="G314" s="21">
        <v>45959.866067824078</v>
      </c>
      <c r="H314" s="20" t="s">
        <v>41</v>
      </c>
      <c r="I314" s="15" t="s">
        <v>23</v>
      </c>
      <c r="J314" s="16" t="b">
        <v>1</v>
      </c>
      <c r="K314" s="9">
        <f t="shared" ca="1" si="33"/>
        <v>45961.369221875</v>
      </c>
      <c r="L314" s="9">
        <f t="shared" si="34"/>
        <v>45959.879956712968</v>
      </c>
      <c r="M314" t="s">
        <v>12</v>
      </c>
    </row>
    <row r="315" spans="1:13">
      <c r="A315" s="19" t="s">
        <v>31</v>
      </c>
      <c r="B315" s="19">
        <v>482931</v>
      </c>
      <c r="C315" s="19" t="s">
        <v>58</v>
      </c>
      <c r="D315" s="19" t="s">
        <v>59</v>
      </c>
      <c r="E315" s="19">
        <v>59</v>
      </c>
      <c r="F315" s="19" t="s">
        <v>13</v>
      </c>
      <c r="G315" s="21">
        <v>45959.857601388889</v>
      </c>
      <c r="H315" s="20" t="s">
        <v>60</v>
      </c>
      <c r="I315" s="15" t="s">
        <v>23</v>
      </c>
      <c r="J315" s="16" t="b">
        <v>1</v>
      </c>
      <c r="K315" s="9">
        <f t="shared" ca="1" si="33"/>
        <v>45961.369221875</v>
      </c>
      <c r="L315" s="9">
        <f t="shared" si="34"/>
        <v>45959.871490277779</v>
      </c>
      <c r="M315" t="s">
        <v>12</v>
      </c>
    </row>
    <row r="316" spans="1:13">
      <c r="A316" s="19" t="s">
        <v>63</v>
      </c>
      <c r="B316" s="19">
        <v>500571</v>
      </c>
      <c r="C316" s="19" t="s">
        <v>64</v>
      </c>
      <c r="D316" s="19" t="s">
        <v>65</v>
      </c>
      <c r="E316" s="19">
        <v>44</v>
      </c>
      <c r="F316" s="19" t="s">
        <v>13</v>
      </c>
      <c r="G316" s="21">
        <v>45959.852279398146</v>
      </c>
      <c r="H316" s="20" t="s">
        <v>60</v>
      </c>
      <c r="I316" s="15" t="s">
        <v>23</v>
      </c>
      <c r="J316" s="16" t="b">
        <v>1</v>
      </c>
      <c r="K316" s="9">
        <f t="shared" ca="1" si="33"/>
        <v>45961.369221875</v>
      </c>
      <c r="L316" s="9">
        <f t="shared" si="34"/>
        <v>45959.866168287037</v>
      </c>
      <c r="M316" t="s">
        <v>12</v>
      </c>
    </row>
    <row r="317" spans="1:13">
      <c r="A317" s="19" t="s">
        <v>28</v>
      </c>
      <c r="B317" s="19">
        <v>500011</v>
      </c>
      <c r="C317" s="19" t="s">
        <v>66</v>
      </c>
      <c r="D317" s="19" t="s">
        <v>67</v>
      </c>
      <c r="E317" s="19">
        <v>100</v>
      </c>
      <c r="F317" s="19" t="s">
        <v>13</v>
      </c>
      <c r="G317" s="21">
        <v>45959.835251620367</v>
      </c>
      <c r="H317" s="20" t="s">
        <v>41</v>
      </c>
      <c r="I317" s="15" t="s">
        <v>23</v>
      </c>
      <c r="J317" s="16" t="b">
        <v>1</v>
      </c>
      <c r="K317" s="9">
        <f t="shared" ca="1" si="33"/>
        <v>45961.369221875</v>
      </c>
      <c r="L317" s="9">
        <f t="shared" si="34"/>
        <v>45959.849140509257</v>
      </c>
      <c r="M317" t="s">
        <v>12</v>
      </c>
    </row>
    <row r="318" spans="1:13">
      <c r="A318" s="19" t="s">
        <v>63</v>
      </c>
      <c r="B318" s="19">
        <v>499953</v>
      </c>
      <c r="C318" s="19" t="s">
        <v>64</v>
      </c>
      <c r="D318" s="19" t="s">
        <v>65</v>
      </c>
      <c r="E318" s="19">
        <v>42</v>
      </c>
      <c r="F318" s="19" t="s">
        <v>13</v>
      </c>
      <c r="G318" s="21">
        <v>45959.82397928241</v>
      </c>
      <c r="H318" s="20" t="s">
        <v>60</v>
      </c>
      <c r="I318" s="15" t="s">
        <v>23</v>
      </c>
      <c r="J318" s="16" t="b">
        <v>1</v>
      </c>
      <c r="K318" s="9">
        <f t="shared" ca="1" si="33"/>
        <v>45961.369221875</v>
      </c>
      <c r="L318" s="9">
        <f t="shared" si="34"/>
        <v>45959.8378681713</v>
      </c>
      <c r="M318" t="s">
        <v>12</v>
      </c>
    </row>
    <row r="319" spans="1:13">
      <c r="A319" s="19" t="s">
        <v>31</v>
      </c>
      <c r="B319" s="19">
        <v>496833</v>
      </c>
      <c r="C319" s="19" t="s">
        <v>185</v>
      </c>
      <c r="D319" s="19" t="s">
        <v>38</v>
      </c>
      <c r="E319" s="19">
        <v>7</v>
      </c>
      <c r="F319" s="19" t="s">
        <v>40</v>
      </c>
      <c r="G319" s="21">
        <v>45959.808540625003</v>
      </c>
      <c r="H319" s="20" t="s">
        <v>41</v>
      </c>
      <c r="I319" s="15" t="s">
        <v>23</v>
      </c>
      <c r="J319" s="16" t="b">
        <v>1</v>
      </c>
      <c r="K319" s="9">
        <f t="shared" ca="1" si="33"/>
        <v>45961.369221875</v>
      </c>
      <c r="L319" s="9">
        <f t="shared" si="34"/>
        <v>45959.822429513893</v>
      </c>
      <c r="M319" t="s">
        <v>12</v>
      </c>
    </row>
    <row r="320" spans="1:13">
      <c r="A320" s="19" t="s">
        <v>31</v>
      </c>
      <c r="B320" s="19">
        <v>496833</v>
      </c>
      <c r="C320" s="19">
        <v>27229</v>
      </c>
      <c r="D320" s="19" t="s">
        <v>38</v>
      </c>
      <c r="E320" s="19">
        <v>72</v>
      </c>
      <c r="F320" s="19" t="s">
        <v>13</v>
      </c>
      <c r="G320" s="21">
        <v>45959.808280092591</v>
      </c>
      <c r="H320" s="20" t="s">
        <v>41</v>
      </c>
      <c r="I320" s="15" t="s">
        <v>23</v>
      </c>
      <c r="J320" s="16" t="b">
        <v>1</v>
      </c>
      <c r="K320" s="9">
        <f t="shared" ca="1" si="33"/>
        <v>45961.369221875</v>
      </c>
      <c r="L320" s="9">
        <f t="shared" si="34"/>
        <v>45959.822168981482</v>
      </c>
      <c r="M320" t="s">
        <v>12</v>
      </c>
    </row>
    <row r="321" spans="1:13">
      <c r="A321" s="19" t="s">
        <v>31</v>
      </c>
      <c r="B321" s="19">
        <v>499893</v>
      </c>
      <c r="C321" s="19">
        <v>27229</v>
      </c>
      <c r="D321" s="19" t="s">
        <v>38</v>
      </c>
      <c r="E321" s="19">
        <v>7</v>
      </c>
      <c r="F321" s="19" t="s">
        <v>40</v>
      </c>
      <c r="G321" s="21">
        <v>45959.808053819441</v>
      </c>
      <c r="H321" s="20" t="s">
        <v>41</v>
      </c>
      <c r="I321" s="15" t="s">
        <v>23</v>
      </c>
      <c r="J321" s="16" t="b">
        <v>1</v>
      </c>
      <c r="K321" s="9">
        <f t="shared" ca="1" si="33"/>
        <v>45961.369221875</v>
      </c>
      <c r="L321" s="9">
        <f t="shared" si="34"/>
        <v>45959.821942708331</v>
      </c>
      <c r="M321" t="s">
        <v>12</v>
      </c>
    </row>
    <row r="322" spans="1:13">
      <c r="A322" s="19" t="s">
        <v>31</v>
      </c>
      <c r="B322" s="19">
        <v>499893</v>
      </c>
      <c r="C322" s="19">
        <v>27229</v>
      </c>
      <c r="D322" s="19" t="s">
        <v>38</v>
      </c>
      <c r="E322" s="19">
        <v>72</v>
      </c>
      <c r="F322" s="19" t="s">
        <v>13</v>
      </c>
      <c r="G322" s="21">
        <v>45959.807758564813</v>
      </c>
      <c r="H322" s="20" t="s">
        <v>41</v>
      </c>
      <c r="I322" s="15" t="s">
        <v>23</v>
      </c>
      <c r="J322" s="16" t="b">
        <v>1</v>
      </c>
      <c r="K322" s="9">
        <f t="shared" ca="1" si="33"/>
        <v>45961.369221875</v>
      </c>
      <c r="L322" s="9">
        <f t="shared" si="34"/>
        <v>45959.821647453704</v>
      </c>
      <c r="M322" t="s">
        <v>12</v>
      </c>
    </row>
    <row r="323" spans="1:13">
      <c r="A323" s="19" t="s">
        <v>31</v>
      </c>
      <c r="B323" s="19">
        <v>496833</v>
      </c>
      <c r="C323" s="37" t="s">
        <v>186</v>
      </c>
      <c r="D323" s="19" t="s">
        <v>187</v>
      </c>
      <c r="E323" s="19">
        <v>10</v>
      </c>
      <c r="F323" s="19" t="s">
        <v>13</v>
      </c>
      <c r="G323" s="21">
        <v>45959.803650810187</v>
      </c>
      <c r="H323" s="20" t="s">
        <v>169</v>
      </c>
      <c r="I323" s="15" t="s">
        <v>23</v>
      </c>
      <c r="J323" s="16" t="b">
        <v>1</v>
      </c>
      <c r="K323" s="9">
        <f t="shared" ca="1" si="33"/>
        <v>45961.369221875</v>
      </c>
      <c r="L323" s="9">
        <f t="shared" si="34"/>
        <v>45959.817539699077</v>
      </c>
      <c r="M323" t="s">
        <v>12</v>
      </c>
    </row>
    <row r="324" spans="1:13">
      <c r="A324" s="19" t="s">
        <v>31</v>
      </c>
      <c r="B324" s="19">
        <v>497064</v>
      </c>
      <c r="C324" s="19" t="s">
        <v>188</v>
      </c>
      <c r="D324" s="19" t="s">
        <v>189</v>
      </c>
      <c r="E324" s="19">
        <v>64</v>
      </c>
      <c r="F324" s="19" t="s">
        <v>13</v>
      </c>
      <c r="G324" s="21">
        <v>45959.803154861111</v>
      </c>
      <c r="H324" s="20" t="s">
        <v>41</v>
      </c>
      <c r="I324" s="15" t="s">
        <v>23</v>
      </c>
      <c r="J324" s="16" t="b">
        <v>1</v>
      </c>
      <c r="K324" s="9">
        <f t="shared" ca="1" si="33"/>
        <v>45961.369221875</v>
      </c>
      <c r="L324" s="9">
        <f t="shared" si="34"/>
        <v>45959.817043750001</v>
      </c>
      <c r="M324" t="s">
        <v>12</v>
      </c>
    </row>
    <row r="325" spans="1:13">
      <c r="A325" s="19" t="s">
        <v>31</v>
      </c>
      <c r="B325" s="19">
        <v>497026</v>
      </c>
      <c r="C325" s="19" t="s">
        <v>190</v>
      </c>
      <c r="D325" s="19" t="s">
        <v>191</v>
      </c>
      <c r="E325" s="19">
        <v>60</v>
      </c>
      <c r="F325" s="19" t="s">
        <v>13</v>
      </c>
      <c r="G325" s="21">
        <v>45959.802225347223</v>
      </c>
      <c r="H325" s="20" t="s">
        <v>41</v>
      </c>
      <c r="I325" s="15" t="s">
        <v>23</v>
      </c>
      <c r="J325" s="16" t="b">
        <v>1</v>
      </c>
      <c r="K325" s="9">
        <f t="shared" ca="1" si="33"/>
        <v>45961.369221875</v>
      </c>
      <c r="L325" s="9">
        <f t="shared" si="34"/>
        <v>45959.816114236113</v>
      </c>
      <c r="M325" t="s">
        <v>12</v>
      </c>
    </row>
    <row r="326" spans="1:13">
      <c r="A326" s="19" t="s">
        <v>31</v>
      </c>
      <c r="B326" s="19">
        <v>497030</v>
      </c>
      <c r="C326" s="19" t="s">
        <v>185</v>
      </c>
      <c r="D326" s="19">
        <v>494441</v>
      </c>
      <c r="E326" s="19">
        <v>45</v>
      </c>
      <c r="F326" s="19" t="s">
        <v>13</v>
      </c>
      <c r="G326" s="21">
        <v>45959.799091782406</v>
      </c>
      <c r="H326" s="20" t="s">
        <v>41</v>
      </c>
      <c r="I326" s="15" t="s">
        <v>23</v>
      </c>
      <c r="J326" s="16" t="b">
        <v>1</v>
      </c>
      <c r="K326" s="9">
        <f t="shared" ca="1" si="33"/>
        <v>45961.369221875</v>
      </c>
      <c r="L326" s="9">
        <f t="shared" si="34"/>
        <v>45959.812980671297</v>
      </c>
      <c r="M326" t="s">
        <v>12</v>
      </c>
    </row>
    <row r="327" spans="1:13">
      <c r="A327" s="19" t="s">
        <v>31</v>
      </c>
      <c r="B327" s="19">
        <v>497030</v>
      </c>
      <c r="C327" s="19" t="s">
        <v>20</v>
      </c>
      <c r="D327" s="19" t="s">
        <v>21</v>
      </c>
      <c r="E327" s="19">
        <v>45</v>
      </c>
      <c r="F327" s="19" t="s">
        <v>13</v>
      </c>
      <c r="G327" s="21">
        <v>45959.79823252315</v>
      </c>
      <c r="H327" s="20" t="s">
        <v>41</v>
      </c>
      <c r="I327" s="15" t="s">
        <v>23</v>
      </c>
      <c r="J327" s="16" t="b">
        <v>1</v>
      </c>
      <c r="K327" s="9">
        <f t="shared" ca="1" si="33"/>
        <v>45961.369221875</v>
      </c>
      <c r="L327" s="9">
        <f t="shared" si="34"/>
        <v>45959.81212141204</v>
      </c>
      <c r="M327" t="s">
        <v>12</v>
      </c>
    </row>
    <row r="328" spans="1:13">
      <c r="A328" s="19" t="s">
        <v>31</v>
      </c>
      <c r="B328" s="19">
        <v>497037</v>
      </c>
      <c r="C328" s="19" t="s">
        <v>185</v>
      </c>
      <c r="D328" s="19">
        <v>494439</v>
      </c>
      <c r="E328" s="19">
        <v>55</v>
      </c>
      <c r="F328" s="19" t="s">
        <v>13</v>
      </c>
      <c r="G328" s="21">
        <v>45959.795674305555</v>
      </c>
      <c r="H328" s="20" t="s">
        <v>60</v>
      </c>
      <c r="I328" s="15" t="s">
        <v>23</v>
      </c>
      <c r="J328" s="16" t="b">
        <v>1</v>
      </c>
      <c r="K328" s="9">
        <f t="shared" ca="1" si="33"/>
        <v>45961.369221875</v>
      </c>
      <c r="L328" s="9">
        <f t="shared" si="34"/>
        <v>45959.809563194445</v>
      </c>
      <c r="M328" t="s">
        <v>12</v>
      </c>
    </row>
    <row r="329" spans="1:13">
      <c r="A329" s="19" t="s">
        <v>31</v>
      </c>
      <c r="B329" s="19">
        <v>497037</v>
      </c>
      <c r="C329" s="19" t="s">
        <v>20</v>
      </c>
      <c r="D329" s="19" t="s">
        <v>21</v>
      </c>
      <c r="E329" s="19">
        <v>55</v>
      </c>
      <c r="F329" s="19" t="s">
        <v>13</v>
      </c>
      <c r="G329" s="21">
        <v>45959.795281250001</v>
      </c>
      <c r="H329" s="20" t="s">
        <v>60</v>
      </c>
      <c r="I329" s="15" t="s">
        <v>23</v>
      </c>
      <c r="J329" s="16" t="b">
        <v>1</v>
      </c>
      <c r="K329" s="9">
        <f t="shared" ca="1" si="33"/>
        <v>45961.369221875</v>
      </c>
      <c r="L329" s="9">
        <f t="shared" si="34"/>
        <v>45959.809170138891</v>
      </c>
      <c r="M329" t="s">
        <v>12</v>
      </c>
    </row>
    <row r="330" spans="1:13">
      <c r="A330" s="19" t="s">
        <v>10</v>
      </c>
      <c r="B330" s="19">
        <v>494635</v>
      </c>
      <c r="C330" s="19" t="s">
        <v>52</v>
      </c>
      <c r="D330" s="19" t="s">
        <v>53</v>
      </c>
      <c r="E330" s="19">
        <v>72</v>
      </c>
      <c r="F330" s="19" t="s">
        <v>13</v>
      </c>
      <c r="G330" s="21">
        <v>45959.785359027781</v>
      </c>
      <c r="H330" s="20" t="s">
        <v>60</v>
      </c>
      <c r="I330" s="15" t="s">
        <v>23</v>
      </c>
      <c r="J330" s="16" t="b">
        <v>1</v>
      </c>
      <c r="K330" s="9">
        <f t="shared" ref="K330:K361" ca="1" si="35">NOW()</f>
        <v>45961.369221875</v>
      </c>
      <c r="L330" s="9">
        <f t="shared" ref="L330:L361" si="36">G330+TIME(0,20,0)</f>
        <v>45959.799247916671</v>
      </c>
      <c r="M330" t="s">
        <v>12</v>
      </c>
    </row>
    <row r="331" spans="1:13">
      <c r="A331" s="19" t="s">
        <v>10</v>
      </c>
      <c r="B331" s="19">
        <v>494635</v>
      </c>
      <c r="C331" s="19">
        <v>30735</v>
      </c>
      <c r="D331" s="19" t="s">
        <v>61</v>
      </c>
      <c r="E331" s="19">
        <v>72</v>
      </c>
      <c r="F331" s="19" t="s">
        <v>13</v>
      </c>
      <c r="G331" s="21">
        <v>45959.785053703701</v>
      </c>
      <c r="H331" s="20" t="s">
        <v>60</v>
      </c>
      <c r="I331" s="15" t="s">
        <v>23</v>
      </c>
      <c r="J331" s="16" t="b">
        <v>1</v>
      </c>
      <c r="K331" s="9">
        <f t="shared" ca="1" si="35"/>
        <v>45961.369221875</v>
      </c>
      <c r="L331" s="9">
        <f t="shared" si="36"/>
        <v>45959.798942592592</v>
      </c>
      <c r="M331" t="s">
        <v>12</v>
      </c>
    </row>
    <row r="332" spans="1:13">
      <c r="A332" s="19" t="s">
        <v>10</v>
      </c>
      <c r="B332" s="19">
        <v>495555</v>
      </c>
      <c r="C332" s="19" t="s">
        <v>102</v>
      </c>
      <c r="D332" s="19" t="s">
        <v>192</v>
      </c>
      <c r="E332" s="19">
        <v>72</v>
      </c>
      <c r="F332" s="19" t="s">
        <v>13</v>
      </c>
      <c r="G332" s="21">
        <v>45959.781900347225</v>
      </c>
      <c r="H332" s="20" t="s">
        <v>41</v>
      </c>
      <c r="I332" s="15" t="s">
        <v>23</v>
      </c>
      <c r="J332" s="16" t="b">
        <v>1</v>
      </c>
      <c r="K332" s="9">
        <f t="shared" ca="1" si="35"/>
        <v>45961.369221875</v>
      </c>
      <c r="L332" s="9">
        <f t="shared" si="36"/>
        <v>45959.795789236116</v>
      </c>
      <c r="M332" t="s">
        <v>12</v>
      </c>
    </row>
    <row r="333" spans="1:13">
      <c r="A333" s="19" t="s">
        <v>10</v>
      </c>
      <c r="B333" s="19">
        <v>495555</v>
      </c>
      <c r="C333" s="19">
        <v>26190</v>
      </c>
      <c r="D333" s="19" t="s">
        <v>193</v>
      </c>
      <c r="E333" s="19">
        <v>72</v>
      </c>
      <c r="F333" s="19" t="s">
        <v>13</v>
      </c>
      <c r="G333" s="21">
        <v>45959.781600231479</v>
      </c>
      <c r="H333" s="20" t="s">
        <v>41</v>
      </c>
      <c r="I333" s="15" t="s">
        <v>23</v>
      </c>
      <c r="J333" s="16" t="b">
        <v>1</v>
      </c>
      <c r="K333" s="9">
        <f t="shared" ca="1" si="35"/>
        <v>45961.369221875</v>
      </c>
      <c r="L333" s="9">
        <f t="shared" si="36"/>
        <v>45959.79548912037</v>
      </c>
      <c r="M333" t="s">
        <v>12</v>
      </c>
    </row>
    <row r="334" spans="1:13">
      <c r="A334" s="19" t="s">
        <v>31</v>
      </c>
      <c r="B334" s="19">
        <v>500164</v>
      </c>
      <c r="C334" s="19" t="s">
        <v>194</v>
      </c>
      <c r="D334" s="19" t="s">
        <v>12</v>
      </c>
      <c r="E334" s="19">
        <v>7</v>
      </c>
      <c r="F334" s="19" t="s">
        <v>40</v>
      </c>
      <c r="G334" s="21">
        <v>45959.752749189814</v>
      </c>
      <c r="H334" s="20" t="s">
        <v>195</v>
      </c>
      <c r="I334" s="15" t="s">
        <v>23</v>
      </c>
      <c r="J334" s="16" t="b">
        <v>0</v>
      </c>
      <c r="K334" s="9">
        <f t="shared" ca="1" si="35"/>
        <v>45961.369221875</v>
      </c>
      <c r="L334" s="9">
        <f t="shared" si="36"/>
        <v>45959.766638078705</v>
      </c>
      <c r="M334" t="s">
        <v>12</v>
      </c>
    </row>
    <row r="335" spans="1:13">
      <c r="A335" s="19" t="s">
        <v>31</v>
      </c>
      <c r="B335" s="19">
        <v>496925</v>
      </c>
      <c r="C335" s="19" t="s">
        <v>196</v>
      </c>
      <c r="D335" s="19" t="s">
        <v>12</v>
      </c>
      <c r="E335" s="19">
        <v>5</v>
      </c>
      <c r="F335" s="19" t="s">
        <v>46</v>
      </c>
      <c r="G335" s="21">
        <v>45959.743931249999</v>
      </c>
      <c r="H335" s="20" t="s">
        <v>95</v>
      </c>
      <c r="I335" s="15" t="s">
        <v>23</v>
      </c>
      <c r="J335" s="16" t="b">
        <v>1</v>
      </c>
      <c r="K335" s="9">
        <f t="shared" ca="1" si="35"/>
        <v>45961.369221875</v>
      </c>
      <c r="L335" s="9">
        <f t="shared" si="36"/>
        <v>45959.75782013889</v>
      </c>
      <c r="M335" t="s">
        <v>12</v>
      </c>
    </row>
    <row r="336" spans="1:13">
      <c r="A336" s="19" t="s">
        <v>87</v>
      </c>
      <c r="B336" s="19">
        <v>501686</v>
      </c>
      <c r="C336" s="19">
        <v>20808</v>
      </c>
      <c r="D336" s="19" t="s">
        <v>12</v>
      </c>
      <c r="E336" s="19">
        <v>53</v>
      </c>
      <c r="F336" s="19" t="s">
        <v>46</v>
      </c>
      <c r="G336" s="21">
        <v>45959.726829398147</v>
      </c>
      <c r="H336" s="20" t="s">
        <v>95</v>
      </c>
      <c r="I336" s="15" t="s">
        <v>23</v>
      </c>
      <c r="J336" s="16" t="b">
        <v>1</v>
      </c>
      <c r="K336" s="9">
        <f t="shared" ca="1" si="35"/>
        <v>45961.369221875</v>
      </c>
      <c r="L336" s="9">
        <f t="shared" si="36"/>
        <v>45959.740718287037</v>
      </c>
    </row>
    <row r="337" spans="1:15">
      <c r="A337" s="19" t="s">
        <v>25</v>
      </c>
      <c r="B337" s="19">
        <v>497113</v>
      </c>
      <c r="C337" s="19" t="s">
        <v>102</v>
      </c>
      <c r="D337" s="19" t="s">
        <v>12</v>
      </c>
      <c r="E337" s="19">
        <v>65</v>
      </c>
      <c r="F337" s="19" t="s">
        <v>13</v>
      </c>
      <c r="G337" s="21">
        <v>45959.687465740739</v>
      </c>
      <c r="H337" s="20" t="s">
        <v>95</v>
      </c>
      <c r="I337" s="15" t="s">
        <v>23</v>
      </c>
      <c r="J337" s="16" t="b">
        <v>1</v>
      </c>
      <c r="K337" s="9">
        <f t="shared" ca="1" si="35"/>
        <v>45961.369221875</v>
      </c>
      <c r="L337" s="9">
        <f t="shared" si="36"/>
        <v>45959.701354629629</v>
      </c>
      <c r="M337" t="s">
        <v>12</v>
      </c>
    </row>
    <row r="338" spans="1:15">
      <c r="A338" s="19" t="s">
        <v>45</v>
      </c>
      <c r="B338" s="19">
        <v>500723</v>
      </c>
      <c r="C338" s="19">
        <v>42530</v>
      </c>
      <c r="D338" s="19" t="s">
        <v>92</v>
      </c>
      <c r="E338" s="19">
        <v>200</v>
      </c>
      <c r="F338" s="19" t="s">
        <v>46</v>
      </c>
      <c r="G338" s="21">
        <v>45959.673965509261</v>
      </c>
      <c r="H338" s="20" t="s">
        <v>93</v>
      </c>
      <c r="I338" s="15" t="s">
        <v>23</v>
      </c>
      <c r="J338" s="16" t="b">
        <v>1</v>
      </c>
      <c r="K338" s="9">
        <f t="shared" ca="1" si="35"/>
        <v>45961.369221875</v>
      </c>
      <c r="L338" s="9">
        <f t="shared" si="36"/>
        <v>45959.687854398151</v>
      </c>
      <c r="M338" t="s">
        <v>12</v>
      </c>
    </row>
    <row r="339" spans="1:15">
      <c r="A339" s="19" t="s">
        <v>28</v>
      </c>
      <c r="B339" s="19">
        <v>495249</v>
      </c>
      <c r="C339" s="19">
        <v>27155</v>
      </c>
      <c r="D339" s="19" t="s">
        <v>12</v>
      </c>
      <c r="E339" s="19">
        <v>1000</v>
      </c>
      <c r="F339" s="19" t="s">
        <v>13</v>
      </c>
      <c r="G339" s="21">
        <v>45959.67341087963</v>
      </c>
      <c r="H339" s="20" t="s">
        <v>103</v>
      </c>
      <c r="I339" s="15" t="s">
        <v>23</v>
      </c>
      <c r="J339" s="16" t="b">
        <v>1</v>
      </c>
      <c r="K339" s="9">
        <f t="shared" ca="1" si="35"/>
        <v>45961.369221875</v>
      </c>
      <c r="L339" s="9">
        <f t="shared" si="36"/>
        <v>45959.68729976852</v>
      </c>
      <c r="M339" t="s">
        <v>12</v>
      </c>
    </row>
    <row r="340" spans="1:15">
      <c r="A340" s="19" t="s">
        <v>28</v>
      </c>
      <c r="B340" s="19">
        <v>495249</v>
      </c>
      <c r="C340" s="19" t="s">
        <v>71</v>
      </c>
      <c r="D340" s="19" t="s">
        <v>12</v>
      </c>
      <c r="E340" s="19">
        <v>500</v>
      </c>
      <c r="F340" s="19" t="s">
        <v>13</v>
      </c>
      <c r="G340" s="21">
        <v>45959.673221759258</v>
      </c>
      <c r="H340" s="20" t="s">
        <v>103</v>
      </c>
      <c r="I340" s="15" t="s">
        <v>23</v>
      </c>
      <c r="J340" s="16" t="b">
        <v>1</v>
      </c>
      <c r="K340" s="9">
        <f t="shared" ca="1" si="35"/>
        <v>45961.369221875</v>
      </c>
      <c r="L340" s="9">
        <f t="shared" si="36"/>
        <v>45959.687110648149</v>
      </c>
      <c r="M340" t="s">
        <v>12</v>
      </c>
    </row>
    <row r="341" spans="1:15">
      <c r="A341" s="19" t="s">
        <v>28</v>
      </c>
      <c r="B341" s="19">
        <v>495250</v>
      </c>
      <c r="C341" s="19">
        <v>27155</v>
      </c>
      <c r="D341" s="19" t="s">
        <v>12</v>
      </c>
      <c r="E341" s="19">
        <v>1000</v>
      </c>
      <c r="F341" s="19" t="s">
        <v>13</v>
      </c>
      <c r="G341" s="21">
        <v>45959.672867939815</v>
      </c>
      <c r="H341" s="20" t="s">
        <v>103</v>
      </c>
      <c r="I341" s="15" t="s">
        <v>23</v>
      </c>
      <c r="J341" s="16" t="b">
        <v>1</v>
      </c>
      <c r="K341" s="9">
        <f t="shared" ca="1" si="35"/>
        <v>45961.369221875</v>
      </c>
      <c r="L341" s="9">
        <f t="shared" si="36"/>
        <v>45959.686756828705</v>
      </c>
      <c r="M341" t="s">
        <v>12</v>
      </c>
    </row>
    <row r="342" spans="1:15">
      <c r="A342" s="19" t="s">
        <v>28</v>
      </c>
      <c r="B342" s="19">
        <v>495250</v>
      </c>
      <c r="C342" s="19" t="s">
        <v>71</v>
      </c>
      <c r="D342" s="19" t="s">
        <v>12</v>
      </c>
      <c r="E342" s="19">
        <v>500</v>
      </c>
      <c r="F342" s="19" t="s">
        <v>13</v>
      </c>
      <c r="G342" s="21">
        <v>45959.672576157405</v>
      </c>
      <c r="H342" s="20" t="s">
        <v>95</v>
      </c>
      <c r="I342" s="15" t="s">
        <v>23</v>
      </c>
      <c r="J342" s="16" t="b">
        <v>1</v>
      </c>
      <c r="K342" s="9">
        <f t="shared" ca="1" si="35"/>
        <v>45961.369221875</v>
      </c>
      <c r="L342" s="9">
        <f t="shared" si="36"/>
        <v>45959.686465046296</v>
      </c>
      <c r="M342" t="s">
        <v>12</v>
      </c>
    </row>
    <row r="343" spans="1:15">
      <c r="A343" s="19" t="s">
        <v>28</v>
      </c>
      <c r="B343" s="19">
        <v>495248</v>
      </c>
      <c r="C343" s="19">
        <v>27155</v>
      </c>
      <c r="D343" s="19" t="s">
        <v>12</v>
      </c>
      <c r="E343" s="19">
        <v>1000</v>
      </c>
      <c r="F343" s="19" t="s">
        <v>13</v>
      </c>
      <c r="G343" s="21">
        <v>45959.672236226848</v>
      </c>
      <c r="H343" s="20" t="s">
        <v>95</v>
      </c>
      <c r="I343" s="15" t="s">
        <v>23</v>
      </c>
      <c r="J343" s="16" t="b">
        <v>1</v>
      </c>
      <c r="K343" s="9">
        <f t="shared" ca="1" si="35"/>
        <v>45961.369221875</v>
      </c>
      <c r="L343" s="9">
        <f t="shared" si="36"/>
        <v>45959.686125115739</v>
      </c>
      <c r="M343" t="s">
        <v>12</v>
      </c>
    </row>
    <row r="344" spans="1:15">
      <c r="A344" s="19" t="s">
        <v>28</v>
      </c>
      <c r="B344" s="19">
        <v>495248</v>
      </c>
      <c r="C344" s="19" t="s">
        <v>71</v>
      </c>
      <c r="D344" s="19" t="s">
        <v>12</v>
      </c>
      <c r="E344" s="19">
        <v>500</v>
      </c>
      <c r="F344" s="19" t="s">
        <v>13</v>
      </c>
      <c r="G344" s="21">
        <v>45959.671921990739</v>
      </c>
      <c r="H344" s="20" t="s">
        <v>95</v>
      </c>
      <c r="I344" s="15" t="s">
        <v>23</v>
      </c>
      <c r="J344" s="16" t="b">
        <v>1</v>
      </c>
      <c r="K344" s="9">
        <f t="shared" ca="1" si="35"/>
        <v>45961.369221875</v>
      </c>
      <c r="L344" s="9">
        <f t="shared" si="36"/>
        <v>45959.68581087963</v>
      </c>
      <c r="M344" t="s">
        <v>12</v>
      </c>
    </row>
    <row r="345" spans="1:15">
      <c r="A345" s="19" t="s">
        <v>25</v>
      </c>
      <c r="B345" s="19">
        <v>497081</v>
      </c>
      <c r="C345" s="19" t="s">
        <v>20</v>
      </c>
      <c r="D345" s="19" t="s">
        <v>12</v>
      </c>
      <c r="E345" s="19">
        <v>43</v>
      </c>
      <c r="F345" s="19" t="s">
        <v>13</v>
      </c>
      <c r="G345" s="21">
        <v>45959.646659722224</v>
      </c>
      <c r="H345" s="20" t="s">
        <v>95</v>
      </c>
      <c r="I345" s="15" t="s">
        <v>23</v>
      </c>
      <c r="J345" s="16" t="b">
        <v>1</v>
      </c>
      <c r="K345" s="9">
        <f t="shared" ca="1" si="35"/>
        <v>45961.369221875</v>
      </c>
      <c r="L345" s="9">
        <f t="shared" si="36"/>
        <v>45959.660548611115</v>
      </c>
      <c r="M345" t="s">
        <v>12</v>
      </c>
    </row>
    <row r="346" spans="1:15">
      <c r="A346" s="19" t="s">
        <v>25</v>
      </c>
      <c r="B346" s="19">
        <v>497081</v>
      </c>
      <c r="C346" s="19" t="s">
        <v>158</v>
      </c>
      <c r="D346" s="19" t="s">
        <v>12</v>
      </c>
      <c r="E346" s="19">
        <v>43</v>
      </c>
      <c r="F346" s="19" t="s">
        <v>13</v>
      </c>
      <c r="G346" s="21">
        <v>45959.64650023148</v>
      </c>
      <c r="H346" s="20" t="s">
        <v>95</v>
      </c>
      <c r="I346" s="15" t="s">
        <v>23</v>
      </c>
      <c r="J346" s="16" t="b">
        <v>1</v>
      </c>
      <c r="K346" s="9">
        <f t="shared" ca="1" si="35"/>
        <v>45961.369221875</v>
      </c>
      <c r="L346" s="9">
        <f t="shared" si="36"/>
        <v>45959.66038912037</v>
      </c>
      <c r="M346" t="s">
        <v>12</v>
      </c>
      <c r="O346" t="e" cm="1">
        <f t="array" aca="1" ref="O346" ca="1">+'PU4'!N8:R10500164</f>
        <v>#NAME?</v>
      </c>
    </row>
    <row r="347" spans="1:15">
      <c r="A347" s="19" t="s">
        <v>25</v>
      </c>
      <c r="B347" s="19">
        <v>495524</v>
      </c>
      <c r="C347" s="19" t="s">
        <v>197</v>
      </c>
      <c r="D347" s="19" t="s">
        <v>12</v>
      </c>
      <c r="E347" s="19">
        <v>48</v>
      </c>
      <c r="F347" s="19" t="s">
        <v>13</v>
      </c>
      <c r="G347" s="21">
        <v>45959.645979513887</v>
      </c>
      <c r="H347" s="20" t="s">
        <v>95</v>
      </c>
      <c r="I347" s="15" t="s">
        <v>23</v>
      </c>
      <c r="J347" s="16" t="b">
        <v>1</v>
      </c>
      <c r="K347" s="9">
        <f t="shared" ca="1" si="35"/>
        <v>45961.369221875</v>
      </c>
      <c r="L347" s="9">
        <f t="shared" si="36"/>
        <v>45959.659868402778</v>
      </c>
      <c r="M347" t="s">
        <v>12</v>
      </c>
    </row>
    <row r="348" spans="1:15">
      <c r="A348" s="19" t="s">
        <v>31</v>
      </c>
      <c r="B348" s="19">
        <v>499918</v>
      </c>
      <c r="C348" s="19" t="s">
        <v>123</v>
      </c>
      <c r="D348" s="19" t="s">
        <v>12</v>
      </c>
      <c r="E348" s="19">
        <v>7</v>
      </c>
      <c r="F348" s="19" t="s">
        <v>40</v>
      </c>
      <c r="G348" s="21">
        <v>45959.6370650463</v>
      </c>
      <c r="H348" s="20" t="s">
        <v>95</v>
      </c>
      <c r="I348" s="15" t="s">
        <v>23</v>
      </c>
      <c r="J348" s="16" t="b">
        <v>1</v>
      </c>
      <c r="K348" s="9">
        <f t="shared" ca="1" si="35"/>
        <v>45961.369221875</v>
      </c>
      <c r="L348" s="9">
        <f t="shared" si="36"/>
        <v>45959.65095393519</v>
      </c>
      <c r="M348" t="s">
        <v>12</v>
      </c>
    </row>
    <row r="349" spans="1:15">
      <c r="A349" s="19" t="s">
        <v>25</v>
      </c>
      <c r="B349" s="19">
        <v>494954</v>
      </c>
      <c r="C349" s="19" t="s">
        <v>175</v>
      </c>
      <c r="D349" s="19" t="s">
        <v>12</v>
      </c>
      <c r="E349" s="19">
        <v>61</v>
      </c>
      <c r="F349" s="19" t="s">
        <v>13</v>
      </c>
      <c r="G349" s="21">
        <v>45959.636839930557</v>
      </c>
      <c r="H349" s="20" t="s">
        <v>95</v>
      </c>
      <c r="I349" s="15" t="s">
        <v>23</v>
      </c>
      <c r="J349" s="16" t="b">
        <v>1</v>
      </c>
      <c r="K349" s="9">
        <f t="shared" ca="1" si="35"/>
        <v>45961.369221875</v>
      </c>
      <c r="L349" s="9">
        <f t="shared" si="36"/>
        <v>45959.650728819448</v>
      </c>
      <c r="M349" t="s">
        <v>12</v>
      </c>
    </row>
    <row r="350" spans="1:15">
      <c r="A350" s="19" t="s">
        <v>25</v>
      </c>
      <c r="B350" s="19">
        <v>497036</v>
      </c>
      <c r="C350" s="19" t="s">
        <v>20</v>
      </c>
      <c r="D350" s="19" t="s">
        <v>12</v>
      </c>
      <c r="E350" s="19">
        <v>58</v>
      </c>
      <c r="F350" s="19" t="s">
        <v>13</v>
      </c>
      <c r="G350" s="21">
        <v>45959.618822222219</v>
      </c>
      <c r="H350" s="20" t="s">
        <v>103</v>
      </c>
      <c r="I350" s="15" t="s">
        <v>23</v>
      </c>
      <c r="J350" s="16" t="b">
        <v>1</v>
      </c>
      <c r="K350" s="9">
        <f t="shared" ca="1" si="35"/>
        <v>45961.369221875</v>
      </c>
      <c r="L350" s="9">
        <f t="shared" si="36"/>
        <v>45959.63271111111</v>
      </c>
      <c r="M350" t="s">
        <v>12</v>
      </c>
    </row>
    <row r="351" spans="1:15">
      <c r="A351" s="19" t="s">
        <v>25</v>
      </c>
      <c r="B351" s="19">
        <v>497036</v>
      </c>
      <c r="C351" s="19" t="s">
        <v>159</v>
      </c>
      <c r="D351" s="19" t="s">
        <v>12</v>
      </c>
      <c r="E351" s="19">
        <v>58</v>
      </c>
      <c r="F351" s="19" t="s">
        <v>13</v>
      </c>
      <c r="G351" s="21">
        <v>45959.618652662037</v>
      </c>
      <c r="H351" s="20" t="s">
        <v>103</v>
      </c>
      <c r="I351" s="15" t="s">
        <v>23</v>
      </c>
      <c r="J351" s="16" t="b">
        <v>1</v>
      </c>
      <c r="K351" s="9">
        <f t="shared" ca="1" si="35"/>
        <v>45961.369221875</v>
      </c>
      <c r="L351" s="9">
        <f t="shared" si="36"/>
        <v>45959.632541550927</v>
      </c>
      <c r="M351" t="s">
        <v>12</v>
      </c>
    </row>
    <row r="352" spans="1:15">
      <c r="A352" s="19" t="s">
        <v>25</v>
      </c>
      <c r="B352" s="19" t="s">
        <v>12</v>
      </c>
      <c r="C352" s="19" t="s">
        <v>26</v>
      </c>
      <c r="D352" s="19" t="s">
        <v>12</v>
      </c>
      <c r="E352" s="19">
        <v>300</v>
      </c>
      <c r="F352" s="19" t="s">
        <v>13</v>
      </c>
      <c r="G352" s="21">
        <v>45959.612741666664</v>
      </c>
      <c r="H352" s="20" t="s">
        <v>103</v>
      </c>
      <c r="I352" s="15" t="s">
        <v>23</v>
      </c>
      <c r="J352" s="16" t="b">
        <v>1</v>
      </c>
      <c r="K352" s="9">
        <f t="shared" ca="1" si="35"/>
        <v>45961.369221875</v>
      </c>
      <c r="L352" s="9">
        <f t="shared" si="36"/>
        <v>45959.626630555555</v>
      </c>
      <c r="M352" t="s">
        <v>12</v>
      </c>
    </row>
    <row r="353" spans="1:13">
      <c r="A353" s="19" t="s">
        <v>25</v>
      </c>
      <c r="B353" s="19" t="s">
        <v>12</v>
      </c>
      <c r="C353" s="19">
        <v>26829</v>
      </c>
      <c r="D353" s="19" t="s">
        <v>12</v>
      </c>
      <c r="E353" s="19">
        <v>300</v>
      </c>
      <c r="F353" s="19" t="s">
        <v>13</v>
      </c>
      <c r="G353" s="21">
        <v>45959.61257222222</v>
      </c>
      <c r="H353" s="20" t="s">
        <v>103</v>
      </c>
      <c r="I353" s="15" t="s">
        <v>23</v>
      </c>
      <c r="J353" s="16" t="b">
        <v>1</v>
      </c>
      <c r="K353" s="9">
        <f t="shared" ca="1" si="35"/>
        <v>45961.369221875</v>
      </c>
      <c r="L353" s="9">
        <f t="shared" si="36"/>
        <v>45959.626461111111</v>
      </c>
      <c r="M353" t="s">
        <v>12</v>
      </c>
    </row>
    <row r="354" spans="1:13">
      <c r="A354" s="19" t="s">
        <v>25</v>
      </c>
      <c r="B354" s="19">
        <v>497079</v>
      </c>
      <c r="C354" s="19" t="s">
        <v>20</v>
      </c>
      <c r="D354" s="19" t="s">
        <v>12</v>
      </c>
      <c r="E354" s="19">
        <v>59</v>
      </c>
      <c r="F354" s="19" t="s">
        <v>13</v>
      </c>
      <c r="G354" s="21">
        <v>45959.610421990743</v>
      </c>
      <c r="H354" s="20" t="s">
        <v>103</v>
      </c>
      <c r="I354" s="15" t="s">
        <v>23</v>
      </c>
      <c r="J354" s="16" t="b">
        <v>1</v>
      </c>
      <c r="K354" s="9">
        <f t="shared" ca="1" si="35"/>
        <v>45961.369221875</v>
      </c>
      <c r="L354" s="9">
        <f t="shared" si="36"/>
        <v>45959.624310879633</v>
      </c>
      <c r="M354" t="s">
        <v>12</v>
      </c>
    </row>
    <row r="355" spans="1:13">
      <c r="A355" s="19" t="s">
        <v>25</v>
      </c>
      <c r="B355" s="19">
        <v>497079</v>
      </c>
      <c r="C355" s="19" t="s">
        <v>158</v>
      </c>
      <c r="D355" s="19" t="s">
        <v>12</v>
      </c>
      <c r="E355" s="19">
        <v>59</v>
      </c>
      <c r="F355" s="19" t="s">
        <v>13</v>
      </c>
      <c r="G355" s="21">
        <v>45959.610263425922</v>
      </c>
      <c r="H355" s="20" t="s">
        <v>103</v>
      </c>
      <c r="I355" s="15" t="s">
        <v>23</v>
      </c>
      <c r="J355" s="16" t="b">
        <v>1</v>
      </c>
      <c r="K355" s="9">
        <f t="shared" ca="1" si="35"/>
        <v>45961.369221875</v>
      </c>
      <c r="L355" s="9">
        <f t="shared" si="36"/>
        <v>45959.624152314813</v>
      </c>
      <c r="M355" t="s">
        <v>12</v>
      </c>
    </row>
    <row r="356" spans="1:13">
      <c r="A356" s="19" t="s">
        <v>25</v>
      </c>
      <c r="B356" s="19">
        <v>497030</v>
      </c>
      <c r="C356" s="19" t="s">
        <v>101</v>
      </c>
      <c r="D356" s="19" t="s">
        <v>12</v>
      </c>
      <c r="E356" s="19">
        <v>61</v>
      </c>
      <c r="F356" s="19" t="s">
        <v>13</v>
      </c>
      <c r="G356" s="21">
        <v>45959.601105324073</v>
      </c>
      <c r="H356" s="20" t="s">
        <v>103</v>
      </c>
      <c r="I356" s="15" t="s">
        <v>23</v>
      </c>
      <c r="J356" s="16" t="b">
        <v>1</v>
      </c>
      <c r="K356" s="9">
        <f t="shared" ca="1" si="35"/>
        <v>45961.369221875</v>
      </c>
      <c r="L356" s="9">
        <f t="shared" si="36"/>
        <v>45959.614994212963</v>
      </c>
      <c r="M356" t="s">
        <v>12</v>
      </c>
    </row>
    <row r="357" spans="1:13">
      <c r="A357" s="19" t="s">
        <v>25</v>
      </c>
      <c r="B357" s="19">
        <v>497080</v>
      </c>
      <c r="C357" s="19" t="s">
        <v>175</v>
      </c>
      <c r="D357" s="19" t="s">
        <v>12</v>
      </c>
      <c r="E357" s="19">
        <v>70</v>
      </c>
      <c r="F357" s="19" t="s">
        <v>13</v>
      </c>
      <c r="G357" s="21">
        <v>45959.58901585648</v>
      </c>
      <c r="H357" s="20" t="s">
        <v>95</v>
      </c>
      <c r="I357" s="15" t="s">
        <v>23</v>
      </c>
      <c r="J357" s="16" t="b">
        <v>1</v>
      </c>
      <c r="K357" s="9">
        <f t="shared" ca="1" si="35"/>
        <v>45961.369221875</v>
      </c>
      <c r="L357" s="9">
        <f t="shared" si="36"/>
        <v>45959.60290474537</v>
      </c>
      <c r="M357" t="s">
        <v>12</v>
      </c>
    </row>
    <row r="358" spans="1:13">
      <c r="A358" s="19" t="s">
        <v>25</v>
      </c>
      <c r="B358" s="19">
        <v>497114</v>
      </c>
      <c r="C358" s="19" t="s">
        <v>20</v>
      </c>
      <c r="D358" s="19" t="s">
        <v>12</v>
      </c>
      <c r="E358" s="19">
        <v>53</v>
      </c>
      <c r="F358" s="19" t="s">
        <v>13</v>
      </c>
      <c r="G358" s="21">
        <v>45959.581110879626</v>
      </c>
      <c r="H358" s="20" t="s">
        <v>95</v>
      </c>
      <c r="I358" s="15" t="s">
        <v>23</v>
      </c>
      <c r="J358" s="16" t="b">
        <v>1</v>
      </c>
      <c r="K358" s="9">
        <f t="shared" ca="1" si="35"/>
        <v>45961.369221875</v>
      </c>
      <c r="L358" s="9">
        <f t="shared" si="36"/>
        <v>45959.594999768517</v>
      </c>
      <c r="M358" t="s">
        <v>12</v>
      </c>
    </row>
    <row r="359" spans="1:13">
      <c r="A359" s="19" t="s">
        <v>25</v>
      </c>
      <c r="B359" s="19">
        <v>497114</v>
      </c>
      <c r="C359" s="19" t="s">
        <v>119</v>
      </c>
      <c r="D359" s="19" t="s">
        <v>12</v>
      </c>
      <c r="E359" s="19">
        <v>53</v>
      </c>
      <c r="F359" s="19" t="s">
        <v>13</v>
      </c>
      <c r="G359" s="21">
        <v>45959.580950115742</v>
      </c>
      <c r="H359" s="20" t="s">
        <v>95</v>
      </c>
      <c r="I359" s="15" t="s">
        <v>23</v>
      </c>
      <c r="J359" s="16" t="b">
        <v>1</v>
      </c>
      <c r="K359" s="9">
        <f t="shared" ca="1" si="35"/>
        <v>45961.369221875</v>
      </c>
      <c r="L359" s="9">
        <f t="shared" si="36"/>
        <v>45959.594839004632</v>
      </c>
      <c r="M359" t="s">
        <v>12</v>
      </c>
    </row>
    <row r="360" spans="1:13">
      <c r="A360" s="19" t="s">
        <v>10</v>
      </c>
      <c r="B360" s="19">
        <v>498477</v>
      </c>
      <c r="C360" s="19" t="s">
        <v>198</v>
      </c>
      <c r="D360" s="19" t="s">
        <v>12</v>
      </c>
      <c r="E360" s="19">
        <v>4</v>
      </c>
      <c r="F360" s="19" t="s">
        <v>40</v>
      </c>
      <c r="G360" s="21">
        <v>45959.562986458332</v>
      </c>
      <c r="H360" s="20" t="s">
        <v>95</v>
      </c>
      <c r="I360" s="15" t="s">
        <v>23</v>
      </c>
      <c r="J360" s="16" t="b">
        <v>1</v>
      </c>
      <c r="K360" s="9">
        <f t="shared" ca="1" si="35"/>
        <v>45961.369221875</v>
      </c>
      <c r="L360" s="9">
        <f t="shared" si="36"/>
        <v>45959.576875347222</v>
      </c>
      <c r="M360" t="s">
        <v>12</v>
      </c>
    </row>
    <row r="361" spans="1:13">
      <c r="A361" s="19" t="s">
        <v>10</v>
      </c>
      <c r="B361" s="19">
        <v>498477</v>
      </c>
      <c r="C361" s="19" t="s">
        <v>199</v>
      </c>
      <c r="D361" s="19" t="s">
        <v>12</v>
      </c>
      <c r="E361" s="19">
        <v>4</v>
      </c>
      <c r="F361" s="19" t="s">
        <v>40</v>
      </c>
      <c r="G361" s="21">
        <v>45959.562693749998</v>
      </c>
      <c r="H361" s="20" t="s">
        <v>95</v>
      </c>
      <c r="I361" s="15" t="s">
        <v>23</v>
      </c>
      <c r="J361" s="16" t="b">
        <v>1</v>
      </c>
      <c r="K361" s="9">
        <f t="shared" ca="1" si="35"/>
        <v>45961.369221875</v>
      </c>
      <c r="L361" s="9">
        <f t="shared" si="36"/>
        <v>45959.576582638889</v>
      </c>
      <c r="M361" t="s">
        <v>12</v>
      </c>
    </row>
    <row r="362" spans="1:13">
      <c r="A362" s="19" t="s">
        <v>25</v>
      </c>
      <c r="B362" s="19">
        <v>497077</v>
      </c>
      <c r="C362" s="19" t="s">
        <v>188</v>
      </c>
      <c r="D362" s="19" t="s">
        <v>12</v>
      </c>
      <c r="E362" s="19">
        <v>65</v>
      </c>
      <c r="F362" s="19" t="s">
        <v>13</v>
      </c>
      <c r="G362" s="21">
        <v>45959.542942129628</v>
      </c>
      <c r="H362" s="20" t="s">
        <v>95</v>
      </c>
      <c r="I362" s="15" t="s">
        <v>23</v>
      </c>
      <c r="J362" s="16" t="b">
        <v>1</v>
      </c>
      <c r="K362" s="9">
        <f t="shared" ref="K362:K393" ca="1" si="37">NOW()</f>
        <v>45961.369221875</v>
      </c>
      <c r="L362" s="9">
        <f t="shared" ref="L362:L393" si="38">G362+TIME(0,20,0)</f>
        <v>45959.556831018519</v>
      </c>
      <c r="M362" t="s">
        <v>12</v>
      </c>
    </row>
    <row r="363" spans="1:13">
      <c r="A363" s="19" t="s">
        <v>63</v>
      </c>
      <c r="B363" s="19" t="s">
        <v>12</v>
      </c>
      <c r="C363" s="19">
        <v>23600</v>
      </c>
      <c r="D363" s="19" t="s">
        <v>12</v>
      </c>
      <c r="E363" s="19">
        <v>1</v>
      </c>
      <c r="F363" s="19" t="s">
        <v>13</v>
      </c>
      <c r="G363" s="21">
        <v>45959.541838194447</v>
      </c>
      <c r="H363" s="20" t="s">
        <v>95</v>
      </c>
      <c r="I363" s="15" t="s">
        <v>23</v>
      </c>
      <c r="J363" s="16" t="b">
        <v>1</v>
      </c>
      <c r="K363" s="9">
        <f t="shared" ca="1" si="37"/>
        <v>45961.369221875</v>
      </c>
      <c r="L363" s="9">
        <f t="shared" si="38"/>
        <v>45959.555727083338</v>
      </c>
      <c r="M363" t="s">
        <v>12</v>
      </c>
    </row>
    <row r="364" spans="1:13">
      <c r="A364" s="19" t="s">
        <v>25</v>
      </c>
      <c r="B364" s="19">
        <v>497076</v>
      </c>
      <c r="C364" s="19" t="s">
        <v>20</v>
      </c>
      <c r="D364" s="19" t="s">
        <v>12</v>
      </c>
      <c r="E364" s="19">
        <v>66</v>
      </c>
      <c r="F364" s="19" t="s">
        <v>13</v>
      </c>
      <c r="G364" s="21">
        <v>45959.534420138887</v>
      </c>
      <c r="H364" s="20" t="s">
        <v>103</v>
      </c>
      <c r="I364" s="15" t="s">
        <v>23</v>
      </c>
      <c r="J364" s="16" t="b">
        <v>1</v>
      </c>
      <c r="K364" s="9">
        <f t="shared" ca="1" si="37"/>
        <v>45961.369221875</v>
      </c>
      <c r="L364" s="9">
        <f t="shared" si="38"/>
        <v>45959.548309027778</v>
      </c>
      <c r="M364" t="s">
        <v>12</v>
      </c>
    </row>
    <row r="365" spans="1:13">
      <c r="A365" s="19" t="s">
        <v>25</v>
      </c>
      <c r="B365" s="19">
        <v>497076</v>
      </c>
      <c r="C365" s="19" t="s">
        <v>200</v>
      </c>
      <c r="D365" s="19" t="s">
        <v>12</v>
      </c>
      <c r="E365" s="19">
        <v>66</v>
      </c>
      <c r="F365" s="19" t="s">
        <v>13</v>
      </c>
      <c r="G365" s="21">
        <v>45959.533789814814</v>
      </c>
      <c r="H365" s="20" t="s">
        <v>103</v>
      </c>
      <c r="I365" s="15" t="s">
        <v>23</v>
      </c>
      <c r="J365" s="16" t="b">
        <v>1</v>
      </c>
      <c r="K365" s="9">
        <f t="shared" ca="1" si="37"/>
        <v>45961.369221875</v>
      </c>
      <c r="L365" s="9">
        <f t="shared" si="38"/>
        <v>45959.547678703704</v>
      </c>
      <c r="M365" t="s">
        <v>12</v>
      </c>
    </row>
    <row r="366" spans="1:13">
      <c r="A366" s="19" t="s">
        <v>10</v>
      </c>
      <c r="B366" s="19">
        <v>498781</v>
      </c>
      <c r="C366" s="19" t="s">
        <v>106</v>
      </c>
      <c r="D366" s="19" t="s">
        <v>12</v>
      </c>
      <c r="E366" s="19">
        <v>45</v>
      </c>
      <c r="F366" s="19" t="s">
        <v>13</v>
      </c>
      <c r="G366" s="21">
        <v>45959.533474189811</v>
      </c>
      <c r="H366" s="20" t="s">
        <v>103</v>
      </c>
      <c r="I366" s="15" t="s">
        <v>23</v>
      </c>
      <c r="J366" s="16" t="b">
        <v>1</v>
      </c>
      <c r="K366" s="9">
        <f t="shared" ca="1" si="37"/>
        <v>45961.369221875</v>
      </c>
      <c r="L366" s="9">
        <f t="shared" si="38"/>
        <v>45959.547363078702</v>
      </c>
      <c r="M366" t="s">
        <v>12</v>
      </c>
    </row>
    <row r="367" spans="1:13">
      <c r="A367" s="19" t="s">
        <v>63</v>
      </c>
      <c r="B367" s="19">
        <v>499954</v>
      </c>
      <c r="C367" s="19" t="s">
        <v>153</v>
      </c>
      <c r="D367" s="19" t="s">
        <v>12</v>
      </c>
      <c r="E367" s="19">
        <v>4</v>
      </c>
      <c r="F367" s="19" t="s">
        <v>33</v>
      </c>
      <c r="G367" s="21">
        <v>45959.529575694447</v>
      </c>
      <c r="H367" s="20" t="s">
        <v>105</v>
      </c>
      <c r="I367" s="15" t="s">
        <v>23</v>
      </c>
      <c r="J367" s="16" t="b">
        <v>1</v>
      </c>
      <c r="K367" s="9">
        <f t="shared" ca="1" si="37"/>
        <v>45961.369221875</v>
      </c>
      <c r="L367" s="9">
        <f t="shared" si="38"/>
        <v>45959.543464583337</v>
      </c>
      <c r="M367" t="s">
        <v>12</v>
      </c>
    </row>
    <row r="368" spans="1:13">
      <c r="A368" s="19" t="s">
        <v>31</v>
      </c>
      <c r="B368" s="19">
        <v>499916</v>
      </c>
      <c r="C368" s="19" t="s">
        <v>123</v>
      </c>
      <c r="D368" s="19" t="s">
        <v>12</v>
      </c>
      <c r="E368" s="19">
        <v>7</v>
      </c>
      <c r="F368" s="19" t="s">
        <v>40</v>
      </c>
      <c r="G368" s="21">
        <v>45959.52226203704</v>
      </c>
      <c r="H368" s="20" t="s">
        <v>103</v>
      </c>
      <c r="I368" s="15" t="s">
        <v>23</v>
      </c>
      <c r="J368" s="16" t="b">
        <v>1</v>
      </c>
      <c r="K368" s="9">
        <f t="shared" ca="1" si="37"/>
        <v>45961.369221875</v>
      </c>
      <c r="L368" s="9">
        <f t="shared" si="38"/>
        <v>45959.536150925931</v>
      </c>
      <c r="M368" t="s">
        <v>12</v>
      </c>
    </row>
    <row r="369" spans="1:13">
      <c r="A369" s="19" t="s">
        <v>31</v>
      </c>
      <c r="B369" s="19">
        <v>496873</v>
      </c>
      <c r="C369" s="19" t="s">
        <v>201</v>
      </c>
      <c r="D369" s="19" t="s">
        <v>12</v>
      </c>
      <c r="E369" s="19">
        <v>7</v>
      </c>
      <c r="F369" s="19" t="s">
        <v>40</v>
      </c>
      <c r="G369" s="21">
        <v>45959.520913310182</v>
      </c>
      <c r="H369" s="20" t="s">
        <v>103</v>
      </c>
      <c r="I369" s="15" t="s">
        <v>23</v>
      </c>
      <c r="J369" s="16" t="b">
        <v>1</v>
      </c>
      <c r="K369" s="9">
        <f t="shared" ca="1" si="37"/>
        <v>45961.369221875</v>
      </c>
      <c r="L369" s="9">
        <f t="shared" si="38"/>
        <v>45959.534802199072</v>
      </c>
      <c r="M369" t="s">
        <v>12</v>
      </c>
    </row>
    <row r="370" spans="1:13">
      <c r="A370" s="19" t="s">
        <v>63</v>
      </c>
      <c r="B370" s="19">
        <v>497308</v>
      </c>
      <c r="C370" s="19" t="s">
        <v>64</v>
      </c>
      <c r="D370" s="19" t="s">
        <v>12</v>
      </c>
      <c r="E370" s="19">
        <v>25</v>
      </c>
      <c r="F370" s="19" t="s">
        <v>13</v>
      </c>
      <c r="G370" s="21">
        <v>45959.507468402779</v>
      </c>
      <c r="H370" s="20" t="s">
        <v>95</v>
      </c>
      <c r="I370" s="15" t="s">
        <v>23</v>
      </c>
      <c r="J370" s="16" t="b">
        <v>1</v>
      </c>
      <c r="K370" s="9">
        <f t="shared" ca="1" si="37"/>
        <v>45961.369221875</v>
      </c>
      <c r="L370" s="9">
        <f t="shared" si="38"/>
        <v>45959.521357291669</v>
      </c>
      <c r="M370" t="s">
        <v>12</v>
      </c>
    </row>
    <row r="371" spans="1:13">
      <c r="A371" s="19" t="s">
        <v>63</v>
      </c>
      <c r="B371" s="19">
        <v>497861</v>
      </c>
      <c r="C371" s="19" t="s">
        <v>172</v>
      </c>
      <c r="D371" s="19" t="s">
        <v>12</v>
      </c>
      <c r="E371" s="19">
        <v>23</v>
      </c>
      <c r="F371" s="19" t="s">
        <v>13</v>
      </c>
      <c r="G371" s="21">
        <v>45959.50721087963</v>
      </c>
      <c r="H371" s="20" t="s">
        <v>95</v>
      </c>
      <c r="I371" s="15" t="s">
        <v>23</v>
      </c>
      <c r="J371" s="16" t="b">
        <v>1</v>
      </c>
      <c r="K371" s="9">
        <f t="shared" ca="1" si="37"/>
        <v>45961.369221875</v>
      </c>
      <c r="L371" s="9">
        <f t="shared" si="38"/>
        <v>45959.521099768521</v>
      </c>
      <c r="M371" t="s">
        <v>12</v>
      </c>
    </row>
    <row r="372" spans="1:13">
      <c r="A372" s="19" t="s">
        <v>63</v>
      </c>
      <c r="B372" s="19">
        <v>499952</v>
      </c>
      <c r="C372" s="19" t="s">
        <v>64</v>
      </c>
      <c r="D372" s="19" t="s">
        <v>12</v>
      </c>
      <c r="E372" s="19">
        <v>39</v>
      </c>
      <c r="F372" s="19" t="s">
        <v>13</v>
      </c>
      <c r="G372" s="21">
        <v>45959.506953240743</v>
      </c>
      <c r="H372" s="20" t="s">
        <v>202</v>
      </c>
      <c r="I372" s="15" t="s">
        <v>23</v>
      </c>
      <c r="J372" s="16" t="b">
        <v>1</v>
      </c>
      <c r="K372" s="9">
        <f t="shared" ca="1" si="37"/>
        <v>45961.369221875</v>
      </c>
      <c r="L372" s="9">
        <f t="shared" si="38"/>
        <v>45959.520842129634</v>
      </c>
      <c r="M372" t="s">
        <v>12</v>
      </c>
    </row>
    <row r="373" spans="1:13">
      <c r="A373" s="19" t="s">
        <v>37</v>
      </c>
      <c r="B373" s="19">
        <v>501268</v>
      </c>
      <c r="C373" s="19">
        <v>22331</v>
      </c>
      <c r="D373" s="19" t="s">
        <v>12</v>
      </c>
      <c r="E373" s="19">
        <v>120</v>
      </c>
      <c r="F373" s="19" t="s">
        <v>13</v>
      </c>
      <c r="G373" s="21">
        <v>45959.499584143516</v>
      </c>
      <c r="H373" s="20" t="s">
        <v>95</v>
      </c>
      <c r="I373" s="15" t="s">
        <v>23</v>
      </c>
      <c r="J373" s="16" t="b">
        <v>1</v>
      </c>
      <c r="K373" s="9">
        <f t="shared" ca="1" si="37"/>
        <v>45961.369221875</v>
      </c>
      <c r="L373" s="9">
        <f t="shared" si="38"/>
        <v>45959.513473032406</v>
      </c>
      <c r="M373" s="64"/>
    </row>
    <row r="374" spans="1:13">
      <c r="A374" s="19" t="s">
        <v>25</v>
      </c>
      <c r="B374" s="19">
        <v>497069</v>
      </c>
      <c r="C374" s="19" t="s">
        <v>20</v>
      </c>
      <c r="D374" s="19" t="s">
        <v>12</v>
      </c>
      <c r="E374" s="19">
        <v>51</v>
      </c>
      <c r="F374" s="19" t="s">
        <v>13</v>
      </c>
      <c r="G374" s="21">
        <v>45959.496825462964</v>
      </c>
      <c r="H374" s="20" t="s">
        <v>103</v>
      </c>
      <c r="I374" s="15" t="s">
        <v>23</v>
      </c>
      <c r="J374" s="16" t="b">
        <v>1</v>
      </c>
      <c r="K374" s="9">
        <f t="shared" ca="1" si="37"/>
        <v>45961.369221875</v>
      </c>
      <c r="L374" s="9">
        <f t="shared" si="38"/>
        <v>45959.510714351854</v>
      </c>
      <c r="M374" t="s">
        <v>12</v>
      </c>
    </row>
    <row r="375" spans="1:13">
      <c r="A375" s="19" t="s">
        <v>25</v>
      </c>
      <c r="B375" s="19">
        <v>497069</v>
      </c>
      <c r="C375" s="19" t="s">
        <v>200</v>
      </c>
      <c r="D375" s="19" t="s">
        <v>12</v>
      </c>
      <c r="E375" s="19">
        <v>51</v>
      </c>
      <c r="F375" s="19" t="s">
        <v>13</v>
      </c>
      <c r="G375" s="21">
        <v>45959.496657870368</v>
      </c>
      <c r="H375" s="20" t="s">
        <v>103</v>
      </c>
      <c r="I375" s="15" t="s">
        <v>23</v>
      </c>
      <c r="J375" s="16" t="b">
        <v>1</v>
      </c>
      <c r="K375" s="9">
        <f t="shared" ca="1" si="37"/>
        <v>45961.369221875</v>
      </c>
      <c r="L375" s="9">
        <f t="shared" si="38"/>
        <v>45959.510546759258</v>
      </c>
      <c r="M375" t="s">
        <v>12</v>
      </c>
    </row>
    <row r="376" spans="1:13">
      <c r="A376" s="19" t="s">
        <v>131</v>
      </c>
      <c r="B376" s="19">
        <v>501001</v>
      </c>
      <c r="C376" s="19" t="s">
        <v>132</v>
      </c>
      <c r="D376" s="19" t="s">
        <v>203</v>
      </c>
      <c r="E376" s="19">
        <v>400</v>
      </c>
      <c r="F376" s="19" t="s">
        <v>133</v>
      </c>
      <c r="G376" s="21">
        <v>45959.495355439816</v>
      </c>
      <c r="H376" s="20" t="s">
        <v>103</v>
      </c>
      <c r="I376" s="15" t="s">
        <v>23</v>
      </c>
      <c r="J376" s="16" t="b">
        <v>1</v>
      </c>
      <c r="K376" s="9">
        <f t="shared" ca="1" si="37"/>
        <v>45961.369221875</v>
      </c>
      <c r="L376" s="9">
        <f t="shared" si="38"/>
        <v>45959.509244328707</v>
      </c>
      <c r="M376" t="s">
        <v>12</v>
      </c>
    </row>
    <row r="377" spans="1:13">
      <c r="A377" s="19" t="s">
        <v>63</v>
      </c>
      <c r="B377" s="19">
        <v>498002</v>
      </c>
      <c r="C377" s="19" t="s">
        <v>64</v>
      </c>
      <c r="D377" s="19" t="s">
        <v>12</v>
      </c>
      <c r="E377" s="19">
        <v>37</v>
      </c>
      <c r="F377" s="19" t="s">
        <v>13</v>
      </c>
      <c r="G377" s="21">
        <v>45959.470647569447</v>
      </c>
      <c r="H377" s="20" t="s">
        <v>95</v>
      </c>
      <c r="I377" s="15" t="s">
        <v>23</v>
      </c>
      <c r="J377" s="16" t="b">
        <v>1</v>
      </c>
      <c r="K377" s="9">
        <f t="shared" ca="1" si="37"/>
        <v>45961.369221875</v>
      </c>
      <c r="L377" s="9">
        <f t="shared" si="38"/>
        <v>45959.484536458338</v>
      </c>
      <c r="M377" t="s">
        <v>12</v>
      </c>
    </row>
    <row r="378" spans="1:13">
      <c r="A378" s="19" t="s">
        <v>63</v>
      </c>
      <c r="B378" s="19">
        <v>495330</v>
      </c>
      <c r="C378" s="19" t="s">
        <v>172</v>
      </c>
      <c r="D378" s="19" t="s">
        <v>12</v>
      </c>
      <c r="E378" s="19">
        <v>21</v>
      </c>
      <c r="F378" s="19" t="s">
        <v>13</v>
      </c>
      <c r="G378" s="21">
        <v>45959.470403819447</v>
      </c>
      <c r="H378" s="20" t="s">
        <v>95</v>
      </c>
      <c r="I378" s="15" t="s">
        <v>23</v>
      </c>
      <c r="J378" s="16" t="b">
        <v>1</v>
      </c>
      <c r="K378" s="9">
        <f t="shared" ca="1" si="37"/>
        <v>45961.369221875</v>
      </c>
      <c r="L378" s="9">
        <f t="shared" si="38"/>
        <v>45959.484292708337</v>
      </c>
      <c r="M378" t="s">
        <v>12</v>
      </c>
    </row>
    <row r="379" spans="1:13">
      <c r="A379" s="19" t="s">
        <v>63</v>
      </c>
      <c r="B379" s="19">
        <v>497416</v>
      </c>
      <c r="C379" s="19" t="s">
        <v>64</v>
      </c>
      <c r="D379" s="19" t="s">
        <v>12</v>
      </c>
      <c r="E379" s="19">
        <v>22</v>
      </c>
      <c r="F379" s="19" t="s">
        <v>13</v>
      </c>
      <c r="G379" s="21">
        <v>45959.469090972219</v>
      </c>
      <c r="H379" s="20" t="s">
        <v>95</v>
      </c>
      <c r="I379" s="15" t="s">
        <v>23</v>
      </c>
      <c r="J379" s="16" t="b">
        <v>1</v>
      </c>
      <c r="K379" s="9">
        <f t="shared" ca="1" si="37"/>
        <v>45961.369221875</v>
      </c>
      <c r="L379" s="9">
        <f t="shared" si="38"/>
        <v>45959.48297986111</v>
      </c>
      <c r="M379" t="s">
        <v>12</v>
      </c>
    </row>
    <row r="380" spans="1:13">
      <c r="A380" s="19" t="s">
        <v>25</v>
      </c>
      <c r="B380" s="19">
        <v>497074</v>
      </c>
      <c r="C380" s="19" t="s">
        <v>20</v>
      </c>
      <c r="D380" s="19" t="s">
        <v>12</v>
      </c>
      <c r="E380" s="19">
        <v>57</v>
      </c>
      <c r="F380" s="19" t="s">
        <v>13</v>
      </c>
      <c r="G380" s="21">
        <v>45959.468986111111</v>
      </c>
      <c r="H380" s="20" t="s">
        <v>95</v>
      </c>
      <c r="I380" s="15" t="s">
        <v>23</v>
      </c>
      <c r="J380" s="16" t="b">
        <v>1</v>
      </c>
      <c r="K380" s="9">
        <f t="shared" ca="1" si="37"/>
        <v>45961.369221875</v>
      </c>
      <c r="L380" s="9">
        <f t="shared" si="38"/>
        <v>45959.482875000002</v>
      </c>
      <c r="M380" t="s">
        <v>12</v>
      </c>
    </row>
    <row r="381" spans="1:13">
      <c r="A381" s="19" t="s">
        <v>25</v>
      </c>
      <c r="B381" s="19">
        <v>497074</v>
      </c>
      <c r="C381" s="19" t="s">
        <v>158</v>
      </c>
      <c r="D381" s="19" t="s">
        <v>12</v>
      </c>
      <c r="E381" s="19">
        <v>57</v>
      </c>
      <c r="F381" s="19" t="s">
        <v>13</v>
      </c>
      <c r="G381" s="21">
        <v>45959.468799305556</v>
      </c>
      <c r="H381" s="20" t="s">
        <v>95</v>
      </c>
      <c r="I381" s="15" t="s">
        <v>23</v>
      </c>
      <c r="J381" s="16" t="b">
        <v>1</v>
      </c>
      <c r="K381" s="9">
        <f t="shared" ca="1" si="37"/>
        <v>45961.369221875</v>
      </c>
      <c r="L381" s="9">
        <f t="shared" si="38"/>
        <v>45959.482688194446</v>
      </c>
      <c r="M381" t="s">
        <v>12</v>
      </c>
    </row>
    <row r="382" spans="1:13">
      <c r="A382" s="19" t="s">
        <v>31</v>
      </c>
      <c r="B382" s="19">
        <v>500195</v>
      </c>
      <c r="C382" s="19" t="s">
        <v>204</v>
      </c>
      <c r="D382" s="19" t="s">
        <v>12</v>
      </c>
      <c r="E382" s="19">
        <v>5</v>
      </c>
      <c r="F382" s="19" t="s">
        <v>40</v>
      </c>
      <c r="G382" s="21">
        <v>45959.468301388886</v>
      </c>
      <c r="H382" s="20" t="s">
        <v>95</v>
      </c>
      <c r="I382" s="15" t="s">
        <v>23</v>
      </c>
      <c r="J382" s="16" t="b">
        <v>1</v>
      </c>
      <c r="K382" s="9">
        <f t="shared" ca="1" si="37"/>
        <v>45961.369221875</v>
      </c>
      <c r="L382" s="9">
        <f t="shared" si="38"/>
        <v>45959.482190277777</v>
      </c>
      <c r="M382" t="s">
        <v>12</v>
      </c>
    </row>
    <row r="383" spans="1:13">
      <c r="A383" s="19" t="s">
        <v>45</v>
      </c>
      <c r="B383" s="19">
        <v>498853</v>
      </c>
      <c r="C383" s="19" t="s">
        <v>100</v>
      </c>
      <c r="D383" s="19" t="s">
        <v>12</v>
      </c>
      <c r="E383" s="19">
        <v>7</v>
      </c>
      <c r="F383" s="19" t="s">
        <v>46</v>
      </c>
      <c r="G383" s="21">
        <v>45959.455447453707</v>
      </c>
      <c r="H383" s="20" t="s">
        <v>93</v>
      </c>
      <c r="I383" s="15" t="s">
        <v>23</v>
      </c>
      <c r="J383" s="16" t="b">
        <v>1</v>
      </c>
      <c r="K383" s="9">
        <f t="shared" ca="1" si="37"/>
        <v>45961.369221875</v>
      </c>
      <c r="L383" s="9">
        <f t="shared" si="38"/>
        <v>45959.469336342598</v>
      </c>
      <c r="M383" t="s">
        <v>12</v>
      </c>
    </row>
    <row r="384" spans="1:13">
      <c r="A384" s="19" t="s">
        <v>25</v>
      </c>
      <c r="B384" s="19">
        <v>497079</v>
      </c>
      <c r="C384" s="19" t="s">
        <v>188</v>
      </c>
      <c r="D384" s="19" t="s">
        <v>12</v>
      </c>
      <c r="E384" s="19">
        <v>64</v>
      </c>
      <c r="F384" s="19" t="s">
        <v>13</v>
      </c>
      <c r="G384" s="21">
        <v>45959.45325150463</v>
      </c>
      <c r="H384" s="20" t="s">
        <v>103</v>
      </c>
      <c r="I384" s="15" t="s">
        <v>23</v>
      </c>
      <c r="J384" s="16" t="b">
        <v>1</v>
      </c>
      <c r="K384" s="9">
        <f t="shared" ca="1" si="37"/>
        <v>45961.369221875</v>
      </c>
      <c r="L384" s="9">
        <f t="shared" si="38"/>
        <v>45959.467140393521</v>
      </c>
      <c r="M384" t="s">
        <v>12</v>
      </c>
    </row>
    <row r="385" spans="1:13">
      <c r="A385" s="19" t="s">
        <v>37</v>
      </c>
      <c r="B385" s="19" t="s">
        <v>12</v>
      </c>
      <c r="C385" s="19">
        <v>21979</v>
      </c>
      <c r="D385" s="19" t="s">
        <v>12</v>
      </c>
      <c r="E385" s="19">
        <v>1</v>
      </c>
      <c r="F385" s="19" t="s">
        <v>13</v>
      </c>
      <c r="G385" s="21">
        <v>45959.451866898147</v>
      </c>
      <c r="H385" s="20" t="s">
        <v>103</v>
      </c>
      <c r="I385" s="15" t="s">
        <v>23</v>
      </c>
      <c r="J385" s="16" t="b">
        <v>1</v>
      </c>
      <c r="K385" s="9">
        <f t="shared" ca="1" si="37"/>
        <v>45961.369221875</v>
      </c>
      <c r="L385" s="9">
        <f t="shared" si="38"/>
        <v>45959.465755787038</v>
      </c>
      <c r="M385" t="s">
        <v>12</v>
      </c>
    </row>
    <row r="386" spans="1:13">
      <c r="A386" s="19" t="s">
        <v>25</v>
      </c>
      <c r="B386" s="19">
        <v>497035</v>
      </c>
      <c r="C386" s="19" t="s">
        <v>20</v>
      </c>
      <c r="D386" s="19" t="s">
        <v>12</v>
      </c>
      <c r="E386" s="19">
        <v>53</v>
      </c>
      <c r="F386" s="19" t="s">
        <v>13</v>
      </c>
      <c r="G386" s="21">
        <v>45959.449567708332</v>
      </c>
      <c r="H386" s="20" t="s">
        <v>103</v>
      </c>
      <c r="I386" s="15" t="s">
        <v>23</v>
      </c>
      <c r="J386" s="16" t="b">
        <v>1</v>
      </c>
      <c r="K386" s="9">
        <f t="shared" ca="1" si="37"/>
        <v>45961.369221875</v>
      </c>
      <c r="L386" s="9">
        <f t="shared" si="38"/>
        <v>45959.463456597223</v>
      </c>
      <c r="M386" t="s">
        <v>12</v>
      </c>
    </row>
    <row r="387" spans="1:13">
      <c r="A387" s="19" t="s">
        <v>25</v>
      </c>
      <c r="B387" s="19">
        <v>497035</v>
      </c>
      <c r="C387" s="19" t="s">
        <v>185</v>
      </c>
      <c r="D387" s="19" t="s">
        <v>12</v>
      </c>
      <c r="E387" s="19">
        <v>53</v>
      </c>
      <c r="F387" s="19" t="s">
        <v>13</v>
      </c>
      <c r="G387" s="21">
        <v>45959.449377893521</v>
      </c>
      <c r="H387" s="20" t="s">
        <v>103</v>
      </c>
      <c r="I387" s="15" t="s">
        <v>23</v>
      </c>
      <c r="J387" s="16" t="b">
        <v>1</v>
      </c>
      <c r="K387" s="9">
        <f t="shared" ca="1" si="37"/>
        <v>45961.369221875</v>
      </c>
      <c r="L387" s="9">
        <f t="shared" si="38"/>
        <v>45959.463266782412</v>
      </c>
      <c r="M387" t="s">
        <v>12</v>
      </c>
    </row>
    <row r="388" spans="1:13">
      <c r="A388" s="19" t="s">
        <v>25</v>
      </c>
      <c r="B388" s="19">
        <v>497037</v>
      </c>
      <c r="C388" s="19" t="s">
        <v>190</v>
      </c>
      <c r="D388" s="19" t="s">
        <v>12</v>
      </c>
      <c r="E388" s="19">
        <v>63</v>
      </c>
      <c r="F388" s="19" t="s">
        <v>13</v>
      </c>
      <c r="G388" s="21">
        <v>45959.443639467594</v>
      </c>
      <c r="H388" s="20" t="s">
        <v>103</v>
      </c>
      <c r="I388" s="15" t="s">
        <v>23</v>
      </c>
      <c r="J388" s="16" t="b">
        <v>1</v>
      </c>
      <c r="K388" s="9">
        <f t="shared" ca="1" si="37"/>
        <v>45961.369221875</v>
      </c>
      <c r="L388" s="9">
        <f t="shared" si="38"/>
        <v>45959.457528356485</v>
      </c>
      <c r="M388" t="s">
        <v>12</v>
      </c>
    </row>
    <row r="389" spans="1:13">
      <c r="A389" s="19" t="s">
        <v>10</v>
      </c>
      <c r="B389" s="19">
        <v>498147</v>
      </c>
      <c r="C389" s="19" t="s">
        <v>106</v>
      </c>
      <c r="D389" s="19" t="s">
        <v>12</v>
      </c>
      <c r="E389" s="19">
        <v>46</v>
      </c>
      <c r="F389" s="19" t="s">
        <v>13</v>
      </c>
      <c r="G389" s="21">
        <v>45959.435434490741</v>
      </c>
      <c r="H389" s="20" t="s">
        <v>103</v>
      </c>
      <c r="I389" s="15" t="s">
        <v>23</v>
      </c>
      <c r="J389" s="16" t="b">
        <v>1</v>
      </c>
      <c r="K389" s="9">
        <f t="shared" ca="1" si="37"/>
        <v>45961.369221875</v>
      </c>
      <c r="L389" s="9">
        <f t="shared" si="38"/>
        <v>45959.449323379631</v>
      </c>
      <c r="M389" t="s">
        <v>12</v>
      </c>
    </row>
    <row r="390" spans="1:13">
      <c r="A390" s="19" t="s">
        <v>37</v>
      </c>
      <c r="B390" s="19">
        <v>501268</v>
      </c>
      <c r="C390" s="19">
        <v>22331</v>
      </c>
      <c r="D390" s="19" t="s">
        <v>12</v>
      </c>
      <c r="E390" s="19">
        <v>124</v>
      </c>
      <c r="F390" s="19" t="s">
        <v>46</v>
      </c>
      <c r="G390" s="21">
        <v>45959.420843981483</v>
      </c>
      <c r="H390" s="20" t="s">
        <v>95</v>
      </c>
      <c r="I390" s="15" t="s">
        <v>23</v>
      </c>
      <c r="J390" s="16" t="b">
        <v>1</v>
      </c>
      <c r="K390" s="9">
        <f t="shared" ca="1" si="37"/>
        <v>45961.369221875</v>
      </c>
      <c r="L390" s="9">
        <f t="shared" si="38"/>
        <v>45959.434732870373</v>
      </c>
      <c r="M390" t="s">
        <v>12</v>
      </c>
    </row>
    <row r="391" spans="1:13">
      <c r="A391" s="19" t="s">
        <v>28</v>
      </c>
      <c r="B391" s="19" t="s">
        <v>29</v>
      </c>
      <c r="C391" s="19">
        <v>75188</v>
      </c>
      <c r="D391" s="19" t="s">
        <v>12</v>
      </c>
      <c r="E391" s="19">
        <v>2</v>
      </c>
      <c r="F391" s="19" t="s">
        <v>13</v>
      </c>
      <c r="G391" s="21">
        <v>45959.420349652777</v>
      </c>
      <c r="H391" s="20" t="s">
        <v>95</v>
      </c>
      <c r="I391" s="15" t="s">
        <v>23</v>
      </c>
      <c r="J391" s="16" t="b">
        <v>1</v>
      </c>
      <c r="K391" s="9">
        <f t="shared" ca="1" si="37"/>
        <v>45961.369221875</v>
      </c>
      <c r="L391" s="9">
        <f t="shared" si="38"/>
        <v>45959.434238541668</v>
      </c>
      <c r="M391" t="s">
        <v>12</v>
      </c>
    </row>
    <row r="392" spans="1:13">
      <c r="A392" s="19" t="s">
        <v>28</v>
      </c>
      <c r="B392" s="19" t="s">
        <v>29</v>
      </c>
      <c r="C392" s="19">
        <v>22710</v>
      </c>
      <c r="D392" s="19" t="s">
        <v>12</v>
      </c>
      <c r="E392" s="19">
        <v>1</v>
      </c>
      <c r="F392" s="19" t="s">
        <v>13</v>
      </c>
      <c r="G392" s="21">
        <v>45959.42019837963</v>
      </c>
      <c r="H392" s="20" t="s">
        <v>95</v>
      </c>
      <c r="I392" s="15" t="s">
        <v>23</v>
      </c>
      <c r="J392" s="16" t="b">
        <v>1</v>
      </c>
      <c r="K392" s="9">
        <f t="shared" ca="1" si="37"/>
        <v>45961.369221875</v>
      </c>
      <c r="L392" s="9">
        <f t="shared" si="38"/>
        <v>45959.434087268521</v>
      </c>
      <c r="M392" t="s">
        <v>12</v>
      </c>
    </row>
    <row r="393" spans="1:13">
      <c r="A393" s="19" t="s">
        <v>28</v>
      </c>
      <c r="B393" s="19">
        <v>497691</v>
      </c>
      <c r="C393" s="19" t="s">
        <v>66</v>
      </c>
      <c r="D393" s="19" t="s">
        <v>12</v>
      </c>
      <c r="E393" s="19">
        <v>270</v>
      </c>
      <c r="F393" s="19" t="s">
        <v>13</v>
      </c>
      <c r="G393" s="21">
        <v>45959.419927546296</v>
      </c>
      <c r="H393" s="20" t="s">
        <v>95</v>
      </c>
      <c r="I393" s="15" t="s">
        <v>23</v>
      </c>
      <c r="J393" s="16" t="b">
        <v>1</v>
      </c>
      <c r="K393" s="9">
        <f t="shared" ca="1" si="37"/>
        <v>45961.369221875</v>
      </c>
      <c r="L393" s="9">
        <f t="shared" si="38"/>
        <v>45959.433816435187</v>
      </c>
      <c r="M393" t="s">
        <v>12</v>
      </c>
    </row>
    <row r="394" spans="1:13">
      <c r="A394" s="19" t="s">
        <v>76</v>
      </c>
      <c r="B394" s="19" t="s">
        <v>12</v>
      </c>
      <c r="C394" s="19">
        <v>75126</v>
      </c>
      <c r="D394" s="19" t="s">
        <v>155</v>
      </c>
      <c r="E394" s="19" t="s">
        <v>205</v>
      </c>
      <c r="F394" s="19" t="s">
        <v>12</v>
      </c>
      <c r="G394" s="21">
        <v>45959.419674189812</v>
      </c>
      <c r="H394" s="20" t="s">
        <v>95</v>
      </c>
      <c r="I394" s="15" t="s">
        <v>23</v>
      </c>
      <c r="J394" s="16" t="b">
        <v>1</v>
      </c>
      <c r="K394" s="9">
        <f t="shared" ref="K394:K399" ca="1" si="39">NOW()</f>
        <v>45961.369221875</v>
      </c>
      <c r="L394" s="9">
        <f t="shared" ref="L394:L399" si="40">G394+TIME(0,20,0)</f>
        <v>45959.433563078703</v>
      </c>
      <c r="M394" t="s">
        <v>12</v>
      </c>
    </row>
    <row r="395" spans="1:13">
      <c r="A395" s="19" t="s">
        <v>10</v>
      </c>
      <c r="B395" s="19">
        <v>497362</v>
      </c>
      <c r="C395" s="19" t="s">
        <v>206</v>
      </c>
      <c r="D395" s="19" t="s">
        <v>12</v>
      </c>
      <c r="E395" s="19">
        <v>62</v>
      </c>
      <c r="F395" s="19" t="s">
        <v>13</v>
      </c>
      <c r="G395" s="21">
        <v>45959.415583796297</v>
      </c>
      <c r="H395" s="20" t="s">
        <v>103</v>
      </c>
      <c r="I395" s="15" t="s">
        <v>23</v>
      </c>
      <c r="J395" s="16" t="b">
        <v>1</v>
      </c>
      <c r="K395" s="9">
        <f t="shared" ca="1" si="39"/>
        <v>45961.369221875</v>
      </c>
      <c r="L395" s="9">
        <f t="shared" si="40"/>
        <v>45959.429472685188</v>
      </c>
      <c r="M395" t="s">
        <v>12</v>
      </c>
    </row>
    <row r="396" spans="1:13">
      <c r="A396" s="19" t="s">
        <v>10</v>
      </c>
      <c r="B396" s="19">
        <v>497362</v>
      </c>
      <c r="C396" s="19" t="s">
        <v>20</v>
      </c>
      <c r="D396" s="19" t="s">
        <v>12</v>
      </c>
      <c r="E396" s="19">
        <v>62</v>
      </c>
      <c r="F396" s="19" t="s">
        <v>13</v>
      </c>
      <c r="G396" s="21">
        <v>45959.41532349537</v>
      </c>
      <c r="H396" s="20" t="s">
        <v>103</v>
      </c>
      <c r="I396" s="15" t="s">
        <v>23</v>
      </c>
      <c r="J396" s="16" t="b">
        <v>1</v>
      </c>
      <c r="K396" s="9">
        <f t="shared" ca="1" si="39"/>
        <v>45961.369221875</v>
      </c>
      <c r="L396" s="9">
        <f t="shared" si="40"/>
        <v>45959.429212384261</v>
      </c>
      <c r="M396" t="s">
        <v>12</v>
      </c>
    </row>
    <row r="397" spans="1:13">
      <c r="A397" s="19" t="s">
        <v>76</v>
      </c>
      <c r="B397" s="19" t="s">
        <v>12</v>
      </c>
      <c r="C397" s="19">
        <v>75150</v>
      </c>
      <c r="D397" s="19" t="s">
        <v>155</v>
      </c>
      <c r="E397" s="19" t="s">
        <v>156</v>
      </c>
      <c r="F397" s="19" t="s">
        <v>12</v>
      </c>
      <c r="G397" s="21">
        <v>45959.403877546298</v>
      </c>
      <c r="H397" s="20" t="s">
        <v>103</v>
      </c>
      <c r="I397" s="15" t="s">
        <v>23</v>
      </c>
      <c r="J397" s="16" t="b">
        <v>1</v>
      </c>
      <c r="K397" s="9">
        <f t="shared" ca="1" si="39"/>
        <v>45961.369221875</v>
      </c>
      <c r="L397" s="9">
        <f t="shared" si="40"/>
        <v>45959.417766435188</v>
      </c>
      <c r="M397" t="s">
        <v>12</v>
      </c>
    </row>
    <row r="398" spans="1:13">
      <c r="A398" s="19" t="s">
        <v>45</v>
      </c>
      <c r="B398" s="19">
        <v>499565</v>
      </c>
      <c r="C398" s="19">
        <v>21177</v>
      </c>
      <c r="D398" s="19" t="s">
        <v>92</v>
      </c>
      <c r="E398" s="19">
        <v>70</v>
      </c>
      <c r="F398" s="19" t="s">
        <v>13</v>
      </c>
      <c r="G398" s="21">
        <v>45959.395783680557</v>
      </c>
      <c r="H398" s="20" t="s">
        <v>93</v>
      </c>
      <c r="I398" s="15" t="s">
        <v>23</v>
      </c>
      <c r="J398" s="16" t="b">
        <v>1</v>
      </c>
      <c r="K398" s="9">
        <f t="shared" ca="1" si="39"/>
        <v>45961.369221875</v>
      </c>
      <c r="L398" s="9">
        <f t="shared" si="40"/>
        <v>45959.409672569447</v>
      </c>
      <c r="M398" t="s">
        <v>12</v>
      </c>
    </row>
    <row r="399" spans="1:13">
      <c r="A399" s="19" t="s">
        <v>25</v>
      </c>
      <c r="B399" s="19">
        <v>497035</v>
      </c>
      <c r="C399" s="19" t="s">
        <v>190</v>
      </c>
      <c r="D399" s="19" t="s">
        <v>12</v>
      </c>
      <c r="E399" s="19">
        <v>68</v>
      </c>
      <c r="F399" s="19" t="s">
        <v>13</v>
      </c>
      <c r="G399" s="21">
        <v>45959.394435879629</v>
      </c>
      <c r="H399" s="20" t="s">
        <v>103</v>
      </c>
      <c r="I399" s="15" t="s">
        <v>23</v>
      </c>
      <c r="J399" s="16" t="b">
        <v>1</v>
      </c>
      <c r="K399" s="9">
        <f t="shared" ca="1" si="39"/>
        <v>45961.369221875</v>
      </c>
      <c r="L399" s="9">
        <f t="shared" si="40"/>
        <v>45959.408324768519</v>
      </c>
      <c r="M399" t="s">
        <v>12</v>
      </c>
    </row>
    <row r="400" spans="1:13">
      <c r="A400" s="19" t="s">
        <v>25</v>
      </c>
      <c r="B400" s="19">
        <v>495524</v>
      </c>
      <c r="C400" s="19" t="s">
        <v>207</v>
      </c>
      <c r="D400" s="19" t="s">
        <v>12</v>
      </c>
      <c r="E400" s="19">
        <v>58</v>
      </c>
      <c r="F400" s="19" t="s">
        <v>13</v>
      </c>
      <c r="G400" s="21">
        <v>45959.372948842596</v>
      </c>
      <c r="H400" s="20" t="s">
        <v>95</v>
      </c>
      <c r="I400" s="15" t="s">
        <v>23</v>
      </c>
      <c r="J400" s="16" t="b">
        <v>1</v>
      </c>
      <c r="K400" s="9">
        <f t="shared" ref="K400:K462" ca="1" si="41">NOW()</f>
        <v>45961.369221875</v>
      </c>
      <c r="L400" s="9">
        <f t="shared" ref="L400:L462" si="42">G400+TIME(0,20,0)</f>
        <v>45959.386837731487</v>
      </c>
      <c r="M400" t="s">
        <v>12</v>
      </c>
    </row>
    <row r="401" spans="1:13">
      <c r="A401" s="19" t="s">
        <v>25</v>
      </c>
      <c r="B401" s="19">
        <v>497036</v>
      </c>
      <c r="C401" s="19" t="s">
        <v>101</v>
      </c>
      <c r="D401" s="19" t="s">
        <v>12</v>
      </c>
      <c r="E401" s="19">
        <v>65</v>
      </c>
      <c r="F401" s="19" t="s">
        <v>13</v>
      </c>
      <c r="G401" s="21">
        <v>45959.372417708335</v>
      </c>
      <c r="H401" s="20" t="s">
        <v>95</v>
      </c>
      <c r="I401" s="15" t="s">
        <v>23</v>
      </c>
      <c r="J401" s="16" t="b">
        <v>1</v>
      </c>
      <c r="K401" s="9">
        <f t="shared" ca="1" si="41"/>
        <v>45961.369221875</v>
      </c>
      <c r="L401" s="9">
        <f t="shared" si="42"/>
        <v>45959.386306597225</v>
      </c>
      <c r="M401" t="s">
        <v>12</v>
      </c>
    </row>
    <row r="402" spans="1:13">
      <c r="A402" s="19" t="s">
        <v>45</v>
      </c>
      <c r="B402" s="19">
        <v>499402</v>
      </c>
      <c r="C402" s="19">
        <v>43540</v>
      </c>
      <c r="D402" s="19" t="s">
        <v>92</v>
      </c>
      <c r="E402" s="19">
        <v>90</v>
      </c>
      <c r="F402" s="19" t="s">
        <v>13</v>
      </c>
      <c r="G402" s="21">
        <v>45959.367448032404</v>
      </c>
      <c r="H402" s="20" t="s">
        <v>112</v>
      </c>
      <c r="I402" s="15" t="s">
        <v>23</v>
      </c>
      <c r="J402" s="16" t="b">
        <v>1</v>
      </c>
      <c r="K402" s="9">
        <f t="shared" ca="1" si="41"/>
        <v>45961.369221875</v>
      </c>
      <c r="L402" s="9">
        <f t="shared" si="42"/>
        <v>45959.381336921295</v>
      </c>
      <c r="M402" t="s">
        <v>12</v>
      </c>
    </row>
    <row r="403" spans="1:13">
      <c r="A403" s="19" t="s">
        <v>25</v>
      </c>
      <c r="B403" s="19">
        <v>497076</v>
      </c>
      <c r="C403" s="19" t="s">
        <v>175</v>
      </c>
      <c r="D403" s="19" t="s">
        <v>12</v>
      </c>
      <c r="E403" s="19">
        <v>70</v>
      </c>
      <c r="F403" s="19" t="s">
        <v>13</v>
      </c>
      <c r="G403" s="21">
        <v>45959.361817129633</v>
      </c>
      <c r="H403" s="20" t="s">
        <v>95</v>
      </c>
      <c r="I403" s="15" t="s">
        <v>23</v>
      </c>
      <c r="J403" s="16" t="b">
        <v>1</v>
      </c>
      <c r="K403" s="9">
        <f t="shared" ca="1" si="41"/>
        <v>45961.369221875</v>
      </c>
      <c r="L403" s="9">
        <f t="shared" si="42"/>
        <v>45959.375706018523</v>
      </c>
      <c r="M403" t="s">
        <v>12</v>
      </c>
    </row>
    <row r="404" spans="1:13">
      <c r="A404" s="19" t="s">
        <v>208</v>
      </c>
      <c r="B404" s="19">
        <v>501272</v>
      </c>
      <c r="C404" s="19">
        <v>25770</v>
      </c>
      <c r="D404" s="19" t="s">
        <v>29</v>
      </c>
      <c r="E404" s="19">
        <v>1</v>
      </c>
      <c r="F404" s="19" t="s">
        <v>12</v>
      </c>
      <c r="G404" s="21">
        <v>45959.35620185185</v>
      </c>
      <c r="H404" s="20" t="s">
        <v>105</v>
      </c>
      <c r="I404" s="15" t="s">
        <v>23</v>
      </c>
      <c r="J404" s="16" t="b">
        <v>1</v>
      </c>
      <c r="K404" s="9">
        <f t="shared" ca="1" si="41"/>
        <v>45961.369221875</v>
      </c>
      <c r="L404" s="9">
        <f t="shared" si="42"/>
        <v>45959.37009074074</v>
      </c>
      <c r="M404" t="s">
        <v>12</v>
      </c>
    </row>
    <row r="405" spans="1:13">
      <c r="A405" s="19" t="s">
        <v>63</v>
      </c>
      <c r="B405" s="19">
        <v>499956</v>
      </c>
      <c r="C405" s="19" t="s">
        <v>71</v>
      </c>
      <c r="D405" s="19" t="s">
        <v>12</v>
      </c>
      <c r="E405" s="19">
        <v>42</v>
      </c>
      <c r="F405" s="19" t="s">
        <v>13</v>
      </c>
      <c r="G405" s="21">
        <v>45959.355552199071</v>
      </c>
      <c r="H405" s="20" t="s">
        <v>209</v>
      </c>
      <c r="I405" s="15" t="s">
        <v>23</v>
      </c>
      <c r="J405" s="16" t="b">
        <v>1</v>
      </c>
      <c r="K405" s="9">
        <f t="shared" ca="1" si="41"/>
        <v>45961.369221875</v>
      </c>
      <c r="L405" s="9">
        <f t="shared" si="42"/>
        <v>45959.369441087962</v>
      </c>
      <c r="M405" t="s">
        <v>12</v>
      </c>
    </row>
    <row r="406" spans="1:13">
      <c r="A406" s="19" t="s">
        <v>31</v>
      </c>
      <c r="B406" s="19">
        <v>500262</v>
      </c>
      <c r="C406" s="19" t="s">
        <v>210</v>
      </c>
      <c r="D406" s="19" t="s">
        <v>12</v>
      </c>
      <c r="E406" s="19">
        <v>6</v>
      </c>
      <c r="F406" s="19" t="s">
        <v>33</v>
      </c>
      <c r="G406" s="21">
        <v>45959.349795023147</v>
      </c>
      <c r="H406" s="20" t="s">
        <v>105</v>
      </c>
      <c r="I406" s="15" t="s">
        <v>23</v>
      </c>
      <c r="J406" s="16" t="b">
        <v>1</v>
      </c>
      <c r="K406" s="9">
        <f t="shared" ca="1" si="41"/>
        <v>45961.369221875</v>
      </c>
      <c r="L406" s="9">
        <f t="shared" si="42"/>
        <v>45959.363683912037</v>
      </c>
      <c r="M406" t="s">
        <v>12</v>
      </c>
    </row>
    <row r="407" spans="1:13">
      <c r="A407" s="19" t="s">
        <v>63</v>
      </c>
      <c r="B407" s="19">
        <v>498011</v>
      </c>
      <c r="C407" s="19" t="s">
        <v>64</v>
      </c>
      <c r="D407" s="19" t="s">
        <v>12</v>
      </c>
      <c r="E407" s="19">
        <v>15</v>
      </c>
      <c r="F407" s="19" t="s">
        <v>13</v>
      </c>
      <c r="G407" s="21">
        <v>45959.346113194442</v>
      </c>
      <c r="H407" s="20" t="s">
        <v>95</v>
      </c>
      <c r="I407" s="15" t="s">
        <v>23</v>
      </c>
      <c r="J407" s="16" t="b">
        <v>1</v>
      </c>
      <c r="K407" s="9">
        <f t="shared" ca="1" si="41"/>
        <v>45961.369221875</v>
      </c>
      <c r="L407" s="9">
        <f t="shared" si="42"/>
        <v>45959.360002083333</v>
      </c>
      <c r="M407" t="s">
        <v>12</v>
      </c>
    </row>
    <row r="408" spans="1:13">
      <c r="A408" s="19" t="s">
        <v>144</v>
      </c>
      <c r="B408" s="19">
        <v>497915</v>
      </c>
      <c r="C408" s="19">
        <v>20162</v>
      </c>
      <c r="D408" s="19" t="s">
        <v>12</v>
      </c>
      <c r="E408" s="19">
        <v>2</v>
      </c>
      <c r="F408" s="19" t="s">
        <v>146</v>
      </c>
      <c r="G408" s="21">
        <v>45959.345139583333</v>
      </c>
      <c r="H408" s="20" t="s">
        <v>95</v>
      </c>
      <c r="I408" s="15" t="s">
        <v>23</v>
      </c>
      <c r="J408" s="16" t="b">
        <v>1</v>
      </c>
      <c r="K408" s="9">
        <f t="shared" ca="1" si="41"/>
        <v>45961.369221875</v>
      </c>
      <c r="L408" s="9">
        <f t="shared" si="42"/>
        <v>45959.359028472223</v>
      </c>
    </row>
    <row r="409" spans="1:13">
      <c r="A409" s="19" t="s">
        <v>10</v>
      </c>
      <c r="B409" s="19">
        <v>498148</v>
      </c>
      <c r="C409" s="19" t="s">
        <v>106</v>
      </c>
      <c r="D409" s="19" t="s">
        <v>12</v>
      </c>
      <c r="E409" s="19">
        <v>19</v>
      </c>
      <c r="F409" s="19" t="s">
        <v>13</v>
      </c>
      <c r="G409" s="21">
        <v>45959.339504861113</v>
      </c>
      <c r="H409" s="20" t="s">
        <v>95</v>
      </c>
      <c r="I409" s="15" t="s">
        <v>23</v>
      </c>
      <c r="J409" s="16" t="b">
        <v>1</v>
      </c>
      <c r="K409" s="9">
        <f t="shared" ca="1" si="41"/>
        <v>45961.369221875</v>
      </c>
      <c r="L409" s="9">
        <f t="shared" si="42"/>
        <v>45959.353393750003</v>
      </c>
      <c r="M409" t="s">
        <v>12</v>
      </c>
    </row>
    <row r="410" spans="1:13">
      <c r="A410" s="19" t="s">
        <v>76</v>
      </c>
      <c r="B410" s="19" t="s">
        <v>12</v>
      </c>
      <c r="C410" s="19" t="s">
        <v>211</v>
      </c>
      <c r="D410" s="19" t="s">
        <v>142</v>
      </c>
      <c r="E410" s="19">
        <v>1</v>
      </c>
      <c r="F410" s="19" t="s">
        <v>12</v>
      </c>
      <c r="G410" s="21">
        <v>45959.338251851848</v>
      </c>
      <c r="H410" s="20" t="s">
        <v>95</v>
      </c>
      <c r="I410" s="15" t="s">
        <v>23</v>
      </c>
      <c r="J410" s="16" t="b">
        <v>1</v>
      </c>
      <c r="K410" s="9">
        <f t="shared" ca="1" si="41"/>
        <v>45961.369221875</v>
      </c>
      <c r="L410" s="9">
        <f t="shared" si="42"/>
        <v>45959.352140740739</v>
      </c>
      <c r="M410" t="s">
        <v>12</v>
      </c>
    </row>
    <row r="411" spans="1:13">
      <c r="A411" s="19" t="s">
        <v>10</v>
      </c>
      <c r="B411" s="19">
        <v>490093</v>
      </c>
      <c r="C411" s="19" t="s">
        <v>212</v>
      </c>
      <c r="D411" s="19" t="s">
        <v>12</v>
      </c>
      <c r="E411" s="19">
        <v>4</v>
      </c>
      <c r="F411" s="19" t="s">
        <v>40</v>
      </c>
      <c r="G411" s="63">
        <v>45959</v>
      </c>
      <c r="H411" s="20" t="s">
        <v>95</v>
      </c>
      <c r="I411" s="15" t="s">
        <v>23</v>
      </c>
      <c r="J411" s="16" t="b">
        <v>1</v>
      </c>
      <c r="K411" s="9">
        <f t="shared" ca="1" si="41"/>
        <v>45961.369221875</v>
      </c>
      <c r="L411" s="9">
        <f t="shared" si="42"/>
        <v>45959.013888888891</v>
      </c>
      <c r="M411" t="s">
        <v>12</v>
      </c>
    </row>
    <row r="412" spans="1:13">
      <c r="A412" s="19" t="s">
        <v>10</v>
      </c>
      <c r="B412" s="19">
        <v>490093</v>
      </c>
      <c r="C412" s="19" t="s">
        <v>213</v>
      </c>
      <c r="D412" s="19" t="s">
        <v>12</v>
      </c>
      <c r="E412" s="19">
        <v>4</v>
      </c>
      <c r="F412" s="19" t="s">
        <v>40</v>
      </c>
      <c r="G412" s="21">
        <v>45959.335396527778</v>
      </c>
      <c r="H412" s="20" t="s">
        <v>103</v>
      </c>
      <c r="I412" s="15" t="s">
        <v>23</v>
      </c>
      <c r="J412" s="16" t="b">
        <v>1</v>
      </c>
      <c r="K412" s="9">
        <f t="shared" ca="1" si="41"/>
        <v>45961.369221875</v>
      </c>
      <c r="L412" s="9">
        <f t="shared" si="42"/>
        <v>45959.349285416669</v>
      </c>
      <c r="M412" t="s">
        <v>12</v>
      </c>
    </row>
    <row r="413" spans="1:13">
      <c r="A413" s="19" t="s">
        <v>68</v>
      </c>
      <c r="B413" s="19">
        <v>501259</v>
      </c>
      <c r="C413" s="19">
        <v>24378</v>
      </c>
      <c r="D413" s="19" t="s">
        <v>12</v>
      </c>
      <c r="E413" s="19">
        <v>2</v>
      </c>
      <c r="F413" s="19" t="s">
        <v>179</v>
      </c>
      <c r="G413" s="21">
        <v>45959.333359027776</v>
      </c>
      <c r="H413" s="20" t="s">
        <v>105</v>
      </c>
      <c r="I413" s="15" t="s">
        <v>23</v>
      </c>
      <c r="J413" s="16" t="b">
        <v>1</v>
      </c>
      <c r="K413" s="9">
        <f t="shared" ca="1" si="41"/>
        <v>45961.369221875</v>
      </c>
      <c r="L413" s="9">
        <f t="shared" si="42"/>
        <v>45959.347247916667</v>
      </c>
      <c r="M413" t="s">
        <v>12</v>
      </c>
    </row>
    <row r="414" spans="1:13">
      <c r="A414" s="19" t="s">
        <v>10</v>
      </c>
      <c r="B414" s="19">
        <v>497388</v>
      </c>
      <c r="C414" s="19" t="s">
        <v>214</v>
      </c>
      <c r="D414" s="19" t="s">
        <v>12</v>
      </c>
      <c r="E414" s="19">
        <v>50</v>
      </c>
      <c r="F414" s="19" t="s">
        <v>13</v>
      </c>
      <c r="G414" s="21">
        <v>45959.332755324074</v>
      </c>
      <c r="H414" s="20" t="s">
        <v>103</v>
      </c>
      <c r="I414" s="15" t="s">
        <v>23</v>
      </c>
      <c r="J414" s="16" t="b">
        <v>1</v>
      </c>
      <c r="K414" s="9">
        <f t="shared" ca="1" si="41"/>
        <v>45961.369221875</v>
      </c>
      <c r="L414" s="9">
        <f t="shared" si="42"/>
        <v>45959.346644212965</v>
      </c>
      <c r="M414" t="s">
        <v>12</v>
      </c>
    </row>
    <row r="415" spans="1:13">
      <c r="A415" s="19" t="s">
        <v>10</v>
      </c>
      <c r="B415" s="19">
        <v>497388</v>
      </c>
      <c r="C415" s="19" t="s">
        <v>20</v>
      </c>
      <c r="D415" s="19" t="s">
        <v>12</v>
      </c>
      <c r="E415" s="19">
        <v>50</v>
      </c>
      <c r="F415" s="19" t="s">
        <v>13</v>
      </c>
      <c r="G415" s="21">
        <v>45959.332491203706</v>
      </c>
      <c r="H415" s="20" t="s">
        <v>103</v>
      </c>
      <c r="I415" s="15" t="s">
        <v>23</v>
      </c>
      <c r="J415" s="16" t="b">
        <v>1</v>
      </c>
      <c r="K415" s="9">
        <f t="shared" ca="1" si="41"/>
        <v>45961.369221875</v>
      </c>
      <c r="L415" s="9">
        <f t="shared" si="42"/>
        <v>45959.346380092597</v>
      </c>
      <c r="M415" t="s">
        <v>12</v>
      </c>
    </row>
    <row r="416" spans="1:13">
      <c r="A416" s="19" t="s">
        <v>63</v>
      </c>
      <c r="B416" s="19">
        <v>499963</v>
      </c>
      <c r="C416" s="19">
        <v>28236001</v>
      </c>
      <c r="D416" s="19" t="s">
        <v>12</v>
      </c>
      <c r="E416" s="19">
        <v>7</v>
      </c>
      <c r="F416" s="19" t="s">
        <v>13</v>
      </c>
      <c r="G416" s="21">
        <v>45959.317870370367</v>
      </c>
      <c r="H416" s="20" t="s">
        <v>95</v>
      </c>
      <c r="I416" s="15" t="s">
        <v>23</v>
      </c>
      <c r="J416" s="16" t="b">
        <v>1</v>
      </c>
      <c r="K416" s="9">
        <f t="shared" ca="1" si="41"/>
        <v>45961.369221875</v>
      </c>
      <c r="L416" s="9">
        <f t="shared" si="42"/>
        <v>45959.331759259258</v>
      </c>
      <c r="M416" t="s">
        <v>12</v>
      </c>
    </row>
    <row r="417" spans="1:13">
      <c r="A417" s="19" t="s">
        <v>45</v>
      </c>
      <c r="B417" s="19">
        <v>499402</v>
      </c>
      <c r="C417" s="19">
        <v>30202</v>
      </c>
      <c r="D417" s="19" t="s">
        <v>92</v>
      </c>
      <c r="E417" s="19">
        <v>100</v>
      </c>
      <c r="F417" s="19" t="s">
        <v>46</v>
      </c>
      <c r="G417" s="21">
        <v>45959.317215972223</v>
      </c>
      <c r="H417" s="20" t="s">
        <v>93</v>
      </c>
      <c r="I417" s="15" t="s">
        <v>23</v>
      </c>
      <c r="J417" s="16" t="b">
        <v>1</v>
      </c>
      <c r="K417" s="9">
        <f t="shared" ca="1" si="41"/>
        <v>45961.369221875</v>
      </c>
      <c r="L417" s="9">
        <f t="shared" si="42"/>
        <v>45959.331104861114</v>
      </c>
      <c r="M417" t="s">
        <v>12</v>
      </c>
    </row>
    <row r="418" spans="1:13">
      <c r="A418" s="19" t="s">
        <v>31</v>
      </c>
      <c r="B418" s="19" t="s">
        <v>215</v>
      </c>
      <c r="C418" s="19">
        <v>23600</v>
      </c>
      <c r="D418" s="19" t="s">
        <v>12</v>
      </c>
      <c r="E418" s="19">
        <v>1</v>
      </c>
      <c r="F418" s="19" t="s">
        <v>13</v>
      </c>
      <c r="G418" s="21">
        <v>45959.311374884259</v>
      </c>
      <c r="H418" s="20" t="s">
        <v>103</v>
      </c>
      <c r="I418" s="15" t="s">
        <v>23</v>
      </c>
      <c r="J418" s="16" t="b">
        <v>1</v>
      </c>
      <c r="K418" s="9">
        <f t="shared" ca="1" si="41"/>
        <v>45961.369221875</v>
      </c>
      <c r="L418" s="9">
        <f t="shared" si="42"/>
        <v>45959.325263773149</v>
      </c>
      <c r="M418" t="s">
        <v>12</v>
      </c>
    </row>
    <row r="419" spans="1:13">
      <c r="A419" s="19" t="s">
        <v>25</v>
      </c>
      <c r="B419" s="19">
        <v>497071</v>
      </c>
      <c r="C419" s="19" t="s">
        <v>188</v>
      </c>
      <c r="D419" s="19" t="s">
        <v>12</v>
      </c>
      <c r="E419" s="19">
        <v>68</v>
      </c>
      <c r="F419" s="19" t="s">
        <v>13</v>
      </c>
      <c r="G419" s="21">
        <v>45959.304814699077</v>
      </c>
      <c r="H419" s="20" t="s">
        <v>103</v>
      </c>
      <c r="I419" s="15" t="s">
        <v>23</v>
      </c>
      <c r="J419" s="16" t="b">
        <v>1</v>
      </c>
      <c r="K419" s="9">
        <f t="shared" ca="1" si="41"/>
        <v>45961.369221875</v>
      </c>
      <c r="L419" s="9">
        <f t="shared" si="42"/>
        <v>45959.318703587967</v>
      </c>
      <c r="M419" t="s">
        <v>12</v>
      </c>
    </row>
    <row r="420" spans="1:13">
      <c r="A420" s="19" t="s">
        <v>10</v>
      </c>
      <c r="B420" s="19" t="s">
        <v>12</v>
      </c>
      <c r="C420" s="19" t="s">
        <v>216</v>
      </c>
      <c r="D420" s="19" t="s">
        <v>12</v>
      </c>
      <c r="E420" s="19">
        <v>1</v>
      </c>
      <c r="F420" s="19" t="s">
        <v>13</v>
      </c>
      <c r="G420" s="21">
        <v>45959.297451388891</v>
      </c>
      <c r="H420" s="20" t="s">
        <v>103</v>
      </c>
      <c r="I420" s="15" t="s">
        <v>23</v>
      </c>
      <c r="J420" s="16" t="b">
        <v>1</v>
      </c>
      <c r="K420" s="9">
        <f t="shared" ca="1" si="41"/>
        <v>45961.369221875</v>
      </c>
      <c r="L420" s="9">
        <f t="shared" si="42"/>
        <v>45959.311340277782</v>
      </c>
      <c r="M420" t="s">
        <v>12</v>
      </c>
    </row>
    <row r="421" spans="1:13">
      <c r="A421" s="19" t="s">
        <v>45</v>
      </c>
      <c r="B421" s="19">
        <v>498853</v>
      </c>
      <c r="C421" s="19" t="s">
        <v>217</v>
      </c>
      <c r="D421" s="19" t="s">
        <v>12</v>
      </c>
      <c r="E421" s="19">
        <v>26</v>
      </c>
      <c r="F421" s="19" t="s">
        <v>46</v>
      </c>
      <c r="G421" s="21">
        <v>45959.295946527775</v>
      </c>
      <c r="H421" s="20" t="s">
        <v>93</v>
      </c>
      <c r="I421" s="15" t="s">
        <v>23</v>
      </c>
      <c r="J421" s="16" t="b">
        <v>1</v>
      </c>
      <c r="K421" s="9">
        <f t="shared" ca="1" si="41"/>
        <v>45961.369221875</v>
      </c>
      <c r="L421" s="9">
        <f t="shared" si="42"/>
        <v>45959.309835416665</v>
      </c>
      <c r="M421" t="s">
        <v>12</v>
      </c>
    </row>
    <row r="422" spans="1:13">
      <c r="A422" s="19" t="s">
        <v>208</v>
      </c>
      <c r="B422" s="19">
        <v>501272</v>
      </c>
      <c r="C422" s="19" t="s">
        <v>218</v>
      </c>
      <c r="D422" s="19" t="s">
        <v>74</v>
      </c>
      <c r="E422" s="19">
        <v>1</v>
      </c>
      <c r="F422" s="19" t="s">
        <v>219</v>
      </c>
      <c r="G422" s="21">
        <v>45959.337613194402</v>
      </c>
      <c r="H422" s="62" t="s">
        <v>105</v>
      </c>
      <c r="I422" s="15" t="s">
        <v>85</v>
      </c>
      <c r="J422" s="16" t="b">
        <v>0</v>
      </c>
      <c r="K422" s="9">
        <f t="shared" ca="1" si="41"/>
        <v>45961.369221875</v>
      </c>
      <c r="L422" s="9">
        <f t="shared" si="42"/>
        <v>45959.351502083293</v>
      </c>
      <c r="M422" t="s">
        <v>12</v>
      </c>
    </row>
    <row r="423" spans="1:13">
      <c r="A423" s="19" t="s">
        <v>208</v>
      </c>
      <c r="B423" s="19">
        <v>501272</v>
      </c>
      <c r="C423" s="19" t="s">
        <v>220</v>
      </c>
      <c r="D423" s="19" t="s">
        <v>74</v>
      </c>
      <c r="E423" s="19">
        <v>4</v>
      </c>
      <c r="F423" s="19" t="s">
        <v>221</v>
      </c>
      <c r="G423" s="21">
        <v>45959.379279861103</v>
      </c>
      <c r="H423" s="62" t="s">
        <v>105</v>
      </c>
      <c r="I423" s="15" t="s">
        <v>23</v>
      </c>
      <c r="J423" s="16" t="b">
        <v>1</v>
      </c>
      <c r="K423" s="9">
        <f t="shared" ca="1" si="41"/>
        <v>45961.369221875</v>
      </c>
      <c r="L423" s="9">
        <f t="shared" si="42"/>
        <v>45959.393168749993</v>
      </c>
      <c r="M423" t="s">
        <v>12</v>
      </c>
    </row>
    <row r="424" spans="1:13">
      <c r="A424" s="19" t="s">
        <v>208</v>
      </c>
      <c r="B424" s="19">
        <v>501272</v>
      </c>
      <c r="C424" s="19" t="s">
        <v>222</v>
      </c>
      <c r="D424" s="19" t="s">
        <v>74</v>
      </c>
      <c r="E424" s="19">
        <v>4</v>
      </c>
      <c r="F424" s="19" t="s">
        <v>221</v>
      </c>
      <c r="G424" s="21">
        <v>45959.291665277779</v>
      </c>
      <c r="H424" s="62" t="s">
        <v>105</v>
      </c>
      <c r="I424" s="15" t="s">
        <v>23</v>
      </c>
      <c r="J424" s="16" t="b">
        <v>1</v>
      </c>
      <c r="K424" s="9">
        <f t="shared" ca="1" si="41"/>
        <v>45961.369221875</v>
      </c>
      <c r="L424" s="9">
        <f t="shared" si="42"/>
        <v>45959.305554166669</v>
      </c>
      <c r="M424" t="s">
        <v>12</v>
      </c>
    </row>
    <row r="425" spans="1:13">
      <c r="A425" s="19" t="s">
        <v>10</v>
      </c>
      <c r="B425" s="19">
        <v>498781</v>
      </c>
      <c r="C425" s="19">
        <v>26190</v>
      </c>
      <c r="D425" s="19" t="s">
        <v>12</v>
      </c>
      <c r="E425" s="19">
        <v>50</v>
      </c>
      <c r="F425" s="19" t="s">
        <v>13</v>
      </c>
      <c r="G425" s="21">
        <v>45959.288322453707</v>
      </c>
      <c r="H425" s="20" t="s">
        <v>95</v>
      </c>
      <c r="I425" s="15" t="s">
        <v>23</v>
      </c>
      <c r="J425" s="16" t="b">
        <v>1</v>
      </c>
      <c r="K425" s="9">
        <f t="shared" ca="1" si="41"/>
        <v>45961.369221875</v>
      </c>
      <c r="L425" s="9">
        <f t="shared" si="42"/>
        <v>45959.302211342598</v>
      </c>
      <c r="M425" t="s">
        <v>12</v>
      </c>
    </row>
    <row r="426" spans="1:13">
      <c r="A426" s="19" t="s">
        <v>10</v>
      </c>
      <c r="B426" s="19" t="s">
        <v>12</v>
      </c>
      <c r="C426" s="19">
        <v>75188</v>
      </c>
      <c r="D426" s="19" t="s">
        <v>12</v>
      </c>
      <c r="E426" s="19">
        <v>1</v>
      </c>
      <c r="F426" s="19" t="s">
        <v>13</v>
      </c>
      <c r="G426" s="21">
        <v>45959.28813252315</v>
      </c>
      <c r="H426" s="20" t="s">
        <v>95</v>
      </c>
      <c r="I426" s="15" t="s">
        <v>23</v>
      </c>
      <c r="J426" s="16" t="b">
        <v>1</v>
      </c>
      <c r="K426" s="9">
        <f t="shared" ca="1" si="41"/>
        <v>45961.369221875</v>
      </c>
      <c r="L426" s="9">
        <f t="shared" si="42"/>
        <v>45959.302021412041</v>
      </c>
      <c r="M426" t="s">
        <v>12</v>
      </c>
    </row>
    <row r="427" spans="1:13">
      <c r="A427" s="19" t="s">
        <v>63</v>
      </c>
      <c r="B427" s="19" t="s">
        <v>223</v>
      </c>
      <c r="C427" s="19" t="s">
        <v>75</v>
      </c>
      <c r="D427" s="19" t="s">
        <v>12</v>
      </c>
      <c r="E427" s="19">
        <v>1</v>
      </c>
      <c r="F427" s="19" t="s">
        <v>13</v>
      </c>
      <c r="G427" s="21">
        <v>45959.287561574078</v>
      </c>
      <c r="H427" s="20" t="s">
        <v>95</v>
      </c>
      <c r="I427" s="15" t="s">
        <v>23</v>
      </c>
      <c r="J427" s="16" t="b">
        <v>1</v>
      </c>
      <c r="K427" s="9">
        <f t="shared" ca="1" si="41"/>
        <v>45961.369221875</v>
      </c>
      <c r="L427" s="9">
        <f t="shared" si="42"/>
        <v>45959.301450462968</v>
      </c>
      <c r="M427" t="s">
        <v>12</v>
      </c>
    </row>
    <row r="428" spans="1:13">
      <c r="A428" s="19" t="s">
        <v>25</v>
      </c>
      <c r="B428" s="19">
        <v>500262</v>
      </c>
      <c r="C428" s="19" t="s">
        <v>224</v>
      </c>
      <c r="D428" s="19" t="s">
        <v>12</v>
      </c>
      <c r="E428" s="19">
        <v>50</v>
      </c>
      <c r="F428" s="19" t="s">
        <v>46</v>
      </c>
      <c r="G428" s="21">
        <v>45959.287363194446</v>
      </c>
      <c r="H428" s="20" t="s">
        <v>202</v>
      </c>
      <c r="I428" s="15" t="s">
        <v>23</v>
      </c>
      <c r="J428" s="16" t="b">
        <v>1</v>
      </c>
      <c r="K428" s="9">
        <f t="shared" ca="1" si="41"/>
        <v>45961.369221875</v>
      </c>
      <c r="L428" s="9">
        <f t="shared" si="42"/>
        <v>45959.301252083336</v>
      </c>
      <c r="M428" t="s">
        <v>12</v>
      </c>
    </row>
    <row r="429" spans="1:13">
      <c r="A429" s="19" t="s">
        <v>25</v>
      </c>
      <c r="B429" s="19">
        <v>497114</v>
      </c>
      <c r="C429" s="19" t="s">
        <v>102</v>
      </c>
      <c r="D429" s="19" t="s">
        <v>12</v>
      </c>
      <c r="E429" s="19">
        <v>62</v>
      </c>
      <c r="F429" s="19" t="s">
        <v>13</v>
      </c>
      <c r="G429" s="21">
        <v>45959.286646527777</v>
      </c>
      <c r="H429" s="20" t="s">
        <v>103</v>
      </c>
      <c r="I429" s="15" t="s">
        <v>23</v>
      </c>
      <c r="J429" s="16" t="b">
        <v>1</v>
      </c>
      <c r="K429" s="9">
        <f t="shared" ca="1" si="41"/>
        <v>45961.369221875</v>
      </c>
      <c r="L429" s="9">
        <f t="shared" si="42"/>
        <v>45959.300535416667</v>
      </c>
      <c r="M429" t="s">
        <v>12</v>
      </c>
    </row>
    <row r="430" spans="1:13">
      <c r="A430" s="19" t="s">
        <v>25</v>
      </c>
      <c r="B430" s="19">
        <v>497081</v>
      </c>
      <c r="C430" s="19" t="s">
        <v>175</v>
      </c>
      <c r="D430" s="19" t="s">
        <v>12</v>
      </c>
      <c r="E430" s="19">
        <v>64</v>
      </c>
      <c r="F430" s="19" t="s">
        <v>13</v>
      </c>
      <c r="G430" s="21">
        <v>45959.286090740738</v>
      </c>
      <c r="H430" s="20" t="s">
        <v>103</v>
      </c>
      <c r="I430" s="15" t="s">
        <v>23</v>
      </c>
      <c r="J430" s="16" t="b">
        <v>1</v>
      </c>
      <c r="K430" s="9">
        <f t="shared" ca="1" si="41"/>
        <v>45961.369221875</v>
      </c>
      <c r="L430" s="9">
        <f t="shared" si="42"/>
        <v>45959.299979629628</v>
      </c>
      <c r="M430" t="s">
        <v>12</v>
      </c>
    </row>
    <row r="431" spans="1:13">
      <c r="A431" s="19" t="s">
        <v>63</v>
      </c>
      <c r="B431" s="19" t="s">
        <v>12</v>
      </c>
      <c r="C431" s="19">
        <v>23600</v>
      </c>
      <c r="D431" s="19" t="s">
        <v>12</v>
      </c>
      <c r="E431" s="19">
        <v>1</v>
      </c>
      <c r="F431" s="19" t="s">
        <v>13</v>
      </c>
      <c r="G431" s="21">
        <v>45959.285660416666</v>
      </c>
      <c r="H431" s="20" t="s">
        <v>103</v>
      </c>
      <c r="I431" s="15" t="s">
        <v>23</v>
      </c>
      <c r="J431" s="16" t="b">
        <v>1</v>
      </c>
      <c r="K431" s="9">
        <f t="shared" ca="1" si="41"/>
        <v>45961.369221875</v>
      </c>
      <c r="L431" s="9">
        <f t="shared" si="42"/>
        <v>45959.299549305557</v>
      </c>
      <c r="M431" t="s">
        <v>12</v>
      </c>
    </row>
    <row r="432" spans="1:13">
      <c r="A432" s="19" t="s">
        <v>25</v>
      </c>
      <c r="B432" s="19">
        <v>495522</v>
      </c>
      <c r="C432" s="19" t="s">
        <v>197</v>
      </c>
      <c r="D432" s="19" t="s">
        <v>12</v>
      </c>
      <c r="E432" s="19">
        <v>55</v>
      </c>
      <c r="F432" s="19" t="s">
        <v>13</v>
      </c>
      <c r="G432" s="21">
        <v>45959.284179745373</v>
      </c>
      <c r="H432" s="20" t="s">
        <v>103</v>
      </c>
      <c r="I432" s="15" t="s">
        <v>23</v>
      </c>
      <c r="J432" s="16" t="b">
        <v>1</v>
      </c>
      <c r="K432" s="9">
        <f t="shared" ca="1" si="41"/>
        <v>45961.369221875</v>
      </c>
      <c r="L432" s="9">
        <f t="shared" si="42"/>
        <v>45959.298068634263</v>
      </c>
      <c r="M432" t="s">
        <v>12</v>
      </c>
    </row>
    <row r="433" spans="1:13">
      <c r="A433" s="19" t="s">
        <v>76</v>
      </c>
      <c r="B433" s="19" t="s">
        <v>162</v>
      </c>
      <c r="C433" s="19">
        <v>25856</v>
      </c>
      <c r="D433" s="19">
        <v>498421</v>
      </c>
      <c r="E433" s="19" t="s">
        <v>225</v>
      </c>
      <c r="F433" s="19" t="s">
        <v>13</v>
      </c>
      <c r="G433" s="21">
        <v>45959.223081944445</v>
      </c>
      <c r="H433" s="20" t="s">
        <v>226</v>
      </c>
      <c r="I433" s="15" t="s">
        <v>23</v>
      </c>
      <c r="J433" s="16" t="b">
        <v>1</v>
      </c>
      <c r="K433" s="9">
        <f t="shared" ca="1" si="41"/>
        <v>45961.369221875</v>
      </c>
      <c r="L433" s="9">
        <f t="shared" si="42"/>
        <v>45959.236970833335</v>
      </c>
      <c r="M433" t="s">
        <v>12</v>
      </c>
    </row>
    <row r="434" spans="1:13">
      <c r="A434" s="19" t="s">
        <v>31</v>
      </c>
      <c r="B434" s="19">
        <v>497074</v>
      </c>
      <c r="C434" s="19" t="s">
        <v>175</v>
      </c>
      <c r="D434" s="19" t="s">
        <v>189</v>
      </c>
      <c r="E434" s="19">
        <v>66</v>
      </c>
      <c r="F434" s="19" t="s">
        <v>13</v>
      </c>
      <c r="G434" s="21">
        <v>45959.222366203707</v>
      </c>
      <c r="H434" s="20" t="s">
        <v>226</v>
      </c>
      <c r="I434" s="15" t="s">
        <v>23</v>
      </c>
      <c r="J434" s="16" t="b">
        <v>1</v>
      </c>
      <c r="K434" s="9">
        <f t="shared" ca="1" si="41"/>
        <v>45961.369221875</v>
      </c>
      <c r="L434" s="9">
        <f t="shared" si="42"/>
        <v>45959.236255092597</v>
      </c>
      <c r="M434" t="s">
        <v>12</v>
      </c>
    </row>
    <row r="435" spans="1:13">
      <c r="A435" s="19" t="s">
        <v>208</v>
      </c>
      <c r="B435" s="19">
        <v>501459</v>
      </c>
      <c r="C435" s="19">
        <v>25095</v>
      </c>
      <c r="D435" s="19">
        <v>501029</v>
      </c>
      <c r="E435" s="19">
        <v>50</v>
      </c>
      <c r="F435" s="19" t="s">
        <v>133</v>
      </c>
      <c r="G435" s="21">
        <v>45959.213312384258</v>
      </c>
      <c r="H435" s="20" t="s">
        <v>54</v>
      </c>
      <c r="I435" s="15" t="s">
        <v>23</v>
      </c>
      <c r="J435" s="16" t="b">
        <v>1</v>
      </c>
      <c r="K435" s="9">
        <f t="shared" ca="1" si="41"/>
        <v>45961.369221875</v>
      </c>
      <c r="L435" s="9">
        <f t="shared" si="42"/>
        <v>45959.227201273148</v>
      </c>
      <c r="M435" t="s">
        <v>12</v>
      </c>
    </row>
    <row r="436" spans="1:13">
      <c r="A436" s="19" t="s">
        <v>45</v>
      </c>
      <c r="B436" s="19">
        <v>500687</v>
      </c>
      <c r="C436" s="19" t="s">
        <v>227</v>
      </c>
      <c r="D436" s="19" t="s">
        <v>29</v>
      </c>
      <c r="E436" s="19">
        <v>20</v>
      </c>
      <c r="F436" s="19" t="s">
        <v>46</v>
      </c>
      <c r="G436" s="21">
        <v>45959.204083217592</v>
      </c>
      <c r="H436" s="20" t="s">
        <v>228</v>
      </c>
      <c r="I436" s="15" t="s">
        <v>23</v>
      </c>
      <c r="J436" s="16" t="b">
        <v>1</v>
      </c>
      <c r="K436" s="9">
        <f t="shared" ca="1" si="41"/>
        <v>45961.369221875</v>
      </c>
      <c r="L436" s="9">
        <f t="shared" si="42"/>
        <v>45959.217972106482</v>
      </c>
      <c r="M436" t="s">
        <v>12</v>
      </c>
    </row>
    <row r="437" spans="1:13">
      <c r="A437" s="19" t="s">
        <v>37</v>
      </c>
      <c r="B437" s="19">
        <v>499643</v>
      </c>
      <c r="C437" s="19" t="s">
        <v>229</v>
      </c>
      <c r="D437" s="19" t="s">
        <v>178</v>
      </c>
      <c r="E437" s="19">
        <v>1</v>
      </c>
      <c r="F437" s="19" t="s">
        <v>179</v>
      </c>
      <c r="G437" s="21">
        <v>45959.20319641204</v>
      </c>
      <c r="H437" s="20" t="s">
        <v>54</v>
      </c>
      <c r="I437" s="15" t="s">
        <v>23</v>
      </c>
      <c r="J437" s="16" t="b">
        <v>1</v>
      </c>
      <c r="K437" s="9">
        <f t="shared" ca="1" si="41"/>
        <v>45961.369221875</v>
      </c>
      <c r="L437" s="9">
        <f t="shared" si="42"/>
        <v>45959.21708530093</v>
      </c>
      <c r="M437" t="s">
        <v>12</v>
      </c>
    </row>
    <row r="438" spans="1:13">
      <c r="A438" s="19" t="s">
        <v>31</v>
      </c>
      <c r="B438" s="19">
        <v>497938</v>
      </c>
      <c r="C438" s="19" t="s">
        <v>157</v>
      </c>
      <c r="D438" s="19">
        <v>457511</v>
      </c>
      <c r="E438" s="19">
        <v>50</v>
      </c>
      <c r="F438" s="19" t="s">
        <v>13</v>
      </c>
      <c r="G438" s="21">
        <v>45959.187642013887</v>
      </c>
      <c r="H438" s="20" t="s">
        <v>226</v>
      </c>
      <c r="I438" s="15" t="s">
        <v>23</v>
      </c>
      <c r="J438" s="16" t="b">
        <v>1</v>
      </c>
      <c r="K438" s="9">
        <f t="shared" ca="1" si="41"/>
        <v>45961.369221875</v>
      </c>
      <c r="L438" s="9">
        <f t="shared" si="42"/>
        <v>45959.201530902777</v>
      </c>
      <c r="M438" t="s">
        <v>12</v>
      </c>
    </row>
    <row r="439" spans="1:13">
      <c r="A439" s="19" t="s">
        <v>31</v>
      </c>
      <c r="B439" s="19">
        <v>497938</v>
      </c>
      <c r="C439" s="19" t="s">
        <v>20</v>
      </c>
      <c r="D439" s="19" t="s">
        <v>21</v>
      </c>
      <c r="E439" s="19">
        <v>50</v>
      </c>
      <c r="F439" s="19" t="s">
        <v>13</v>
      </c>
      <c r="G439" s="21">
        <v>45959.187303819446</v>
      </c>
      <c r="H439" s="20" t="s">
        <v>226</v>
      </c>
      <c r="I439" s="15" t="s">
        <v>23</v>
      </c>
      <c r="J439" s="16" t="b">
        <v>1</v>
      </c>
      <c r="K439" s="9">
        <f t="shared" ca="1" si="41"/>
        <v>45961.369221875</v>
      </c>
      <c r="L439" s="9">
        <f t="shared" si="42"/>
        <v>45959.201192708337</v>
      </c>
      <c r="M439" t="s">
        <v>12</v>
      </c>
    </row>
    <row r="440" spans="1:13">
      <c r="A440" s="19" t="s">
        <v>10</v>
      </c>
      <c r="B440" s="19">
        <v>497393</v>
      </c>
      <c r="C440" s="19" t="s">
        <v>20</v>
      </c>
      <c r="D440" s="19" t="s">
        <v>21</v>
      </c>
      <c r="E440" s="19">
        <v>64</v>
      </c>
      <c r="F440" s="19" t="s">
        <v>13</v>
      </c>
      <c r="G440" s="21">
        <v>45959.185886226849</v>
      </c>
      <c r="H440" s="20" t="s">
        <v>226</v>
      </c>
      <c r="I440" s="15" t="s">
        <v>23</v>
      </c>
      <c r="J440" s="16" t="b">
        <v>1</v>
      </c>
      <c r="K440" s="9">
        <f t="shared" ca="1" si="41"/>
        <v>45961.369221875</v>
      </c>
      <c r="L440" s="9">
        <f t="shared" si="42"/>
        <v>45959.19977511574</v>
      </c>
      <c r="M440" t="s">
        <v>12</v>
      </c>
    </row>
    <row r="441" spans="1:13">
      <c r="A441" s="19" t="s">
        <v>10</v>
      </c>
      <c r="B441" s="19">
        <v>497393</v>
      </c>
      <c r="C441" s="19" t="s">
        <v>230</v>
      </c>
      <c r="D441" s="19">
        <v>497692</v>
      </c>
      <c r="E441" s="19">
        <v>64</v>
      </c>
      <c r="F441" s="19" t="s">
        <v>13</v>
      </c>
      <c r="G441" s="21">
        <v>45959.185667013888</v>
      </c>
      <c r="H441" s="20" t="s">
        <v>226</v>
      </c>
      <c r="I441" s="15" t="s">
        <v>23</v>
      </c>
      <c r="J441" s="16" t="b">
        <v>1</v>
      </c>
      <c r="K441" s="9">
        <f t="shared" ca="1" si="41"/>
        <v>45961.369221875</v>
      </c>
      <c r="L441" s="9">
        <f t="shared" si="42"/>
        <v>45959.199555902778</v>
      </c>
      <c r="M441" t="s">
        <v>12</v>
      </c>
    </row>
    <row r="442" spans="1:13">
      <c r="A442" s="19" t="s">
        <v>63</v>
      </c>
      <c r="B442" s="19">
        <v>497990</v>
      </c>
      <c r="C442" s="19" t="s">
        <v>172</v>
      </c>
      <c r="D442" s="19" t="s">
        <v>173</v>
      </c>
      <c r="E442" s="19">
        <v>38</v>
      </c>
      <c r="F442" s="19" t="s">
        <v>13</v>
      </c>
      <c r="G442" s="21">
        <v>45959.181030439817</v>
      </c>
      <c r="H442" s="20" t="s">
        <v>41</v>
      </c>
      <c r="I442" s="15" t="s">
        <v>23</v>
      </c>
      <c r="J442" s="16" t="b">
        <v>1</v>
      </c>
      <c r="K442" s="9">
        <f t="shared" ca="1" si="41"/>
        <v>45961.369221875</v>
      </c>
      <c r="L442" s="9">
        <f t="shared" si="42"/>
        <v>45959.194919328707</v>
      </c>
      <c r="M442" t="s">
        <v>12</v>
      </c>
    </row>
    <row r="443" spans="1:13">
      <c r="A443" s="19" t="s">
        <v>10</v>
      </c>
      <c r="B443" s="19">
        <v>499851</v>
      </c>
      <c r="C443" s="19" t="s">
        <v>231</v>
      </c>
      <c r="D443" s="19">
        <v>478656</v>
      </c>
      <c r="E443" s="19">
        <v>7</v>
      </c>
      <c r="F443" s="19" t="s">
        <v>46</v>
      </c>
      <c r="G443" s="21">
        <v>45959.172792245372</v>
      </c>
      <c r="H443" s="20" t="s">
        <v>226</v>
      </c>
      <c r="I443" s="15" t="s">
        <v>23</v>
      </c>
      <c r="J443" s="16" t="b">
        <v>1</v>
      </c>
      <c r="K443" s="9">
        <f t="shared" ca="1" si="41"/>
        <v>45961.369221875</v>
      </c>
      <c r="L443" s="9">
        <f t="shared" si="42"/>
        <v>45959.186681134262</v>
      </c>
      <c r="M443" t="s">
        <v>12</v>
      </c>
    </row>
    <row r="444" spans="1:13">
      <c r="A444" s="19" t="s">
        <v>37</v>
      </c>
      <c r="B444" s="19">
        <v>501267</v>
      </c>
      <c r="C444" s="19">
        <v>22331</v>
      </c>
      <c r="D444" s="19">
        <v>499738</v>
      </c>
      <c r="E444" s="19">
        <v>65</v>
      </c>
      <c r="F444" s="19" t="s">
        <v>46</v>
      </c>
      <c r="G444" s="21">
        <v>45959.169942939814</v>
      </c>
      <c r="H444" s="20" t="s">
        <v>54</v>
      </c>
      <c r="I444" s="15" t="s">
        <v>23</v>
      </c>
      <c r="J444" s="16" t="b">
        <v>1</v>
      </c>
      <c r="K444" s="9">
        <f t="shared" ca="1" si="41"/>
        <v>45961.369221875</v>
      </c>
      <c r="L444" s="9">
        <f t="shared" si="42"/>
        <v>45959.183831828705</v>
      </c>
      <c r="M444" t="s">
        <v>12</v>
      </c>
    </row>
    <row r="445" spans="1:13">
      <c r="A445" s="19" t="s">
        <v>31</v>
      </c>
      <c r="B445" s="19" t="s">
        <v>232</v>
      </c>
      <c r="C445" s="19">
        <v>75188</v>
      </c>
      <c r="D445" s="19" t="s">
        <v>233</v>
      </c>
      <c r="E445" s="19">
        <v>2</v>
      </c>
      <c r="F445" s="19" t="s">
        <v>13</v>
      </c>
      <c r="G445" s="21">
        <v>45959.150455902774</v>
      </c>
      <c r="H445" s="20" t="s">
        <v>41</v>
      </c>
      <c r="I445" s="15" t="s">
        <v>23</v>
      </c>
      <c r="J445" s="16" t="b">
        <v>1</v>
      </c>
      <c r="K445" s="9">
        <f t="shared" ca="1" si="41"/>
        <v>45961.369221875</v>
      </c>
      <c r="L445" s="9">
        <f t="shared" si="42"/>
        <v>45959.164344791665</v>
      </c>
      <c r="M445" t="s">
        <v>12</v>
      </c>
    </row>
    <row r="446" spans="1:13">
      <c r="A446" s="19" t="s">
        <v>31</v>
      </c>
      <c r="B446" s="19">
        <v>497072</v>
      </c>
      <c r="C446" s="19" t="s">
        <v>158</v>
      </c>
      <c r="D446" s="19">
        <v>495226</v>
      </c>
      <c r="E446" s="19">
        <v>50</v>
      </c>
      <c r="F446" s="19" t="s">
        <v>13</v>
      </c>
      <c r="G446" s="21">
        <v>45959.149672800922</v>
      </c>
      <c r="H446" s="20" t="s">
        <v>41</v>
      </c>
      <c r="I446" s="15" t="s">
        <v>23</v>
      </c>
      <c r="J446" s="16" t="b">
        <v>1</v>
      </c>
      <c r="K446" s="9">
        <f t="shared" ca="1" si="41"/>
        <v>45961.369221875</v>
      </c>
      <c r="L446" s="9">
        <f t="shared" si="42"/>
        <v>45959.163561689813</v>
      </c>
      <c r="M446" t="s">
        <v>12</v>
      </c>
    </row>
    <row r="447" spans="1:13">
      <c r="A447" s="19" t="s">
        <v>31</v>
      </c>
      <c r="B447" s="19">
        <v>497072</v>
      </c>
      <c r="C447" s="19" t="s">
        <v>20</v>
      </c>
      <c r="D447" s="19" t="s">
        <v>21</v>
      </c>
      <c r="E447" s="19">
        <v>50</v>
      </c>
      <c r="F447" s="19" t="s">
        <v>13</v>
      </c>
      <c r="G447" s="21">
        <v>45959.149288078705</v>
      </c>
      <c r="H447" s="20" t="s">
        <v>41</v>
      </c>
      <c r="I447" s="15" t="s">
        <v>23</v>
      </c>
      <c r="J447" s="16" t="b">
        <v>1</v>
      </c>
      <c r="K447" s="9">
        <f t="shared" ca="1" si="41"/>
        <v>45961.369221875</v>
      </c>
      <c r="L447" s="9">
        <f t="shared" si="42"/>
        <v>45959.163176967595</v>
      </c>
      <c r="M447" t="s">
        <v>12</v>
      </c>
    </row>
    <row r="448" spans="1:13">
      <c r="A448" s="19" t="s">
        <v>10</v>
      </c>
      <c r="B448" s="19">
        <v>498147</v>
      </c>
      <c r="C448" s="19">
        <v>26190</v>
      </c>
      <c r="D448" s="19" t="s">
        <v>193</v>
      </c>
      <c r="E448" s="19">
        <v>72</v>
      </c>
      <c r="F448" s="19" t="s">
        <v>13</v>
      </c>
      <c r="G448" s="21">
        <v>45959.147302314814</v>
      </c>
      <c r="H448" s="20" t="s">
        <v>41</v>
      </c>
      <c r="I448" s="15" t="s">
        <v>23</v>
      </c>
      <c r="J448" s="16" t="b">
        <v>1</v>
      </c>
      <c r="K448" s="9">
        <f t="shared" ca="1" si="41"/>
        <v>45961.369221875</v>
      </c>
      <c r="L448" s="9">
        <f t="shared" si="42"/>
        <v>45959.161191203704</v>
      </c>
      <c r="M448" t="s">
        <v>12</v>
      </c>
    </row>
    <row r="449" spans="1:13">
      <c r="A449" s="19" t="s">
        <v>31</v>
      </c>
      <c r="B449" s="19">
        <v>496908</v>
      </c>
      <c r="C449" s="19">
        <v>26190</v>
      </c>
      <c r="D449" s="19" t="s">
        <v>193</v>
      </c>
      <c r="E449" s="19">
        <v>72</v>
      </c>
      <c r="F449" s="19" t="s">
        <v>13</v>
      </c>
      <c r="G449" s="21">
        <v>45959.143560879631</v>
      </c>
      <c r="H449" s="20" t="s">
        <v>226</v>
      </c>
      <c r="I449" s="15" t="s">
        <v>23</v>
      </c>
      <c r="J449" s="16" t="b">
        <v>1</v>
      </c>
      <c r="K449" s="9">
        <f t="shared" ca="1" si="41"/>
        <v>45961.369221875</v>
      </c>
      <c r="L449" s="9">
        <f t="shared" si="42"/>
        <v>45959.157449768521</v>
      </c>
      <c r="M449" t="s">
        <v>12</v>
      </c>
    </row>
    <row r="450" spans="1:13">
      <c r="A450" s="19" t="s">
        <v>31</v>
      </c>
      <c r="B450" s="19">
        <v>496906</v>
      </c>
      <c r="C450" s="19">
        <v>26190</v>
      </c>
      <c r="D450" s="19" t="s">
        <v>193</v>
      </c>
      <c r="E450" s="19">
        <v>72</v>
      </c>
      <c r="F450" s="19" t="s">
        <v>13</v>
      </c>
      <c r="G450" s="21">
        <v>45959.14332974537</v>
      </c>
      <c r="H450" s="20" t="s">
        <v>226</v>
      </c>
      <c r="I450" s="15" t="s">
        <v>23</v>
      </c>
      <c r="J450" s="16" t="b">
        <v>1</v>
      </c>
      <c r="K450" s="9">
        <f t="shared" ca="1" si="41"/>
        <v>45961.369221875</v>
      </c>
      <c r="L450" s="9">
        <f t="shared" si="42"/>
        <v>45959.15721863426</v>
      </c>
      <c r="M450" t="s">
        <v>12</v>
      </c>
    </row>
    <row r="451" spans="1:13">
      <c r="A451" s="19" t="s">
        <v>63</v>
      </c>
      <c r="B451" s="19" t="s">
        <v>74</v>
      </c>
      <c r="C451" s="19" t="s">
        <v>115</v>
      </c>
      <c r="D451" s="19" t="s">
        <v>74</v>
      </c>
      <c r="E451" s="19">
        <v>30</v>
      </c>
      <c r="F451" s="19" t="s">
        <v>13</v>
      </c>
      <c r="G451" s="21">
        <v>45959.141748032409</v>
      </c>
      <c r="H451" s="20" t="s">
        <v>226</v>
      </c>
      <c r="I451" s="15" t="s">
        <v>23</v>
      </c>
      <c r="J451" s="16" t="b">
        <v>1</v>
      </c>
      <c r="K451" s="9">
        <f t="shared" ca="1" si="41"/>
        <v>45961.369221875</v>
      </c>
      <c r="L451" s="9">
        <f t="shared" si="42"/>
        <v>45959.155636921299</v>
      </c>
      <c r="M451" t="s">
        <v>12</v>
      </c>
    </row>
    <row r="452" spans="1:13">
      <c r="A452" s="19" t="s">
        <v>45</v>
      </c>
      <c r="B452" s="19">
        <v>500742</v>
      </c>
      <c r="C452" s="19">
        <v>21971</v>
      </c>
      <c r="D452" s="19" t="s">
        <v>29</v>
      </c>
      <c r="E452" s="19">
        <v>100</v>
      </c>
      <c r="F452" s="19" t="s">
        <v>46</v>
      </c>
      <c r="G452" s="21">
        <v>45959.141063773146</v>
      </c>
      <c r="H452" s="20" t="s">
        <v>228</v>
      </c>
      <c r="I452" s="15" t="s">
        <v>23</v>
      </c>
      <c r="J452" s="16" t="b">
        <v>1</v>
      </c>
      <c r="K452" s="9">
        <f t="shared" ca="1" si="41"/>
        <v>45961.369221875</v>
      </c>
      <c r="L452" s="9">
        <f t="shared" si="42"/>
        <v>45959.154952662037</v>
      </c>
      <c r="M452" t="s">
        <v>12</v>
      </c>
    </row>
    <row r="453" spans="1:13">
      <c r="A453" s="19" t="s">
        <v>45</v>
      </c>
      <c r="B453" s="19">
        <v>500742</v>
      </c>
      <c r="C453" s="19">
        <v>30173</v>
      </c>
      <c r="D453" s="19">
        <v>5176654</v>
      </c>
      <c r="E453" s="19">
        <v>100</v>
      </c>
      <c r="F453" s="19" t="s">
        <v>46</v>
      </c>
      <c r="G453" s="21">
        <v>45959.140738773145</v>
      </c>
      <c r="H453" s="20" t="s">
        <v>228</v>
      </c>
      <c r="I453" s="15" t="s">
        <v>23</v>
      </c>
      <c r="J453" s="16" t="b">
        <v>1</v>
      </c>
      <c r="K453" s="9">
        <f t="shared" ca="1" si="41"/>
        <v>45961.369221875</v>
      </c>
      <c r="L453" s="9">
        <f t="shared" si="42"/>
        <v>45959.154627662036</v>
      </c>
      <c r="M453" t="s">
        <v>12</v>
      </c>
    </row>
    <row r="454" spans="1:13">
      <c r="A454" s="19" t="s">
        <v>31</v>
      </c>
      <c r="B454" s="19" t="s">
        <v>114</v>
      </c>
      <c r="C454" s="19" t="s">
        <v>234</v>
      </c>
      <c r="D454" s="19" t="s">
        <v>29</v>
      </c>
      <c r="E454" s="19">
        <v>30</v>
      </c>
      <c r="F454" s="19" t="s">
        <v>13</v>
      </c>
      <c r="G454" s="21">
        <v>45959.119022685183</v>
      </c>
      <c r="H454" s="20" t="s">
        <v>41</v>
      </c>
      <c r="I454" s="15" t="s">
        <v>23</v>
      </c>
      <c r="J454" s="16" t="b">
        <v>1</v>
      </c>
      <c r="K454" s="9">
        <f t="shared" ca="1" si="41"/>
        <v>45961.369221875</v>
      </c>
      <c r="L454" s="9">
        <f t="shared" si="42"/>
        <v>45959.132911574074</v>
      </c>
      <c r="M454" t="s">
        <v>12</v>
      </c>
    </row>
    <row r="455" spans="1:13">
      <c r="A455" s="19" t="s">
        <v>63</v>
      </c>
      <c r="B455" s="19">
        <v>496337</v>
      </c>
      <c r="C455" s="19" t="s">
        <v>172</v>
      </c>
      <c r="D455" s="19" t="s">
        <v>173</v>
      </c>
      <c r="E455" s="19">
        <v>48</v>
      </c>
      <c r="F455" s="19" t="s">
        <v>13</v>
      </c>
      <c r="G455" s="21">
        <v>45959.103671874997</v>
      </c>
      <c r="H455" s="20" t="s">
        <v>41</v>
      </c>
      <c r="I455" s="15" t="s">
        <v>23</v>
      </c>
      <c r="J455" s="16" t="b">
        <v>1</v>
      </c>
      <c r="K455" s="9">
        <f t="shared" ca="1" si="41"/>
        <v>45961.369221875</v>
      </c>
      <c r="L455" s="9">
        <f t="shared" si="42"/>
        <v>45959.117560763887</v>
      </c>
      <c r="M455" t="s">
        <v>12</v>
      </c>
    </row>
    <row r="456" spans="1:13">
      <c r="A456" s="19" t="s">
        <v>10</v>
      </c>
      <c r="B456" s="19">
        <v>494984</v>
      </c>
      <c r="C456" s="19" t="s">
        <v>235</v>
      </c>
      <c r="D456" s="19">
        <v>496522</v>
      </c>
      <c r="E456" s="19">
        <v>4</v>
      </c>
      <c r="F456" s="19" t="s">
        <v>40</v>
      </c>
      <c r="G456" s="21">
        <v>45959.099971875003</v>
      </c>
      <c r="H456" s="20" t="s">
        <v>41</v>
      </c>
      <c r="I456" s="15" t="s">
        <v>23</v>
      </c>
      <c r="J456" s="16" t="b">
        <v>1</v>
      </c>
      <c r="K456" s="9">
        <f t="shared" ca="1" si="41"/>
        <v>45961.369221875</v>
      </c>
      <c r="L456" s="9">
        <f t="shared" si="42"/>
        <v>45959.113860763893</v>
      </c>
      <c r="M456" t="s">
        <v>12</v>
      </c>
    </row>
    <row r="457" spans="1:13">
      <c r="A457" s="19" t="s">
        <v>31</v>
      </c>
      <c r="B457" s="19">
        <v>497069</v>
      </c>
      <c r="C457" s="19" t="s">
        <v>175</v>
      </c>
      <c r="D457" s="19" t="s">
        <v>189</v>
      </c>
      <c r="E457" s="19">
        <v>61</v>
      </c>
      <c r="F457" s="19" t="s">
        <v>13</v>
      </c>
      <c r="G457" s="21">
        <v>45959.096465393515</v>
      </c>
      <c r="H457" s="20" t="s">
        <v>226</v>
      </c>
      <c r="I457" s="15" t="s">
        <v>23</v>
      </c>
      <c r="J457" s="16" t="b">
        <v>1</v>
      </c>
      <c r="K457" s="9">
        <f t="shared" ca="1" si="41"/>
        <v>45961.369221875</v>
      </c>
      <c r="L457" s="9">
        <f t="shared" si="42"/>
        <v>45959.110354282406</v>
      </c>
      <c r="M457" t="s">
        <v>12</v>
      </c>
    </row>
    <row r="458" spans="1:13">
      <c r="A458" s="19" t="s">
        <v>63</v>
      </c>
      <c r="B458" s="19">
        <v>497991</v>
      </c>
      <c r="C458" s="19" t="s">
        <v>172</v>
      </c>
      <c r="D458" s="19" t="s">
        <v>173</v>
      </c>
      <c r="E458" s="19">
        <v>31</v>
      </c>
      <c r="F458" s="19" t="s">
        <v>13</v>
      </c>
      <c r="G458" s="21">
        <v>45959.091888773146</v>
      </c>
      <c r="H458" s="20" t="s">
        <v>226</v>
      </c>
      <c r="I458" s="15" t="s">
        <v>23</v>
      </c>
      <c r="J458" s="16" t="b">
        <v>1</v>
      </c>
      <c r="K458" s="9">
        <f t="shared" ca="1" si="41"/>
        <v>45961.369221875</v>
      </c>
      <c r="L458" s="9">
        <f t="shared" si="42"/>
        <v>45959.105777662036</v>
      </c>
      <c r="M458" t="s">
        <v>12</v>
      </c>
    </row>
    <row r="459" spans="1:13">
      <c r="A459" s="19" t="s">
        <v>63</v>
      </c>
      <c r="B459" s="19">
        <v>496339</v>
      </c>
      <c r="C459" s="19" t="s">
        <v>172</v>
      </c>
      <c r="D459" s="19" t="s">
        <v>173</v>
      </c>
      <c r="E459" s="19">
        <v>37</v>
      </c>
      <c r="F459" s="19" t="s">
        <v>13</v>
      </c>
      <c r="G459" s="21">
        <v>45959.091517361114</v>
      </c>
      <c r="H459" s="20" t="s">
        <v>226</v>
      </c>
      <c r="I459" s="15" t="s">
        <v>23</v>
      </c>
      <c r="J459" s="16" t="b">
        <v>1</v>
      </c>
      <c r="K459" s="9">
        <f t="shared" ca="1" si="41"/>
        <v>45961.369221875</v>
      </c>
      <c r="L459" s="9">
        <f t="shared" si="42"/>
        <v>45959.105406250004</v>
      </c>
      <c r="M459" t="s">
        <v>12</v>
      </c>
    </row>
    <row r="460" spans="1:13">
      <c r="A460" s="19" t="s">
        <v>45</v>
      </c>
      <c r="B460" s="19">
        <v>500711</v>
      </c>
      <c r="C460" s="19" t="s">
        <v>236</v>
      </c>
      <c r="D460" s="19" t="s">
        <v>29</v>
      </c>
      <c r="E460" s="19">
        <v>50</v>
      </c>
      <c r="F460" s="19" t="s">
        <v>46</v>
      </c>
      <c r="G460" s="21">
        <v>45959.088949999998</v>
      </c>
      <c r="H460" s="20" t="s">
        <v>228</v>
      </c>
      <c r="I460" s="15" t="s">
        <v>23</v>
      </c>
      <c r="J460" s="16" t="b">
        <v>1</v>
      </c>
      <c r="K460" s="9">
        <f t="shared" ca="1" si="41"/>
        <v>45961.369221875</v>
      </c>
      <c r="L460" s="9">
        <f t="shared" si="42"/>
        <v>45959.102838888888</v>
      </c>
      <c r="M460" t="s">
        <v>12</v>
      </c>
    </row>
    <row r="461" spans="1:13">
      <c r="A461" s="19" t="s">
        <v>10</v>
      </c>
      <c r="B461" s="19">
        <v>494984</v>
      </c>
      <c r="C461" s="19" t="s">
        <v>237</v>
      </c>
      <c r="D461" s="19" t="s">
        <v>238</v>
      </c>
      <c r="E461" s="19">
        <v>4</v>
      </c>
      <c r="F461" s="19" t="s">
        <v>40</v>
      </c>
      <c r="G461" s="21">
        <v>45959.079718287037</v>
      </c>
      <c r="H461" s="20" t="s">
        <v>54</v>
      </c>
      <c r="I461" s="15" t="s">
        <v>17</v>
      </c>
      <c r="J461" s="16" t="b">
        <v>0</v>
      </c>
      <c r="K461" s="9">
        <f t="shared" ca="1" si="41"/>
        <v>45961.369221875</v>
      </c>
      <c r="L461" s="9">
        <f t="shared" si="42"/>
        <v>45959.093607175928</v>
      </c>
      <c r="M461" t="s">
        <v>12</v>
      </c>
    </row>
    <row r="462" spans="1:13">
      <c r="A462" s="19" t="s">
        <v>31</v>
      </c>
      <c r="B462" s="19">
        <v>500263</v>
      </c>
      <c r="C462" s="19" t="s">
        <v>151</v>
      </c>
      <c r="D462" s="19" t="s">
        <v>239</v>
      </c>
      <c r="E462" s="19">
        <v>6</v>
      </c>
      <c r="F462" s="19" t="s">
        <v>13</v>
      </c>
      <c r="G462" s="21">
        <v>45959.075043518518</v>
      </c>
      <c r="H462" s="20" t="s">
        <v>54</v>
      </c>
      <c r="I462" s="15" t="s">
        <v>17</v>
      </c>
      <c r="J462" s="16" t="b">
        <v>0</v>
      </c>
      <c r="K462" s="9">
        <f t="shared" ca="1" si="41"/>
        <v>45961.369221875</v>
      </c>
      <c r="L462" s="9">
        <f t="shared" si="42"/>
        <v>45959.088932407409</v>
      </c>
      <c r="M462" t="s">
        <v>12</v>
      </c>
    </row>
    <row r="463" spans="1:13">
      <c r="A463" s="19" t="s">
        <v>31</v>
      </c>
      <c r="B463" s="19">
        <v>497938</v>
      </c>
      <c r="C463" s="19" t="s">
        <v>49</v>
      </c>
      <c r="D463" s="19" t="s">
        <v>50</v>
      </c>
      <c r="E463" s="19">
        <v>51</v>
      </c>
      <c r="F463" s="19" t="s">
        <v>13</v>
      </c>
      <c r="G463" s="21">
        <v>45959.062850231479</v>
      </c>
      <c r="H463" s="20" t="s">
        <v>41</v>
      </c>
      <c r="I463" s="15" t="s">
        <v>23</v>
      </c>
      <c r="J463" s="16" t="b">
        <v>1</v>
      </c>
      <c r="K463" s="9">
        <f t="shared" ref="K463:K526" ca="1" si="43">NOW()</f>
        <v>45961.369221875</v>
      </c>
      <c r="L463" s="9">
        <f t="shared" ref="L463:L526" si="44">G463+TIME(0,20,0)</f>
        <v>45959.07673912037</v>
      </c>
      <c r="M463" t="s">
        <v>12</v>
      </c>
    </row>
    <row r="464" spans="1:13">
      <c r="A464" s="19" t="s">
        <v>63</v>
      </c>
      <c r="B464" s="19" t="s">
        <v>74</v>
      </c>
      <c r="C464" s="19" t="s">
        <v>151</v>
      </c>
      <c r="D464" s="19" t="s">
        <v>29</v>
      </c>
      <c r="E464" s="19">
        <v>30</v>
      </c>
      <c r="F464" s="19" t="s">
        <v>13</v>
      </c>
      <c r="G464" s="21">
        <v>45959.061934722224</v>
      </c>
      <c r="H464" s="20" t="s">
        <v>41</v>
      </c>
      <c r="I464" s="15" t="s">
        <v>23</v>
      </c>
      <c r="J464" s="16" t="b">
        <v>1</v>
      </c>
      <c r="K464" s="9">
        <f t="shared" ca="1" si="43"/>
        <v>45961.369221875</v>
      </c>
      <c r="L464" s="9">
        <f t="shared" si="44"/>
        <v>45959.075823611114</v>
      </c>
      <c r="M464" t="s">
        <v>12</v>
      </c>
    </row>
    <row r="465" spans="1:13">
      <c r="A465" s="19" t="s">
        <v>31</v>
      </c>
      <c r="B465" s="19">
        <v>495522</v>
      </c>
      <c r="C465" s="19" t="s">
        <v>207</v>
      </c>
      <c r="D465" s="19" t="s">
        <v>240</v>
      </c>
      <c r="E465" s="19">
        <v>59</v>
      </c>
      <c r="F465" s="19" t="s">
        <v>13</v>
      </c>
      <c r="G465" s="21">
        <v>45959.061270833336</v>
      </c>
      <c r="H465" s="20" t="s">
        <v>41</v>
      </c>
      <c r="I465" s="15" t="s">
        <v>23</v>
      </c>
      <c r="J465" s="16" t="b">
        <v>1</v>
      </c>
      <c r="K465" s="9">
        <f t="shared" ca="1" si="43"/>
        <v>45961.369221875</v>
      </c>
      <c r="L465" s="9">
        <f t="shared" si="44"/>
        <v>45959.075159722226</v>
      </c>
      <c r="M465" t="s">
        <v>12</v>
      </c>
    </row>
    <row r="466" spans="1:13">
      <c r="A466" s="19" t="s">
        <v>131</v>
      </c>
      <c r="B466" s="19">
        <v>500896</v>
      </c>
      <c r="C466" s="19">
        <v>21979</v>
      </c>
      <c r="D466" s="19"/>
      <c r="E466" s="19">
        <v>450</v>
      </c>
      <c r="F466" s="19" t="s">
        <v>223</v>
      </c>
      <c r="G466" s="21">
        <v>45959.059516203706</v>
      </c>
      <c r="H466" s="20" t="s">
        <v>54</v>
      </c>
      <c r="I466" s="15" t="s">
        <v>23</v>
      </c>
      <c r="J466" s="16" t="b">
        <v>1</v>
      </c>
      <c r="K466" s="9">
        <f t="shared" ca="1" si="43"/>
        <v>45961.369221875</v>
      </c>
      <c r="L466" s="9">
        <f t="shared" si="44"/>
        <v>45959.073405092597</v>
      </c>
      <c r="M466" t="s">
        <v>12</v>
      </c>
    </row>
    <row r="467" spans="1:13">
      <c r="A467" s="19" t="s">
        <v>10</v>
      </c>
      <c r="B467" s="19">
        <v>497361</v>
      </c>
      <c r="C467" s="19" t="s">
        <v>20</v>
      </c>
      <c r="D467" s="19" t="s">
        <v>21</v>
      </c>
      <c r="E467" s="19">
        <v>55</v>
      </c>
      <c r="F467" s="19" t="s">
        <v>13</v>
      </c>
      <c r="G467" s="21">
        <v>45959.050308217593</v>
      </c>
      <c r="H467" s="20" t="s">
        <v>226</v>
      </c>
      <c r="I467" s="15" t="s">
        <v>23</v>
      </c>
      <c r="J467" s="16" t="b">
        <v>1</v>
      </c>
      <c r="K467" s="9">
        <f t="shared" ca="1" si="43"/>
        <v>45961.369221875</v>
      </c>
      <c r="L467" s="9">
        <f t="shared" si="44"/>
        <v>45959.064197106483</v>
      </c>
      <c r="M467" t="s">
        <v>12</v>
      </c>
    </row>
    <row r="468" spans="1:13">
      <c r="A468" s="19" t="s">
        <v>10</v>
      </c>
      <c r="B468" s="19">
        <v>497361</v>
      </c>
      <c r="C468" s="19" t="s">
        <v>119</v>
      </c>
      <c r="D468" s="19">
        <v>494428</v>
      </c>
      <c r="E468" s="19">
        <v>55</v>
      </c>
      <c r="F468" s="19" t="s">
        <v>13</v>
      </c>
      <c r="G468" s="21">
        <v>45959.050040277776</v>
      </c>
      <c r="H468" s="20" t="s">
        <v>226</v>
      </c>
      <c r="I468" s="15" t="s">
        <v>23</v>
      </c>
      <c r="J468" s="16" t="b">
        <v>1</v>
      </c>
      <c r="K468" s="9">
        <f t="shared" ca="1" si="43"/>
        <v>45961.369221875</v>
      </c>
      <c r="L468" s="9">
        <f t="shared" si="44"/>
        <v>45959.063929166667</v>
      </c>
      <c r="M468" t="s">
        <v>12</v>
      </c>
    </row>
    <row r="469" spans="1:13">
      <c r="A469" s="19" t="s">
        <v>10</v>
      </c>
      <c r="B469" s="19">
        <v>497362</v>
      </c>
      <c r="C469" s="19" t="s">
        <v>36</v>
      </c>
      <c r="D469" s="19" t="s">
        <v>192</v>
      </c>
      <c r="E469" s="19">
        <v>72</v>
      </c>
      <c r="F469" s="19" t="s">
        <v>13</v>
      </c>
      <c r="G469" s="21">
        <v>45959.049362731479</v>
      </c>
      <c r="H469" s="20" t="s">
        <v>226</v>
      </c>
      <c r="I469" s="15" t="s">
        <v>23</v>
      </c>
      <c r="J469" s="16" t="b">
        <v>1</v>
      </c>
      <c r="K469" s="9">
        <f t="shared" ca="1" si="43"/>
        <v>45961.369221875</v>
      </c>
      <c r="L469" s="9">
        <f t="shared" si="44"/>
        <v>45959.06325162037</v>
      </c>
      <c r="M469" t="s">
        <v>12</v>
      </c>
    </row>
    <row r="470" spans="1:13">
      <c r="A470" s="19" t="s">
        <v>10</v>
      </c>
      <c r="B470" s="19">
        <v>497362</v>
      </c>
      <c r="C470" s="19">
        <v>26190</v>
      </c>
      <c r="D470" s="19" t="s">
        <v>193</v>
      </c>
      <c r="E470" s="19">
        <v>72</v>
      </c>
      <c r="F470" s="19" t="s">
        <v>13</v>
      </c>
      <c r="G470" s="21">
        <v>45959.04901516204</v>
      </c>
      <c r="H470" s="20" t="s">
        <v>226</v>
      </c>
      <c r="I470" s="15" t="s">
        <v>23</v>
      </c>
      <c r="J470" s="16" t="b">
        <v>1</v>
      </c>
      <c r="K470" s="9">
        <f t="shared" ca="1" si="43"/>
        <v>45961.369221875</v>
      </c>
      <c r="L470" s="9">
        <f t="shared" si="44"/>
        <v>45959.06290405093</v>
      </c>
      <c r="M470" t="s">
        <v>12</v>
      </c>
    </row>
    <row r="471" spans="1:13">
      <c r="A471" s="19" t="s">
        <v>45</v>
      </c>
      <c r="B471" s="19">
        <v>499562</v>
      </c>
      <c r="C471" s="19">
        <v>21971</v>
      </c>
      <c r="D471" s="19" t="s">
        <v>29</v>
      </c>
      <c r="E471" s="19">
        <v>200</v>
      </c>
      <c r="F471" s="19" t="s">
        <v>46</v>
      </c>
      <c r="G471" s="21">
        <v>45959.047447916666</v>
      </c>
      <c r="H471" s="20" t="s">
        <v>228</v>
      </c>
      <c r="I471" s="15" t="s">
        <v>23</v>
      </c>
      <c r="J471" s="16" t="b">
        <v>1</v>
      </c>
      <c r="K471" s="9">
        <f t="shared" ca="1" si="43"/>
        <v>45961.369221875</v>
      </c>
      <c r="L471" s="9">
        <f t="shared" si="44"/>
        <v>45959.061336805556</v>
      </c>
      <c r="M471" t="s">
        <v>12</v>
      </c>
    </row>
    <row r="472" spans="1:13">
      <c r="A472" s="19" t="s">
        <v>45</v>
      </c>
      <c r="B472" s="19">
        <v>499562</v>
      </c>
      <c r="C472" s="19">
        <v>30174</v>
      </c>
      <c r="D472" s="19">
        <v>4006548</v>
      </c>
      <c r="E472" s="19">
        <v>200</v>
      </c>
      <c r="F472" s="19" t="s">
        <v>46</v>
      </c>
      <c r="G472" s="21">
        <v>45959.047108449071</v>
      </c>
      <c r="H472" s="20" t="s">
        <v>228</v>
      </c>
      <c r="I472" s="15" t="s">
        <v>23</v>
      </c>
      <c r="J472" s="16" t="b">
        <v>1</v>
      </c>
      <c r="K472" s="9">
        <f t="shared" ca="1" si="43"/>
        <v>45961.369221875</v>
      </c>
      <c r="L472" s="9">
        <f t="shared" si="44"/>
        <v>45959.060997337961</v>
      </c>
      <c r="M472" t="s">
        <v>12</v>
      </c>
    </row>
    <row r="473" spans="1:13">
      <c r="A473" s="19" t="s">
        <v>31</v>
      </c>
      <c r="B473" s="19">
        <v>496936</v>
      </c>
      <c r="C473" s="19" t="s">
        <v>20</v>
      </c>
      <c r="D473" s="19" t="s">
        <v>21</v>
      </c>
      <c r="E473" s="19">
        <v>57</v>
      </c>
      <c r="F473" s="19" t="s">
        <v>13</v>
      </c>
      <c r="G473" s="21">
        <v>45959.046624768518</v>
      </c>
      <c r="H473" s="20" t="s">
        <v>41</v>
      </c>
      <c r="I473" s="15" t="s">
        <v>23</v>
      </c>
      <c r="J473" s="16" t="b">
        <v>1</v>
      </c>
      <c r="K473" s="9">
        <f t="shared" ca="1" si="43"/>
        <v>45961.369221875</v>
      </c>
      <c r="L473" s="9">
        <f t="shared" si="44"/>
        <v>45959.060513657409</v>
      </c>
      <c r="M473" t="s">
        <v>12</v>
      </c>
    </row>
    <row r="474" spans="1:13">
      <c r="A474" s="19" t="s">
        <v>31</v>
      </c>
      <c r="B474" s="19">
        <v>495524</v>
      </c>
      <c r="C474" s="19">
        <v>26188</v>
      </c>
      <c r="D474" s="19" t="s">
        <v>44</v>
      </c>
      <c r="E474" s="19">
        <v>72</v>
      </c>
      <c r="F474" s="19" t="s">
        <v>13</v>
      </c>
      <c r="G474" s="21">
        <v>45959.025975115743</v>
      </c>
      <c r="H474" s="20" t="s">
        <v>41</v>
      </c>
      <c r="I474" s="15" t="s">
        <v>23</v>
      </c>
      <c r="J474" s="16" t="b">
        <v>1</v>
      </c>
      <c r="K474" s="9">
        <f t="shared" ca="1" si="43"/>
        <v>45961.369221875</v>
      </c>
      <c r="L474" s="9">
        <f t="shared" si="44"/>
        <v>45959.039864004633</v>
      </c>
    </row>
    <row r="475" spans="1:13">
      <c r="A475" s="19" t="s">
        <v>31</v>
      </c>
      <c r="B475" s="19">
        <v>496907</v>
      </c>
      <c r="C475" s="19">
        <v>26190</v>
      </c>
      <c r="D475" s="19" t="s">
        <v>193</v>
      </c>
      <c r="E475" s="19">
        <v>72</v>
      </c>
      <c r="F475" s="19" t="s">
        <v>13</v>
      </c>
      <c r="G475" s="21">
        <v>45959.025706828703</v>
      </c>
      <c r="H475" s="20" t="s">
        <v>41</v>
      </c>
      <c r="I475" s="15" t="s">
        <v>23</v>
      </c>
      <c r="J475" s="16" t="b">
        <v>1</v>
      </c>
      <c r="K475" s="9">
        <f t="shared" ca="1" si="43"/>
        <v>45961.369221875</v>
      </c>
      <c r="L475" s="9">
        <f t="shared" si="44"/>
        <v>45959.039595717593</v>
      </c>
      <c r="M475" t="s">
        <v>12</v>
      </c>
    </row>
    <row r="476" spans="1:13">
      <c r="A476" s="19" t="s">
        <v>31</v>
      </c>
      <c r="B476" s="19">
        <v>499914</v>
      </c>
      <c r="C476" s="19" t="s">
        <v>123</v>
      </c>
      <c r="D476" s="19">
        <v>493581</v>
      </c>
      <c r="E476" s="19">
        <v>7</v>
      </c>
      <c r="F476" s="19" t="s">
        <v>40</v>
      </c>
      <c r="G476" s="21">
        <v>45959.018840856479</v>
      </c>
      <c r="H476" s="20" t="s">
        <v>226</v>
      </c>
      <c r="I476" s="15" t="s">
        <v>23</v>
      </c>
      <c r="J476" s="16" t="b">
        <v>1</v>
      </c>
      <c r="K476" s="9">
        <f t="shared" ca="1" si="43"/>
        <v>45961.369221875</v>
      </c>
      <c r="L476" s="9">
        <f t="shared" si="44"/>
        <v>45959.03272974537</v>
      </c>
      <c r="M476" t="s">
        <v>12</v>
      </c>
    </row>
    <row r="477" spans="1:13">
      <c r="A477" s="19" t="s">
        <v>31</v>
      </c>
      <c r="B477" s="19">
        <v>499912</v>
      </c>
      <c r="C477" s="19" t="s">
        <v>123</v>
      </c>
      <c r="D477" s="19">
        <v>493581</v>
      </c>
      <c r="E477" s="19">
        <v>7</v>
      </c>
      <c r="F477" s="19" t="s">
        <v>40</v>
      </c>
      <c r="G477" s="21">
        <v>45959.018573148147</v>
      </c>
      <c r="H477" s="20" t="s">
        <v>226</v>
      </c>
      <c r="I477" s="15" t="s">
        <v>23</v>
      </c>
      <c r="J477" s="16" t="b">
        <v>1</v>
      </c>
      <c r="K477" s="9">
        <f t="shared" ca="1" si="43"/>
        <v>45961.369221875</v>
      </c>
      <c r="L477" s="9">
        <f t="shared" si="44"/>
        <v>45959.032462037037</v>
      </c>
      <c r="M477" t="s">
        <v>12</v>
      </c>
    </row>
    <row r="478" spans="1:13">
      <c r="A478" s="19" t="s">
        <v>31</v>
      </c>
      <c r="B478" s="19">
        <v>499913</v>
      </c>
      <c r="C478" s="19" t="s">
        <v>123</v>
      </c>
      <c r="D478" s="19">
        <v>493581</v>
      </c>
      <c r="E478" s="19">
        <v>7</v>
      </c>
      <c r="F478" s="19" t="s">
        <v>40</v>
      </c>
      <c r="G478" s="21">
        <v>45959.018277199073</v>
      </c>
      <c r="H478" s="20" t="s">
        <v>226</v>
      </c>
      <c r="I478" s="15" t="s">
        <v>23</v>
      </c>
      <c r="J478" s="16" t="b">
        <v>1</v>
      </c>
      <c r="K478" s="9">
        <f t="shared" ca="1" si="43"/>
        <v>45961.369221875</v>
      </c>
      <c r="L478" s="9">
        <f t="shared" si="44"/>
        <v>45959.032166087964</v>
      </c>
      <c r="M478" t="s">
        <v>12</v>
      </c>
    </row>
    <row r="479" spans="1:13">
      <c r="A479" s="19" t="s">
        <v>31</v>
      </c>
      <c r="B479" s="19">
        <v>499913</v>
      </c>
      <c r="C479" s="19" t="s">
        <v>241</v>
      </c>
      <c r="D479" s="19" t="s">
        <v>242</v>
      </c>
      <c r="E479" s="19">
        <v>8</v>
      </c>
      <c r="F479" s="19" t="s">
        <v>13</v>
      </c>
      <c r="G479" s="21">
        <v>45959.007742013891</v>
      </c>
      <c r="H479" s="20" t="s">
        <v>54</v>
      </c>
      <c r="I479" s="15" t="s">
        <v>23</v>
      </c>
      <c r="J479" s="16" t="b">
        <v>1</v>
      </c>
      <c r="K479" s="9">
        <f t="shared" ca="1" si="43"/>
        <v>45961.369221875</v>
      </c>
      <c r="L479" s="9">
        <f t="shared" si="44"/>
        <v>45959.021630902782</v>
      </c>
      <c r="M479" t="s">
        <v>12</v>
      </c>
    </row>
    <row r="480" spans="1:13">
      <c r="A480" s="19" t="s">
        <v>208</v>
      </c>
      <c r="B480" s="19" t="s">
        <v>243</v>
      </c>
      <c r="C480" s="19">
        <v>21979</v>
      </c>
      <c r="D480" s="19" t="s">
        <v>243</v>
      </c>
      <c r="E480" s="19">
        <v>450</v>
      </c>
      <c r="F480" s="19" t="s">
        <v>223</v>
      </c>
      <c r="G480" s="21">
        <v>45958.998430902779</v>
      </c>
      <c r="H480" s="20" t="s">
        <v>54</v>
      </c>
      <c r="I480" s="15" t="s">
        <v>23</v>
      </c>
      <c r="J480" s="16" t="b">
        <v>1</v>
      </c>
      <c r="K480" s="9">
        <f t="shared" ca="1" si="43"/>
        <v>45961.369221875</v>
      </c>
      <c r="L480" s="9">
        <f t="shared" si="44"/>
        <v>45959.012319791669</v>
      </c>
      <c r="M480" t="s">
        <v>12</v>
      </c>
    </row>
    <row r="481" spans="1:13">
      <c r="A481" s="19" t="s">
        <v>63</v>
      </c>
      <c r="B481" s="19">
        <v>497862</v>
      </c>
      <c r="C481" s="19" t="s">
        <v>172</v>
      </c>
      <c r="D481" s="19" t="s">
        <v>173</v>
      </c>
      <c r="E481" s="19">
        <v>33</v>
      </c>
      <c r="F481" s="19" t="s">
        <v>13</v>
      </c>
      <c r="G481" s="21">
        <v>45958.989400578706</v>
      </c>
      <c r="H481" s="20" t="s">
        <v>41</v>
      </c>
      <c r="I481" s="15" t="s">
        <v>23</v>
      </c>
      <c r="J481" s="16" t="b">
        <v>1</v>
      </c>
      <c r="K481" s="9">
        <f t="shared" ca="1" si="43"/>
        <v>45961.369221875</v>
      </c>
      <c r="L481" s="9">
        <f t="shared" si="44"/>
        <v>45959.003289467597</v>
      </c>
      <c r="M481" t="s">
        <v>12</v>
      </c>
    </row>
    <row r="482" spans="1:13">
      <c r="A482" s="19" t="s">
        <v>10</v>
      </c>
      <c r="B482" s="19">
        <v>498148</v>
      </c>
      <c r="C482" s="19">
        <v>26190</v>
      </c>
      <c r="D482" s="19" t="s">
        <v>193</v>
      </c>
      <c r="E482" s="19">
        <v>60</v>
      </c>
      <c r="F482" s="19" t="s">
        <v>13</v>
      </c>
      <c r="G482" s="21">
        <v>45958.979945486113</v>
      </c>
      <c r="H482" s="20" t="s">
        <v>41</v>
      </c>
      <c r="I482" s="15" t="s">
        <v>23</v>
      </c>
      <c r="J482" s="16" t="b">
        <v>1</v>
      </c>
      <c r="K482" s="9">
        <f t="shared" ca="1" si="43"/>
        <v>45961.369221875</v>
      </c>
      <c r="L482" s="9">
        <f t="shared" si="44"/>
        <v>45958.993834375004</v>
      </c>
      <c r="M482" t="s">
        <v>12</v>
      </c>
    </row>
    <row r="483" spans="1:13">
      <c r="A483" s="19" t="s">
        <v>31</v>
      </c>
      <c r="B483" s="19">
        <v>497072</v>
      </c>
      <c r="C483" s="19" t="s">
        <v>175</v>
      </c>
      <c r="D483" s="19" t="s">
        <v>189</v>
      </c>
      <c r="E483" s="19">
        <v>65</v>
      </c>
      <c r="F483" s="19" t="s">
        <v>13</v>
      </c>
      <c r="G483" s="21">
        <v>45958.972215624999</v>
      </c>
      <c r="H483" s="20" t="s">
        <v>226</v>
      </c>
      <c r="I483" s="15" t="s">
        <v>23</v>
      </c>
      <c r="J483" s="16" t="b">
        <v>1</v>
      </c>
      <c r="K483" s="9">
        <f t="shared" ca="1" si="43"/>
        <v>45961.369221875</v>
      </c>
      <c r="L483" s="9">
        <f t="shared" si="44"/>
        <v>45958.98610451389</v>
      </c>
      <c r="M483" t="s">
        <v>12</v>
      </c>
    </row>
    <row r="484" spans="1:13">
      <c r="A484" s="19" t="s">
        <v>31</v>
      </c>
      <c r="B484" s="19">
        <v>495533</v>
      </c>
      <c r="C484" s="19" t="s">
        <v>197</v>
      </c>
      <c r="D484" s="19" t="s">
        <v>244</v>
      </c>
      <c r="E484" s="19">
        <v>62</v>
      </c>
      <c r="F484" s="19" t="s">
        <v>13</v>
      </c>
      <c r="G484" s="21">
        <v>45958.970333217592</v>
      </c>
      <c r="H484" s="20" t="s">
        <v>226</v>
      </c>
      <c r="I484" s="15" t="s">
        <v>23</v>
      </c>
      <c r="J484" s="16" t="b">
        <v>1</v>
      </c>
      <c r="K484" s="9">
        <f t="shared" ca="1" si="43"/>
        <v>45961.369221875</v>
      </c>
      <c r="L484" s="9">
        <f t="shared" si="44"/>
        <v>45958.984222106483</v>
      </c>
      <c r="M484" t="s">
        <v>12</v>
      </c>
    </row>
    <row r="485" spans="1:13">
      <c r="A485" s="19" t="s">
        <v>63</v>
      </c>
      <c r="B485" s="19">
        <v>497999</v>
      </c>
      <c r="C485" s="19" t="s">
        <v>64</v>
      </c>
      <c r="D485" s="19" t="s">
        <v>65</v>
      </c>
      <c r="E485" s="19">
        <v>35</v>
      </c>
      <c r="F485" s="19" t="s">
        <v>13</v>
      </c>
      <c r="G485" s="21">
        <v>45958.967217939811</v>
      </c>
      <c r="H485" s="20" t="s">
        <v>226</v>
      </c>
      <c r="I485" s="15" t="s">
        <v>23</v>
      </c>
      <c r="J485" s="16" t="b">
        <v>1</v>
      </c>
      <c r="K485" s="9">
        <f t="shared" ca="1" si="43"/>
        <v>45961.369221875</v>
      </c>
      <c r="L485" s="9">
        <f t="shared" si="44"/>
        <v>45958.981106828702</v>
      </c>
      <c r="M485" t="s">
        <v>12</v>
      </c>
    </row>
    <row r="486" spans="1:13">
      <c r="A486" s="19" t="s">
        <v>31</v>
      </c>
      <c r="B486" s="19">
        <v>496922</v>
      </c>
      <c r="C486" s="19">
        <v>26190</v>
      </c>
      <c r="D486" s="19" t="s">
        <v>193</v>
      </c>
      <c r="E486" s="19">
        <v>72</v>
      </c>
      <c r="F486" s="19" t="s">
        <v>13</v>
      </c>
      <c r="G486" s="21">
        <v>45958.964694097223</v>
      </c>
      <c r="H486" s="20" t="s">
        <v>226</v>
      </c>
      <c r="I486" s="15" t="s">
        <v>23</v>
      </c>
      <c r="J486" s="16" t="b">
        <v>1</v>
      </c>
      <c r="K486" s="9">
        <f t="shared" ca="1" si="43"/>
        <v>45961.369221875</v>
      </c>
      <c r="L486" s="9">
        <f t="shared" si="44"/>
        <v>45958.978582986114</v>
      </c>
      <c r="M486" t="s">
        <v>12</v>
      </c>
    </row>
    <row r="487" spans="1:13">
      <c r="A487" s="19" t="s">
        <v>10</v>
      </c>
      <c r="B487" s="19">
        <v>497392</v>
      </c>
      <c r="C487" s="19" t="s">
        <v>20</v>
      </c>
      <c r="D487" s="19" t="s">
        <v>21</v>
      </c>
      <c r="E487" s="19">
        <v>58</v>
      </c>
      <c r="F487" s="19" t="s">
        <v>13</v>
      </c>
      <c r="G487" s="21">
        <v>45958.957469907407</v>
      </c>
      <c r="H487" s="20" t="s">
        <v>41</v>
      </c>
      <c r="I487" s="15" t="s">
        <v>23</v>
      </c>
      <c r="J487" s="16" t="b">
        <v>1</v>
      </c>
      <c r="K487" s="9">
        <f t="shared" ca="1" si="43"/>
        <v>45961.369221875</v>
      </c>
      <c r="L487" s="9">
        <f t="shared" si="44"/>
        <v>45958.971358796298</v>
      </c>
      <c r="M487" t="s">
        <v>12</v>
      </c>
    </row>
    <row r="488" spans="1:13">
      <c r="A488" s="19" t="s">
        <v>10</v>
      </c>
      <c r="B488" s="19">
        <v>497392</v>
      </c>
      <c r="C488" s="19" t="s">
        <v>245</v>
      </c>
      <c r="D488" s="19">
        <v>492310</v>
      </c>
      <c r="E488" s="19">
        <v>58</v>
      </c>
      <c r="F488" s="19" t="s">
        <v>13</v>
      </c>
      <c r="G488" s="21">
        <v>45958.955514236113</v>
      </c>
      <c r="H488" s="20" t="s">
        <v>41</v>
      </c>
      <c r="I488" s="15" t="s">
        <v>23</v>
      </c>
      <c r="J488" s="16" t="b">
        <v>1</v>
      </c>
      <c r="K488" s="9">
        <f t="shared" ca="1" si="43"/>
        <v>45961.369221875</v>
      </c>
      <c r="L488" s="9">
        <f t="shared" si="44"/>
        <v>45958.969403125004</v>
      </c>
      <c r="M488" t="s">
        <v>12</v>
      </c>
    </row>
    <row r="489" spans="1:13">
      <c r="A489" s="19" t="s">
        <v>63</v>
      </c>
      <c r="B489" s="19" t="s">
        <v>74</v>
      </c>
      <c r="C489" s="19">
        <v>24182</v>
      </c>
      <c r="D489" s="19" t="s">
        <v>246</v>
      </c>
      <c r="E489" s="19">
        <v>1950</v>
      </c>
      <c r="F489" s="19" t="s">
        <v>13</v>
      </c>
      <c r="G489" s="21">
        <v>45958.955345023147</v>
      </c>
      <c r="H489" s="20" t="s">
        <v>41</v>
      </c>
      <c r="I489" s="15" t="s">
        <v>23</v>
      </c>
      <c r="J489" s="16" t="b">
        <v>1</v>
      </c>
      <c r="K489" s="9">
        <f t="shared" ca="1" si="43"/>
        <v>45961.369221875</v>
      </c>
      <c r="L489" s="9">
        <f t="shared" si="44"/>
        <v>45958.969233912037</v>
      </c>
      <c r="M489" t="s">
        <v>12</v>
      </c>
    </row>
    <row r="490" spans="1:13">
      <c r="A490" s="19" t="s">
        <v>45</v>
      </c>
      <c r="B490" s="19">
        <v>500687</v>
      </c>
      <c r="C490" s="19">
        <v>42086</v>
      </c>
      <c r="D490" s="19" t="s">
        <v>247</v>
      </c>
      <c r="E490" s="19">
        <v>50</v>
      </c>
      <c r="F490" s="19" t="s">
        <v>46</v>
      </c>
      <c r="G490" s="21">
        <v>45958.951045601854</v>
      </c>
      <c r="H490" s="20" t="s">
        <v>228</v>
      </c>
      <c r="I490" s="15" t="s">
        <v>23</v>
      </c>
      <c r="J490" s="16" t="b">
        <v>1</v>
      </c>
      <c r="K490" s="9">
        <f t="shared" ca="1" si="43"/>
        <v>45961.369221875</v>
      </c>
      <c r="L490" s="9">
        <f t="shared" si="44"/>
        <v>45958.964934490745</v>
      </c>
      <c r="M490" t="s">
        <v>12</v>
      </c>
    </row>
    <row r="491" spans="1:13">
      <c r="A491" s="19" t="s">
        <v>63</v>
      </c>
      <c r="B491" s="19">
        <v>497254</v>
      </c>
      <c r="C491" s="19" t="s">
        <v>172</v>
      </c>
      <c r="D491" s="19" t="s">
        <v>173</v>
      </c>
      <c r="E491" s="19">
        <v>37</v>
      </c>
      <c r="F491" s="19" t="s">
        <v>13</v>
      </c>
      <c r="G491" s="21">
        <v>45958.946060416667</v>
      </c>
      <c r="H491" s="20" t="s">
        <v>41</v>
      </c>
      <c r="I491" s="15" t="s">
        <v>23</v>
      </c>
      <c r="J491" s="16" t="b">
        <v>1</v>
      </c>
      <c r="K491" s="9">
        <f t="shared" ca="1" si="43"/>
        <v>45961.369221875</v>
      </c>
      <c r="L491" s="9">
        <f t="shared" si="44"/>
        <v>45958.959949305558</v>
      </c>
      <c r="M491" t="s">
        <v>12</v>
      </c>
    </row>
    <row r="492" spans="1:13">
      <c r="A492" s="19" t="s">
        <v>28</v>
      </c>
      <c r="B492" s="19">
        <v>500470</v>
      </c>
      <c r="C492" s="19" t="s">
        <v>66</v>
      </c>
      <c r="D492" s="19" t="s">
        <v>67</v>
      </c>
      <c r="E492" s="19">
        <v>300</v>
      </c>
      <c r="F492" s="19" t="s">
        <v>13</v>
      </c>
      <c r="G492" s="21">
        <v>45958.926168634258</v>
      </c>
      <c r="H492" s="20" t="s">
        <v>41</v>
      </c>
      <c r="I492" s="15" t="s">
        <v>23</v>
      </c>
      <c r="J492" s="16" t="b">
        <v>1</v>
      </c>
      <c r="K492" s="9">
        <f t="shared" ca="1" si="43"/>
        <v>45961.369221875</v>
      </c>
      <c r="L492" s="9">
        <f t="shared" si="44"/>
        <v>45958.940057523148</v>
      </c>
      <c r="M492" t="s">
        <v>12</v>
      </c>
    </row>
    <row r="493" spans="1:13">
      <c r="A493" s="19" t="s">
        <v>31</v>
      </c>
      <c r="B493" s="19">
        <v>496904</v>
      </c>
      <c r="C493" s="19" t="s">
        <v>20</v>
      </c>
      <c r="D493" s="19" t="s">
        <v>21</v>
      </c>
      <c r="E493" s="19">
        <v>55</v>
      </c>
      <c r="F493" s="19" t="s">
        <v>13</v>
      </c>
      <c r="G493" s="21">
        <v>45958.900840393515</v>
      </c>
      <c r="H493" s="20" t="s">
        <v>226</v>
      </c>
      <c r="I493" s="15" t="s">
        <v>23</v>
      </c>
      <c r="J493" s="16" t="b">
        <v>1</v>
      </c>
      <c r="K493" s="9">
        <f t="shared" ca="1" si="43"/>
        <v>45961.369221875</v>
      </c>
      <c r="L493" s="9">
        <f t="shared" si="44"/>
        <v>45958.914729282405</v>
      </c>
      <c r="M493" t="s">
        <v>12</v>
      </c>
    </row>
    <row r="494" spans="1:13">
      <c r="A494" s="19" t="s">
        <v>63</v>
      </c>
      <c r="B494" s="19" t="s">
        <v>29</v>
      </c>
      <c r="C494" s="19" t="s">
        <v>26</v>
      </c>
      <c r="D494" s="19" t="s">
        <v>74</v>
      </c>
      <c r="E494" s="19">
        <v>750</v>
      </c>
      <c r="F494" s="19" t="s">
        <v>13</v>
      </c>
      <c r="G494" s="21">
        <v>45958.892795138891</v>
      </c>
      <c r="H494" s="20" t="s">
        <v>226</v>
      </c>
      <c r="I494" s="15" t="s">
        <v>23</v>
      </c>
      <c r="J494" s="16" t="b">
        <v>1</v>
      </c>
      <c r="K494" s="9">
        <f t="shared" ca="1" si="43"/>
        <v>45961.369221875</v>
      </c>
      <c r="L494" s="9">
        <f t="shared" si="44"/>
        <v>45958.906684027781</v>
      </c>
      <c r="M494" t="s">
        <v>12</v>
      </c>
    </row>
    <row r="495" spans="1:13">
      <c r="A495" s="19" t="s">
        <v>31</v>
      </c>
      <c r="B495" s="19">
        <v>496936</v>
      </c>
      <c r="C495" s="19" t="s">
        <v>248</v>
      </c>
      <c r="D495" s="19" t="s">
        <v>249</v>
      </c>
      <c r="E495" s="19">
        <v>63</v>
      </c>
      <c r="F495" s="19" t="s">
        <v>13</v>
      </c>
      <c r="G495" s="21">
        <v>45958.88877928241</v>
      </c>
      <c r="H495" s="20" t="s">
        <v>226</v>
      </c>
      <c r="I495" s="15" t="s">
        <v>23</v>
      </c>
      <c r="J495" s="16" t="b">
        <v>1</v>
      </c>
      <c r="K495" s="9">
        <f t="shared" ca="1" si="43"/>
        <v>45961.369221875</v>
      </c>
      <c r="L495" s="9">
        <f t="shared" si="44"/>
        <v>45958.9026681713</v>
      </c>
      <c r="M495" t="s">
        <v>12</v>
      </c>
    </row>
    <row r="496" spans="1:13">
      <c r="A496" s="19" t="s">
        <v>45</v>
      </c>
      <c r="B496" s="19">
        <v>500687</v>
      </c>
      <c r="C496" s="19" t="s">
        <v>227</v>
      </c>
      <c r="D496" s="19" t="s">
        <v>29</v>
      </c>
      <c r="E496" s="19">
        <v>50</v>
      </c>
      <c r="F496" s="19" t="s">
        <v>46</v>
      </c>
      <c r="G496" s="21">
        <v>45958.872326157405</v>
      </c>
      <c r="H496" s="20" t="s">
        <v>228</v>
      </c>
      <c r="I496" s="15" t="s">
        <v>23</v>
      </c>
      <c r="J496" s="16" t="b">
        <v>1</v>
      </c>
      <c r="K496" s="9">
        <f t="shared" ca="1" si="43"/>
        <v>45961.369221875</v>
      </c>
      <c r="L496" s="9">
        <f t="shared" si="44"/>
        <v>45958.886215046296</v>
      </c>
      <c r="M496" t="s">
        <v>12</v>
      </c>
    </row>
    <row r="497" spans="1:13">
      <c r="A497" s="19" t="s">
        <v>63</v>
      </c>
      <c r="B497" s="19">
        <v>498013</v>
      </c>
      <c r="C497" s="19" t="s">
        <v>64</v>
      </c>
      <c r="D497" s="19" t="s">
        <v>65</v>
      </c>
      <c r="E497" s="19">
        <v>51</v>
      </c>
      <c r="F497" s="19" t="s">
        <v>13</v>
      </c>
      <c r="G497" s="21">
        <v>45958.870040740738</v>
      </c>
      <c r="H497" s="20" t="s">
        <v>226</v>
      </c>
      <c r="I497" s="15" t="s">
        <v>23</v>
      </c>
      <c r="J497" s="16" t="b">
        <v>1</v>
      </c>
      <c r="K497" s="9">
        <f t="shared" ca="1" si="43"/>
        <v>45961.369221875</v>
      </c>
      <c r="L497" s="9">
        <f t="shared" si="44"/>
        <v>45958.883929629628</v>
      </c>
      <c r="M497" t="s">
        <v>12</v>
      </c>
    </row>
    <row r="498" spans="1:13">
      <c r="A498" s="19" t="s">
        <v>31</v>
      </c>
      <c r="B498" s="19" t="s">
        <v>114</v>
      </c>
      <c r="C498" s="19" t="s">
        <v>148</v>
      </c>
      <c r="D498" s="19" t="s">
        <v>74</v>
      </c>
      <c r="E498" s="19">
        <v>30</v>
      </c>
      <c r="F498" s="19" t="s">
        <v>13</v>
      </c>
      <c r="G498" s="21">
        <v>45958.869710069448</v>
      </c>
      <c r="H498" s="20" t="s">
        <v>226</v>
      </c>
      <c r="I498" s="15" t="s">
        <v>23</v>
      </c>
      <c r="J498" s="16" t="b">
        <v>1</v>
      </c>
      <c r="K498" s="9">
        <f t="shared" ca="1" si="43"/>
        <v>45961.369221875</v>
      </c>
      <c r="L498" s="9">
        <f t="shared" si="44"/>
        <v>45958.883598958339</v>
      </c>
      <c r="M498" t="s">
        <v>12</v>
      </c>
    </row>
    <row r="499" spans="1:13">
      <c r="A499" s="19" t="s">
        <v>31</v>
      </c>
      <c r="B499" s="19">
        <v>496921</v>
      </c>
      <c r="C499" s="19">
        <v>26190</v>
      </c>
      <c r="D499" s="19" t="s">
        <v>193</v>
      </c>
      <c r="E499" s="19">
        <v>72</v>
      </c>
      <c r="F499" s="19" t="s">
        <v>13</v>
      </c>
      <c r="G499" s="21">
        <v>45958.869357060183</v>
      </c>
      <c r="H499" s="20" t="s">
        <v>226</v>
      </c>
      <c r="I499" s="15" t="s">
        <v>23</v>
      </c>
      <c r="J499" s="16" t="b">
        <v>1</v>
      </c>
      <c r="K499" s="9">
        <f t="shared" ca="1" si="43"/>
        <v>45961.369221875</v>
      </c>
      <c r="L499" s="9">
        <f t="shared" si="44"/>
        <v>45958.883245949073</v>
      </c>
      <c r="M499" t="s">
        <v>12</v>
      </c>
    </row>
    <row r="500" spans="1:13">
      <c r="A500" s="19" t="s">
        <v>31</v>
      </c>
      <c r="B500" s="19">
        <v>496921</v>
      </c>
      <c r="C500" s="19" t="s">
        <v>154</v>
      </c>
      <c r="D500" s="19" t="s">
        <v>250</v>
      </c>
      <c r="E500" s="19">
        <v>10</v>
      </c>
      <c r="F500" s="19" t="s">
        <v>33</v>
      </c>
      <c r="G500" s="21">
        <v>45958.869144560187</v>
      </c>
      <c r="H500" s="20" t="s">
        <v>54</v>
      </c>
      <c r="I500" s="15" t="s">
        <v>23</v>
      </c>
      <c r="J500" s="16" t="b">
        <v>1</v>
      </c>
      <c r="K500" s="9">
        <f t="shared" ca="1" si="43"/>
        <v>45961.369221875</v>
      </c>
      <c r="L500" s="9">
        <f t="shared" si="44"/>
        <v>45958.883033449078</v>
      </c>
      <c r="M500" t="s">
        <v>12</v>
      </c>
    </row>
    <row r="501" spans="1:13">
      <c r="A501" s="19" t="s">
        <v>63</v>
      </c>
      <c r="B501" s="19">
        <v>498012</v>
      </c>
      <c r="C501" s="19" t="s">
        <v>64</v>
      </c>
      <c r="D501" s="19" t="s">
        <v>65</v>
      </c>
      <c r="E501" s="19">
        <v>50</v>
      </c>
      <c r="F501" s="19" t="s">
        <v>13</v>
      </c>
      <c r="G501" s="21">
        <v>45958.864475000002</v>
      </c>
      <c r="H501" s="20" t="s">
        <v>226</v>
      </c>
      <c r="I501" s="15" t="s">
        <v>23</v>
      </c>
      <c r="J501" s="16" t="b">
        <v>1</v>
      </c>
      <c r="K501" s="9">
        <f t="shared" ca="1" si="43"/>
        <v>45961.369221875</v>
      </c>
      <c r="L501" s="9">
        <f t="shared" si="44"/>
        <v>45958.878363888893</v>
      </c>
      <c r="M501" t="s">
        <v>12</v>
      </c>
    </row>
    <row r="502" spans="1:13">
      <c r="A502" s="19" t="s">
        <v>31</v>
      </c>
      <c r="B502" s="19">
        <v>490293</v>
      </c>
      <c r="C502" s="19" t="s">
        <v>197</v>
      </c>
      <c r="D502" s="19" t="s">
        <v>244</v>
      </c>
      <c r="E502" s="19">
        <v>49</v>
      </c>
      <c r="F502" s="19" t="s">
        <v>13</v>
      </c>
      <c r="G502" s="21">
        <v>45958.862432175927</v>
      </c>
      <c r="H502" s="20" t="s">
        <v>226</v>
      </c>
      <c r="I502" s="15" t="s">
        <v>23</v>
      </c>
      <c r="J502" s="16" t="b">
        <v>1</v>
      </c>
      <c r="K502" s="9">
        <f t="shared" ca="1" si="43"/>
        <v>45961.369221875</v>
      </c>
      <c r="L502" s="9">
        <f t="shared" si="44"/>
        <v>45958.876321064818</v>
      </c>
      <c r="M502" t="s">
        <v>12</v>
      </c>
    </row>
    <row r="503" spans="1:13">
      <c r="A503" s="19" t="s">
        <v>31</v>
      </c>
      <c r="B503" s="19">
        <v>497078</v>
      </c>
      <c r="C503" s="19" t="s">
        <v>158</v>
      </c>
      <c r="D503" s="19">
        <v>494443</v>
      </c>
      <c r="E503" s="19">
        <v>56</v>
      </c>
      <c r="F503" s="19" t="s">
        <v>13</v>
      </c>
      <c r="G503" s="21">
        <v>45958.861163657406</v>
      </c>
      <c r="H503" s="20" t="s">
        <v>226</v>
      </c>
      <c r="I503" s="15" t="s">
        <v>23</v>
      </c>
      <c r="J503" s="16" t="b">
        <v>1</v>
      </c>
      <c r="K503" s="9">
        <f t="shared" ca="1" si="43"/>
        <v>45961.369221875</v>
      </c>
      <c r="L503" s="9">
        <f t="shared" si="44"/>
        <v>45958.875052546297</v>
      </c>
      <c r="M503" t="s">
        <v>12</v>
      </c>
    </row>
    <row r="504" spans="1:13">
      <c r="A504" s="19" t="s">
        <v>31</v>
      </c>
      <c r="B504" s="19">
        <v>497078</v>
      </c>
      <c r="C504" s="19" t="s">
        <v>20</v>
      </c>
      <c r="D504" s="19" t="s">
        <v>21</v>
      </c>
      <c r="E504" s="19">
        <v>56</v>
      </c>
      <c r="F504" s="19" t="s">
        <v>13</v>
      </c>
      <c r="G504" s="21">
        <v>45958.860809722224</v>
      </c>
      <c r="H504" s="20" t="s">
        <v>226</v>
      </c>
      <c r="I504" s="15" t="s">
        <v>23</v>
      </c>
      <c r="J504" s="16" t="b">
        <v>1</v>
      </c>
      <c r="K504" s="9">
        <f t="shared" ca="1" si="43"/>
        <v>45961.369221875</v>
      </c>
      <c r="L504" s="9">
        <f t="shared" si="44"/>
        <v>45958.874698611115</v>
      </c>
      <c r="M504" t="s">
        <v>12</v>
      </c>
    </row>
    <row r="505" spans="1:13">
      <c r="A505" s="19" t="s">
        <v>76</v>
      </c>
      <c r="B505" s="19" t="s">
        <v>29</v>
      </c>
      <c r="C505" s="19">
        <v>75151</v>
      </c>
      <c r="D505" s="19">
        <v>488790</v>
      </c>
      <c r="E505" s="19" t="s">
        <v>251</v>
      </c>
      <c r="F505" s="19" t="s">
        <v>12</v>
      </c>
      <c r="G505" s="21">
        <v>45958.856198842594</v>
      </c>
      <c r="H505" s="20" t="s">
        <v>41</v>
      </c>
      <c r="I505" s="15" t="s">
        <v>23</v>
      </c>
      <c r="J505" s="16" t="b">
        <v>1</v>
      </c>
      <c r="K505" s="9">
        <f t="shared" ca="1" si="43"/>
        <v>45961.369221875</v>
      </c>
      <c r="L505" s="9">
        <f t="shared" si="44"/>
        <v>45958.870087731484</v>
      </c>
      <c r="M505" t="s">
        <v>12</v>
      </c>
    </row>
    <row r="506" spans="1:13">
      <c r="A506" s="19" t="s">
        <v>10</v>
      </c>
      <c r="B506" s="19">
        <v>490086</v>
      </c>
      <c r="C506" s="19" t="s">
        <v>252</v>
      </c>
      <c r="D506" s="19">
        <v>253119</v>
      </c>
      <c r="E506" s="19">
        <v>4</v>
      </c>
      <c r="F506" s="19" t="s">
        <v>40</v>
      </c>
      <c r="G506" s="21">
        <v>45958.85341689815</v>
      </c>
      <c r="H506" s="20" t="s">
        <v>41</v>
      </c>
      <c r="I506" s="15" t="s">
        <v>23</v>
      </c>
      <c r="J506" s="16" t="b">
        <v>1</v>
      </c>
      <c r="K506" s="9">
        <f t="shared" ca="1" si="43"/>
        <v>45961.369221875</v>
      </c>
      <c r="L506" s="9">
        <f t="shared" si="44"/>
        <v>45958.86730578704</v>
      </c>
      <c r="M506" t="s">
        <v>12</v>
      </c>
    </row>
    <row r="507" spans="1:13">
      <c r="A507" s="19" t="s">
        <v>10</v>
      </c>
      <c r="B507" s="19">
        <v>490086</v>
      </c>
      <c r="C507" s="19" t="s">
        <v>253</v>
      </c>
      <c r="D507" s="19">
        <v>426506</v>
      </c>
      <c r="E507" s="19">
        <v>4</v>
      </c>
      <c r="F507" s="19" t="s">
        <v>40</v>
      </c>
      <c r="G507" s="21">
        <v>45958.852511226854</v>
      </c>
      <c r="H507" s="20" t="s">
        <v>41</v>
      </c>
      <c r="I507" s="15" t="s">
        <v>23</v>
      </c>
      <c r="J507" s="16" t="b">
        <v>1</v>
      </c>
      <c r="K507" s="9">
        <f t="shared" ca="1" si="43"/>
        <v>45961.369221875</v>
      </c>
      <c r="L507" s="9">
        <f t="shared" si="44"/>
        <v>45958.866400115745</v>
      </c>
      <c r="M507" t="s">
        <v>12</v>
      </c>
    </row>
    <row r="508" spans="1:13">
      <c r="A508" s="19" t="s">
        <v>10</v>
      </c>
      <c r="B508" s="19">
        <v>494985</v>
      </c>
      <c r="C508" s="19" t="s">
        <v>254</v>
      </c>
      <c r="D508" s="19">
        <v>496522</v>
      </c>
      <c r="E508" s="19">
        <v>4</v>
      </c>
      <c r="F508" s="19" t="s">
        <v>40</v>
      </c>
      <c r="G508" s="21">
        <v>45958.851268287035</v>
      </c>
      <c r="H508" s="20" t="s">
        <v>41</v>
      </c>
      <c r="I508" s="15" t="s">
        <v>23</v>
      </c>
      <c r="J508" s="16" t="b">
        <v>1</v>
      </c>
      <c r="K508" s="9">
        <f t="shared" ca="1" si="43"/>
        <v>45961.369221875</v>
      </c>
      <c r="L508" s="9">
        <f t="shared" si="44"/>
        <v>45958.865157175926</v>
      </c>
      <c r="M508" t="s">
        <v>12</v>
      </c>
    </row>
    <row r="509" spans="1:13">
      <c r="A509" s="19" t="s">
        <v>45</v>
      </c>
      <c r="B509" s="19">
        <v>500711</v>
      </c>
      <c r="C509" s="19">
        <v>42530</v>
      </c>
      <c r="D509" s="19">
        <v>494187</v>
      </c>
      <c r="E509" s="19">
        <v>200</v>
      </c>
      <c r="F509" s="19" t="s">
        <v>46</v>
      </c>
      <c r="G509" s="21">
        <v>45958.849801620374</v>
      </c>
      <c r="H509" s="20" t="s">
        <v>228</v>
      </c>
      <c r="I509" s="15" t="s">
        <v>23</v>
      </c>
      <c r="J509" s="16" t="b">
        <v>1</v>
      </c>
      <c r="K509" s="9">
        <f t="shared" ca="1" si="43"/>
        <v>45961.369221875</v>
      </c>
      <c r="L509" s="9">
        <f t="shared" si="44"/>
        <v>45958.863690509264</v>
      </c>
      <c r="M509" t="s">
        <v>12</v>
      </c>
    </row>
    <row r="510" spans="1:13">
      <c r="A510" s="19" t="s">
        <v>63</v>
      </c>
      <c r="B510" s="19">
        <v>501104</v>
      </c>
      <c r="C510" s="19">
        <v>28236002</v>
      </c>
      <c r="D510" s="19">
        <v>488887</v>
      </c>
      <c r="E510" s="19">
        <v>7</v>
      </c>
      <c r="F510" s="19" t="s">
        <v>40</v>
      </c>
      <c r="G510" s="21">
        <v>45958.847618749998</v>
      </c>
      <c r="H510" s="20" t="s">
        <v>41</v>
      </c>
      <c r="I510" s="15" t="s">
        <v>23</v>
      </c>
      <c r="J510" s="16" t="b">
        <v>1</v>
      </c>
      <c r="K510" s="9">
        <f t="shared" ca="1" si="43"/>
        <v>45961.369221875</v>
      </c>
      <c r="L510" s="9">
        <f t="shared" si="44"/>
        <v>45958.861507638889</v>
      </c>
      <c r="M510" t="s">
        <v>12</v>
      </c>
    </row>
    <row r="511" spans="1:13">
      <c r="A511" s="19" t="s">
        <v>31</v>
      </c>
      <c r="B511" s="19">
        <v>496831</v>
      </c>
      <c r="C511" s="19">
        <v>27229</v>
      </c>
      <c r="D511" s="19" t="s">
        <v>38</v>
      </c>
      <c r="E511" s="19">
        <v>7</v>
      </c>
      <c r="F511" s="19" t="s">
        <v>40</v>
      </c>
      <c r="G511" s="21">
        <v>45958.834914004627</v>
      </c>
      <c r="H511" s="20" t="s">
        <v>41</v>
      </c>
      <c r="I511" s="15" t="s">
        <v>23</v>
      </c>
      <c r="J511" s="16" t="b">
        <v>1</v>
      </c>
      <c r="K511" s="9">
        <f t="shared" ca="1" si="43"/>
        <v>45961.369221875</v>
      </c>
      <c r="L511" s="9">
        <f t="shared" si="44"/>
        <v>45958.848802893517</v>
      </c>
      <c r="M511" t="s">
        <v>12</v>
      </c>
    </row>
    <row r="512" spans="1:13">
      <c r="A512" s="19" t="s">
        <v>31</v>
      </c>
      <c r="B512" s="19">
        <v>496831</v>
      </c>
      <c r="C512" s="19">
        <v>27229</v>
      </c>
      <c r="D512" s="19" t="s">
        <v>38</v>
      </c>
      <c r="E512" s="19">
        <v>72</v>
      </c>
      <c r="F512" s="19" t="s">
        <v>13</v>
      </c>
      <c r="G512" s="21">
        <v>45958.834687962961</v>
      </c>
      <c r="H512" s="20" t="s">
        <v>41</v>
      </c>
      <c r="I512" s="15" t="s">
        <v>23</v>
      </c>
      <c r="J512" s="16" t="b">
        <v>1</v>
      </c>
      <c r="K512" s="9">
        <f t="shared" ca="1" si="43"/>
        <v>45961.369221875</v>
      </c>
      <c r="L512" s="9">
        <f t="shared" si="44"/>
        <v>45958.848576851851</v>
      </c>
      <c r="M512" t="s">
        <v>12</v>
      </c>
    </row>
    <row r="513" spans="1:13">
      <c r="A513" s="19" t="s">
        <v>63</v>
      </c>
      <c r="B513" s="19">
        <v>497414</v>
      </c>
      <c r="C513" s="19" t="s">
        <v>64</v>
      </c>
      <c r="D513" s="19" t="s">
        <v>65</v>
      </c>
      <c r="E513" s="19">
        <v>40</v>
      </c>
      <c r="F513" s="19" t="s">
        <v>13</v>
      </c>
      <c r="G513" s="21">
        <v>45958.834481365739</v>
      </c>
      <c r="H513" s="20" t="s">
        <v>41</v>
      </c>
      <c r="I513" s="15" t="s">
        <v>23</v>
      </c>
      <c r="J513" s="16" t="b">
        <v>1</v>
      </c>
      <c r="K513" s="9">
        <f t="shared" ca="1" si="43"/>
        <v>45961.369221875</v>
      </c>
      <c r="L513" s="9">
        <f t="shared" si="44"/>
        <v>45958.848370254629</v>
      </c>
      <c r="M513" t="s">
        <v>12</v>
      </c>
    </row>
    <row r="514" spans="1:13">
      <c r="A514" s="19" t="s">
        <v>31</v>
      </c>
      <c r="B514" s="19">
        <v>497038</v>
      </c>
      <c r="C514" s="19" t="s">
        <v>159</v>
      </c>
      <c r="D514" s="19">
        <v>494439</v>
      </c>
      <c r="E514" s="19">
        <v>53</v>
      </c>
      <c r="F514" s="19" t="s">
        <v>13</v>
      </c>
      <c r="G514" s="21">
        <v>45958.830995486111</v>
      </c>
      <c r="H514" s="20" t="s">
        <v>226</v>
      </c>
      <c r="I514" s="15" t="s">
        <v>23</v>
      </c>
      <c r="J514" s="16" t="b">
        <v>1</v>
      </c>
      <c r="K514" s="9">
        <f t="shared" ca="1" si="43"/>
        <v>45961.369221875</v>
      </c>
      <c r="L514" s="9">
        <f t="shared" si="44"/>
        <v>45958.844884375001</v>
      </c>
      <c r="M514" t="s">
        <v>12</v>
      </c>
    </row>
    <row r="515" spans="1:13">
      <c r="A515" s="19" t="s">
        <v>31</v>
      </c>
      <c r="B515" s="19">
        <v>497038</v>
      </c>
      <c r="C515" s="19" t="s">
        <v>20</v>
      </c>
      <c r="D515" s="19" t="s">
        <v>21</v>
      </c>
      <c r="E515" s="19">
        <v>53</v>
      </c>
      <c r="F515" s="19" t="s">
        <v>13</v>
      </c>
      <c r="G515" s="21">
        <v>45958.8305287037</v>
      </c>
      <c r="H515" s="20" t="s">
        <v>226</v>
      </c>
      <c r="I515" s="15" t="s">
        <v>23</v>
      </c>
      <c r="J515" s="16" t="b">
        <v>1</v>
      </c>
      <c r="K515" s="9">
        <f t="shared" ca="1" si="43"/>
        <v>45961.369221875</v>
      </c>
      <c r="L515" s="9">
        <f t="shared" si="44"/>
        <v>45958.844417592591</v>
      </c>
      <c r="M515" t="s">
        <v>12</v>
      </c>
    </row>
    <row r="516" spans="1:13">
      <c r="A516" s="19" t="s">
        <v>87</v>
      </c>
      <c r="B516" s="19">
        <v>499414</v>
      </c>
      <c r="C516" s="19">
        <v>22923</v>
      </c>
      <c r="D516" s="19">
        <v>494371</v>
      </c>
      <c r="E516" s="19">
        <v>52</v>
      </c>
      <c r="F516" s="19" t="s">
        <v>13</v>
      </c>
      <c r="G516" s="21">
        <v>45958.826155902774</v>
      </c>
      <c r="H516" s="20" t="s">
        <v>54</v>
      </c>
      <c r="I516" s="15" t="s">
        <v>23</v>
      </c>
      <c r="J516" s="16" t="b">
        <v>1</v>
      </c>
      <c r="K516" s="9">
        <f t="shared" ca="1" si="43"/>
        <v>45961.369221875</v>
      </c>
      <c r="L516" s="9">
        <f t="shared" si="44"/>
        <v>45958.840044791665</v>
      </c>
      <c r="M516" t="s">
        <v>12</v>
      </c>
    </row>
    <row r="517" spans="1:13">
      <c r="A517" s="19" t="s">
        <v>76</v>
      </c>
      <c r="B517" s="19" t="s">
        <v>12</v>
      </c>
      <c r="C517" s="19">
        <v>75150</v>
      </c>
      <c r="D517" s="19" t="s">
        <v>255</v>
      </c>
      <c r="E517" s="19">
        <v>64</v>
      </c>
      <c r="F517" s="19" t="s">
        <v>12</v>
      </c>
      <c r="G517" s="21">
        <v>45958.825926157406</v>
      </c>
      <c r="H517" s="20" t="s">
        <v>226</v>
      </c>
      <c r="I517" s="15" t="s">
        <v>23</v>
      </c>
      <c r="J517" s="16" t="b">
        <v>1</v>
      </c>
      <c r="K517" s="9">
        <f t="shared" ca="1" si="43"/>
        <v>45961.369221875</v>
      </c>
      <c r="L517" s="9">
        <f t="shared" si="44"/>
        <v>45958.839815046296</v>
      </c>
      <c r="M517" t="s">
        <v>12</v>
      </c>
    </row>
    <row r="518" spans="1:13">
      <c r="A518" s="19" t="s">
        <v>37</v>
      </c>
      <c r="B518" s="19">
        <v>501266</v>
      </c>
      <c r="C518" s="19" t="s">
        <v>256</v>
      </c>
      <c r="D518" s="19" t="s">
        <v>184</v>
      </c>
      <c r="E518" s="19">
        <v>2</v>
      </c>
      <c r="F518" s="19" t="s">
        <v>13</v>
      </c>
      <c r="G518" s="21">
        <v>45958.81299189815</v>
      </c>
      <c r="H518" s="20" t="s">
        <v>54</v>
      </c>
      <c r="I518" s="15" t="s">
        <v>23</v>
      </c>
      <c r="J518" s="16" t="b">
        <v>1</v>
      </c>
      <c r="K518" s="9">
        <f t="shared" ca="1" si="43"/>
        <v>45961.369221875</v>
      </c>
      <c r="L518" s="9">
        <f t="shared" si="44"/>
        <v>45958.826880787041</v>
      </c>
      <c r="M518" t="s">
        <v>12</v>
      </c>
    </row>
    <row r="519" spans="1:13">
      <c r="A519" s="19" t="s">
        <v>131</v>
      </c>
      <c r="B519" s="19">
        <v>499645</v>
      </c>
      <c r="C519" s="19">
        <v>22336</v>
      </c>
      <c r="D519" s="19">
        <v>453623</v>
      </c>
      <c r="E519" s="19">
        <v>100</v>
      </c>
      <c r="F519" s="19" t="s">
        <v>133</v>
      </c>
      <c r="G519" s="21">
        <v>45958.812410763887</v>
      </c>
      <c r="H519" s="20" t="s">
        <v>54</v>
      </c>
      <c r="I519" s="15" t="s">
        <v>23</v>
      </c>
      <c r="J519" s="16" t="b">
        <v>1</v>
      </c>
      <c r="K519" s="9">
        <f t="shared" ca="1" si="43"/>
        <v>45961.369221875</v>
      </c>
      <c r="L519" s="9">
        <f t="shared" si="44"/>
        <v>45958.826299652777</v>
      </c>
      <c r="M519" t="s">
        <v>12</v>
      </c>
    </row>
    <row r="520" spans="1:13">
      <c r="A520" s="19" t="s">
        <v>37</v>
      </c>
      <c r="B520" s="19">
        <v>501266</v>
      </c>
      <c r="C520" s="19" t="s">
        <v>257</v>
      </c>
      <c r="D520" s="19" t="s">
        <v>184</v>
      </c>
      <c r="E520" s="19">
        <v>1</v>
      </c>
      <c r="F520" s="19" t="s">
        <v>13</v>
      </c>
      <c r="G520" s="21">
        <v>45958.811502662036</v>
      </c>
      <c r="H520" s="20" t="s">
        <v>54</v>
      </c>
      <c r="I520" s="15" t="s">
        <v>23</v>
      </c>
      <c r="J520" s="16" t="b">
        <v>1</v>
      </c>
      <c r="K520" s="9">
        <f t="shared" ca="1" si="43"/>
        <v>45961.369221875</v>
      </c>
      <c r="L520" s="9">
        <f t="shared" si="44"/>
        <v>45958.825391550927</v>
      </c>
      <c r="M520" t="s">
        <v>12</v>
      </c>
    </row>
    <row r="521" spans="1:13">
      <c r="A521" s="19" t="s">
        <v>10</v>
      </c>
      <c r="B521" s="19">
        <v>497388</v>
      </c>
      <c r="C521" s="19" t="s">
        <v>109</v>
      </c>
      <c r="D521" s="19" t="s">
        <v>258</v>
      </c>
      <c r="E521" s="19">
        <v>72</v>
      </c>
      <c r="F521" s="19" t="s">
        <v>13</v>
      </c>
      <c r="G521" s="21">
        <v>45958.811122106483</v>
      </c>
      <c r="H521" s="20" t="s">
        <v>41</v>
      </c>
      <c r="I521" s="15" t="s">
        <v>23</v>
      </c>
      <c r="J521" s="16" t="b">
        <v>1</v>
      </c>
      <c r="K521" s="9">
        <f t="shared" ca="1" si="43"/>
        <v>45961.369221875</v>
      </c>
      <c r="L521" s="9">
        <f t="shared" si="44"/>
        <v>45958.825010995373</v>
      </c>
      <c r="M521" t="s">
        <v>12</v>
      </c>
    </row>
    <row r="522" spans="1:13">
      <c r="A522" s="19" t="s">
        <v>63</v>
      </c>
      <c r="B522" s="19" t="s">
        <v>74</v>
      </c>
      <c r="C522" s="19" t="s">
        <v>153</v>
      </c>
      <c r="D522" s="19" t="s">
        <v>259</v>
      </c>
      <c r="E522" s="19">
        <v>8</v>
      </c>
      <c r="F522" s="19" t="s">
        <v>13</v>
      </c>
      <c r="G522" s="21">
        <v>45958.810950115738</v>
      </c>
      <c r="H522" s="20" t="s">
        <v>54</v>
      </c>
      <c r="I522" s="15" t="s">
        <v>23</v>
      </c>
      <c r="J522" s="16" t="b">
        <v>1</v>
      </c>
      <c r="K522" s="9">
        <f t="shared" ca="1" si="43"/>
        <v>45961.369221875</v>
      </c>
      <c r="L522" s="9">
        <f t="shared" si="44"/>
        <v>45958.824839004628</v>
      </c>
      <c r="M522" t="s">
        <v>12</v>
      </c>
    </row>
    <row r="523" spans="1:13">
      <c r="A523" s="19" t="s">
        <v>31</v>
      </c>
      <c r="B523" s="19">
        <v>496904</v>
      </c>
      <c r="C523" s="19" t="s">
        <v>260</v>
      </c>
      <c r="D523" s="19" t="s">
        <v>258</v>
      </c>
      <c r="E523" s="19">
        <v>63</v>
      </c>
      <c r="F523" s="19" t="s">
        <v>13</v>
      </c>
      <c r="G523" s="21">
        <v>45958.810621875004</v>
      </c>
      <c r="H523" s="20" t="s">
        <v>41</v>
      </c>
      <c r="I523" s="15" t="s">
        <v>23</v>
      </c>
      <c r="J523" s="16" t="b">
        <v>1</v>
      </c>
      <c r="K523" s="9">
        <f t="shared" ca="1" si="43"/>
        <v>45961.369221875</v>
      </c>
      <c r="L523" s="9">
        <f t="shared" si="44"/>
        <v>45958.824510763894</v>
      </c>
      <c r="M523" t="s">
        <v>12</v>
      </c>
    </row>
    <row r="524" spans="1:13">
      <c r="A524" s="19" t="s">
        <v>10</v>
      </c>
      <c r="B524" s="19">
        <v>497388</v>
      </c>
      <c r="C524" s="19">
        <v>26190</v>
      </c>
      <c r="D524" s="19" t="s">
        <v>193</v>
      </c>
      <c r="E524" s="19">
        <v>72</v>
      </c>
      <c r="F524" s="19" t="s">
        <v>13</v>
      </c>
      <c r="G524" s="21">
        <v>45958.810413194442</v>
      </c>
      <c r="H524" s="20" t="s">
        <v>41</v>
      </c>
      <c r="I524" s="15" t="s">
        <v>23</v>
      </c>
      <c r="J524" s="16" t="b">
        <v>1</v>
      </c>
      <c r="K524" s="9">
        <f t="shared" ca="1" si="43"/>
        <v>45961.369221875</v>
      </c>
      <c r="L524" s="9">
        <f t="shared" si="44"/>
        <v>45958.824302083332</v>
      </c>
      <c r="M524" t="s">
        <v>12</v>
      </c>
    </row>
    <row r="525" spans="1:13">
      <c r="A525" s="19" t="s">
        <v>68</v>
      </c>
      <c r="B525" s="19">
        <v>501483</v>
      </c>
      <c r="C525" s="19">
        <v>22451</v>
      </c>
      <c r="D525" s="19" t="s">
        <v>261</v>
      </c>
      <c r="E525" s="19">
        <v>110</v>
      </c>
      <c r="F525" s="19" t="s">
        <v>13</v>
      </c>
      <c r="G525" s="21">
        <v>45958.808072685184</v>
      </c>
      <c r="H525" s="20" t="s">
        <v>54</v>
      </c>
      <c r="I525" s="15" t="s">
        <v>23</v>
      </c>
      <c r="J525" s="16" t="b">
        <v>1</v>
      </c>
      <c r="K525" s="9">
        <f t="shared" ca="1" si="43"/>
        <v>45961.369221875</v>
      </c>
      <c r="L525" s="9">
        <f t="shared" si="44"/>
        <v>45958.821961574075</v>
      </c>
      <c r="M525" t="s">
        <v>12</v>
      </c>
    </row>
    <row r="526" spans="1:13">
      <c r="A526" s="19" t="s">
        <v>28</v>
      </c>
      <c r="B526" s="19">
        <v>500470</v>
      </c>
      <c r="C526" s="19" t="s">
        <v>262</v>
      </c>
      <c r="D526" s="19" t="s">
        <v>263</v>
      </c>
      <c r="E526" s="19">
        <v>15</v>
      </c>
      <c r="F526" s="19" t="s">
        <v>13</v>
      </c>
      <c r="G526" s="21">
        <v>45958.801823842594</v>
      </c>
      <c r="H526" s="20" t="s">
        <v>226</v>
      </c>
      <c r="I526" s="15" t="s">
        <v>23</v>
      </c>
      <c r="J526" s="16" t="b">
        <v>1</v>
      </c>
      <c r="K526" s="9">
        <f t="shared" ca="1" si="43"/>
        <v>45961.369221875</v>
      </c>
      <c r="L526" s="9">
        <f t="shared" si="44"/>
        <v>45958.815712731484</v>
      </c>
      <c r="M526" t="s">
        <v>12</v>
      </c>
    </row>
    <row r="527" spans="1:13">
      <c r="A527" s="19" t="s">
        <v>31</v>
      </c>
      <c r="B527" s="19">
        <v>494409</v>
      </c>
      <c r="C527" s="19" t="s">
        <v>20</v>
      </c>
      <c r="D527" s="19" t="s">
        <v>264</v>
      </c>
      <c r="E527" s="19">
        <v>45</v>
      </c>
      <c r="F527" s="19" t="s">
        <v>13</v>
      </c>
      <c r="G527" s="21">
        <v>45958.797209375</v>
      </c>
      <c r="H527" s="20" t="s">
        <v>226</v>
      </c>
      <c r="I527" s="15" t="s">
        <v>23</v>
      </c>
      <c r="J527" s="16" t="b">
        <v>1</v>
      </c>
      <c r="K527" s="9">
        <f t="shared" ref="K527:K590" ca="1" si="45">NOW()</f>
        <v>45961.369221875</v>
      </c>
      <c r="L527" s="9">
        <f t="shared" ref="L527:L590" si="46">G527+TIME(0,20,0)</f>
        <v>45958.81109826389</v>
      </c>
      <c r="M527" t="s">
        <v>12</v>
      </c>
    </row>
    <row r="528" spans="1:13">
      <c r="A528" s="19" t="s">
        <v>31</v>
      </c>
      <c r="B528" s="19">
        <v>495533</v>
      </c>
      <c r="C528" s="19" t="s">
        <v>265</v>
      </c>
      <c r="D528" s="19" t="s">
        <v>266</v>
      </c>
      <c r="E528" s="19">
        <v>63</v>
      </c>
      <c r="F528" s="19" t="s">
        <v>13</v>
      </c>
      <c r="G528" s="21">
        <v>45958.795092361113</v>
      </c>
      <c r="H528" s="20" t="s">
        <v>41</v>
      </c>
      <c r="I528" s="15" t="s">
        <v>23</v>
      </c>
      <c r="J528" s="16" t="b">
        <v>1</v>
      </c>
      <c r="K528" s="9">
        <f t="shared" ca="1" si="45"/>
        <v>45961.369221875</v>
      </c>
      <c r="L528" s="9">
        <f t="shared" si="46"/>
        <v>45958.808981250004</v>
      </c>
      <c r="M528" t="s">
        <v>12</v>
      </c>
    </row>
    <row r="529" spans="1:13">
      <c r="A529" s="19" t="s">
        <v>31</v>
      </c>
      <c r="B529" s="19">
        <v>496894</v>
      </c>
      <c r="C529" s="19" t="s">
        <v>197</v>
      </c>
      <c r="D529" s="19" t="s">
        <v>244</v>
      </c>
      <c r="E529" s="19">
        <v>56</v>
      </c>
      <c r="F529" s="19" t="s">
        <v>13</v>
      </c>
      <c r="G529" s="21">
        <v>45958.785720370368</v>
      </c>
      <c r="H529" s="20" t="s">
        <v>226</v>
      </c>
      <c r="I529" s="15" t="s">
        <v>23</v>
      </c>
      <c r="J529" s="16" t="b">
        <v>1</v>
      </c>
      <c r="K529" s="9">
        <f t="shared" ca="1" si="45"/>
        <v>45961.369221875</v>
      </c>
      <c r="L529" s="9">
        <f t="shared" si="46"/>
        <v>45958.799609259258</v>
      </c>
      <c r="M529" t="s">
        <v>12</v>
      </c>
    </row>
    <row r="530" spans="1:13">
      <c r="A530" s="19" t="s">
        <v>31</v>
      </c>
      <c r="B530" s="19">
        <v>495532</v>
      </c>
      <c r="C530" s="19" t="s">
        <v>197</v>
      </c>
      <c r="D530" s="19" t="s">
        <v>244</v>
      </c>
      <c r="E530" s="19">
        <v>41</v>
      </c>
      <c r="F530" s="19" t="s">
        <v>13</v>
      </c>
      <c r="G530" s="21">
        <v>45958.784784027775</v>
      </c>
      <c r="H530" s="20" t="s">
        <v>226</v>
      </c>
      <c r="I530" s="15" t="s">
        <v>23</v>
      </c>
      <c r="J530" s="16" t="b">
        <v>1</v>
      </c>
      <c r="K530" s="9">
        <f t="shared" ca="1" si="45"/>
        <v>45961.369221875</v>
      </c>
      <c r="L530" s="9">
        <f t="shared" si="46"/>
        <v>45958.798672916666</v>
      </c>
      <c r="M530" t="s">
        <v>12</v>
      </c>
    </row>
    <row r="531" spans="1:13">
      <c r="A531" s="19" t="s">
        <v>90</v>
      </c>
      <c r="B531" s="19">
        <v>498801</v>
      </c>
      <c r="C531" s="19">
        <v>21432</v>
      </c>
      <c r="D531" s="19" t="s">
        <v>267</v>
      </c>
      <c r="E531" s="19">
        <v>27</v>
      </c>
      <c r="F531" s="19" t="s">
        <v>46</v>
      </c>
      <c r="G531" s="21">
        <v>45958.777638310188</v>
      </c>
      <c r="H531" s="20" t="s">
        <v>228</v>
      </c>
      <c r="I531" s="15" t="s">
        <v>23</v>
      </c>
      <c r="J531" s="16" t="b">
        <v>1</v>
      </c>
      <c r="K531" s="9">
        <f t="shared" ca="1" si="45"/>
        <v>45961.369221875</v>
      </c>
      <c r="L531" s="9">
        <f t="shared" si="46"/>
        <v>45958.791527199079</v>
      </c>
      <c r="M531" t="s">
        <v>12</v>
      </c>
    </row>
    <row r="532" spans="1:13">
      <c r="A532" s="19" t="s">
        <v>31</v>
      </c>
      <c r="B532" s="19" t="s">
        <v>12</v>
      </c>
      <c r="C532" s="19">
        <v>23600</v>
      </c>
      <c r="D532" s="19" t="s">
        <v>12</v>
      </c>
      <c r="E532" s="19">
        <v>1</v>
      </c>
      <c r="F532" s="19" t="s">
        <v>13</v>
      </c>
      <c r="G532" s="21">
        <v>45958.745233680558</v>
      </c>
      <c r="H532" s="20" t="s">
        <v>95</v>
      </c>
      <c r="I532" s="15" t="s">
        <v>23</v>
      </c>
      <c r="J532" s="16" t="b">
        <v>1</v>
      </c>
      <c r="K532" s="9">
        <f t="shared" ca="1" si="45"/>
        <v>45961.369221875</v>
      </c>
      <c r="L532" s="9">
        <f t="shared" si="46"/>
        <v>45958.759122569449</v>
      </c>
      <c r="M532" t="s">
        <v>12</v>
      </c>
    </row>
    <row r="533" spans="1:13">
      <c r="A533" s="19" t="s">
        <v>28</v>
      </c>
      <c r="B533" s="19">
        <v>500464</v>
      </c>
      <c r="C533" s="19" t="s">
        <v>268</v>
      </c>
      <c r="D533" s="19" t="s">
        <v>12</v>
      </c>
      <c r="E533" s="19">
        <v>20</v>
      </c>
      <c r="F533" s="19" t="s">
        <v>13</v>
      </c>
      <c r="G533" s="21">
        <v>45958.730564004632</v>
      </c>
      <c r="H533" s="20" t="s">
        <v>269</v>
      </c>
      <c r="I533" s="15" t="s">
        <v>23</v>
      </c>
      <c r="J533" s="16" t="b">
        <v>1</v>
      </c>
      <c r="K533" s="9">
        <f t="shared" ca="1" si="45"/>
        <v>45961.369221875</v>
      </c>
      <c r="L533" s="9">
        <f t="shared" si="46"/>
        <v>45958.744452893523</v>
      </c>
      <c r="M533" t="s">
        <v>12</v>
      </c>
    </row>
    <row r="534" spans="1:13">
      <c r="A534" s="19" t="s">
        <v>25</v>
      </c>
      <c r="B534" s="19">
        <v>497078</v>
      </c>
      <c r="C534" s="19" t="s">
        <v>175</v>
      </c>
      <c r="D534" s="19" t="s">
        <v>12</v>
      </c>
      <c r="E534" s="19">
        <v>61</v>
      </c>
      <c r="F534" s="19" t="s">
        <v>13</v>
      </c>
      <c r="G534" s="21">
        <v>45958.708000115737</v>
      </c>
      <c r="H534" s="20" t="s">
        <v>95</v>
      </c>
      <c r="I534" s="15" t="s">
        <v>23</v>
      </c>
      <c r="J534" s="16" t="b">
        <v>1</v>
      </c>
      <c r="K534" s="9">
        <f t="shared" ca="1" si="45"/>
        <v>45961.369221875</v>
      </c>
      <c r="L534" s="9">
        <f t="shared" si="46"/>
        <v>45958.721889004628</v>
      </c>
      <c r="M534" t="s">
        <v>12</v>
      </c>
    </row>
    <row r="535" spans="1:13">
      <c r="A535" s="19" t="s">
        <v>31</v>
      </c>
      <c r="B535" s="19">
        <v>499911</v>
      </c>
      <c r="C535" s="19" t="s">
        <v>123</v>
      </c>
      <c r="D535" s="19" t="s">
        <v>12</v>
      </c>
      <c r="E535" s="19">
        <v>4</v>
      </c>
      <c r="F535" s="19" t="s">
        <v>40</v>
      </c>
      <c r="G535" s="21">
        <v>45958.703622685185</v>
      </c>
      <c r="H535" s="20" t="s">
        <v>95</v>
      </c>
      <c r="I535" s="15" t="s">
        <v>23</v>
      </c>
      <c r="J535" s="16" t="b">
        <v>1</v>
      </c>
      <c r="K535" s="9">
        <f t="shared" ca="1" si="45"/>
        <v>45961.369221875</v>
      </c>
      <c r="L535" s="9">
        <f t="shared" si="46"/>
        <v>45958.717511574076</v>
      </c>
      <c r="M535" t="s">
        <v>12</v>
      </c>
    </row>
    <row r="536" spans="1:13">
      <c r="A536" s="19" t="s">
        <v>10</v>
      </c>
      <c r="B536" s="19">
        <v>490087</v>
      </c>
      <c r="C536" s="19" t="s">
        <v>127</v>
      </c>
      <c r="D536" s="19" t="s">
        <v>12</v>
      </c>
      <c r="E536" s="19">
        <v>4</v>
      </c>
      <c r="F536" s="19" t="s">
        <v>40</v>
      </c>
      <c r="G536" s="21">
        <v>45958.695888425929</v>
      </c>
      <c r="H536" s="20" t="s">
        <v>209</v>
      </c>
      <c r="I536" s="15" t="s">
        <v>23</v>
      </c>
      <c r="J536" s="16" t="b">
        <v>1</v>
      </c>
      <c r="K536" s="9">
        <f t="shared" ca="1" si="45"/>
        <v>45961.369221875</v>
      </c>
      <c r="L536" s="9">
        <f t="shared" si="46"/>
        <v>45958.70977731482</v>
      </c>
      <c r="M536" t="s">
        <v>12</v>
      </c>
    </row>
    <row r="537" spans="1:13">
      <c r="A537" s="19" t="s">
        <v>10</v>
      </c>
      <c r="B537" s="19">
        <v>498758</v>
      </c>
      <c r="C537" s="19" t="s">
        <v>270</v>
      </c>
      <c r="D537" s="19" t="s">
        <v>12</v>
      </c>
      <c r="E537" s="19">
        <v>66</v>
      </c>
      <c r="F537" s="19" t="s">
        <v>13</v>
      </c>
      <c r="G537" s="21">
        <v>45958.692509953704</v>
      </c>
      <c r="H537" s="20" t="s">
        <v>103</v>
      </c>
      <c r="I537" s="15" t="s">
        <v>23</v>
      </c>
      <c r="J537" s="16" t="b">
        <v>1</v>
      </c>
      <c r="K537" s="9">
        <f t="shared" ca="1" si="45"/>
        <v>45961.369221875</v>
      </c>
      <c r="L537" s="9">
        <f t="shared" si="46"/>
        <v>45958.706398842594</v>
      </c>
      <c r="M537" t="s">
        <v>12</v>
      </c>
    </row>
    <row r="538" spans="1:13">
      <c r="A538" s="19" t="s">
        <v>10</v>
      </c>
      <c r="B538" s="19">
        <v>498758</v>
      </c>
      <c r="C538" s="19" t="s">
        <v>20</v>
      </c>
      <c r="D538" s="19" t="s">
        <v>12</v>
      </c>
      <c r="E538" s="19">
        <v>66</v>
      </c>
      <c r="F538" s="19" t="s">
        <v>13</v>
      </c>
      <c r="G538" s="21">
        <v>45958.692361111112</v>
      </c>
      <c r="H538" s="20" t="s">
        <v>103</v>
      </c>
      <c r="I538" s="15" t="s">
        <v>23</v>
      </c>
      <c r="J538" s="16" t="b">
        <v>1</v>
      </c>
      <c r="K538" s="9">
        <f t="shared" ca="1" si="45"/>
        <v>45961.369221875</v>
      </c>
      <c r="L538" s="9">
        <f t="shared" si="46"/>
        <v>45958.706250000003</v>
      </c>
      <c r="M538" t="s">
        <v>12</v>
      </c>
    </row>
    <row r="539" spans="1:13">
      <c r="A539" s="19" t="s">
        <v>31</v>
      </c>
      <c r="B539" s="19">
        <v>494931</v>
      </c>
      <c r="C539" s="19" t="s">
        <v>271</v>
      </c>
      <c r="D539" s="19" t="s">
        <v>12</v>
      </c>
      <c r="E539" s="19">
        <v>7</v>
      </c>
      <c r="F539" s="19" t="s">
        <v>40</v>
      </c>
      <c r="G539" s="21">
        <v>45958.676334722222</v>
      </c>
      <c r="H539" s="20" t="s">
        <v>103</v>
      </c>
      <c r="I539" s="15" t="s">
        <v>23</v>
      </c>
      <c r="J539" s="16" t="b">
        <v>1</v>
      </c>
      <c r="K539" s="9">
        <f t="shared" ca="1" si="45"/>
        <v>45961.369221875</v>
      </c>
      <c r="L539" s="9">
        <f t="shared" si="46"/>
        <v>45958.690223611113</v>
      </c>
      <c r="M539" t="s">
        <v>12</v>
      </c>
    </row>
    <row r="540" spans="1:13">
      <c r="A540" s="19" t="s">
        <v>31</v>
      </c>
      <c r="B540" s="19">
        <v>500256</v>
      </c>
      <c r="C540" s="19" t="s">
        <v>272</v>
      </c>
      <c r="D540" s="19" t="s">
        <v>12</v>
      </c>
      <c r="E540" s="19">
        <v>6</v>
      </c>
      <c r="F540" s="19" t="s">
        <v>33</v>
      </c>
      <c r="G540" s="21">
        <v>45958.662920486109</v>
      </c>
      <c r="H540" s="20" t="s">
        <v>108</v>
      </c>
      <c r="I540" s="15" t="s">
        <v>23</v>
      </c>
      <c r="J540" s="16" t="b">
        <v>0</v>
      </c>
      <c r="K540" s="9">
        <f t="shared" ca="1" si="45"/>
        <v>45961.369221875</v>
      </c>
      <c r="L540" s="9">
        <f t="shared" si="46"/>
        <v>45958.676809375</v>
      </c>
      <c r="M540" t="s">
        <v>12</v>
      </c>
    </row>
    <row r="541" spans="1:13">
      <c r="A541" s="19" t="s">
        <v>31</v>
      </c>
      <c r="B541" s="19">
        <v>500263</v>
      </c>
      <c r="C541" s="19" t="s">
        <v>210</v>
      </c>
      <c r="D541" s="19" t="s">
        <v>12</v>
      </c>
      <c r="E541" s="19">
        <v>6</v>
      </c>
      <c r="F541" s="19" t="s">
        <v>33</v>
      </c>
      <c r="G541" s="21">
        <v>45958.662581018521</v>
      </c>
      <c r="H541" s="20" t="s">
        <v>108</v>
      </c>
      <c r="I541" s="15" t="s">
        <v>23</v>
      </c>
      <c r="J541" s="16" t="b">
        <v>0</v>
      </c>
      <c r="K541" s="9">
        <f t="shared" ca="1" si="45"/>
        <v>45961.369221875</v>
      </c>
      <c r="L541" s="9">
        <f t="shared" si="46"/>
        <v>45958.676469907412</v>
      </c>
      <c r="M541" t="s">
        <v>12</v>
      </c>
    </row>
    <row r="542" spans="1:13">
      <c r="A542" s="19" t="s">
        <v>31</v>
      </c>
      <c r="B542" s="19">
        <v>500260</v>
      </c>
      <c r="C542" s="19" t="s">
        <v>273</v>
      </c>
      <c r="D542" s="19" t="s">
        <v>12</v>
      </c>
      <c r="E542" s="19">
        <v>6</v>
      </c>
      <c r="F542" s="19" t="s">
        <v>33</v>
      </c>
      <c r="G542" s="21">
        <v>45958.662309143518</v>
      </c>
      <c r="H542" s="20" t="s">
        <v>108</v>
      </c>
      <c r="I542" s="15" t="s">
        <v>23</v>
      </c>
      <c r="J542" s="16" t="b">
        <v>0</v>
      </c>
      <c r="K542" s="9">
        <f t="shared" ca="1" si="45"/>
        <v>45961.369221875</v>
      </c>
      <c r="L542" s="9">
        <f t="shared" si="46"/>
        <v>45958.676198032408</v>
      </c>
      <c r="M542" t="s">
        <v>12</v>
      </c>
    </row>
    <row r="543" spans="1:13">
      <c r="A543" s="19" t="s">
        <v>31</v>
      </c>
      <c r="B543" s="19">
        <v>500548</v>
      </c>
      <c r="C543" s="19" t="s">
        <v>274</v>
      </c>
      <c r="D543" s="19" t="s">
        <v>12</v>
      </c>
      <c r="E543" s="19">
        <v>6</v>
      </c>
      <c r="F543" s="19" t="s">
        <v>33</v>
      </c>
      <c r="G543" s="21">
        <v>45958.661979166667</v>
      </c>
      <c r="H543" s="20" t="s">
        <v>108</v>
      </c>
      <c r="I543" s="15" t="s">
        <v>23</v>
      </c>
      <c r="J543" s="16" t="b">
        <v>0</v>
      </c>
      <c r="K543" s="9">
        <f t="shared" ca="1" si="45"/>
        <v>45961.369221875</v>
      </c>
      <c r="L543" s="9">
        <f t="shared" si="46"/>
        <v>45958.675868055558</v>
      </c>
      <c r="M543" t="s">
        <v>12</v>
      </c>
    </row>
    <row r="544" spans="1:13">
      <c r="A544" s="19" t="s">
        <v>25</v>
      </c>
      <c r="B544" s="19">
        <v>497112</v>
      </c>
      <c r="C544" s="19" t="s">
        <v>275</v>
      </c>
      <c r="D544" s="19" t="s">
        <v>12</v>
      </c>
      <c r="E544" s="19">
        <v>54</v>
      </c>
      <c r="F544" s="19" t="s">
        <v>13</v>
      </c>
      <c r="G544" s="21">
        <v>45958.655543518522</v>
      </c>
      <c r="H544" s="20" t="s">
        <v>95</v>
      </c>
      <c r="I544" s="15" t="s">
        <v>23</v>
      </c>
      <c r="J544" s="16" t="b">
        <v>1</v>
      </c>
      <c r="K544" s="9">
        <f t="shared" ca="1" si="45"/>
        <v>45961.369221875</v>
      </c>
      <c r="L544" s="9">
        <f t="shared" si="46"/>
        <v>45958.669432407412</v>
      </c>
      <c r="M544" t="s">
        <v>12</v>
      </c>
    </row>
    <row r="545" spans="1:13">
      <c r="A545" s="19" t="s">
        <v>25</v>
      </c>
      <c r="B545" s="19">
        <v>497112</v>
      </c>
      <c r="C545" s="19" t="s">
        <v>20</v>
      </c>
      <c r="D545" s="19" t="s">
        <v>12</v>
      </c>
      <c r="E545" s="19">
        <v>54</v>
      </c>
      <c r="F545" s="19" t="s">
        <v>13</v>
      </c>
      <c r="G545" s="21">
        <v>45958.654987152775</v>
      </c>
      <c r="H545" s="20" t="s">
        <v>202</v>
      </c>
      <c r="I545" s="15" t="s">
        <v>23</v>
      </c>
      <c r="J545" s="16" t="b">
        <v>1</v>
      </c>
      <c r="K545" s="9">
        <f t="shared" ca="1" si="45"/>
        <v>45961.369221875</v>
      </c>
      <c r="L545" s="9">
        <f t="shared" si="46"/>
        <v>45958.668876041665</v>
      </c>
      <c r="M545" t="s">
        <v>12</v>
      </c>
    </row>
    <row r="546" spans="1:13">
      <c r="A546" s="19" t="s">
        <v>10</v>
      </c>
      <c r="B546" s="19">
        <v>498758</v>
      </c>
      <c r="C546" s="19" t="s">
        <v>270</v>
      </c>
      <c r="D546" s="19" t="s">
        <v>12</v>
      </c>
      <c r="E546" s="19">
        <v>66</v>
      </c>
      <c r="F546" s="19" t="s">
        <v>13</v>
      </c>
      <c r="G546" s="21">
        <v>45958.641900578703</v>
      </c>
      <c r="H546" s="20" t="s">
        <v>103</v>
      </c>
      <c r="I546" s="15" t="s">
        <v>17</v>
      </c>
      <c r="J546" s="16" t="b">
        <v>0</v>
      </c>
      <c r="K546" s="9">
        <f t="shared" ca="1" si="45"/>
        <v>45961.369221875</v>
      </c>
      <c r="L546" s="9">
        <f t="shared" si="46"/>
        <v>45958.655789467593</v>
      </c>
      <c r="M546" t="s">
        <v>12</v>
      </c>
    </row>
    <row r="547" spans="1:13">
      <c r="A547" s="19" t="s">
        <v>10</v>
      </c>
      <c r="B547" s="19">
        <v>498758</v>
      </c>
      <c r="C547" s="19" t="s">
        <v>20</v>
      </c>
      <c r="D547" s="19" t="s">
        <v>12</v>
      </c>
      <c r="E547" s="19">
        <v>66</v>
      </c>
      <c r="F547" s="19" t="s">
        <v>13</v>
      </c>
      <c r="G547" s="21">
        <v>45958.64156851852</v>
      </c>
      <c r="H547" s="20" t="s">
        <v>103</v>
      </c>
      <c r="I547" s="15" t="s">
        <v>17</v>
      </c>
      <c r="J547" s="16" t="b">
        <v>0</v>
      </c>
      <c r="K547" s="9">
        <f t="shared" ca="1" si="45"/>
        <v>45961.369221875</v>
      </c>
      <c r="L547" s="9">
        <f t="shared" si="46"/>
        <v>45958.655457407411</v>
      </c>
      <c r="M547" t="s">
        <v>12</v>
      </c>
    </row>
    <row r="548" spans="1:13">
      <c r="A548" s="19" t="s">
        <v>68</v>
      </c>
      <c r="B548" s="19">
        <v>501483</v>
      </c>
      <c r="C548" s="19">
        <v>22451</v>
      </c>
      <c r="D548" s="19" t="s">
        <v>12</v>
      </c>
      <c r="E548" s="19">
        <v>184</v>
      </c>
      <c r="F548" s="19" t="s">
        <v>46</v>
      </c>
      <c r="G548" s="21">
        <v>45958.634494328704</v>
      </c>
      <c r="H548" s="20" t="s">
        <v>103</v>
      </c>
      <c r="I548" s="15" t="s">
        <v>23</v>
      </c>
      <c r="J548" s="16" t="b">
        <v>1</v>
      </c>
      <c r="K548" s="9">
        <f t="shared" ca="1" si="45"/>
        <v>45961.369221875</v>
      </c>
      <c r="L548" s="9">
        <f t="shared" si="46"/>
        <v>45958.648383217595</v>
      </c>
      <c r="M548" t="s">
        <v>12</v>
      </c>
    </row>
    <row r="549" spans="1:13">
      <c r="A549" s="19" t="s">
        <v>31</v>
      </c>
      <c r="B549" s="19">
        <v>499910</v>
      </c>
      <c r="C549" s="19" t="s">
        <v>123</v>
      </c>
      <c r="D549" s="19" t="s">
        <v>12</v>
      </c>
      <c r="E549" s="19">
        <v>7</v>
      </c>
      <c r="F549" s="19" t="s">
        <v>40</v>
      </c>
      <c r="G549" s="21">
        <v>45958.622349537036</v>
      </c>
      <c r="H549" s="20" t="s">
        <v>103</v>
      </c>
      <c r="I549" s="15" t="s">
        <v>23</v>
      </c>
      <c r="J549" s="16" t="b">
        <v>1</v>
      </c>
      <c r="K549" s="9">
        <f t="shared" ca="1" si="45"/>
        <v>45961.369221875</v>
      </c>
      <c r="L549" s="9">
        <f t="shared" si="46"/>
        <v>45958.636238425926</v>
      </c>
      <c r="M549" t="s">
        <v>12</v>
      </c>
    </row>
    <row r="550" spans="1:13">
      <c r="A550" s="19" t="s">
        <v>87</v>
      </c>
      <c r="B550" s="19">
        <v>498147</v>
      </c>
      <c r="C550" s="19" t="s">
        <v>153</v>
      </c>
      <c r="D550" s="19" t="s">
        <v>12</v>
      </c>
      <c r="E550" s="19">
        <v>4</v>
      </c>
      <c r="F550" s="19" t="s">
        <v>13</v>
      </c>
      <c r="G550" s="21">
        <v>45958.599864583332</v>
      </c>
      <c r="H550" s="20" t="s">
        <v>276</v>
      </c>
      <c r="I550" s="15" t="s">
        <v>23</v>
      </c>
      <c r="J550" s="16" t="b">
        <v>0</v>
      </c>
      <c r="K550" s="9">
        <f t="shared" ca="1" si="45"/>
        <v>45961.369221875</v>
      </c>
      <c r="L550" s="9">
        <f t="shared" si="46"/>
        <v>45958.613753472222</v>
      </c>
      <c r="M550" t="s">
        <v>12</v>
      </c>
    </row>
    <row r="551" spans="1:13">
      <c r="A551" s="19" t="s">
        <v>31</v>
      </c>
      <c r="B551" s="19">
        <v>500549</v>
      </c>
      <c r="C551" s="19" t="s">
        <v>277</v>
      </c>
      <c r="D551" s="19" t="s">
        <v>12</v>
      </c>
      <c r="E551" s="19">
        <v>6</v>
      </c>
      <c r="F551" s="19" t="s">
        <v>40</v>
      </c>
      <c r="G551" s="21">
        <v>45958.594272337963</v>
      </c>
      <c r="H551" s="20" t="s">
        <v>276</v>
      </c>
      <c r="I551" s="15" t="s">
        <v>23</v>
      </c>
      <c r="J551" s="16" t="b">
        <v>0</v>
      </c>
      <c r="K551" s="9">
        <f t="shared" ca="1" si="45"/>
        <v>45961.369221875</v>
      </c>
      <c r="L551" s="9">
        <f t="shared" si="46"/>
        <v>45958.608161226854</v>
      </c>
      <c r="M551" t="s">
        <v>12</v>
      </c>
    </row>
    <row r="552" spans="1:13">
      <c r="A552" s="19" t="s">
        <v>25</v>
      </c>
      <c r="B552" s="19">
        <v>495532</v>
      </c>
      <c r="C552" s="19" t="s">
        <v>34</v>
      </c>
      <c r="D552" s="19" t="s">
        <v>12</v>
      </c>
      <c r="E552" s="19">
        <v>52</v>
      </c>
      <c r="F552" s="19" t="s">
        <v>13</v>
      </c>
      <c r="G552" s="21">
        <v>45958.59367199074</v>
      </c>
      <c r="H552" s="20" t="s">
        <v>95</v>
      </c>
      <c r="I552" s="15" t="s">
        <v>23</v>
      </c>
      <c r="J552" s="16" t="b">
        <v>1</v>
      </c>
      <c r="K552" s="9">
        <f t="shared" ca="1" si="45"/>
        <v>45961.369221875</v>
      </c>
      <c r="L552" s="9">
        <f t="shared" si="46"/>
        <v>45958.607560879631</v>
      </c>
      <c r="M552" t="s">
        <v>12</v>
      </c>
    </row>
    <row r="553" spans="1:13">
      <c r="A553" s="19" t="s">
        <v>25</v>
      </c>
      <c r="B553" s="19">
        <v>494409</v>
      </c>
      <c r="C553" s="19" t="s">
        <v>278</v>
      </c>
      <c r="D553" s="19" t="s">
        <v>12</v>
      </c>
      <c r="E553" s="19">
        <v>50</v>
      </c>
      <c r="F553" s="19" t="s">
        <v>13</v>
      </c>
      <c r="G553" s="21">
        <v>45958.592756481485</v>
      </c>
      <c r="H553" s="20" t="s">
        <v>95</v>
      </c>
      <c r="I553" s="15" t="s">
        <v>23</v>
      </c>
      <c r="J553" s="16" t="b">
        <v>1</v>
      </c>
      <c r="K553" s="9">
        <f t="shared" ca="1" si="45"/>
        <v>45961.369221875</v>
      </c>
      <c r="L553" s="9">
        <f t="shared" si="46"/>
        <v>45958.606645370375</v>
      </c>
      <c r="M553" t="s">
        <v>12</v>
      </c>
    </row>
    <row r="554" spans="1:13">
      <c r="A554" s="19" t="s">
        <v>25</v>
      </c>
      <c r="B554" s="19">
        <v>490293</v>
      </c>
      <c r="C554" s="19" t="s">
        <v>279</v>
      </c>
      <c r="D554" s="19" t="s">
        <v>12</v>
      </c>
      <c r="E554" s="19">
        <v>58</v>
      </c>
      <c r="F554" s="19" t="s">
        <v>13</v>
      </c>
      <c r="G554" s="21">
        <v>45958.591884606481</v>
      </c>
      <c r="H554" s="20" t="s">
        <v>95</v>
      </c>
      <c r="I554" s="15" t="s">
        <v>23</v>
      </c>
      <c r="J554" s="16" t="b">
        <v>1</v>
      </c>
      <c r="K554" s="9">
        <f t="shared" ca="1" si="45"/>
        <v>45961.369221875</v>
      </c>
      <c r="L554" s="9">
        <f t="shared" si="46"/>
        <v>45958.605773495372</v>
      </c>
      <c r="M554" s="26" t="s">
        <v>280</v>
      </c>
    </row>
    <row r="555" spans="1:13">
      <c r="A555" s="19" t="s">
        <v>25</v>
      </c>
      <c r="B555" s="19">
        <v>495523</v>
      </c>
      <c r="C555" s="19" t="s">
        <v>197</v>
      </c>
      <c r="D555" s="19" t="s">
        <v>12</v>
      </c>
      <c r="E555" s="19">
        <v>58</v>
      </c>
      <c r="F555" s="19" t="s">
        <v>13</v>
      </c>
      <c r="G555" s="21">
        <v>45958.583570601855</v>
      </c>
      <c r="H555" s="20" t="s">
        <v>95</v>
      </c>
      <c r="I555" s="15" t="s">
        <v>23</v>
      </c>
      <c r="J555" s="16" t="b">
        <v>1</v>
      </c>
      <c r="K555" s="9">
        <f t="shared" ca="1" si="45"/>
        <v>45961.369221875</v>
      </c>
      <c r="L555" s="9">
        <f t="shared" si="46"/>
        <v>45958.597459490746</v>
      </c>
      <c r="M555" t="s">
        <v>12</v>
      </c>
    </row>
    <row r="556" spans="1:13">
      <c r="A556" s="19" t="s">
        <v>31</v>
      </c>
      <c r="B556" s="19">
        <v>500549</v>
      </c>
      <c r="C556" s="19" t="s">
        <v>277</v>
      </c>
      <c r="D556" s="19" t="s">
        <v>12</v>
      </c>
      <c r="E556" s="19">
        <v>6</v>
      </c>
      <c r="F556" s="19" t="s">
        <v>13</v>
      </c>
      <c r="G556" s="21">
        <v>45958.564927546293</v>
      </c>
      <c r="H556" s="20" t="s">
        <v>276</v>
      </c>
      <c r="I556" s="15" t="s">
        <v>23</v>
      </c>
      <c r="J556" s="16" t="b">
        <v>0</v>
      </c>
      <c r="K556" s="9">
        <f t="shared" ca="1" si="45"/>
        <v>45961.369221875</v>
      </c>
      <c r="L556" s="9">
        <f t="shared" si="46"/>
        <v>45958.578816435183</v>
      </c>
      <c r="M556" t="s">
        <v>12</v>
      </c>
    </row>
    <row r="557" spans="1:13">
      <c r="A557" s="19" t="s">
        <v>45</v>
      </c>
      <c r="B557" s="19">
        <v>500711</v>
      </c>
      <c r="C557" s="19" t="s">
        <v>281</v>
      </c>
      <c r="D557" s="19" t="s">
        <v>92</v>
      </c>
      <c r="E557" s="19">
        <v>50</v>
      </c>
      <c r="F557" s="19" t="s">
        <v>46</v>
      </c>
      <c r="G557" s="21">
        <v>45958.553112268521</v>
      </c>
      <c r="H557" s="20" t="s">
        <v>112</v>
      </c>
      <c r="I557" s="15" t="s">
        <v>23</v>
      </c>
      <c r="J557" s="16" t="b">
        <v>1</v>
      </c>
      <c r="K557" s="9">
        <f t="shared" ca="1" si="45"/>
        <v>45961.369221875</v>
      </c>
      <c r="L557" s="9">
        <f t="shared" si="46"/>
        <v>45958.567001157411</v>
      </c>
      <c r="M557" t="s">
        <v>12</v>
      </c>
    </row>
    <row r="558" spans="1:13">
      <c r="A558" s="19" t="s">
        <v>45</v>
      </c>
      <c r="B558" s="19">
        <v>500711</v>
      </c>
      <c r="C558" s="19" t="s">
        <v>282</v>
      </c>
      <c r="D558" s="19" t="s">
        <v>92</v>
      </c>
      <c r="E558" s="19">
        <v>50</v>
      </c>
      <c r="F558" s="19" t="s">
        <v>46</v>
      </c>
      <c r="G558" s="21">
        <v>45958.552850810185</v>
      </c>
      <c r="H558" s="20" t="s">
        <v>112</v>
      </c>
      <c r="I558" s="15" t="s">
        <v>23</v>
      </c>
      <c r="J558" s="16" t="b">
        <v>1</v>
      </c>
      <c r="K558" s="9">
        <f t="shared" ca="1" si="45"/>
        <v>45961.369221875</v>
      </c>
      <c r="L558" s="9">
        <f t="shared" si="46"/>
        <v>45958.566739699076</v>
      </c>
      <c r="M558" t="s">
        <v>12</v>
      </c>
    </row>
    <row r="559" spans="1:13">
      <c r="A559" s="19" t="s">
        <v>10</v>
      </c>
      <c r="B559" s="19">
        <v>498755</v>
      </c>
      <c r="C559" s="19" t="s">
        <v>283</v>
      </c>
      <c r="D559" s="19" t="s">
        <v>12</v>
      </c>
      <c r="E559" s="19">
        <v>64</v>
      </c>
      <c r="F559" s="19" t="s">
        <v>13</v>
      </c>
      <c r="G559" s="21">
        <v>45958.53772453704</v>
      </c>
      <c r="H559" s="20" t="s">
        <v>103</v>
      </c>
      <c r="I559" s="15" t="s">
        <v>23</v>
      </c>
      <c r="J559" s="16" t="b">
        <v>1</v>
      </c>
      <c r="K559" s="9">
        <f t="shared" ca="1" si="45"/>
        <v>45961.369221875</v>
      </c>
      <c r="L559" s="9">
        <f t="shared" si="46"/>
        <v>45958.551613425931</v>
      </c>
      <c r="M559" t="s">
        <v>12</v>
      </c>
    </row>
    <row r="560" spans="1:13">
      <c r="A560" s="19" t="s">
        <v>10</v>
      </c>
      <c r="B560" s="19">
        <v>498755</v>
      </c>
      <c r="C560" s="19" t="s">
        <v>19</v>
      </c>
      <c r="D560" s="19" t="s">
        <v>12</v>
      </c>
      <c r="E560" s="19">
        <v>64</v>
      </c>
      <c r="F560" s="19" t="s">
        <v>13</v>
      </c>
      <c r="G560" s="21">
        <v>45958.537498148151</v>
      </c>
      <c r="H560" s="20" t="s">
        <v>103</v>
      </c>
      <c r="I560" s="15" t="s">
        <v>23</v>
      </c>
      <c r="J560" s="16" t="b">
        <v>1</v>
      </c>
      <c r="K560" s="9">
        <f t="shared" ca="1" si="45"/>
        <v>45961.369221875</v>
      </c>
      <c r="L560" s="9">
        <f t="shared" si="46"/>
        <v>45958.551387037041</v>
      </c>
      <c r="M560" t="s">
        <v>12</v>
      </c>
    </row>
    <row r="561" spans="1:13">
      <c r="A561" s="19" t="s">
        <v>25</v>
      </c>
      <c r="B561" s="19">
        <v>497081</v>
      </c>
      <c r="C561" s="19">
        <v>26190</v>
      </c>
      <c r="D561" s="19" t="s">
        <v>12</v>
      </c>
      <c r="E561" s="19">
        <v>72</v>
      </c>
      <c r="F561" s="19" t="s">
        <v>13</v>
      </c>
      <c r="G561" s="21">
        <v>45958.513264583336</v>
      </c>
      <c r="H561" s="20" t="s">
        <v>95</v>
      </c>
      <c r="I561" s="15" t="s">
        <v>23</v>
      </c>
      <c r="J561" s="16" t="b">
        <v>1</v>
      </c>
      <c r="K561" s="9">
        <f t="shared" ca="1" si="45"/>
        <v>45961.369221875</v>
      </c>
      <c r="L561" s="9">
        <f t="shared" si="46"/>
        <v>45958.527153472227</v>
      </c>
      <c r="M561" t="s">
        <v>12</v>
      </c>
    </row>
    <row r="562" spans="1:13">
      <c r="A562" s="19" t="s">
        <v>87</v>
      </c>
      <c r="B562" s="19" t="s">
        <v>12</v>
      </c>
      <c r="C562" s="19">
        <v>22209</v>
      </c>
      <c r="D562" s="19" t="s">
        <v>12</v>
      </c>
      <c r="E562" s="19">
        <v>1</v>
      </c>
      <c r="F562" s="19" t="s">
        <v>13</v>
      </c>
      <c r="G562" s="21">
        <v>45958.511846180554</v>
      </c>
      <c r="H562" s="20" t="s">
        <v>95</v>
      </c>
      <c r="I562" s="15" t="s">
        <v>23</v>
      </c>
      <c r="J562" s="16" t="b">
        <v>1</v>
      </c>
      <c r="K562" s="9">
        <f t="shared" ca="1" si="45"/>
        <v>45961.369221875</v>
      </c>
      <c r="L562" s="9">
        <f t="shared" si="46"/>
        <v>45958.525735069445</v>
      </c>
      <c r="M562" t="s">
        <v>12</v>
      </c>
    </row>
    <row r="563" spans="1:13">
      <c r="A563" s="19" t="s">
        <v>87</v>
      </c>
      <c r="B563" s="19" t="s">
        <v>12</v>
      </c>
      <c r="C563" s="19" t="s">
        <v>284</v>
      </c>
      <c r="D563" s="19" t="s">
        <v>12</v>
      </c>
      <c r="E563" s="19">
        <v>1</v>
      </c>
      <c r="F563" s="19" t="s">
        <v>13</v>
      </c>
      <c r="G563" s="21">
        <v>45958.51131840278</v>
      </c>
      <c r="H563" s="20" t="s">
        <v>95</v>
      </c>
      <c r="I563" s="15" t="s">
        <v>23</v>
      </c>
      <c r="J563" s="16" t="b">
        <v>1</v>
      </c>
      <c r="K563" s="9">
        <f t="shared" ca="1" si="45"/>
        <v>45961.369221875</v>
      </c>
      <c r="L563" s="9">
        <f t="shared" si="46"/>
        <v>45958.52520729167</v>
      </c>
      <c r="M563" t="s">
        <v>12</v>
      </c>
    </row>
    <row r="564" spans="1:13">
      <c r="A564" s="19" t="s">
        <v>63</v>
      </c>
      <c r="B564" s="19">
        <v>501093</v>
      </c>
      <c r="C564" s="19">
        <v>28236014</v>
      </c>
      <c r="D564" s="19" t="s">
        <v>12</v>
      </c>
      <c r="E564" s="19">
        <v>5</v>
      </c>
      <c r="F564" s="19" t="s">
        <v>40</v>
      </c>
      <c r="G564" s="21">
        <v>45958.502206134261</v>
      </c>
      <c r="H564" s="20" t="s">
        <v>95</v>
      </c>
      <c r="I564" s="15" t="s">
        <v>23</v>
      </c>
      <c r="J564" s="16" t="b">
        <v>1</v>
      </c>
      <c r="K564" s="9">
        <f t="shared" ca="1" si="45"/>
        <v>45961.369221875</v>
      </c>
      <c r="L564" s="9">
        <f t="shared" si="46"/>
        <v>45958.516095023151</v>
      </c>
      <c r="M564" t="s">
        <v>12</v>
      </c>
    </row>
    <row r="565" spans="1:13">
      <c r="A565" s="19" t="s">
        <v>208</v>
      </c>
      <c r="B565" s="19">
        <v>501458</v>
      </c>
      <c r="C565" s="19">
        <v>25095</v>
      </c>
      <c r="D565" s="19">
        <v>499740</v>
      </c>
      <c r="E565" s="19">
        <v>119</v>
      </c>
      <c r="F565" s="19" t="s">
        <v>285</v>
      </c>
      <c r="G565" s="21">
        <v>45958.496515162034</v>
      </c>
      <c r="H565" s="20" t="s">
        <v>103</v>
      </c>
      <c r="I565" s="15" t="s">
        <v>23</v>
      </c>
      <c r="J565" s="16" t="b">
        <v>1</v>
      </c>
      <c r="K565" s="9">
        <f t="shared" ca="1" si="45"/>
        <v>45961.369221875</v>
      </c>
      <c r="L565" s="9">
        <f t="shared" si="46"/>
        <v>45958.510404050925</v>
      </c>
      <c r="M565" t="s">
        <v>12</v>
      </c>
    </row>
    <row r="566" spans="1:13">
      <c r="A566" s="19" t="s">
        <v>25</v>
      </c>
      <c r="B566" s="19">
        <v>497038</v>
      </c>
      <c r="C566" s="19" t="s">
        <v>190</v>
      </c>
      <c r="D566" s="19" t="s">
        <v>12</v>
      </c>
      <c r="E566" s="19">
        <v>69</v>
      </c>
      <c r="F566" s="19" t="s">
        <v>13</v>
      </c>
      <c r="G566" s="21">
        <v>45958.494440856484</v>
      </c>
      <c r="H566" s="20" t="s">
        <v>103</v>
      </c>
      <c r="I566" s="15" t="s">
        <v>23</v>
      </c>
      <c r="J566" s="16" t="b">
        <v>1</v>
      </c>
      <c r="K566" s="9">
        <f t="shared" ca="1" si="45"/>
        <v>45961.369221875</v>
      </c>
      <c r="L566" s="9">
        <f t="shared" si="46"/>
        <v>45958.508329745375</v>
      </c>
      <c r="M566" t="s">
        <v>12</v>
      </c>
    </row>
    <row r="567" spans="1:13">
      <c r="A567" s="19" t="s">
        <v>90</v>
      </c>
      <c r="B567" s="19" t="s">
        <v>92</v>
      </c>
      <c r="C567" s="19" t="s">
        <v>286</v>
      </c>
      <c r="D567" s="19" t="s">
        <v>92</v>
      </c>
      <c r="E567" s="19">
        <v>2</v>
      </c>
      <c r="F567" s="19" t="s">
        <v>13</v>
      </c>
      <c r="G567" s="21">
        <v>45958.489841435185</v>
      </c>
      <c r="H567" s="20" t="s">
        <v>93</v>
      </c>
      <c r="I567" s="15" t="s">
        <v>23</v>
      </c>
      <c r="J567" s="16" t="b">
        <v>1</v>
      </c>
      <c r="K567" s="9">
        <f t="shared" ca="1" si="45"/>
        <v>45961.369221875</v>
      </c>
      <c r="L567" s="9">
        <f t="shared" si="46"/>
        <v>45958.503730324075</v>
      </c>
      <c r="M567" t="s">
        <v>12</v>
      </c>
    </row>
    <row r="568" spans="1:13">
      <c r="A568" s="19" t="s">
        <v>37</v>
      </c>
      <c r="B568" s="19">
        <v>499646</v>
      </c>
      <c r="C568" s="19">
        <v>22244</v>
      </c>
      <c r="D568" s="19" t="s">
        <v>12</v>
      </c>
      <c r="E568" s="19">
        <v>120</v>
      </c>
      <c r="F568" s="19" t="s">
        <v>46</v>
      </c>
      <c r="G568" s="21">
        <v>45958.48922210648</v>
      </c>
      <c r="H568" s="20" t="s">
        <v>103</v>
      </c>
      <c r="I568" s="15" t="s">
        <v>23</v>
      </c>
      <c r="J568" s="16" t="b">
        <v>1</v>
      </c>
      <c r="K568" s="9">
        <f t="shared" ca="1" si="45"/>
        <v>45961.369221875</v>
      </c>
      <c r="L568" s="9">
        <f t="shared" si="46"/>
        <v>45958.503110995371</v>
      </c>
      <c r="M568" t="s">
        <v>12</v>
      </c>
    </row>
    <row r="569" spans="1:13">
      <c r="A569" s="19" t="s">
        <v>25</v>
      </c>
      <c r="B569" s="19">
        <v>497111</v>
      </c>
      <c r="C569" s="19" t="s">
        <v>20</v>
      </c>
      <c r="D569" s="19" t="s">
        <v>12</v>
      </c>
      <c r="E569" s="19">
        <v>43</v>
      </c>
      <c r="F569" s="19" t="s">
        <v>13</v>
      </c>
      <c r="G569" s="21">
        <v>45958.474065277776</v>
      </c>
      <c r="H569" s="20" t="s">
        <v>95</v>
      </c>
      <c r="I569" s="15" t="s">
        <v>23</v>
      </c>
      <c r="J569" s="16" t="b">
        <v>1</v>
      </c>
      <c r="K569" s="9">
        <f t="shared" ca="1" si="45"/>
        <v>45961.369221875</v>
      </c>
      <c r="L569" s="9">
        <f t="shared" si="46"/>
        <v>45958.487954166667</v>
      </c>
      <c r="M569" t="s">
        <v>12</v>
      </c>
    </row>
    <row r="570" spans="1:13">
      <c r="A570" s="19" t="s">
        <v>25</v>
      </c>
      <c r="B570" s="19">
        <v>497111</v>
      </c>
      <c r="C570" s="19" t="s">
        <v>119</v>
      </c>
      <c r="D570" s="19" t="s">
        <v>12</v>
      </c>
      <c r="E570" s="19">
        <v>43</v>
      </c>
      <c r="F570" s="19" t="s">
        <v>13</v>
      </c>
      <c r="G570" s="21">
        <v>45958.473901157406</v>
      </c>
      <c r="H570" s="20" t="s">
        <v>95</v>
      </c>
      <c r="I570" s="15" t="s">
        <v>23</v>
      </c>
      <c r="J570" s="16" t="b">
        <v>1</v>
      </c>
      <c r="K570" s="9">
        <f t="shared" ca="1" si="45"/>
        <v>45961.369221875</v>
      </c>
      <c r="L570" s="9">
        <f t="shared" si="46"/>
        <v>45958.487790046296</v>
      </c>
      <c r="M570" t="s">
        <v>12</v>
      </c>
    </row>
    <row r="571" spans="1:13">
      <c r="A571" s="19" t="s">
        <v>63</v>
      </c>
      <c r="B571" s="19">
        <v>497255</v>
      </c>
      <c r="C571" s="19" t="s">
        <v>172</v>
      </c>
      <c r="D571" s="19" t="s">
        <v>12</v>
      </c>
      <c r="E571" s="19">
        <v>33</v>
      </c>
      <c r="F571" s="19" t="s">
        <v>13</v>
      </c>
      <c r="G571" s="21">
        <v>45958.463796064818</v>
      </c>
      <c r="H571" s="20" t="s">
        <v>103</v>
      </c>
      <c r="I571" s="15" t="s">
        <v>23</v>
      </c>
      <c r="J571" s="16" t="b">
        <v>1</v>
      </c>
      <c r="K571" s="9">
        <f t="shared" ca="1" si="45"/>
        <v>45961.369221875</v>
      </c>
      <c r="L571" s="9">
        <f t="shared" si="46"/>
        <v>45958.477684953708</v>
      </c>
      <c r="M571" t="s">
        <v>12</v>
      </c>
    </row>
    <row r="572" spans="1:13">
      <c r="A572" s="19" t="s">
        <v>63</v>
      </c>
      <c r="B572" s="19">
        <v>495795</v>
      </c>
      <c r="C572" s="19" t="s">
        <v>71</v>
      </c>
      <c r="D572" s="19" t="s">
        <v>12</v>
      </c>
      <c r="E572" s="19">
        <v>68</v>
      </c>
      <c r="F572" s="19" t="s">
        <v>13</v>
      </c>
      <c r="G572" s="21">
        <v>45958.463514583331</v>
      </c>
      <c r="H572" s="20" t="s">
        <v>103</v>
      </c>
      <c r="I572" s="15" t="s">
        <v>23</v>
      </c>
      <c r="J572" s="16" t="b">
        <v>1</v>
      </c>
      <c r="K572" s="9">
        <f t="shared" ca="1" si="45"/>
        <v>45961.369221875</v>
      </c>
      <c r="L572" s="9">
        <f t="shared" si="46"/>
        <v>45958.477403472221</v>
      </c>
      <c r="M572" t="s">
        <v>12</v>
      </c>
    </row>
    <row r="573" spans="1:13">
      <c r="A573" s="19" t="s">
        <v>63</v>
      </c>
      <c r="B573" s="19">
        <v>497998</v>
      </c>
      <c r="C573" s="19" t="s">
        <v>64</v>
      </c>
      <c r="D573" s="19" t="s">
        <v>12</v>
      </c>
      <c r="E573" s="19">
        <v>31</v>
      </c>
      <c r="F573" s="19" t="s">
        <v>13</v>
      </c>
      <c r="G573" s="21">
        <v>45958.463249305554</v>
      </c>
      <c r="H573" s="20" t="s">
        <v>103</v>
      </c>
      <c r="I573" s="15" t="s">
        <v>23</v>
      </c>
      <c r="J573" s="16" t="b">
        <v>1</v>
      </c>
      <c r="K573" s="9">
        <f t="shared" ca="1" si="45"/>
        <v>45961.369221875</v>
      </c>
      <c r="L573" s="9">
        <f t="shared" si="46"/>
        <v>45958.477138194445</v>
      </c>
      <c r="M573" t="s">
        <v>12</v>
      </c>
    </row>
    <row r="574" spans="1:13">
      <c r="A574" s="19" t="s">
        <v>76</v>
      </c>
      <c r="B574" s="19" t="s">
        <v>12</v>
      </c>
      <c r="C574" s="19">
        <v>75126</v>
      </c>
      <c r="D574" s="19" t="s">
        <v>287</v>
      </c>
      <c r="E574" s="19" t="s">
        <v>205</v>
      </c>
      <c r="F574" s="19" t="s">
        <v>12</v>
      </c>
      <c r="G574" s="21">
        <v>45958.453690972223</v>
      </c>
      <c r="H574" s="20" t="s">
        <v>103</v>
      </c>
      <c r="I574" s="15" t="s">
        <v>23</v>
      </c>
      <c r="J574" s="16" t="b">
        <v>1</v>
      </c>
      <c r="K574" s="9">
        <f t="shared" ca="1" si="45"/>
        <v>45961.369221875</v>
      </c>
      <c r="L574" s="9">
        <f t="shared" si="46"/>
        <v>45958.467579861113</v>
      </c>
      <c r="M574" t="s">
        <v>12</v>
      </c>
    </row>
    <row r="575" spans="1:13">
      <c r="A575" s="19" t="s">
        <v>37</v>
      </c>
      <c r="B575" s="19">
        <v>499646</v>
      </c>
      <c r="C575" s="19">
        <v>22244</v>
      </c>
      <c r="D575" s="19" t="s">
        <v>12</v>
      </c>
      <c r="E575" s="19">
        <v>175</v>
      </c>
      <c r="F575" s="19" t="s">
        <v>46</v>
      </c>
      <c r="G575" s="21">
        <v>45958.430713888891</v>
      </c>
      <c r="H575" s="20" t="s">
        <v>95</v>
      </c>
      <c r="I575" s="15" t="s">
        <v>23</v>
      </c>
      <c r="J575" s="16" t="b">
        <v>1</v>
      </c>
      <c r="K575" s="9">
        <f t="shared" ca="1" si="45"/>
        <v>45961.369221875</v>
      </c>
      <c r="L575" s="9">
        <f t="shared" si="46"/>
        <v>45958.444602777781</v>
      </c>
      <c r="M575" t="s">
        <v>12</v>
      </c>
    </row>
    <row r="576" spans="1:13">
      <c r="A576" s="19" t="s">
        <v>10</v>
      </c>
      <c r="B576" s="19">
        <v>497389</v>
      </c>
      <c r="C576" s="19" t="s">
        <v>214</v>
      </c>
      <c r="D576" s="19" t="s">
        <v>12</v>
      </c>
      <c r="E576" s="19">
        <v>67</v>
      </c>
      <c r="F576" s="19" t="s">
        <v>13</v>
      </c>
      <c r="G576" s="21">
        <v>45958.427134027777</v>
      </c>
      <c r="H576" s="20" t="s">
        <v>288</v>
      </c>
      <c r="I576" s="15" t="s">
        <v>23</v>
      </c>
      <c r="J576" s="16" t="b">
        <v>1</v>
      </c>
      <c r="K576" s="9">
        <f t="shared" ca="1" si="45"/>
        <v>45961.369221875</v>
      </c>
      <c r="L576" s="9">
        <f t="shared" si="46"/>
        <v>45958.441022916668</v>
      </c>
      <c r="M576" t="s">
        <v>12</v>
      </c>
    </row>
    <row r="577" spans="1:13">
      <c r="A577" s="19" t="s">
        <v>10</v>
      </c>
      <c r="B577" s="19">
        <v>497389</v>
      </c>
      <c r="C577" s="19" t="s">
        <v>20</v>
      </c>
      <c r="D577" s="19" t="s">
        <v>12</v>
      </c>
      <c r="E577" s="19">
        <v>67</v>
      </c>
      <c r="F577" s="19" t="s">
        <v>13</v>
      </c>
      <c r="G577" s="21">
        <v>45958.426823495371</v>
      </c>
      <c r="H577" s="20" t="s">
        <v>288</v>
      </c>
      <c r="I577" s="15" t="s">
        <v>23</v>
      </c>
      <c r="J577" s="16" t="b">
        <v>1</v>
      </c>
      <c r="K577" s="9">
        <f t="shared" ca="1" si="45"/>
        <v>45961.369221875</v>
      </c>
      <c r="L577" s="9">
        <f t="shared" si="46"/>
        <v>45958.440712384261</v>
      </c>
      <c r="M577" t="s">
        <v>12</v>
      </c>
    </row>
    <row r="578" spans="1:13">
      <c r="A578" s="19" t="s">
        <v>25</v>
      </c>
      <c r="B578" s="19">
        <v>496930</v>
      </c>
      <c r="C578" s="19" t="s">
        <v>197</v>
      </c>
      <c r="D578" s="19" t="s">
        <v>12</v>
      </c>
      <c r="E578" s="19">
        <v>54</v>
      </c>
      <c r="F578" s="19" t="s">
        <v>13</v>
      </c>
      <c r="G578" s="21">
        <v>45958.424550231481</v>
      </c>
      <c r="H578" s="20" t="s">
        <v>95</v>
      </c>
      <c r="I578" s="15" t="s">
        <v>23</v>
      </c>
      <c r="J578" s="16" t="b">
        <v>1</v>
      </c>
      <c r="K578" s="9">
        <f t="shared" ca="1" si="45"/>
        <v>45961.369221875</v>
      </c>
      <c r="L578" s="9">
        <f t="shared" si="46"/>
        <v>45958.438439120371</v>
      </c>
      <c r="M578" t="s">
        <v>12</v>
      </c>
    </row>
    <row r="579" spans="1:13">
      <c r="A579" s="19" t="s">
        <v>25</v>
      </c>
      <c r="B579" s="19">
        <v>496894</v>
      </c>
      <c r="C579" s="19" t="s">
        <v>207</v>
      </c>
      <c r="D579" s="19" t="s">
        <v>12</v>
      </c>
      <c r="E579" s="19">
        <v>69</v>
      </c>
      <c r="F579" s="19" t="s">
        <v>13</v>
      </c>
      <c r="G579" s="32">
        <v>45958.424016203702</v>
      </c>
      <c r="H579" s="20" t="s">
        <v>95</v>
      </c>
      <c r="I579" s="15" t="s">
        <v>23</v>
      </c>
      <c r="J579" s="16" t="b">
        <v>1</v>
      </c>
      <c r="K579" s="9">
        <f t="shared" ca="1" si="45"/>
        <v>45961.369221875</v>
      </c>
      <c r="L579" s="9">
        <f t="shared" si="46"/>
        <v>45958.437905092593</v>
      </c>
      <c r="M579" t="s">
        <v>12</v>
      </c>
    </row>
    <row r="580" spans="1:13">
      <c r="A580" s="19" t="s">
        <v>87</v>
      </c>
      <c r="B580" s="19">
        <v>496551</v>
      </c>
      <c r="C580" s="19" t="s">
        <v>289</v>
      </c>
      <c r="D580" s="19">
        <v>480435</v>
      </c>
      <c r="E580" s="19">
        <v>170</v>
      </c>
      <c r="F580" s="19" t="s">
        <v>13</v>
      </c>
      <c r="G580" s="21">
        <v>45958.401507407405</v>
      </c>
      <c r="H580" s="20" t="s">
        <v>103</v>
      </c>
      <c r="I580" s="15" t="s">
        <v>23</v>
      </c>
      <c r="J580" s="16" t="b">
        <v>1</v>
      </c>
      <c r="K580" s="9">
        <f t="shared" ca="1" si="45"/>
        <v>45961.369221875</v>
      </c>
      <c r="L580" s="9">
        <f t="shared" si="46"/>
        <v>45958.415396296296</v>
      </c>
      <c r="M580" t="s">
        <v>12</v>
      </c>
    </row>
    <row r="581" spans="1:13">
      <c r="A581" s="19" t="s">
        <v>25</v>
      </c>
      <c r="B581" s="19">
        <v>501458</v>
      </c>
      <c r="C581" s="19" t="s">
        <v>290</v>
      </c>
      <c r="D581" s="19" t="s">
        <v>29</v>
      </c>
      <c r="E581" s="19">
        <v>1</v>
      </c>
      <c r="F581" s="19" t="s">
        <v>13</v>
      </c>
      <c r="G581" s="21">
        <v>45958.400875462961</v>
      </c>
      <c r="H581" s="20" t="s">
        <v>195</v>
      </c>
      <c r="I581" s="15" t="s">
        <v>23</v>
      </c>
      <c r="J581" s="16" t="b">
        <v>1</v>
      </c>
      <c r="K581" s="9">
        <f t="shared" ca="1" si="45"/>
        <v>45961.369221875</v>
      </c>
      <c r="L581" s="9">
        <f t="shared" si="46"/>
        <v>45958.414764351852</v>
      </c>
      <c r="M581" t="s">
        <v>12</v>
      </c>
    </row>
    <row r="582" spans="1:13">
      <c r="A582" s="19" t="s">
        <v>25</v>
      </c>
      <c r="B582" s="19" t="s">
        <v>12</v>
      </c>
      <c r="C582" s="19" t="s">
        <v>151</v>
      </c>
      <c r="D582" s="19" t="s">
        <v>12</v>
      </c>
      <c r="E582" s="19">
        <v>30</v>
      </c>
      <c r="F582" s="19" t="s">
        <v>13</v>
      </c>
      <c r="G582" s="21">
        <v>45958.399022800928</v>
      </c>
      <c r="H582" s="20" t="s">
        <v>103</v>
      </c>
      <c r="I582" s="15" t="s">
        <v>23</v>
      </c>
      <c r="J582" s="16" t="b">
        <v>1</v>
      </c>
      <c r="K582" s="9">
        <f t="shared" ca="1" si="45"/>
        <v>45961.369221875</v>
      </c>
      <c r="L582" s="9">
        <f t="shared" si="46"/>
        <v>45958.412911689818</v>
      </c>
      <c r="M582" t="s">
        <v>12</v>
      </c>
    </row>
    <row r="583" spans="1:13">
      <c r="A583" s="19" t="s">
        <v>45</v>
      </c>
      <c r="B583" s="19">
        <v>500708</v>
      </c>
      <c r="C583" s="19" t="s">
        <v>291</v>
      </c>
      <c r="D583" s="19" t="s">
        <v>92</v>
      </c>
      <c r="E583" s="19">
        <v>2</v>
      </c>
      <c r="F583" s="19" t="s">
        <v>46</v>
      </c>
      <c r="G583" s="21">
        <v>45958.395743287037</v>
      </c>
      <c r="H583" s="20" t="s">
        <v>93</v>
      </c>
      <c r="I583" s="15" t="s">
        <v>23</v>
      </c>
      <c r="J583" s="16" t="b">
        <v>1</v>
      </c>
      <c r="K583" s="9">
        <f t="shared" ca="1" si="45"/>
        <v>45961.369221875</v>
      </c>
      <c r="L583" s="9">
        <f t="shared" si="46"/>
        <v>45958.409632175928</v>
      </c>
      <c r="M583" t="s">
        <v>12</v>
      </c>
    </row>
    <row r="584" spans="1:13">
      <c r="A584" s="19" t="s">
        <v>63</v>
      </c>
      <c r="B584" s="19">
        <v>498005</v>
      </c>
      <c r="C584" s="19" t="s">
        <v>64</v>
      </c>
      <c r="D584" s="19" t="s">
        <v>12</v>
      </c>
      <c r="E584" s="19">
        <v>44</v>
      </c>
      <c r="F584" s="19" t="s">
        <v>13</v>
      </c>
      <c r="G584" s="21">
        <v>45958.39307233796</v>
      </c>
      <c r="H584" s="20" t="s">
        <v>103</v>
      </c>
      <c r="I584" s="15" t="s">
        <v>23</v>
      </c>
      <c r="J584" s="16" t="b">
        <v>1</v>
      </c>
      <c r="K584" s="9">
        <f t="shared" ca="1" si="45"/>
        <v>45961.369221875</v>
      </c>
      <c r="L584" s="9">
        <f t="shared" si="46"/>
        <v>45958.40696122685</v>
      </c>
      <c r="M584" t="s">
        <v>12</v>
      </c>
    </row>
    <row r="585" spans="1:13">
      <c r="A585" s="19" t="s">
        <v>63</v>
      </c>
      <c r="B585" s="19">
        <v>498001</v>
      </c>
      <c r="C585" s="19" t="s">
        <v>64</v>
      </c>
      <c r="D585" s="19" t="s">
        <v>12</v>
      </c>
      <c r="E585" s="19">
        <v>31</v>
      </c>
      <c r="F585" s="19" t="s">
        <v>13</v>
      </c>
      <c r="G585" s="21">
        <v>45958.392864699075</v>
      </c>
      <c r="H585" s="20" t="s">
        <v>103</v>
      </c>
      <c r="I585" s="15" t="s">
        <v>23</v>
      </c>
      <c r="J585" s="16" t="b">
        <v>1</v>
      </c>
      <c r="K585" s="9">
        <f t="shared" ca="1" si="45"/>
        <v>45961.369221875</v>
      </c>
      <c r="L585" s="9">
        <f t="shared" si="46"/>
        <v>45958.406753587966</v>
      </c>
      <c r="M585" t="s">
        <v>12</v>
      </c>
    </row>
    <row r="586" spans="1:13">
      <c r="A586" s="19" t="s">
        <v>25</v>
      </c>
      <c r="B586" s="19">
        <v>496827</v>
      </c>
      <c r="C586" s="19">
        <v>27229</v>
      </c>
      <c r="D586" s="19" t="s">
        <v>12</v>
      </c>
      <c r="E586" s="19">
        <v>72</v>
      </c>
      <c r="F586" s="19" t="s">
        <v>13</v>
      </c>
      <c r="G586" s="21">
        <v>45958.382468981479</v>
      </c>
      <c r="H586" s="20" t="s">
        <v>103</v>
      </c>
      <c r="I586" s="15" t="s">
        <v>23</v>
      </c>
      <c r="J586" s="16" t="b">
        <v>1</v>
      </c>
      <c r="K586" s="9">
        <f t="shared" ca="1" si="45"/>
        <v>45961.369221875</v>
      </c>
      <c r="L586" s="9">
        <f t="shared" si="46"/>
        <v>45958.39635787037</v>
      </c>
      <c r="M586" t="s">
        <v>12</v>
      </c>
    </row>
    <row r="587" spans="1:13">
      <c r="A587" s="19" t="s">
        <v>25</v>
      </c>
      <c r="B587" s="19">
        <v>496829</v>
      </c>
      <c r="C587" s="19">
        <v>27229</v>
      </c>
      <c r="D587" s="19" t="s">
        <v>12</v>
      </c>
      <c r="E587" s="19">
        <v>72</v>
      </c>
      <c r="F587" s="19" t="s">
        <v>13</v>
      </c>
      <c r="G587" s="21">
        <v>45958.37428009259</v>
      </c>
      <c r="H587" s="20" t="s">
        <v>95</v>
      </c>
      <c r="I587" s="15" t="s">
        <v>23</v>
      </c>
      <c r="J587" s="16" t="b">
        <v>1</v>
      </c>
      <c r="K587" s="9">
        <f t="shared" ca="1" si="45"/>
        <v>45961.369221875</v>
      </c>
      <c r="L587" s="9">
        <f t="shared" si="46"/>
        <v>45958.388168981481</v>
      </c>
      <c r="M587" t="s">
        <v>12</v>
      </c>
    </row>
    <row r="588" spans="1:13">
      <c r="A588" s="19" t="s">
        <v>10</v>
      </c>
      <c r="B588" s="19">
        <v>497359</v>
      </c>
      <c r="C588" s="19" t="s">
        <v>275</v>
      </c>
      <c r="D588" s="19" t="s">
        <v>12</v>
      </c>
      <c r="E588" s="19">
        <v>60</v>
      </c>
      <c r="F588" s="19" t="s">
        <v>13</v>
      </c>
      <c r="G588" s="21">
        <v>45958.371764467593</v>
      </c>
      <c r="H588" s="20" t="s">
        <v>95</v>
      </c>
      <c r="I588" s="15" t="s">
        <v>23</v>
      </c>
      <c r="J588" s="16" t="b">
        <v>1</v>
      </c>
      <c r="K588" s="9">
        <f t="shared" ca="1" si="45"/>
        <v>45961.369221875</v>
      </c>
      <c r="L588" s="9">
        <f t="shared" si="46"/>
        <v>45958.385653356483</v>
      </c>
      <c r="M588" t="s">
        <v>12</v>
      </c>
    </row>
    <row r="589" spans="1:13">
      <c r="A589" s="19" t="s">
        <v>10</v>
      </c>
      <c r="B589" s="19">
        <v>497359</v>
      </c>
      <c r="C589" s="19" t="s">
        <v>20</v>
      </c>
      <c r="D589" s="19" t="s">
        <v>12</v>
      </c>
      <c r="E589" s="19">
        <v>60</v>
      </c>
      <c r="F589" s="19" t="s">
        <v>13</v>
      </c>
      <c r="G589" s="21">
        <v>45958.371453935186</v>
      </c>
      <c r="H589" s="20" t="s">
        <v>95</v>
      </c>
      <c r="I589" s="15" t="s">
        <v>23</v>
      </c>
      <c r="J589" s="16" t="b">
        <v>1</v>
      </c>
      <c r="K589" s="9">
        <f t="shared" ca="1" si="45"/>
        <v>45961.369221875</v>
      </c>
      <c r="L589" s="9">
        <f t="shared" si="46"/>
        <v>45958.385342824076</v>
      </c>
      <c r="M589" t="s">
        <v>12</v>
      </c>
    </row>
    <row r="590" spans="1:13">
      <c r="A590" s="19" t="s">
        <v>25</v>
      </c>
      <c r="B590" s="19">
        <v>495523</v>
      </c>
      <c r="C590" s="19" t="s">
        <v>292</v>
      </c>
      <c r="D590" s="19" t="s">
        <v>12</v>
      </c>
      <c r="E590" s="19">
        <v>62</v>
      </c>
      <c r="F590" s="19" t="s">
        <v>13</v>
      </c>
      <c r="G590" s="21">
        <v>45958.365830324074</v>
      </c>
      <c r="H590" s="20" t="s">
        <v>95</v>
      </c>
      <c r="I590" s="15" t="s">
        <v>23</v>
      </c>
      <c r="J590" s="16" t="b">
        <v>1</v>
      </c>
      <c r="K590" s="9">
        <f t="shared" ca="1" si="45"/>
        <v>45961.369221875</v>
      </c>
      <c r="L590" s="9">
        <f t="shared" si="46"/>
        <v>45958.379719212964</v>
      </c>
      <c r="M590" t="s">
        <v>12</v>
      </c>
    </row>
    <row r="591" spans="1:13">
      <c r="A591" s="19" t="s">
        <v>25</v>
      </c>
      <c r="B591" s="19">
        <v>497112</v>
      </c>
      <c r="C591" s="19" t="s">
        <v>36</v>
      </c>
      <c r="D591" s="19" t="s">
        <v>12</v>
      </c>
      <c r="E591" s="19">
        <v>64</v>
      </c>
      <c r="F591" s="19" t="s">
        <v>13</v>
      </c>
      <c r="G591" s="21">
        <v>45958.365565509259</v>
      </c>
      <c r="H591" s="20" t="s">
        <v>95</v>
      </c>
      <c r="I591" s="15" t="s">
        <v>23</v>
      </c>
      <c r="J591" s="16" t="b">
        <v>1</v>
      </c>
      <c r="K591" s="9">
        <f t="shared" ref="K591:K654" ca="1" si="47">NOW()</f>
        <v>45961.369221875</v>
      </c>
      <c r="L591" s="9">
        <f t="shared" ref="L591:L654" si="48">G591+TIME(0,20,0)</f>
        <v>45958.379454398149</v>
      </c>
      <c r="M591" t="s">
        <v>12</v>
      </c>
    </row>
    <row r="592" spans="1:13">
      <c r="A592" s="19" t="s">
        <v>25</v>
      </c>
      <c r="B592" s="19">
        <v>496930</v>
      </c>
      <c r="C592" s="19" t="s">
        <v>279</v>
      </c>
      <c r="D592" s="19" t="s">
        <v>12</v>
      </c>
      <c r="E592" s="19">
        <v>62</v>
      </c>
      <c r="F592" s="19" t="s">
        <v>13</v>
      </c>
      <c r="G592" s="21">
        <v>45958.365328356478</v>
      </c>
      <c r="H592" s="20" t="s">
        <v>95</v>
      </c>
      <c r="I592" s="15" t="s">
        <v>23</v>
      </c>
      <c r="J592" s="16" t="b">
        <v>1</v>
      </c>
      <c r="K592" s="9">
        <f t="shared" ca="1" si="47"/>
        <v>45961.369221875</v>
      </c>
      <c r="L592" s="9">
        <f t="shared" si="48"/>
        <v>45958.379217245369</v>
      </c>
      <c r="M592" t="s">
        <v>12</v>
      </c>
    </row>
    <row r="593" spans="1:13">
      <c r="A593" s="19" t="s">
        <v>63</v>
      </c>
      <c r="B593" s="19">
        <v>497242</v>
      </c>
      <c r="C593" s="19" t="s">
        <v>64</v>
      </c>
      <c r="D593" s="19" t="s">
        <v>12</v>
      </c>
      <c r="E593" s="19">
        <v>34</v>
      </c>
      <c r="F593" s="19" t="s">
        <v>13</v>
      </c>
      <c r="G593" s="21">
        <v>45958.365063773148</v>
      </c>
      <c r="H593" s="20" t="s">
        <v>95</v>
      </c>
      <c r="I593" s="15" t="s">
        <v>23</v>
      </c>
      <c r="J593" s="16" t="b">
        <v>1</v>
      </c>
      <c r="K593" s="9">
        <f t="shared" ca="1" si="47"/>
        <v>45961.369221875</v>
      </c>
      <c r="L593" s="9">
        <f t="shared" si="48"/>
        <v>45958.378952662039</v>
      </c>
      <c r="M593" t="s">
        <v>12</v>
      </c>
    </row>
    <row r="594" spans="1:13">
      <c r="A594" s="19" t="s">
        <v>144</v>
      </c>
      <c r="B594" s="19" t="s">
        <v>12</v>
      </c>
      <c r="C594" s="19">
        <v>21979</v>
      </c>
      <c r="D594" s="19" t="s">
        <v>12</v>
      </c>
      <c r="E594" s="19">
        <v>1</v>
      </c>
      <c r="F594" s="19" t="s">
        <v>146</v>
      </c>
      <c r="G594" s="21">
        <v>45958.342013194444</v>
      </c>
      <c r="H594" s="20" t="s">
        <v>103</v>
      </c>
      <c r="I594" s="15" t="s">
        <v>23</v>
      </c>
      <c r="J594" s="16" t="b">
        <v>0</v>
      </c>
      <c r="K594" s="9">
        <f t="shared" ca="1" si="47"/>
        <v>45961.369221875</v>
      </c>
      <c r="L594" s="9">
        <f t="shared" si="48"/>
        <v>45958.355902083335</v>
      </c>
      <c r="M594" t="s">
        <v>12</v>
      </c>
    </row>
    <row r="595" spans="1:13">
      <c r="A595" s="19" t="s">
        <v>10</v>
      </c>
      <c r="B595" s="19" t="s">
        <v>12</v>
      </c>
      <c r="C595" s="19">
        <v>23600</v>
      </c>
      <c r="D595" s="19" t="s">
        <v>12</v>
      </c>
      <c r="E595" s="19">
        <v>4</v>
      </c>
      <c r="F595" s="19" t="s">
        <v>13</v>
      </c>
      <c r="G595" s="21">
        <v>45958.34062372685</v>
      </c>
      <c r="H595" s="20" t="s">
        <v>103</v>
      </c>
      <c r="I595" s="15" t="s">
        <v>23</v>
      </c>
      <c r="J595" s="16" t="b">
        <v>0</v>
      </c>
      <c r="K595" s="9">
        <f t="shared" ca="1" si="47"/>
        <v>45961.369221875</v>
      </c>
      <c r="L595" s="9">
        <f t="shared" si="48"/>
        <v>45958.354512615741</v>
      </c>
      <c r="M595" t="s">
        <v>12</v>
      </c>
    </row>
    <row r="596" spans="1:13">
      <c r="A596" s="19" t="s">
        <v>131</v>
      </c>
      <c r="B596" s="19">
        <v>501524</v>
      </c>
      <c r="C596" s="19">
        <v>22335</v>
      </c>
      <c r="D596" s="19" t="s">
        <v>12</v>
      </c>
      <c r="E596" s="19">
        <v>79</v>
      </c>
      <c r="F596" s="19" t="s">
        <v>285</v>
      </c>
      <c r="G596" s="21">
        <v>45958.339327662034</v>
      </c>
      <c r="H596" s="20" t="s">
        <v>103</v>
      </c>
      <c r="I596" s="15" t="s">
        <v>85</v>
      </c>
      <c r="J596" s="16" t="b">
        <v>0</v>
      </c>
      <c r="K596" s="9">
        <f t="shared" ca="1" si="47"/>
        <v>45961.369221875</v>
      </c>
      <c r="L596" s="9">
        <f t="shared" si="48"/>
        <v>45958.353216550924</v>
      </c>
      <c r="M596" t="s">
        <v>12</v>
      </c>
    </row>
    <row r="597" spans="1:13">
      <c r="A597" s="19" t="s">
        <v>31</v>
      </c>
      <c r="B597" s="19">
        <v>500193</v>
      </c>
      <c r="C597" s="19" t="s">
        <v>204</v>
      </c>
      <c r="D597" s="19" t="s">
        <v>12</v>
      </c>
      <c r="E597" s="19">
        <v>7</v>
      </c>
      <c r="F597" s="19" t="s">
        <v>40</v>
      </c>
      <c r="G597" s="21">
        <v>45958.336994560188</v>
      </c>
      <c r="H597" s="20" t="s">
        <v>95</v>
      </c>
      <c r="I597" s="15" t="s">
        <v>23</v>
      </c>
      <c r="J597" s="16" t="b">
        <v>1</v>
      </c>
      <c r="K597" s="9">
        <f t="shared" ca="1" si="47"/>
        <v>45961.369221875</v>
      </c>
      <c r="L597" s="9">
        <f t="shared" si="48"/>
        <v>45958.350883449079</v>
      </c>
      <c r="M597" t="s">
        <v>12</v>
      </c>
    </row>
    <row r="598" spans="1:13">
      <c r="A598" s="19" t="s">
        <v>10</v>
      </c>
      <c r="B598" s="19">
        <v>497361</v>
      </c>
      <c r="C598" s="19" t="s">
        <v>102</v>
      </c>
      <c r="D598" s="19" t="s">
        <v>12</v>
      </c>
      <c r="E598" s="19">
        <v>70</v>
      </c>
      <c r="F598" s="19" t="s">
        <v>13</v>
      </c>
      <c r="G598" s="21">
        <v>45958.335324768515</v>
      </c>
      <c r="H598" s="20" t="s">
        <v>95</v>
      </c>
      <c r="I598" s="15" t="s">
        <v>23</v>
      </c>
      <c r="J598" s="16" t="b">
        <v>1</v>
      </c>
      <c r="K598" s="9">
        <f t="shared" ca="1" si="47"/>
        <v>45961.369221875</v>
      </c>
      <c r="L598" s="9">
        <f t="shared" si="48"/>
        <v>45958.349213657406</v>
      </c>
      <c r="M598" t="s">
        <v>12</v>
      </c>
    </row>
    <row r="599" spans="1:13">
      <c r="A599" s="19" t="s">
        <v>10</v>
      </c>
      <c r="B599" s="19">
        <v>497361</v>
      </c>
      <c r="C599" s="19">
        <v>26190</v>
      </c>
      <c r="D599" s="19" t="s">
        <v>12</v>
      </c>
      <c r="E599" s="19">
        <v>79</v>
      </c>
      <c r="F599" s="19" t="s">
        <v>13</v>
      </c>
      <c r="G599" s="21">
        <v>45958.334724884262</v>
      </c>
      <c r="H599" s="20" t="s">
        <v>95</v>
      </c>
      <c r="I599" s="15" t="s">
        <v>23</v>
      </c>
      <c r="J599" s="16" t="b">
        <v>1</v>
      </c>
      <c r="K599" s="9">
        <f t="shared" ca="1" si="47"/>
        <v>45961.369221875</v>
      </c>
      <c r="L599" s="9">
        <f t="shared" si="48"/>
        <v>45958.348613773152</v>
      </c>
      <c r="M599" t="s">
        <v>12</v>
      </c>
    </row>
    <row r="600" spans="1:13">
      <c r="A600" s="19" t="s">
        <v>10</v>
      </c>
      <c r="B600" s="19">
        <v>497393</v>
      </c>
      <c r="C600" s="19" t="s">
        <v>248</v>
      </c>
      <c r="D600" s="19" t="s">
        <v>12</v>
      </c>
      <c r="E600" s="19">
        <v>72</v>
      </c>
      <c r="F600" s="19" t="s">
        <v>13</v>
      </c>
      <c r="G600" s="21">
        <v>45958.334470949078</v>
      </c>
      <c r="H600" s="20" t="s">
        <v>95</v>
      </c>
      <c r="I600" s="15" t="s">
        <v>23</v>
      </c>
      <c r="J600" s="16" t="b">
        <v>1</v>
      </c>
      <c r="K600" s="9">
        <f t="shared" ca="1" si="47"/>
        <v>45961.369221875</v>
      </c>
      <c r="L600" s="9">
        <f t="shared" si="48"/>
        <v>45958.348359837968</v>
      </c>
      <c r="M600" t="s">
        <v>12</v>
      </c>
    </row>
    <row r="601" spans="1:13">
      <c r="A601" s="19" t="s">
        <v>10</v>
      </c>
      <c r="B601" s="19">
        <v>497393</v>
      </c>
      <c r="C601" s="19">
        <v>26190</v>
      </c>
      <c r="D601" s="19" t="s">
        <v>12</v>
      </c>
      <c r="E601" s="19">
        <v>79</v>
      </c>
      <c r="F601" s="19" t="s">
        <v>13</v>
      </c>
      <c r="G601" s="21">
        <v>45958.334178935183</v>
      </c>
      <c r="H601" s="20" t="s">
        <v>95</v>
      </c>
      <c r="I601" s="15" t="s">
        <v>23</v>
      </c>
      <c r="J601" s="16" t="b">
        <v>1</v>
      </c>
      <c r="K601" s="9">
        <f t="shared" ca="1" si="47"/>
        <v>45961.369221875</v>
      </c>
      <c r="L601" s="9">
        <f t="shared" si="48"/>
        <v>45958.348067824074</v>
      </c>
      <c r="M601" t="s">
        <v>12</v>
      </c>
    </row>
    <row r="602" spans="1:13">
      <c r="A602" s="19" t="s">
        <v>10</v>
      </c>
      <c r="B602" s="19">
        <v>497392</v>
      </c>
      <c r="C602" s="19" t="s">
        <v>248</v>
      </c>
      <c r="D602" s="19" t="s">
        <v>12</v>
      </c>
      <c r="E602" s="19">
        <v>66</v>
      </c>
      <c r="F602" s="19" t="s">
        <v>13</v>
      </c>
      <c r="G602" s="21">
        <v>45958.333501388886</v>
      </c>
      <c r="H602" s="20" t="s">
        <v>95</v>
      </c>
      <c r="I602" s="15" t="s">
        <v>23</v>
      </c>
      <c r="J602" s="16" t="b">
        <v>1</v>
      </c>
      <c r="K602" s="9">
        <f t="shared" ca="1" si="47"/>
        <v>45961.369221875</v>
      </c>
      <c r="L602" s="9">
        <f t="shared" si="48"/>
        <v>45958.347390277777</v>
      </c>
      <c r="M602" t="s">
        <v>12</v>
      </c>
    </row>
    <row r="603" spans="1:13">
      <c r="A603" s="19" t="s">
        <v>10</v>
      </c>
      <c r="B603" s="19">
        <v>497392</v>
      </c>
      <c r="C603" s="19">
        <v>26190</v>
      </c>
      <c r="D603" s="19" t="s">
        <v>12</v>
      </c>
      <c r="E603" s="19">
        <v>79</v>
      </c>
      <c r="F603" s="19" t="s">
        <v>13</v>
      </c>
      <c r="G603" s="21">
        <v>45958.333225347225</v>
      </c>
      <c r="H603" s="20" t="s">
        <v>288</v>
      </c>
      <c r="I603" s="15" t="s">
        <v>23</v>
      </c>
      <c r="J603" s="16" t="b">
        <v>1</v>
      </c>
      <c r="K603" s="9">
        <f t="shared" ca="1" si="47"/>
        <v>45961.369221875</v>
      </c>
      <c r="L603" s="9">
        <f t="shared" si="48"/>
        <v>45958.347114236116</v>
      </c>
      <c r="M603" t="s">
        <v>12</v>
      </c>
    </row>
    <row r="604" spans="1:13">
      <c r="A604" s="19" t="s">
        <v>45</v>
      </c>
      <c r="B604" s="19">
        <v>500072</v>
      </c>
      <c r="C604" s="19">
        <v>43537</v>
      </c>
      <c r="D604" s="19" t="s">
        <v>92</v>
      </c>
      <c r="E604" s="19">
        <v>65</v>
      </c>
      <c r="F604" s="19" t="s">
        <v>46</v>
      </c>
      <c r="G604" s="21">
        <v>45958.319265740742</v>
      </c>
      <c r="H604" s="20" t="s">
        <v>93</v>
      </c>
      <c r="I604" s="15" t="s">
        <v>23</v>
      </c>
      <c r="J604" s="16" t="b">
        <v>0</v>
      </c>
      <c r="K604" s="9">
        <f t="shared" ca="1" si="47"/>
        <v>45961.369221875</v>
      </c>
      <c r="L604" s="9">
        <f t="shared" si="48"/>
        <v>45958.333154629632</v>
      </c>
      <c r="M604" t="s">
        <v>12</v>
      </c>
    </row>
    <row r="605" spans="1:13">
      <c r="A605" s="19" t="s">
        <v>31</v>
      </c>
      <c r="B605" s="19">
        <v>499909</v>
      </c>
      <c r="C605" s="19" t="s">
        <v>123</v>
      </c>
      <c r="D605" s="19" t="s">
        <v>12</v>
      </c>
      <c r="E605" s="19">
        <v>7</v>
      </c>
      <c r="F605" s="19" t="s">
        <v>40</v>
      </c>
      <c r="G605" s="21">
        <v>45958.312399189817</v>
      </c>
      <c r="H605" s="20" t="s">
        <v>103</v>
      </c>
      <c r="I605" s="15" t="s">
        <v>23</v>
      </c>
      <c r="J605" s="16" t="b">
        <v>0</v>
      </c>
      <c r="K605" s="9">
        <f t="shared" ca="1" si="47"/>
        <v>45961.369221875</v>
      </c>
      <c r="L605" s="9">
        <f t="shared" si="48"/>
        <v>45958.326288078708</v>
      </c>
      <c r="M605" t="s">
        <v>12</v>
      </c>
    </row>
    <row r="606" spans="1:13">
      <c r="A606" s="19" t="s">
        <v>28</v>
      </c>
      <c r="B606" s="19">
        <v>499346</v>
      </c>
      <c r="C606" s="19" t="s">
        <v>66</v>
      </c>
      <c r="D606" s="19" t="s">
        <v>12</v>
      </c>
      <c r="E606" s="19">
        <v>299</v>
      </c>
      <c r="F606" s="19" t="s">
        <v>13</v>
      </c>
      <c r="G606" s="21">
        <v>45958.312150115744</v>
      </c>
      <c r="H606" s="20" t="s">
        <v>95</v>
      </c>
      <c r="I606" s="15" t="s">
        <v>23</v>
      </c>
      <c r="J606" s="16" t="b">
        <v>1</v>
      </c>
      <c r="K606" s="9">
        <f t="shared" ca="1" si="47"/>
        <v>45961.369221875</v>
      </c>
      <c r="L606" s="9">
        <f t="shared" si="48"/>
        <v>45958.326039004634</v>
      </c>
      <c r="M606" t="s">
        <v>12</v>
      </c>
    </row>
    <row r="607" spans="1:13">
      <c r="A607" s="19" t="s">
        <v>28</v>
      </c>
      <c r="B607" s="19" t="s">
        <v>29</v>
      </c>
      <c r="C607" s="19">
        <v>22710</v>
      </c>
      <c r="D607" s="19" t="s">
        <v>12</v>
      </c>
      <c r="E607" s="19">
        <v>1</v>
      </c>
      <c r="F607" s="19" t="s">
        <v>13</v>
      </c>
      <c r="G607" s="21">
        <v>45958.311957986109</v>
      </c>
      <c r="H607" s="20" t="s">
        <v>95</v>
      </c>
      <c r="I607" s="15" t="s">
        <v>23</v>
      </c>
      <c r="J607" s="16" t="b">
        <v>1</v>
      </c>
      <c r="K607" s="9">
        <f t="shared" ca="1" si="47"/>
        <v>45961.369221875</v>
      </c>
      <c r="L607" s="9">
        <f t="shared" si="48"/>
        <v>45958.325846874999</v>
      </c>
      <c r="M607" t="s">
        <v>12</v>
      </c>
    </row>
    <row r="608" spans="1:13">
      <c r="A608" s="19" t="s">
        <v>28</v>
      </c>
      <c r="B608" s="19" t="s">
        <v>29</v>
      </c>
      <c r="C608" s="19">
        <v>26829</v>
      </c>
      <c r="D608" s="19" t="s">
        <v>12</v>
      </c>
      <c r="E608" s="19">
        <v>1</v>
      </c>
      <c r="F608" s="19" t="s">
        <v>13</v>
      </c>
      <c r="G608" s="21">
        <v>45958.311715277778</v>
      </c>
      <c r="H608" s="20" t="s">
        <v>95</v>
      </c>
      <c r="I608" s="15" t="s">
        <v>23</v>
      </c>
      <c r="J608" s="16" t="b">
        <v>1</v>
      </c>
      <c r="K608" s="9">
        <f t="shared" ca="1" si="47"/>
        <v>45961.369221875</v>
      </c>
      <c r="L608" s="9">
        <f t="shared" si="48"/>
        <v>45958.325604166668</v>
      </c>
      <c r="M608" t="s">
        <v>12</v>
      </c>
    </row>
    <row r="609" spans="1:13">
      <c r="A609" s="19" t="s">
        <v>10</v>
      </c>
      <c r="B609" s="19" t="s">
        <v>12</v>
      </c>
      <c r="C609" s="19" t="s">
        <v>293</v>
      </c>
      <c r="D609" s="19" t="s">
        <v>12</v>
      </c>
      <c r="E609" s="19">
        <v>15</v>
      </c>
      <c r="F609" s="19" t="s">
        <v>13</v>
      </c>
      <c r="G609" s="21">
        <v>45958.310624999998</v>
      </c>
      <c r="H609" s="20" t="s">
        <v>95</v>
      </c>
      <c r="I609" s="15" t="s">
        <v>23</v>
      </c>
      <c r="J609" s="16" t="b">
        <v>1</v>
      </c>
      <c r="K609" s="9">
        <f t="shared" ca="1" si="47"/>
        <v>45961.369221875</v>
      </c>
      <c r="L609" s="9">
        <f t="shared" si="48"/>
        <v>45958.324513888889</v>
      </c>
      <c r="M609" t="s">
        <v>12</v>
      </c>
    </row>
    <row r="610" spans="1:13">
      <c r="A610" s="19" t="s">
        <v>10</v>
      </c>
      <c r="B610" s="19" t="s">
        <v>12</v>
      </c>
      <c r="C610" s="19" t="s">
        <v>152</v>
      </c>
      <c r="D610" s="19" t="s">
        <v>12</v>
      </c>
      <c r="E610" s="19">
        <v>15</v>
      </c>
      <c r="F610" s="19" t="s">
        <v>13</v>
      </c>
      <c r="G610" s="21">
        <v>45958.310392245374</v>
      </c>
      <c r="H610" s="20" t="s">
        <v>95</v>
      </c>
      <c r="I610" s="15" t="s">
        <v>23</v>
      </c>
      <c r="J610" s="16" t="b">
        <v>1</v>
      </c>
      <c r="K610" s="9">
        <f t="shared" ca="1" si="47"/>
        <v>45961.369221875</v>
      </c>
      <c r="L610" s="9">
        <f t="shared" si="48"/>
        <v>45958.324281134264</v>
      </c>
      <c r="M610" t="s">
        <v>12</v>
      </c>
    </row>
    <row r="611" spans="1:13">
      <c r="A611" s="19" t="s">
        <v>28</v>
      </c>
      <c r="B611" s="19" t="s">
        <v>29</v>
      </c>
      <c r="C611" s="19" t="s">
        <v>26</v>
      </c>
      <c r="D611" s="19" t="s">
        <v>12</v>
      </c>
      <c r="E611" s="19">
        <v>1</v>
      </c>
      <c r="F611" s="19" t="s">
        <v>13</v>
      </c>
      <c r="G611" s="21">
        <v>45958.309516782407</v>
      </c>
      <c r="H611" s="20" t="s">
        <v>95</v>
      </c>
      <c r="I611" s="15" t="s">
        <v>23</v>
      </c>
      <c r="J611" s="16" t="b">
        <v>1</v>
      </c>
      <c r="K611" s="9">
        <f t="shared" ca="1" si="47"/>
        <v>45961.369221875</v>
      </c>
      <c r="L611" s="9">
        <f t="shared" si="48"/>
        <v>45958.323405671297</v>
      </c>
      <c r="M611" t="s">
        <v>12</v>
      </c>
    </row>
    <row r="612" spans="1:13">
      <c r="A612" s="19" t="s">
        <v>10</v>
      </c>
      <c r="B612" s="19">
        <v>491674</v>
      </c>
      <c r="C612" s="19" t="s">
        <v>294</v>
      </c>
      <c r="D612" s="19" t="s">
        <v>12</v>
      </c>
      <c r="E612" s="19">
        <v>47</v>
      </c>
      <c r="F612" s="19" t="s">
        <v>13</v>
      </c>
      <c r="G612" s="21">
        <v>45958.291853009257</v>
      </c>
      <c r="H612" s="20" t="s">
        <v>95</v>
      </c>
      <c r="I612" s="15" t="s">
        <v>23</v>
      </c>
      <c r="J612" s="16" t="b">
        <v>1</v>
      </c>
      <c r="K612" s="9">
        <f t="shared" ca="1" si="47"/>
        <v>45961.369221875</v>
      </c>
      <c r="L612" s="9">
        <f t="shared" si="48"/>
        <v>45958.305741898148</v>
      </c>
      <c r="M612" t="s">
        <v>12</v>
      </c>
    </row>
    <row r="613" spans="1:13">
      <c r="A613" s="19" t="s">
        <v>10</v>
      </c>
      <c r="B613" s="19">
        <v>497392</v>
      </c>
      <c r="C613" s="19" t="s">
        <v>295</v>
      </c>
      <c r="D613" s="19" t="s">
        <v>12</v>
      </c>
      <c r="E613" s="19">
        <v>6</v>
      </c>
      <c r="F613" s="19" t="s">
        <v>13</v>
      </c>
      <c r="G613" s="21">
        <v>45958.29116666667</v>
      </c>
      <c r="H613" s="20" t="s">
        <v>276</v>
      </c>
      <c r="I613" s="15" t="s">
        <v>23</v>
      </c>
      <c r="J613" s="16" t="b">
        <v>1</v>
      </c>
      <c r="K613" s="9">
        <f t="shared" ca="1" si="47"/>
        <v>45961.369221875</v>
      </c>
      <c r="L613" s="9">
        <f t="shared" si="48"/>
        <v>45958.30505555556</v>
      </c>
      <c r="M613" t="s">
        <v>12</v>
      </c>
    </row>
    <row r="614" spans="1:13">
      <c r="A614" s="19" t="s">
        <v>25</v>
      </c>
      <c r="B614" s="19" t="s">
        <v>12</v>
      </c>
      <c r="C614" s="19" t="s">
        <v>186</v>
      </c>
      <c r="D614" s="19" t="s">
        <v>12</v>
      </c>
      <c r="E614" s="19">
        <v>9</v>
      </c>
      <c r="F614" s="19" t="s">
        <v>33</v>
      </c>
      <c r="G614" s="21">
        <v>45958.290724305552</v>
      </c>
      <c r="H614" s="20" t="s">
        <v>276</v>
      </c>
      <c r="I614" s="15" t="s">
        <v>23</v>
      </c>
      <c r="J614" s="16" t="b">
        <v>1</v>
      </c>
      <c r="K614" s="9">
        <f t="shared" ca="1" si="47"/>
        <v>45961.369221875</v>
      </c>
      <c r="L614" s="9">
        <f t="shared" si="48"/>
        <v>45958.304613194443</v>
      </c>
      <c r="M614" t="s">
        <v>12</v>
      </c>
    </row>
    <row r="615" spans="1:13">
      <c r="A615" s="19" t="s">
        <v>25</v>
      </c>
      <c r="B615" s="19">
        <v>497075</v>
      </c>
      <c r="C615" s="19" t="s">
        <v>20</v>
      </c>
      <c r="D615" s="19" t="s">
        <v>12</v>
      </c>
      <c r="E615" s="19">
        <v>61</v>
      </c>
      <c r="F615" s="19" t="s">
        <v>13</v>
      </c>
      <c r="G615" s="21">
        <v>45958.287041898147</v>
      </c>
      <c r="H615" s="20" t="s">
        <v>103</v>
      </c>
      <c r="I615" s="15" t="s">
        <v>23</v>
      </c>
      <c r="J615" s="16" t="b">
        <v>1</v>
      </c>
      <c r="K615" s="9">
        <f t="shared" ca="1" si="47"/>
        <v>45961.369221875</v>
      </c>
      <c r="L615" s="9">
        <f t="shared" si="48"/>
        <v>45958.300930787038</v>
      </c>
      <c r="M615" t="s">
        <v>12</v>
      </c>
    </row>
    <row r="616" spans="1:13">
      <c r="A616" s="19" t="s">
        <v>25</v>
      </c>
      <c r="B616" s="19">
        <v>497075</v>
      </c>
      <c r="C616" s="19" t="s">
        <v>158</v>
      </c>
      <c r="D616" s="19" t="s">
        <v>12</v>
      </c>
      <c r="E616" s="19">
        <v>61</v>
      </c>
      <c r="F616" s="19" t="s">
        <v>13</v>
      </c>
      <c r="G616" s="21">
        <v>45958.286886458336</v>
      </c>
      <c r="H616" s="20" t="s">
        <v>103</v>
      </c>
      <c r="I616" s="15" t="s">
        <v>23</v>
      </c>
      <c r="J616" s="16" t="b">
        <v>1</v>
      </c>
      <c r="K616" s="9">
        <f t="shared" ca="1" si="47"/>
        <v>45961.369221875</v>
      </c>
      <c r="L616" s="9">
        <f t="shared" si="48"/>
        <v>45958.300775347227</v>
      </c>
      <c r="M616" t="s">
        <v>12</v>
      </c>
    </row>
    <row r="617" spans="1:13">
      <c r="A617" s="19" t="s">
        <v>25</v>
      </c>
      <c r="B617" s="19">
        <v>497073</v>
      </c>
      <c r="C617" s="19" t="s">
        <v>20</v>
      </c>
      <c r="D617" s="19" t="s">
        <v>12</v>
      </c>
      <c r="E617" s="19">
        <v>58</v>
      </c>
      <c r="F617" s="19" t="s">
        <v>13</v>
      </c>
      <c r="G617" s="21">
        <v>45958.286510995371</v>
      </c>
      <c r="H617" s="20" t="s">
        <v>103</v>
      </c>
      <c r="I617" s="15" t="s">
        <v>23</v>
      </c>
      <c r="J617" s="16" t="b">
        <v>1</v>
      </c>
      <c r="K617" s="9">
        <f t="shared" ca="1" si="47"/>
        <v>45961.369221875</v>
      </c>
      <c r="L617" s="9">
        <f t="shared" si="48"/>
        <v>45958.300399884261</v>
      </c>
      <c r="M617" t="s">
        <v>12</v>
      </c>
    </row>
    <row r="618" spans="1:13">
      <c r="A618" s="19" t="s">
        <v>25</v>
      </c>
      <c r="B618" s="19">
        <v>497073</v>
      </c>
      <c r="C618" s="19" t="s">
        <v>158</v>
      </c>
      <c r="D618" s="19" t="s">
        <v>12</v>
      </c>
      <c r="E618" s="19">
        <v>58</v>
      </c>
      <c r="F618" s="19" t="s">
        <v>13</v>
      </c>
      <c r="G618" s="21">
        <v>45958.286293750003</v>
      </c>
      <c r="H618" s="20" t="s">
        <v>103</v>
      </c>
      <c r="I618" s="15" t="s">
        <v>23</v>
      </c>
      <c r="J618" s="16" t="b">
        <v>1</v>
      </c>
      <c r="K618" s="9">
        <f t="shared" ca="1" si="47"/>
        <v>45961.369221875</v>
      </c>
      <c r="L618" s="9">
        <f t="shared" si="48"/>
        <v>45958.300182638894</v>
      </c>
      <c r="M618" t="s">
        <v>12</v>
      </c>
    </row>
    <row r="619" spans="1:13">
      <c r="A619" s="19" t="s">
        <v>87</v>
      </c>
      <c r="B619" s="19">
        <v>499413</v>
      </c>
      <c r="C619" s="19">
        <v>22923</v>
      </c>
      <c r="D619" s="19" t="s">
        <v>12</v>
      </c>
      <c r="E619" s="19">
        <v>63</v>
      </c>
      <c r="F619" s="19" t="s">
        <v>46</v>
      </c>
      <c r="G619" s="21">
        <v>45958.285712268516</v>
      </c>
      <c r="H619" s="20" t="s">
        <v>103</v>
      </c>
      <c r="I619" s="15" t="s">
        <v>23</v>
      </c>
      <c r="J619" s="16" t="b">
        <v>1</v>
      </c>
      <c r="K619" s="9">
        <f t="shared" ca="1" si="47"/>
        <v>45961.369221875</v>
      </c>
      <c r="L619" s="9">
        <f t="shared" si="48"/>
        <v>45958.299601157407</v>
      </c>
      <c r="M619" t="s">
        <v>12</v>
      </c>
    </row>
    <row r="620" spans="1:13">
      <c r="A620" s="19" t="s">
        <v>76</v>
      </c>
      <c r="B620" s="19" t="s">
        <v>12</v>
      </c>
      <c r="C620" s="19">
        <v>75150</v>
      </c>
      <c r="D620" s="19" t="s">
        <v>296</v>
      </c>
      <c r="E620" s="19" t="s">
        <v>156</v>
      </c>
      <c r="F620" s="19" t="s">
        <v>12</v>
      </c>
      <c r="G620" s="21">
        <v>45958.275074074074</v>
      </c>
      <c r="H620" s="20" t="s">
        <v>95</v>
      </c>
      <c r="I620" s="15" t="s">
        <v>23</v>
      </c>
      <c r="J620" s="16" t="b">
        <v>1</v>
      </c>
      <c r="K620" s="9">
        <f t="shared" ca="1" si="47"/>
        <v>45961.369221875</v>
      </c>
      <c r="L620" s="9">
        <f t="shared" si="48"/>
        <v>45958.288962962964</v>
      </c>
      <c r="M620" t="s">
        <v>12</v>
      </c>
    </row>
    <row r="621" spans="1:13">
      <c r="A621" s="19" t="s">
        <v>76</v>
      </c>
      <c r="B621" s="19" t="s">
        <v>12</v>
      </c>
      <c r="C621" s="19">
        <v>75126</v>
      </c>
      <c r="D621" s="19" t="s">
        <v>155</v>
      </c>
      <c r="E621" s="19" t="s">
        <v>205</v>
      </c>
      <c r="F621" s="19" t="s">
        <v>12</v>
      </c>
      <c r="G621" s="21">
        <v>45958.274633217596</v>
      </c>
      <c r="H621" s="20" t="s">
        <v>288</v>
      </c>
      <c r="I621" s="15" t="s">
        <v>23</v>
      </c>
      <c r="J621" s="16" t="b">
        <v>1</v>
      </c>
      <c r="K621" s="9">
        <f t="shared" ca="1" si="47"/>
        <v>45961.369221875</v>
      </c>
      <c r="L621" s="9">
        <f t="shared" si="48"/>
        <v>45958.288522106486</v>
      </c>
      <c r="M621" t="s">
        <v>12</v>
      </c>
    </row>
    <row r="622" spans="1:13">
      <c r="A622" s="19" t="s">
        <v>31</v>
      </c>
      <c r="B622" s="19">
        <v>495522</v>
      </c>
      <c r="C622" s="19" t="s">
        <v>241</v>
      </c>
      <c r="D622" s="19" t="s">
        <v>242</v>
      </c>
      <c r="E622" s="19">
        <v>8</v>
      </c>
      <c r="F622" s="19" t="s">
        <v>33</v>
      </c>
      <c r="G622" s="21">
        <v>45958.231549074073</v>
      </c>
      <c r="H622" s="20" t="s">
        <v>54</v>
      </c>
      <c r="I622" s="15" t="s">
        <v>23</v>
      </c>
      <c r="J622" s="16" t="b">
        <v>0</v>
      </c>
      <c r="K622" s="9">
        <f t="shared" ca="1" si="47"/>
        <v>45961.369221875</v>
      </c>
      <c r="L622" s="9">
        <f t="shared" si="48"/>
        <v>45958.245437962963</v>
      </c>
      <c r="M622" t="s">
        <v>12</v>
      </c>
    </row>
    <row r="623" spans="1:13">
      <c r="A623" s="19" t="s">
        <v>63</v>
      </c>
      <c r="B623" s="19">
        <v>500581</v>
      </c>
      <c r="C623" s="19">
        <v>28236008</v>
      </c>
      <c r="D623" s="19">
        <v>500281</v>
      </c>
      <c r="E623" s="19">
        <v>7</v>
      </c>
      <c r="F623" s="19" t="s">
        <v>40</v>
      </c>
      <c r="G623" s="21">
        <v>45958.227509143515</v>
      </c>
      <c r="H623" s="20" t="s">
        <v>226</v>
      </c>
      <c r="I623" s="15" t="s">
        <v>23</v>
      </c>
      <c r="J623" s="16" t="b">
        <v>1</v>
      </c>
      <c r="K623" s="9">
        <f t="shared" ca="1" si="47"/>
        <v>45961.369221875</v>
      </c>
      <c r="L623" s="9">
        <f t="shared" si="48"/>
        <v>45958.241398032405</v>
      </c>
      <c r="M623" t="s">
        <v>12</v>
      </c>
    </row>
    <row r="624" spans="1:13">
      <c r="A624" s="19" t="s">
        <v>31</v>
      </c>
      <c r="B624" s="19">
        <v>495522</v>
      </c>
      <c r="C624" s="19">
        <v>26188</v>
      </c>
      <c r="D624" s="19" t="s">
        <v>44</v>
      </c>
      <c r="E624" s="19">
        <v>72</v>
      </c>
      <c r="F624" s="19" t="s">
        <v>13</v>
      </c>
      <c r="G624" s="21">
        <v>45958.223178935186</v>
      </c>
      <c r="H624" s="20" t="s">
        <v>226</v>
      </c>
      <c r="I624" s="15" t="s">
        <v>23</v>
      </c>
      <c r="J624" s="16" t="b">
        <v>1</v>
      </c>
      <c r="K624" s="9">
        <f t="shared" ca="1" si="47"/>
        <v>45961.369221875</v>
      </c>
      <c r="L624" s="9">
        <f t="shared" si="48"/>
        <v>45958.237067824077</v>
      </c>
      <c r="M624" t="s">
        <v>12</v>
      </c>
    </row>
    <row r="625" spans="1:13">
      <c r="A625" s="19" t="s">
        <v>10</v>
      </c>
      <c r="B625" s="19">
        <v>494635</v>
      </c>
      <c r="C625" s="19">
        <v>27229</v>
      </c>
      <c r="D625" s="19" t="s">
        <v>38</v>
      </c>
      <c r="E625" s="19">
        <v>72</v>
      </c>
      <c r="F625" s="19" t="s">
        <v>13</v>
      </c>
      <c r="G625" s="21">
        <v>45958.207067592593</v>
      </c>
      <c r="H625" s="20" t="s">
        <v>41</v>
      </c>
      <c r="I625" s="15" t="s">
        <v>23</v>
      </c>
      <c r="J625" s="16" t="b">
        <v>1</v>
      </c>
      <c r="K625" s="9">
        <f t="shared" ca="1" si="47"/>
        <v>45961.369221875</v>
      </c>
      <c r="L625" s="9">
        <f t="shared" si="48"/>
        <v>45958.220956481484</v>
      </c>
      <c r="M625" t="s">
        <v>12</v>
      </c>
    </row>
    <row r="626" spans="1:13">
      <c r="A626" s="19" t="s">
        <v>68</v>
      </c>
      <c r="B626" s="19">
        <v>497972</v>
      </c>
      <c r="C626" s="19">
        <v>22451</v>
      </c>
      <c r="D626" s="19">
        <v>491929</v>
      </c>
      <c r="E626" s="19">
        <v>110</v>
      </c>
      <c r="F626" s="19" t="s">
        <v>13</v>
      </c>
      <c r="G626" s="21">
        <v>45958.204256712961</v>
      </c>
      <c r="H626" s="20" t="s">
        <v>54</v>
      </c>
      <c r="I626" s="15" t="s">
        <v>23</v>
      </c>
      <c r="J626" s="16" t="b">
        <v>1</v>
      </c>
      <c r="K626" s="9">
        <f t="shared" ca="1" si="47"/>
        <v>45961.369221875</v>
      </c>
      <c r="L626" s="9">
        <f t="shared" si="48"/>
        <v>45958.218145601852</v>
      </c>
      <c r="M626" t="s">
        <v>12</v>
      </c>
    </row>
    <row r="627" spans="1:13">
      <c r="A627" s="19" t="s">
        <v>31</v>
      </c>
      <c r="B627" s="19">
        <v>496891</v>
      </c>
      <c r="C627" s="19" t="s">
        <v>197</v>
      </c>
      <c r="D627" s="19" t="s">
        <v>244</v>
      </c>
      <c r="E627" s="19">
        <v>59</v>
      </c>
      <c r="F627" s="19" t="s">
        <v>13</v>
      </c>
      <c r="G627" s="21">
        <v>45958.193873495373</v>
      </c>
      <c r="H627" s="20" t="s">
        <v>226</v>
      </c>
      <c r="I627" s="15" t="s">
        <v>23</v>
      </c>
      <c r="J627" s="16" t="b">
        <v>1</v>
      </c>
      <c r="K627" s="9">
        <f t="shared" ca="1" si="47"/>
        <v>45961.369221875</v>
      </c>
      <c r="L627" s="9">
        <f t="shared" si="48"/>
        <v>45958.207762384263</v>
      </c>
      <c r="M627" t="s">
        <v>12</v>
      </c>
    </row>
    <row r="628" spans="1:13">
      <c r="A628" s="19" t="s">
        <v>31</v>
      </c>
      <c r="B628" s="19">
        <v>497111</v>
      </c>
      <c r="C628" s="19" t="s">
        <v>102</v>
      </c>
      <c r="D628" s="19" t="s">
        <v>192</v>
      </c>
      <c r="E628" s="19">
        <v>56</v>
      </c>
      <c r="F628" s="19" t="s">
        <v>13</v>
      </c>
      <c r="G628" s="21">
        <v>45958.193147453705</v>
      </c>
      <c r="H628" s="20" t="s">
        <v>226</v>
      </c>
      <c r="I628" s="15" t="s">
        <v>23</v>
      </c>
      <c r="J628" s="16" t="b">
        <v>1</v>
      </c>
      <c r="K628" s="9">
        <f t="shared" ca="1" si="47"/>
        <v>45961.369221875</v>
      </c>
      <c r="L628" s="9">
        <f t="shared" si="48"/>
        <v>45958.207036342596</v>
      </c>
      <c r="M628" t="s">
        <v>12</v>
      </c>
    </row>
    <row r="629" spans="1:13">
      <c r="A629" s="19" t="s">
        <v>10</v>
      </c>
      <c r="B629" s="19">
        <v>498780</v>
      </c>
      <c r="C629" s="19" t="s">
        <v>297</v>
      </c>
      <c r="D629" s="19" t="s">
        <v>298</v>
      </c>
      <c r="E629" s="19">
        <v>27</v>
      </c>
      <c r="F629" s="19" t="s">
        <v>13</v>
      </c>
      <c r="G629" s="21">
        <v>45958.180469675928</v>
      </c>
      <c r="H629" s="20" t="s">
        <v>41</v>
      </c>
      <c r="I629" s="15" t="s">
        <v>23</v>
      </c>
      <c r="J629" s="16" t="b">
        <v>1</v>
      </c>
      <c r="K629" s="9">
        <f t="shared" ca="1" si="47"/>
        <v>45961.369221875</v>
      </c>
      <c r="L629" s="9">
        <f t="shared" si="48"/>
        <v>45958.194358564819</v>
      </c>
      <c r="M629" t="s">
        <v>12</v>
      </c>
    </row>
    <row r="630" spans="1:13">
      <c r="A630" s="19" t="s">
        <v>10</v>
      </c>
      <c r="B630" s="19">
        <v>494635</v>
      </c>
      <c r="C630" s="19">
        <v>27229</v>
      </c>
      <c r="D630" s="19" t="s">
        <v>38</v>
      </c>
      <c r="E630" s="19">
        <v>7</v>
      </c>
      <c r="F630" s="19" t="s">
        <v>40</v>
      </c>
      <c r="G630" s="21">
        <v>45958.176834722224</v>
      </c>
      <c r="H630" s="20" t="s">
        <v>41</v>
      </c>
      <c r="I630" s="15" t="s">
        <v>23</v>
      </c>
      <c r="J630" s="16" t="b">
        <v>1</v>
      </c>
      <c r="K630" s="9">
        <f t="shared" ca="1" si="47"/>
        <v>45961.369221875</v>
      </c>
      <c r="L630" s="9">
        <f t="shared" si="48"/>
        <v>45958.190723611115</v>
      </c>
      <c r="M630" t="s">
        <v>12</v>
      </c>
    </row>
    <row r="631" spans="1:13">
      <c r="A631" s="19" t="s">
        <v>10</v>
      </c>
      <c r="B631" s="19">
        <v>498755</v>
      </c>
      <c r="C631" s="19">
        <v>27229</v>
      </c>
      <c r="D631" s="19" t="s">
        <v>38</v>
      </c>
      <c r="E631" s="19">
        <v>7</v>
      </c>
      <c r="F631" s="19" t="s">
        <v>40</v>
      </c>
      <c r="G631" s="21">
        <v>45958.176115162038</v>
      </c>
      <c r="H631" s="20" t="s">
        <v>41</v>
      </c>
      <c r="I631" s="15" t="s">
        <v>23</v>
      </c>
      <c r="J631" s="16" t="b">
        <v>1</v>
      </c>
      <c r="K631" s="9">
        <f t="shared" ca="1" si="47"/>
        <v>45961.369221875</v>
      </c>
      <c r="L631" s="9">
        <f t="shared" si="48"/>
        <v>45958.190004050928</v>
      </c>
      <c r="M631" t="s">
        <v>12</v>
      </c>
    </row>
    <row r="632" spans="1:13">
      <c r="A632" s="19" t="s">
        <v>31</v>
      </c>
      <c r="B632" s="19">
        <v>500192</v>
      </c>
      <c r="C632" s="19" t="s">
        <v>140</v>
      </c>
      <c r="D632" s="19">
        <v>500137</v>
      </c>
      <c r="E632" s="19">
        <v>49</v>
      </c>
      <c r="F632" s="19" t="s">
        <v>40</v>
      </c>
      <c r="G632" s="21">
        <v>45958.15593414352</v>
      </c>
      <c r="H632" s="20" t="s">
        <v>226</v>
      </c>
      <c r="I632" s="15" t="s">
        <v>23</v>
      </c>
      <c r="J632" s="16" t="b">
        <v>1</v>
      </c>
      <c r="K632" s="9">
        <f t="shared" ca="1" si="47"/>
        <v>45961.369221875</v>
      </c>
      <c r="L632" s="9">
        <f t="shared" si="48"/>
        <v>45958.169823032411</v>
      </c>
      <c r="M632" t="s">
        <v>12</v>
      </c>
    </row>
    <row r="633" spans="1:13">
      <c r="A633" s="19" t="s">
        <v>31</v>
      </c>
      <c r="B633" s="19">
        <v>500193</v>
      </c>
      <c r="C633" s="19" t="s">
        <v>140</v>
      </c>
      <c r="D633" s="19">
        <v>500137</v>
      </c>
      <c r="E633" s="19">
        <v>49</v>
      </c>
      <c r="F633" s="19" t="s">
        <v>40</v>
      </c>
      <c r="G633" s="21">
        <v>45958.15538773148</v>
      </c>
      <c r="H633" s="20" t="s">
        <v>226</v>
      </c>
      <c r="I633" s="15" t="s">
        <v>23</v>
      </c>
      <c r="J633" s="16" t="b">
        <v>1</v>
      </c>
      <c r="K633" s="9">
        <f t="shared" ca="1" si="47"/>
        <v>45961.369221875</v>
      </c>
      <c r="L633" s="9">
        <f t="shared" si="48"/>
        <v>45958.169276620371</v>
      </c>
      <c r="M633" t="s">
        <v>12</v>
      </c>
    </row>
    <row r="634" spans="1:13">
      <c r="A634" s="19" t="s">
        <v>63</v>
      </c>
      <c r="B634" s="19">
        <v>500571</v>
      </c>
      <c r="C634" s="19">
        <v>28236008</v>
      </c>
      <c r="D634" s="19">
        <v>500281</v>
      </c>
      <c r="E634" s="19">
        <v>7</v>
      </c>
      <c r="F634" s="19" t="s">
        <v>40</v>
      </c>
      <c r="G634" s="21">
        <v>45958.15266550926</v>
      </c>
      <c r="H634" s="20" t="s">
        <v>226</v>
      </c>
      <c r="I634" s="15" t="s">
        <v>23</v>
      </c>
      <c r="J634" s="16" t="b">
        <v>1</v>
      </c>
      <c r="K634" s="9">
        <f t="shared" ca="1" si="47"/>
        <v>45961.369221875</v>
      </c>
      <c r="L634" s="9">
        <f t="shared" si="48"/>
        <v>45958.166554398151</v>
      </c>
      <c r="M634" t="s">
        <v>12</v>
      </c>
    </row>
    <row r="635" spans="1:13">
      <c r="A635" s="19" t="s">
        <v>63</v>
      </c>
      <c r="B635" s="19">
        <v>500579</v>
      </c>
      <c r="C635" s="19">
        <v>28236008</v>
      </c>
      <c r="D635" s="19">
        <v>500281</v>
      </c>
      <c r="E635" s="19">
        <v>7</v>
      </c>
      <c r="F635" s="19" t="s">
        <v>40</v>
      </c>
      <c r="G635" s="21">
        <v>45958.151252314812</v>
      </c>
      <c r="H635" s="20" t="s">
        <v>226</v>
      </c>
      <c r="I635" s="15" t="s">
        <v>23</v>
      </c>
      <c r="J635" s="16" t="b">
        <v>1</v>
      </c>
      <c r="K635" s="9">
        <f t="shared" ca="1" si="47"/>
        <v>45961.369221875</v>
      </c>
      <c r="L635" s="9">
        <f t="shared" si="48"/>
        <v>45958.165141203703</v>
      </c>
    </row>
    <row r="636" spans="1:13">
      <c r="A636" s="19" t="s">
        <v>31</v>
      </c>
      <c r="B636" s="19">
        <v>497072</v>
      </c>
      <c r="C636" s="19">
        <v>26190</v>
      </c>
      <c r="D636" s="19" t="s">
        <v>193</v>
      </c>
      <c r="E636" s="19">
        <v>72</v>
      </c>
      <c r="F636" s="19" t="s">
        <v>13</v>
      </c>
      <c r="G636" s="21">
        <v>45958.15008738426</v>
      </c>
      <c r="H636" s="20" t="s">
        <v>226</v>
      </c>
      <c r="I636" s="15" t="s">
        <v>23</v>
      </c>
      <c r="J636" s="16" t="b">
        <v>1</v>
      </c>
      <c r="K636" s="9">
        <f t="shared" ca="1" si="47"/>
        <v>45961.369221875</v>
      </c>
      <c r="L636" s="9">
        <f t="shared" si="48"/>
        <v>45958.16397627315</v>
      </c>
      <c r="M636" t="s">
        <v>12</v>
      </c>
    </row>
    <row r="637" spans="1:13">
      <c r="A637" s="19" t="s">
        <v>31</v>
      </c>
      <c r="B637" s="19">
        <v>496929</v>
      </c>
      <c r="C637" s="19" t="s">
        <v>197</v>
      </c>
      <c r="D637" s="19" t="s">
        <v>244</v>
      </c>
      <c r="E637" s="19">
        <v>58</v>
      </c>
      <c r="F637" s="19" t="s">
        <v>13</v>
      </c>
      <c r="G637" s="21">
        <v>45958.125389236113</v>
      </c>
      <c r="H637" s="20" t="s">
        <v>41</v>
      </c>
      <c r="I637" s="15" t="s">
        <v>23</v>
      </c>
      <c r="J637" s="16" t="b">
        <v>1</v>
      </c>
      <c r="K637" s="9">
        <f t="shared" ca="1" si="47"/>
        <v>45961.369221875</v>
      </c>
      <c r="L637" s="9">
        <f t="shared" si="48"/>
        <v>45958.139278125003</v>
      </c>
      <c r="M637" t="s">
        <v>12</v>
      </c>
    </row>
    <row r="638" spans="1:13">
      <c r="A638" s="19" t="s">
        <v>131</v>
      </c>
      <c r="B638" s="61">
        <v>499643</v>
      </c>
      <c r="C638" s="19">
        <v>22335</v>
      </c>
      <c r="D638" s="19">
        <v>470617</v>
      </c>
      <c r="E638" s="19">
        <v>44</v>
      </c>
      <c r="F638" s="19" t="s">
        <v>133</v>
      </c>
      <c r="G638" s="21">
        <v>45958.117328703702</v>
      </c>
      <c r="H638" s="20" t="s">
        <v>54</v>
      </c>
      <c r="I638" s="15" t="s">
        <v>23</v>
      </c>
      <c r="J638" s="16" t="b">
        <v>1</v>
      </c>
      <c r="K638" s="9">
        <f t="shared" ca="1" si="47"/>
        <v>45961.369221875</v>
      </c>
      <c r="L638" s="9">
        <f t="shared" si="48"/>
        <v>45958.131217592592</v>
      </c>
      <c r="M638" t="s">
        <v>12</v>
      </c>
    </row>
    <row r="639" spans="1:13">
      <c r="A639" s="19" t="s">
        <v>63</v>
      </c>
      <c r="B639" s="19">
        <v>498007</v>
      </c>
      <c r="C639" s="19" t="s">
        <v>64</v>
      </c>
      <c r="D639" s="19" t="s">
        <v>65</v>
      </c>
      <c r="E639" s="19">
        <v>60</v>
      </c>
      <c r="F639" s="19" t="s">
        <v>13</v>
      </c>
      <c r="G639" s="21">
        <v>45958.116824305558</v>
      </c>
      <c r="H639" s="20" t="s">
        <v>41</v>
      </c>
      <c r="I639" s="15" t="s">
        <v>23</v>
      </c>
      <c r="J639" s="16" t="b">
        <v>1</v>
      </c>
      <c r="K639" s="9">
        <f t="shared" ca="1" si="47"/>
        <v>45961.369221875</v>
      </c>
      <c r="L639" s="9">
        <f t="shared" si="48"/>
        <v>45958.130713194449</v>
      </c>
      <c r="M639" t="s">
        <v>12</v>
      </c>
    </row>
    <row r="640" spans="1:13">
      <c r="A640" s="19" t="s">
        <v>31</v>
      </c>
      <c r="B640" s="19">
        <v>497076</v>
      </c>
      <c r="C640" s="19">
        <v>26190</v>
      </c>
      <c r="D640" s="19" t="s">
        <v>193</v>
      </c>
      <c r="E640" s="19">
        <v>72</v>
      </c>
      <c r="F640" s="19" t="s">
        <v>13</v>
      </c>
      <c r="G640" s="21">
        <v>45958.103321759256</v>
      </c>
      <c r="H640" s="20" t="s">
        <v>226</v>
      </c>
      <c r="I640" s="15" t="s">
        <v>23</v>
      </c>
      <c r="J640" s="16" t="b">
        <v>1</v>
      </c>
      <c r="K640" s="9">
        <f t="shared" ca="1" si="47"/>
        <v>45961.369221875</v>
      </c>
      <c r="L640" s="9">
        <f t="shared" si="48"/>
        <v>45958.117210648146</v>
      </c>
      <c r="M640" t="s">
        <v>12</v>
      </c>
    </row>
    <row r="641" spans="1:13">
      <c r="A641" s="19" t="s">
        <v>45</v>
      </c>
      <c r="B641" s="19">
        <v>497423</v>
      </c>
      <c r="C641" s="19">
        <v>21971</v>
      </c>
      <c r="D641" s="19" t="s">
        <v>29</v>
      </c>
      <c r="E641" s="19">
        <v>100</v>
      </c>
      <c r="F641" s="19" t="s">
        <v>46</v>
      </c>
      <c r="G641" s="21">
        <v>45958.09320625</v>
      </c>
      <c r="H641" s="20" t="s">
        <v>47</v>
      </c>
      <c r="I641" s="15" t="s">
        <v>23</v>
      </c>
      <c r="J641" s="16" t="b">
        <v>1</v>
      </c>
      <c r="K641" s="9">
        <f t="shared" ca="1" si="47"/>
        <v>45961.369221875</v>
      </c>
      <c r="L641" s="9">
        <f t="shared" si="48"/>
        <v>45958.10709513889</v>
      </c>
      <c r="M641" t="s">
        <v>12</v>
      </c>
    </row>
    <row r="642" spans="1:13">
      <c r="A642" s="19" t="s">
        <v>45</v>
      </c>
      <c r="B642" s="19">
        <v>497423</v>
      </c>
      <c r="C642" s="19">
        <v>30174</v>
      </c>
      <c r="D642" s="19">
        <v>4006548</v>
      </c>
      <c r="E642" s="19">
        <v>100</v>
      </c>
      <c r="F642" s="19" t="s">
        <v>46</v>
      </c>
      <c r="G642" s="21">
        <v>45958.092887615741</v>
      </c>
      <c r="H642" s="20" t="s">
        <v>47</v>
      </c>
      <c r="I642" s="15" t="s">
        <v>23</v>
      </c>
      <c r="J642" s="16" t="b">
        <v>1</v>
      </c>
      <c r="K642" s="9">
        <f t="shared" ca="1" si="47"/>
        <v>45961.369221875</v>
      </c>
      <c r="L642" s="9">
        <f t="shared" si="48"/>
        <v>45958.106776504632</v>
      </c>
      <c r="M642" t="s">
        <v>16</v>
      </c>
    </row>
    <row r="643" spans="1:13">
      <c r="A643" s="19" t="s">
        <v>31</v>
      </c>
      <c r="B643" s="19">
        <v>496891</v>
      </c>
      <c r="C643" s="19" t="s">
        <v>207</v>
      </c>
      <c r="D643" s="19" t="s">
        <v>240</v>
      </c>
      <c r="E643" s="19">
        <v>67</v>
      </c>
      <c r="F643" s="19" t="s">
        <v>13</v>
      </c>
      <c r="G643" s="21">
        <v>45958.070453935186</v>
      </c>
      <c r="H643" s="20" t="s">
        <v>41</v>
      </c>
      <c r="I643" s="15" t="s">
        <v>23</v>
      </c>
      <c r="J643" s="16" t="b">
        <v>1</v>
      </c>
      <c r="K643" s="9">
        <f t="shared" ca="1" si="47"/>
        <v>45961.369221875</v>
      </c>
      <c r="L643" s="9">
        <f t="shared" si="48"/>
        <v>45958.084342824077</v>
      </c>
      <c r="M643" t="s">
        <v>12</v>
      </c>
    </row>
    <row r="644" spans="1:13">
      <c r="A644" s="19" t="s">
        <v>63</v>
      </c>
      <c r="B644" s="19">
        <v>497997</v>
      </c>
      <c r="C644" s="19" t="s">
        <v>64</v>
      </c>
      <c r="D644" s="19" t="s">
        <v>65</v>
      </c>
      <c r="E644" s="19">
        <v>46</v>
      </c>
      <c r="F644" s="19" t="s">
        <v>13</v>
      </c>
      <c r="G644" s="21">
        <v>45958.065133564814</v>
      </c>
      <c r="H644" s="20" t="s">
        <v>41</v>
      </c>
      <c r="I644" s="15" t="s">
        <v>23</v>
      </c>
      <c r="J644" s="16" t="b">
        <v>1</v>
      </c>
      <c r="K644" s="9">
        <f t="shared" ca="1" si="47"/>
        <v>45961.369221875</v>
      </c>
      <c r="L644" s="9">
        <f t="shared" si="48"/>
        <v>45958.079022453705</v>
      </c>
      <c r="M644" t="s">
        <v>12</v>
      </c>
    </row>
    <row r="645" spans="1:13">
      <c r="A645" s="19" t="s">
        <v>63</v>
      </c>
      <c r="B645" s="19">
        <v>501089</v>
      </c>
      <c r="C645" s="19">
        <v>26918</v>
      </c>
      <c r="D645" s="19">
        <v>493849</v>
      </c>
      <c r="E645" s="19">
        <v>7</v>
      </c>
      <c r="F645" s="19" t="s">
        <v>40</v>
      </c>
      <c r="G645" s="21">
        <v>45958.062972453707</v>
      </c>
      <c r="H645" s="20" t="s">
        <v>41</v>
      </c>
      <c r="I645" s="15" t="s">
        <v>23</v>
      </c>
      <c r="J645" s="16" t="b">
        <v>1</v>
      </c>
      <c r="K645" s="9">
        <f t="shared" ca="1" si="47"/>
        <v>45961.369221875</v>
      </c>
      <c r="L645" s="9">
        <f t="shared" si="48"/>
        <v>45958.076861342597</v>
      </c>
      <c r="M645" t="s">
        <v>12</v>
      </c>
    </row>
    <row r="646" spans="1:13">
      <c r="A646" s="19" t="s">
        <v>31</v>
      </c>
      <c r="B646" s="19">
        <v>494143</v>
      </c>
      <c r="C646" s="19" t="s">
        <v>299</v>
      </c>
      <c r="D646" s="19">
        <v>498110</v>
      </c>
      <c r="E646" s="19">
        <v>51</v>
      </c>
      <c r="F646" s="19" t="s">
        <v>13</v>
      </c>
      <c r="G646" s="21">
        <v>45958.061228935185</v>
      </c>
      <c r="H646" s="20" t="s">
        <v>226</v>
      </c>
      <c r="I646" s="15" t="s">
        <v>23</v>
      </c>
      <c r="J646" s="16" t="b">
        <v>1</v>
      </c>
      <c r="K646" s="9">
        <f t="shared" ca="1" si="47"/>
        <v>45961.369221875</v>
      </c>
      <c r="L646" s="9">
        <f t="shared" si="48"/>
        <v>45958.075117824075</v>
      </c>
      <c r="M646" t="s">
        <v>12</v>
      </c>
    </row>
    <row r="647" spans="1:13">
      <c r="A647" s="19" t="s">
        <v>31</v>
      </c>
      <c r="B647" s="19">
        <v>494143</v>
      </c>
      <c r="C647" s="19" t="s">
        <v>20</v>
      </c>
      <c r="D647" s="19" t="s">
        <v>21</v>
      </c>
      <c r="E647" s="19">
        <v>51</v>
      </c>
      <c r="F647" s="19" t="s">
        <v>13</v>
      </c>
      <c r="G647" s="21">
        <v>45958.060769212963</v>
      </c>
      <c r="H647" s="20" t="s">
        <v>226</v>
      </c>
      <c r="I647" s="15" t="s">
        <v>23</v>
      </c>
      <c r="J647" s="16" t="b">
        <v>1</v>
      </c>
      <c r="K647" s="9">
        <f t="shared" ca="1" si="47"/>
        <v>45961.369221875</v>
      </c>
      <c r="L647" s="9">
        <f t="shared" si="48"/>
        <v>45958.074658101854</v>
      </c>
      <c r="M647" t="s">
        <v>12</v>
      </c>
    </row>
    <row r="648" spans="1:13">
      <c r="A648" s="19" t="s">
        <v>31</v>
      </c>
      <c r="B648" s="19">
        <v>497075</v>
      </c>
      <c r="C648" s="19" t="s">
        <v>175</v>
      </c>
      <c r="D648" s="19" t="s">
        <v>189</v>
      </c>
      <c r="E648" s="19">
        <v>63</v>
      </c>
      <c r="F648" s="19" t="s">
        <v>13</v>
      </c>
      <c r="G648" s="21">
        <v>45958.059289120371</v>
      </c>
      <c r="H648" s="20" t="s">
        <v>226</v>
      </c>
      <c r="I648" s="15" t="s">
        <v>23</v>
      </c>
      <c r="J648" s="16" t="b">
        <v>1</v>
      </c>
      <c r="K648" s="9">
        <f t="shared" ca="1" si="47"/>
        <v>45961.369221875</v>
      </c>
      <c r="L648" s="9">
        <f t="shared" si="48"/>
        <v>45958.073178009261</v>
      </c>
      <c r="M648" t="s">
        <v>12</v>
      </c>
    </row>
    <row r="649" spans="1:13">
      <c r="A649" s="19" t="s">
        <v>63</v>
      </c>
      <c r="B649" s="19">
        <v>497417</v>
      </c>
      <c r="C649" s="19" t="s">
        <v>64</v>
      </c>
      <c r="D649" s="19" t="s">
        <v>65</v>
      </c>
      <c r="E649" s="19">
        <v>49</v>
      </c>
      <c r="F649" s="19" t="s">
        <v>13</v>
      </c>
      <c r="G649" s="21">
        <v>45958.051437499998</v>
      </c>
      <c r="H649" s="20" t="s">
        <v>41</v>
      </c>
      <c r="I649" s="15" t="s">
        <v>23</v>
      </c>
      <c r="J649" s="16" t="b">
        <v>1</v>
      </c>
      <c r="K649" s="9">
        <f t="shared" ca="1" si="47"/>
        <v>45961.369221875</v>
      </c>
      <c r="L649" s="9">
        <f t="shared" si="48"/>
        <v>45958.065326388889</v>
      </c>
      <c r="M649" t="s">
        <v>12</v>
      </c>
    </row>
    <row r="650" spans="1:13">
      <c r="A650" s="19" t="s">
        <v>31</v>
      </c>
      <c r="B650" s="19">
        <v>496895</v>
      </c>
      <c r="C650" s="19" t="s">
        <v>197</v>
      </c>
      <c r="D650" s="19" t="s">
        <v>244</v>
      </c>
      <c r="E650" s="19">
        <v>62</v>
      </c>
      <c r="F650" s="19" t="s">
        <v>13</v>
      </c>
      <c r="G650" s="21">
        <v>45958.025096759258</v>
      </c>
      <c r="H650" s="20" t="s">
        <v>226</v>
      </c>
      <c r="I650" s="15" t="s">
        <v>23</v>
      </c>
      <c r="J650" s="16" t="b">
        <v>1</v>
      </c>
      <c r="K650" s="9">
        <f t="shared" ca="1" si="47"/>
        <v>45961.369221875</v>
      </c>
      <c r="L650" s="9">
        <f t="shared" si="48"/>
        <v>45958.038985648149</v>
      </c>
      <c r="M650" t="s">
        <v>12</v>
      </c>
    </row>
    <row r="651" spans="1:13">
      <c r="A651" s="19" t="s">
        <v>63</v>
      </c>
      <c r="B651" s="19">
        <v>497855</v>
      </c>
      <c r="C651" s="19" t="s">
        <v>172</v>
      </c>
      <c r="D651" s="19" t="s">
        <v>173</v>
      </c>
      <c r="E651" s="19">
        <v>35</v>
      </c>
      <c r="F651" s="19" t="s">
        <v>13</v>
      </c>
      <c r="G651" s="21">
        <v>45958.00949571759</v>
      </c>
      <c r="H651" s="20" t="s">
        <v>41</v>
      </c>
      <c r="I651" s="15" t="s">
        <v>23</v>
      </c>
      <c r="J651" s="16" t="b">
        <v>1</v>
      </c>
      <c r="K651" s="9">
        <f t="shared" ca="1" si="47"/>
        <v>45961.369221875</v>
      </c>
      <c r="L651" s="9">
        <f t="shared" si="48"/>
        <v>45958.02338460648</v>
      </c>
      <c r="M651" t="s">
        <v>12</v>
      </c>
    </row>
    <row r="652" spans="1:13">
      <c r="A652" s="19" t="s">
        <v>31</v>
      </c>
      <c r="B652" s="19" t="s">
        <v>300</v>
      </c>
      <c r="C652" s="19" t="s">
        <v>39</v>
      </c>
      <c r="D652" s="19" t="s">
        <v>12</v>
      </c>
      <c r="E652" s="19">
        <v>1</v>
      </c>
      <c r="F652" s="19" t="s">
        <v>40</v>
      </c>
      <c r="G652" s="21">
        <v>45958.009035069445</v>
      </c>
      <c r="H652" s="20" t="s">
        <v>41</v>
      </c>
      <c r="I652" s="15" t="s">
        <v>23</v>
      </c>
      <c r="J652" s="16" t="b">
        <v>0</v>
      </c>
      <c r="K652" s="9">
        <f t="shared" ca="1" si="47"/>
        <v>45961.369221875</v>
      </c>
      <c r="L652" s="9">
        <f t="shared" si="48"/>
        <v>45958.022923958335</v>
      </c>
      <c r="M652" t="s">
        <v>12</v>
      </c>
    </row>
    <row r="653" spans="1:13">
      <c r="A653" s="19" t="s">
        <v>31</v>
      </c>
      <c r="B653" s="19" t="s">
        <v>174</v>
      </c>
      <c r="C653" s="19" t="s">
        <v>39</v>
      </c>
      <c r="D653" s="19" t="s">
        <v>12</v>
      </c>
      <c r="E653" s="19">
        <v>1</v>
      </c>
      <c r="F653" s="19" t="s">
        <v>40</v>
      </c>
      <c r="G653" s="21">
        <v>45958.008677430553</v>
      </c>
      <c r="H653" s="20" t="s">
        <v>41</v>
      </c>
      <c r="I653" s="15" t="s">
        <v>23</v>
      </c>
      <c r="J653" s="16" t="b">
        <v>0</v>
      </c>
      <c r="K653" s="9">
        <f t="shared" ca="1" si="47"/>
        <v>45961.369221875</v>
      </c>
      <c r="L653" s="9">
        <f t="shared" si="48"/>
        <v>45958.022566319443</v>
      </c>
      <c r="M653" t="s">
        <v>12</v>
      </c>
    </row>
    <row r="654" spans="1:13">
      <c r="A654" s="19" t="s">
        <v>31</v>
      </c>
      <c r="B654" s="19">
        <v>497038</v>
      </c>
      <c r="C654" s="19">
        <v>26190</v>
      </c>
      <c r="D654" s="19" t="s">
        <v>193</v>
      </c>
      <c r="E654" s="19">
        <v>72</v>
      </c>
      <c r="F654" s="19" t="s">
        <v>13</v>
      </c>
      <c r="G654" s="21">
        <v>45958.039425925926</v>
      </c>
      <c r="H654" s="20" t="s">
        <v>226</v>
      </c>
      <c r="I654" s="15" t="s">
        <v>23</v>
      </c>
      <c r="J654" s="16" t="b">
        <v>1</v>
      </c>
      <c r="K654" s="9">
        <f t="shared" ca="1" si="47"/>
        <v>45961.369221875</v>
      </c>
      <c r="L654" s="9">
        <f t="shared" si="48"/>
        <v>45958.053314814817</v>
      </c>
      <c r="M654" t="s">
        <v>12</v>
      </c>
    </row>
    <row r="655" spans="1:13">
      <c r="A655" s="19" t="s">
        <v>31</v>
      </c>
      <c r="B655" s="19">
        <v>497079</v>
      </c>
      <c r="C655" s="19">
        <v>26190</v>
      </c>
      <c r="D655" s="19" t="s">
        <v>193</v>
      </c>
      <c r="E655" s="19">
        <v>72</v>
      </c>
      <c r="F655" s="19" t="s">
        <v>13</v>
      </c>
      <c r="G655" s="21">
        <v>45958.039130671299</v>
      </c>
      <c r="H655" s="20" t="s">
        <v>226</v>
      </c>
      <c r="I655" s="15" t="s">
        <v>23</v>
      </c>
      <c r="J655" s="16" t="b">
        <v>1</v>
      </c>
      <c r="K655" s="9">
        <f t="shared" ref="K655:K718" ca="1" si="49">NOW()</f>
        <v>45961.369221875</v>
      </c>
      <c r="L655" s="9">
        <f t="shared" ref="L655:L718" si="50">G655+TIME(0,20,0)</f>
        <v>45958.05301956019</v>
      </c>
      <c r="M655" t="s">
        <v>12</v>
      </c>
    </row>
    <row r="656" spans="1:13">
      <c r="A656" s="19" t="s">
        <v>45</v>
      </c>
      <c r="B656" s="19">
        <v>499402</v>
      </c>
      <c r="C656" s="19">
        <v>30202</v>
      </c>
      <c r="D656" s="19">
        <v>4004714208</v>
      </c>
      <c r="E656" s="19">
        <v>100</v>
      </c>
      <c r="F656" s="19" t="s">
        <v>46</v>
      </c>
      <c r="G656" s="21">
        <v>45957.983906481481</v>
      </c>
      <c r="H656" s="20" t="s">
        <v>47</v>
      </c>
      <c r="I656" s="15" t="s">
        <v>23</v>
      </c>
      <c r="J656" s="16" t="b">
        <v>1</v>
      </c>
      <c r="K656" s="9">
        <f t="shared" ca="1" si="49"/>
        <v>45961.369221875</v>
      </c>
      <c r="L656" s="9">
        <f t="shared" si="50"/>
        <v>45957.997795370371</v>
      </c>
      <c r="M656" t="s">
        <v>12</v>
      </c>
    </row>
    <row r="657" spans="1:13">
      <c r="A657" s="19" t="s">
        <v>31</v>
      </c>
      <c r="B657" s="19">
        <v>496929</v>
      </c>
      <c r="C657" s="19" t="s">
        <v>301</v>
      </c>
      <c r="D657" s="19" t="s">
        <v>302</v>
      </c>
      <c r="E657" s="19">
        <v>65</v>
      </c>
      <c r="F657" s="19" t="s">
        <v>13</v>
      </c>
      <c r="G657" s="21">
        <v>45957.967026041668</v>
      </c>
      <c r="H657" s="20" t="s">
        <v>41</v>
      </c>
      <c r="I657" s="15" t="s">
        <v>23</v>
      </c>
      <c r="J657" s="16" t="b">
        <v>1</v>
      </c>
      <c r="K657" s="9">
        <f t="shared" ca="1" si="49"/>
        <v>45961.369221875</v>
      </c>
      <c r="L657" s="9">
        <f t="shared" si="50"/>
        <v>45957.980914930558</v>
      </c>
      <c r="M657" t="s">
        <v>12</v>
      </c>
    </row>
    <row r="658" spans="1:13">
      <c r="A658" s="19" t="s">
        <v>31</v>
      </c>
      <c r="B658" s="19">
        <v>495892</v>
      </c>
      <c r="C658" s="19" t="s">
        <v>20</v>
      </c>
      <c r="D658" s="19" t="s">
        <v>21</v>
      </c>
      <c r="E658" s="19">
        <v>51</v>
      </c>
      <c r="F658" s="19" t="s">
        <v>13</v>
      </c>
      <c r="G658" s="21">
        <v>45957.96630659722</v>
      </c>
      <c r="H658" s="20" t="s">
        <v>41</v>
      </c>
      <c r="I658" s="15" t="s">
        <v>23</v>
      </c>
      <c r="J658" s="16" t="b">
        <v>1</v>
      </c>
      <c r="K658" s="9">
        <f t="shared" ca="1" si="49"/>
        <v>45961.369221875</v>
      </c>
      <c r="L658" s="9">
        <f t="shared" si="50"/>
        <v>45957.98019548611</v>
      </c>
      <c r="M658" t="s">
        <v>12</v>
      </c>
    </row>
    <row r="659" spans="1:13">
      <c r="A659" s="19" t="s">
        <v>63</v>
      </c>
      <c r="B659" s="19">
        <v>498009</v>
      </c>
      <c r="C659" s="19" t="s">
        <v>64</v>
      </c>
      <c r="D659" s="19" t="s">
        <v>65</v>
      </c>
      <c r="E659" s="19">
        <v>49</v>
      </c>
      <c r="F659" s="19" t="s">
        <v>13</v>
      </c>
      <c r="G659" s="21">
        <v>45957.964779398149</v>
      </c>
      <c r="H659" s="20" t="s">
        <v>41</v>
      </c>
      <c r="I659" s="15" t="s">
        <v>23</v>
      </c>
      <c r="J659" s="16" t="b">
        <v>1</v>
      </c>
      <c r="K659" s="9">
        <f t="shared" ca="1" si="49"/>
        <v>45961.369221875</v>
      </c>
      <c r="L659" s="9">
        <f t="shared" si="50"/>
        <v>45957.97866828704</v>
      </c>
      <c r="M659" t="s">
        <v>12</v>
      </c>
    </row>
    <row r="660" spans="1:13">
      <c r="A660" s="19" t="s">
        <v>31</v>
      </c>
      <c r="B660" s="19">
        <v>495893</v>
      </c>
      <c r="C660" s="19" t="s">
        <v>20</v>
      </c>
      <c r="D660" s="19" t="s">
        <v>21</v>
      </c>
      <c r="E660" s="19">
        <v>60</v>
      </c>
      <c r="F660" s="19" t="s">
        <v>13</v>
      </c>
      <c r="G660" s="21">
        <v>45957.963088425924</v>
      </c>
      <c r="H660" s="20" t="s">
        <v>41</v>
      </c>
      <c r="I660" s="15" t="s">
        <v>23</v>
      </c>
      <c r="J660" s="16" t="b">
        <v>1</v>
      </c>
      <c r="K660" s="9">
        <f t="shared" ca="1" si="49"/>
        <v>45961.369221875</v>
      </c>
      <c r="L660" s="9">
        <f t="shared" si="50"/>
        <v>45957.976977314815</v>
      </c>
      <c r="M660" t="s">
        <v>12</v>
      </c>
    </row>
    <row r="661" spans="1:13">
      <c r="A661" s="19" t="s">
        <v>10</v>
      </c>
      <c r="B661" s="19">
        <v>495539</v>
      </c>
      <c r="C661" s="19" t="s">
        <v>106</v>
      </c>
      <c r="D661" s="19" t="s">
        <v>303</v>
      </c>
      <c r="E661" s="19">
        <v>33</v>
      </c>
      <c r="F661" s="19" t="s">
        <v>13</v>
      </c>
      <c r="G661" s="21">
        <v>45957.962475347224</v>
      </c>
      <c r="H661" s="20" t="s">
        <v>41</v>
      </c>
      <c r="I661" s="15" t="s">
        <v>23</v>
      </c>
      <c r="J661" s="16" t="b">
        <v>1</v>
      </c>
      <c r="K661" s="9">
        <f t="shared" ca="1" si="49"/>
        <v>45961.369221875</v>
      </c>
      <c r="L661" s="9">
        <f t="shared" si="50"/>
        <v>45957.976364236114</v>
      </c>
      <c r="M661" t="s">
        <v>12</v>
      </c>
    </row>
    <row r="662" spans="1:13">
      <c r="A662" s="19" t="s">
        <v>10</v>
      </c>
      <c r="B662" s="19">
        <v>495539</v>
      </c>
      <c r="C662" s="19">
        <v>26190</v>
      </c>
      <c r="D662" s="19" t="s">
        <v>193</v>
      </c>
      <c r="E662" s="19">
        <v>60</v>
      </c>
      <c r="F662" s="19" t="s">
        <v>13</v>
      </c>
      <c r="G662" s="21">
        <v>45957.961697222221</v>
      </c>
      <c r="H662" s="20" t="s">
        <v>41</v>
      </c>
      <c r="I662" s="15" t="s">
        <v>23</v>
      </c>
      <c r="J662" s="16" t="b">
        <v>1</v>
      </c>
      <c r="K662" s="9">
        <f t="shared" ca="1" si="49"/>
        <v>45961.369221875</v>
      </c>
      <c r="L662" s="9">
        <f t="shared" si="50"/>
        <v>45957.975586111112</v>
      </c>
      <c r="M662" t="s">
        <v>12</v>
      </c>
    </row>
    <row r="663" spans="1:13">
      <c r="A663" s="19" t="s">
        <v>63</v>
      </c>
      <c r="B663" s="19">
        <v>497283</v>
      </c>
      <c r="C663" s="19" t="s">
        <v>64</v>
      </c>
      <c r="D663" s="19" t="s">
        <v>65</v>
      </c>
      <c r="E663" s="19">
        <v>50</v>
      </c>
      <c r="F663" s="19" t="s">
        <v>13</v>
      </c>
      <c r="G663" s="21">
        <v>45957.958121875003</v>
      </c>
      <c r="H663" s="20" t="s">
        <v>41</v>
      </c>
      <c r="I663" s="15" t="s">
        <v>23</v>
      </c>
      <c r="J663" s="16" t="b">
        <v>1</v>
      </c>
      <c r="K663" s="9">
        <f t="shared" ca="1" si="49"/>
        <v>45961.369221875</v>
      </c>
      <c r="L663" s="9">
        <f t="shared" si="50"/>
        <v>45957.972010763893</v>
      </c>
      <c r="M663" t="s">
        <v>12</v>
      </c>
    </row>
    <row r="664" spans="1:13">
      <c r="A664" s="19" t="s">
        <v>10</v>
      </c>
      <c r="B664" s="19">
        <v>497387</v>
      </c>
      <c r="C664" s="19" t="s">
        <v>20</v>
      </c>
      <c r="D664" s="19" t="s">
        <v>21</v>
      </c>
      <c r="E664" s="19">
        <v>43</v>
      </c>
      <c r="F664" s="19" t="s">
        <v>13</v>
      </c>
      <c r="G664" s="21">
        <v>45957.95602928241</v>
      </c>
      <c r="H664" s="20" t="s">
        <v>226</v>
      </c>
      <c r="I664" s="15" t="s">
        <v>23</v>
      </c>
      <c r="J664" s="16" t="b">
        <v>1</v>
      </c>
      <c r="K664" s="9">
        <f t="shared" ca="1" si="49"/>
        <v>45961.369221875</v>
      </c>
      <c r="L664" s="9">
        <f t="shared" si="50"/>
        <v>45957.9699181713</v>
      </c>
      <c r="M664" t="s">
        <v>12</v>
      </c>
    </row>
    <row r="665" spans="1:13">
      <c r="A665" s="19" t="s">
        <v>10</v>
      </c>
      <c r="B665" s="19">
        <v>497387</v>
      </c>
      <c r="C665" s="19" t="s">
        <v>214</v>
      </c>
      <c r="D665" s="19">
        <v>490012</v>
      </c>
      <c r="E665" s="19">
        <v>43</v>
      </c>
      <c r="F665" s="19" t="s">
        <v>13</v>
      </c>
      <c r="G665" s="21">
        <v>45957.955671064818</v>
      </c>
      <c r="H665" s="20" t="s">
        <v>226</v>
      </c>
      <c r="I665" s="15" t="s">
        <v>23</v>
      </c>
      <c r="J665" s="16" t="b">
        <v>1</v>
      </c>
      <c r="K665" s="9">
        <f t="shared" ca="1" si="49"/>
        <v>45961.369221875</v>
      </c>
      <c r="L665" s="9">
        <f t="shared" si="50"/>
        <v>45957.969559953708</v>
      </c>
      <c r="M665" t="s">
        <v>12</v>
      </c>
    </row>
    <row r="666" spans="1:13">
      <c r="A666" s="19" t="s">
        <v>31</v>
      </c>
      <c r="B666" s="19">
        <v>490292</v>
      </c>
      <c r="C666" s="19" t="s">
        <v>197</v>
      </c>
      <c r="D666" s="19" t="s">
        <v>244</v>
      </c>
      <c r="E666" s="19">
        <v>51</v>
      </c>
      <c r="F666" s="19" t="s">
        <v>13</v>
      </c>
      <c r="G666" s="21">
        <v>45957.902469791668</v>
      </c>
      <c r="H666" s="20" t="s">
        <v>41</v>
      </c>
      <c r="I666" s="15" t="s">
        <v>23</v>
      </c>
      <c r="J666" s="16" t="b">
        <v>1</v>
      </c>
      <c r="K666" s="9">
        <f t="shared" ca="1" si="49"/>
        <v>45961.369221875</v>
      </c>
      <c r="L666" s="9">
        <f t="shared" si="50"/>
        <v>45957.916358680559</v>
      </c>
      <c r="M666" t="s">
        <v>12</v>
      </c>
    </row>
    <row r="667" spans="1:13">
      <c r="A667" s="19" t="s">
        <v>45</v>
      </c>
      <c r="B667" s="19">
        <v>500750</v>
      </c>
      <c r="C667" s="19">
        <v>21264</v>
      </c>
      <c r="D667" s="19" t="s">
        <v>304</v>
      </c>
      <c r="E667" s="19">
        <v>5</v>
      </c>
      <c r="F667" s="19" t="s">
        <v>46</v>
      </c>
      <c r="G667" s="21">
        <v>45957.892794560183</v>
      </c>
      <c r="H667" s="20" t="s">
        <v>47</v>
      </c>
      <c r="I667" s="15" t="s">
        <v>23</v>
      </c>
      <c r="J667" s="16" t="b">
        <v>1</v>
      </c>
      <c r="K667" s="9">
        <f t="shared" ca="1" si="49"/>
        <v>45961.369221875</v>
      </c>
      <c r="L667" s="9">
        <f t="shared" si="50"/>
        <v>45957.906683449073</v>
      </c>
      <c r="M667" t="s">
        <v>12</v>
      </c>
    </row>
    <row r="668" spans="1:13">
      <c r="A668" s="19" t="s">
        <v>45</v>
      </c>
      <c r="B668" s="19">
        <v>500750</v>
      </c>
      <c r="C668" s="19">
        <v>42161</v>
      </c>
      <c r="D668" s="19">
        <v>498851</v>
      </c>
      <c r="E668" s="19">
        <v>4</v>
      </c>
      <c r="F668" s="19" t="s">
        <v>46</v>
      </c>
      <c r="G668" s="21">
        <v>45957.892539583336</v>
      </c>
      <c r="H668" s="20" t="s">
        <v>47</v>
      </c>
      <c r="I668" s="15" t="s">
        <v>23</v>
      </c>
      <c r="J668" s="16" t="b">
        <v>1</v>
      </c>
      <c r="K668" s="9">
        <f t="shared" ca="1" si="49"/>
        <v>45961.369221875</v>
      </c>
      <c r="L668" s="9">
        <f t="shared" si="50"/>
        <v>45957.906428472226</v>
      </c>
      <c r="M668" t="s">
        <v>12</v>
      </c>
    </row>
    <row r="669" spans="1:13">
      <c r="A669" s="19" t="s">
        <v>31</v>
      </c>
      <c r="B669" s="19">
        <v>495532</v>
      </c>
      <c r="C669" s="19">
        <v>26188</v>
      </c>
      <c r="D669" s="19" t="s">
        <v>44</v>
      </c>
      <c r="E669" s="19">
        <v>72</v>
      </c>
      <c r="F669" s="19" t="s">
        <v>13</v>
      </c>
      <c r="G669" s="21">
        <v>45957.884841782405</v>
      </c>
      <c r="H669" s="20" t="s">
        <v>41</v>
      </c>
      <c r="I669" s="15" t="s">
        <v>23</v>
      </c>
      <c r="J669" s="16" t="b">
        <v>1</v>
      </c>
      <c r="K669" s="9">
        <f t="shared" ca="1" si="49"/>
        <v>45961.369221875</v>
      </c>
      <c r="L669" s="9">
        <f t="shared" si="50"/>
        <v>45957.898730671295</v>
      </c>
      <c r="M669" t="s">
        <v>12</v>
      </c>
    </row>
    <row r="670" spans="1:13">
      <c r="A670" s="19" t="s">
        <v>31</v>
      </c>
      <c r="B670" s="19">
        <v>497035</v>
      </c>
      <c r="C670" s="19">
        <v>26190</v>
      </c>
      <c r="D670" s="19" t="s">
        <v>193</v>
      </c>
      <c r="E670" s="19">
        <v>72</v>
      </c>
      <c r="F670" s="19" t="s">
        <v>13</v>
      </c>
      <c r="G670" s="21">
        <v>45957.884108217593</v>
      </c>
      <c r="H670" s="20" t="s">
        <v>41</v>
      </c>
      <c r="I670" s="15" t="s">
        <v>23</v>
      </c>
      <c r="J670" s="16" t="b">
        <v>1</v>
      </c>
      <c r="K670" s="9">
        <f t="shared" ca="1" si="49"/>
        <v>45961.369221875</v>
      </c>
      <c r="L670" s="9">
        <f t="shared" si="50"/>
        <v>45957.897997106484</v>
      </c>
      <c r="M670" t="s">
        <v>12</v>
      </c>
    </row>
    <row r="671" spans="1:13">
      <c r="A671" s="19" t="s">
        <v>37</v>
      </c>
      <c r="B671" s="19">
        <v>499646</v>
      </c>
      <c r="C671" s="19" t="s">
        <v>82</v>
      </c>
      <c r="D671" s="19" t="s">
        <v>178</v>
      </c>
      <c r="E671" s="19">
        <v>2</v>
      </c>
      <c r="F671" s="19" t="s">
        <v>179</v>
      </c>
      <c r="G671" s="21">
        <v>45957.878704745373</v>
      </c>
      <c r="H671" s="20" t="s">
        <v>54</v>
      </c>
      <c r="I671" s="15" t="s">
        <v>23</v>
      </c>
      <c r="J671" s="16" t="b">
        <v>1</v>
      </c>
      <c r="K671" s="9">
        <f t="shared" ca="1" si="49"/>
        <v>45961.369221875</v>
      </c>
      <c r="L671" s="9">
        <f t="shared" si="50"/>
        <v>45957.892593634264</v>
      </c>
      <c r="M671" t="s">
        <v>12</v>
      </c>
    </row>
    <row r="672" spans="1:13">
      <c r="A672" s="19" t="s">
        <v>37</v>
      </c>
      <c r="B672" s="19">
        <v>499646</v>
      </c>
      <c r="C672" s="19" t="s">
        <v>305</v>
      </c>
      <c r="D672" s="19" t="s">
        <v>178</v>
      </c>
      <c r="E672" s="19">
        <v>2</v>
      </c>
      <c r="F672" s="19" t="s">
        <v>179</v>
      </c>
      <c r="G672" s="21">
        <v>45957.878278240743</v>
      </c>
      <c r="H672" s="20" t="s">
        <v>54</v>
      </c>
      <c r="I672" s="15" t="s">
        <v>23</v>
      </c>
      <c r="J672" s="16" t="b">
        <v>1</v>
      </c>
      <c r="K672" s="9">
        <f t="shared" ca="1" si="49"/>
        <v>45961.369221875</v>
      </c>
      <c r="L672" s="9">
        <f t="shared" si="50"/>
        <v>45957.892167129634</v>
      </c>
      <c r="M672" t="s">
        <v>12</v>
      </c>
    </row>
    <row r="673" spans="1:13">
      <c r="A673" s="19" t="s">
        <v>87</v>
      </c>
      <c r="B673" s="19">
        <v>499412</v>
      </c>
      <c r="C673" s="19">
        <v>22923</v>
      </c>
      <c r="D673" s="19">
        <v>487633</v>
      </c>
      <c r="E673" s="19">
        <v>52</v>
      </c>
      <c r="F673" s="19" t="s">
        <v>13</v>
      </c>
      <c r="G673" s="21">
        <v>45957.87657025463</v>
      </c>
      <c r="H673" s="20" t="s">
        <v>54</v>
      </c>
      <c r="I673" s="15" t="s">
        <v>23</v>
      </c>
      <c r="J673" s="16" t="b">
        <v>1</v>
      </c>
      <c r="K673" s="9">
        <f t="shared" ca="1" si="49"/>
        <v>45961.369221875</v>
      </c>
      <c r="L673" s="9">
        <f t="shared" si="50"/>
        <v>45957.89045914352</v>
      </c>
      <c r="M673" t="s">
        <v>12</v>
      </c>
    </row>
    <row r="674" spans="1:13">
      <c r="A674" s="19" t="s">
        <v>45</v>
      </c>
      <c r="B674" s="19">
        <v>500747</v>
      </c>
      <c r="C674" s="19">
        <v>43031</v>
      </c>
      <c r="D674" s="19">
        <v>494185</v>
      </c>
      <c r="E674" s="19">
        <v>1</v>
      </c>
      <c r="F674" s="19" t="s">
        <v>46</v>
      </c>
      <c r="G674" s="21">
        <v>45957.870859027775</v>
      </c>
      <c r="H674" s="20" t="s">
        <v>47</v>
      </c>
      <c r="I674" s="15" t="s">
        <v>23</v>
      </c>
      <c r="J674" s="16" t="b">
        <v>1</v>
      </c>
      <c r="K674" s="9">
        <f t="shared" ca="1" si="49"/>
        <v>45961.369221875</v>
      </c>
      <c r="L674" s="9">
        <f t="shared" si="50"/>
        <v>45957.884747916665</v>
      </c>
      <c r="M674" t="s">
        <v>12</v>
      </c>
    </row>
    <row r="675" spans="1:13">
      <c r="A675" s="19" t="s">
        <v>28</v>
      </c>
      <c r="B675" s="19">
        <v>499347</v>
      </c>
      <c r="C675" s="19" t="s">
        <v>66</v>
      </c>
      <c r="D675" s="19" t="s">
        <v>67</v>
      </c>
      <c r="E675" s="19">
        <v>299</v>
      </c>
      <c r="F675" s="19" t="s">
        <v>13</v>
      </c>
      <c r="G675" s="21">
        <v>45957.870420370367</v>
      </c>
      <c r="H675" s="20" t="s">
        <v>226</v>
      </c>
      <c r="I675" s="15" t="s">
        <v>23</v>
      </c>
      <c r="J675" s="16" t="b">
        <v>1</v>
      </c>
      <c r="K675" s="9">
        <f t="shared" ca="1" si="49"/>
        <v>45961.369221875</v>
      </c>
      <c r="L675" s="9">
        <f t="shared" si="50"/>
        <v>45957.884309259258</v>
      </c>
      <c r="M675" t="s">
        <v>12</v>
      </c>
    </row>
    <row r="676" spans="1:13">
      <c r="A676" s="19" t="s">
        <v>63</v>
      </c>
      <c r="B676" s="19">
        <v>498006</v>
      </c>
      <c r="C676" s="19" t="s">
        <v>64</v>
      </c>
      <c r="D676" s="19" t="s">
        <v>306</v>
      </c>
      <c r="E676" s="19">
        <v>35</v>
      </c>
      <c r="F676" s="19" t="s">
        <v>13</v>
      </c>
      <c r="G676" s="21">
        <v>45957.86878877315</v>
      </c>
      <c r="H676" s="20" t="s">
        <v>226</v>
      </c>
      <c r="I676" s="15" t="s">
        <v>23</v>
      </c>
      <c r="J676" s="16" t="b">
        <v>1</v>
      </c>
      <c r="K676" s="9">
        <f t="shared" ca="1" si="49"/>
        <v>45961.369221875</v>
      </c>
      <c r="L676" s="9">
        <f t="shared" si="50"/>
        <v>45957.882677662041</v>
      </c>
      <c r="M676" t="s">
        <v>12</v>
      </c>
    </row>
    <row r="677" spans="1:13">
      <c r="A677" s="19" t="s">
        <v>45</v>
      </c>
      <c r="B677" s="19">
        <v>500750</v>
      </c>
      <c r="C677" s="19">
        <v>43111</v>
      </c>
      <c r="D677" s="19">
        <v>499557</v>
      </c>
      <c r="E677" s="19">
        <v>5</v>
      </c>
      <c r="F677" s="19" t="s">
        <v>46</v>
      </c>
      <c r="G677" s="21">
        <v>45957.866992824071</v>
      </c>
      <c r="H677" s="20" t="s">
        <v>47</v>
      </c>
      <c r="I677" s="15" t="s">
        <v>23</v>
      </c>
      <c r="J677" s="16" t="b">
        <v>0</v>
      </c>
      <c r="K677" s="9">
        <f t="shared" ca="1" si="49"/>
        <v>45961.369221875</v>
      </c>
      <c r="L677" s="9">
        <f t="shared" si="50"/>
        <v>45957.880881712961</v>
      </c>
      <c r="M677" t="s">
        <v>12</v>
      </c>
    </row>
    <row r="678" spans="1:13">
      <c r="A678" s="19" t="s">
        <v>10</v>
      </c>
      <c r="B678" s="19">
        <v>498755</v>
      </c>
      <c r="C678" s="19" t="s">
        <v>102</v>
      </c>
      <c r="D678" s="19" t="s">
        <v>192</v>
      </c>
      <c r="E678" s="19">
        <v>72</v>
      </c>
      <c r="F678" s="19" t="s">
        <v>13</v>
      </c>
      <c r="G678" s="21">
        <v>45957.859659374997</v>
      </c>
      <c r="H678" s="20" t="s">
        <v>226</v>
      </c>
      <c r="I678" s="15" t="s">
        <v>23</v>
      </c>
      <c r="J678" s="16" t="b">
        <v>1</v>
      </c>
      <c r="K678" s="9">
        <f t="shared" ca="1" si="49"/>
        <v>45961.369221875</v>
      </c>
      <c r="L678" s="9">
        <f t="shared" si="50"/>
        <v>45957.873548263888</v>
      </c>
      <c r="M678" t="s">
        <v>12</v>
      </c>
    </row>
    <row r="679" spans="1:13">
      <c r="A679" s="19" t="s">
        <v>10</v>
      </c>
      <c r="B679" s="19">
        <v>498755</v>
      </c>
      <c r="C679" s="19">
        <v>30735</v>
      </c>
      <c r="D679" s="19" t="s">
        <v>61</v>
      </c>
      <c r="E679" s="19">
        <v>72</v>
      </c>
      <c r="F679" s="19" t="s">
        <v>13</v>
      </c>
      <c r="G679" s="21">
        <v>45957.859378703703</v>
      </c>
      <c r="H679" s="20" t="s">
        <v>226</v>
      </c>
      <c r="I679" s="15" t="s">
        <v>23</v>
      </c>
      <c r="J679" s="16" t="b">
        <v>1</v>
      </c>
      <c r="K679" s="9">
        <f t="shared" ca="1" si="49"/>
        <v>45961.369221875</v>
      </c>
      <c r="L679" s="9">
        <f t="shared" si="50"/>
        <v>45957.873267592593</v>
      </c>
      <c r="M679" t="s">
        <v>12</v>
      </c>
    </row>
    <row r="680" spans="1:13">
      <c r="A680" s="19" t="s">
        <v>10</v>
      </c>
      <c r="B680" s="19">
        <v>498755</v>
      </c>
      <c r="C680" s="19">
        <v>27229</v>
      </c>
      <c r="D680" s="19" t="s">
        <v>38</v>
      </c>
      <c r="E680" s="19">
        <v>72</v>
      </c>
      <c r="F680" s="19" t="s">
        <v>13</v>
      </c>
      <c r="G680" s="21">
        <v>45957.859136921295</v>
      </c>
      <c r="H680" s="20" t="s">
        <v>226</v>
      </c>
      <c r="I680" s="15" t="s">
        <v>23</v>
      </c>
      <c r="J680" s="16" t="b">
        <v>1</v>
      </c>
      <c r="K680" s="9">
        <f t="shared" ca="1" si="49"/>
        <v>45961.369221875</v>
      </c>
      <c r="L680" s="9">
        <f t="shared" si="50"/>
        <v>45957.873025810186</v>
      </c>
      <c r="M680" t="s">
        <v>12</v>
      </c>
    </row>
    <row r="681" spans="1:13">
      <c r="A681" s="19" t="s">
        <v>63</v>
      </c>
      <c r="B681" s="19">
        <v>497415</v>
      </c>
      <c r="C681" s="19" t="s">
        <v>64</v>
      </c>
      <c r="D681" s="19" t="s">
        <v>306</v>
      </c>
      <c r="E681" s="19">
        <v>44</v>
      </c>
      <c r="F681" s="19" t="s">
        <v>13</v>
      </c>
      <c r="G681" s="21">
        <v>45957.855654050923</v>
      </c>
      <c r="H681" s="20" t="s">
        <v>226</v>
      </c>
      <c r="I681" s="15" t="s">
        <v>23</v>
      </c>
      <c r="J681" s="16" t="b">
        <v>1</v>
      </c>
      <c r="K681" s="9">
        <f t="shared" ca="1" si="49"/>
        <v>45961.369221875</v>
      </c>
      <c r="L681" s="9">
        <f t="shared" si="50"/>
        <v>45957.869542939814</v>
      </c>
      <c r="M681" t="s">
        <v>12</v>
      </c>
    </row>
    <row r="682" spans="1:13">
      <c r="A682" s="19" t="s">
        <v>31</v>
      </c>
      <c r="B682" s="19">
        <v>495530</v>
      </c>
      <c r="C682" s="19" t="s">
        <v>197</v>
      </c>
      <c r="D682" s="19" t="s">
        <v>244</v>
      </c>
      <c r="E682" s="19">
        <v>60</v>
      </c>
      <c r="F682" s="19" t="s">
        <v>13</v>
      </c>
      <c r="G682" s="21">
        <v>45957.853228472224</v>
      </c>
      <c r="H682" s="20" t="s">
        <v>226</v>
      </c>
      <c r="I682" s="15" t="s">
        <v>23</v>
      </c>
      <c r="J682" s="16" t="b">
        <v>1</v>
      </c>
      <c r="K682" s="9">
        <f t="shared" ca="1" si="49"/>
        <v>45961.369221875</v>
      </c>
      <c r="L682" s="9">
        <f t="shared" si="50"/>
        <v>45957.867117361115</v>
      </c>
      <c r="M682" t="s">
        <v>12</v>
      </c>
    </row>
    <row r="683" spans="1:13">
      <c r="A683" s="19" t="s">
        <v>10</v>
      </c>
      <c r="B683" s="19" t="s">
        <v>74</v>
      </c>
      <c r="C683" s="19">
        <v>23600</v>
      </c>
      <c r="D683" s="19" t="s">
        <v>161</v>
      </c>
      <c r="E683" s="19">
        <v>2</v>
      </c>
      <c r="F683" s="19" t="s">
        <v>13</v>
      </c>
      <c r="G683" s="21">
        <v>45957.846390856481</v>
      </c>
      <c r="H683" s="20" t="s">
        <v>41</v>
      </c>
      <c r="I683" s="15" t="s">
        <v>23</v>
      </c>
      <c r="J683" s="16" t="b">
        <v>1</v>
      </c>
      <c r="K683" s="9">
        <f t="shared" ca="1" si="49"/>
        <v>45961.369221875</v>
      </c>
      <c r="L683" s="9">
        <f t="shared" si="50"/>
        <v>45957.860279745371</v>
      </c>
      <c r="M683" t="s">
        <v>12</v>
      </c>
    </row>
    <row r="684" spans="1:13">
      <c r="A684" s="19" t="s">
        <v>63</v>
      </c>
      <c r="B684" s="19">
        <v>498010</v>
      </c>
      <c r="C684" s="19" t="s">
        <v>64</v>
      </c>
      <c r="D684" s="19" t="s">
        <v>65</v>
      </c>
      <c r="E684" s="19">
        <v>47</v>
      </c>
      <c r="F684" s="19" t="s">
        <v>13</v>
      </c>
      <c r="G684" s="21">
        <v>45957.842824189815</v>
      </c>
      <c r="H684" s="20" t="s">
        <v>41</v>
      </c>
      <c r="I684" s="15" t="s">
        <v>23</v>
      </c>
      <c r="J684" s="16" t="b">
        <v>1</v>
      </c>
      <c r="K684" s="9">
        <f t="shared" ca="1" si="49"/>
        <v>45961.369221875</v>
      </c>
      <c r="L684" s="9">
        <f t="shared" si="50"/>
        <v>45957.856713078705</v>
      </c>
      <c r="M684" t="s">
        <v>12</v>
      </c>
    </row>
    <row r="685" spans="1:13">
      <c r="A685" s="19" t="s">
        <v>45</v>
      </c>
      <c r="B685" s="19">
        <v>500747</v>
      </c>
      <c r="C685" s="19">
        <v>43031</v>
      </c>
      <c r="D685" s="19">
        <v>494185</v>
      </c>
      <c r="E685" s="19">
        <v>3</v>
      </c>
      <c r="F685" s="19" t="s">
        <v>46</v>
      </c>
      <c r="G685" s="21">
        <v>45957.833361921294</v>
      </c>
      <c r="H685" s="20" t="s">
        <v>47</v>
      </c>
      <c r="I685" s="15" t="s">
        <v>23</v>
      </c>
      <c r="J685" s="16" t="b">
        <v>1</v>
      </c>
      <c r="K685" s="9">
        <f t="shared" ca="1" si="49"/>
        <v>45961.369221875</v>
      </c>
      <c r="L685" s="9">
        <f t="shared" si="50"/>
        <v>45957.847250810184</v>
      </c>
      <c r="M685" t="s">
        <v>12</v>
      </c>
    </row>
    <row r="686" spans="1:13">
      <c r="A686" s="19" t="s">
        <v>28</v>
      </c>
      <c r="B686" s="19">
        <v>499347</v>
      </c>
      <c r="C686" s="19" t="s">
        <v>30</v>
      </c>
      <c r="D686" s="19" t="s">
        <v>81</v>
      </c>
      <c r="E686" s="19">
        <v>4</v>
      </c>
      <c r="F686" s="19" t="s">
        <v>13</v>
      </c>
      <c r="G686" s="21">
        <v>45957.827990393518</v>
      </c>
      <c r="H686" s="20" t="s">
        <v>41</v>
      </c>
      <c r="I686" s="15" t="s">
        <v>23</v>
      </c>
      <c r="J686" s="16" t="b">
        <v>1</v>
      </c>
      <c r="K686" s="9">
        <f t="shared" ca="1" si="49"/>
        <v>45961.369221875</v>
      </c>
      <c r="L686" s="9">
        <f t="shared" si="50"/>
        <v>45957.841879282409</v>
      </c>
      <c r="M686" t="s">
        <v>12</v>
      </c>
    </row>
    <row r="687" spans="1:13">
      <c r="A687" s="19" t="s">
        <v>63</v>
      </c>
      <c r="B687" s="19" t="s">
        <v>29</v>
      </c>
      <c r="C687" s="19" t="s">
        <v>26</v>
      </c>
      <c r="D687" s="19" t="s">
        <v>29</v>
      </c>
      <c r="E687" s="19">
        <v>750</v>
      </c>
      <c r="F687" s="19" t="s">
        <v>13</v>
      </c>
      <c r="G687" s="21">
        <v>45957.826756365743</v>
      </c>
      <c r="H687" s="20" t="s">
        <v>41</v>
      </c>
      <c r="I687" s="15" t="s">
        <v>23</v>
      </c>
      <c r="J687" s="16" t="b">
        <v>1</v>
      </c>
      <c r="K687" s="9">
        <f t="shared" ca="1" si="49"/>
        <v>45961.369221875</v>
      </c>
      <c r="L687" s="9">
        <f t="shared" si="50"/>
        <v>45957.840645254633</v>
      </c>
      <c r="M687" t="s">
        <v>12</v>
      </c>
    </row>
    <row r="688" spans="1:13">
      <c r="A688" s="19" t="s">
        <v>31</v>
      </c>
      <c r="B688" s="19">
        <v>495893</v>
      </c>
      <c r="C688" s="19" t="s">
        <v>175</v>
      </c>
      <c r="D688" s="19" t="s">
        <v>189</v>
      </c>
      <c r="E688" s="19">
        <v>64</v>
      </c>
      <c r="F688" s="19" t="s">
        <v>13</v>
      </c>
      <c r="G688" s="21">
        <v>45957.825900925927</v>
      </c>
      <c r="H688" s="20" t="s">
        <v>41</v>
      </c>
      <c r="I688" s="15" t="s">
        <v>23</v>
      </c>
      <c r="J688" s="16" t="b">
        <v>1</v>
      </c>
      <c r="K688" s="9">
        <f t="shared" ca="1" si="49"/>
        <v>45961.369221875</v>
      </c>
      <c r="L688" s="9">
        <f t="shared" si="50"/>
        <v>45957.839789814818</v>
      </c>
      <c r="M688" t="s">
        <v>12</v>
      </c>
    </row>
    <row r="689" spans="1:13">
      <c r="A689" s="19" t="s">
        <v>63</v>
      </c>
      <c r="B689" s="19">
        <v>498008</v>
      </c>
      <c r="C689" s="19" t="s">
        <v>64</v>
      </c>
      <c r="D689" s="19" t="s">
        <v>307</v>
      </c>
      <c r="E689" s="19">
        <v>40</v>
      </c>
      <c r="F689" s="19" t="s">
        <v>13</v>
      </c>
      <c r="G689" s="21">
        <v>45957.819923148149</v>
      </c>
      <c r="H689" s="20" t="s">
        <v>41</v>
      </c>
      <c r="I689" s="15" t="s">
        <v>23</v>
      </c>
      <c r="J689" s="16" t="b">
        <v>1</v>
      </c>
      <c r="K689" s="9">
        <f t="shared" ca="1" si="49"/>
        <v>45961.369221875</v>
      </c>
      <c r="L689" s="9">
        <f t="shared" si="50"/>
        <v>45957.833812037039</v>
      </c>
      <c r="M689" t="s">
        <v>12</v>
      </c>
    </row>
    <row r="690" spans="1:13">
      <c r="A690" s="19" t="s">
        <v>68</v>
      </c>
      <c r="B690" s="19">
        <v>497971</v>
      </c>
      <c r="C690" s="19">
        <v>22451</v>
      </c>
      <c r="D690" s="19">
        <v>494673</v>
      </c>
      <c r="E690" s="19">
        <v>120</v>
      </c>
      <c r="F690" s="19" t="s">
        <v>13</v>
      </c>
      <c r="G690" s="21">
        <v>45957.811813425928</v>
      </c>
      <c r="H690" s="20" t="s">
        <v>54</v>
      </c>
      <c r="I690" s="15" t="s">
        <v>23</v>
      </c>
      <c r="J690" s="16" t="b">
        <v>1</v>
      </c>
      <c r="K690" s="9">
        <f t="shared" ca="1" si="49"/>
        <v>45961.369221875</v>
      </c>
      <c r="L690" s="9">
        <f t="shared" si="50"/>
        <v>45957.825702314818</v>
      </c>
      <c r="M690" t="s">
        <v>12</v>
      </c>
    </row>
    <row r="691" spans="1:13">
      <c r="A691" s="19" t="s">
        <v>45</v>
      </c>
      <c r="B691" s="19">
        <v>500750</v>
      </c>
      <c r="C691" s="19">
        <v>43110</v>
      </c>
      <c r="D691" s="19" t="s">
        <v>12</v>
      </c>
      <c r="E691" s="19">
        <v>5</v>
      </c>
      <c r="F691" s="19" t="s">
        <v>46</v>
      </c>
      <c r="G691" s="21">
        <v>45957.811079861109</v>
      </c>
      <c r="H691" s="20" t="s">
        <v>47</v>
      </c>
      <c r="I691" s="15" t="s">
        <v>17</v>
      </c>
      <c r="J691" s="16" t="b">
        <v>0</v>
      </c>
      <c r="K691" s="9">
        <f t="shared" ca="1" si="49"/>
        <v>45961.369221875</v>
      </c>
      <c r="L691" s="9">
        <f t="shared" si="50"/>
        <v>45957.824968749999</v>
      </c>
      <c r="M691" t="s">
        <v>12</v>
      </c>
    </row>
    <row r="692" spans="1:13">
      <c r="A692" s="19" t="s">
        <v>31</v>
      </c>
      <c r="B692" s="19" t="s">
        <v>29</v>
      </c>
      <c r="C692" s="19" t="s">
        <v>26</v>
      </c>
      <c r="D692" s="19" t="s">
        <v>74</v>
      </c>
      <c r="E692" s="19">
        <v>750</v>
      </c>
      <c r="F692" s="19" t="s">
        <v>13</v>
      </c>
      <c r="G692" s="21">
        <v>45957.803646643515</v>
      </c>
      <c r="H692" s="20" t="s">
        <v>226</v>
      </c>
      <c r="I692" s="15" t="s">
        <v>23</v>
      </c>
      <c r="J692" s="16" t="b">
        <v>1</v>
      </c>
      <c r="K692" s="9">
        <f t="shared" ca="1" si="49"/>
        <v>45961.369221875</v>
      </c>
      <c r="L692" s="9">
        <f t="shared" si="50"/>
        <v>45957.817535532406</v>
      </c>
      <c r="M692" t="s">
        <v>12</v>
      </c>
    </row>
    <row r="693" spans="1:13">
      <c r="A693" s="19" t="s">
        <v>31</v>
      </c>
      <c r="B693" s="19" t="s">
        <v>308</v>
      </c>
      <c r="C693" s="19">
        <v>28126</v>
      </c>
      <c r="D693" s="19">
        <v>475567</v>
      </c>
      <c r="E693" s="19" t="s">
        <v>74</v>
      </c>
      <c r="F693" s="19" t="s">
        <v>13</v>
      </c>
      <c r="G693" s="21">
        <v>45957.801306828704</v>
      </c>
      <c r="H693" s="20" t="s">
        <v>226</v>
      </c>
      <c r="I693" s="15" t="s">
        <v>23</v>
      </c>
      <c r="J693" s="16" t="b">
        <v>1</v>
      </c>
      <c r="K693" s="9">
        <f t="shared" ca="1" si="49"/>
        <v>45961.369221875</v>
      </c>
      <c r="L693" s="9">
        <f t="shared" si="50"/>
        <v>45957.815195717594</v>
      </c>
      <c r="M693" t="s">
        <v>12</v>
      </c>
    </row>
    <row r="694" spans="1:13">
      <c r="A694" s="19" t="s">
        <v>31</v>
      </c>
      <c r="B694" s="19">
        <v>494955</v>
      </c>
      <c r="C694" s="19" t="s">
        <v>200</v>
      </c>
      <c r="D694" s="19" t="s">
        <v>200</v>
      </c>
      <c r="E694" s="19">
        <v>62</v>
      </c>
      <c r="F694" s="19" t="s">
        <v>13</v>
      </c>
      <c r="G694" s="21">
        <v>45957.800849768515</v>
      </c>
      <c r="H694" s="20" t="s">
        <v>226</v>
      </c>
      <c r="I694" s="15" t="s">
        <v>23</v>
      </c>
      <c r="J694" s="16" t="b">
        <v>1</v>
      </c>
      <c r="K694" s="9">
        <f t="shared" ca="1" si="49"/>
        <v>45961.369221875</v>
      </c>
      <c r="L694" s="9">
        <f t="shared" si="50"/>
        <v>45957.814738657406</v>
      </c>
      <c r="M694" t="s">
        <v>12</v>
      </c>
    </row>
    <row r="695" spans="1:13">
      <c r="A695" s="19" t="s">
        <v>31</v>
      </c>
      <c r="B695" s="19">
        <v>494955</v>
      </c>
      <c r="C695" s="19" t="s">
        <v>20</v>
      </c>
      <c r="D695" s="19" t="s">
        <v>21</v>
      </c>
      <c r="E695" s="19">
        <v>62</v>
      </c>
      <c r="F695" s="19" t="s">
        <v>13</v>
      </c>
      <c r="G695" s="21">
        <v>45957.80053576389</v>
      </c>
      <c r="H695" s="20" t="s">
        <v>226</v>
      </c>
      <c r="I695" s="15" t="s">
        <v>23</v>
      </c>
      <c r="J695" s="16" t="b">
        <v>1</v>
      </c>
      <c r="K695" s="9">
        <f t="shared" ca="1" si="49"/>
        <v>45961.369221875</v>
      </c>
      <c r="L695" s="9">
        <f t="shared" si="50"/>
        <v>45957.814424652781</v>
      </c>
      <c r="M695" t="s">
        <v>12</v>
      </c>
    </row>
    <row r="696" spans="1:13">
      <c r="A696" s="19" t="s">
        <v>10</v>
      </c>
      <c r="B696" s="19">
        <v>495002</v>
      </c>
      <c r="C696" s="19" t="s">
        <v>197</v>
      </c>
      <c r="D696" s="19" t="s">
        <v>244</v>
      </c>
      <c r="E696" s="19">
        <v>24</v>
      </c>
      <c r="F696" s="19" t="s">
        <v>13</v>
      </c>
      <c r="G696" s="21">
        <v>45957.792586689815</v>
      </c>
      <c r="H696" s="20" t="s">
        <v>226</v>
      </c>
      <c r="I696" s="15" t="s">
        <v>23</v>
      </c>
      <c r="J696" s="16" t="b">
        <v>1</v>
      </c>
      <c r="K696" s="9">
        <f t="shared" ca="1" si="49"/>
        <v>45961.369221875</v>
      </c>
      <c r="L696" s="9">
        <f t="shared" si="50"/>
        <v>45957.806475578705</v>
      </c>
      <c r="M696" t="s">
        <v>12</v>
      </c>
    </row>
    <row r="697" spans="1:13">
      <c r="A697" s="19" t="s">
        <v>10</v>
      </c>
      <c r="B697" s="19">
        <v>495002</v>
      </c>
      <c r="C697" s="19">
        <v>26188</v>
      </c>
      <c r="D697" s="19" t="s">
        <v>44</v>
      </c>
      <c r="E697" s="19">
        <v>36</v>
      </c>
      <c r="F697" s="19" t="s">
        <v>13</v>
      </c>
      <c r="G697" s="21">
        <v>45957.792306134259</v>
      </c>
      <c r="H697" s="20" t="s">
        <v>226</v>
      </c>
      <c r="I697" s="15" t="s">
        <v>23</v>
      </c>
      <c r="J697" s="16" t="b">
        <v>1</v>
      </c>
      <c r="K697" s="9">
        <f t="shared" ca="1" si="49"/>
        <v>45961.369221875</v>
      </c>
      <c r="L697" s="9">
        <f t="shared" si="50"/>
        <v>45957.806195023149</v>
      </c>
      <c r="M697" t="s">
        <v>12</v>
      </c>
    </row>
    <row r="698" spans="1:13">
      <c r="A698" s="19" t="s">
        <v>10</v>
      </c>
      <c r="B698" s="19">
        <v>497364</v>
      </c>
      <c r="C698" s="19" t="s">
        <v>20</v>
      </c>
      <c r="D698" s="19" t="s">
        <v>21</v>
      </c>
      <c r="E698" s="19">
        <v>50</v>
      </c>
      <c r="F698" s="19" t="s">
        <v>13</v>
      </c>
      <c r="G698" s="21">
        <v>45957.791453356484</v>
      </c>
      <c r="H698" s="20" t="s">
        <v>41</v>
      </c>
      <c r="I698" s="15" t="s">
        <v>23</v>
      </c>
      <c r="J698" s="16" t="b">
        <v>1</v>
      </c>
      <c r="K698" s="9">
        <f t="shared" ca="1" si="49"/>
        <v>45961.369221875</v>
      </c>
      <c r="L698" s="9">
        <f t="shared" si="50"/>
        <v>45957.805342245374</v>
      </c>
      <c r="M698" t="s">
        <v>12</v>
      </c>
    </row>
    <row r="699" spans="1:13">
      <c r="A699" s="19" t="s">
        <v>10</v>
      </c>
      <c r="B699" s="19">
        <v>497364</v>
      </c>
      <c r="C699" s="19" t="s">
        <v>275</v>
      </c>
      <c r="D699" s="19">
        <v>491589</v>
      </c>
      <c r="E699" s="19">
        <v>50</v>
      </c>
      <c r="F699" s="19" t="s">
        <v>13</v>
      </c>
      <c r="G699" s="21">
        <v>45957.791170949073</v>
      </c>
      <c r="H699" s="20" t="s">
        <v>41</v>
      </c>
      <c r="I699" s="15" t="s">
        <v>23</v>
      </c>
      <c r="J699" s="16" t="b">
        <v>1</v>
      </c>
      <c r="K699" s="9">
        <f t="shared" ca="1" si="49"/>
        <v>45961.369221875</v>
      </c>
      <c r="L699" s="9">
        <f t="shared" si="50"/>
        <v>45957.805059837963</v>
      </c>
      <c r="M699" t="s">
        <v>12</v>
      </c>
    </row>
    <row r="700" spans="1:13">
      <c r="A700" s="19" t="s">
        <v>10</v>
      </c>
      <c r="B700" s="19">
        <v>497364</v>
      </c>
      <c r="C700" s="19">
        <v>26190</v>
      </c>
      <c r="D700" s="19" t="s">
        <v>193</v>
      </c>
      <c r="E700" s="19">
        <v>72</v>
      </c>
      <c r="F700" s="19" t="s">
        <v>13</v>
      </c>
      <c r="G700" s="21">
        <v>45957.790774074077</v>
      </c>
      <c r="H700" s="20" t="s">
        <v>41</v>
      </c>
      <c r="I700" s="15" t="s">
        <v>23</v>
      </c>
      <c r="J700" s="16" t="b">
        <v>1</v>
      </c>
      <c r="K700" s="9">
        <f t="shared" ca="1" si="49"/>
        <v>45961.369221875</v>
      </c>
      <c r="L700" s="9">
        <f t="shared" si="50"/>
        <v>45957.804662962968</v>
      </c>
      <c r="M700" t="s">
        <v>12</v>
      </c>
    </row>
    <row r="701" spans="1:13">
      <c r="A701" s="19" t="s">
        <v>10</v>
      </c>
      <c r="B701" s="19">
        <v>498144</v>
      </c>
      <c r="C701" s="19" t="s">
        <v>297</v>
      </c>
      <c r="D701" s="19" t="s">
        <v>298</v>
      </c>
      <c r="E701" s="19">
        <v>39</v>
      </c>
      <c r="F701" s="19" t="s">
        <v>13</v>
      </c>
      <c r="G701" s="21">
        <v>45957.789904398145</v>
      </c>
      <c r="H701" s="20" t="s">
        <v>41</v>
      </c>
      <c r="I701" s="15" t="s">
        <v>23</v>
      </c>
      <c r="J701" s="16" t="b">
        <v>1</v>
      </c>
      <c r="K701" s="9">
        <f t="shared" ca="1" si="49"/>
        <v>45961.369221875</v>
      </c>
      <c r="L701" s="9">
        <f t="shared" si="50"/>
        <v>45957.803793287036</v>
      </c>
      <c r="M701" t="s">
        <v>12</v>
      </c>
    </row>
    <row r="702" spans="1:13">
      <c r="A702" s="19" t="s">
        <v>31</v>
      </c>
      <c r="B702" s="19">
        <v>497077</v>
      </c>
      <c r="C702" s="19">
        <v>26190</v>
      </c>
      <c r="D702" s="19" t="s">
        <v>193</v>
      </c>
      <c r="E702" s="19">
        <v>72</v>
      </c>
      <c r="F702" s="19" t="s">
        <v>13</v>
      </c>
      <c r="G702" s="21">
        <v>45957.789040277778</v>
      </c>
      <c r="H702" s="20" t="s">
        <v>41</v>
      </c>
      <c r="I702" s="15" t="s">
        <v>23</v>
      </c>
      <c r="J702" s="16" t="b">
        <v>1</v>
      </c>
      <c r="K702" s="9">
        <f t="shared" ca="1" si="49"/>
        <v>45961.369221875</v>
      </c>
      <c r="L702" s="9">
        <f t="shared" si="50"/>
        <v>45957.802929166668</v>
      </c>
      <c r="M702" t="s">
        <v>12</v>
      </c>
    </row>
    <row r="703" spans="1:13">
      <c r="A703" s="19" t="s">
        <v>31</v>
      </c>
      <c r="B703" s="19">
        <v>497111</v>
      </c>
      <c r="C703" s="19">
        <v>26190</v>
      </c>
      <c r="D703" s="19" t="s">
        <v>193</v>
      </c>
      <c r="E703" s="19">
        <v>72</v>
      </c>
      <c r="F703" s="19" t="s">
        <v>13</v>
      </c>
      <c r="G703" s="21">
        <v>45957.788720254626</v>
      </c>
      <c r="H703" s="20" t="s">
        <v>41</v>
      </c>
      <c r="I703" s="15" t="s">
        <v>23</v>
      </c>
      <c r="J703" s="16" t="b">
        <v>1</v>
      </c>
      <c r="K703" s="9">
        <f t="shared" ca="1" si="49"/>
        <v>45961.369221875</v>
      </c>
      <c r="L703" s="9">
        <f t="shared" si="50"/>
        <v>45957.802609143517</v>
      </c>
      <c r="M703" t="s">
        <v>12</v>
      </c>
    </row>
    <row r="704" spans="1:13">
      <c r="A704" s="19" t="s">
        <v>31</v>
      </c>
      <c r="B704" s="19">
        <v>497073</v>
      </c>
      <c r="C704" s="19" t="s">
        <v>188</v>
      </c>
      <c r="D704" s="19" t="s">
        <v>189</v>
      </c>
      <c r="E704" s="19">
        <v>62</v>
      </c>
      <c r="F704" s="19" t="s">
        <v>13</v>
      </c>
      <c r="G704" s="21">
        <v>45957.787237962963</v>
      </c>
      <c r="H704" s="20" t="s">
        <v>226</v>
      </c>
      <c r="I704" s="15" t="s">
        <v>23</v>
      </c>
      <c r="J704" s="16" t="b">
        <v>1</v>
      </c>
      <c r="K704" s="9">
        <f t="shared" ca="1" si="49"/>
        <v>45961.369221875</v>
      </c>
      <c r="L704" s="9">
        <f t="shared" si="50"/>
        <v>45957.801126851853</v>
      </c>
      <c r="M704" t="s">
        <v>12</v>
      </c>
    </row>
    <row r="705" spans="1:13">
      <c r="A705" s="19" t="s">
        <v>31</v>
      </c>
      <c r="B705" s="19">
        <v>496928</v>
      </c>
      <c r="C705" s="19" t="s">
        <v>197</v>
      </c>
      <c r="D705" s="19" t="s">
        <v>244</v>
      </c>
      <c r="E705" s="19">
        <v>47</v>
      </c>
      <c r="F705" s="19" t="s">
        <v>13</v>
      </c>
      <c r="G705" s="21">
        <v>45957.786747453705</v>
      </c>
      <c r="H705" s="20" t="s">
        <v>226</v>
      </c>
      <c r="I705" s="15" t="s">
        <v>23</v>
      </c>
      <c r="J705" s="16" t="b">
        <v>1</v>
      </c>
      <c r="K705" s="9">
        <f t="shared" ca="1" si="49"/>
        <v>45961.369221875</v>
      </c>
      <c r="L705" s="9">
        <f t="shared" si="50"/>
        <v>45957.800636342596</v>
      </c>
      <c r="M705" t="s">
        <v>12</v>
      </c>
    </row>
    <row r="706" spans="1:13">
      <c r="A706" s="19" t="s">
        <v>31</v>
      </c>
      <c r="B706" s="19">
        <v>496893</v>
      </c>
      <c r="C706" s="19" t="s">
        <v>197</v>
      </c>
      <c r="D706" s="19" t="s">
        <v>244</v>
      </c>
      <c r="E706" s="19">
        <v>46</v>
      </c>
      <c r="F706" s="19" t="s">
        <v>13</v>
      </c>
      <c r="G706" s="21">
        <v>45957.786151504632</v>
      </c>
      <c r="H706" s="20" t="s">
        <v>226</v>
      </c>
      <c r="I706" s="15" t="s">
        <v>23</v>
      </c>
      <c r="J706" s="16" t="b">
        <v>1</v>
      </c>
      <c r="K706" s="9">
        <f t="shared" ca="1" si="49"/>
        <v>45961.369221875</v>
      </c>
      <c r="L706" s="9">
        <f t="shared" si="50"/>
        <v>45957.800040393522</v>
      </c>
      <c r="M706" t="s">
        <v>12</v>
      </c>
    </row>
    <row r="707" spans="1:13">
      <c r="A707" s="19" t="s">
        <v>31</v>
      </c>
      <c r="B707" s="19">
        <v>496927</v>
      </c>
      <c r="C707" s="19" t="s">
        <v>197</v>
      </c>
      <c r="D707" s="19" t="s">
        <v>244</v>
      </c>
      <c r="E707" s="19">
        <v>61</v>
      </c>
      <c r="F707" s="19" t="s">
        <v>13</v>
      </c>
      <c r="G707" s="21">
        <v>45957.785647337965</v>
      </c>
      <c r="H707" s="20" t="s">
        <v>226</v>
      </c>
      <c r="I707" s="15" t="s">
        <v>23</v>
      </c>
      <c r="J707" s="16" t="b">
        <v>1</v>
      </c>
      <c r="K707" s="9">
        <f t="shared" ca="1" si="49"/>
        <v>45961.369221875</v>
      </c>
      <c r="L707" s="9">
        <f t="shared" si="50"/>
        <v>45957.799536226856</v>
      </c>
      <c r="M707" t="s">
        <v>12</v>
      </c>
    </row>
    <row r="708" spans="1:13">
      <c r="A708" s="19" t="s">
        <v>90</v>
      </c>
      <c r="B708" s="19">
        <v>500694</v>
      </c>
      <c r="C708" s="19">
        <v>30046</v>
      </c>
      <c r="D708" s="19" t="s">
        <v>309</v>
      </c>
      <c r="E708" s="19">
        <v>45359.24</v>
      </c>
      <c r="F708" s="19" t="s">
        <v>13</v>
      </c>
      <c r="G708" s="21">
        <v>45957.774818055557</v>
      </c>
      <c r="H708" s="20" t="s">
        <v>47</v>
      </c>
      <c r="I708" s="15" t="s">
        <v>23</v>
      </c>
      <c r="J708" s="16" t="b">
        <v>1</v>
      </c>
      <c r="K708" s="9">
        <f t="shared" ca="1" si="49"/>
        <v>45961.369221875</v>
      </c>
      <c r="L708" s="9">
        <f t="shared" si="50"/>
        <v>45957.788706944448</v>
      </c>
      <c r="M708" t="s">
        <v>12</v>
      </c>
    </row>
    <row r="709" spans="1:13">
      <c r="A709" s="19" t="s">
        <v>10</v>
      </c>
      <c r="B709" s="19">
        <v>498758</v>
      </c>
      <c r="C709" s="19" t="s">
        <v>101</v>
      </c>
      <c r="D709" s="19" t="s">
        <v>12</v>
      </c>
      <c r="E709" s="19">
        <v>67</v>
      </c>
      <c r="F709" s="19" t="s">
        <v>13</v>
      </c>
      <c r="G709" s="21">
        <v>45957.749989699078</v>
      </c>
      <c r="H709" s="20" t="s">
        <v>95</v>
      </c>
      <c r="I709" s="15" t="s">
        <v>23</v>
      </c>
      <c r="J709" s="16" t="b">
        <v>1</v>
      </c>
      <c r="K709" s="9">
        <f t="shared" ca="1" si="49"/>
        <v>45961.369221875</v>
      </c>
      <c r="L709" s="9">
        <f t="shared" si="50"/>
        <v>45957.763878587968</v>
      </c>
      <c r="M709" t="s">
        <v>12</v>
      </c>
    </row>
    <row r="710" spans="1:13">
      <c r="A710" s="19" t="s">
        <v>10</v>
      </c>
      <c r="B710" s="19">
        <v>498758</v>
      </c>
      <c r="C710" s="19">
        <v>26190</v>
      </c>
      <c r="D710" s="19" t="s">
        <v>12</v>
      </c>
      <c r="E710" s="19">
        <v>79</v>
      </c>
      <c r="F710" s="19" t="s">
        <v>13</v>
      </c>
      <c r="G710" s="21">
        <v>45957.749566550927</v>
      </c>
      <c r="H710" s="20" t="s">
        <v>95</v>
      </c>
      <c r="I710" s="15" t="s">
        <v>23</v>
      </c>
      <c r="J710" s="16" t="b">
        <v>1</v>
      </c>
      <c r="K710" s="9">
        <f t="shared" ca="1" si="49"/>
        <v>45961.369221875</v>
      </c>
      <c r="L710" s="9">
        <f t="shared" si="50"/>
        <v>45957.763455439817</v>
      </c>
    </row>
    <row r="711" spans="1:13">
      <c r="A711" s="19" t="s">
        <v>28</v>
      </c>
      <c r="B711" s="19" t="s">
        <v>29</v>
      </c>
      <c r="C711" s="19">
        <v>75188</v>
      </c>
      <c r="D711" s="19" t="s">
        <v>12</v>
      </c>
      <c r="E711" s="19">
        <v>2</v>
      </c>
      <c r="F711" s="19" t="s">
        <v>13</v>
      </c>
      <c r="G711" s="21">
        <v>45957.731945254629</v>
      </c>
      <c r="H711" s="20" t="s">
        <v>95</v>
      </c>
      <c r="I711" s="15" t="s">
        <v>23</v>
      </c>
      <c r="J711" s="16" t="b">
        <v>1</v>
      </c>
      <c r="K711" s="9">
        <f t="shared" ca="1" si="49"/>
        <v>45961.369221875</v>
      </c>
      <c r="L711" s="9">
        <f t="shared" si="50"/>
        <v>45957.745834143519</v>
      </c>
    </row>
    <row r="712" spans="1:13">
      <c r="A712" s="19" t="s">
        <v>87</v>
      </c>
      <c r="B712" s="19">
        <v>499412</v>
      </c>
      <c r="C712" s="19">
        <v>22923</v>
      </c>
      <c r="D712" s="19" t="s">
        <v>12</v>
      </c>
      <c r="E712" s="19">
        <v>43</v>
      </c>
      <c r="F712" s="19" t="s">
        <v>46</v>
      </c>
      <c r="G712" s="21">
        <v>45957.714094675925</v>
      </c>
      <c r="H712" s="20" t="s">
        <v>95</v>
      </c>
      <c r="I712" s="15" t="s">
        <v>23</v>
      </c>
      <c r="J712" s="16" t="b">
        <v>1</v>
      </c>
      <c r="K712" s="9">
        <f t="shared" ca="1" si="49"/>
        <v>45961.369221875</v>
      </c>
      <c r="L712" s="9">
        <f t="shared" si="50"/>
        <v>45957.727983564815</v>
      </c>
      <c r="M712" t="s">
        <v>12</v>
      </c>
    </row>
    <row r="713" spans="1:13">
      <c r="A713" s="19" t="s">
        <v>10</v>
      </c>
      <c r="B713" s="19">
        <v>497375</v>
      </c>
      <c r="C713" s="19" t="s">
        <v>147</v>
      </c>
      <c r="D713" s="19" t="s">
        <v>12</v>
      </c>
      <c r="E713" s="19">
        <v>7</v>
      </c>
      <c r="F713" s="19" t="s">
        <v>40</v>
      </c>
      <c r="G713" s="21">
        <v>45957.703925462964</v>
      </c>
      <c r="H713" s="20" t="s">
        <v>95</v>
      </c>
      <c r="I713" s="15" t="s">
        <v>23</v>
      </c>
      <c r="J713" s="16" t="b">
        <v>1</v>
      </c>
      <c r="K713" s="9">
        <f t="shared" ca="1" si="49"/>
        <v>45961.369221875</v>
      </c>
      <c r="L713" s="9">
        <f t="shared" si="50"/>
        <v>45957.717814351854</v>
      </c>
    </row>
    <row r="714" spans="1:13">
      <c r="A714" s="19" t="s">
        <v>37</v>
      </c>
      <c r="B714" s="19">
        <v>499642</v>
      </c>
      <c r="C714" s="19">
        <v>22331</v>
      </c>
      <c r="D714" s="19" t="s">
        <v>12</v>
      </c>
      <c r="E714" s="19">
        <v>100</v>
      </c>
      <c r="F714" s="19" t="s">
        <v>46</v>
      </c>
      <c r="G714" s="21">
        <v>45957.697924074077</v>
      </c>
      <c r="H714" s="20" t="s">
        <v>103</v>
      </c>
      <c r="I714" s="15" t="s">
        <v>23</v>
      </c>
      <c r="J714" s="16" t="b">
        <v>1</v>
      </c>
      <c r="K714" s="9">
        <f t="shared" ca="1" si="49"/>
        <v>45961.369221875</v>
      </c>
      <c r="L714" s="9">
        <f t="shared" si="50"/>
        <v>45957.711812962967</v>
      </c>
      <c r="M714" t="s">
        <v>12</v>
      </c>
    </row>
    <row r="715" spans="1:13">
      <c r="A715" s="19" t="s">
        <v>208</v>
      </c>
      <c r="B715" s="19">
        <v>501107</v>
      </c>
      <c r="C715" s="19">
        <v>25095</v>
      </c>
      <c r="D715" s="19">
        <v>500510</v>
      </c>
      <c r="E715" s="19">
        <v>173</v>
      </c>
      <c r="F715" s="19" t="s">
        <v>46</v>
      </c>
      <c r="G715" s="21">
        <v>45957.688133217591</v>
      </c>
      <c r="H715" s="20" t="s">
        <v>95</v>
      </c>
      <c r="I715" s="15" t="s">
        <v>23</v>
      </c>
      <c r="J715" s="16" t="b">
        <v>1</v>
      </c>
      <c r="K715" s="9">
        <f t="shared" ca="1" si="49"/>
        <v>45961.369221875</v>
      </c>
      <c r="L715" s="9">
        <f t="shared" si="50"/>
        <v>45957.702022106481</v>
      </c>
      <c r="M715" t="s">
        <v>12</v>
      </c>
    </row>
    <row r="716" spans="1:13">
      <c r="A716" s="19" t="s">
        <v>10</v>
      </c>
      <c r="B716" s="19" t="s">
        <v>12</v>
      </c>
      <c r="C716" s="19" t="s">
        <v>310</v>
      </c>
      <c r="D716" s="19" t="s">
        <v>12</v>
      </c>
      <c r="E716" s="19">
        <v>15</v>
      </c>
      <c r="F716" s="19" t="s">
        <v>13</v>
      </c>
      <c r="G716" s="21">
        <v>45957.687541550928</v>
      </c>
      <c r="H716" s="20" t="s">
        <v>103</v>
      </c>
      <c r="I716" s="15" t="s">
        <v>23</v>
      </c>
      <c r="J716" s="16" t="b">
        <v>1</v>
      </c>
      <c r="K716" s="9">
        <f t="shared" ca="1" si="49"/>
        <v>45961.369221875</v>
      </c>
      <c r="L716" s="9">
        <f t="shared" si="50"/>
        <v>45957.701430439818</v>
      </c>
      <c r="M716" t="s">
        <v>12</v>
      </c>
    </row>
    <row r="717" spans="1:13">
      <c r="A717" s="19" t="s">
        <v>10</v>
      </c>
      <c r="B717" s="19" t="s">
        <v>12</v>
      </c>
      <c r="C717" s="19" t="s">
        <v>311</v>
      </c>
      <c r="D717" s="19" t="s">
        <v>12</v>
      </c>
      <c r="E717" s="19">
        <v>15</v>
      </c>
      <c r="F717" s="19" t="s">
        <v>13</v>
      </c>
      <c r="G717" s="21">
        <v>45957.687381018521</v>
      </c>
      <c r="H717" s="20" t="s">
        <v>103</v>
      </c>
      <c r="I717" s="15" t="s">
        <v>23</v>
      </c>
      <c r="J717" s="16" t="b">
        <v>1</v>
      </c>
      <c r="K717" s="9">
        <f t="shared" ca="1" si="49"/>
        <v>45961.369221875</v>
      </c>
      <c r="L717" s="9">
        <f t="shared" si="50"/>
        <v>45957.701269907411</v>
      </c>
      <c r="M717" t="s">
        <v>12</v>
      </c>
    </row>
    <row r="718" spans="1:13">
      <c r="A718" s="19" t="s">
        <v>37</v>
      </c>
      <c r="B718" s="19" t="s">
        <v>12</v>
      </c>
      <c r="C718" s="19" t="s">
        <v>312</v>
      </c>
      <c r="D718" s="19" t="s">
        <v>12</v>
      </c>
      <c r="E718" s="19">
        <v>1</v>
      </c>
      <c r="F718" s="19" t="s">
        <v>13</v>
      </c>
      <c r="G718" s="21">
        <v>45957.672606712964</v>
      </c>
      <c r="H718" s="20" t="s">
        <v>103</v>
      </c>
      <c r="I718" s="15" t="s">
        <v>23</v>
      </c>
      <c r="J718" s="16" t="b">
        <v>1</v>
      </c>
      <c r="K718" s="9">
        <f t="shared" ca="1" si="49"/>
        <v>45961.369221875</v>
      </c>
      <c r="L718" s="9">
        <f t="shared" si="50"/>
        <v>45957.686495601854</v>
      </c>
      <c r="M718" t="s">
        <v>12</v>
      </c>
    </row>
    <row r="719" spans="1:13">
      <c r="A719" s="19" t="s">
        <v>87</v>
      </c>
      <c r="B719" s="19" t="s">
        <v>12</v>
      </c>
      <c r="C719" s="19" t="s">
        <v>75</v>
      </c>
      <c r="D719" s="19" t="s">
        <v>12</v>
      </c>
      <c r="E719" s="19">
        <v>1</v>
      </c>
      <c r="F719" s="19" t="s">
        <v>12</v>
      </c>
      <c r="G719" s="21">
        <v>45957.662701851848</v>
      </c>
      <c r="H719" s="20" t="s">
        <v>103</v>
      </c>
      <c r="I719" s="15" t="s">
        <v>23</v>
      </c>
      <c r="J719" s="16" t="b">
        <v>1</v>
      </c>
      <c r="K719" s="9">
        <f t="shared" ref="K719:K782" ca="1" si="51">NOW()</f>
        <v>45961.369221875</v>
      </c>
      <c r="L719" s="9">
        <f t="shared" ref="L719:L782" si="52">G719+TIME(0,20,0)</f>
        <v>45957.676590740739</v>
      </c>
      <c r="M719" t="s">
        <v>12</v>
      </c>
    </row>
    <row r="720" spans="1:13">
      <c r="A720" s="19" t="s">
        <v>25</v>
      </c>
      <c r="B720" s="19">
        <v>496895</v>
      </c>
      <c r="C720" s="19" t="s">
        <v>207</v>
      </c>
      <c r="D720" s="19" t="s">
        <v>12</v>
      </c>
      <c r="E720" s="19">
        <v>68</v>
      </c>
      <c r="F720" s="19" t="s">
        <v>13</v>
      </c>
      <c r="G720" s="21">
        <v>45957.661471412037</v>
      </c>
      <c r="H720" s="20" t="s">
        <v>103</v>
      </c>
      <c r="I720" s="15" t="s">
        <v>23</v>
      </c>
      <c r="J720" s="16" t="b">
        <v>1</v>
      </c>
      <c r="K720" s="9">
        <f t="shared" ca="1" si="51"/>
        <v>45961.369221875</v>
      </c>
      <c r="L720" s="9">
        <f t="shared" si="52"/>
        <v>45957.675360300927</v>
      </c>
      <c r="M720" t="s">
        <v>12</v>
      </c>
    </row>
    <row r="721" spans="1:13">
      <c r="A721" s="19" t="s">
        <v>25</v>
      </c>
      <c r="B721" s="19">
        <v>495892</v>
      </c>
      <c r="C721" s="19" t="s">
        <v>175</v>
      </c>
      <c r="D721" s="19" t="s">
        <v>12</v>
      </c>
      <c r="E721" s="19">
        <v>62</v>
      </c>
      <c r="F721" s="19" t="s">
        <v>13</v>
      </c>
      <c r="G721" s="21">
        <v>45957.639752430558</v>
      </c>
      <c r="H721" s="20" t="s">
        <v>103</v>
      </c>
      <c r="I721" s="15" t="s">
        <v>23</v>
      </c>
      <c r="J721" s="16" t="b">
        <v>1</v>
      </c>
      <c r="K721" s="9">
        <f t="shared" ca="1" si="51"/>
        <v>45961.369221875</v>
      </c>
      <c r="L721" s="9">
        <f t="shared" si="52"/>
        <v>45957.653641319448</v>
      </c>
      <c r="M721" t="s">
        <v>12</v>
      </c>
    </row>
    <row r="722" spans="1:13">
      <c r="A722" s="19" t="s">
        <v>37</v>
      </c>
      <c r="B722" s="19"/>
      <c r="C722" s="19" t="s">
        <v>313</v>
      </c>
      <c r="D722" s="19" t="s">
        <v>12</v>
      </c>
      <c r="E722" s="19">
        <v>2</v>
      </c>
      <c r="F722" s="19" t="s">
        <v>13</v>
      </c>
      <c r="G722" s="21">
        <v>45957.63393611111</v>
      </c>
      <c r="H722" s="20" t="s">
        <v>95</v>
      </c>
      <c r="I722" s="15" t="s">
        <v>23</v>
      </c>
      <c r="J722" s="16" t="b">
        <v>1</v>
      </c>
      <c r="K722" s="9">
        <f t="shared" ca="1" si="51"/>
        <v>45961.369221875</v>
      </c>
      <c r="L722" s="9">
        <f t="shared" si="52"/>
        <v>45957.647825</v>
      </c>
      <c r="M722" t="s">
        <v>12</v>
      </c>
    </row>
    <row r="723" spans="1:13">
      <c r="A723" s="19" t="s">
        <v>37</v>
      </c>
      <c r="B723" s="19"/>
      <c r="C723" s="19" t="s">
        <v>314</v>
      </c>
      <c r="D723" s="19" t="s">
        <v>12</v>
      </c>
      <c r="E723" s="19">
        <v>2</v>
      </c>
      <c r="F723" s="19" t="s">
        <v>13</v>
      </c>
      <c r="G723" s="21">
        <v>45957.633713194446</v>
      </c>
      <c r="H723" s="20" t="s">
        <v>95</v>
      </c>
      <c r="I723" s="15" t="s">
        <v>23</v>
      </c>
      <c r="J723" s="16" t="b">
        <v>1</v>
      </c>
      <c r="K723" s="9">
        <f t="shared" ca="1" si="51"/>
        <v>45961.369221875</v>
      </c>
      <c r="L723" s="9">
        <f t="shared" si="52"/>
        <v>45957.647602083336</v>
      </c>
      <c r="M723" t="s">
        <v>12</v>
      </c>
    </row>
    <row r="724" spans="1:13">
      <c r="A724" s="19" t="s">
        <v>37</v>
      </c>
      <c r="B724" s="19"/>
      <c r="C724" s="19" t="s">
        <v>312</v>
      </c>
      <c r="D724" s="19" t="s">
        <v>12</v>
      </c>
      <c r="E724" s="19">
        <v>2</v>
      </c>
      <c r="F724" s="19" t="s">
        <v>13</v>
      </c>
      <c r="G724" s="21">
        <v>45957.633506018516</v>
      </c>
      <c r="H724" s="20" t="s">
        <v>95</v>
      </c>
      <c r="I724" s="15" t="s">
        <v>23</v>
      </c>
      <c r="J724" s="16" t="b">
        <v>1</v>
      </c>
      <c r="K724" s="9">
        <f t="shared" ca="1" si="51"/>
        <v>45961.369221875</v>
      </c>
      <c r="L724" s="9">
        <f t="shared" si="52"/>
        <v>45957.647394907406</v>
      </c>
      <c r="M724" t="s">
        <v>12</v>
      </c>
    </row>
    <row r="725" spans="1:13">
      <c r="A725" s="19" t="s">
        <v>37</v>
      </c>
      <c r="B725" s="19">
        <v>501266</v>
      </c>
      <c r="C725" s="19">
        <v>22331</v>
      </c>
      <c r="D725" s="19" t="s">
        <v>12</v>
      </c>
      <c r="E725" s="19">
        <v>170</v>
      </c>
      <c r="F725" s="19" t="s">
        <v>46</v>
      </c>
      <c r="G725" s="21">
        <v>45957.624366203701</v>
      </c>
      <c r="H725" s="20" t="s">
        <v>95</v>
      </c>
      <c r="I725" s="15" t="s">
        <v>23</v>
      </c>
      <c r="J725" s="16" t="b">
        <v>1</v>
      </c>
      <c r="K725" s="9">
        <f t="shared" ca="1" si="51"/>
        <v>45961.369221875</v>
      </c>
      <c r="L725" s="9">
        <f t="shared" si="52"/>
        <v>45957.638255092592</v>
      </c>
      <c r="M725" t="s">
        <v>12</v>
      </c>
    </row>
    <row r="726" spans="1:13">
      <c r="A726" s="19" t="s">
        <v>63</v>
      </c>
      <c r="B726" s="19">
        <v>500570</v>
      </c>
      <c r="C726" s="19" t="s">
        <v>315</v>
      </c>
      <c r="D726" s="19" t="s">
        <v>12</v>
      </c>
      <c r="E726" s="19">
        <v>5</v>
      </c>
      <c r="F726" s="19" t="s">
        <v>40</v>
      </c>
      <c r="G726" s="21">
        <v>45957.616735995369</v>
      </c>
      <c r="H726" s="20" t="s">
        <v>103</v>
      </c>
      <c r="I726" s="15" t="s">
        <v>23</v>
      </c>
      <c r="J726" s="16" t="b">
        <v>1</v>
      </c>
      <c r="K726" s="9">
        <f t="shared" ca="1" si="51"/>
        <v>45961.369221875</v>
      </c>
      <c r="L726" s="9">
        <f t="shared" si="52"/>
        <v>45957.630624884259</v>
      </c>
      <c r="M726" t="s">
        <v>12</v>
      </c>
    </row>
    <row r="727" spans="1:13">
      <c r="A727" s="19" t="s">
        <v>45</v>
      </c>
      <c r="B727" s="19">
        <v>494187</v>
      </c>
      <c r="C727" s="19">
        <v>21971</v>
      </c>
      <c r="D727" s="19" t="s">
        <v>74</v>
      </c>
      <c r="E727" s="19">
        <v>100</v>
      </c>
      <c r="F727" s="19" t="s">
        <v>40</v>
      </c>
      <c r="G727" s="21">
        <v>45957.616071180557</v>
      </c>
      <c r="H727" s="20" t="s">
        <v>93</v>
      </c>
      <c r="I727" s="15" t="s">
        <v>23</v>
      </c>
      <c r="J727" s="16" t="b">
        <v>1</v>
      </c>
      <c r="K727" s="9">
        <f t="shared" ca="1" si="51"/>
        <v>45961.369221875</v>
      </c>
      <c r="L727" s="9">
        <f t="shared" si="52"/>
        <v>45957.629960069447</v>
      </c>
      <c r="M727" t="s">
        <v>12</v>
      </c>
    </row>
    <row r="728" spans="1:13">
      <c r="A728" s="19" t="s">
        <v>45</v>
      </c>
      <c r="B728" s="19">
        <v>494187</v>
      </c>
      <c r="C728" s="19">
        <v>30173</v>
      </c>
      <c r="D728" s="19">
        <v>5176654</v>
      </c>
      <c r="E728" s="19">
        <v>100</v>
      </c>
      <c r="F728" s="19" t="s">
        <v>40</v>
      </c>
      <c r="G728" s="21">
        <v>45957.615721527778</v>
      </c>
      <c r="H728" s="20" t="s">
        <v>93</v>
      </c>
      <c r="I728" s="15" t="s">
        <v>23</v>
      </c>
      <c r="J728" s="16" t="b">
        <v>1</v>
      </c>
      <c r="K728" s="9">
        <f t="shared" ca="1" si="51"/>
        <v>45961.369221875</v>
      </c>
      <c r="L728" s="9">
        <f t="shared" si="52"/>
        <v>45957.629610416669</v>
      </c>
      <c r="M728" t="s">
        <v>12</v>
      </c>
    </row>
    <row r="729" spans="1:13">
      <c r="A729" s="19" t="s">
        <v>25</v>
      </c>
      <c r="B729" s="19">
        <v>495523</v>
      </c>
      <c r="C729" s="19">
        <v>26188</v>
      </c>
      <c r="D729" s="19" t="s">
        <v>12</v>
      </c>
      <c r="E729" s="19">
        <v>72</v>
      </c>
      <c r="F729" s="19" t="s">
        <v>13</v>
      </c>
      <c r="G729" s="21">
        <v>45957.614806134261</v>
      </c>
      <c r="H729" s="20" t="s">
        <v>103</v>
      </c>
      <c r="I729" s="15" t="s">
        <v>23</v>
      </c>
      <c r="J729" s="16" t="b">
        <v>1</v>
      </c>
      <c r="K729" s="9">
        <f t="shared" ca="1" si="51"/>
        <v>45961.369221875</v>
      </c>
      <c r="L729" s="9">
        <f t="shared" si="52"/>
        <v>45957.628695023152</v>
      </c>
      <c r="M729" t="s">
        <v>12</v>
      </c>
    </row>
    <row r="730" spans="1:13">
      <c r="A730" s="19" t="s">
        <v>63</v>
      </c>
      <c r="B730" s="19" t="s">
        <v>223</v>
      </c>
      <c r="C730" s="19">
        <v>26829</v>
      </c>
      <c r="D730" s="19" t="s">
        <v>12</v>
      </c>
      <c r="E730" s="19">
        <v>1</v>
      </c>
      <c r="F730" s="19" t="s">
        <v>13</v>
      </c>
      <c r="G730" s="21">
        <v>45957.610399537036</v>
      </c>
      <c r="H730" s="20" t="s">
        <v>103</v>
      </c>
      <c r="I730" s="15" t="s">
        <v>23</v>
      </c>
      <c r="J730" s="16" t="b">
        <v>1</v>
      </c>
      <c r="K730" s="9">
        <f t="shared" ca="1" si="51"/>
        <v>45961.369221875</v>
      </c>
      <c r="L730" s="9">
        <f t="shared" si="52"/>
        <v>45957.624288425926</v>
      </c>
      <c r="M730" t="s">
        <v>12</v>
      </c>
    </row>
    <row r="731" spans="1:13">
      <c r="A731" s="19" t="s">
        <v>87</v>
      </c>
      <c r="B731" s="19" t="s">
        <v>12</v>
      </c>
      <c r="C731" s="19">
        <v>29471</v>
      </c>
      <c r="D731" s="19" t="s">
        <v>12</v>
      </c>
      <c r="E731" s="19">
        <v>1</v>
      </c>
      <c r="F731" s="19" t="s">
        <v>13</v>
      </c>
      <c r="G731" s="21">
        <v>45957.606643287036</v>
      </c>
      <c r="H731" s="20" t="s">
        <v>103</v>
      </c>
      <c r="I731" s="15" t="s">
        <v>23</v>
      </c>
      <c r="J731" s="16" t="b">
        <v>1</v>
      </c>
      <c r="K731" s="9">
        <f t="shared" ca="1" si="51"/>
        <v>45961.369221875</v>
      </c>
      <c r="L731" s="9">
        <f t="shared" si="52"/>
        <v>45957.620532175926</v>
      </c>
      <c r="M731" t="s">
        <v>12</v>
      </c>
    </row>
    <row r="732" spans="1:13">
      <c r="A732" s="19" t="s">
        <v>25</v>
      </c>
      <c r="B732" s="19" t="s">
        <v>12</v>
      </c>
      <c r="C732" s="19" t="s">
        <v>154</v>
      </c>
      <c r="D732" s="19" t="s">
        <v>12</v>
      </c>
      <c r="E732" s="19">
        <v>9</v>
      </c>
      <c r="F732" s="19" t="s">
        <v>33</v>
      </c>
      <c r="G732" s="21">
        <v>45957.605618634261</v>
      </c>
      <c r="H732" s="20" t="s">
        <v>316</v>
      </c>
      <c r="I732" s="15" t="s">
        <v>23</v>
      </c>
      <c r="J732" s="16" t="b">
        <v>0</v>
      </c>
      <c r="K732" s="9">
        <f t="shared" ca="1" si="51"/>
        <v>45961.369221875</v>
      </c>
      <c r="L732" s="9">
        <f t="shared" si="52"/>
        <v>45957.619507523152</v>
      </c>
      <c r="M732" t="s">
        <v>12</v>
      </c>
    </row>
    <row r="733" spans="1:13">
      <c r="A733" s="19" t="s">
        <v>25</v>
      </c>
      <c r="B733" s="19">
        <v>497080</v>
      </c>
      <c r="C733" s="19">
        <v>26190</v>
      </c>
      <c r="D733" s="19" t="s">
        <v>12</v>
      </c>
      <c r="E733" s="19">
        <v>72</v>
      </c>
      <c r="F733" s="19" t="s">
        <v>13</v>
      </c>
      <c r="G733" s="21">
        <v>45957.601627662036</v>
      </c>
      <c r="H733" s="20" t="s">
        <v>95</v>
      </c>
      <c r="I733" s="15" t="s">
        <v>23</v>
      </c>
      <c r="J733" s="16" t="b">
        <v>1</v>
      </c>
      <c r="K733" s="9">
        <f t="shared" ca="1" si="51"/>
        <v>45961.369221875</v>
      </c>
      <c r="L733" s="9">
        <f t="shared" si="52"/>
        <v>45957.615516550926</v>
      </c>
    </row>
    <row r="734" spans="1:13">
      <c r="A734" s="19" t="s">
        <v>63</v>
      </c>
      <c r="B734" s="19">
        <v>499955</v>
      </c>
      <c r="C734" s="19">
        <v>26913</v>
      </c>
      <c r="D734" s="19" t="s">
        <v>12</v>
      </c>
      <c r="E734" s="19">
        <v>30</v>
      </c>
      <c r="F734" s="19" t="s">
        <v>40</v>
      </c>
      <c r="G734" s="21">
        <v>45957.598572569441</v>
      </c>
      <c r="H734" s="20" t="s">
        <v>95</v>
      </c>
      <c r="I734" s="15" t="s">
        <v>23</v>
      </c>
      <c r="J734" s="16" t="b">
        <v>1</v>
      </c>
      <c r="K734" s="9">
        <f t="shared" ca="1" si="51"/>
        <v>45961.369221875</v>
      </c>
      <c r="L734" s="9">
        <f t="shared" si="52"/>
        <v>45957.612461458331</v>
      </c>
      <c r="M734" t="s">
        <v>12</v>
      </c>
    </row>
    <row r="735" spans="1:13">
      <c r="A735" s="19" t="s">
        <v>25</v>
      </c>
      <c r="B735" s="19">
        <v>495533</v>
      </c>
      <c r="C735" s="19">
        <v>26188</v>
      </c>
      <c r="D735" s="19" t="s">
        <v>12</v>
      </c>
      <c r="E735" s="19">
        <v>72</v>
      </c>
      <c r="F735" s="19" t="s">
        <v>13</v>
      </c>
      <c r="G735" s="21">
        <v>45957.572681944446</v>
      </c>
      <c r="H735" s="20" t="s">
        <v>103</v>
      </c>
      <c r="I735" s="15" t="s">
        <v>23</v>
      </c>
      <c r="J735" s="16" t="b">
        <v>1</v>
      </c>
      <c r="K735" s="9">
        <f t="shared" ca="1" si="51"/>
        <v>45961.369221875</v>
      </c>
      <c r="L735" s="9">
        <f t="shared" si="52"/>
        <v>45957.586570833337</v>
      </c>
    </row>
    <row r="736" spans="1:13">
      <c r="A736" s="19" t="s">
        <v>10</v>
      </c>
      <c r="B736" s="19">
        <v>498780</v>
      </c>
      <c r="C736" s="19">
        <v>26190</v>
      </c>
      <c r="D736" s="19" t="s">
        <v>12</v>
      </c>
      <c r="E736" s="19">
        <v>60</v>
      </c>
      <c r="F736" s="19" t="s">
        <v>13</v>
      </c>
      <c r="G736" s="21">
        <v>45957.56786087963</v>
      </c>
      <c r="H736" s="20" t="s">
        <v>95</v>
      </c>
      <c r="I736" s="15" t="s">
        <v>23</v>
      </c>
      <c r="J736" s="16" t="b">
        <v>1</v>
      </c>
      <c r="K736" s="9">
        <f t="shared" ca="1" si="51"/>
        <v>45961.369221875</v>
      </c>
      <c r="L736" s="9">
        <f t="shared" si="52"/>
        <v>45957.58174976852</v>
      </c>
      <c r="M736" t="s">
        <v>12</v>
      </c>
    </row>
    <row r="737" spans="1:13">
      <c r="A737" s="19" t="s">
        <v>28</v>
      </c>
      <c r="B737" s="19" t="s">
        <v>29</v>
      </c>
      <c r="C737" s="19" t="s">
        <v>26</v>
      </c>
      <c r="D737" s="19" t="s">
        <v>12</v>
      </c>
      <c r="E737" s="19">
        <v>1</v>
      </c>
      <c r="F737" s="19" t="s">
        <v>13</v>
      </c>
      <c r="G737" s="21">
        <v>45957.56746770833</v>
      </c>
      <c r="H737" s="20" t="s">
        <v>95</v>
      </c>
      <c r="I737" s="15" t="s">
        <v>23</v>
      </c>
      <c r="J737" s="16" t="b">
        <v>1</v>
      </c>
      <c r="K737" s="9">
        <f t="shared" ca="1" si="51"/>
        <v>45961.369221875</v>
      </c>
      <c r="L737" s="9">
        <f t="shared" si="52"/>
        <v>45957.58135659722</v>
      </c>
      <c r="M737" t="s">
        <v>12</v>
      </c>
    </row>
    <row r="738" spans="1:13">
      <c r="A738" s="19" t="s">
        <v>90</v>
      </c>
      <c r="B738" s="19">
        <v>494811</v>
      </c>
      <c r="C738" s="19">
        <v>30476</v>
      </c>
      <c r="D738" s="19">
        <v>113322</v>
      </c>
      <c r="E738" s="19">
        <v>2</v>
      </c>
      <c r="F738" s="19" t="s">
        <v>46</v>
      </c>
      <c r="G738" s="21">
        <v>45957.558082407406</v>
      </c>
      <c r="H738" s="20" t="s">
        <v>112</v>
      </c>
      <c r="I738" s="15" t="s">
        <v>23</v>
      </c>
      <c r="J738" s="16" t="b">
        <v>1</v>
      </c>
      <c r="K738" s="9">
        <f t="shared" ca="1" si="51"/>
        <v>45961.369221875</v>
      </c>
      <c r="L738" s="9">
        <f t="shared" si="52"/>
        <v>45957.571971296296</v>
      </c>
      <c r="M738" t="s">
        <v>12</v>
      </c>
    </row>
    <row r="739" spans="1:13">
      <c r="A739" s="19" t="s">
        <v>10</v>
      </c>
      <c r="B739" s="19">
        <v>497359</v>
      </c>
      <c r="C739" s="19" t="s">
        <v>102</v>
      </c>
      <c r="D739" s="19" t="s">
        <v>12</v>
      </c>
      <c r="E739" s="19">
        <v>62</v>
      </c>
      <c r="F739" s="19" t="s">
        <v>13</v>
      </c>
      <c r="G739" s="21">
        <v>45957.552700925924</v>
      </c>
      <c r="H739" s="20" t="s">
        <v>103</v>
      </c>
      <c r="I739" s="15" t="s">
        <v>23</v>
      </c>
      <c r="J739" s="16" t="b">
        <v>1</v>
      </c>
      <c r="K739" s="9">
        <f t="shared" ca="1" si="51"/>
        <v>45961.369221875</v>
      </c>
      <c r="L739" s="9">
        <f t="shared" si="52"/>
        <v>45957.566589814815</v>
      </c>
      <c r="M739" t="s">
        <v>12</v>
      </c>
    </row>
    <row r="740" spans="1:13">
      <c r="A740" s="19" t="s">
        <v>10</v>
      </c>
      <c r="B740" s="19">
        <v>497359</v>
      </c>
      <c r="C740" s="19">
        <v>26190</v>
      </c>
      <c r="D740" s="19" t="s">
        <v>12</v>
      </c>
      <c r="E740" s="19">
        <v>79</v>
      </c>
      <c r="F740" s="19" t="s">
        <v>13</v>
      </c>
      <c r="G740" s="21">
        <v>45957.552409837961</v>
      </c>
      <c r="H740" s="20" t="s">
        <v>103</v>
      </c>
      <c r="I740" s="15" t="s">
        <v>23</v>
      </c>
      <c r="J740" s="16" t="b">
        <v>1</v>
      </c>
      <c r="K740" s="9">
        <f t="shared" ca="1" si="51"/>
        <v>45961.369221875</v>
      </c>
      <c r="L740" s="9">
        <f t="shared" si="52"/>
        <v>45957.566298726852</v>
      </c>
      <c r="M740" t="s">
        <v>12</v>
      </c>
    </row>
    <row r="741" spans="1:13">
      <c r="A741" s="19" t="s">
        <v>31</v>
      </c>
      <c r="B741" s="19">
        <v>499938</v>
      </c>
      <c r="C741" s="19" t="s">
        <v>147</v>
      </c>
      <c r="D741" s="19" t="s">
        <v>12</v>
      </c>
      <c r="E741" s="19">
        <v>14</v>
      </c>
      <c r="F741" s="19" t="s">
        <v>46</v>
      </c>
      <c r="G741" s="21">
        <v>45957.550259953707</v>
      </c>
      <c r="H741" s="20" t="s">
        <v>95</v>
      </c>
      <c r="I741" s="15" t="s">
        <v>23</v>
      </c>
      <c r="J741" s="16" t="b">
        <v>1</v>
      </c>
      <c r="K741" s="9">
        <f t="shared" ca="1" si="51"/>
        <v>45961.369221875</v>
      </c>
      <c r="L741" s="9">
        <f t="shared" si="52"/>
        <v>45957.564148842597</v>
      </c>
      <c r="M741" t="s">
        <v>12</v>
      </c>
    </row>
    <row r="742" spans="1:13">
      <c r="A742" s="19" t="s">
        <v>10</v>
      </c>
      <c r="B742" s="19">
        <v>499878</v>
      </c>
      <c r="C742" s="19">
        <v>26588</v>
      </c>
      <c r="D742" s="19" t="s">
        <v>12</v>
      </c>
      <c r="E742" s="19">
        <v>10</v>
      </c>
      <c r="F742" s="19" t="s">
        <v>40</v>
      </c>
      <c r="G742" s="21">
        <v>45957.533551388886</v>
      </c>
      <c r="H742" s="20" t="s">
        <v>209</v>
      </c>
      <c r="I742" s="15" t="s">
        <v>23</v>
      </c>
      <c r="J742" s="16" t="b">
        <v>1</v>
      </c>
      <c r="K742" s="9">
        <f t="shared" ca="1" si="51"/>
        <v>45961.369221875</v>
      </c>
      <c r="L742" s="9">
        <f t="shared" si="52"/>
        <v>45957.547440277776</v>
      </c>
    </row>
    <row r="743" spans="1:13">
      <c r="A743" s="19" t="s">
        <v>10</v>
      </c>
      <c r="B743" s="19">
        <v>497387</v>
      </c>
      <c r="C743" s="19" t="s">
        <v>109</v>
      </c>
      <c r="D743" s="19" t="s">
        <v>12</v>
      </c>
      <c r="E743" s="19">
        <v>56</v>
      </c>
      <c r="F743" s="19" t="s">
        <v>13</v>
      </c>
      <c r="G743" s="21">
        <v>45957.529879050926</v>
      </c>
      <c r="H743" s="20" t="s">
        <v>103</v>
      </c>
      <c r="I743" s="15" t="s">
        <v>23</v>
      </c>
      <c r="J743" s="16" t="b">
        <v>1</v>
      </c>
      <c r="K743" s="9">
        <f t="shared" ca="1" si="51"/>
        <v>45961.369221875</v>
      </c>
      <c r="L743" s="9">
        <f t="shared" si="52"/>
        <v>45957.543767939816</v>
      </c>
      <c r="M743" t="s">
        <v>12</v>
      </c>
    </row>
    <row r="744" spans="1:13">
      <c r="A744" s="19" t="s">
        <v>10</v>
      </c>
      <c r="B744" s="19">
        <v>497387</v>
      </c>
      <c r="C744" s="19">
        <v>26190</v>
      </c>
      <c r="D744" s="19" t="s">
        <v>12</v>
      </c>
      <c r="E744" s="19">
        <v>79</v>
      </c>
      <c r="F744" s="19" t="s">
        <v>13</v>
      </c>
      <c r="G744" s="21">
        <v>45957.52957071759</v>
      </c>
      <c r="H744" s="20" t="s">
        <v>103</v>
      </c>
      <c r="I744" s="15" t="s">
        <v>23</v>
      </c>
      <c r="J744" s="16" t="b">
        <v>1</v>
      </c>
      <c r="K744" s="9">
        <f t="shared" ca="1" si="51"/>
        <v>45961.369221875</v>
      </c>
      <c r="L744" s="9">
        <f t="shared" si="52"/>
        <v>45957.543459606481</v>
      </c>
      <c r="M744" t="s">
        <v>12</v>
      </c>
    </row>
    <row r="745" spans="1:13">
      <c r="A745" s="19" t="s">
        <v>10</v>
      </c>
      <c r="B745" s="19">
        <v>497389</v>
      </c>
      <c r="C745" s="19" t="s">
        <v>109</v>
      </c>
      <c r="D745" s="19" t="s">
        <v>12</v>
      </c>
      <c r="E745" s="19">
        <v>68</v>
      </c>
      <c r="F745" s="19" t="s">
        <v>13</v>
      </c>
      <c r="G745" s="21">
        <v>45957.529357291663</v>
      </c>
      <c r="H745" s="20" t="s">
        <v>103</v>
      </c>
      <c r="I745" s="15" t="s">
        <v>23</v>
      </c>
      <c r="J745" s="16" t="b">
        <v>1</v>
      </c>
      <c r="K745" s="9">
        <f t="shared" ca="1" si="51"/>
        <v>45961.369221875</v>
      </c>
      <c r="L745" s="9">
        <f t="shared" si="52"/>
        <v>45957.543246180554</v>
      </c>
      <c r="M745" t="s">
        <v>12</v>
      </c>
    </row>
    <row r="746" spans="1:13">
      <c r="A746" s="19" t="s">
        <v>10</v>
      </c>
      <c r="B746" s="19">
        <v>497389</v>
      </c>
      <c r="C746" s="19">
        <v>26190</v>
      </c>
      <c r="D746" s="19" t="s">
        <v>12</v>
      </c>
      <c r="E746" s="19">
        <v>79</v>
      </c>
      <c r="F746" s="19" t="s">
        <v>13</v>
      </c>
      <c r="G746" s="21">
        <v>45957.529056250001</v>
      </c>
      <c r="H746" s="20" t="s">
        <v>103</v>
      </c>
      <c r="I746" s="15" t="s">
        <v>23</v>
      </c>
      <c r="J746" s="16" t="b">
        <v>1</v>
      </c>
      <c r="K746" s="9">
        <f t="shared" ca="1" si="51"/>
        <v>45961.369221875</v>
      </c>
      <c r="L746" s="9">
        <f t="shared" si="52"/>
        <v>45957.542945138892</v>
      </c>
      <c r="M746" t="s">
        <v>12</v>
      </c>
    </row>
    <row r="747" spans="1:13">
      <c r="A747" s="19" t="s">
        <v>90</v>
      </c>
      <c r="B747" s="19">
        <v>500694</v>
      </c>
      <c r="C747" s="19" t="s">
        <v>317</v>
      </c>
      <c r="D747" s="19" t="s">
        <v>92</v>
      </c>
      <c r="E747" s="19" t="s">
        <v>92</v>
      </c>
      <c r="F747" s="19" t="s">
        <v>13</v>
      </c>
      <c r="G747" s="21">
        <v>45957.528309143519</v>
      </c>
      <c r="H747" s="20" t="s">
        <v>112</v>
      </c>
      <c r="I747" s="15" t="s">
        <v>23</v>
      </c>
      <c r="J747" s="16" t="b">
        <v>1</v>
      </c>
      <c r="K747" s="9">
        <f t="shared" ca="1" si="51"/>
        <v>45961.369221875</v>
      </c>
      <c r="L747" s="9">
        <f t="shared" si="52"/>
        <v>45957.54219803241</v>
      </c>
      <c r="M747" t="s">
        <v>12</v>
      </c>
    </row>
    <row r="748" spans="1:13">
      <c r="A748" s="19" t="s">
        <v>144</v>
      </c>
      <c r="B748" s="19">
        <v>499694</v>
      </c>
      <c r="C748" s="19">
        <v>25056</v>
      </c>
      <c r="D748" s="19" t="s">
        <v>12</v>
      </c>
      <c r="E748" s="19">
        <v>61</v>
      </c>
      <c r="F748" s="19" t="s">
        <v>318</v>
      </c>
      <c r="G748" s="21">
        <v>45957.5087255787</v>
      </c>
      <c r="H748" s="20" t="s">
        <v>103</v>
      </c>
      <c r="I748" s="15" t="s">
        <v>85</v>
      </c>
      <c r="J748" s="16" t="b">
        <v>0</v>
      </c>
      <c r="K748" s="9">
        <f t="shared" ca="1" si="51"/>
        <v>45961.369221875</v>
      </c>
      <c r="L748" s="9">
        <f t="shared" si="52"/>
        <v>45957.522614467591</v>
      </c>
      <c r="M748" t="s">
        <v>12</v>
      </c>
    </row>
    <row r="749" spans="1:13">
      <c r="A749" s="19" t="s">
        <v>63</v>
      </c>
      <c r="B749" s="19">
        <v>498003</v>
      </c>
      <c r="C749" s="19" t="s">
        <v>64</v>
      </c>
      <c r="D749" s="19" t="s">
        <v>12</v>
      </c>
      <c r="E749" s="19">
        <v>2</v>
      </c>
      <c r="F749" s="19" t="s">
        <v>13</v>
      </c>
      <c r="G749" s="21">
        <v>45957.504568055556</v>
      </c>
      <c r="H749" s="20" t="s">
        <v>103</v>
      </c>
      <c r="I749" s="15" t="s">
        <v>23</v>
      </c>
      <c r="J749" s="16" t="b">
        <v>1</v>
      </c>
      <c r="K749" s="9">
        <f t="shared" ca="1" si="51"/>
        <v>45961.369221875</v>
      </c>
      <c r="L749" s="9">
        <f t="shared" si="52"/>
        <v>45957.518456944446</v>
      </c>
      <c r="M749" t="s">
        <v>12</v>
      </c>
    </row>
    <row r="750" spans="1:13">
      <c r="A750" s="19" t="s">
        <v>25</v>
      </c>
      <c r="B750" s="19">
        <v>497078</v>
      </c>
      <c r="C750" s="19">
        <v>26190</v>
      </c>
      <c r="D750" s="19" t="s">
        <v>12</v>
      </c>
      <c r="E750" s="19">
        <v>72</v>
      </c>
      <c r="F750" s="19" t="s">
        <v>13</v>
      </c>
      <c r="G750" s="21">
        <v>45957.497054861109</v>
      </c>
      <c r="H750" s="20" t="s">
        <v>95</v>
      </c>
      <c r="I750" s="15" t="s">
        <v>23</v>
      </c>
      <c r="J750" s="16" t="b">
        <v>1</v>
      </c>
      <c r="K750" s="9">
        <f t="shared" ca="1" si="51"/>
        <v>45961.369221875</v>
      </c>
      <c r="L750" s="9">
        <f t="shared" si="52"/>
        <v>45957.51094375</v>
      </c>
      <c r="M750" t="s">
        <v>12</v>
      </c>
    </row>
    <row r="751" spans="1:13">
      <c r="A751" s="19" t="s">
        <v>25</v>
      </c>
      <c r="B751" s="19">
        <v>494143</v>
      </c>
      <c r="C751" s="19" t="s">
        <v>35</v>
      </c>
      <c r="D751" s="19" t="s">
        <v>12</v>
      </c>
      <c r="E751" s="19">
        <v>68</v>
      </c>
      <c r="F751" s="19" t="s">
        <v>13</v>
      </c>
      <c r="G751" s="21">
        <v>45957.494532060184</v>
      </c>
      <c r="H751" s="20" t="s">
        <v>95</v>
      </c>
      <c r="I751" s="15" t="s">
        <v>23</v>
      </c>
      <c r="J751" s="16" t="b">
        <v>1</v>
      </c>
      <c r="K751" s="9">
        <f t="shared" ca="1" si="51"/>
        <v>45961.369221875</v>
      </c>
      <c r="L751" s="9">
        <f t="shared" si="52"/>
        <v>45957.508420949074</v>
      </c>
      <c r="M751" t="s">
        <v>12</v>
      </c>
    </row>
    <row r="752" spans="1:13">
      <c r="A752" s="19" t="s">
        <v>90</v>
      </c>
      <c r="B752" s="19">
        <v>494811</v>
      </c>
      <c r="C752" s="19">
        <v>30212</v>
      </c>
      <c r="D752" s="19">
        <v>106341</v>
      </c>
      <c r="E752" s="19">
        <v>2</v>
      </c>
      <c r="F752" s="19" t="s">
        <v>46</v>
      </c>
      <c r="G752" s="21">
        <v>45957.488461226851</v>
      </c>
      <c r="H752" s="20" t="s">
        <v>93</v>
      </c>
      <c r="I752" s="15" t="s">
        <v>23</v>
      </c>
      <c r="J752" s="16" t="b">
        <v>1</v>
      </c>
      <c r="K752" s="9">
        <f t="shared" ca="1" si="51"/>
        <v>45961.369221875</v>
      </c>
      <c r="L752" s="9">
        <f t="shared" si="52"/>
        <v>45957.502350115741</v>
      </c>
      <c r="M752" t="s">
        <v>12</v>
      </c>
    </row>
    <row r="753" spans="1:13">
      <c r="A753" s="19" t="s">
        <v>28</v>
      </c>
      <c r="B753" s="19">
        <v>494427</v>
      </c>
      <c r="C753" s="19" t="s">
        <v>66</v>
      </c>
      <c r="D753" s="19" t="s">
        <v>12</v>
      </c>
      <c r="E753" s="19">
        <v>299</v>
      </c>
      <c r="F753" s="19" t="s">
        <v>13</v>
      </c>
      <c r="G753" s="21">
        <v>45957.470004629628</v>
      </c>
      <c r="H753" s="20" t="s">
        <v>103</v>
      </c>
      <c r="I753" s="15" t="s">
        <v>23</v>
      </c>
      <c r="J753" s="16" t="b">
        <v>1</v>
      </c>
      <c r="K753" s="9">
        <f t="shared" ca="1" si="51"/>
        <v>45961.369221875</v>
      </c>
      <c r="L753" s="9">
        <f t="shared" si="52"/>
        <v>45957.483893518518</v>
      </c>
      <c r="M753" t="s">
        <v>12</v>
      </c>
    </row>
    <row r="754" spans="1:13">
      <c r="A754" s="19" t="s">
        <v>10</v>
      </c>
      <c r="B754" s="19">
        <v>499908</v>
      </c>
      <c r="C754" s="19" t="s">
        <v>123</v>
      </c>
      <c r="D754" s="19" t="s">
        <v>12</v>
      </c>
      <c r="E754" s="19">
        <v>7</v>
      </c>
      <c r="F754" s="19" t="s">
        <v>40</v>
      </c>
      <c r="G754" s="21">
        <v>45957.468964583335</v>
      </c>
      <c r="H754" s="20" t="s">
        <v>103</v>
      </c>
      <c r="I754" s="15" t="s">
        <v>23</v>
      </c>
      <c r="J754" s="16" t="b">
        <v>1</v>
      </c>
      <c r="K754" s="9">
        <f t="shared" ca="1" si="51"/>
        <v>45961.369221875</v>
      </c>
      <c r="L754" s="9">
        <f t="shared" si="52"/>
        <v>45957.482853472226</v>
      </c>
      <c r="M754" t="s">
        <v>12</v>
      </c>
    </row>
    <row r="755" spans="1:13">
      <c r="A755" s="19" t="s">
        <v>45</v>
      </c>
      <c r="B755" s="19">
        <v>500746</v>
      </c>
      <c r="C755" s="19">
        <v>43031</v>
      </c>
      <c r="D755" s="19" t="s">
        <v>92</v>
      </c>
      <c r="E755" s="19">
        <v>10</v>
      </c>
      <c r="F755" s="19" t="s">
        <v>46</v>
      </c>
      <c r="G755" s="21">
        <v>45957.446188194444</v>
      </c>
      <c r="H755" s="20" t="s">
        <v>93</v>
      </c>
      <c r="I755" s="15" t="s">
        <v>23</v>
      </c>
      <c r="J755" s="16" t="b">
        <v>1</v>
      </c>
      <c r="K755" s="9">
        <f t="shared" ca="1" si="51"/>
        <v>45961.369221875</v>
      </c>
      <c r="L755" s="9">
        <f t="shared" si="52"/>
        <v>45957.460077083335</v>
      </c>
      <c r="M755" t="s">
        <v>12</v>
      </c>
    </row>
    <row r="756" spans="1:13">
      <c r="A756" s="19" t="s">
        <v>63</v>
      </c>
      <c r="B756" s="19">
        <v>499959</v>
      </c>
      <c r="C756" s="19">
        <v>28236013</v>
      </c>
      <c r="D756" s="19" t="s">
        <v>12</v>
      </c>
      <c r="E756" s="19">
        <v>7</v>
      </c>
      <c r="F756" s="19" t="s">
        <v>40</v>
      </c>
      <c r="G756" s="21">
        <v>45957.444972569443</v>
      </c>
      <c r="H756" s="20" t="s">
        <v>95</v>
      </c>
      <c r="I756" s="15" t="s">
        <v>23</v>
      </c>
      <c r="J756" s="16" t="b">
        <v>1</v>
      </c>
      <c r="K756" s="9">
        <f t="shared" ca="1" si="51"/>
        <v>45961.369221875</v>
      </c>
      <c r="L756" s="9">
        <f t="shared" si="52"/>
        <v>45957.458861458334</v>
      </c>
      <c r="M756" t="s">
        <v>12</v>
      </c>
    </row>
    <row r="757" spans="1:13">
      <c r="A757" s="19" t="s">
        <v>208</v>
      </c>
      <c r="B757" s="19">
        <v>501106</v>
      </c>
      <c r="C757" s="19">
        <v>25095</v>
      </c>
      <c r="D757" s="19">
        <v>499739</v>
      </c>
      <c r="E757" s="19">
        <v>113</v>
      </c>
      <c r="F757" s="19" t="s">
        <v>285</v>
      </c>
      <c r="G757" s="21">
        <v>45957.441881828701</v>
      </c>
      <c r="H757" s="20" t="s">
        <v>103</v>
      </c>
      <c r="I757" s="15" t="s">
        <v>23</v>
      </c>
      <c r="J757" s="16" t="b">
        <v>1</v>
      </c>
      <c r="K757" s="9">
        <f t="shared" ca="1" si="51"/>
        <v>45961.369221875</v>
      </c>
      <c r="L757" s="9">
        <f t="shared" si="52"/>
        <v>45957.455770717592</v>
      </c>
      <c r="M757" t="s">
        <v>12</v>
      </c>
    </row>
    <row r="758" spans="1:13">
      <c r="A758" s="19" t="s">
        <v>25</v>
      </c>
      <c r="B758" s="19">
        <v>490292</v>
      </c>
      <c r="C758" s="19" t="s">
        <v>279</v>
      </c>
      <c r="D758" s="19" t="s">
        <v>12</v>
      </c>
      <c r="E758" s="19">
        <v>59</v>
      </c>
      <c r="F758" s="19" t="s">
        <v>13</v>
      </c>
      <c r="G758" s="21">
        <v>45957.439007754627</v>
      </c>
      <c r="H758" s="20" t="s">
        <v>103</v>
      </c>
      <c r="I758" s="15" t="s">
        <v>23</v>
      </c>
      <c r="J758" s="16" t="b">
        <v>1</v>
      </c>
      <c r="K758" s="9">
        <f t="shared" ca="1" si="51"/>
        <v>45961.369221875</v>
      </c>
      <c r="L758" s="9">
        <f t="shared" si="52"/>
        <v>45957.452896643517</v>
      </c>
      <c r="M758" t="s">
        <v>12</v>
      </c>
    </row>
    <row r="759" spans="1:13">
      <c r="A759" s="19" t="s">
        <v>144</v>
      </c>
      <c r="B759" s="19" t="s">
        <v>12</v>
      </c>
      <c r="C759" s="19">
        <v>21979</v>
      </c>
      <c r="D759" s="19" t="s">
        <v>12</v>
      </c>
      <c r="E759" s="19" t="s">
        <v>319</v>
      </c>
      <c r="F759" s="19" t="s">
        <v>320</v>
      </c>
      <c r="G759" s="21">
        <v>45957.431121875001</v>
      </c>
      <c r="H759" s="20" t="s">
        <v>103</v>
      </c>
      <c r="I759" s="15" t="s">
        <v>23</v>
      </c>
      <c r="J759" s="16" t="b">
        <v>1</v>
      </c>
      <c r="K759" s="9">
        <f t="shared" ca="1" si="51"/>
        <v>45961.369221875</v>
      </c>
      <c r="L759" s="9">
        <f t="shared" si="52"/>
        <v>45957.445010763891</v>
      </c>
      <c r="M759" t="s">
        <v>12</v>
      </c>
    </row>
    <row r="760" spans="1:13">
      <c r="A760" s="19" t="s">
        <v>10</v>
      </c>
      <c r="B760" s="19">
        <v>494132</v>
      </c>
      <c r="C760" s="19" t="s">
        <v>297</v>
      </c>
      <c r="D760" s="19" t="s">
        <v>12</v>
      </c>
      <c r="E760" s="19">
        <v>37</v>
      </c>
      <c r="F760" s="19" t="s">
        <v>13</v>
      </c>
      <c r="G760" s="21">
        <v>45957.428675810188</v>
      </c>
      <c r="H760" s="20" t="s">
        <v>103</v>
      </c>
      <c r="I760" s="15" t="s">
        <v>23</v>
      </c>
      <c r="J760" s="16" t="b">
        <v>1</v>
      </c>
      <c r="K760" s="9">
        <f t="shared" ca="1" si="51"/>
        <v>45961.369221875</v>
      </c>
      <c r="L760" s="9">
        <f t="shared" si="52"/>
        <v>45957.442564699079</v>
      </c>
      <c r="M760" t="s">
        <v>12</v>
      </c>
    </row>
    <row r="761" spans="1:13">
      <c r="A761" s="19" t="s">
        <v>10</v>
      </c>
      <c r="B761" s="19">
        <v>498144</v>
      </c>
      <c r="C761" s="19">
        <v>26190</v>
      </c>
      <c r="D761" s="19" t="s">
        <v>12</v>
      </c>
      <c r="E761" s="19">
        <v>60</v>
      </c>
      <c r="F761" s="19" t="s">
        <v>13</v>
      </c>
      <c r="G761" s="21">
        <v>45957.427055092594</v>
      </c>
      <c r="H761" s="20" t="s">
        <v>95</v>
      </c>
      <c r="I761" s="15" t="s">
        <v>23</v>
      </c>
      <c r="J761" s="16" t="b">
        <v>1</v>
      </c>
      <c r="K761" s="9">
        <f t="shared" ca="1" si="51"/>
        <v>45961.369221875</v>
      </c>
      <c r="L761" s="9">
        <f t="shared" si="52"/>
        <v>45957.440943981484</v>
      </c>
      <c r="M761" t="s">
        <v>12</v>
      </c>
    </row>
    <row r="762" spans="1:13">
      <c r="A762" s="19" t="s">
        <v>10</v>
      </c>
      <c r="B762" s="19">
        <v>499487</v>
      </c>
      <c r="C762" s="19" t="s">
        <v>235</v>
      </c>
      <c r="D762" s="19" t="s">
        <v>12</v>
      </c>
      <c r="E762" s="19">
        <v>4</v>
      </c>
      <c r="F762" s="19" t="s">
        <v>40</v>
      </c>
      <c r="G762" s="21">
        <v>45957.426276736114</v>
      </c>
      <c r="H762" s="20" t="s">
        <v>95</v>
      </c>
      <c r="I762" s="15" t="s">
        <v>23</v>
      </c>
      <c r="J762" s="16" t="b">
        <v>1</v>
      </c>
      <c r="K762" s="9">
        <f t="shared" ca="1" si="51"/>
        <v>45961.369221875</v>
      </c>
      <c r="L762" s="9">
        <f t="shared" si="52"/>
        <v>45957.440165625005</v>
      </c>
      <c r="M762" t="s">
        <v>12</v>
      </c>
    </row>
    <row r="763" spans="1:13">
      <c r="A763" s="19" t="s">
        <v>10</v>
      </c>
      <c r="B763" s="19">
        <v>499879</v>
      </c>
      <c r="C763" s="19">
        <v>26590</v>
      </c>
      <c r="D763" s="19" t="s">
        <v>12</v>
      </c>
      <c r="E763" s="19">
        <v>42</v>
      </c>
      <c r="F763" s="19" t="s">
        <v>40</v>
      </c>
      <c r="G763" s="21">
        <v>45957.421428240741</v>
      </c>
      <c r="H763" s="20" t="s">
        <v>95</v>
      </c>
      <c r="I763" s="15" t="s">
        <v>23</v>
      </c>
      <c r="J763" s="16" t="b">
        <v>1</v>
      </c>
      <c r="K763" s="9">
        <f t="shared" ca="1" si="51"/>
        <v>45961.369221875</v>
      </c>
      <c r="L763" s="9">
        <f t="shared" si="52"/>
        <v>45957.435317129632</v>
      </c>
      <c r="M763" t="s">
        <v>12</v>
      </c>
    </row>
    <row r="764" spans="1:13">
      <c r="A764" s="19" t="s">
        <v>144</v>
      </c>
      <c r="B764" s="19">
        <v>499694</v>
      </c>
      <c r="C764" s="19">
        <v>25473</v>
      </c>
      <c r="D764" s="19" t="s">
        <v>12</v>
      </c>
      <c r="E764" s="19">
        <v>2</v>
      </c>
      <c r="F764" s="19" t="s">
        <v>320</v>
      </c>
      <c r="G764" s="21">
        <v>45957.419565277778</v>
      </c>
      <c r="H764" s="20" t="s">
        <v>95</v>
      </c>
      <c r="I764" s="15" t="s">
        <v>23</v>
      </c>
      <c r="J764" s="16" t="b">
        <v>1</v>
      </c>
      <c r="K764" s="9">
        <f t="shared" ca="1" si="51"/>
        <v>45961.369221875</v>
      </c>
      <c r="L764" s="9">
        <f t="shared" si="52"/>
        <v>45957.433454166669</v>
      </c>
      <c r="M764" t="s">
        <v>12</v>
      </c>
    </row>
    <row r="765" spans="1:13">
      <c r="A765" s="19" t="s">
        <v>25</v>
      </c>
      <c r="B765" s="19">
        <v>496896</v>
      </c>
      <c r="C765" s="19" t="s">
        <v>197</v>
      </c>
      <c r="D765" s="19" t="s">
        <v>12</v>
      </c>
      <c r="E765" s="19">
        <v>64</v>
      </c>
      <c r="F765" s="19" t="s">
        <v>13</v>
      </c>
      <c r="G765" s="21">
        <v>45957.413557291664</v>
      </c>
      <c r="H765" s="20" t="s">
        <v>95</v>
      </c>
      <c r="I765" s="15" t="s">
        <v>23</v>
      </c>
      <c r="J765" s="16" t="b">
        <v>1</v>
      </c>
      <c r="K765" s="9">
        <f t="shared" ca="1" si="51"/>
        <v>45961.369221875</v>
      </c>
      <c r="L765" s="9">
        <f t="shared" si="52"/>
        <v>45957.427446180554</v>
      </c>
      <c r="M765" t="s">
        <v>12</v>
      </c>
    </row>
    <row r="766" spans="1:13">
      <c r="A766" s="19" t="s">
        <v>25</v>
      </c>
      <c r="B766" s="19">
        <v>496894</v>
      </c>
      <c r="C766" s="19">
        <v>26188</v>
      </c>
      <c r="D766" s="19" t="s">
        <v>12</v>
      </c>
      <c r="E766" s="19">
        <v>72</v>
      </c>
      <c r="F766" s="19" t="s">
        <v>13</v>
      </c>
      <c r="G766" s="21">
        <v>45957.400732870374</v>
      </c>
      <c r="H766" s="20" t="s">
        <v>103</v>
      </c>
      <c r="I766" s="15" t="s">
        <v>23</v>
      </c>
      <c r="J766" s="16" t="b">
        <v>1</v>
      </c>
      <c r="K766" s="9">
        <f t="shared" ca="1" si="51"/>
        <v>45961.369221875</v>
      </c>
      <c r="L766" s="9">
        <f t="shared" si="52"/>
        <v>45957.414621759264</v>
      </c>
      <c r="M766" t="s">
        <v>12</v>
      </c>
    </row>
    <row r="767" spans="1:13">
      <c r="A767" s="19" t="s">
        <v>63</v>
      </c>
      <c r="B767" s="22">
        <v>497288</v>
      </c>
      <c r="C767" s="19" t="s">
        <v>64</v>
      </c>
      <c r="D767" s="19" t="s">
        <v>12</v>
      </c>
      <c r="E767" s="19">
        <v>54</v>
      </c>
      <c r="F767" s="19" t="s">
        <v>13</v>
      </c>
      <c r="G767" s="21">
        <v>45957.400328240743</v>
      </c>
      <c r="H767" s="20" t="s">
        <v>103</v>
      </c>
      <c r="I767" s="15" t="s">
        <v>23</v>
      </c>
      <c r="J767" s="16" t="b">
        <v>1</v>
      </c>
      <c r="K767" s="9">
        <f t="shared" ca="1" si="51"/>
        <v>45961.369221875</v>
      </c>
      <c r="L767" s="9">
        <f t="shared" si="52"/>
        <v>45957.414217129633</v>
      </c>
      <c r="M767" t="s">
        <v>12</v>
      </c>
    </row>
    <row r="768" spans="1:13">
      <c r="A768" s="19" t="s">
        <v>63</v>
      </c>
      <c r="B768" s="19">
        <v>497989</v>
      </c>
      <c r="C768" s="19" t="s">
        <v>71</v>
      </c>
      <c r="D768" s="19" t="s">
        <v>12</v>
      </c>
      <c r="E768" s="19">
        <v>28</v>
      </c>
      <c r="F768" s="19" t="s">
        <v>13</v>
      </c>
      <c r="G768" s="21">
        <v>45957.40014189815</v>
      </c>
      <c r="H768" s="20" t="s">
        <v>103</v>
      </c>
      <c r="I768" s="15" t="s">
        <v>23</v>
      </c>
      <c r="J768" s="16" t="b">
        <v>1</v>
      </c>
      <c r="K768" s="9">
        <f t="shared" ca="1" si="51"/>
        <v>45961.369221875</v>
      </c>
      <c r="L768" s="9">
        <f t="shared" si="52"/>
        <v>45957.41403078704</v>
      </c>
      <c r="M768" t="s">
        <v>12</v>
      </c>
    </row>
    <row r="769" spans="1:13">
      <c r="A769" s="19" t="s">
        <v>63</v>
      </c>
      <c r="B769" s="19">
        <v>498003</v>
      </c>
      <c r="C769" s="19" t="s">
        <v>64</v>
      </c>
      <c r="D769" s="19" t="s">
        <v>12</v>
      </c>
      <c r="E769" s="19">
        <v>18</v>
      </c>
      <c r="F769" s="19" t="s">
        <v>13</v>
      </c>
      <c r="G769" s="21">
        <v>45957.399816550926</v>
      </c>
      <c r="H769" s="20" t="s">
        <v>103</v>
      </c>
      <c r="I769" s="15" t="s">
        <v>23</v>
      </c>
      <c r="J769" s="16" t="b">
        <v>1</v>
      </c>
      <c r="K769" s="9">
        <f t="shared" ca="1" si="51"/>
        <v>45961.369221875</v>
      </c>
      <c r="L769" s="9">
        <f t="shared" si="52"/>
        <v>45957.413705439816</v>
      </c>
      <c r="M769" t="s">
        <v>12</v>
      </c>
    </row>
    <row r="770" spans="1:13">
      <c r="A770" s="19" t="s">
        <v>63</v>
      </c>
      <c r="B770" s="19">
        <v>498004</v>
      </c>
      <c r="C770" s="19" t="s">
        <v>64</v>
      </c>
      <c r="D770" s="19" t="s">
        <v>12</v>
      </c>
      <c r="E770" s="19">
        <v>40</v>
      </c>
      <c r="F770" s="19" t="s">
        <v>13</v>
      </c>
      <c r="G770" s="21">
        <v>45957.399615393515</v>
      </c>
      <c r="H770" s="20" t="s">
        <v>103</v>
      </c>
      <c r="I770" s="15" t="s">
        <v>23</v>
      </c>
      <c r="J770" s="16" t="b">
        <v>1</v>
      </c>
      <c r="K770" s="9">
        <f t="shared" ca="1" si="51"/>
        <v>45961.369221875</v>
      </c>
      <c r="L770" s="9">
        <f t="shared" si="52"/>
        <v>45957.413504282405</v>
      </c>
      <c r="M770" t="s">
        <v>12</v>
      </c>
    </row>
    <row r="771" spans="1:13">
      <c r="A771" s="19" t="s">
        <v>63</v>
      </c>
      <c r="B771" s="19">
        <v>497413</v>
      </c>
      <c r="C771" s="19" t="s">
        <v>64</v>
      </c>
      <c r="D771" s="19" t="s">
        <v>12</v>
      </c>
      <c r="E771" s="19">
        <v>34</v>
      </c>
      <c r="F771" s="19" t="s">
        <v>13</v>
      </c>
      <c r="G771" s="21">
        <v>45957.399335995367</v>
      </c>
      <c r="H771" s="20" t="s">
        <v>103</v>
      </c>
      <c r="I771" s="15" t="s">
        <v>23</v>
      </c>
      <c r="J771" s="16" t="b">
        <v>1</v>
      </c>
      <c r="K771" s="9">
        <f t="shared" ca="1" si="51"/>
        <v>45961.369221875</v>
      </c>
      <c r="L771" s="9">
        <f t="shared" si="52"/>
        <v>45957.413224884258</v>
      </c>
      <c r="M771" t="s">
        <v>12</v>
      </c>
    </row>
    <row r="772" spans="1:13">
      <c r="A772" s="19" t="s">
        <v>25</v>
      </c>
      <c r="B772" s="19">
        <v>496930</v>
      </c>
      <c r="C772" s="19">
        <v>26188</v>
      </c>
      <c r="D772" s="19" t="s">
        <v>12</v>
      </c>
      <c r="E772" s="19">
        <v>72</v>
      </c>
      <c r="F772" s="19" t="s">
        <v>13</v>
      </c>
      <c r="G772" s="32">
        <v>45957.383958333332</v>
      </c>
      <c r="H772" s="20" t="s">
        <v>103</v>
      </c>
      <c r="I772" s="15" t="s">
        <v>23</v>
      </c>
      <c r="J772" s="16" t="b">
        <v>1</v>
      </c>
      <c r="K772" s="9">
        <f t="shared" ca="1" si="51"/>
        <v>45961.369221875</v>
      </c>
      <c r="L772" s="9">
        <f t="shared" si="52"/>
        <v>45957.397847222222</v>
      </c>
      <c r="M772" t="s">
        <v>12</v>
      </c>
    </row>
    <row r="773" spans="1:13">
      <c r="A773" s="19" t="s">
        <v>10</v>
      </c>
      <c r="B773" s="19">
        <v>499867</v>
      </c>
      <c r="C773" s="19" t="s">
        <v>321</v>
      </c>
      <c r="D773" s="19" t="s">
        <v>12</v>
      </c>
      <c r="E773" s="19">
        <v>4</v>
      </c>
      <c r="F773" s="19" t="s">
        <v>40</v>
      </c>
      <c r="G773" s="21">
        <v>45957.379284953706</v>
      </c>
      <c r="H773" s="20" t="s">
        <v>103</v>
      </c>
      <c r="I773" s="15" t="s">
        <v>23</v>
      </c>
      <c r="J773" s="16" t="b">
        <v>1</v>
      </c>
      <c r="K773" s="9">
        <f t="shared" ca="1" si="51"/>
        <v>45961.369221875</v>
      </c>
      <c r="L773" s="9">
        <f t="shared" si="52"/>
        <v>45957.393173842596</v>
      </c>
      <c r="M773" t="s">
        <v>12</v>
      </c>
    </row>
    <row r="774" spans="1:13">
      <c r="A774" s="19" t="s">
        <v>25</v>
      </c>
      <c r="B774" s="19" t="s">
        <v>12</v>
      </c>
      <c r="C774" s="19">
        <v>75188</v>
      </c>
      <c r="D774" s="19" t="s">
        <v>12</v>
      </c>
      <c r="E774" s="19">
        <v>2</v>
      </c>
      <c r="F774" s="19" t="s">
        <v>13</v>
      </c>
      <c r="G774" s="21">
        <v>45957.370518055555</v>
      </c>
      <c r="H774" s="20" t="s">
        <v>95</v>
      </c>
      <c r="I774" s="15" t="s">
        <v>23</v>
      </c>
      <c r="J774" s="16" t="b">
        <v>1</v>
      </c>
      <c r="K774" s="9">
        <f t="shared" ca="1" si="51"/>
        <v>45961.369221875</v>
      </c>
      <c r="L774" s="9">
        <f t="shared" si="52"/>
        <v>45957.384406944446</v>
      </c>
    </row>
    <row r="775" spans="1:13">
      <c r="A775" s="19" t="s">
        <v>10</v>
      </c>
      <c r="B775" s="19" t="s">
        <v>12</v>
      </c>
      <c r="C775" s="19" t="s">
        <v>26</v>
      </c>
      <c r="D775" s="19" t="s">
        <v>12</v>
      </c>
      <c r="E775" s="19">
        <v>1</v>
      </c>
      <c r="F775" s="19" t="s">
        <v>13</v>
      </c>
      <c r="G775" s="21">
        <v>45957.36974490741</v>
      </c>
      <c r="H775" s="20" t="s">
        <v>95</v>
      </c>
      <c r="I775" s="15" t="s">
        <v>23</v>
      </c>
      <c r="J775" s="16" t="b">
        <v>1</v>
      </c>
      <c r="K775" s="9">
        <f t="shared" ca="1" si="51"/>
        <v>45961.369221875</v>
      </c>
      <c r="L775" s="9">
        <f t="shared" si="52"/>
        <v>45957.3836337963</v>
      </c>
    </row>
    <row r="776" spans="1:13">
      <c r="A776" s="19" t="s">
        <v>10</v>
      </c>
      <c r="B776" s="19" t="s">
        <v>12</v>
      </c>
      <c r="C776" s="19">
        <v>26829</v>
      </c>
      <c r="D776" s="19" t="s">
        <v>12</v>
      </c>
      <c r="E776" s="19">
        <v>1</v>
      </c>
      <c r="F776" s="19" t="s">
        <v>13</v>
      </c>
      <c r="G776" s="21">
        <v>45957.369581250001</v>
      </c>
      <c r="H776" s="20" t="s">
        <v>95</v>
      </c>
      <c r="I776" s="15" t="s">
        <v>23</v>
      </c>
      <c r="J776" s="16" t="b">
        <v>1</v>
      </c>
      <c r="K776" s="9">
        <f t="shared" ca="1" si="51"/>
        <v>45961.369221875</v>
      </c>
      <c r="L776" s="9">
        <f t="shared" si="52"/>
        <v>45957.383470138891</v>
      </c>
    </row>
    <row r="777" spans="1:13">
      <c r="A777" s="19" t="s">
        <v>10</v>
      </c>
      <c r="B777" s="19">
        <v>498756</v>
      </c>
      <c r="C777" s="19" t="s">
        <v>283</v>
      </c>
      <c r="D777" s="19" t="s">
        <v>12</v>
      </c>
      <c r="E777" s="19">
        <v>68</v>
      </c>
      <c r="F777" s="19" t="s">
        <v>13</v>
      </c>
      <c r="G777" s="21">
        <v>45957.361197685183</v>
      </c>
      <c r="H777" s="20" t="s">
        <v>95</v>
      </c>
      <c r="I777" s="15" t="s">
        <v>23</v>
      </c>
      <c r="J777" s="16" t="b">
        <v>1</v>
      </c>
      <c r="K777" s="9">
        <f t="shared" ca="1" si="51"/>
        <v>45961.369221875</v>
      </c>
      <c r="L777" s="9">
        <f t="shared" si="52"/>
        <v>45957.375086574073</v>
      </c>
    </row>
    <row r="778" spans="1:13">
      <c r="A778" s="19" t="s">
        <v>10</v>
      </c>
      <c r="B778" s="19">
        <v>498756</v>
      </c>
      <c r="C778" s="19" t="s">
        <v>19</v>
      </c>
      <c r="D778" s="19" t="s">
        <v>12</v>
      </c>
      <c r="E778" s="19">
        <v>68</v>
      </c>
      <c r="F778" s="19" t="s">
        <v>13</v>
      </c>
      <c r="G778" s="21">
        <v>45957.360755555557</v>
      </c>
      <c r="H778" s="20" t="s">
        <v>95</v>
      </c>
      <c r="I778" s="15" t="s">
        <v>23</v>
      </c>
      <c r="J778" s="16" t="b">
        <v>1</v>
      </c>
      <c r="K778" s="9">
        <f t="shared" ca="1" si="51"/>
        <v>45961.369221875</v>
      </c>
      <c r="L778" s="9">
        <f t="shared" si="52"/>
        <v>45957.374644444448</v>
      </c>
      <c r="M778" t="s">
        <v>322</v>
      </c>
    </row>
    <row r="779" spans="1:13">
      <c r="A779" s="19" t="s">
        <v>10</v>
      </c>
      <c r="B779" s="19">
        <v>489384</v>
      </c>
      <c r="C779" s="19" t="s">
        <v>235</v>
      </c>
      <c r="D779" s="19" t="s">
        <v>12</v>
      </c>
      <c r="E779" s="19">
        <v>4</v>
      </c>
      <c r="F779" s="19" t="s">
        <v>40</v>
      </c>
      <c r="G779" s="21">
        <v>45957.346357175928</v>
      </c>
      <c r="H779" s="20" t="s">
        <v>103</v>
      </c>
      <c r="I779" s="15" t="s">
        <v>23</v>
      </c>
      <c r="J779" s="16" t="b">
        <v>1</v>
      </c>
      <c r="K779" s="9">
        <f t="shared" ca="1" si="51"/>
        <v>45961.369221875</v>
      </c>
      <c r="L779" s="9">
        <f t="shared" si="52"/>
        <v>45957.360246064818</v>
      </c>
      <c r="M779" t="s">
        <v>12</v>
      </c>
    </row>
    <row r="780" spans="1:13">
      <c r="A780" s="19" t="s">
        <v>25</v>
      </c>
      <c r="B780" s="19">
        <v>497112</v>
      </c>
      <c r="C780" s="19">
        <v>26190</v>
      </c>
      <c r="D780" s="19" t="s">
        <v>12</v>
      </c>
      <c r="E780" s="19">
        <v>72</v>
      </c>
      <c r="F780" s="19" t="s">
        <v>13</v>
      </c>
      <c r="G780" s="21">
        <v>45957.339301157408</v>
      </c>
      <c r="H780" s="20" t="s">
        <v>103</v>
      </c>
      <c r="I780" s="15" t="s">
        <v>23</v>
      </c>
      <c r="J780" s="16" t="b">
        <v>1</v>
      </c>
      <c r="K780" s="9">
        <f t="shared" ca="1" si="51"/>
        <v>45961.369221875</v>
      </c>
      <c r="L780" s="9">
        <f t="shared" si="52"/>
        <v>45957.353190046299</v>
      </c>
      <c r="M780" t="s">
        <v>12</v>
      </c>
    </row>
    <row r="781" spans="1:13">
      <c r="A781" s="19" t="s">
        <v>87</v>
      </c>
      <c r="B781" s="19">
        <v>499411</v>
      </c>
      <c r="C781" s="19">
        <v>22923</v>
      </c>
      <c r="D781" s="19" t="s">
        <v>12</v>
      </c>
      <c r="E781" s="19">
        <v>75</v>
      </c>
      <c r="F781" s="19" t="s">
        <v>46</v>
      </c>
      <c r="G781" s="21">
        <v>45957.338571990738</v>
      </c>
      <c r="H781" s="20" t="s">
        <v>103</v>
      </c>
      <c r="I781" s="15" t="s">
        <v>23</v>
      </c>
      <c r="J781" s="16" t="b">
        <v>1</v>
      </c>
      <c r="K781" s="9">
        <f t="shared" ca="1" si="51"/>
        <v>45961.369221875</v>
      </c>
      <c r="L781" s="9">
        <f t="shared" si="52"/>
        <v>45957.352460879629</v>
      </c>
      <c r="M781" t="s">
        <v>12</v>
      </c>
    </row>
    <row r="782" spans="1:13">
      <c r="A782" s="19" t="s">
        <v>45</v>
      </c>
      <c r="B782" s="19">
        <v>500746</v>
      </c>
      <c r="C782" s="19">
        <v>43031</v>
      </c>
      <c r="D782" s="19" t="s">
        <v>12</v>
      </c>
      <c r="E782" s="19">
        <v>20</v>
      </c>
      <c r="F782" s="19" t="s">
        <v>46</v>
      </c>
      <c r="G782" s="21">
        <v>45957.336760879632</v>
      </c>
      <c r="H782" s="20" t="s">
        <v>93</v>
      </c>
      <c r="I782" s="15" t="s">
        <v>23</v>
      </c>
      <c r="J782" s="16" t="b">
        <v>1</v>
      </c>
      <c r="K782" s="9">
        <f t="shared" ca="1" si="51"/>
        <v>45961.369221875</v>
      </c>
      <c r="L782" s="9">
        <f t="shared" si="52"/>
        <v>45957.350649768523</v>
      </c>
      <c r="M782" t="s">
        <v>12</v>
      </c>
    </row>
    <row r="783" spans="1:13">
      <c r="A783" s="19" t="s">
        <v>45</v>
      </c>
      <c r="B783" s="19">
        <v>500746</v>
      </c>
      <c r="C783" s="19">
        <v>21861</v>
      </c>
      <c r="D783" s="19" t="s">
        <v>12</v>
      </c>
      <c r="E783" s="19">
        <v>20</v>
      </c>
      <c r="F783" s="19" t="s">
        <v>46</v>
      </c>
      <c r="G783" s="21">
        <v>45957.336460763887</v>
      </c>
      <c r="H783" s="20" t="s">
        <v>93</v>
      </c>
      <c r="I783" s="15" t="s">
        <v>23</v>
      </c>
      <c r="J783" s="16" t="b">
        <v>1</v>
      </c>
      <c r="K783" s="9">
        <f t="shared" ref="K783:K829" ca="1" si="53">NOW()</f>
        <v>45961.369221875</v>
      </c>
      <c r="L783" s="9">
        <f t="shared" ref="L783:L829" si="54">G783+TIME(0,20,0)</f>
        <v>45957.350349652777</v>
      </c>
      <c r="M783" t="s">
        <v>12</v>
      </c>
    </row>
    <row r="784" spans="1:13">
      <c r="A784" s="19" t="s">
        <v>45</v>
      </c>
      <c r="B784" s="19">
        <v>500746</v>
      </c>
      <c r="C784" s="19">
        <v>30434</v>
      </c>
      <c r="D784" s="19" t="s">
        <v>12</v>
      </c>
      <c r="E784" s="19">
        <v>6</v>
      </c>
      <c r="F784" s="19" t="s">
        <v>46</v>
      </c>
      <c r="G784" s="21">
        <v>45957.336161805557</v>
      </c>
      <c r="H784" s="20" t="s">
        <v>93</v>
      </c>
      <c r="I784" s="15" t="s">
        <v>23</v>
      </c>
      <c r="J784" s="16" t="b">
        <v>1</v>
      </c>
      <c r="K784" s="9">
        <f t="shared" ca="1" si="53"/>
        <v>45961.369221875</v>
      </c>
      <c r="L784" s="9">
        <f t="shared" si="54"/>
        <v>45957.350050694447</v>
      </c>
      <c r="M784" t="s">
        <v>12</v>
      </c>
    </row>
    <row r="785" spans="1:13">
      <c r="A785" s="19" t="s">
        <v>25</v>
      </c>
      <c r="B785" s="19">
        <v>495530</v>
      </c>
      <c r="C785" s="19" t="s">
        <v>42</v>
      </c>
      <c r="D785" s="19" t="s">
        <v>12</v>
      </c>
      <c r="E785" s="19">
        <v>65</v>
      </c>
      <c r="F785" s="19" t="s">
        <v>13</v>
      </c>
      <c r="G785" s="21">
        <v>45957.327525231478</v>
      </c>
      <c r="H785" s="20" t="s">
        <v>95</v>
      </c>
      <c r="I785" s="15" t="s">
        <v>23</v>
      </c>
      <c r="J785" s="16" t="b">
        <v>1</v>
      </c>
      <c r="K785" s="9">
        <f t="shared" ca="1" si="53"/>
        <v>45961.369221875</v>
      </c>
      <c r="L785" s="9">
        <f t="shared" si="54"/>
        <v>45957.341414120368</v>
      </c>
      <c r="M785" t="s">
        <v>12</v>
      </c>
    </row>
    <row r="786" spans="1:13">
      <c r="A786" s="19" t="s">
        <v>76</v>
      </c>
      <c r="B786" s="19" t="s">
        <v>12</v>
      </c>
      <c r="C786" s="19">
        <v>75150</v>
      </c>
      <c r="D786" s="19" t="s">
        <v>155</v>
      </c>
      <c r="E786" s="19" t="s">
        <v>156</v>
      </c>
      <c r="F786" s="19" t="s">
        <v>12</v>
      </c>
      <c r="G786" s="21" t="s">
        <v>203</v>
      </c>
      <c r="H786" s="20" t="s">
        <v>95</v>
      </c>
      <c r="I786" s="15" t="s">
        <v>23</v>
      </c>
      <c r="J786" s="16" t="b">
        <v>1</v>
      </c>
      <c r="K786" s="9">
        <f t="shared" ca="1" si="53"/>
        <v>45961.369221875</v>
      </c>
      <c r="L786" s="9" t="e">
        <f t="shared" si="54"/>
        <v>#VALUE!</v>
      </c>
      <c r="M786" t="s">
        <v>12</v>
      </c>
    </row>
    <row r="787" spans="1:13">
      <c r="A787" s="19" t="s">
        <v>28</v>
      </c>
      <c r="B787" s="19">
        <v>494429</v>
      </c>
      <c r="C787" s="19" t="s">
        <v>66</v>
      </c>
      <c r="D787" s="19" t="s">
        <v>12</v>
      </c>
      <c r="E787" s="19">
        <v>299</v>
      </c>
      <c r="F787" s="19" t="s">
        <v>13</v>
      </c>
      <c r="G787" s="21">
        <v>45957.324907638889</v>
      </c>
      <c r="H787" s="20" t="s">
        <v>95</v>
      </c>
      <c r="I787" s="15" t="s">
        <v>23</v>
      </c>
      <c r="J787" s="16" t="b">
        <v>1</v>
      </c>
      <c r="K787" s="9">
        <f t="shared" ca="1" si="53"/>
        <v>45961.369221875</v>
      </c>
      <c r="L787" s="9">
        <f t="shared" si="54"/>
        <v>45957.33879652778</v>
      </c>
      <c r="M787" t="s">
        <v>12</v>
      </c>
    </row>
    <row r="788" spans="1:13">
      <c r="A788" s="19" t="s">
        <v>10</v>
      </c>
      <c r="B788" s="19">
        <v>499866</v>
      </c>
      <c r="C788" s="19" t="s">
        <v>321</v>
      </c>
      <c r="D788" s="19" t="s">
        <v>12</v>
      </c>
      <c r="E788" s="19">
        <v>4</v>
      </c>
      <c r="F788" s="19" t="s">
        <v>40</v>
      </c>
      <c r="G788" s="21">
        <v>45957.324447106483</v>
      </c>
      <c r="H788" s="20" t="s">
        <v>95</v>
      </c>
      <c r="I788" s="15" t="s">
        <v>23</v>
      </c>
      <c r="J788" s="16" t="b">
        <v>1</v>
      </c>
      <c r="K788" s="9">
        <f t="shared" ca="1" si="53"/>
        <v>45961.369221875</v>
      </c>
      <c r="L788" s="9">
        <f t="shared" si="54"/>
        <v>45957.338335995373</v>
      </c>
      <c r="M788" t="s">
        <v>12</v>
      </c>
    </row>
    <row r="789" spans="1:13">
      <c r="A789" s="19" t="s">
        <v>25</v>
      </c>
      <c r="B789" s="19">
        <v>497114</v>
      </c>
      <c r="C789" s="19">
        <v>26190</v>
      </c>
      <c r="D789" s="19" t="s">
        <v>12</v>
      </c>
      <c r="E789" s="19">
        <v>72</v>
      </c>
      <c r="F789" s="19" t="s">
        <v>13</v>
      </c>
      <c r="G789" s="21">
        <v>45957.314659606483</v>
      </c>
      <c r="H789" s="20" t="s">
        <v>103</v>
      </c>
      <c r="I789" s="15" t="s">
        <v>23</v>
      </c>
      <c r="J789" s="16" t="b">
        <v>1</v>
      </c>
      <c r="K789" s="9">
        <f t="shared" ca="1" si="53"/>
        <v>45961.369221875</v>
      </c>
      <c r="L789" s="9">
        <f t="shared" si="54"/>
        <v>45957.328548495374</v>
      </c>
      <c r="M789" t="s">
        <v>12</v>
      </c>
    </row>
    <row r="790" spans="1:13">
      <c r="A790" s="19" t="s">
        <v>25</v>
      </c>
      <c r="B790" s="19">
        <v>497113</v>
      </c>
      <c r="C790" s="19">
        <v>26190</v>
      </c>
      <c r="D790" s="19" t="s">
        <v>12</v>
      </c>
      <c r="E790" s="19">
        <v>72</v>
      </c>
      <c r="F790" s="19" t="s">
        <v>13</v>
      </c>
      <c r="G790" s="21">
        <v>45957.31429548611</v>
      </c>
      <c r="H790" s="20" t="s">
        <v>103</v>
      </c>
      <c r="I790" s="15" t="s">
        <v>23</v>
      </c>
      <c r="J790" s="16" t="b">
        <v>1</v>
      </c>
      <c r="K790" s="9">
        <f t="shared" ca="1" si="53"/>
        <v>45961.369221875</v>
      </c>
      <c r="L790" s="9">
        <f t="shared" si="54"/>
        <v>45957.328184375001</v>
      </c>
      <c r="M790" t="s">
        <v>12</v>
      </c>
    </row>
    <row r="791" spans="1:13">
      <c r="A791" s="19" t="s">
        <v>10</v>
      </c>
      <c r="B791" s="19">
        <v>498773</v>
      </c>
      <c r="C791" s="19" t="s">
        <v>197</v>
      </c>
      <c r="D791" s="19" t="s">
        <v>12</v>
      </c>
      <c r="E791" s="19">
        <v>29</v>
      </c>
      <c r="F791" s="19" t="s">
        <v>13</v>
      </c>
      <c r="G791" s="21">
        <v>45957.31348449074</v>
      </c>
      <c r="H791" s="20" t="s">
        <v>103</v>
      </c>
      <c r="I791" s="15" t="s">
        <v>23</v>
      </c>
      <c r="J791" s="16" t="b">
        <v>1</v>
      </c>
      <c r="K791" s="9">
        <f t="shared" ca="1" si="53"/>
        <v>45961.369221875</v>
      </c>
      <c r="L791" s="9">
        <f t="shared" si="54"/>
        <v>45957.32737337963</v>
      </c>
      <c r="M791" t="s">
        <v>12</v>
      </c>
    </row>
    <row r="792" spans="1:13">
      <c r="A792" s="19" t="s">
        <v>28</v>
      </c>
      <c r="B792" s="19" t="s">
        <v>29</v>
      </c>
      <c r="C792" s="19" t="s">
        <v>26</v>
      </c>
      <c r="D792" s="19" t="s">
        <v>12</v>
      </c>
      <c r="E792" s="19">
        <v>1</v>
      </c>
      <c r="F792" s="19" t="s">
        <v>13</v>
      </c>
      <c r="G792" s="21">
        <v>45957.312458564818</v>
      </c>
      <c r="H792" s="20" t="s">
        <v>103</v>
      </c>
      <c r="I792" s="15" t="s">
        <v>23</v>
      </c>
      <c r="J792" s="16" t="b">
        <v>1</v>
      </c>
      <c r="K792" s="9">
        <f t="shared" ca="1" si="53"/>
        <v>45961.369221875</v>
      </c>
      <c r="L792" s="9">
        <f t="shared" si="54"/>
        <v>45957.326347453709</v>
      </c>
      <c r="M792" t="s">
        <v>12</v>
      </c>
    </row>
    <row r="793" spans="1:13">
      <c r="A793" s="19" t="s">
        <v>10</v>
      </c>
      <c r="B793" s="19">
        <v>497387</v>
      </c>
      <c r="C793" s="19" t="s">
        <v>323</v>
      </c>
      <c r="D793" s="19" t="s">
        <v>12</v>
      </c>
      <c r="E793" s="19">
        <v>6</v>
      </c>
      <c r="F793" s="19" t="s">
        <v>13</v>
      </c>
      <c r="G793" s="21">
        <v>45957.300841203702</v>
      </c>
      <c r="H793" s="20" t="s">
        <v>324</v>
      </c>
      <c r="I793" s="15" t="s">
        <v>23</v>
      </c>
      <c r="J793" s="16" t="b">
        <v>1</v>
      </c>
      <c r="K793" s="9">
        <f t="shared" ca="1" si="53"/>
        <v>45961.369221875</v>
      </c>
      <c r="L793" s="9">
        <f t="shared" si="54"/>
        <v>45957.314730092592</v>
      </c>
      <c r="M793" t="s">
        <v>12</v>
      </c>
    </row>
    <row r="794" spans="1:13">
      <c r="A794" s="19" t="s">
        <v>10</v>
      </c>
      <c r="B794" s="19">
        <v>497364</v>
      </c>
      <c r="C794" s="19" t="s">
        <v>102</v>
      </c>
      <c r="D794" s="19" t="s">
        <v>12</v>
      </c>
      <c r="E794" s="19">
        <v>54</v>
      </c>
      <c r="F794" s="19" t="s">
        <v>13</v>
      </c>
      <c r="G794" s="21">
        <v>45957.300109143522</v>
      </c>
      <c r="H794" s="20" t="s">
        <v>103</v>
      </c>
      <c r="I794" s="15" t="s">
        <v>23</v>
      </c>
      <c r="J794" s="16" t="b">
        <v>1</v>
      </c>
      <c r="K794" s="9">
        <f t="shared" ca="1" si="53"/>
        <v>45961.369221875</v>
      </c>
      <c r="L794" s="9">
        <f t="shared" si="54"/>
        <v>45957.313998032412</v>
      </c>
      <c r="M794" t="s">
        <v>12</v>
      </c>
    </row>
    <row r="795" spans="1:13">
      <c r="A795" s="19" t="s">
        <v>10</v>
      </c>
      <c r="B795" s="19">
        <v>495002</v>
      </c>
      <c r="C795" s="19" t="s">
        <v>42</v>
      </c>
      <c r="D795" s="19" t="s">
        <v>12</v>
      </c>
      <c r="E795" s="19">
        <v>26</v>
      </c>
      <c r="F795" s="19" t="s">
        <v>13</v>
      </c>
      <c r="G795" s="21">
        <v>45957.298495138886</v>
      </c>
      <c r="H795" s="20" t="s">
        <v>103</v>
      </c>
      <c r="I795" s="15" t="s">
        <v>23</v>
      </c>
      <c r="J795" s="16" t="b">
        <v>1</v>
      </c>
      <c r="K795" s="9">
        <f t="shared" ca="1" si="53"/>
        <v>45961.369221875</v>
      </c>
      <c r="L795" s="9">
        <f t="shared" si="54"/>
        <v>45957.312384027777</v>
      </c>
      <c r="M795" t="s">
        <v>12</v>
      </c>
    </row>
    <row r="796" spans="1:13">
      <c r="A796" s="19" t="s">
        <v>25</v>
      </c>
      <c r="B796" s="19">
        <v>496928</v>
      </c>
      <c r="C796" s="19" t="s">
        <v>279</v>
      </c>
      <c r="D796" s="19" t="s">
        <v>12</v>
      </c>
      <c r="E796" s="19">
        <v>65</v>
      </c>
      <c r="F796" s="19" t="s">
        <v>13</v>
      </c>
      <c r="G796" s="21">
        <v>45957.296833449072</v>
      </c>
      <c r="H796" s="20" t="s">
        <v>103</v>
      </c>
      <c r="I796" s="15" t="s">
        <v>23</v>
      </c>
      <c r="J796" s="16" t="b">
        <v>1</v>
      </c>
      <c r="K796" s="9">
        <f t="shared" ca="1" si="53"/>
        <v>45961.369221875</v>
      </c>
      <c r="L796" s="9">
        <f t="shared" si="54"/>
        <v>45957.310722337963</v>
      </c>
      <c r="M796" t="s">
        <v>12</v>
      </c>
    </row>
    <row r="797" spans="1:13">
      <c r="A797" s="19" t="s">
        <v>25</v>
      </c>
      <c r="B797" s="19">
        <v>496927</v>
      </c>
      <c r="C797" s="19" t="s">
        <v>279</v>
      </c>
      <c r="D797" s="19" t="s">
        <v>12</v>
      </c>
      <c r="E797" s="19">
        <v>59</v>
      </c>
      <c r="F797" s="19" t="s">
        <v>13</v>
      </c>
      <c r="G797" s="21">
        <v>45957.296439120371</v>
      </c>
      <c r="H797" s="20" t="s">
        <v>103</v>
      </c>
      <c r="I797" s="15" t="s">
        <v>23</v>
      </c>
      <c r="J797" s="16" t="b">
        <v>1</v>
      </c>
      <c r="K797" s="9">
        <f t="shared" ca="1" si="53"/>
        <v>45961.369221875</v>
      </c>
      <c r="L797" s="9">
        <f t="shared" si="54"/>
        <v>45957.310328009262</v>
      </c>
      <c r="M797" t="s">
        <v>12</v>
      </c>
    </row>
    <row r="798" spans="1:13">
      <c r="A798" s="19" t="s">
        <v>25</v>
      </c>
      <c r="B798" s="19">
        <v>496893</v>
      </c>
      <c r="C798" s="19" t="s">
        <v>292</v>
      </c>
      <c r="D798" s="19" t="s">
        <v>12</v>
      </c>
      <c r="E798" s="19">
        <v>66</v>
      </c>
      <c r="F798" s="19" t="s">
        <v>13</v>
      </c>
      <c r="G798" s="21">
        <v>45957.295948726853</v>
      </c>
      <c r="H798" s="20" t="s">
        <v>103</v>
      </c>
      <c r="I798" s="15" t="s">
        <v>23</v>
      </c>
      <c r="J798" s="16" t="b">
        <v>1</v>
      </c>
      <c r="K798" s="9">
        <f t="shared" ca="1" si="53"/>
        <v>45961.369221875</v>
      </c>
      <c r="L798" s="9">
        <f t="shared" si="54"/>
        <v>45957.309837615743</v>
      </c>
      <c r="M798" t="s">
        <v>12</v>
      </c>
    </row>
    <row r="799" spans="1:13">
      <c r="A799" s="19" t="s">
        <v>25</v>
      </c>
      <c r="B799" s="19">
        <v>497075</v>
      </c>
      <c r="C799" s="19">
        <v>26190</v>
      </c>
      <c r="D799" s="19" t="s">
        <v>12</v>
      </c>
      <c r="E799" s="19">
        <v>72</v>
      </c>
      <c r="F799" s="19" t="s">
        <v>13</v>
      </c>
      <c r="G799" s="21">
        <v>45957.295371527776</v>
      </c>
      <c r="H799" s="20" t="s">
        <v>209</v>
      </c>
      <c r="I799" s="15" t="s">
        <v>23</v>
      </c>
      <c r="J799" s="16" t="b">
        <v>1</v>
      </c>
      <c r="K799" s="9">
        <f t="shared" ca="1" si="53"/>
        <v>45961.369221875</v>
      </c>
      <c r="L799" s="9">
        <f t="shared" si="54"/>
        <v>45957.309260416667</v>
      </c>
      <c r="M799" t="s">
        <v>12</v>
      </c>
    </row>
    <row r="800" spans="1:13">
      <c r="A800" s="19" t="s">
        <v>25</v>
      </c>
      <c r="B800" s="19">
        <v>494923</v>
      </c>
      <c r="C800" s="19" t="s">
        <v>197</v>
      </c>
      <c r="D800" s="19" t="s">
        <v>12</v>
      </c>
      <c r="E800" s="19">
        <v>61</v>
      </c>
      <c r="F800" s="19" t="s">
        <v>13</v>
      </c>
      <c r="G800" s="21">
        <v>45957.29462025463</v>
      </c>
      <c r="H800" s="20" t="s">
        <v>95</v>
      </c>
      <c r="I800" s="15" t="s">
        <v>23</v>
      </c>
      <c r="J800" s="16" t="b">
        <v>1</v>
      </c>
      <c r="K800" s="9">
        <f t="shared" ca="1" si="53"/>
        <v>45961.369221875</v>
      </c>
      <c r="L800" s="9">
        <f t="shared" si="54"/>
        <v>45957.30850914352</v>
      </c>
      <c r="M800" t="s">
        <v>12</v>
      </c>
    </row>
    <row r="801" spans="1:13">
      <c r="A801" s="19" t="s">
        <v>25</v>
      </c>
      <c r="B801" s="19">
        <v>496892</v>
      </c>
      <c r="C801" s="19" t="s">
        <v>197</v>
      </c>
      <c r="D801" s="19" t="s">
        <v>12</v>
      </c>
      <c r="E801" s="19">
        <v>61</v>
      </c>
      <c r="F801" s="19" t="s">
        <v>13</v>
      </c>
      <c r="G801" s="21">
        <v>45957.293320486111</v>
      </c>
      <c r="H801" s="20" t="s">
        <v>95</v>
      </c>
      <c r="I801" s="15" t="s">
        <v>23</v>
      </c>
      <c r="J801" s="16" t="b">
        <v>1</v>
      </c>
      <c r="K801" s="9">
        <f t="shared" ca="1" si="53"/>
        <v>45961.369221875</v>
      </c>
      <c r="L801" s="9">
        <f t="shared" si="54"/>
        <v>45957.307209375002</v>
      </c>
      <c r="M801" t="s">
        <v>12</v>
      </c>
    </row>
    <row r="802" spans="1:13">
      <c r="A802" s="19" t="s">
        <v>25</v>
      </c>
      <c r="B802" s="19">
        <v>497065</v>
      </c>
      <c r="C802" s="19" t="s">
        <v>20</v>
      </c>
      <c r="D802" s="19" t="s">
        <v>12</v>
      </c>
      <c r="E802" s="19">
        <v>58</v>
      </c>
      <c r="F802" s="19" t="s">
        <v>13</v>
      </c>
      <c r="G802" s="21">
        <v>45957.292899189815</v>
      </c>
      <c r="H802" s="20" t="s">
        <v>95</v>
      </c>
      <c r="I802" s="15" t="s">
        <v>23</v>
      </c>
      <c r="J802" s="16" t="b">
        <v>1</v>
      </c>
      <c r="K802" s="9">
        <f t="shared" ca="1" si="53"/>
        <v>45961.369221875</v>
      </c>
      <c r="L802" s="9">
        <f t="shared" si="54"/>
        <v>45957.306788078706</v>
      </c>
    </row>
    <row r="803" spans="1:13">
      <c r="A803" s="19" t="s">
        <v>25</v>
      </c>
      <c r="B803" s="19">
        <v>497065</v>
      </c>
      <c r="C803" s="19" t="s">
        <v>200</v>
      </c>
      <c r="D803" s="19" t="s">
        <v>12</v>
      </c>
      <c r="E803" s="19">
        <v>58</v>
      </c>
      <c r="F803" s="19" t="s">
        <v>13</v>
      </c>
      <c r="G803" s="21">
        <v>45957.292733333335</v>
      </c>
      <c r="H803" s="20" t="s">
        <v>95</v>
      </c>
      <c r="I803" s="15" t="s">
        <v>23</v>
      </c>
      <c r="J803" s="16" t="b">
        <v>1</v>
      </c>
      <c r="K803" s="9">
        <f t="shared" ca="1" si="53"/>
        <v>45961.369221875</v>
      </c>
      <c r="L803" s="9">
        <f t="shared" si="54"/>
        <v>45957.306622222226</v>
      </c>
      <c r="M803" t="s">
        <v>12</v>
      </c>
    </row>
    <row r="804" spans="1:13">
      <c r="A804" s="19" t="s">
        <v>25</v>
      </c>
      <c r="B804" s="19">
        <v>490378</v>
      </c>
      <c r="C804" s="19" t="s">
        <v>197</v>
      </c>
      <c r="D804" s="19" t="s">
        <v>12</v>
      </c>
      <c r="E804" s="19">
        <v>62</v>
      </c>
      <c r="F804" s="19" t="s">
        <v>13</v>
      </c>
      <c r="G804" s="21">
        <v>45957.29243645833</v>
      </c>
      <c r="H804" s="20" t="s">
        <v>95</v>
      </c>
      <c r="I804" s="15" t="s">
        <v>23</v>
      </c>
      <c r="J804" s="16" t="b">
        <v>1</v>
      </c>
      <c r="K804" s="9">
        <f t="shared" ca="1" si="53"/>
        <v>45961.369221875</v>
      </c>
      <c r="L804" s="9">
        <f t="shared" si="54"/>
        <v>45957.306325347221</v>
      </c>
      <c r="M804" t="s">
        <v>12</v>
      </c>
    </row>
    <row r="805" spans="1:13">
      <c r="A805" s="19" t="s">
        <v>25</v>
      </c>
      <c r="B805" s="19">
        <v>496915</v>
      </c>
      <c r="C805" s="19" t="s">
        <v>197</v>
      </c>
      <c r="D805" s="19" t="s">
        <v>12</v>
      </c>
      <c r="E805" s="19">
        <v>61</v>
      </c>
      <c r="F805" s="19" t="s">
        <v>13</v>
      </c>
      <c r="G805" s="21">
        <v>45957.291996759261</v>
      </c>
      <c r="H805" s="20" t="s">
        <v>95</v>
      </c>
      <c r="I805" s="15" t="s">
        <v>23</v>
      </c>
      <c r="J805" s="16" t="b">
        <v>1</v>
      </c>
      <c r="K805" s="9">
        <f t="shared" ca="1" si="53"/>
        <v>45961.369221875</v>
      </c>
      <c r="L805" s="9">
        <f t="shared" si="54"/>
        <v>45957.305885648151</v>
      </c>
      <c r="M805" t="s">
        <v>12</v>
      </c>
    </row>
    <row r="806" spans="1:13">
      <c r="A806" s="19" t="s">
        <v>25</v>
      </c>
      <c r="B806" s="19">
        <v>497068</v>
      </c>
      <c r="C806" s="19" t="s">
        <v>20</v>
      </c>
      <c r="D806" s="19" t="s">
        <v>12</v>
      </c>
      <c r="E806" s="19">
        <v>60</v>
      </c>
      <c r="F806" s="19" t="s">
        <v>13</v>
      </c>
      <c r="G806" s="21">
        <v>45957.291431365738</v>
      </c>
      <c r="H806" s="20" t="s">
        <v>95</v>
      </c>
      <c r="I806" s="15" t="s">
        <v>23</v>
      </c>
      <c r="J806" s="16" t="b">
        <v>1</v>
      </c>
      <c r="K806" s="9">
        <f t="shared" ca="1" si="53"/>
        <v>45961.369221875</v>
      </c>
      <c r="L806" s="9">
        <f t="shared" si="54"/>
        <v>45957.305320254629</v>
      </c>
      <c r="M806" t="s">
        <v>12</v>
      </c>
    </row>
    <row r="807" spans="1:13">
      <c r="A807" s="19" t="s">
        <v>25</v>
      </c>
      <c r="B807" s="19">
        <v>497068</v>
      </c>
      <c r="C807" s="19" t="s">
        <v>200</v>
      </c>
      <c r="D807" s="19" t="s">
        <v>12</v>
      </c>
      <c r="E807" s="19">
        <v>60</v>
      </c>
      <c r="F807" s="19" t="s">
        <v>13</v>
      </c>
      <c r="G807" s="21">
        <v>45957.2912818287</v>
      </c>
      <c r="H807" s="20" t="s">
        <v>95</v>
      </c>
      <c r="I807" s="15" t="s">
        <v>23</v>
      </c>
      <c r="J807" s="16" t="b">
        <v>1</v>
      </c>
      <c r="K807" s="9">
        <f t="shared" ca="1" si="53"/>
        <v>45961.369221875</v>
      </c>
      <c r="L807" s="9">
        <f t="shared" si="54"/>
        <v>45957.305170717591</v>
      </c>
      <c r="M807" t="s">
        <v>12</v>
      </c>
    </row>
    <row r="808" spans="1:13">
      <c r="A808" s="19" t="s">
        <v>63</v>
      </c>
      <c r="B808" s="19">
        <v>498000</v>
      </c>
      <c r="C808" s="19" t="s">
        <v>64</v>
      </c>
      <c r="D808" s="19" t="s">
        <v>12</v>
      </c>
      <c r="E808" s="19">
        <v>43</v>
      </c>
      <c r="F808" s="19" t="s">
        <v>13</v>
      </c>
      <c r="G808" s="21">
        <v>45957.289408912038</v>
      </c>
      <c r="H808" s="20" t="s">
        <v>103</v>
      </c>
      <c r="I808" s="15" t="s">
        <v>23</v>
      </c>
      <c r="J808" s="16" t="b">
        <v>1</v>
      </c>
      <c r="K808" s="9">
        <f t="shared" ca="1" si="53"/>
        <v>45961.369221875</v>
      </c>
      <c r="L808" s="9">
        <f t="shared" si="54"/>
        <v>45957.303297800929</v>
      </c>
      <c r="M808" t="s">
        <v>12</v>
      </c>
    </row>
    <row r="809" spans="1:13">
      <c r="A809" s="19" t="s">
        <v>63</v>
      </c>
      <c r="B809" s="19">
        <v>493193</v>
      </c>
      <c r="C809" s="19" t="s">
        <v>71</v>
      </c>
      <c r="D809" s="19" t="s">
        <v>12</v>
      </c>
      <c r="E809" s="19">
        <v>58</v>
      </c>
      <c r="F809" s="19" t="s">
        <v>13</v>
      </c>
      <c r="G809" s="21">
        <v>45957.289089583333</v>
      </c>
      <c r="H809" s="20" t="s">
        <v>103</v>
      </c>
      <c r="I809" s="15" t="s">
        <v>23</v>
      </c>
      <c r="J809" s="16" t="b">
        <v>1</v>
      </c>
      <c r="K809" s="9">
        <f t="shared" ca="1" si="53"/>
        <v>45961.369221875</v>
      </c>
      <c r="L809" s="9">
        <f t="shared" si="54"/>
        <v>45957.302978472224</v>
      </c>
      <c r="M809" t="s">
        <v>12</v>
      </c>
    </row>
    <row r="810" spans="1:13">
      <c r="A810" s="19" t="s">
        <v>63</v>
      </c>
      <c r="B810" s="19">
        <v>495794</v>
      </c>
      <c r="C810" s="19" t="s">
        <v>71</v>
      </c>
      <c r="D810" s="19" t="s">
        <v>12</v>
      </c>
      <c r="E810" s="19">
        <v>56</v>
      </c>
      <c r="F810" s="19" t="s">
        <v>13</v>
      </c>
      <c r="G810" s="21">
        <v>45957.288842592592</v>
      </c>
      <c r="H810" s="20" t="s">
        <v>103</v>
      </c>
      <c r="I810" s="15" t="s">
        <v>23</v>
      </c>
      <c r="J810" s="16" t="b">
        <v>1</v>
      </c>
      <c r="K810" s="9">
        <f t="shared" ca="1" si="53"/>
        <v>45961.369221875</v>
      </c>
      <c r="L810" s="9">
        <f t="shared" si="54"/>
        <v>45957.302731481483</v>
      </c>
      <c r="M810" t="s">
        <v>12</v>
      </c>
    </row>
    <row r="811" spans="1:13">
      <c r="A811" s="19" t="s">
        <v>63</v>
      </c>
      <c r="B811" s="19">
        <v>497282</v>
      </c>
      <c r="C811" s="19" t="s">
        <v>64</v>
      </c>
      <c r="D811" s="19" t="s">
        <v>12</v>
      </c>
      <c r="E811" s="19">
        <v>38</v>
      </c>
      <c r="F811" s="19" t="s">
        <v>13</v>
      </c>
      <c r="G811" s="21">
        <v>45957.288239236113</v>
      </c>
      <c r="H811" s="20" t="s">
        <v>103</v>
      </c>
      <c r="I811" s="15" t="s">
        <v>23</v>
      </c>
      <c r="J811" s="16" t="b">
        <v>1</v>
      </c>
      <c r="K811" s="9">
        <f t="shared" ca="1" si="53"/>
        <v>45961.369221875</v>
      </c>
      <c r="L811" s="9">
        <f t="shared" si="54"/>
        <v>45957.302128125004</v>
      </c>
      <c r="M811" t="s">
        <v>12</v>
      </c>
    </row>
    <row r="812" spans="1:13">
      <c r="A812" s="19" t="s">
        <v>25</v>
      </c>
      <c r="B812" s="19">
        <v>497938</v>
      </c>
      <c r="C812" s="19">
        <v>26190</v>
      </c>
      <c r="D812" s="19" t="s">
        <v>12</v>
      </c>
      <c r="E812" s="19">
        <v>72</v>
      </c>
      <c r="F812" s="19" t="s">
        <v>13</v>
      </c>
      <c r="G812" s="21">
        <v>45957.285417476851</v>
      </c>
      <c r="H812" s="20" t="s">
        <v>103</v>
      </c>
      <c r="I812" s="15" t="s">
        <v>23</v>
      </c>
      <c r="J812" s="16" t="b">
        <v>1</v>
      </c>
      <c r="K812" s="9">
        <f t="shared" ca="1" si="53"/>
        <v>45961.369221875</v>
      </c>
      <c r="L812" s="9">
        <f t="shared" si="54"/>
        <v>45957.299306365741</v>
      </c>
      <c r="M812" t="s">
        <v>12</v>
      </c>
    </row>
    <row r="813" spans="1:13">
      <c r="A813" s="19" t="s">
        <v>25</v>
      </c>
      <c r="B813" s="19">
        <v>497073</v>
      </c>
      <c r="C813" s="19">
        <v>26190</v>
      </c>
      <c r="D813" s="19" t="s">
        <v>12</v>
      </c>
      <c r="E813" s="19">
        <v>72</v>
      </c>
      <c r="F813" s="19" t="s">
        <v>13</v>
      </c>
      <c r="G813" s="21">
        <v>45957.284747916667</v>
      </c>
      <c r="H813" s="20" t="s">
        <v>95</v>
      </c>
      <c r="I813" s="15" t="s">
        <v>23</v>
      </c>
      <c r="J813" s="16" t="b">
        <v>1</v>
      </c>
      <c r="K813" s="9">
        <f t="shared" ca="1" si="53"/>
        <v>45961.369221875</v>
      </c>
      <c r="L813" s="9">
        <f t="shared" si="54"/>
        <v>45957.298636805557</v>
      </c>
      <c r="M813" t="s">
        <v>12</v>
      </c>
    </row>
    <row r="814" spans="1:13">
      <c r="A814" s="19" t="s">
        <v>25</v>
      </c>
      <c r="B814" s="19" t="s">
        <v>12</v>
      </c>
      <c r="C814" s="19">
        <v>21977</v>
      </c>
      <c r="D814" s="19" t="s">
        <v>12</v>
      </c>
      <c r="E814" s="19">
        <v>300</v>
      </c>
      <c r="F814" s="19" t="s">
        <v>13</v>
      </c>
      <c r="G814" s="21">
        <v>45957.282780439811</v>
      </c>
      <c r="H814" s="20" t="s">
        <v>95</v>
      </c>
      <c r="I814" s="15" t="s">
        <v>23</v>
      </c>
      <c r="J814" s="16" t="b">
        <v>1</v>
      </c>
      <c r="K814" s="9">
        <f t="shared" ca="1" si="53"/>
        <v>45961.369221875</v>
      </c>
      <c r="L814" s="9">
        <f t="shared" si="54"/>
        <v>45957.296669328702</v>
      </c>
      <c r="M814" t="s">
        <v>12</v>
      </c>
    </row>
    <row r="815" spans="1:13">
      <c r="A815" s="19" t="s">
        <v>131</v>
      </c>
      <c r="B815" s="19" t="s">
        <v>12</v>
      </c>
      <c r="C815" s="19">
        <v>22335</v>
      </c>
      <c r="D815" s="19" t="s">
        <v>12</v>
      </c>
      <c r="E815" s="19">
        <v>300</v>
      </c>
      <c r="F815" s="19" t="s">
        <v>13</v>
      </c>
      <c r="G815" s="21">
        <v>45957.282528009258</v>
      </c>
      <c r="H815" s="20" t="s">
        <v>95</v>
      </c>
      <c r="I815" s="15" t="s">
        <v>23</v>
      </c>
      <c r="J815" s="16" t="b">
        <v>1</v>
      </c>
      <c r="K815" s="9">
        <f t="shared" ca="1" si="53"/>
        <v>45961.369221875</v>
      </c>
      <c r="L815" s="9">
        <f t="shared" si="54"/>
        <v>45957.296416898149</v>
      </c>
      <c r="M815" t="s">
        <v>12</v>
      </c>
    </row>
    <row r="816" spans="1:13">
      <c r="A816" s="19" t="s">
        <v>131</v>
      </c>
      <c r="B816" s="19">
        <v>494955</v>
      </c>
      <c r="C816" s="60">
        <v>22335</v>
      </c>
      <c r="D816" s="19" t="s">
        <v>12</v>
      </c>
      <c r="E816" s="19">
        <v>78</v>
      </c>
      <c r="F816" s="19" t="s">
        <v>133</v>
      </c>
      <c r="G816" s="21">
        <v>45956.718442129626</v>
      </c>
      <c r="H816" s="20" t="s">
        <v>324</v>
      </c>
      <c r="I816" s="15" t="s">
        <v>23</v>
      </c>
      <c r="J816" s="16" t="b">
        <v>1</v>
      </c>
      <c r="K816" s="9">
        <f t="shared" ca="1" si="53"/>
        <v>45961.369221875</v>
      </c>
      <c r="L816" s="9">
        <f t="shared" si="54"/>
        <v>45956.732331018517</v>
      </c>
      <c r="M816" t="s">
        <v>12</v>
      </c>
    </row>
    <row r="817" spans="1:13">
      <c r="A817" s="19" t="s">
        <v>63</v>
      </c>
      <c r="B817" s="19">
        <v>494955</v>
      </c>
      <c r="C817" s="60" t="s">
        <v>175</v>
      </c>
      <c r="D817" s="19" t="s">
        <v>12</v>
      </c>
      <c r="E817" s="19">
        <v>70</v>
      </c>
      <c r="F817" s="19" t="s">
        <v>13</v>
      </c>
      <c r="G817" s="21">
        <v>45956.654137152778</v>
      </c>
      <c r="H817" s="20" t="s">
        <v>324</v>
      </c>
      <c r="I817" s="15" t="s">
        <v>23</v>
      </c>
      <c r="J817" s="16" t="b">
        <v>1</v>
      </c>
      <c r="K817" s="9">
        <f t="shared" ca="1" si="53"/>
        <v>45961.369221875</v>
      </c>
      <c r="L817" s="9">
        <f t="shared" si="54"/>
        <v>45956.668026041669</v>
      </c>
      <c r="M817" t="s">
        <v>12</v>
      </c>
    </row>
    <row r="818" spans="1:13">
      <c r="A818" s="19" t="s">
        <v>63</v>
      </c>
      <c r="B818" s="19">
        <v>496896</v>
      </c>
      <c r="C818" s="60" t="s">
        <v>207</v>
      </c>
      <c r="D818" s="19" t="s">
        <v>12</v>
      </c>
      <c r="E818" s="19">
        <v>64</v>
      </c>
      <c r="F818" s="19" t="s">
        <v>13</v>
      </c>
      <c r="G818" s="21">
        <v>45956.653794560189</v>
      </c>
      <c r="H818" s="20" t="s">
        <v>324</v>
      </c>
      <c r="I818" s="15" t="s">
        <v>23</v>
      </c>
      <c r="J818" s="16" t="b">
        <v>1</v>
      </c>
      <c r="K818" s="9">
        <f t="shared" ca="1" si="53"/>
        <v>45961.369221875</v>
      </c>
      <c r="L818" s="9">
        <f t="shared" si="54"/>
        <v>45956.667683449079</v>
      </c>
      <c r="M818" t="s">
        <v>12</v>
      </c>
    </row>
    <row r="819" spans="1:13">
      <c r="A819" s="19" t="s">
        <v>63</v>
      </c>
      <c r="B819" s="19" t="s">
        <v>74</v>
      </c>
      <c r="C819" s="19" t="s">
        <v>325</v>
      </c>
      <c r="D819" s="19" t="s">
        <v>12</v>
      </c>
      <c r="E819" s="19">
        <v>1</v>
      </c>
      <c r="F819" s="19" t="s">
        <v>13</v>
      </c>
      <c r="G819" s="21">
        <v>45956.600134375003</v>
      </c>
      <c r="H819" s="20" t="s">
        <v>324</v>
      </c>
      <c r="I819" s="15" t="s">
        <v>23</v>
      </c>
      <c r="J819" s="16" t="b">
        <v>1</v>
      </c>
      <c r="K819" s="9">
        <f t="shared" ca="1" si="53"/>
        <v>45961.369221875</v>
      </c>
      <c r="L819" s="9">
        <f t="shared" si="54"/>
        <v>45956.614023263894</v>
      </c>
      <c r="M819" t="s">
        <v>12</v>
      </c>
    </row>
    <row r="820" spans="1:13">
      <c r="A820" s="19" t="s">
        <v>63</v>
      </c>
      <c r="B820" s="19" t="s">
        <v>74</v>
      </c>
      <c r="C820" s="19" t="s">
        <v>326</v>
      </c>
      <c r="D820" s="19" t="s">
        <v>12</v>
      </c>
      <c r="E820" s="19">
        <v>1</v>
      </c>
      <c r="F820" s="19" t="s">
        <v>13</v>
      </c>
      <c r="G820" s="21">
        <v>45956.534374537034</v>
      </c>
      <c r="H820" s="20" t="s">
        <v>324</v>
      </c>
      <c r="I820" s="15" t="s">
        <v>23</v>
      </c>
      <c r="J820" s="16" t="b">
        <v>1</v>
      </c>
      <c r="K820" s="9">
        <f t="shared" ca="1" si="53"/>
        <v>45961.369221875</v>
      </c>
      <c r="L820" s="9">
        <f t="shared" si="54"/>
        <v>45956.548263425924</v>
      </c>
      <c r="M820" t="s">
        <v>12</v>
      </c>
    </row>
    <row r="821" spans="1:13">
      <c r="A821" s="19" t="s">
        <v>31</v>
      </c>
      <c r="B821" s="19">
        <v>496925</v>
      </c>
      <c r="C821" s="19" t="s">
        <v>196</v>
      </c>
      <c r="D821" s="19" t="s">
        <v>12</v>
      </c>
      <c r="E821" s="19">
        <v>7</v>
      </c>
      <c r="F821" s="19" t="s">
        <v>40</v>
      </c>
      <c r="G821" s="21">
        <v>45956.525759374999</v>
      </c>
      <c r="H821" s="20" t="s">
        <v>324</v>
      </c>
      <c r="I821" s="15" t="s">
        <v>23</v>
      </c>
      <c r="J821" s="16" t="b">
        <v>1</v>
      </c>
      <c r="K821" s="9">
        <f t="shared" ca="1" si="53"/>
        <v>45961.369221875</v>
      </c>
      <c r="L821" s="9">
        <f t="shared" si="54"/>
        <v>45956.53964826389</v>
      </c>
      <c r="M821" t="s">
        <v>12</v>
      </c>
    </row>
    <row r="822" spans="1:13">
      <c r="A822" s="19" t="s">
        <v>31</v>
      </c>
      <c r="B822" s="19">
        <v>496923</v>
      </c>
      <c r="C822" s="19" t="s">
        <v>196</v>
      </c>
      <c r="D822" s="19" t="s">
        <v>12</v>
      </c>
      <c r="E822" s="19">
        <v>7</v>
      </c>
      <c r="F822" s="19" t="s">
        <v>40</v>
      </c>
      <c r="G822" s="21">
        <v>45956.430672106479</v>
      </c>
      <c r="H822" s="20" t="s">
        <v>324</v>
      </c>
      <c r="I822" s="15" t="s">
        <v>23</v>
      </c>
      <c r="J822" s="16" t="b">
        <v>1</v>
      </c>
      <c r="K822" s="9">
        <f t="shared" ca="1" si="53"/>
        <v>45961.369221875</v>
      </c>
      <c r="L822" s="9">
        <f t="shared" si="54"/>
        <v>45956.444560995369</v>
      </c>
      <c r="M822" t="s">
        <v>12</v>
      </c>
    </row>
    <row r="823" spans="1:13">
      <c r="A823" s="19" t="s">
        <v>76</v>
      </c>
      <c r="B823" s="19" t="s">
        <v>12</v>
      </c>
      <c r="C823" s="19" t="s">
        <v>211</v>
      </c>
      <c r="D823" s="19" t="s">
        <v>142</v>
      </c>
      <c r="E823" s="19">
        <v>1</v>
      </c>
      <c r="F823" s="19" t="s">
        <v>12</v>
      </c>
      <c r="G823" s="21">
        <v>45956.343272800928</v>
      </c>
      <c r="H823" s="20" t="s">
        <v>324</v>
      </c>
      <c r="I823" s="15" t="s">
        <v>23</v>
      </c>
      <c r="J823" s="16" t="b">
        <v>1</v>
      </c>
      <c r="K823" s="9">
        <f t="shared" ca="1" si="53"/>
        <v>45961.369221875</v>
      </c>
      <c r="L823" s="9">
        <f t="shared" si="54"/>
        <v>45956.357161689819</v>
      </c>
      <c r="M823" t="s">
        <v>12</v>
      </c>
    </row>
    <row r="824" spans="1:13">
      <c r="A824" s="19" t="s">
        <v>76</v>
      </c>
      <c r="B824" s="19" t="s">
        <v>12</v>
      </c>
      <c r="C824" s="19" t="s">
        <v>327</v>
      </c>
      <c r="D824" s="19" t="s">
        <v>162</v>
      </c>
      <c r="E824" s="19">
        <v>1</v>
      </c>
      <c r="F824" s="19" t="s">
        <v>12</v>
      </c>
      <c r="G824" s="21">
        <v>45956.34248738426</v>
      </c>
      <c r="H824" s="20" t="s">
        <v>324</v>
      </c>
      <c r="I824" s="15" t="s">
        <v>23</v>
      </c>
      <c r="J824" s="16" t="b">
        <v>1</v>
      </c>
      <c r="K824" s="9">
        <f t="shared" ca="1" si="53"/>
        <v>45961.369221875</v>
      </c>
      <c r="L824" s="9">
        <f t="shared" si="54"/>
        <v>45956.35637627315</v>
      </c>
    </row>
    <row r="825" spans="1:13">
      <c r="A825" s="19" t="s">
        <v>76</v>
      </c>
      <c r="B825" s="19" t="s">
        <v>12</v>
      </c>
      <c r="C825" s="19" t="s">
        <v>327</v>
      </c>
      <c r="D825" s="19" t="s">
        <v>328</v>
      </c>
      <c r="E825" s="19">
        <v>1</v>
      </c>
      <c r="F825" s="19" t="s">
        <v>12</v>
      </c>
      <c r="G825" s="21">
        <v>45956.341765046294</v>
      </c>
      <c r="H825" s="20" t="s">
        <v>324</v>
      </c>
      <c r="I825" s="15" t="s">
        <v>23</v>
      </c>
      <c r="J825" s="16" t="b">
        <v>1</v>
      </c>
      <c r="K825" s="9">
        <f t="shared" ca="1" si="53"/>
        <v>45961.369221875</v>
      </c>
      <c r="L825" s="9">
        <f t="shared" si="54"/>
        <v>45956.355653935185</v>
      </c>
      <c r="M825" t="s">
        <v>12</v>
      </c>
    </row>
    <row r="826" spans="1:13">
      <c r="A826" s="19" t="s">
        <v>31</v>
      </c>
      <c r="B826" s="19">
        <v>496834</v>
      </c>
      <c r="C826" s="19" t="s">
        <v>123</v>
      </c>
      <c r="D826" s="19" t="s">
        <v>12</v>
      </c>
      <c r="E826" s="19">
        <v>7</v>
      </c>
      <c r="F826" s="19" t="s">
        <v>13</v>
      </c>
      <c r="G826" s="21">
        <v>45956.305077083336</v>
      </c>
      <c r="H826" s="20" t="s">
        <v>324</v>
      </c>
      <c r="I826" s="15" t="s">
        <v>23</v>
      </c>
      <c r="J826" s="16" t="b">
        <v>1</v>
      </c>
      <c r="K826" s="9">
        <f t="shared" ca="1" si="53"/>
        <v>45961.369221875</v>
      </c>
      <c r="L826" s="9">
        <f t="shared" si="54"/>
        <v>45956.318965972227</v>
      </c>
      <c r="M826" t="s">
        <v>12</v>
      </c>
    </row>
    <row r="827" spans="1:13">
      <c r="A827" s="19" t="s">
        <v>63</v>
      </c>
      <c r="B827" s="19" t="s">
        <v>74</v>
      </c>
      <c r="C827" s="19" t="s">
        <v>329</v>
      </c>
      <c r="D827" s="19" t="s">
        <v>12</v>
      </c>
      <c r="E827" s="19">
        <v>1</v>
      </c>
      <c r="F827" s="19" t="s">
        <v>13</v>
      </c>
      <c r="G827" s="21">
        <v>45956.288679976853</v>
      </c>
      <c r="H827" s="20" t="s">
        <v>324</v>
      </c>
      <c r="I827" s="15" t="s">
        <v>23</v>
      </c>
      <c r="J827" s="16" t="b">
        <v>1</v>
      </c>
      <c r="K827" s="9">
        <f t="shared" ca="1" si="53"/>
        <v>45961.369221875</v>
      </c>
      <c r="L827" s="9">
        <f t="shared" si="54"/>
        <v>45956.302568865744</v>
      </c>
      <c r="M827" t="s">
        <v>12</v>
      </c>
    </row>
    <row r="828" spans="1:13">
      <c r="A828" s="19" t="s">
        <v>28</v>
      </c>
      <c r="B828" s="19">
        <v>494428</v>
      </c>
      <c r="C828" s="19" t="s">
        <v>330</v>
      </c>
      <c r="D828" s="19" t="s">
        <v>12</v>
      </c>
      <c r="E828" s="19">
        <v>299</v>
      </c>
      <c r="F828" s="19" t="s">
        <v>13</v>
      </c>
      <c r="G828" s="21">
        <v>45955.677228356479</v>
      </c>
      <c r="H828" s="20" t="s">
        <v>324</v>
      </c>
      <c r="I828" s="15" t="s">
        <v>23</v>
      </c>
      <c r="J828" s="16" t="b">
        <v>1</v>
      </c>
      <c r="K828" s="9">
        <f t="shared" ca="1" si="53"/>
        <v>45961.369221875</v>
      </c>
      <c r="L828" s="9">
        <f t="shared" si="54"/>
        <v>45955.691117245369</v>
      </c>
      <c r="M828" t="s">
        <v>12</v>
      </c>
    </row>
    <row r="829" spans="1:13">
      <c r="A829" s="19" t="s">
        <v>37</v>
      </c>
      <c r="B829" s="19">
        <v>499642</v>
      </c>
      <c r="C829" s="19">
        <v>22331</v>
      </c>
      <c r="D829" s="19" t="s">
        <v>12</v>
      </c>
      <c r="E829" s="19">
        <v>190</v>
      </c>
      <c r="F829" s="19" t="s">
        <v>46</v>
      </c>
      <c r="G829" s="21">
        <v>45955.651939004631</v>
      </c>
      <c r="H829" s="20" t="s">
        <v>324</v>
      </c>
      <c r="I829" s="15" t="s">
        <v>23</v>
      </c>
      <c r="J829" s="16" t="b">
        <v>1</v>
      </c>
      <c r="K829" s="9">
        <f t="shared" ca="1" si="53"/>
        <v>45961.369221875</v>
      </c>
      <c r="L829" s="9">
        <f t="shared" si="54"/>
        <v>45955.665827893521</v>
      </c>
      <c r="M829" t="s">
        <v>12</v>
      </c>
    </row>
    <row r="830" spans="1:13">
      <c r="A830" s="19" t="s">
        <v>25</v>
      </c>
      <c r="B830" s="19">
        <v>496905</v>
      </c>
      <c r="C830" s="19" t="s">
        <v>20</v>
      </c>
      <c r="D830" s="19" t="s">
        <v>12</v>
      </c>
      <c r="E830" s="19">
        <v>65</v>
      </c>
      <c r="F830" s="19" t="s">
        <v>13</v>
      </c>
      <c r="G830" s="21">
        <v>45955.633893749997</v>
      </c>
      <c r="H830" s="20" t="s">
        <v>324</v>
      </c>
      <c r="I830" s="15" t="s">
        <v>23</v>
      </c>
      <c r="J830" s="16" t="b">
        <v>1</v>
      </c>
      <c r="K830" s="9">
        <f t="shared" ref="K830:K847" ca="1" si="55">NOW()</f>
        <v>45961.369221875</v>
      </c>
      <c r="L830" s="9">
        <f t="shared" ref="L830:L847" si="56">G830+TIME(0,20,0)</f>
        <v>45955.647782638887</v>
      </c>
      <c r="M830" t="s">
        <v>12</v>
      </c>
    </row>
    <row r="831" spans="1:13">
      <c r="A831" s="19" t="s">
        <v>25</v>
      </c>
      <c r="B831" s="19">
        <v>497065</v>
      </c>
      <c r="C831" s="19" t="s">
        <v>331</v>
      </c>
      <c r="D831" s="19" t="s">
        <v>12</v>
      </c>
      <c r="E831" s="19">
        <v>68</v>
      </c>
      <c r="F831" s="19" t="s">
        <v>13</v>
      </c>
      <c r="G831" s="21">
        <v>45955.633302430557</v>
      </c>
      <c r="H831" s="20" t="s">
        <v>324</v>
      </c>
      <c r="I831" s="15" t="s">
        <v>23</v>
      </c>
      <c r="J831" s="16" t="b">
        <v>1</v>
      </c>
      <c r="K831" s="9">
        <f ca="1">NOW()</f>
        <v>45961.369221875</v>
      </c>
      <c r="L831" s="9">
        <f t="shared" si="56"/>
        <v>45955.647191319447</v>
      </c>
      <c r="M831" t="s">
        <v>12</v>
      </c>
    </row>
    <row r="832" spans="1:13">
      <c r="A832" s="19" t="s">
        <v>25</v>
      </c>
      <c r="B832" s="19">
        <v>496892</v>
      </c>
      <c r="C832" s="19" t="s">
        <v>207</v>
      </c>
      <c r="D832" s="19" t="s">
        <v>12</v>
      </c>
      <c r="E832" s="19">
        <v>67</v>
      </c>
      <c r="F832" s="19" t="s">
        <v>13</v>
      </c>
      <c r="G832" s="21">
        <v>45955.632892245369</v>
      </c>
      <c r="H832" s="20" t="s">
        <v>324</v>
      </c>
      <c r="I832" s="15" t="s">
        <v>23</v>
      </c>
      <c r="J832" s="16" t="b">
        <v>1</v>
      </c>
      <c r="K832" s="9">
        <f t="shared" ca="1" si="55"/>
        <v>45961.369221875</v>
      </c>
      <c r="L832" s="9">
        <f t="shared" si="56"/>
        <v>45955.646781134259</v>
      </c>
      <c r="M832" t="s">
        <v>12</v>
      </c>
    </row>
    <row r="833" spans="1:13">
      <c r="A833" s="19" t="s">
        <v>25</v>
      </c>
      <c r="B833" s="19">
        <v>490292</v>
      </c>
      <c r="C833" s="19">
        <v>26188</v>
      </c>
      <c r="D833" s="19" t="s">
        <v>12</v>
      </c>
      <c r="E833" s="19">
        <v>72</v>
      </c>
      <c r="F833" s="19" t="s">
        <v>13</v>
      </c>
      <c r="G833" s="21">
        <v>45955.626366435186</v>
      </c>
      <c r="H833" s="20" t="s">
        <v>324</v>
      </c>
      <c r="I833" s="15" t="s">
        <v>23</v>
      </c>
      <c r="J833" s="16" t="b">
        <v>1</v>
      </c>
      <c r="K833" s="9">
        <f t="shared" ca="1" si="55"/>
        <v>45961.369221875</v>
      </c>
      <c r="L833" s="9">
        <f t="shared" si="56"/>
        <v>45955.640255324077</v>
      </c>
      <c r="M833" t="s">
        <v>12</v>
      </c>
    </row>
    <row r="834" spans="1:13">
      <c r="A834" s="19" t="s">
        <v>25</v>
      </c>
      <c r="B834" s="19">
        <v>496896</v>
      </c>
      <c r="C834" s="19">
        <v>26188</v>
      </c>
      <c r="D834" s="19" t="s">
        <v>12</v>
      </c>
      <c r="E834" s="19">
        <v>72</v>
      </c>
      <c r="F834" s="19" t="s">
        <v>13</v>
      </c>
      <c r="G834" s="21">
        <v>45955.626117361113</v>
      </c>
      <c r="H834" s="20" t="s">
        <v>324</v>
      </c>
      <c r="I834" s="15" t="s">
        <v>23</v>
      </c>
      <c r="J834" s="16" t="b">
        <v>1</v>
      </c>
      <c r="K834" s="9">
        <f t="shared" ca="1" si="55"/>
        <v>45961.369221875</v>
      </c>
      <c r="L834" s="9">
        <f t="shared" si="56"/>
        <v>45955.640006250003</v>
      </c>
      <c r="M834" t="s">
        <v>12</v>
      </c>
    </row>
    <row r="835" spans="1:13">
      <c r="A835" s="19" t="s">
        <v>25</v>
      </c>
      <c r="B835" s="19">
        <v>496890</v>
      </c>
      <c r="C835" s="19" t="s">
        <v>197</v>
      </c>
      <c r="D835" s="19" t="s">
        <v>12</v>
      </c>
      <c r="E835" s="19">
        <v>59</v>
      </c>
      <c r="F835" s="19" t="s">
        <v>13</v>
      </c>
      <c r="G835" s="21">
        <v>45955.625726388891</v>
      </c>
      <c r="H835" s="20" t="s">
        <v>324</v>
      </c>
      <c r="I835" s="15" t="s">
        <v>23</v>
      </c>
      <c r="J835" s="16" t="b">
        <v>1</v>
      </c>
      <c r="K835" s="9">
        <f t="shared" ca="1" si="55"/>
        <v>45961.369221875</v>
      </c>
      <c r="L835" s="9">
        <f t="shared" si="56"/>
        <v>45955.639615277782</v>
      </c>
      <c r="M835" t="s">
        <v>12</v>
      </c>
    </row>
    <row r="836" spans="1:13">
      <c r="A836" s="19" t="s">
        <v>76</v>
      </c>
      <c r="B836" s="19" t="s">
        <v>332</v>
      </c>
      <c r="C836" s="19">
        <v>75126</v>
      </c>
      <c r="D836" s="19" t="s">
        <v>333</v>
      </c>
      <c r="E836" s="19" t="s">
        <v>334</v>
      </c>
      <c r="F836" s="19" t="s">
        <v>40</v>
      </c>
      <c r="G836" s="21">
        <v>45955.585915277778</v>
      </c>
      <c r="H836" s="20" t="s">
        <v>324</v>
      </c>
      <c r="I836" s="15" t="s">
        <v>23</v>
      </c>
      <c r="J836" s="16" t="b">
        <v>1</v>
      </c>
      <c r="K836" s="9">
        <f t="shared" ca="1" si="55"/>
        <v>45961.369221875</v>
      </c>
      <c r="L836" s="9">
        <f>G836+TIME(0,20,0)</f>
        <v>45955.599804166668</v>
      </c>
      <c r="M836" t="s">
        <v>12</v>
      </c>
    </row>
    <row r="837" spans="1:13">
      <c r="A837" s="19" t="s">
        <v>131</v>
      </c>
      <c r="B837" s="19">
        <v>501008</v>
      </c>
      <c r="C837" s="19">
        <v>22254</v>
      </c>
      <c r="D837" s="19">
        <v>492620</v>
      </c>
      <c r="E837" s="19">
        <v>30</v>
      </c>
      <c r="F837" s="19" t="s">
        <v>285</v>
      </c>
      <c r="G837" s="21">
        <v>45955.573760648149</v>
      </c>
      <c r="H837" s="20" t="s">
        <v>324</v>
      </c>
      <c r="I837" s="15" t="s">
        <v>17</v>
      </c>
      <c r="J837" s="16" t="b">
        <v>0</v>
      </c>
      <c r="K837" s="9">
        <f t="shared" ca="1" si="55"/>
        <v>45961.369221875</v>
      </c>
      <c r="L837" s="9">
        <f t="shared" si="56"/>
        <v>45955.587649537039</v>
      </c>
      <c r="M837" t="s">
        <v>12</v>
      </c>
    </row>
    <row r="838" spans="1:13">
      <c r="A838" s="19" t="s">
        <v>31</v>
      </c>
      <c r="B838" s="19">
        <v>496922</v>
      </c>
      <c r="C838" s="19" t="s">
        <v>204</v>
      </c>
      <c r="D838" s="19" t="s">
        <v>12</v>
      </c>
      <c r="E838" s="19">
        <v>7</v>
      </c>
      <c r="F838" s="19" t="s">
        <v>40</v>
      </c>
      <c r="G838" s="21">
        <v>45955.550145833331</v>
      </c>
      <c r="H838" s="20" t="s">
        <v>324</v>
      </c>
      <c r="I838" s="15" t="s">
        <v>23</v>
      </c>
      <c r="J838" s="16" t="b">
        <v>1</v>
      </c>
      <c r="K838" s="9">
        <f t="shared" ca="1" si="55"/>
        <v>45961.369221875</v>
      </c>
      <c r="L838" s="9">
        <f t="shared" si="56"/>
        <v>45955.564034722222</v>
      </c>
      <c r="M838" t="s">
        <v>12</v>
      </c>
    </row>
    <row r="839" spans="1:13">
      <c r="A839" s="19" t="s">
        <v>25</v>
      </c>
      <c r="B839" s="19">
        <v>490293</v>
      </c>
      <c r="C839" s="19">
        <v>26188</v>
      </c>
      <c r="D839" s="19" t="s">
        <v>12</v>
      </c>
      <c r="E839" s="19">
        <v>72</v>
      </c>
      <c r="F839" s="19" t="s">
        <v>13</v>
      </c>
      <c r="G839" s="21">
        <v>45955.545667013888</v>
      </c>
      <c r="H839" s="20" t="s">
        <v>324</v>
      </c>
      <c r="I839" s="15" t="s">
        <v>23</v>
      </c>
      <c r="J839" s="16" t="b">
        <v>1</v>
      </c>
      <c r="K839" s="9">
        <f t="shared" ca="1" si="55"/>
        <v>45961.369221875</v>
      </c>
      <c r="L839" s="9">
        <f t="shared" si="56"/>
        <v>45955.559555902779</v>
      </c>
      <c r="M839" t="s">
        <v>12</v>
      </c>
    </row>
    <row r="840" spans="1:13">
      <c r="A840" s="19" t="s">
        <v>25</v>
      </c>
      <c r="B840" s="19">
        <v>496895</v>
      </c>
      <c r="C840" s="19">
        <v>26188</v>
      </c>
      <c r="D840" s="19" t="s">
        <v>12</v>
      </c>
      <c r="E840" s="19">
        <v>72</v>
      </c>
      <c r="F840" s="19" t="s">
        <v>13</v>
      </c>
      <c r="G840" s="21">
        <v>45955.544510416665</v>
      </c>
      <c r="H840" s="20" t="s">
        <v>324</v>
      </c>
      <c r="I840" s="15" t="s">
        <v>23</v>
      </c>
      <c r="J840" s="16" t="b">
        <v>1</v>
      </c>
      <c r="K840" s="9">
        <f t="shared" ca="1" si="55"/>
        <v>45961.369221875</v>
      </c>
      <c r="L840" s="9">
        <f t="shared" si="56"/>
        <v>45955.558399305555</v>
      </c>
      <c r="M840" t="s">
        <v>12</v>
      </c>
    </row>
    <row r="841" spans="1:13">
      <c r="A841" s="19" t="s">
        <v>25</v>
      </c>
      <c r="B841" s="19">
        <v>495530</v>
      </c>
      <c r="C841" s="19">
        <v>26188</v>
      </c>
      <c r="D841" s="19" t="s">
        <v>12</v>
      </c>
      <c r="E841" s="19">
        <v>72</v>
      </c>
      <c r="F841" s="19" t="s">
        <v>13</v>
      </c>
      <c r="G841" s="21">
        <v>45955.544203124999</v>
      </c>
      <c r="H841" s="20" t="s">
        <v>324</v>
      </c>
      <c r="I841" s="15" t="s">
        <v>23</v>
      </c>
      <c r="J841" s="16" t="b">
        <v>1</v>
      </c>
      <c r="K841" s="9">
        <f t="shared" ca="1" si="55"/>
        <v>45961.369221875</v>
      </c>
      <c r="L841" s="9">
        <f t="shared" si="56"/>
        <v>45955.558092013889</v>
      </c>
      <c r="M841" t="s">
        <v>12</v>
      </c>
    </row>
    <row r="842" spans="1:13">
      <c r="A842" s="19" t="s">
        <v>25</v>
      </c>
      <c r="B842" s="19">
        <v>495893</v>
      </c>
      <c r="C842" s="19">
        <v>26190</v>
      </c>
      <c r="D842" s="19" t="s">
        <v>12</v>
      </c>
      <c r="E842" s="19">
        <v>72</v>
      </c>
      <c r="F842" s="19" t="s">
        <v>13</v>
      </c>
      <c r="G842" s="21">
        <v>45955.543740046298</v>
      </c>
      <c r="H842" s="20" t="s">
        <v>324</v>
      </c>
      <c r="I842" s="15" t="s">
        <v>23</v>
      </c>
      <c r="J842" s="16" t="b">
        <v>1</v>
      </c>
      <c r="K842" s="9">
        <f t="shared" ca="1" si="55"/>
        <v>45961.369221875</v>
      </c>
      <c r="L842" s="9">
        <f t="shared" si="56"/>
        <v>45955.557628935188</v>
      </c>
      <c r="M842" t="s">
        <v>12</v>
      </c>
    </row>
    <row r="843" spans="1:13">
      <c r="A843" s="19" t="s">
        <v>25</v>
      </c>
      <c r="B843" s="19">
        <v>495892</v>
      </c>
      <c r="C843" s="19">
        <v>26190</v>
      </c>
      <c r="D843" s="19" t="s">
        <v>12</v>
      </c>
      <c r="E843" s="19">
        <v>72</v>
      </c>
      <c r="F843" s="19" t="s">
        <v>13</v>
      </c>
      <c r="G843" s="21">
        <v>45955.543444907409</v>
      </c>
      <c r="H843" s="20" t="s">
        <v>324</v>
      </c>
      <c r="I843" s="15" t="s">
        <v>23</v>
      </c>
      <c r="J843" s="16" t="b">
        <v>1</v>
      </c>
      <c r="K843" s="9">
        <f t="shared" ca="1" si="55"/>
        <v>45961.369221875</v>
      </c>
      <c r="L843" s="9">
        <f t="shared" si="56"/>
        <v>45955.5573337963</v>
      </c>
      <c r="M843" t="s">
        <v>12</v>
      </c>
    </row>
    <row r="844" spans="1:13">
      <c r="A844" s="19" t="s">
        <v>25</v>
      </c>
      <c r="B844" s="19">
        <v>497937</v>
      </c>
      <c r="C844" s="19">
        <v>26190</v>
      </c>
      <c r="D844" s="19" t="s">
        <v>12</v>
      </c>
      <c r="E844" s="19">
        <v>72</v>
      </c>
      <c r="F844" s="19" t="s">
        <v>13</v>
      </c>
      <c r="G844" s="21">
        <v>45955.543247222224</v>
      </c>
      <c r="H844" s="20" t="s">
        <v>324</v>
      </c>
      <c r="I844" s="15" t="s">
        <v>23</v>
      </c>
      <c r="J844" s="16" t="b">
        <v>1</v>
      </c>
      <c r="K844" s="9">
        <f t="shared" ca="1" si="55"/>
        <v>45961.369221875</v>
      </c>
      <c r="L844" s="9">
        <f t="shared" si="56"/>
        <v>45955.557136111114</v>
      </c>
      <c r="M844" t="s">
        <v>12</v>
      </c>
    </row>
    <row r="845" spans="1:13">
      <c r="A845" s="19" t="s">
        <v>25</v>
      </c>
      <c r="B845" s="19">
        <v>497037</v>
      </c>
      <c r="C845" s="19">
        <v>26190</v>
      </c>
      <c r="D845" s="19" t="s">
        <v>12</v>
      </c>
      <c r="E845" s="19">
        <v>72</v>
      </c>
      <c r="F845" s="19" t="s">
        <v>13</v>
      </c>
      <c r="G845" s="21">
        <v>45955.542453472219</v>
      </c>
      <c r="H845" s="20" t="s">
        <v>324</v>
      </c>
      <c r="I845" s="15" t="s">
        <v>23</v>
      </c>
      <c r="J845" s="16" t="b">
        <v>1</v>
      </c>
      <c r="K845" s="9">
        <f t="shared" ca="1" si="55"/>
        <v>45961.369221875</v>
      </c>
      <c r="L845" s="9">
        <f t="shared" si="56"/>
        <v>45955.556342361109</v>
      </c>
      <c r="M845" t="s">
        <v>12</v>
      </c>
    </row>
    <row r="846" spans="1:13">
      <c r="A846" s="19" t="s">
        <v>25</v>
      </c>
      <c r="B846" s="19">
        <v>497074</v>
      </c>
      <c r="C846" s="19">
        <v>26190</v>
      </c>
      <c r="D846" s="19" t="s">
        <v>12</v>
      </c>
      <c r="E846" s="19">
        <v>72</v>
      </c>
      <c r="F846" s="19" t="s">
        <v>13</v>
      </c>
      <c r="G846" s="21">
        <v>45955.542198611111</v>
      </c>
      <c r="H846" s="20" t="s">
        <v>324</v>
      </c>
      <c r="I846" s="15" t="s">
        <v>23</v>
      </c>
      <c r="J846" s="16" t="b">
        <v>1</v>
      </c>
      <c r="K846" s="9">
        <f t="shared" ca="1" si="55"/>
        <v>45961.369221875</v>
      </c>
      <c r="L846" s="9">
        <f t="shared" si="56"/>
        <v>45955.556087500001</v>
      </c>
      <c r="M846" t="s">
        <v>12</v>
      </c>
    </row>
    <row r="847" spans="1:13">
      <c r="A847" s="19" t="s">
        <v>25</v>
      </c>
      <c r="B847" s="19">
        <v>497069</v>
      </c>
      <c r="C847" s="19">
        <v>26190</v>
      </c>
      <c r="D847" s="19" t="s">
        <v>12</v>
      </c>
      <c r="E847" s="19">
        <v>72</v>
      </c>
      <c r="F847" s="19" t="s">
        <v>13</v>
      </c>
      <c r="G847" s="21">
        <v>45955.541975347223</v>
      </c>
      <c r="H847" s="20" t="s">
        <v>324</v>
      </c>
      <c r="I847" s="15" t="s">
        <v>23</v>
      </c>
      <c r="J847" s="16" t="b">
        <v>1</v>
      </c>
      <c r="K847" s="9">
        <f t="shared" ca="1" si="55"/>
        <v>45961.369221875</v>
      </c>
      <c r="L847" s="9">
        <f t="shared" si="56"/>
        <v>45955.555864236114</v>
      </c>
      <c r="M847" t="s">
        <v>12</v>
      </c>
    </row>
    <row r="848" spans="1:13">
      <c r="A848" s="19" t="s">
        <v>25</v>
      </c>
      <c r="B848" s="19">
        <v>497036</v>
      </c>
      <c r="C848" s="19">
        <v>26190</v>
      </c>
      <c r="D848" s="19" t="s">
        <v>12</v>
      </c>
      <c r="E848" s="19">
        <v>72</v>
      </c>
      <c r="F848" s="19" t="s">
        <v>13</v>
      </c>
      <c r="G848" s="21">
        <v>45955.541662731484</v>
      </c>
      <c r="H848" s="20" t="s">
        <v>324</v>
      </c>
      <c r="I848" s="15" t="s">
        <v>23</v>
      </c>
      <c r="J848" s="16" t="b">
        <v>1</v>
      </c>
      <c r="K848" s="9">
        <f t="shared" ref="K848:K894" ca="1" si="57">NOW()</f>
        <v>45961.369221875</v>
      </c>
      <c r="L848" s="9">
        <f t="shared" ref="L848:L894" si="58">G848+TIME(0,20,0)</f>
        <v>45955.555551620375</v>
      </c>
      <c r="M848" t="s">
        <v>12</v>
      </c>
    </row>
    <row r="849" spans="1:13">
      <c r="A849" s="19" t="s">
        <v>131</v>
      </c>
      <c r="B849" s="19">
        <v>501008</v>
      </c>
      <c r="C849" s="19">
        <v>22254</v>
      </c>
      <c r="D849" s="19" t="s">
        <v>29</v>
      </c>
      <c r="E849" s="19">
        <v>55</v>
      </c>
      <c r="F849" s="19" t="s">
        <v>285</v>
      </c>
      <c r="G849" s="21">
        <v>45955.540366319445</v>
      </c>
      <c r="H849" s="20" t="s">
        <v>324</v>
      </c>
      <c r="I849" s="15" t="s">
        <v>23</v>
      </c>
      <c r="J849" s="16" t="b">
        <v>1</v>
      </c>
      <c r="K849" s="9">
        <f t="shared" ca="1" si="57"/>
        <v>45961.369221875</v>
      </c>
      <c r="L849" s="9">
        <f t="shared" si="58"/>
        <v>45955.554255208335</v>
      </c>
      <c r="M849" t="s">
        <v>12</v>
      </c>
    </row>
    <row r="850" spans="1:13">
      <c r="A850" s="19" t="s">
        <v>25</v>
      </c>
      <c r="B850" s="19">
        <v>497068</v>
      </c>
      <c r="C850" s="19" t="s">
        <v>175</v>
      </c>
      <c r="D850" s="19" t="s">
        <v>12</v>
      </c>
      <c r="E850" s="19">
        <v>67</v>
      </c>
      <c r="F850" s="19" t="s">
        <v>13</v>
      </c>
      <c r="G850" s="21">
        <v>45955.536768749997</v>
      </c>
      <c r="H850" s="20" t="s">
        <v>324</v>
      </c>
      <c r="I850" s="15" t="s">
        <v>23</v>
      </c>
      <c r="J850" s="16" t="b">
        <v>1</v>
      </c>
      <c r="K850" s="9">
        <f t="shared" ca="1" si="57"/>
        <v>45961.369221875</v>
      </c>
      <c r="L850" s="9">
        <f t="shared" si="58"/>
        <v>45955.550657638887</v>
      </c>
      <c r="M850" t="s">
        <v>12</v>
      </c>
    </row>
    <row r="851" spans="1:13">
      <c r="A851" s="19" t="s">
        <v>31</v>
      </c>
      <c r="B851" s="19">
        <v>495524</v>
      </c>
      <c r="C851" s="19" t="s">
        <v>121</v>
      </c>
      <c r="D851" s="19" t="s">
        <v>12</v>
      </c>
      <c r="E851" s="19">
        <v>30</v>
      </c>
      <c r="F851" s="19" t="s">
        <v>46</v>
      </c>
      <c r="G851" s="21">
        <v>45955.531903356481</v>
      </c>
      <c r="H851" s="20" t="s">
        <v>324</v>
      </c>
      <c r="I851" s="15" t="s">
        <v>23</v>
      </c>
      <c r="J851" s="16" t="b">
        <v>1</v>
      </c>
      <c r="K851" s="9">
        <f t="shared" ca="1" si="57"/>
        <v>45961.369221875</v>
      </c>
      <c r="L851" s="9">
        <f t="shared" si="58"/>
        <v>45955.545792245372</v>
      </c>
      <c r="M851" t="s">
        <v>12</v>
      </c>
    </row>
    <row r="852" spans="1:13">
      <c r="A852" s="19" t="s">
        <v>31</v>
      </c>
      <c r="B852" s="19">
        <v>495524</v>
      </c>
      <c r="C852" s="19" t="s">
        <v>122</v>
      </c>
      <c r="D852" s="19" t="s">
        <v>12</v>
      </c>
      <c r="E852" s="19">
        <v>30</v>
      </c>
      <c r="F852" s="19" t="s">
        <v>46</v>
      </c>
      <c r="G852" s="21">
        <v>45955.531655439816</v>
      </c>
      <c r="H852" s="20" t="s">
        <v>324</v>
      </c>
      <c r="I852" s="15" t="s">
        <v>23</v>
      </c>
      <c r="J852" s="16" t="b">
        <v>1</v>
      </c>
      <c r="K852" s="9">
        <f t="shared" ca="1" si="57"/>
        <v>45961.369221875</v>
      </c>
      <c r="L852" s="9">
        <f t="shared" si="58"/>
        <v>45955.545544328706</v>
      </c>
      <c r="M852" t="s">
        <v>12</v>
      </c>
    </row>
    <row r="853" spans="1:13">
      <c r="A853" s="19" t="s">
        <v>25</v>
      </c>
      <c r="B853" s="19" t="s">
        <v>29</v>
      </c>
      <c r="C853" s="19" t="s">
        <v>107</v>
      </c>
      <c r="D853" s="19" t="s">
        <v>12</v>
      </c>
      <c r="E853" s="19">
        <v>9</v>
      </c>
      <c r="F853" s="19" t="s">
        <v>33</v>
      </c>
      <c r="G853" s="21">
        <v>45955.530313078707</v>
      </c>
      <c r="H853" s="20" t="s">
        <v>105</v>
      </c>
      <c r="I853" s="15" t="s">
        <v>23</v>
      </c>
      <c r="J853" s="16" t="b">
        <v>1</v>
      </c>
      <c r="K853" s="9">
        <f t="shared" ca="1" si="57"/>
        <v>45961.369221875</v>
      </c>
      <c r="L853" s="9">
        <f t="shared" si="58"/>
        <v>45955.544201967597</v>
      </c>
      <c r="M853" t="s">
        <v>12</v>
      </c>
    </row>
    <row r="854" spans="1:13">
      <c r="A854" s="19" t="s">
        <v>10</v>
      </c>
      <c r="B854" s="19">
        <v>498757</v>
      </c>
      <c r="C854" s="19" t="s">
        <v>270</v>
      </c>
      <c r="D854" s="19" t="s">
        <v>12</v>
      </c>
      <c r="E854" s="19">
        <v>57</v>
      </c>
      <c r="F854" s="19" t="s">
        <v>13</v>
      </c>
      <c r="G854" s="21">
        <v>45955.529031597223</v>
      </c>
      <c r="H854" s="20" t="s">
        <v>324</v>
      </c>
      <c r="I854" s="15" t="s">
        <v>23</v>
      </c>
      <c r="J854" s="16" t="b">
        <v>1</v>
      </c>
      <c r="K854" s="9">
        <f t="shared" ca="1" si="57"/>
        <v>45961.369221875</v>
      </c>
      <c r="L854" s="9">
        <f t="shared" si="58"/>
        <v>45955.542920486114</v>
      </c>
      <c r="M854" t="s">
        <v>12</v>
      </c>
    </row>
    <row r="855" spans="1:13">
      <c r="A855" s="19" t="s">
        <v>10</v>
      </c>
      <c r="B855" s="19">
        <v>498757</v>
      </c>
      <c r="C855" s="19" t="s">
        <v>20</v>
      </c>
      <c r="D855" s="19" t="s">
        <v>12</v>
      </c>
      <c r="E855" s="19">
        <v>57</v>
      </c>
      <c r="F855" s="19" t="s">
        <v>13</v>
      </c>
      <c r="G855" s="21">
        <v>45955.528771990743</v>
      </c>
      <c r="H855" s="20" t="s">
        <v>324</v>
      </c>
      <c r="I855" s="15" t="s">
        <v>23</v>
      </c>
      <c r="J855" s="16" t="b">
        <v>1</v>
      </c>
      <c r="K855" s="9">
        <f t="shared" ca="1" si="57"/>
        <v>45961.369221875</v>
      </c>
      <c r="L855" s="9">
        <f t="shared" si="58"/>
        <v>45955.542660879633</v>
      </c>
      <c r="M855" t="s">
        <v>12</v>
      </c>
    </row>
    <row r="856" spans="1:13">
      <c r="A856" s="19" t="s">
        <v>63</v>
      </c>
      <c r="B856" s="19">
        <v>496908</v>
      </c>
      <c r="C856" s="19" t="s">
        <v>335</v>
      </c>
      <c r="D856" s="19" t="s">
        <v>12</v>
      </c>
      <c r="E856" s="19">
        <v>15</v>
      </c>
      <c r="F856" s="19" t="s">
        <v>40</v>
      </c>
      <c r="G856" s="21">
        <v>45955.526891898146</v>
      </c>
      <c r="H856" s="20" t="s">
        <v>324</v>
      </c>
      <c r="I856" s="15" t="s">
        <v>23</v>
      </c>
      <c r="J856" s="16" t="b">
        <v>1</v>
      </c>
      <c r="K856" s="9">
        <f t="shared" ca="1" si="57"/>
        <v>45961.369221875</v>
      </c>
      <c r="L856" s="9">
        <f t="shared" si="58"/>
        <v>45955.540780787036</v>
      </c>
      <c r="M856" t="s">
        <v>12</v>
      </c>
    </row>
    <row r="857" spans="1:13">
      <c r="A857" s="19" t="s">
        <v>25</v>
      </c>
      <c r="B857" s="19">
        <v>496915</v>
      </c>
      <c r="C857" s="19" t="s">
        <v>265</v>
      </c>
      <c r="D857" s="19" t="s">
        <v>12</v>
      </c>
      <c r="E857" s="19">
        <v>66</v>
      </c>
      <c r="F857" s="19" t="s">
        <v>13</v>
      </c>
      <c r="G857" s="21">
        <v>45955.521953356481</v>
      </c>
      <c r="H857" s="20" t="s">
        <v>324</v>
      </c>
      <c r="I857" s="15" t="s">
        <v>23</v>
      </c>
      <c r="J857" s="16" t="b">
        <v>1</v>
      </c>
      <c r="K857" s="9">
        <f t="shared" ca="1" si="57"/>
        <v>45961.369221875</v>
      </c>
      <c r="L857" s="9">
        <f t="shared" si="58"/>
        <v>45955.535842245372</v>
      </c>
      <c r="M857" t="s">
        <v>12</v>
      </c>
    </row>
    <row r="858" spans="1:13">
      <c r="A858" s="19" t="s">
        <v>25</v>
      </c>
      <c r="B858" s="19">
        <v>497100</v>
      </c>
      <c r="C858" s="37" t="s">
        <v>20</v>
      </c>
      <c r="D858" s="19" t="s">
        <v>12</v>
      </c>
      <c r="E858" s="19">
        <v>38</v>
      </c>
      <c r="F858" s="19" t="s">
        <v>13</v>
      </c>
      <c r="G858" s="21">
        <v>45955.493490972221</v>
      </c>
      <c r="H858" s="20" t="s">
        <v>324</v>
      </c>
      <c r="I858" s="15" t="s">
        <v>23</v>
      </c>
      <c r="J858" s="16" t="b">
        <v>1</v>
      </c>
      <c r="K858" s="9">
        <f t="shared" ca="1" si="57"/>
        <v>45961.369221875</v>
      </c>
      <c r="L858" s="9">
        <f t="shared" si="58"/>
        <v>45955.507379861112</v>
      </c>
      <c r="M858" t="s">
        <v>12</v>
      </c>
    </row>
    <row r="859" spans="1:13">
      <c r="A859" s="19" t="s">
        <v>25</v>
      </c>
      <c r="B859" s="19">
        <v>497100</v>
      </c>
      <c r="C859" s="37" t="s">
        <v>119</v>
      </c>
      <c r="D859" s="19" t="s">
        <v>12</v>
      </c>
      <c r="E859" s="19">
        <v>38</v>
      </c>
      <c r="F859" s="19" t="s">
        <v>13</v>
      </c>
      <c r="G859" s="21">
        <v>45955.493345833333</v>
      </c>
      <c r="H859" s="20" t="s">
        <v>324</v>
      </c>
      <c r="I859" s="15" t="s">
        <v>23</v>
      </c>
      <c r="J859" s="16" t="b">
        <v>1</v>
      </c>
      <c r="K859" s="9">
        <f t="shared" ca="1" si="57"/>
        <v>45961.369221875</v>
      </c>
      <c r="L859" s="9">
        <f t="shared" si="58"/>
        <v>45955.507234722223</v>
      </c>
      <c r="M859" t="s">
        <v>12</v>
      </c>
    </row>
    <row r="860" spans="1:13">
      <c r="A860" s="19" t="s">
        <v>25</v>
      </c>
      <c r="B860" s="19">
        <v>497090</v>
      </c>
      <c r="C860" s="37" t="s">
        <v>20</v>
      </c>
      <c r="D860" s="19" t="s">
        <v>12</v>
      </c>
      <c r="E860" s="19">
        <v>47</v>
      </c>
      <c r="F860" s="19" t="s">
        <v>13</v>
      </c>
      <c r="G860" s="21">
        <v>45955.477464236108</v>
      </c>
      <c r="H860" s="20" t="s">
        <v>324</v>
      </c>
      <c r="I860" s="15" t="s">
        <v>23</v>
      </c>
      <c r="J860" s="16" t="b">
        <v>1</v>
      </c>
      <c r="K860" s="9">
        <f t="shared" ca="1" si="57"/>
        <v>45961.369221875</v>
      </c>
      <c r="L860" s="9">
        <f t="shared" si="58"/>
        <v>45955.491353124999</v>
      </c>
      <c r="M860" t="s">
        <v>12</v>
      </c>
    </row>
    <row r="861" spans="1:13">
      <c r="A861" s="19" t="s">
        <v>25</v>
      </c>
      <c r="B861" s="19">
        <v>497090</v>
      </c>
      <c r="C861" s="37" t="s">
        <v>275</v>
      </c>
      <c r="D861" s="37" t="s">
        <v>12</v>
      </c>
      <c r="E861" s="37">
        <v>47</v>
      </c>
      <c r="F861" s="19" t="s">
        <v>13</v>
      </c>
      <c r="G861" s="21">
        <v>45955.477296180557</v>
      </c>
      <c r="H861" s="20" t="s">
        <v>324</v>
      </c>
      <c r="I861" s="15" t="s">
        <v>23</v>
      </c>
      <c r="J861" s="16" t="b">
        <v>1</v>
      </c>
      <c r="K861" s="9">
        <f t="shared" ca="1" si="57"/>
        <v>45961.369221875</v>
      </c>
      <c r="L861" s="9">
        <f t="shared" si="58"/>
        <v>45955.491185069448</v>
      </c>
      <c r="M861" t="s">
        <v>12</v>
      </c>
    </row>
    <row r="862" spans="1:13">
      <c r="A862" s="19" t="s">
        <v>45</v>
      </c>
      <c r="B862" s="19">
        <v>500734</v>
      </c>
      <c r="C862" s="37" t="s">
        <v>336</v>
      </c>
      <c r="D862" s="37" t="s">
        <v>92</v>
      </c>
      <c r="E862" s="37">
        <v>98</v>
      </c>
      <c r="F862" s="19" t="s">
        <v>46</v>
      </c>
      <c r="G862" s="21">
        <v>45955.469514583332</v>
      </c>
      <c r="H862" s="20" t="s">
        <v>337</v>
      </c>
      <c r="I862" s="15" t="s">
        <v>23</v>
      </c>
      <c r="J862" s="16" t="b">
        <v>0</v>
      </c>
      <c r="K862" s="9">
        <f t="shared" ca="1" si="57"/>
        <v>45961.369221875</v>
      </c>
      <c r="L862" s="9">
        <f t="shared" si="58"/>
        <v>45955.483403472223</v>
      </c>
      <c r="M862" t="s">
        <v>12</v>
      </c>
    </row>
    <row r="863" spans="1:13">
      <c r="A863" s="19" t="s">
        <v>31</v>
      </c>
      <c r="B863" s="19">
        <v>495532</v>
      </c>
      <c r="C863" s="37" t="s">
        <v>338</v>
      </c>
      <c r="D863" s="37" t="s">
        <v>12</v>
      </c>
      <c r="E863" s="37">
        <v>2</v>
      </c>
      <c r="F863" s="19" t="s">
        <v>40</v>
      </c>
      <c r="G863" s="21">
        <v>45955.453223958335</v>
      </c>
      <c r="H863" s="20" t="s">
        <v>324</v>
      </c>
      <c r="I863" s="15" t="s">
        <v>23</v>
      </c>
      <c r="J863" s="16" t="b">
        <v>1</v>
      </c>
      <c r="K863" s="9">
        <f t="shared" ca="1" si="57"/>
        <v>45961.369221875</v>
      </c>
      <c r="L863" s="9">
        <f t="shared" si="58"/>
        <v>45955.467112847226</v>
      </c>
      <c r="M863" t="s">
        <v>12</v>
      </c>
    </row>
    <row r="864" spans="1:13">
      <c r="A864" s="19" t="s">
        <v>25</v>
      </c>
      <c r="B864" s="19">
        <v>496905</v>
      </c>
      <c r="C864" s="37" t="s">
        <v>260</v>
      </c>
      <c r="D864" s="37" t="s">
        <v>12</v>
      </c>
      <c r="E864" s="37">
        <v>70</v>
      </c>
      <c r="F864" s="19" t="s">
        <v>13</v>
      </c>
      <c r="G864" s="21">
        <v>45955.444182754632</v>
      </c>
      <c r="H864" s="20" t="s">
        <v>324</v>
      </c>
      <c r="I864" s="15" t="s">
        <v>23</v>
      </c>
      <c r="J864" s="16" t="b">
        <v>1</v>
      </c>
      <c r="K864" s="9">
        <f t="shared" ca="1" si="57"/>
        <v>45961.369221875</v>
      </c>
      <c r="L864" s="9">
        <f t="shared" si="58"/>
        <v>45955.458071643523</v>
      </c>
      <c r="M864" t="s">
        <v>12</v>
      </c>
    </row>
    <row r="865" spans="1:13">
      <c r="A865" s="19" t="s">
        <v>25</v>
      </c>
      <c r="B865" s="19">
        <v>494923</v>
      </c>
      <c r="C865" s="37" t="s">
        <v>292</v>
      </c>
      <c r="D865" s="37" t="s">
        <v>12</v>
      </c>
      <c r="E865" s="37">
        <v>64</v>
      </c>
      <c r="F865" s="19" t="s">
        <v>13</v>
      </c>
      <c r="G865" s="21">
        <v>45955.44385729167</v>
      </c>
      <c r="H865" s="20" t="s">
        <v>324</v>
      </c>
      <c r="I865" s="15" t="s">
        <v>23</v>
      </c>
      <c r="J865" s="16" t="b">
        <v>1</v>
      </c>
      <c r="K865" s="9">
        <f t="shared" ca="1" si="57"/>
        <v>45961.369221875</v>
      </c>
      <c r="L865" s="9">
        <f t="shared" si="58"/>
        <v>45955.45774618056</v>
      </c>
      <c r="M865" t="s">
        <v>12</v>
      </c>
    </row>
    <row r="866" spans="1:13">
      <c r="A866" s="19" t="s">
        <v>10</v>
      </c>
      <c r="B866" s="19">
        <v>497360</v>
      </c>
      <c r="C866" s="37" t="s">
        <v>275</v>
      </c>
      <c r="D866" s="37" t="s">
        <v>12</v>
      </c>
      <c r="E866" s="37">
        <v>48</v>
      </c>
      <c r="F866" s="19" t="s">
        <v>13</v>
      </c>
      <c r="G866" s="21">
        <v>45955.441007986112</v>
      </c>
      <c r="H866" s="20" t="s">
        <v>324</v>
      </c>
      <c r="I866" s="15" t="s">
        <v>23</v>
      </c>
      <c r="J866" s="16" t="b">
        <v>1</v>
      </c>
      <c r="K866" s="9">
        <f t="shared" ca="1" si="57"/>
        <v>45961.369221875</v>
      </c>
      <c r="L866" s="9">
        <f t="shared" si="58"/>
        <v>45955.454896875002</v>
      </c>
      <c r="M866" t="s">
        <v>12</v>
      </c>
    </row>
    <row r="867" spans="1:13">
      <c r="A867" s="19" t="s">
        <v>10</v>
      </c>
      <c r="B867" s="19">
        <v>497360</v>
      </c>
      <c r="C867" s="37" t="s">
        <v>20</v>
      </c>
      <c r="D867" s="37" t="s">
        <v>12</v>
      </c>
      <c r="E867" s="37">
        <v>48</v>
      </c>
      <c r="F867" s="19" t="s">
        <v>13</v>
      </c>
      <c r="G867" s="21">
        <v>45955.440690046293</v>
      </c>
      <c r="H867" s="20" t="s">
        <v>324</v>
      </c>
      <c r="I867" s="15" t="s">
        <v>23</v>
      </c>
      <c r="J867" s="16" t="b">
        <v>1</v>
      </c>
      <c r="K867" s="9">
        <f t="shared" ca="1" si="57"/>
        <v>45961.369221875</v>
      </c>
      <c r="L867" s="9">
        <f t="shared" si="58"/>
        <v>45955.454578935183</v>
      </c>
      <c r="M867" t="s">
        <v>12</v>
      </c>
    </row>
    <row r="868" spans="1:13">
      <c r="A868" s="19" t="s">
        <v>28</v>
      </c>
      <c r="B868" s="19" t="s">
        <v>29</v>
      </c>
      <c r="C868" s="37">
        <v>22710</v>
      </c>
      <c r="D868" s="37" t="s">
        <v>12</v>
      </c>
      <c r="E868" s="37">
        <v>1</v>
      </c>
      <c r="F868" s="19" t="s">
        <v>13</v>
      </c>
      <c r="G868" s="21">
        <v>45955.428792592589</v>
      </c>
      <c r="H868" s="20" t="s">
        <v>324</v>
      </c>
      <c r="I868" s="15" t="s">
        <v>23</v>
      </c>
      <c r="J868" s="16" t="b">
        <v>1</v>
      </c>
      <c r="K868" s="9">
        <f t="shared" ca="1" si="57"/>
        <v>45961.369221875</v>
      </c>
      <c r="L868" s="9">
        <f t="shared" si="58"/>
        <v>45955.44268148148</v>
      </c>
      <c r="M868" t="s">
        <v>12</v>
      </c>
    </row>
    <row r="869" spans="1:13">
      <c r="A869" s="19" t="s">
        <v>28</v>
      </c>
      <c r="B869" s="19">
        <v>494429</v>
      </c>
      <c r="C869" s="37" t="s">
        <v>339</v>
      </c>
      <c r="D869" s="37" t="s">
        <v>12</v>
      </c>
      <c r="E869" s="37">
        <v>30</v>
      </c>
      <c r="F869" s="19" t="s">
        <v>40</v>
      </c>
      <c r="G869" s="21">
        <v>45955.42794976852</v>
      </c>
      <c r="H869" s="20" t="s">
        <v>324</v>
      </c>
      <c r="I869" s="15" t="s">
        <v>23</v>
      </c>
      <c r="J869" s="16" t="b">
        <v>1</v>
      </c>
      <c r="K869" s="9">
        <f t="shared" ca="1" si="57"/>
        <v>45961.369221875</v>
      </c>
      <c r="L869" s="9">
        <f t="shared" si="58"/>
        <v>45955.441838657411</v>
      </c>
      <c r="M869" t="s">
        <v>12</v>
      </c>
    </row>
    <row r="870" spans="1:13">
      <c r="A870" s="19" t="s">
        <v>28</v>
      </c>
      <c r="B870" s="19">
        <v>494428</v>
      </c>
      <c r="C870" s="37" t="s">
        <v>339</v>
      </c>
      <c r="D870" s="37" t="s">
        <v>12</v>
      </c>
      <c r="E870" s="37">
        <v>30</v>
      </c>
      <c r="F870" s="19" t="s">
        <v>40</v>
      </c>
      <c r="G870" s="21">
        <v>45955.427512268521</v>
      </c>
      <c r="H870" s="20" t="s">
        <v>324</v>
      </c>
      <c r="I870" s="15" t="s">
        <v>23</v>
      </c>
      <c r="J870" s="16" t="b">
        <v>1</v>
      </c>
      <c r="K870" s="9">
        <f t="shared" ca="1" si="57"/>
        <v>45961.369221875</v>
      </c>
      <c r="L870" s="9">
        <f t="shared" si="58"/>
        <v>45955.441401157412</v>
      </c>
      <c r="M870" t="s">
        <v>12</v>
      </c>
    </row>
    <row r="871" spans="1:13">
      <c r="A871" s="19" t="s">
        <v>208</v>
      </c>
      <c r="B871" s="19">
        <v>500842</v>
      </c>
      <c r="C871" s="37">
        <v>25095</v>
      </c>
      <c r="D871" s="37">
        <v>498614</v>
      </c>
      <c r="E871" s="37">
        <v>123</v>
      </c>
      <c r="F871" s="19" t="s">
        <v>285</v>
      </c>
      <c r="G871" s="21">
        <v>45955.379932291668</v>
      </c>
      <c r="H871" s="20" t="s">
        <v>324</v>
      </c>
      <c r="I871" s="15" t="s">
        <v>23</v>
      </c>
      <c r="J871" s="16" t="b">
        <v>1</v>
      </c>
      <c r="K871" s="9">
        <f t="shared" ca="1" si="57"/>
        <v>45961.369221875</v>
      </c>
      <c r="L871" s="9">
        <f t="shared" si="58"/>
        <v>45955.393821180558</v>
      </c>
      <c r="M871" t="s">
        <v>12</v>
      </c>
    </row>
    <row r="872" spans="1:13">
      <c r="A872" s="19" t="s">
        <v>10</v>
      </c>
      <c r="B872" s="19">
        <v>497357</v>
      </c>
      <c r="C872" s="37" t="s">
        <v>275</v>
      </c>
      <c r="D872" s="37" t="s">
        <v>12</v>
      </c>
      <c r="E872" s="37">
        <v>55</v>
      </c>
      <c r="F872" s="19" t="s">
        <v>13</v>
      </c>
      <c r="G872" s="21">
        <v>45955.338891666666</v>
      </c>
      <c r="H872" s="20" t="s">
        <v>324</v>
      </c>
      <c r="I872" s="15" t="s">
        <v>23</v>
      </c>
      <c r="J872" s="16" t="b">
        <v>1</v>
      </c>
      <c r="K872" s="9">
        <f t="shared" ca="1" si="57"/>
        <v>45961.369221875</v>
      </c>
      <c r="L872" s="9">
        <f t="shared" si="58"/>
        <v>45955.352780555557</v>
      </c>
      <c r="M872" t="s">
        <v>12</v>
      </c>
    </row>
    <row r="873" spans="1:13">
      <c r="A873" s="19" t="s">
        <v>10</v>
      </c>
      <c r="B873" s="19">
        <v>497357</v>
      </c>
      <c r="C873" s="37" t="s">
        <v>20</v>
      </c>
      <c r="D873" s="37" t="s">
        <v>12</v>
      </c>
      <c r="E873" s="37">
        <v>55</v>
      </c>
      <c r="F873" s="19" t="s">
        <v>13</v>
      </c>
      <c r="G873" s="21">
        <v>45955.338664120369</v>
      </c>
      <c r="H873" s="20" t="s">
        <v>324</v>
      </c>
      <c r="I873" s="15" t="s">
        <v>23</v>
      </c>
      <c r="J873" s="16" t="b">
        <v>1</v>
      </c>
      <c r="K873" s="9">
        <f t="shared" ca="1" si="57"/>
        <v>45961.369221875</v>
      </c>
      <c r="L873" s="9">
        <f t="shared" si="58"/>
        <v>45955.352553009259</v>
      </c>
      <c r="M873" t="s">
        <v>12</v>
      </c>
    </row>
    <row r="874" spans="1:13">
      <c r="A874" s="19" t="s">
        <v>10</v>
      </c>
      <c r="B874" s="19">
        <v>494132</v>
      </c>
      <c r="C874" s="37" t="s">
        <v>297</v>
      </c>
      <c r="D874" s="37" t="s">
        <v>12</v>
      </c>
      <c r="E874" s="37">
        <v>37</v>
      </c>
      <c r="F874" s="19" t="s">
        <v>13</v>
      </c>
      <c r="G874" s="21">
        <v>45955.338075115738</v>
      </c>
      <c r="H874" s="20" t="s">
        <v>324</v>
      </c>
      <c r="I874" s="15" t="s">
        <v>17</v>
      </c>
      <c r="J874" s="16" t="b">
        <v>0</v>
      </c>
      <c r="K874" s="9">
        <f t="shared" ca="1" si="57"/>
        <v>45961.369221875</v>
      </c>
      <c r="L874" s="9">
        <f t="shared" si="58"/>
        <v>45955.351964004629</v>
      </c>
      <c r="M874" t="s">
        <v>12</v>
      </c>
    </row>
    <row r="875" spans="1:13">
      <c r="A875" s="19" t="s">
        <v>31</v>
      </c>
      <c r="B875" s="19" t="s">
        <v>12</v>
      </c>
      <c r="C875" s="37" t="s">
        <v>39</v>
      </c>
      <c r="D875" s="37" t="s">
        <v>340</v>
      </c>
      <c r="E875" s="37">
        <v>3</v>
      </c>
      <c r="F875" s="19" t="s">
        <v>13</v>
      </c>
      <c r="G875" s="32">
        <v>45955.00068287037</v>
      </c>
      <c r="H875" s="20" t="s">
        <v>324</v>
      </c>
      <c r="I875" s="15" t="s">
        <v>23</v>
      </c>
      <c r="J875" s="16" t="b">
        <v>1</v>
      </c>
      <c r="K875" s="9">
        <f t="shared" ca="1" si="57"/>
        <v>45961.369221875</v>
      </c>
      <c r="L875" s="9">
        <f t="shared" si="58"/>
        <v>45955.01457175926</v>
      </c>
      <c r="M875" t="s">
        <v>12</v>
      </c>
    </row>
    <row r="876" spans="1:13">
      <c r="A876" s="19" t="s">
        <v>31</v>
      </c>
      <c r="B876" s="19">
        <v>496906</v>
      </c>
      <c r="C876" s="37" t="s">
        <v>341</v>
      </c>
      <c r="D876" s="37" t="s">
        <v>12</v>
      </c>
      <c r="E876" s="37">
        <v>7</v>
      </c>
      <c r="F876" s="19" t="s">
        <v>40</v>
      </c>
      <c r="G876" s="21">
        <v>45955.327761689812</v>
      </c>
      <c r="H876" s="20" t="s">
        <v>324</v>
      </c>
      <c r="I876" s="15" t="s">
        <v>23</v>
      </c>
      <c r="J876" s="16" t="b">
        <v>1</v>
      </c>
      <c r="K876" s="9">
        <f t="shared" ca="1" si="57"/>
        <v>45961.369221875</v>
      </c>
      <c r="L876" s="9">
        <f t="shared" si="58"/>
        <v>45955.341650578703</v>
      </c>
      <c r="M876" t="s">
        <v>12</v>
      </c>
    </row>
    <row r="877" spans="1:13">
      <c r="A877" s="19" t="s">
        <v>37</v>
      </c>
      <c r="B877" s="19">
        <v>499642</v>
      </c>
      <c r="C877" s="37">
        <v>22331</v>
      </c>
      <c r="D877" s="37" t="s">
        <v>12</v>
      </c>
      <c r="E877" s="37">
        <v>175</v>
      </c>
      <c r="F877" s="19" t="s">
        <v>46</v>
      </c>
      <c r="G877" s="21">
        <v>45955.323792013885</v>
      </c>
      <c r="H877" s="20" t="s">
        <v>324</v>
      </c>
      <c r="I877" s="15" t="s">
        <v>17</v>
      </c>
      <c r="J877" s="16" t="b">
        <v>0</v>
      </c>
      <c r="K877" s="9">
        <f t="shared" ca="1" si="57"/>
        <v>45961.369221875</v>
      </c>
      <c r="L877" s="9">
        <f t="shared" si="58"/>
        <v>45955.337680902776</v>
      </c>
    </row>
    <row r="878" spans="1:13">
      <c r="A878" s="19" t="s">
        <v>25</v>
      </c>
      <c r="B878" s="19">
        <v>490378</v>
      </c>
      <c r="C878" s="37" t="s">
        <v>342</v>
      </c>
      <c r="D878" s="37" t="s">
        <v>12</v>
      </c>
      <c r="E878" s="37">
        <v>72</v>
      </c>
      <c r="F878" s="19" t="s">
        <v>13</v>
      </c>
      <c r="G878" s="21">
        <v>45955.32056724537</v>
      </c>
      <c r="H878" s="20" t="s">
        <v>324</v>
      </c>
      <c r="I878" s="15" t="s">
        <v>23</v>
      </c>
      <c r="J878" s="16" t="b">
        <v>1</v>
      </c>
      <c r="K878" s="9">
        <f t="shared" ca="1" si="57"/>
        <v>45961.369221875</v>
      </c>
      <c r="L878" s="9">
        <f t="shared" si="58"/>
        <v>45955.33445613426</v>
      </c>
      <c r="M878" t="s">
        <v>12</v>
      </c>
    </row>
    <row r="879" spans="1:13">
      <c r="A879" s="19" t="s">
        <v>25</v>
      </c>
      <c r="B879" s="19">
        <v>496890</v>
      </c>
      <c r="C879" s="37" t="s">
        <v>292</v>
      </c>
      <c r="D879" s="37" t="s">
        <v>12</v>
      </c>
      <c r="E879" s="37">
        <v>66</v>
      </c>
      <c r="F879" s="19" t="s">
        <v>13</v>
      </c>
      <c r="G879" s="21">
        <v>45955.320303703702</v>
      </c>
      <c r="H879" s="20" t="s">
        <v>324</v>
      </c>
      <c r="I879" s="15" t="s">
        <v>23</v>
      </c>
      <c r="J879" s="16" t="b">
        <v>1</v>
      </c>
      <c r="K879" s="9">
        <f t="shared" ca="1" si="57"/>
        <v>45961.369221875</v>
      </c>
      <c r="L879" s="9">
        <f t="shared" si="58"/>
        <v>45955.334192592592</v>
      </c>
      <c r="M879" t="s">
        <v>12</v>
      </c>
    </row>
    <row r="880" spans="1:13">
      <c r="A880" s="19" t="s">
        <v>25</v>
      </c>
      <c r="B880" s="19" t="s">
        <v>12</v>
      </c>
      <c r="C880" s="37">
        <v>29471</v>
      </c>
      <c r="D880" s="37" t="s">
        <v>12</v>
      </c>
      <c r="E880" s="37" t="s">
        <v>343</v>
      </c>
      <c r="F880" s="19" t="s">
        <v>13</v>
      </c>
      <c r="G880" s="21">
        <v>45955.319704513888</v>
      </c>
      <c r="H880" s="20" t="s">
        <v>324</v>
      </c>
      <c r="I880" s="15" t="s">
        <v>23</v>
      </c>
      <c r="J880" s="16" t="b">
        <v>1</v>
      </c>
      <c r="K880" s="9">
        <f t="shared" ca="1" si="57"/>
        <v>45961.369221875</v>
      </c>
      <c r="L880" s="9">
        <f t="shared" si="58"/>
        <v>45955.333593402778</v>
      </c>
      <c r="M880" t="s">
        <v>12</v>
      </c>
    </row>
    <row r="881" spans="1:13">
      <c r="A881" s="19" t="s">
        <v>25</v>
      </c>
      <c r="B881" s="19" t="s">
        <v>12</v>
      </c>
      <c r="C881" s="37" t="s">
        <v>151</v>
      </c>
      <c r="D881" s="37" t="s">
        <v>12</v>
      </c>
      <c r="E881" s="37">
        <v>30</v>
      </c>
      <c r="F881" s="19" t="s">
        <v>13</v>
      </c>
      <c r="G881" s="21">
        <v>45955.319452777781</v>
      </c>
      <c r="H881" s="20" t="s">
        <v>324</v>
      </c>
      <c r="I881" s="15" t="s">
        <v>23</v>
      </c>
      <c r="J881" s="16" t="b">
        <v>1</v>
      </c>
      <c r="K881" s="9">
        <f t="shared" ca="1" si="57"/>
        <v>45961.369221875</v>
      </c>
      <c r="L881" s="9">
        <f t="shared" si="58"/>
        <v>45955.333341666672</v>
      </c>
      <c r="M881" t="s">
        <v>12</v>
      </c>
    </row>
    <row r="882" spans="1:13">
      <c r="A882" s="19" t="s">
        <v>10</v>
      </c>
      <c r="B882" s="19">
        <v>490092</v>
      </c>
      <c r="C882" s="37" t="s">
        <v>344</v>
      </c>
      <c r="D882" s="37" t="s">
        <v>12</v>
      </c>
      <c r="E882" s="37">
        <v>31</v>
      </c>
      <c r="F882" s="19" t="s">
        <v>13</v>
      </c>
      <c r="G882" s="21">
        <v>45955.319134722224</v>
      </c>
      <c r="H882" s="20" t="s">
        <v>324</v>
      </c>
      <c r="I882" s="15" t="s">
        <v>23</v>
      </c>
      <c r="J882" s="16" t="b">
        <v>1</v>
      </c>
      <c r="K882" s="9">
        <f t="shared" ca="1" si="57"/>
        <v>45961.369221875</v>
      </c>
      <c r="L882" s="9">
        <f t="shared" si="58"/>
        <v>45955.333023611114</v>
      </c>
      <c r="M882" t="s">
        <v>12</v>
      </c>
    </row>
    <row r="883" spans="1:13">
      <c r="A883" s="19" t="s">
        <v>10</v>
      </c>
      <c r="B883" s="19" t="s">
        <v>12</v>
      </c>
      <c r="C883" s="37" t="s">
        <v>148</v>
      </c>
      <c r="D883" s="37" t="s">
        <v>12</v>
      </c>
      <c r="E883" s="37">
        <v>20</v>
      </c>
      <c r="F883" s="19" t="s">
        <v>13</v>
      </c>
      <c r="G883" s="21">
        <v>45955.318691319444</v>
      </c>
      <c r="H883" s="20" t="s">
        <v>324</v>
      </c>
      <c r="I883" s="15" t="s">
        <v>23</v>
      </c>
      <c r="J883" s="16" t="b">
        <v>1</v>
      </c>
      <c r="K883" s="9">
        <f t="shared" ca="1" si="57"/>
        <v>45961.369221875</v>
      </c>
      <c r="L883" s="9">
        <f t="shared" si="58"/>
        <v>45955.332580208335</v>
      </c>
      <c r="M883" t="s">
        <v>12</v>
      </c>
    </row>
    <row r="884" spans="1:13">
      <c r="A884" s="19" t="s">
        <v>10</v>
      </c>
      <c r="B884" s="19">
        <v>498780</v>
      </c>
      <c r="C884" s="37" t="s">
        <v>345</v>
      </c>
      <c r="D884" s="37" t="s">
        <v>12</v>
      </c>
      <c r="E884" s="37">
        <v>6</v>
      </c>
      <c r="F884" s="19" t="s">
        <v>13</v>
      </c>
      <c r="G884" s="21">
        <v>45955.317527314815</v>
      </c>
      <c r="H884" s="20" t="s">
        <v>105</v>
      </c>
      <c r="I884" s="15" t="s">
        <v>23</v>
      </c>
      <c r="J884" s="16" t="b">
        <v>1</v>
      </c>
      <c r="K884" s="9">
        <f t="shared" ca="1" si="57"/>
        <v>45961.369221875</v>
      </c>
      <c r="L884" s="9">
        <f t="shared" si="58"/>
        <v>45955.331416203706</v>
      </c>
      <c r="M884" t="s">
        <v>12</v>
      </c>
    </row>
    <row r="885" spans="1:13">
      <c r="A885" s="19" t="s">
        <v>76</v>
      </c>
      <c r="B885" s="19" t="s">
        <v>12</v>
      </c>
      <c r="C885" s="37">
        <v>25856</v>
      </c>
      <c r="D885" s="37" t="s">
        <v>346</v>
      </c>
      <c r="E885" s="37" t="s">
        <v>347</v>
      </c>
      <c r="F885" s="19" t="s">
        <v>40</v>
      </c>
      <c r="G885" s="21">
        <v>45955.311622106485</v>
      </c>
      <c r="H885" s="20" t="s">
        <v>324</v>
      </c>
      <c r="I885" s="15" t="s">
        <v>23</v>
      </c>
      <c r="J885" s="16" t="b">
        <v>1</v>
      </c>
      <c r="K885" s="9">
        <f t="shared" ca="1" si="57"/>
        <v>45961.369221875</v>
      </c>
      <c r="L885" s="9">
        <f t="shared" si="58"/>
        <v>45955.325510995375</v>
      </c>
      <c r="M885" t="s">
        <v>12</v>
      </c>
    </row>
    <row r="886" spans="1:13">
      <c r="A886" s="19" t="s">
        <v>76</v>
      </c>
      <c r="B886" s="19" t="s">
        <v>332</v>
      </c>
      <c r="C886" s="37">
        <v>75150</v>
      </c>
      <c r="D886" s="37" t="s">
        <v>348</v>
      </c>
      <c r="E886" s="37" t="s">
        <v>349</v>
      </c>
      <c r="F886" s="19" t="s">
        <v>40</v>
      </c>
      <c r="G886" s="21">
        <v>45955.30962349537</v>
      </c>
      <c r="H886" s="20" t="s">
        <v>324</v>
      </c>
      <c r="I886" s="15" t="s">
        <v>23</v>
      </c>
      <c r="J886" s="16" t="b">
        <v>1</v>
      </c>
      <c r="K886" s="9">
        <f t="shared" ca="1" si="57"/>
        <v>45961.369221875</v>
      </c>
      <c r="L886" s="9">
        <f t="shared" si="58"/>
        <v>45955.323512384261</v>
      </c>
      <c r="M886" t="s">
        <v>12</v>
      </c>
    </row>
    <row r="887" spans="1:13">
      <c r="A887" s="19" t="s">
        <v>25</v>
      </c>
      <c r="B887" s="19">
        <v>497097</v>
      </c>
      <c r="C887" s="37" t="s">
        <v>20</v>
      </c>
      <c r="D887" s="37" t="s">
        <v>12</v>
      </c>
      <c r="E887" s="37">
        <v>48</v>
      </c>
      <c r="F887" s="19" t="s">
        <v>13</v>
      </c>
      <c r="G887" s="21">
        <v>45955.298055439816</v>
      </c>
      <c r="H887" s="20" t="s">
        <v>324</v>
      </c>
      <c r="I887" s="15" t="s">
        <v>23</v>
      </c>
      <c r="J887" s="16" t="b">
        <v>1</v>
      </c>
      <c r="K887" s="9">
        <f t="shared" ca="1" si="57"/>
        <v>45961.369221875</v>
      </c>
      <c r="L887" s="9">
        <f t="shared" si="58"/>
        <v>45955.311944328707</v>
      </c>
      <c r="M887" t="s">
        <v>12</v>
      </c>
    </row>
    <row r="888" spans="1:13">
      <c r="A888" s="19" t="s">
        <v>25</v>
      </c>
      <c r="B888" s="19">
        <v>497097</v>
      </c>
      <c r="C888" s="37" t="s">
        <v>119</v>
      </c>
      <c r="D888" s="37" t="s">
        <v>12</v>
      </c>
      <c r="E888" s="37">
        <v>48</v>
      </c>
      <c r="F888" s="19" t="s">
        <v>13</v>
      </c>
      <c r="G888" s="21">
        <v>45955.297898958335</v>
      </c>
      <c r="H888" s="20" t="s">
        <v>324</v>
      </c>
      <c r="I888" s="15" t="s">
        <v>23</v>
      </c>
      <c r="J888" s="16" t="b">
        <v>1</v>
      </c>
      <c r="K888" s="9">
        <f t="shared" ca="1" si="57"/>
        <v>45961.369221875</v>
      </c>
      <c r="L888" s="9">
        <f t="shared" si="58"/>
        <v>45955.311787847226</v>
      </c>
      <c r="M888" t="s">
        <v>12</v>
      </c>
    </row>
    <row r="889" spans="1:13">
      <c r="A889" s="19" t="s">
        <v>25</v>
      </c>
      <c r="B889" s="19">
        <v>497096</v>
      </c>
      <c r="C889" s="37" t="s">
        <v>20</v>
      </c>
      <c r="D889" s="37" t="s">
        <v>12</v>
      </c>
      <c r="E889" s="37">
        <v>37</v>
      </c>
      <c r="F889" s="19" t="s">
        <v>13</v>
      </c>
      <c r="G889" s="21">
        <v>45955.297515740742</v>
      </c>
      <c r="H889" s="20" t="s">
        <v>324</v>
      </c>
      <c r="I889" s="15" t="s">
        <v>23</v>
      </c>
      <c r="J889" s="16" t="b">
        <v>1</v>
      </c>
      <c r="K889" s="9">
        <f t="shared" ca="1" si="57"/>
        <v>45961.369221875</v>
      </c>
      <c r="L889" s="9">
        <f t="shared" si="58"/>
        <v>45955.311404629632</v>
      </c>
      <c r="M889" t="s">
        <v>12</v>
      </c>
    </row>
    <row r="890" spans="1:13">
      <c r="A890" s="19" t="s">
        <v>25</v>
      </c>
      <c r="B890" s="19">
        <v>497096</v>
      </c>
      <c r="C890" s="37" t="s">
        <v>119</v>
      </c>
      <c r="D890" s="37" t="s">
        <v>12</v>
      </c>
      <c r="E890" s="37">
        <v>37</v>
      </c>
      <c r="F890" s="19" t="s">
        <v>13</v>
      </c>
      <c r="G890" s="21">
        <v>45955.297364467595</v>
      </c>
      <c r="H890" s="20" t="s">
        <v>324</v>
      </c>
      <c r="I890" s="15" t="s">
        <v>23</v>
      </c>
      <c r="J890" s="16" t="b">
        <v>1</v>
      </c>
      <c r="K890" s="9">
        <f t="shared" ca="1" si="57"/>
        <v>45961.369221875</v>
      </c>
      <c r="L890" s="9">
        <f t="shared" si="58"/>
        <v>45955.311253356485</v>
      </c>
      <c r="M890" t="s">
        <v>12</v>
      </c>
    </row>
    <row r="891" spans="1:13">
      <c r="A891" s="19" t="s">
        <v>25</v>
      </c>
      <c r="B891" s="19">
        <v>496889</v>
      </c>
      <c r="C891" s="37" t="s">
        <v>350</v>
      </c>
      <c r="D891" s="37" t="s">
        <v>12</v>
      </c>
      <c r="E891" s="37">
        <v>59</v>
      </c>
      <c r="F891" s="19" t="s">
        <v>13</v>
      </c>
      <c r="G891" s="21">
        <v>45955.296943055553</v>
      </c>
      <c r="H891" s="20" t="s">
        <v>324</v>
      </c>
      <c r="I891" s="15" t="s">
        <v>23</v>
      </c>
      <c r="J891" s="16" t="b">
        <v>1</v>
      </c>
      <c r="K891" s="9">
        <f t="shared" ca="1" si="57"/>
        <v>45961.369221875</v>
      </c>
      <c r="L891" s="9">
        <f t="shared" si="58"/>
        <v>45955.310831944444</v>
      </c>
      <c r="M891" t="s">
        <v>12</v>
      </c>
    </row>
    <row r="892" spans="1:13">
      <c r="A892" s="19" t="s">
        <v>25</v>
      </c>
      <c r="B892" s="19" t="s">
        <v>12</v>
      </c>
      <c r="C892" s="37">
        <v>75188</v>
      </c>
      <c r="D892" s="37" t="s">
        <v>12</v>
      </c>
      <c r="E892" s="37">
        <v>2</v>
      </c>
      <c r="F892" s="19" t="s">
        <v>13</v>
      </c>
      <c r="G892" s="21">
        <v>45955.296253356479</v>
      </c>
      <c r="H892" s="20" t="s">
        <v>324</v>
      </c>
      <c r="I892" s="15" t="s">
        <v>23</v>
      </c>
      <c r="J892" s="16" t="b">
        <v>1</v>
      </c>
      <c r="K892" s="9">
        <f t="shared" ca="1" si="57"/>
        <v>45961.369221875</v>
      </c>
      <c r="L892" s="9">
        <f t="shared" si="58"/>
        <v>45955.310142245369</v>
      </c>
      <c r="M892" t="s">
        <v>12</v>
      </c>
    </row>
    <row r="893" spans="1:13">
      <c r="A893" s="19" t="s">
        <v>31</v>
      </c>
      <c r="B893" s="19">
        <v>497090</v>
      </c>
      <c r="C893" s="37" t="s">
        <v>102</v>
      </c>
      <c r="D893" s="37" t="s">
        <v>192</v>
      </c>
      <c r="E893" s="37">
        <v>67</v>
      </c>
      <c r="F893" s="19" t="s">
        <v>13</v>
      </c>
      <c r="G893" s="21">
        <v>45955.165061458334</v>
      </c>
      <c r="H893" s="20" t="s">
        <v>47</v>
      </c>
      <c r="I893" s="15" t="s">
        <v>23</v>
      </c>
      <c r="J893" s="16" t="b">
        <v>1</v>
      </c>
      <c r="K893" s="9">
        <f t="shared" ca="1" si="57"/>
        <v>45961.369221875</v>
      </c>
      <c r="L893" s="9">
        <f t="shared" si="58"/>
        <v>45955.178950347225</v>
      </c>
      <c r="M893" t="s">
        <v>12</v>
      </c>
    </row>
    <row r="894" spans="1:13">
      <c r="A894" s="19" t="s">
        <v>31</v>
      </c>
      <c r="B894" s="19">
        <v>494930</v>
      </c>
      <c r="C894" s="37" t="s">
        <v>197</v>
      </c>
      <c r="D894" s="37" t="s">
        <v>244</v>
      </c>
      <c r="E894" s="37">
        <v>41</v>
      </c>
      <c r="F894" s="19" t="s">
        <v>13</v>
      </c>
      <c r="G894" s="21">
        <v>45955.144696875002</v>
      </c>
      <c r="H894" s="20" t="s">
        <v>47</v>
      </c>
      <c r="I894" s="15" t="s">
        <v>23</v>
      </c>
      <c r="J894" s="16" t="b">
        <v>1</v>
      </c>
      <c r="K894" s="9">
        <f t="shared" ca="1" si="57"/>
        <v>45961.369221875</v>
      </c>
      <c r="L894" s="9">
        <f t="shared" si="58"/>
        <v>45955.158585763893</v>
      </c>
      <c r="M894" t="s">
        <v>12</v>
      </c>
    </row>
    <row r="895" spans="1:13">
      <c r="A895" s="19" t="s">
        <v>90</v>
      </c>
      <c r="B895" s="19" t="s">
        <v>29</v>
      </c>
      <c r="C895" s="37" t="s">
        <v>216</v>
      </c>
      <c r="D895" s="19" t="s">
        <v>351</v>
      </c>
      <c r="E895" s="19">
        <v>5</v>
      </c>
      <c r="F895" s="19" t="s">
        <v>13</v>
      </c>
      <c r="G895" s="21">
        <v>45955.142177662034</v>
      </c>
      <c r="H895" s="20" t="s">
        <v>47</v>
      </c>
      <c r="I895" s="15" t="s">
        <v>23</v>
      </c>
      <c r="J895" s="16"/>
      <c r="K895" s="9">
        <v>1</v>
      </c>
      <c r="L895" s="9">
        <v>2</v>
      </c>
      <c r="M895" t="s">
        <v>12</v>
      </c>
    </row>
    <row r="896" spans="1:13">
      <c r="A896" s="19" t="s">
        <v>31</v>
      </c>
      <c r="B896" s="19">
        <v>497036</v>
      </c>
      <c r="C896" s="37" t="s">
        <v>113</v>
      </c>
      <c r="D896" s="19" t="s">
        <v>352</v>
      </c>
      <c r="E896" s="19">
        <v>10</v>
      </c>
      <c r="F896" s="19" t="s">
        <v>33</v>
      </c>
      <c r="G896" s="21">
        <v>45955.090228819441</v>
      </c>
      <c r="H896" s="20" t="s">
        <v>47</v>
      </c>
      <c r="I896" s="15" t="s">
        <v>23</v>
      </c>
      <c r="J896" s="16" t="b">
        <v>1</v>
      </c>
      <c r="K896" s="9">
        <f t="shared" ref="K896:K934" ca="1" si="59">NOW()</f>
        <v>45961.369221875</v>
      </c>
      <c r="L896" s="9">
        <f t="shared" ref="L896:L934" si="60">G896+TIME(0,20,0)</f>
        <v>45955.104117708332</v>
      </c>
      <c r="M896" t="s">
        <v>12</v>
      </c>
    </row>
    <row r="897" spans="1:13">
      <c r="A897" s="19" t="s">
        <v>31</v>
      </c>
      <c r="B897" s="19">
        <v>497100</v>
      </c>
      <c r="C897" s="37" t="s">
        <v>102</v>
      </c>
      <c r="D897" s="19" t="s">
        <v>192</v>
      </c>
      <c r="E897" s="19">
        <v>53</v>
      </c>
      <c r="F897" s="19" t="s">
        <v>13</v>
      </c>
      <c r="G897" s="21">
        <v>45955.086773379633</v>
      </c>
      <c r="H897" s="20" t="s">
        <v>47</v>
      </c>
      <c r="I897" s="15" t="s">
        <v>23</v>
      </c>
      <c r="J897" s="16" t="b">
        <v>1</v>
      </c>
      <c r="K897" s="9">
        <f t="shared" ca="1" si="59"/>
        <v>45961.369221875</v>
      </c>
      <c r="L897" s="9">
        <f t="shared" si="60"/>
        <v>45955.100662268524</v>
      </c>
      <c r="M897" t="s">
        <v>12</v>
      </c>
    </row>
    <row r="898" spans="1:13">
      <c r="A898" s="19" t="s">
        <v>31</v>
      </c>
      <c r="B898" s="19">
        <v>496889</v>
      </c>
      <c r="C898" s="19" t="s">
        <v>207</v>
      </c>
      <c r="D898" s="19" t="s">
        <v>240</v>
      </c>
      <c r="E898" s="19">
        <v>68</v>
      </c>
      <c r="F898" s="19" t="s">
        <v>13</v>
      </c>
      <c r="G898" s="21">
        <v>45955.083623032406</v>
      </c>
      <c r="H898" s="20" t="s">
        <v>47</v>
      </c>
      <c r="I898" s="15" t="s">
        <v>23</v>
      </c>
      <c r="J898" s="16" t="b">
        <v>1</v>
      </c>
      <c r="K898" s="9">
        <f t="shared" ca="1" si="59"/>
        <v>45961.369221875</v>
      </c>
      <c r="L898" s="9">
        <f t="shared" si="60"/>
        <v>45955.097511921296</v>
      </c>
      <c r="M898" t="s">
        <v>12</v>
      </c>
    </row>
    <row r="899" spans="1:13">
      <c r="A899" s="19" t="s">
        <v>63</v>
      </c>
      <c r="B899" s="19">
        <v>497275</v>
      </c>
      <c r="C899" s="19" t="s">
        <v>64</v>
      </c>
      <c r="D899" s="19" t="s">
        <v>307</v>
      </c>
      <c r="E899" s="19">
        <v>40</v>
      </c>
      <c r="F899" s="19" t="s">
        <v>13</v>
      </c>
      <c r="G899" s="21">
        <v>45955.082122800923</v>
      </c>
      <c r="H899" s="20" t="s">
        <v>47</v>
      </c>
      <c r="I899" s="15" t="s">
        <v>23</v>
      </c>
      <c r="J899" s="16" t="b">
        <v>1</v>
      </c>
      <c r="K899" s="9">
        <f t="shared" ca="1" si="59"/>
        <v>45961.369221875</v>
      </c>
      <c r="L899" s="9">
        <f t="shared" si="60"/>
        <v>45955.096011689813</v>
      </c>
      <c r="M899" t="s">
        <v>12</v>
      </c>
    </row>
    <row r="900" spans="1:13">
      <c r="A900" s="19" t="s">
        <v>31</v>
      </c>
      <c r="B900" s="19">
        <v>497066</v>
      </c>
      <c r="C900" s="19" t="s">
        <v>158</v>
      </c>
      <c r="D900" s="19">
        <v>494444</v>
      </c>
      <c r="E900" s="19">
        <v>40</v>
      </c>
      <c r="F900" s="19" t="s">
        <v>13</v>
      </c>
      <c r="G900" s="21">
        <v>45955.074321527776</v>
      </c>
      <c r="H900" s="20" t="s">
        <v>47</v>
      </c>
      <c r="I900" s="15" t="s">
        <v>23</v>
      </c>
      <c r="J900" s="16" t="b">
        <v>1</v>
      </c>
      <c r="K900" s="9">
        <f t="shared" ca="1" si="59"/>
        <v>45961.369221875</v>
      </c>
      <c r="L900" s="9">
        <f t="shared" si="60"/>
        <v>45955.088210416667</v>
      </c>
      <c r="M900" t="s">
        <v>12</v>
      </c>
    </row>
    <row r="901" spans="1:13">
      <c r="A901" s="19" t="s">
        <v>31</v>
      </c>
      <c r="B901" s="19">
        <v>497066</v>
      </c>
      <c r="C901" s="19" t="s">
        <v>20</v>
      </c>
      <c r="D901" s="19" t="s">
        <v>21</v>
      </c>
      <c r="E901" s="19">
        <v>40</v>
      </c>
      <c r="F901" s="19" t="s">
        <v>13</v>
      </c>
      <c r="G901" s="21">
        <v>45955.073994907405</v>
      </c>
      <c r="H901" s="20" t="s">
        <v>47</v>
      </c>
      <c r="I901" s="15" t="s">
        <v>23</v>
      </c>
      <c r="J901" s="16" t="b">
        <v>1</v>
      </c>
      <c r="K901" s="9">
        <f t="shared" ca="1" si="59"/>
        <v>45961.369221875</v>
      </c>
      <c r="L901" s="9">
        <f t="shared" si="60"/>
        <v>45955.087883796296</v>
      </c>
      <c r="M901" t="s">
        <v>12</v>
      </c>
    </row>
    <row r="902" spans="1:13">
      <c r="A902" s="19" t="s">
        <v>37</v>
      </c>
      <c r="B902" s="19">
        <v>499642</v>
      </c>
      <c r="C902" s="19">
        <v>22331</v>
      </c>
      <c r="D902" s="19" t="s">
        <v>74</v>
      </c>
      <c r="E902" s="19">
        <v>65</v>
      </c>
      <c r="F902" s="19" t="s">
        <v>46</v>
      </c>
      <c r="G902" s="21">
        <v>45955.04213483796</v>
      </c>
      <c r="H902" s="20" t="s">
        <v>169</v>
      </c>
      <c r="I902" s="15" t="s">
        <v>85</v>
      </c>
      <c r="J902" s="16" t="b">
        <v>0</v>
      </c>
      <c r="K902" s="9">
        <f t="shared" ca="1" si="59"/>
        <v>45961.369221875</v>
      </c>
      <c r="L902" s="9">
        <f t="shared" si="60"/>
        <v>45955.056023726851</v>
      </c>
      <c r="M902" t="s">
        <v>12</v>
      </c>
    </row>
    <row r="903" spans="1:13">
      <c r="A903" s="19" t="s">
        <v>31</v>
      </c>
      <c r="B903" s="19">
        <v>497096</v>
      </c>
      <c r="C903" s="19" t="s">
        <v>102</v>
      </c>
      <c r="D903" s="19" t="s">
        <v>192</v>
      </c>
      <c r="E903" s="19">
        <v>56</v>
      </c>
      <c r="F903" s="19" t="s">
        <v>13</v>
      </c>
      <c r="G903" s="21">
        <v>45955.010740046295</v>
      </c>
      <c r="H903" s="20" t="s">
        <v>41</v>
      </c>
      <c r="I903" s="15" t="s">
        <v>23</v>
      </c>
      <c r="J903" s="16" t="b">
        <v>1</v>
      </c>
      <c r="K903" s="9">
        <f t="shared" ca="1" si="59"/>
        <v>45961.369221875</v>
      </c>
      <c r="L903" s="9">
        <f t="shared" si="60"/>
        <v>45955.024628935185</v>
      </c>
      <c r="M903" t="s">
        <v>12</v>
      </c>
    </row>
    <row r="904" spans="1:13">
      <c r="A904" s="19" t="s">
        <v>31</v>
      </c>
      <c r="B904" s="19">
        <v>496831</v>
      </c>
      <c r="C904" s="19" t="s">
        <v>123</v>
      </c>
      <c r="D904" s="19">
        <v>493581</v>
      </c>
      <c r="E904" s="19">
        <v>7</v>
      </c>
      <c r="F904" s="19" t="s">
        <v>40</v>
      </c>
      <c r="G904" s="21">
        <v>45954.997748032409</v>
      </c>
      <c r="H904" s="20" t="s">
        <v>41</v>
      </c>
      <c r="I904" s="15" t="s">
        <v>23</v>
      </c>
      <c r="J904" s="16" t="b">
        <v>1</v>
      </c>
      <c r="K904" s="9">
        <f t="shared" ca="1" si="59"/>
        <v>45961.369221875</v>
      </c>
      <c r="L904" s="9">
        <f t="shared" si="60"/>
        <v>45955.011636921299</v>
      </c>
      <c r="M904" t="s">
        <v>12</v>
      </c>
    </row>
    <row r="905" spans="1:13">
      <c r="A905" s="19" t="s">
        <v>63</v>
      </c>
      <c r="B905" s="19">
        <v>495071</v>
      </c>
      <c r="C905" s="19" t="s">
        <v>71</v>
      </c>
      <c r="D905" s="19" t="s">
        <v>72</v>
      </c>
      <c r="E905" s="19">
        <v>36</v>
      </c>
      <c r="F905" s="19" t="s">
        <v>13</v>
      </c>
      <c r="G905" s="21">
        <v>45954.996499305555</v>
      </c>
      <c r="H905" s="20" t="s">
        <v>41</v>
      </c>
      <c r="I905" s="15" t="s">
        <v>23</v>
      </c>
      <c r="J905" s="16" t="b">
        <v>1</v>
      </c>
      <c r="K905" s="9">
        <f t="shared" ca="1" si="59"/>
        <v>45961.369221875</v>
      </c>
      <c r="L905" s="9">
        <f t="shared" si="60"/>
        <v>45955.010388194445</v>
      </c>
      <c r="M905" t="s">
        <v>12</v>
      </c>
    </row>
    <row r="906" spans="1:13">
      <c r="A906" s="19" t="s">
        <v>31</v>
      </c>
      <c r="B906" s="19">
        <v>497098</v>
      </c>
      <c r="C906" s="19" t="s">
        <v>275</v>
      </c>
      <c r="D906" s="19">
        <v>492339</v>
      </c>
      <c r="E906" s="19">
        <v>59</v>
      </c>
      <c r="F906" s="19" t="s">
        <v>13</v>
      </c>
      <c r="G906" s="21">
        <v>45955.0240150463</v>
      </c>
      <c r="H906" s="20" t="s">
        <v>41</v>
      </c>
      <c r="I906" s="15" t="s">
        <v>23</v>
      </c>
      <c r="J906" s="16" t="b">
        <v>1</v>
      </c>
      <c r="K906" s="9">
        <f t="shared" ca="1" si="59"/>
        <v>45961.369221875</v>
      </c>
      <c r="L906" s="9">
        <f t="shared" si="60"/>
        <v>45955.03790393519</v>
      </c>
      <c r="M906" t="s">
        <v>12</v>
      </c>
    </row>
    <row r="907" spans="1:13">
      <c r="A907" s="19" t="s">
        <v>31</v>
      </c>
      <c r="B907" s="19">
        <v>497098</v>
      </c>
      <c r="C907" s="19" t="s">
        <v>20</v>
      </c>
      <c r="D907" s="19" t="s">
        <v>21</v>
      </c>
      <c r="E907" s="19">
        <v>59</v>
      </c>
      <c r="F907" s="19" t="s">
        <v>13</v>
      </c>
      <c r="G907" s="21">
        <v>45955.023723611113</v>
      </c>
      <c r="H907" s="20" t="s">
        <v>41</v>
      </c>
      <c r="I907" s="15" t="s">
        <v>23</v>
      </c>
      <c r="J907" s="16" t="b">
        <v>1</v>
      </c>
      <c r="K907" s="9">
        <f t="shared" ca="1" si="59"/>
        <v>45961.369221875</v>
      </c>
      <c r="L907" s="9">
        <f t="shared" si="60"/>
        <v>45955.037612500004</v>
      </c>
      <c r="M907" t="s">
        <v>12</v>
      </c>
    </row>
    <row r="908" spans="1:13">
      <c r="A908" s="19" t="s">
        <v>63</v>
      </c>
      <c r="B908" s="19">
        <v>495797</v>
      </c>
      <c r="C908" s="19" t="s">
        <v>71</v>
      </c>
      <c r="D908" s="19" t="s">
        <v>72</v>
      </c>
      <c r="E908" s="19">
        <v>49</v>
      </c>
      <c r="F908" s="19" t="s">
        <v>13</v>
      </c>
      <c r="G908" s="21">
        <v>45954.976289583334</v>
      </c>
      <c r="H908" s="20" t="s">
        <v>41</v>
      </c>
      <c r="I908" s="15" t="s">
        <v>23</v>
      </c>
      <c r="J908" s="16" t="b">
        <v>1</v>
      </c>
      <c r="K908" s="9">
        <f t="shared" ca="1" si="59"/>
        <v>45961.369221875</v>
      </c>
      <c r="L908" s="9">
        <f t="shared" si="60"/>
        <v>45954.990178472224</v>
      </c>
      <c r="M908" t="s">
        <v>12</v>
      </c>
    </row>
    <row r="909" spans="1:13">
      <c r="A909" s="19" t="s">
        <v>28</v>
      </c>
      <c r="B909" s="19">
        <v>495224</v>
      </c>
      <c r="C909" s="19" t="s">
        <v>66</v>
      </c>
      <c r="D909" s="19" t="s">
        <v>67</v>
      </c>
      <c r="E909" s="19">
        <v>300</v>
      </c>
      <c r="F909" s="19" t="s">
        <v>13</v>
      </c>
      <c r="G909" s="21">
        <v>45954.960573958335</v>
      </c>
      <c r="H909" s="20" t="s">
        <v>41</v>
      </c>
      <c r="I909" s="15" t="s">
        <v>23</v>
      </c>
      <c r="J909" s="16" t="b">
        <v>1</v>
      </c>
      <c r="K909" s="9">
        <f t="shared" ca="1" si="59"/>
        <v>45961.369221875</v>
      </c>
      <c r="L909" s="9">
        <f t="shared" si="60"/>
        <v>45954.974462847225</v>
      </c>
      <c r="M909" t="s">
        <v>12</v>
      </c>
    </row>
    <row r="910" spans="1:13">
      <c r="A910" s="19" t="s">
        <v>131</v>
      </c>
      <c r="B910" s="19">
        <v>501006</v>
      </c>
      <c r="C910" s="19">
        <v>22254</v>
      </c>
      <c r="D910" s="19">
        <v>494670</v>
      </c>
      <c r="E910" s="19">
        <v>70</v>
      </c>
      <c r="F910" s="19" t="s">
        <v>133</v>
      </c>
      <c r="G910" s="21">
        <v>45954.947991550929</v>
      </c>
      <c r="H910" s="20" t="s">
        <v>169</v>
      </c>
      <c r="I910" s="15" t="s">
        <v>23</v>
      </c>
      <c r="J910" s="16" t="b">
        <v>1</v>
      </c>
      <c r="K910" s="9">
        <f t="shared" ca="1" si="59"/>
        <v>45961.369221875</v>
      </c>
      <c r="L910" s="9">
        <f t="shared" si="60"/>
        <v>45954.96188043982</v>
      </c>
      <c r="M910" t="s">
        <v>12</v>
      </c>
    </row>
    <row r="911" spans="1:13">
      <c r="A911" s="19" t="s">
        <v>90</v>
      </c>
      <c r="B911" s="19">
        <v>498417</v>
      </c>
      <c r="C911" s="19" t="s">
        <v>353</v>
      </c>
      <c r="D911" s="19">
        <v>5810003</v>
      </c>
      <c r="E911" s="19">
        <v>100</v>
      </c>
      <c r="F911" s="19" t="s">
        <v>40</v>
      </c>
      <c r="G911" s="21">
        <v>45954.945053240743</v>
      </c>
      <c r="H911" s="20" t="s">
        <v>47</v>
      </c>
      <c r="I911" s="15" t="s">
        <v>23</v>
      </c>
      <c r="J911" s="16" t="b">
        <v>1</v>
      </c>
      <c r="K911" s="9">
        <f t="shared" ca="1" si="59"/>
        <v>45961.369221875</v>
      </c>
      <c r="L911" s="9">
        <f t="shared" si="60"/>
        <v>45954.958942129633</v>
      </c>
      <c r="M911" t="s">
        <v>12</v>
      </c>
    </row>
    <row r="912" spans="1:13">
      <c r="A912" s="19" t="s">
        <v>90</v>
      </c>
      <c r="B912" s="19">
        <v>482454</v>
      </c>
      <c r="C912" s="19" t="s">
        <v>353</v>
      </c>
      <c r="D912" s="19">
        <v>5810003</v>
      </c>
      <c r="E912" s="19">
        <v>80</v>
      </c>
      <c r="F912" s="19" t="s">
        <v>40</v>
      </c>
      <c r="G912" s="21">
        <v>45954.944694560189</v>
      </c>
      <c r="H912" s="20" t="s">
        <v>47</v>
      </c>
      <c r="I912" s="15" t="s">
        <v>23</v>
      </c>
      <c r="J912" s="16" t="b">
        <v>1</v>
      </c>
      <c r="K912" s="9">
        <f t="shared" ca="1" si="59"/>
        <v>45961.369221875</v>
      </c>
      <c r="L912" s="9">
        <f t="shared" si="60"/>
        <v>45954.958583449079</v>
      </c>
      <c r="M912" t="s">
        <v>12</v>
      </c>
    </row>
    <row r="913" spans="1:13">
      <c r="A913" s="19" t="s">
        <v>90</v>
      </c>
      <c r="B913" s="19">
        <v>497458</v>
      </c>
      <c r="C913" s="19" t="s">
        <v>353</v>
      </c>
      <c r="D913" s="19">
        <v>5810003</v>
      </c>
      <c r="E913" s="19">
        <v>150</v>
      </c>
      <c r="F913" s="19" t="s">
        <v>40</v>
      </c>
      <c r="G913" s="21">
        <v>45954.94431875</v>
      </c>
      <c r="H913" s="20" t="s">
        <v>47</v>
      </c>
      <c r="I913" s="15" t="s">
        <v>23</v>
      </c>
      <c r="J913" s="16" t="b">
        <v>1</v>
      </c>
      <c r="K913" s="9">
        <f t="shared" ca="1" si="59"/>
        <v>45961.369221875</v>
      </c>
      <c r="L913" s="9">
        <f t="shared" si="60"/>
        <v>45954.958207638891</v>
      </c>
      <c r="M913" t="s">
        <v>12</v>
      </c>
    </row>
    <row r="914" spans="1:13">
      <c r="A914" s="19" t="s">
        <v>45</v>
      </c>
      <c r="B914" s="19">
        <v>498854</v>
      </c>
      <c r="C914" s="19">
        <v>21808</v>
      </c>
      <c r="D914" s="19">
        <v>255599</v>
      </c>
      <c r="E914" s="19">
        <v>2</v>
      </c>
      <c r="F914" s="19" t="s">
        <v>46</v>
      </c>
      <c r="G914" s="21">
        <v>45954.942548032406</v>
      </c>
      <c r="H914" s="20" t="s">
        <v>47</v>
      </c>
      <c r="I914" s="15" t="s">
        <v>23</v>
      </c>
      <c r="J914" s="16" t="b">
        <v>1</v>
      </c>
      <c r="K914" s="9">
        <f t="shared" ca="1" si="59"/>
        <v>45961.369221875</v>
      </c>
      <c r="L914" s="9">
        <f t="shared" si="60"/>
        <v>45954.956436921297</v>
      </c>
      <c r="M914" t="s">
        <v>12</v>
      </c>
    </row>
    <row r="915" spans="1:13">
      <c r="A915" s="19" t="s">
        <v>37</v>
      </c>
      <c r="B915" s="19">
        <v>499641</v>
      </c>
      <c r="C915" s="19">
        <v>22331</v>
      </c>
      <c r="D915" s="19">
        <v>492641</v>
      </c>
      <c r="E915" s="19">
        <v>65</v>
      </c>
      <c r="F915" s="19" t="s">
        <v>46</v>
      </c>
      <c r="G915" s="21">
        <v>45954.917314930557</v>
      </c>
      <c r="H915" s="20" t="s">
        <v>169</v>
      </c>
      <c r="I915" s="15" t="s">
        <v>23</v>
      </c>
      <c r="J915" s="16" t="b">
        <v>1</v>
      </c>
      <c r="K915" s="9">
        <f t="shared" ca="1" si="59"/>
        <v>45961.369221875</v>
      </c>
      <c r="L915" s="9">
        <f t="shared" si="60"/>
        <v>45954.931203819448</v>
      </c>
      <c r="M915" t="s">
        <v>12</v>
      </c>
    </row>
    <row r="916" spans="1:13">
      <c r="A916" s="19" t="s">
        <v>37</v>
      </c>
      <c r="B916" s="19">
        <v>499641</v>
      </c>
      <c r="C916" s="19" t="s">
        <v>354</v>
      </c>
      <c r="D916" s="19" t="s">
        <v>74</v>
      </c>
      <c r="E916" s="19">
        <v>1</v>
      </c>
      <c r="F916" s="19" t="s">
        <v>13</v>
      </c>
      <c r="G916" s="21">
        <v>45954.900533912034</v>
      </c>
      <c r="H916" s="20" t="s">
        <v>169</v>
      </c>
      <c r="I916" s="15" t="s">
        <v>23</v>
      </c>
      <c r="J916" s="16" t="b">
        <v>1</v>
      </c>
      <c r="K916" s="9">
        <f t="shared" ca="1" si="59"/>
        <v>45961.369221875</v>
      </c>
      <c r="L916" s="9">
        <f t="shared" si="60"/>
        <v>45954.914422800925</v>
      </c>
      <c r="M916" t="s">
        <v>12</v>
      </c>
    </row>
    <row r="917" spans="1:13">
      <c r="A917" s="19" t="s">
        <v>37</v>
      </c>
      <c r="B917" s="19">
        <v>499641</v>
      </c>
      <c r="C917" s="19" t="s">
        <v>177</v>
      </c>
      <c r="D917" s="19" t="s">
        <v>74</v>
      </c>
      <c r="E917" s="19">
        <v>1</v>
      </c>
      <c r="F917" s="19" t="s">
        <v>13</v>
      </c>
      <c r="G917" s="21">
        <v>45954.900162268517</v>
      </c>
      <c r="H917" s="20" t="s">
        <v>169</v>
      </c>
      <c r="I917" s="15" t="s">
        <v>23</v>
      </c>
      <c r="J917" s="16" t="b">
        <v>1</v>
      </c>
      <c r="K917" s="9">
        <f t="shared" ca="1" si="59"/>
        <v>45961.369221875</v>
      </c>
      <c r="L917" s="9">
        <f t="shared" si="60"/>
        <v>45954.914051157408</v>
      </c>
      <c r="M917" t="s">
        <v>12</v>
      </c>
    </row>
    <row r="918" spans="1:13">
      <c r="A918" s="19" t="s">
        <v>68</v>
      </c>
      <c r="B918" s="19">
        <v>497970</v>
      </c>
      <c r="C918" s="19">
        <v>22451</v>
      </c>
      <c r="D918" s="19">
        <v>493610</v>
      </c>
      <c r="E918" s="19">
        <v>100</v>
      </c>
      <c r="F918" s="19" t="s">
        <v>13</v>
      </c>
      <c r="G918" s="21">
        <v>45954.894519675923</v>
      </c>
      <c r="H918" s="20" t="s">
        <v>169</v>
      </c>
      <c r="I918" s="15" t="s">
        <v>23</v>
      </c>
      <c r="J918" s="16" t="b">
        <v>1</v>
      </c>
      <c r="K918" s="9">
        <f t="shared" ca="1" si="59"/>
        <v>45961.369221875</v>
      </c>
      <c r="L918" s="9">
        <f t="shared" si="60"/>
        <v>45954.908408564814</v>
      </c>
      <c r="M918" t="s">
        <v>12</v>
      </c>
    </row>
    <row r="919" spans="1:13">
      <c r="A919" s="19" t="s">
        <v>63</v>
      </c>
      <c r="B919" s="19">
        <v>497334</v>
      </c>
      <c r="C919" s="19" t="s">
        <v>64</v>
      </c>
      <c r="D919" s="19" t="s">
        <v>355</v>
      </c>
      <c r="E919" s="19">
        <v>36</v>
      </c>
      <c r="F919" s="19" t="s">
        <v>13</v>
      </c>
      <c r="G919" s="21">
        <v>45954.892956944444</v>
      </c>
      <c r="H919" s="20" t="s">
        <v>169</v>
      </c>
      <c r="I919" s="15" t="s">
        <v>23</v>
      </c>
      <c r="J919" s="16" t="b">
        <v>1</v>
      </c>
      <c r="K919" s="9">
        <f t="shared" ca="1" si="59"/>
        <v>45961.369221875</v>
      </c>
      <c r="L919" s="9">
        <f t="shared" si="60"/>
        <v>45954.906845833335</v>
      </c>
      <c r="M919" t="s">
        <v>12</v>
      </c>
    </row>
    <row r="920" spans="1:13">
      <c r="A920" s="19" t="s">
        <v>31</v>
      </c>
      <c r="B920" s="19">
        <v>496922</v>
      </c>
      <c r="C920" s="19" t="s">
        <v>140</v>
      </c>
      <c r="D920" s="19">
        <v>494117</v>
      </c>
      <c r="E920" s="19">
        <v>7</v>
      </c>
      <c r="F920" s="19" t="s">
        <v>40</v>
      </c>
      <c r="G920" s="21">
        <v>45954.876831134257</v>
      </c>
      <c r="H920" s="20" t="s">
        <v>169</v>
      </c>
      <c r="I920" s="15" t="s">
        <v>23</v>
      </c>
      <c r="J920" s="16" t="b">
        <v>1</v>
      </c>
      <c r="K920" s="9">
        <f t="shared" ca="1" si="59"/>
        <v>45961.369221875</v>
      </c>
      <c r="L920" s="9">
        <f t="shared" si="60"/>
        <v>45954.890720023148</v>
      </c>
      <c r="M920" t="s">
        <v>12</v>
      </c>
    </row>
    <row r="921" spans="1:13">
      <c r="A921" s="19" t="s">
        <v>31</v>
      </c>
      <c r="B921" s="19">
        <v>496922</v>
      </c>
      <c r="C921" s="19" t="s">
        <v>139</v>
      </c>
      <c r="D921" s="19">
        <v>499571</v>
      </c>
      <c r="E921" s="19">
        <v>7</v>
      </c>
      <c r="F921" s="19" t="s">
        <v>40</v>
      </c>
      <c r="G921" s="21">
        <v>45954.876219791666</v>
      </c>
      <c r="H921" s="20" t="s">
        <v>169</v>
      </c>
      <c r="I921" s="15" t="s">
        <v>23</v>
      </c>
      <c r="J921" s="16" t="b">
        <v>1</v>
      </c>
      <c r="K921" s="9">
        <f t="shared" ca="1" si="59"/>
        <v>45961.369221875</v>
      </c>
      <c r="L921" s="9">
        <f t="shared" si="60"/>
        <v>45954.890108680556</v>
      </c>
      <c r="M921" t="s">
        <v>12</v>
      </c>
    </row>
    <row r="922" spans="1:13">
      <c r="A922" s="19" t="s">
        <v>31</v>
      </c>
      <c r="B922" s="19">
        <v>497097</v>
      </c>
      <c r="C922" s="19" t="s">
        <v>102</v>
      </c>
      <c r="D922" s="19" t="s">
        <v>192</v>
      </c>
      <c r="E922" s="19">
        <v>56</v>
      </c>
      <c r="F922" s="19" t="s">
        <v>13</v>
      </c>
      <c r="G922" s="21">
        <v>45954.87463622685</v>
      </c>
      <c r="H922" s="20" t="s">
        <v>169</v>
      </c>
      <c r="I922" s="15" t="s">
        <v>23</v>
      </c>
      <c r="J922" s="16" t="b">
        <v>1</v>
      </c>
      <c r="K922" s="9">
        <f t="shared" ca="1" si="59"/>
        <v>45961.369221875</v>
      </c>
      <c r="L922" s="9">
        <f t="shared" si="60"/>
        <v>45954.888525115741</v>
      </c>
      <c r="M922" t="s">
        <v>12</v>
      </c>
    </row>
    <row r="923" spans="1:13">
      <c r="A923" s="19" t="s">
        <v>63</v>
      </c>
      <c r="B923" s="19">
        <v>495792</v>
      </c>
      <c r="C923" s="19" t="s">
        <v>64</v>
      </c>
      <c r="D923" s="19" t="s">
        <v>355</v>
      </c>
      <c r="E923" s="19">
        <v>34</v>
      </c>
      <c r="F923" s="19" t="s">
        <v>13</v>
      </c>
      <c r="G923" s="21">
        <v>45954.871820023145</v>
      </c>
      <c r="H923" s="20" t="s">
        <v>169</v>
      </c>
      <c r="I923" s="15" t="s">
        <v>23</v>
      </c>
      <c r="J923" s="16" t="b">
        <v>1</v>
      </c>
      <c r="K923" s="9">
        <f t="shared" ca="1" si="59"/>
        <v>45961.369221875</v>
      </c>
      <c r="L923" s="9">
        <f t="shared" si="60"/>
        <v>45954.885708912036</v>
      </c>
      <c r="M923" t="s">
        <v>12</v>
      </c>
    </row>
    <row r="924" spans="1:13">
      <c r="A924" s="19" t="s">
        <v>31</v>
      </c>
      <c r="B924" s="19">
        <v>490372</v>
      </c>
      <c r="C924" s="19" t="s">
        <v>197</v>
      </c>
      <c r="D924" s="19" t="s">
        <v>244</v>
      </c>
      <c r="E924" s="19">
        <v>35</v>
      </c>
      <c r="F924" s="19" t="s">
        <v>13</v>
      </c>
      <c r="G924" s="21">
        <v>45954.864422106482</v>
      </c>
      <c r="H924" s="20" t="s">
        <v>169</v>
      </c>
      <c r="I924" s="15" t="s">
        <v>23</v>
      </c>
      <c r="J924" s="16" t="b">
        <v>1</v>
      </c>
      <c r="K924" s="9">
        <f t="shared" ca="1" si="59"/>
        <v>45961.369221875</v>
      </c>
      <c r="L924" s="9">
        <f t="shared" si="60"/>
        <v>45954.878310995373</v>
      </c>
      <c r="M924" t="s">
        <v>12</v>
      </c>
    </row>
    <row r="925" spans="1:13">
      <c r="A925" s="19" t="s">
        <v>10</v>
      </c>
      <c r="B925" s="19">
        <v>498756</v>
      </c>
      <c r="C925" s="19" t="s">
        <v>102</v>
      </c>
      <c r="D925" s="19" t="s">
        <v>192</v>
      </c>
      <c r="E925" s="19">
        <v>72</v>
      </c>
      <c r="F925" s="19" t="s">
        <v>13</v>
      </c>
      <c r="G925" s="21">
        <v>45954.862659027778</v>
      </c>
      <c r="H925" s="20" t="s">
        <v>169</v>
      </c>
      <c r="I925" s="15" t="s">
        <v>23</v>
      </c>
      <c r="J925" s="16" t="b">
        <v>1</v>
      </c>
      <c r="K925" s="9">
        <f t="shared" ca="1" si="59"/>
        <v>45961.369221875</v>
      </c>
      <c r="L925" s="9">
        <f t="shared" si="60"/>
        <v>45954.876547916669</v>
      </c>
      <c r="M925" t="s">
        <v>12</v>
      </c>
    </row>
    <row r="926" spans="1:13">
      <c r="A926" s="19" t="s">
        <v>31</v>
      </c>
      <c r="B926" s="19" t="s">
        <v>114</v>
      </c>
      <c r="C926" s="19" t="s">
        <v>356</v>
      </c>
      <c r="D926" s="19" t="s">
        <v>243</v>
      </c>
      <c r="E926" s="19">
        <v>30</v>
      </c>
      <c r="F926" s="19" t="s">
        <v>13</v>
      </c>
      <c r="G926" s="21">
        <v>45954.848579513891</v>
      </c>
      <c r="H926" s="20" t="s">
        <v>169</v>
      </c>
      <c r="I926" s="15" t="s">
        <v>23</v>
      </c>
      <c r="J926" s="16" t="b">
        <v>1</v>
      </c>
      <c r="K926" s="9">
        <f t="shared" ca="1" si="59"/>
        <v>45961.369221875</v>
      </c>
      <c r="L926" s="9">
        <f t="shared" si="60"/>
        <v>45954.862468402782</v>
      </c>
      <c r="M926" t="s">
        <v>12</v>
      </c>
    </row>
    <row r="927" spans="1:13">
      <c r="A927" s="19" t="s">
        <v>10</v>
      </c>
      <c r="B927" s="19">
        <v>498756</v>
      </c>
      <c r="C927" s="19" t="s">
        <v>283</v>
      </c>
      <c r="D927" s="19" t="s">
        <v>12</v>
      </c>
      <c r="E927" s="19">
        <v>72</v>
      </c>
      <c r="F927" s="19" t="s">
        <v>13</v>
      </c>
      <c r="G927" s="21">
        <v>45954.811112847223</v>
      </c>
      <c r="H927" s="20" t="s">
        <v>41</v>
      </c>
      <c r="I927" s="15" t="s">
        <v>17</v>
      </c>
      <c r="J927" s="16" t="b">
        <v>0</v>
      </c>
      <c r="K927" s="9">
        <f t="shared" ca="1" si="59"/>
        <v>45961.369221875</v>
      </c>
      <c r="L927" s="9">
        <f t="shared" si="60"/>
        <v>45954.825001736113</v>
      </c>
      <c r="M927" t="s">
        <v>12</v>
      </c>
    </row>
    <row r="928" spans="1:13">
      <c r="A928" s="19" t="s">
        <v>10</v>
      </c>
      <c r="B928" s="19">
        <v>498756</v>
      </c>
      <c r="C928" s="19">
        <v>30735</v>
      </c>
      <c r="D928" s="19" t="s">
        <v>51</v>
      </c>
      <c r="E928" s="19">
        <v>72</v>
      </c>
      <c r="F928" s="19" t="s">
        <v>13</v>
      </c>
      <c r="G928" s="21">
        <v>45954.810844560183</v>
      </c>
      <c r="H928" s="20" t="s">
        <v>41</v>
      </c>
      <c r="I928" s="15" t="s">
        <v>23</v>
      </c>
      <c r="J928" s="16" t="b">
        <v>1</v>
      </c>
      <c r="K928" s="9">
        <f t="shared" ca="1" si="59"/>
        <v>45961.369221875</v>
      </c>
      <c r="L928" s="9">
        <f t="shared" si="60"/>
        <v>45954.824733449073</v>
      </c>
      <c r="M928" t="s">
        <v>12</v>
      </c>
    </row>
    <row r="929" spans="1:13">
      <c r="A929" s="19" t="s">
        <v>10</v>
      </c>
      <c r="B929" s="19">
        <v>498756</v>
      </c>
      <c r="C929" s="19">
        <v>27229</v>
      </c>
      <c r="D929" s="19" t="s">
        <v>38</v>
      </c>
      <c r="E929" s="19">
        <v>72</v>
      </c>
      <c r="F929" s="19" t="s">
        <v>13</v>
      </c>
      <c r="G929" s="21">
        <v>45954.810215509257</v>
      </c>
      <c r="H929" s="20" t="s">
        <v>41</v>
      </c>
      <c r="I929" s="15" t="s">
        <v>23</v>
      </c>
      <c r="J929" s="16" t="b">
        <v>1</v>
      </c>
      <c r="K929" s="9">
        <f t="shared" ca="1" si="59"/>
        <v>45961.369221875</v>
      </c>
      <c r="L929" s="9">
        <f t="shared" si="60"/>
        <v>45954.824104398147</v>
      </c>
      <c r="M929" t="s">
        <v>12</v>
      </c>
    </row>
    <row r="930" spans="1:13">
      <c r="A930" s="19" t="s">
        <v>31</v>
      </c>
      <c r="B930" s="19">
        <v>497066</v>
      </c>
      <c r="C930" s="19" t="s">
        <v>175</v>
      </c>
      <c r="D930" s="19" t="s">
        <v>357</v>
      </c>
      <c r="E930" s="19">
        <v>55</v>
      </c>
      <c r="F930" s="19" t="s">
        <v>13</v>
      </c>
      <c r="G930" s="21">
        <v>45954.808352893517</v>
      </c>
      <c r="H930" s="20" t="s">
        <v>41</v>
      </c>
      <c r="I930" s="15" t="s">
        <v>23</v>
      </c>
      <c r="J930" s="16" t="b">
        <v>1</v>
      </c>
      <c r="K930" s="9">
        <f t="shared" ca="1" si="59"/>
        <v>45961.369221875</v>
      </c>
      <c r="L930" s="9">
        <f t="shared" si="60"/>
        <v>45954.822241782407</v>
      </c>
      <c r="M930" t="s">
        <v>12</v>
      </c>
    </row>
    <row r="931" spans="1:13">
      <c r="A931" s="19" t="s">
        <v>10</v>
      </c>
      <c r="B931" s="19">
        <v>498757</v>
      </c>
      <c r="C931" s="19" t="s">
        <v>101</v>
      </c>
      <c r="D931" s="19" t="s">
        <v>191</v>
      </c>
      <c r="E931" s="19">
        <v>72</v>
      </c>
      <c r="F931" s="19" t="s">
        <v>13</v>
      </c>
      <c r="G931" s="21">
        <v>45954.806904976853</v>
      </c>
      <c r="H931" s="20" t="s">
        <v>41</v>
      </c>
      <c r="I931" s="15" t="s">
        <v>23</v>
      </c>
      <c r="J931" s="16" t="b">
        <v>1</v>
      </c>
      <c r="K931" s="9">
        <f t="shared" ca="1" si="59"/>
        <v>45961.369221875</v>
      </c>
      <c r="L931" s="9">
        <f t="shared" si="60"/>
        <v>45954.820793865743</v>
      </c>
      <c r="M931" t="s">
        <v>12</v>
      </c>
    </row>
    <row r="932" spans="1:13">
      <c r="A932" s="19" t="s">
        <v>10</v>
      </c>
      <c r="B932" s="19">
        <v>498757</v>
      </c>
      <c r="C932" s="19">
        <v>26190</v>
      </c>
      <c r="D932" s="19" t="s">
        <v>193</v>
      </c>
      <c r="E932" s="19">
        <v>72</v>
      </c>
      <c r="F932" s="19" t="s">
        <v>13</v>
      </c>
      <c r="G932" s="21">
        <v>45954.806245138891</v>
      </c>
      <c r="H932" s="20" t="s">
        <v>41</v>
      </c>
      <c r="I932" s="15" t="s">
        <v>23</v>
      </c>
      <c r="J932" s="16" t="b">
        <v>1</v>
      </c>
      <c r="K932" s="9">
        <f t="shared" ca="1" si="59"/>
        <v>45961.369221875</v>
      </c>
      <c r="L932" s="9">
        <f t="shared" si="60"/>
        <v>45954.820134027781</v>
      </c>
      <c r="M932" t="s">
        <v>12</v>
      </c>
    </row>
    <row r="933" spans="1:13">
      <c r="A933" s="19" t="s">
        <v>31</v>
      </c>
      <c r="B933" s="19">
        <v>494929</v>
      </c>
      <c r="C933" s="19" t="s">
        <v>197</v>
      </c>
      <c r="D933" s="19" t="s">
        <v>244</v>
      </c>
      <c r="E933" s="19">
        <v>47</v>
      </c>
      <c r="F933" s="19" t="s">
        <v>13</v>
      </c>
      <c r="G933" s="21">
        <v>45954.806088888887</v>
      </c>
      <c r="H933" s="20" t="s">
        <v>41</v>
      </c>
      <c r="I933" s="15" t="s">
        <v>23</v>
      </c>
      <c r="J933" s="16" t="b">
        <v>1</v>
      </c>
      <c r="K933" s="9">
        <f t="shared" ca="1" si="59"/>
        <v>45961.369221875</v>
      </c>
      <c r="L933" s="9">
        <f t="shared" si="60"/>
        <v>45954.819977777777</v>
      </c>
      <c r="M933" t="s">
        <v>12</v>
      </c>
    </row>
    <row r="934" spans="1:13">
      <c r="A934" s="19" t="s">
        <v>31</v>
      </c>
      <c r="B934" s="19" t="s">
        <v>114</v>
      </c>
      <c r="C934" s="19" t="s">
        <v>358</v>
      </c>
      <c r="D934" s="19" t="s">
        <v>29</v>
      </c>
      <c r="E934" s="19">
        <v>30</v>
      </c>
      <c r="F934" s="19" t="s">
        <v>13</v>
      </c>
      <c r="G934" s="21">
        <v>45954.805207870369</v>
      </c>
      <c r="H934" s="20" t="s">
        <v>41</v>
      </c>
      <c r="I934" s="15" t="s">
        <v>23</v>
      </c>
      <c r="J934" s="16" t="b">
        <v>1</v>
      </c>
      <c r="K934" s="9">
        <f t="shared" ca="1" si="59"/>
        <v>45961.369221875</v>
      </c>
      <c r="L934" s="9">
        <f t="shared" si="60"/>
        <v>45954.81909675926</v>
      </c>
      <c r="M934" t="s">
        <v>12</v>
      </c>
    </row>
    <row r="935" spans="1:13">
      <c r="A935" s="19" t="s">
        <v>63</v>
      </c>
      <c r="B935" s="19">
        <v>499940</v>
      </c>
      <c r="C935" s="19" t="s">
        <v>359</v>
      </c>
      <c r="D935" s="19" t="s">
        <v>12</v>
      </c>
      <c r="E935" s="19">
        <v>14</v>
      </c>
      <c r="F935" s="19" t="s">
        <v>40</v>
      </c>
      <c r="G935" s="21">
        <v>45954.732207986111</v>
      </c>
      <c r="H935" s="20" t="s">
        <v>324</v>
      </c>
      <c r="I935" s="15" t="s">
        <v>23</v>
      </c>
      <c r="J935" s="16" t="b">
        <v>1</v>
      </c>
      <c r="K935" s="9">
        <f t="shared" ref="K935:K949" ca="1" si="61">NOW()</f>
        <v>45961.369221875</v>
      </c>
      <c r="L935" s="9">
        <f t="shared" ref="L935:L949" si="62">G935+TIME(0,20,0)</f>
        <v>45954.746096875002</v>
      </c>
      <c r="M935" t="s">
        <v>12</v>
      </c>
    </row>
    <row r="936" spans="1:13">
      <c r="A936" s="19" t="s">
        <v>68</v>
      </c>
      <c r="B936" s="19">
        <v>497969</v>
      </c>
      <c r="C936" s="19">
        <v>21979</v>
      </c>
      <c r="D936" s="19" t="s">
        <v>12</v>
      </c>
      <c r="E936" s="19">
        <v>500</v>
      </c>
      <c r="F936" s="19" t="s">
        <v>13</v>
      </c>
      <c r="G936" s="21">
        <v>45954.691145486111</v>
      </c>
      <c r="H936" s="20" t="s">
        <v>324</v>
      </c>
      <c r="I936" s="15" t="s">
        <v>23</v>
      </c>
      <c r="J936" s="16" t="b">
        <v>1</v>
      </c>
      <c r="K936" s="9">
        <f t="shared" ca="1" si="61"/>
        <v>45961.369221875</v>
      </c>
      <c r="L936" s="9">
        <f t="shared" si="62"/>
        <v>45954.705034375002</v>
      </c>
      <c r="M936" t="s">
        <v>12</v>
      </c>
    </row>
    <row r="937" spans="1:13">
      <c r="A937" s="19" t="s">
        <v>45</v>
      </c>
      <c r="B937" s="19">
        <v>498854</v>
      </c>
      <c r="C937" s="19">
        <v>21823</v>
      </c>
      <c r="D937" s="19" t="s">
        <v>92</v>
      </c>
      <c r="E937" s="19">
        <v>297</v>
      </c>
      <c r="F937" s="19" t="s">
        <v>13</v>
      </c>
      <c r="G937" s="21">
        <v>45954.66723900463</v>
      </c>
      <c r="H937" s="20" t="s">
        <v>112</v>
      </c>
      <c r="I937" s="15" t="s">
        <v>23</v>
      </c>
      <c r="J937" s="16" t="b">
        <v>1</v>
      </c>
      <c r="K937" s="9">
        <f t="shared" ca="1" si="61"/>
        <v>45961.369221875</v>
      </c>
      <c r="L937" s="9">
        <f t="shared" si="62"/>
        <v>45954.68112789352</v>
      </c>
      <c r="M937" t="s">
        <v>12</v>
      </c>
    </row>
    <row r="938" spans="1:13">
      <c r="A938" s="19" t="s">
        <v>45</v>
      </c>
      <c r="B938" s="19">
        <v>498854</v>
      </c>
      <c r="C938" s="19">
        <v>20808</v>
      </c>
      <c r="D938" s="19" t="s">
        <v>92</v>
      </c>
      <c r="E938" s="19">
        <v>3</v>
      </c>
      <c r="F938" s="19" t="s">
        <v>13</v>
      </c>
      <c r="G938" s="21">
        <v>45954.666945949073</v>
      </c>
      <c r="H938" s="20" t="s">
        <v>112</v>
      </c>
      <c r="I938" s="15" t="s">
        <v>23</v>
      </c>
      <c r="J938" s="16" t="b">
        <v>1</v>
      </c>
      <c r="K938" s="9">
        <f t="shared" ca="1" si="61"/>
        <v>45961.369221875</v>
      </c>
      <c r="L938" s="9">
        <f t="shared" si="62"/>
        <v>45954.680834837964</v>
      </c>
      <c r="M938" t="s">
        <v>12</v>
      </c>
    </row>
    <row r="939" spans="1:13">
      <c r="A939" s="19" t="s">
        <v>25</v>
      </c>
      <c r="B939" s="19">
        <v>494930</v>
      </c>
      <c r="C939" s="19" t="s">
        <v>342</v>
      </c>
      <c r="D939" s="19" t="s">
        <v>12</v>
      </c>
      <c r="E939" s="19">
        <v>50</v>
      </c>
      <c r="F939" s="19" t="s">
        <v>13</v>
      </c>
      <c r="G939" s="21">
        <v>45954.654012847219</v>
      </c>
      <c r="H939" s="20" t="s">
        <v>324</v>
      </c>
      <c r="I939" s="15" t="s">
        <v>23</v>
      </c>
      <c r="J939" s="16" t="b">
        <v>1</v>
      </c>
      <c r="K939" s="9">
        <f t="shared" ca="1" si="61"/>
        <v>45961.369221875</v>
      </c>
      <c r="L939" s="9">
        <f t="shared" si="62"/>
        <v>45954.667901736109</v>
      </c>
      <c r="M939" t="s">
        <v>12</v>
      </c>
    </row>
    <row r="940" spans="1:13">
      <c r="A940" s="19" t="s">
        <v>25</v>
      </c>
      <c r="B940" s="19">
        <v>497101</v>
      </c>
      <c r="C940" s="19" t="s">
        <v>20</v>
      </c>
      <c r="D940" s="19" t="s">
        <v>12</v>
      </c>
      <c r="E940" s="19">
        <v>45</v>
      </c>
      <c r="F940" s="19" t="s">
        <v>13</v>
      </c>
      <c r="G940" s="21">
        <v>45954.65350659722</v>
      </c>
      <c r="H940" s="20" t="s">
        <v>324</v>
      </c>
      <c r="I940" s="15" t="s">
        <v>23</v>
      </c>
      <c r="J940" s="16" t="b">
        <v>1</v>
      </c>
      <c r="K940" s="9">
        <f t="shared" ca="1" si="61"/>
        <v>45961.369221875</v>
      </c>
      <c r="L940" s="9">
        <f t="shared" si="62"/>
        <v>45954.667395486111</v>
      </c>
      <c r="M940" t="s">
        <v>12</v>
      </c>
    </row>
    <row r="941" spans="1:13">
      <c r="A941" s="19" t="s">
        <v>25</v>
      </c>
      <c r="B941" s="19">
        <v>497101</v>
      </c>
      <c r="C941" s="19" t="s">
        <v>119</v>
      </c>
      <c r="D941" s="19" t="s">
        <v>12</v>
      </c>
      <c r="E941" s="19">
        <v>45</v>
      </c>
      <c r="F941" s="19" t="s">
        <v>13</v>
      </c>
      <c r="G941" s="21">
        <v>45954.653357754629</v>
      </c>
      <c r="H941" s="20" t="s">
        <v>324</v>
      </c>
      <c r="I941" s="15" t="s">
        <v>23</v>
      </c>
      <c r="J941" s="16" t="b">
        <v>1</v>
      </c>
      <c r="K941" s="9">
        <f t="shared" ca="1" si="61"/>
        <v>45961.369221875</v>
      </c>
      <c r="L941" s="9">
        <f t="shared" si="62"/>
        <v>45954.667246643519</v>
      </c>
      <c r="M941" t="s">
        <v>12</v>
      </c>
    </row>
    <row r="942" spans="1:13">
      <c r="A942" s="19" t="s">
        <v>76</v>
      </c>
      <c r="B942" s="19" t="s">
        <v>332</v>
      </c>
      <c r="C942" s="19">
        <v>75150</v>
      </c>
      <c r="D942" s="19" t="s">
        <v>360</v>
      </c>
      <c r="E942" s="19" t="s">
        <v>361</v>
      </c>
      <c r="F942" s="19" t="s">
        <v>40</v>
      </c>
      <c r="G942" s="21">
        <v>45954.650440972226</v>
      </c>
      <c r="H942" s="20" t="s">
        <v>324</v>
      </c>
      <c r="I942" s="15" t="s">
        <v>23</v>
      </c>
      <c r="J942" s="16" t="b">
        <v>1</v>
      </c>
      <c r="K942" s="9">
        <f t="shared" ca="1" si="61"/>
        <v>45961.369221875</v>
      </c>
      <c r="L942" s="9">
        <f t="shared" si="62"/>
        <v>45954.664329861116</v>
      </c>
      <c r="M942" t="s">
        <v>12</v>
      </c>
    </row>
    <row r="943" spans="1:13">
      <c r="A943" s="19" t="s">
        <v>31</v>
      </c>
      <c r="B943" s="19">
        <v>497111</v>
      </c>
      <c r="C943" s="19" t="s">
        <v>204</v>
      </c>
      <c r="D943" s="19" t="s">
        <v>12</v>
      </c>
      <c r="E943" s="19">
        <v>7</v>
      </c>
      <c r="F943" s="19" t="s">
        <v>40</v>
      </c>
      <c r="G943" s="21">
        <v>45954.626193171294</v>
      </c>
      <c r="H943" s="20" t="s">
        <v>324</v>
      </c>
      <c r="I943" s="15" t="s">
        <v>23</v>
      </c>
      <c r="J943" s="16" t="b">
        <v>1</v>
      </c>
      <c r="K943" s="9">
        <f t="shared" ca="1" si="61"/>
        <v>45961.369221875</v>
      </c>
      <c r="L943" s="9">
        <f t="shared" si="62"/>
        <v>45954.640082060185</v>
      </c>
      <c r="M943" t="s">
        <v>12</v>
      </c>
    </row>
    <row r="944" spans="1:13">
      <c r="A944" s="19" t="s">
        <v>45</v>
      </c>
      <c r="B944" s="19">
        <v>499383</v>
      </c>
      <c r="C944" s="19">
        <v>30202</v>
      </c>
      <c r="D944" s="19" t="s">
        <v>92</v>
      </c>
      <c r="E944" s="19">
        <v>100</v>
      </c>
      <c r="F944" s="19" t="s">
        <v>13</v>
      </c>
      <c r="G944" s="21">
        <v>45954.617174305553</v>
      </c>
      <c r="H944" s="20" t="s">
        <v>93</v>
      </c>
      <c r="I944" s="15" t="s">
        <v>23</v>
      </c>
      <c r="J944" s="16" t="b">
        <v>0</v>
      </c>
      <c r="K944" s="9">
        <f t="shared" ca="1" si="61"/>
        <v>45961.369221875</v>
      </c>
      <c r="L944" s="9">
        <f t="shared" si="62"/>
        <v>45954.631063194443</v>
      </c>
    </row>
    <row r="945" spans="1:13">
      <c r="A945" s="19" t="s">
        <v>63</v>
      </c>
      <c r="B945" s="19">
        <v>499952</v>
      </c>
      <c r="C945" s="19" t="s">
        <v>315</v>
      </c>
      <c r="D945" s="19" t="s">
        <v>12</v>
      </c>
      <c r="E945" s="19">
        <v>6</v>
      </c>
      <c r="F945" s="19" t="s">
        <v>40</v>
      </c>
      <c r="G945" s="21">
        <v>45954.616678587961</v>
      </c>
      <c r="H945" s="20" t="s">
        <v>324</v>
      </c>
      <c r="I945" s="15" t="s">
        <v>23</v>
      </c>
      <c r="J945" s="16" t="b">
        <v>1</v>
      </c>
      <c r="K945" s="9">
        <f t="shared" ca="1" si="61"/>
        <v>45961.369221875</v>
      </c>
      <c r="L945" s="9">
        <f t="shared" si="62"/>
        <v>45954.630567476852</v>
      </c>
    </row>
    <row r="946" spans="1:13">
      <c r="A946" s="19" t="s">
        <v>63</v>
      </c>
      <c r="B946" s="19">
        <v>498013</v>
      </c>
      <c r="C946" s="19">
        <v>26913</v>
      </c>
      <c r="D946" s="19" t="s">
        <v>12</v>
      </c>
      <c r="E946" s="19">
        <v>35</v>
      </c>
      <c r="F946" s="19" t="s">
        <v>40</v>
      </c>
      <c r="G946" s="21">
        <v>45954.614633796293</v>
      </c>
      <c r="H946" s="20" t="s">
        <v>324</v>
      </c>
      <c r="I946" s="15" t="s">
        <v>23</v>
      </c>
      <c r="J946" s="16" t="b">
        <v>1</v>
      </c>
      <c r="K946" s="9">
        <f t="shared" ca="1" si="61"/>
        <v>45961.369221875</v>
      </c>
      <c r="L946" s="9">
        <f t="shared" si="62"/>
        <v>45954.628522685183</v>
      </c>
      <c r="M946" t="s">
        <v>12</v>
      </c>
    </row>
    <row r="947" spans="1:13">
      <c r="A947" s="19" t="s">
        <v>37</v>
      </c>
      <c r="B947" s="19">
        <v>499641</v>
      </c>
      <c r="C947" s="19">
        <v>22331</v>
      </c>
      <c r="D947" s="19" t="s">
        <v>12</v>
      </c>
      <c r="E947" s="19">
        <v>150</v>
      </c>
      <c r="F947" s="19" t="s">
        <v>46</v>
      </c>
      <c r="G947" s="21">
        <v>45954.604042476851</v>
      </c>
      <c r="H947" s="20" t="s">
        <v>95</v>
      </c>
      <c r="I947" s="15" t="s">
        <v>23</v>
      </c>
      <c r="J947" s="16" t="b">
        <v>0</v>
      </c>
      <c r="K947" s="9">
        <f t="shared" ca="1" si="61"/>
        <v>45961.369221875</v>
      </c>
      <c r="L947" s="9">
        <f t="shared" si="62"/>
        <v>45954.617931365741</v>
      </c>
      <c r="M947" t="s">
        <v>12</v>
      </c>
    </row>
    <row r="948" spans="1:13">
      <c r="A948" s="19" t="s">
        <v>10</v>
      </c>
      <c r="B948" s="19">
        <v>499822</v>
      </c>
      <c r="C948" s="19" t="s">
        <v>204</v>
      </c>
      <c r="D948" s="19" t="s">
        <v>12</v>
      </c>
      <c r="E948" s="19">
        <v>7</v>
      </c>
      <c r="F948" s="19" t="s">
        <v>40</v>
      </c>
      <c r="G948" s="21">
        <v>45954.599015162035</v>
      </c>
      <c r="H948" s="20" t="s">
        <v>95</v>
      </c>
      <c r="I948" s="15" t="s">
        <v>23</v>
      </c>
      <c r="J948" s="16" t="b">
        <v>1</v>
      </c>
      <c r="K948" s="9">
        <f t="shared" ca="1" si="61"/>
        <v>45961.369221875</v>
      </c>
      <c r="L948" s="9">
        <f t="shared" si="62"/>
        <v>45954.612904050926</v>
      </c>
      <c r="M948" t="s">
        <v>12</v>
      </c>
    </row>
    <row r="949" spans="1:13">
      <c r="A949" s="19" t="s">
        <v>25</v>
      </c>
      <c r="B949" s="19">
        <v>497098</v>
      </c>
      <c r="C949" s="19" t="s">
        <v>102</v>
      </c>
      <c r="D949" s="19" t="s">
        <v>12</v>
      </c>
      <c r="E949" s="19">
        <v>67</v>
      </c>
      <c r="F949" s="19" t="s">
        <v>13</v>
      </c>
      <c r="G949" s="21">
        <v>45954.583531597222</v>
      </c>
      <c r="H949" s="20" t="s">
        <v>95</v>
      </c>
      <c r="I949" s="15" t="s">
        <v>23</v>
      </c>
      <c r="J949" s="16" t="b">
        <v>1</v>
      </c>
      <c r="K949" s="9">
        <f t="shared" ca="1" si="61"/>
        <v>45961.369221875</v>
      </c>
      <c r="L949" s="9">
        <f t="shared" si="62"/>
        <v>45954.597420486112</v>
      </c>
      <c r="M949" t="s">
        <v>12</v>
      </c>
    </row>
    <row r="950" spans="1:13">
      <c r="A950" s="19" t="s">
        <v>10</v>
      </c>
      <c r="B950" s="19">
        <v>495003</v>
      </c>
      <c r="C950" s="19" t="s">
        <v>197</v>
      </c>
      <c r="D950" s="19" t="s">
        <v>12</v>
      </c>
      <c r="E950" s="19">
        <v>27</v>
      </c>
      <c r="F950" s="19" t="s">
        <v>13</v>
      </c>
      <c r="G950" s="21">
        <v>45954.546080902779</v>
      </c>
      <c r="H950" s="20" t="s">
        <v>324</v>
      </c>
      <c r="I950" s="15" t="s">
        <v>23</v>
      </c>
      <c r="J950" s="16" t="b">
        <v>1</v>
      </c>
      <c r="K950" s="9">
        <f t="shared" ref="K950:K958" ca="1" si="63">NOW()</f>
        <v>45961.369221875</v>
      </c>
      <c r="L950" s="9">
        <f t="shared" ref="L950:L968" si="64">G950+TIME(0,20,0)</f>
        <v>45954.55996979167</v>
      </c>
      <c r="M950" t="s">
        <v>12</v>
      </c>
    </row>
    <row r="951" spans="1:13">
      <c r="A951" s="19" t="s">
        <v>10</v>
      </c>
      <c r="B951" s="19">
        <v>497360</v>
      </c>
      <c r="C951" s="19" t="s">
        <v>102</v>
      </c>
      <c r="D951" s="19" t="s">
        <v>12</v>
      </c>
      <c r="E951" s="19">
        <v>52</v>
      </c>
      <c r="F951" s="19" t="s">
        <v>13</v>
      </c>
      <c r="G951" s="21">
        <v>45954.545783217596</v>
      </c>
      <c r="H951" s="20" t="s">
        <v>324</v>
      </c>
      <c r="I951" s="15" t="s">
        <v>23</v>
      </c>
      <c r="J951" s="16" t="b">
        <v>1</v>
      </c>
      <c r="K951" s="9">
        <f t="shared" ca="1" si="63"/>
        <v>45961.369221875</v>
      </c>
      <c r="L951" s="9">
        <f t="shared" si="64"/>
        <v>45954.559672106487</v>
      </c>
      <c r="M951" t="s">
        <v>12</v>
      </c>
    </row>
    <row r="952" spans="1:13">
      <c r="A952" s="19" t="s">
        <v>10</v>
      </c>
      <c r="B952" s="19">
        <v>497360</v>
      </c>
      <c r="C952" s="19">
        <v>26190</v>
      </c>
      <c r="D952" s="19" t="s">
        <v>12</v>
      </c>
      <c r="E952" s="19">
        <v>79</v>
      </c>
      <c r="F952" s="19" t="s">
        <v>13</v>
      </c>
      <c r="G952" s="21">
        <v>45954.545527430557</v>
      </c>
      <c r="H952" s="20" t="s">
        <v>324</v>
      </c>
      <c r="I952" s="15" t="s">
        <v>23</v>
      </c>
      <c r="J952" s="16" t="b">
        <v>1</v>
      </c>
      <c r="K952" s="9">
        <f t="shared" ca="1" si="63"/>
        <v>45961.369221875</v>
      </c>
      <c r="L952" s="9">
        <f t="shared" si="64"/>
        <v>45954.559416319447</v>
      </c>
      <c r="M952" t="s">
        <v>12</v>
      </c>
    </row>
    <row r="953" spans="1:13">
      <c r="A953" s="19" t="s">
        <v>10</v>
      </c>
      <c r="B953" s="19">
        <v>498773</v>
      </c>
      <c r="C953" s="19" t="s">
        <v>49</v>
      </c>
      <c r="D953" s="19" t="s">
        <v>12</v>
      </c>
      <c r="E953" s="19">
        <v>31</v>
      </c>
      <c r="F953" s="19" t="s">
        <v>13</v>
      </c>
      <c r="G953" s="21">
        <v>45954.545129745369</v>
      </c>
      <c r="H953" s="20" t="s">
        <v>324</v>
      </c>
      <c r="I953" s="15" t="s">
        <v>23</v>
      </c>
      <c r="J953" s="16" t="b">
        <v>1</v>
      </c>
      <c r="K953" s="9">
        <f t="shared" ca="1" si="63"/>
        <v>45961.369221875</v>
      </c>
      <c r="L953" s="9">
        <f t="shared" si="64"/>
        <v>45954.55901863426</v>
      </c>
      <c r="M953" t="s">
        <v>12</v>
      </c>
    </row>
    <row r="954" spans="1:13">
      <c r="A954" s="19" t="s">
        <v>10</v>
      </c>
      <c r="B954" s="19">
        <v>498773</v>
      </c>
      <c r="C954" s="19">
        <v>26188</v>
      </c>
      <c r="D954" s="19" t="s">
        <v>12</v>
      </c>
      <c r="E954" s="19">
        <v>40</v>
      </c>
      <c r="F954" s="19" t="s">
        <v>13</v>
      </c>
      <c r="G954" s="21">
        <v>45954.544809953702</v>
      </c>
      <c r="H954" s="20" t="s">
        <v>324</v>
      </c>
      <c r="I954" s="15" t="s">
        <v>23</v>
      </c>
      <c r="J954" s="16" t="b">
        <v>1</v>
      </c>
      <c r="K954" s="9">
        <f t="shared" ca="1" si="63"/>
        <v>45961.369221875</v>
      </c>
      <c r="L954" s="9">
        <f t="shared" si="64"/>
        <v>45954.558698842593</v>
      </c>
      <c r="M954" t="s">
        <v>12</v>
      </c>
    </row>
    <row r="955" spans="1:13">
      <c r="A955" s="19" t="s">
        <v>28</v>
      </c>
      <c r="B955" s="19" t="s">
        <v>29</v>
      </c>
      <c r="C955" s="19" t="s">
        <v>30</v>
      </c>
      <c r="D955" s="19" t="s">
        <v>12</v>
      </c>
      <c r="E955" s="19">
        <v>5</v>
      </c>
      <c r="F955" s="19" t="s">
        <v>13</v>
      </c>
      <c r="G955" s="21">
        <v>45954.532386574072</v>
      </c>
      <c r="H955" s="20" t="s">
        <v>95</v>
      </c>
      <c r="I955" s="15" t="s">
        <v>23</v>
      </c>
      <c r="J955" s="16" t="b">
        <v>1</v>
      </c>
      <c r="K955" s="9">
        <f t="shared" ca="1" si="63"/>
        <v>45961.369221875</v>
      </c>
      <c r="L955" s="9">
        <f t="shared" si="64"/>
        <v>45954.546275462963</v>
      </c>
      <c r="M955" t="s">
        <v>12</v>
      </c>
    </row>
    <row r="956" spans="1:13">
      <c r="A956" s="19" t="s">
        <v>28</v>
      </c>
      <c r="B956" s="19">
        <v>494430</v>
      </c>
      <c r="C956" s="19" t="s">
        <v>66</v>
      </c>
      <c r="D956" s="19" t="s">
        <v>12</v>
      </c>
      <c r="E956" s="19">
        <v>299</v>
      </c>
      <c r="F956" s="19" t="s">
        <v>13</v>
      </c>
      <c r="G956" s="21">
        <v>45954.529814930553</v>
      </c>
      <c r="H956" s="20" t="s">
        <v>95</v>
      </c>
      <c r="I956" s="15" t="s">
        <v>23</v>
      </c>
      <c r="J956" s="16" t="b">
        <v>0</v>
      </c>
      <c r="K956" s="9">
        <f t="shared" ca="1" si="63"/>
        <v>45961.369221875</v>
      </c>
      <c r="L956" s="9">
        <f t="shared" si="64"/>
        <v>45954.543703819443</v>
      </c>
      <c r="M956" t="s">
        <v>12</v>
      </c>
    </row>
    <row r="957" spans="1:13">
      <c r="A957" s="19" t="s">
        <v>25</v>
      </c>
      <c r="B957" s="19">
        <v>496913</v>
      </c>
      <c r="C957" s="19" t="s">
        <v>197</v>
      </c>
      <c r="D957" s="19" t="s">
        <v>12</v>
      </c>
      <c r="E957" s="19">
        <v>55</v>
      </c>
      <c r="F957" s="19" t="s">
        <v>13</v>
      </c>
      <c r="G957" s="21">
        <v>45954.521700925929</v>
      </c>
      <c r="H957" s="20" t="s">
        <v>95</v>
      </c>
      <c r="I957" s="15" t="s">
        <v>23</v>
      </c>
      <c r="J957" s="16" t="b">
        <v>1</v>
      </c>
      <c r="K957" s="9">
        <f t="shared" ca="1" si="63"/>
        <v>45961.369221875</v>
      </c>
      <c r="L957" s="9">
        <f t="shared" si="64"/>
        <v>45954.535589814819</v>
      </c>
      <c r="M957" t="s">
        <v>12</v>
      </c>
    </row>
    <row r="958" spans="1:13">
      <c r="A958" s="19" t="s">
        <v>63</v>
      </c>
      <c r="B958" s="19">
        <v>495331</v>
      </c>
      <c r="C958" s="19">
        <v>60511349</v>
      </c>
      <c r="D958" s="19" t="s">
        <v>12</v>
      </c>
      <c r="E958" s="19">
        <v>30</v>
      </c>
      <c r="F958" s="19" t="s">
        <v>13</v>
      </c>
      <c r="G958" s="21">
        <v>45954.506458217591</v>
      </c>
      <c r="H958" s="20" t="s">
        <v>95</v>
      </c>
      <c r="I958" s="15" t="s">
        <v>23</v>
      </c>
      <c r="J958" s="16" t="b">
        <v>1</v>
      </c>
      <c r="K958" s="9">
        <f t="shared" ca="1" si="63"/>
        <v>45961.369221875</v>
      </c>
      <c r="L958" s="9">
        <f t="shared" si="64"/>
        <v>45954.520347106481</v>
      </c>
      <c r="M958" t="s">
        <v>12</v>
      </c>
    </row>
    <row r="959" spans="1:13">
      <c r="A959" s="19" t="s">
        <v>63</v>
      </c>
      <c r="B959" s="19">
        <v>497988</v>
      </c>
      <c r="C959" s="19">
        <v>60511319</v>
      </c>
      <c r="D959" s="19" t="s">
        <v>12</v>
      </c>
      <c r="E959" s="19">
        <v>22</v>
      </c>
      <c r="F959" s="19" t="s">
        <v>13</v>
      </c>
      <c r="G959" s="21">
        <v>45954.505763310182</v>
      </c>
      <c r="H959" s="20" t="s">
        <v>95</v>
      </c>
      <c r="I959" s="15" t="s">
        <v>23</v>
      </c>
      <c r="J959" s="16" t="b">
        <v>1</v>
      </c>
      <c r="K959" s="9" t="s">
        <v>362</v>
      </c>
      <c r="L959" s="9">
        <f t="shared" si="64"/>
        <v>45954.519652199073</v>
      </c>
      <c r="M959" t="s">
        <v>12</v>
      </c>
    </row>
    <row r="960" spans="1:13">
      <c r="A960" s="19" t="s">
        <v>25</v>
      </c>
      <c r="B960" s="19">
        <v>495891</v>
      </c>
      <c r="C960" s="19" t="s">
        <v>20</v>
      </c>
      <c r="D960" s="19" t="s">
        <v>12</v>
      </c>
      <c r="E960" s="19">
        <v>42</v>
      </c>
      <c r="F960" s="19" t="s">
        <v>13</v>
      </c>
      <c r="G960" s="21">
        <v>45954.465777199075</v>
      </c>
      <c r="H960" s="20" t="s">
        <v>324</v>
      </c>
      <c r="I960" s="15" t="s">
        <v>23</v>
      </c>
      <c r="J960" s="16" t="b">
        <v>1</v>
      </c>
      <c r="K960" s="9">
        <f t="shared" ref="K960:K968" ca="1" si="65">NOW()</f>
        <v>45961.369221875</v>
      </c>
      <c r="L960" s="9">
        <f t="shared" si="64"/>
        <v>45954.479666087966</v>
      </c>
      <c r="M960" t="s">
        <v>12</v>
      </c>
    </row>
    <row r="961" spans="1:13">
      <c r="A961" s="19" t="s">
        <v>25</v>
      </c>
      <c r="B961" s="19" t="s">
        <v>12</v>
      </c>
      <c r="C961" s="19" t="s">
        <v>107</v>
      </c>
      <c r="D961" s="19" t="s">
        <v>12</v>
      </c>
      <c r="E961" s="19">
        <v>9</v>
      </c>
      <c r="F961" s="19" t="s">
        <v>33</v>
      </c>
      <c r="G961" s="21">
        <v>45954.450491898147</v>
      </c>
      <c r="H961" s="20" t="s">
        <v>108</v>
      </c>
      <c r="I961" s="15" t="s">
        <v>23</v>
      </c>
      <c r="J961" s="16" t="b">
        <v>0</v>
      </c>
      <c r="K961" s="9">
        <f t="shared" ca="1" si="65"/>
        <v>45961.369221875</v>
      </c>
      <c r="L961" s="9">
        <f t="shared" si="64"/>
        <v>45954.464380787038</v>
      </c>
      <c r="M961" t="s">
        <v>12</v>
      </c>
    </row>
    <row r="962" spans="1:13">
      <c r="A962" s="19" t="s">
        <v>10</v>
      </c>
      <c r="B962" s="19">
        <v>497366</v>
      </c>
      <c r="C962" s="19" t="s">
        <v>204</v>
      </c>
      <c r="D962" s="19" t="s">
        <v>12</v>
      </c>
      <c r="E962" s="19">
        <v>7</v>
      </c>
      <c r="F962" s="19" t="s">
        <v>40</v>
      </c>
      <c r="G962" s="21">
        <v>45954.447161458331</v>
      </c>
      <c r="H962" s="20" t="s">
        <v>95</v>
      </c>
      <c r="I962" s="15" t="s">
        <v>23</v>
      </c>
      <c r="J962" s="16" t="b">
        <v>1</v>
      </c>
      <c r="K962" s="9">
        <f t="shared" ca="1" si="65"/>
        <v>45961.369221875</v>
      </c>
      <c r="L962" s="9">
        <f t="shared" si="64"/>
        <v>45954.461050347221</v>
      </c>
      <c r="M962" t="s">
        <v>12</v>
      </c>
    </row>
    <row r="963" spans="1:13">
      <c r="A963" s="19" t="s">
        <v>10</v>
      </c>
      <c r="B963" s="19" t="s">
        <v>363</v>
      </c>
      <c r="C963" s="19" t="s">
        <v>39</v>
      </c>
      <c r="D963" s="19" t="s">
        <v>12</v>
      </c>
      <c r="E963" s="19">
        <v>1</v>
      </c>
      <c r="F963" s="19" t="s">
        <v>13</v>
      </c>
      <c r="G963" s="21">
        <v>45954.43974976852</v>
      </c>
      <c r="H963" s="20" t="s">
        <v>95</v>
      </c>
      <c r="I963" s="15" t="s">
        <v>23</v>
      </c>
      <c r="J963" s="16" t="b">
        <v>1</v>
      </c>
      <c r="K963" s="9">
        <f t="shared" ca="1" si="65"/>
        <v>45961.369221875</v>
      </c>
      <c r="L963" s="9">
        <f t="shared" si="64"/>
        <v>45954.453638657411</v>
      </c>
      <c r="M963" t="s">
        <v>12</v>
      </c>
    </row>
    <row r="964" spans="1:13">
      <c r="A964" s="19" t="s">
        <v>10</v>
      </c>
      <c r="B964" s="19">
        <v>497386</v>
      </c>
      <c r="C964" s="60" t="s">
        <v>159</v>
      </c>
      <c r="D964" s="19" t="s">
        <v>12</v>
      </c>
      <c r="E964" s="19">
        <v>65</v>
      </c>
      <c r="F964" s="19" t="s">
        <v>13</v>
      </c>
      <c r="G964" s="21">
        <v>45954.43911053241</v>
      </c>
      <c r="H964" s="20" t="s">
        <v>95</v>
      </c>
      <c r="I964" s="15" t="s">
        <v>23</v>
      </c>
      <c r="J964" s="16" t="b">
        <v>1</v>
      </c>
      <c r="K964" s="9">
        <f t="shared" ca="1" si="65"/>
        <v>45961.369221875</v>
      </c>
      <c r="L964" s="9">
        <f t="shared" si="64"/>
        <v>45954.452999421301</v>
      </c>
      <c r="M964" t="s">
        <v>12</v>
      </c>
    </row>
    <row r="965" spans="1:13">
      <c r="A965" s="19" t="s">
        <v>10</v>
      </c>
      <c r="B965" s="19">
        <v>497386</v>
      </c>
      <c r="C965" s="19" t="s">
        <v>20</v>
      </c>
      <c r="D965" s="19" t="s">
        <v>12</v>
      </c>
      <c r="E965" s="19">
        <v>65</v>
      </c>
      <c r="F965" s="19" t="s">
        <v>13</v>
      </c>
      <c r="G965" s="21">
        <v>45954.438936342594</v>
      </c>
      <c r="H965" s="20" t="s">
        <v>95</v>
      </c>
      <c r="I965" s="15" t="s">
        <v>23</v>
      </c>
      <c r="J965" s="16" t="b">
        <v>1</v>
      </c>
      <c r="K965" s="9">
        <f t="shared" ca="1" si="65"/>
        <v>45961.369221875</v>
      </c>
      <c r="L965" s="9">
        <f t="shared" si="64"/>
        <v>45954.452825231485</v>
      </c>
      <c r="M965" t="s">
        <v>12</v>
      </c>
    </row>
    <row r="966" spans="1:13">
      <c r="A966" s="19" t="s">
        <v>25</v>
      </c>
      <c r="B966" s="19">
        <v>496903</v>
      </c>
      <c r="C966" s="19" t="s">
        <v>20</v>
      </c>
      <c r="D966" s="19" t="s">
        <v>12</v>
      </c>
      <c r="E966" s="19">
        <v>64</v>
      </c>
      <c r="F966" s="19" t="s">
        <v>13</v>
      </c>
      <c r="G966" s="21">
        <v>45954.43828425926</v>
      </c>
      <c r="H966" s="20" t="s">
        <v>324</v>
      </c>
      <c r="I966" s="15" t="s">
        <v>23</v>
      </c>
      <c r="J966" s="16" t="b">
        <v>1</v>
      </c>
      <c r="K966" s="9">
        <f t="shared" ca="1" si="65"/>
        <v>45961.369221875</v>
      </c>
      <c r="L966" s="9">
        <f t="shared" si="64"/>
        <v>45954.452173148151</v>
      </c>
      <c r="M966" t="s">
        <v>12</v>
      </c>
    </row>
    <row r="967" spans="1:13">
      <c r="A967" s="19" t="s">
        <v>25</v>
      </c>
      <c r="B967" s="19" t="s">
        <v>12</v>
      </c>
      <c r="C967" s="19" t="s">
        <v>26</v>
      </c>
      <c r="D967" s="19" t="s">
        <v>12</v>
      </c>
      <c r="E967" s="19">
        <v>300</v>
      </c>
      <c r="F967" s="19" t="s">
        <v>13</v>
      </c>
      <c r="G967" s="21">
        <v>45954.435616898147</v>
      </c>
      <c r="H967" s="20" t="s">
        <v>324</v>
      </c>
      <c r="I967" s="15" t="s">
        <v>23</v>
      </c>
      <c r="J967" s="16" t="b">
        <v>1</v>
      </c>
      <c r="K967" s="9">
        <f t="shared" ca="1" si="65"/>
        <v>45961.369221875</v>
      </c>
      <c r="L967" s="9">
        <f t="shared" si="64"/>
        <v>45954.449505787037</v>
      </c>
      <c r="M967" t="s">
        <v>12</v>
      </c>
    </row>
    <row r="968" spans="1:13">
      <c r="A968" s="19" t="s">
        <v>28</v>
      </c>
      <c r="B968" s="19" t="s">
        <v>29</v>
      </c>
      <c r="C968" s="19" t="s">
        <v>26</v>
      </c>
      <c r="D968" s="19" t="s">
        <v>12</v>
      </c>
      <c r="E968" s="19">
        <v>1</v>
      </c>
      <c r="F968" s="19" t="s">
        <v>13</v>
      </c>
      <c r="G968" s="21">
        <v>45954.433997569446</v>
      </c>
      <c r="H968" s="20" t="s">
        <v>324</v>
      </c>
      <c r="I968" s="15" t="s">
        <v>23</v>
      </c>
      <c r="J968" s="16" t="b">
        <v>1</v>
      </c>
      <c r="K968" s="9">
        <f t="shared" ca="1" si="65"/>
        <v>45961.369221875</v>
      </c>
      <c r="L968" s="9">
        <f t="shared" si="64"/>
        <v>45954.447886458336</v>
      </c>
      <c r="M968" t="s">
        <v>12</v>
      </c>
    </row>
    <row r="969" spans="1:13">
      <c r="A969" s="19" t="s">
        <v>31</v>
      </c>
      <c r="B969" s="19">
        <v>497081</v>
      </c>
      <c r="C969" s="19" t="s">
        <v>147</v>
      </c>
      <c r="D969" s="19" t="s">
        <v>12</v>
      </c>
      <c r="E969" s="19">
        <v>7</v>
      </c>
      <c r="F969" s="19" t="s">
        <v>40</v>
      </c>
      <c r="G969" s="21">
        <v>45954.424950694447</v>
      </c>
      <c r="H969" s="20" t="s">
        <v>364</v>
      </c>
      <c r="I969" s="15" t="s">
        <v>23</v>
      </c>
      <c r="J969" s="16" t="b">
        <v>0</v>
      </c>
      <c r="K969" s="9">
        <f t="shared" ref="K969:K1000" ca="1" si="66">NOW()</f>
        <v>45961.369221875</v>
      </c>
      <c r="L969" s="9">
        <f>G969+TIME(0,20,0)</f>
        <v>45954.438839583338</v>
      </c>
      <c r="M969" t="s">
        <v>12</v>
      </c>
    </row>
    <row r="970" spans="1:13">
      <c r="A970" s="19" t="s">
        <v>10</v>
      </c>
      <c r="B970" s="19">
        <v>499822</v>
      </c>
      <c r="C970" s="19" t="s">
        <v>140</v>
      </c>
      <c r="D970" s="19" t="s">
        <v>12</v>
      </c>
      <c r="E970" s="19">
        <v>49</v>
      </c>
      <c r="F970" s="19" t="s">
        <v>40</v>
      </c>
      <c r="G970" s="21">
        <v>45954.414692245373</v>
      </c>
      <c r="H970" s="20" t="s">
        <v>365</v>
      </c>
      <c r="I970" s="15" t="s">
        <v>23</v>
      </c>
      <c r="J970" s="16" t="b">
        <v>0</v>
      </c>
      <c r="K970" s="9">
        <f t="shared" ca="1" si="66"/>
        <v>45961.369221875</v>
      </c>
      <c r="L970" s="9">
        <f t="shared" ref="L970:L1032" si="67">G970+TIME(0,20,0)</f>
        <v>45954.428581134263</v>
      </c>
      <c r="M970" t="s">
        <v>12</v>
      </c>
    </row>
    <row r="971" spans="1:13">
      <c r="A971" s="19" t="s">
        <v>10</v>
      </c>
      <c r="B971" s="19">
        <v>499822</v>
      </c>
      <c r="C971" s="19" t="s">
        <v>139</v>
      </c>
      <c r="D971" s="19" t="s">
        <v>12</v>
      </c>
      <c r="E971" s="19">
        <v>7</v>
      </c>
      <c r="F971" s="19" t="s">
        <v>40</v>
      </c>
      <c r="G971" s="21">
        <v>45954.414262962964</v>
      </c>
      <c r="H971" s="20" t="s">
        <v>365</v>
      </c>
      <c r="I971" s="15" t="s">
        <v>23</v>
      </c>
      <c r="J971" s="16" t="b">
        <v>0</v>
      </c>
      <c r="K971" s="9">
        <f t="shared" ca="1" si="66"/>
        <v>45961.369221875</v>
      </c>
      <c r="L971" s="9">
        <f t="shared" si="67"/>
        <v>45954.428151851855</v>
      </c>
      <c r="M971" t="s">
        <v>12</v>
      </c>
    </row>
    <row r="972" spans="1:13">
      <c r="A972" s="19" t="s">
        <v>10</v>
      </c>
      <c r="B972" s="19">
        <v>497360</v>
      </c>
      <c r="C972" s="19" t="s">
        <v>154</v>
      </c>
      <c r="D972" s="19" t="s">
        <v>12</v>
      </c>
      <c r="E972" s="19">
        <v>6</v>
      </c>
      <c r="F972" s="19" t="s">
        <v>13</v>
      </c>
      <c r="G972" s="21">
        <v>45954.412992592595</v>
      </c>
      <c r="H972" s="20" t="s">
        <v>108</v>
      </c>
      <c r="I972" s="15" t="s">
        <v>23</v>
      </c>
      <c r="J972" s="16" t="b">
        <v>0</v>
      </c>
      <c r="K972" s="9">
        <f t="shared" ca="1" si="66"/>
        <v>45961.369221875</v>
      </c>
      <c r="L972" s="9">
        <f t="shared" si="67"/>
        <v>45954.426881481486</v>
      </c>
      <c r="M972" t="s">
        <v>12</v>
      </c>
    </row>
    <row r="973" spans="1:13">
      <c r="A973" s="19" t="s">
        <v>25</v>
      </c>
      <c r="B973" s="19">
        <v>494929</v>
      </c>
      <c r="C973" s="19" t="s">
        <v>42</v>
      </c>
      <c r="D973" s="19" t="s">
        <v>12</v>
      </c>
      <c r="E973" s="19">
        <v>61</v>
      </c>
      <c r="F973" s="19" t="s">
        <v>13</v>
      </c>
      <c r="G973" s="21">
        <v>45954.40775648148</v>
      </c>
      <c r="H973" s="20" t="s">
        <v>365</v>
      </c>
      <c r="I973" s="15" t="s">
        <v>23</v>
      </c>
      <c r="J973" s="16" t="b">
        <v>0</v>
      </c>
      <c r="K973" s="9">
        <f t="shared" ca="1" si="66"/>
        <v>45961.369221875</v>
      </c>
      <c r="L973" s="9">
        <f t="shared" si="67"/>
        <v>45954.42164537037</v>
      </c>
      <c r="M973" t="s">
        <v>12</v>
      </c>
    </row>
    <row r="974" spans="1:13">
      <c r="A974" s="19" t="s">
        <v>25</v>
      </c>
      <c r="B974" s="19">
        <v>497101</v>
      </c>
      <c r="C974" s="19" t="s">
        <v>102</v>
      </c>
      <c r="D974" s="19" t="s">
        <v>12</v>
      </c>
      <c r="E974" s="19">
        <v>54</v>
      </c>
      <c r="F974" s="19" t="s">
        <v>13</v>
      </c>
      <c r="G974" s="21">
        <v>45954.407299421298</v>
      </c>
      <c r="H974" s="20" t="s">
        <v>365</v>
      </c>
      <c r="I974" s="15" t="s">
        <v>23</v>
      </c>
      <c r="J974" s="16" t="b">
        <v>1</v>
      </c>
      <c r="K974" s="9">
        <f t="shared" ca="1" si="66"/>
        <v>45961.369221875</v>
      </c>
      <c r="L974" s="9">
        <f t="shared" si="67"/>
        <v>45954.421188310189</v>
      </c>
      <c r="M974" s="26" t="s">
        <v>366</v>
      </c>
    </row>
    <row r="975" spans="1:13">
      <c r="A975" s="19" t="s">
        <v>25</v>
      </c>
      <c r="B975" s="19">
        <v>494936</v>
      </c>
      <c r="C975" s="19" t="s">
        <v>185</v>
      </c>
      <c r="D975" s="19">
        <v>492781</v>
      </c>
      <c r="E975" s="19">
        <v>14</v>
      </c>
      <c r="F975" s="19" t="s">
        <v>367</v>
      </c>
      <c r="G975" s="21">
        <v>45954.406286805555</v>
      </c>
      <c r="H975" s="20" t="s">
        <v>95</v>
      </c>
      <c r="I975" s="15" t="s">
        <v>23</v>
      </c>
      <c r="J975" s="16" t="b">
        <v>1</v>
      </c>
      <c r="K975" s="9">
        <f t="shared" ca="1" si="66"/>
        <v>45961.369221875</v>
      </c>
      <c r="L975" s="9">
        <f t="shared" si="67"/>
        <v>45954.420175694446</v>
      </c>
      <c r="M975" t="s">
        <v>12</v>
      </c>
    </row>
    <row r="976" spans="1:13">
      <c r="A976" s="19" t="s">
        <v>63</v>
      </c>
      <c r="B976" s="19">
        <v>497285</v>
      </c>
      <c r="C976" s="19" t="s">
        <v>64</v>
      </c>
      <c r="D976" s="19" t="s">
        <v>12</v>
      </c>
      <c r="E976" s="19">
        <v>23</v>
      </c>
      <c r="F976" s="19" t="s">
        <v>13</v>
      </c>
      <c r="G976" s="21">
        <v>45954.403695370369</v>
      </c>
      <c r="H976" s="20" t="s">
        <v>324</v>
      </c>
      <c r="I976" s="15" t="s">
        <v>23</v>
      </c>
      <c r="J976" s="16" t="b">
        <v>1</v>
      </c>
      <c r="K976" s="9">
        <f t="shared" ca="1" si="66"/>
        <v>45961.369221875</v>
      </c>
      <c r="L976" s="9">
        <f t="shared" si="67"/>
        <v>45954.417584259259</v>
      </c>
      <c r="M976" t="s">
        <v>12</v>
      </c>
    </row>
    <row r="977" spans="1:13">
      <c r="A977" s="19" t="s">
        <v>63</v>
      </c>
      <c r="B977" s="19">
        <v>497284</v>
      </c>
      <c r="C977" s="19" t="s">
        <v>64</v>
      </c>
      <c r="D977" s="19" t="s">
        <v>12</v>
      </c>
      <c r="E977" s="19">
        <v>33</v>
      </c>
      <c r="F977" s="19" t="s">
        <v>13</v>
      </c>
      <c r="G977" s="21">
        <v>45954.403369791668</v>
      </c>
      <c r="H977" s="20" t="s">
        <v>324</v>
      </c>
      <c r="I977" s="15" t="s">
        <v>23</v>
      </c>
      <c r="J977" s="16" t="b">
        <v>1</v>
      </c>
      <c r="K977" s="9">
        <f t="shared" ca="1" si="66"/>
        <v>45961.369221875</v>
      </c>
      <c r="L977" s="9">
        <f t="shared" si="67"/>
        <v>45954.417258680558</v>
      </c>
      <c r="M977" t="s">
        <v>12</v>
      </c>
    </row>
    <row r="978" spans="1:13">
      <c r="A978" s="19" t="s">
        <v>28</v>
      </c>
      <c r="B978" s="19">
        <v>494441</v>
      </c>
      <c r="C978" s="19" t="s">
        <v>66</v>
      </c>
      <c r="D978" s="19" t="s">
        <v>12</v>
      </c>
      <c r="E978" s="19">
        <v>299</v>
      </c>
      <c r="F978" s="19" t="s">
        <v>13</v>
      </c>
      <c r="G978" s="21">
        <v>45954.40145578704</v>
      </c>
      <c r="H978" s="20" t="s">
        <v>95</v>
      </c>
      <c r="I978" s="15" t="s">
        <v>23</v>
      </c>
      <c r="J978" s="16" t="b">
        <v>1</v>
      </c>
      <c r="K978" s="9">
        <f t="shared" ca="1" si="66"/>
        <v>45961.369221875</v>
      </c>
      <c r="L978" s="9">
        <f t="shared" si="67"/>
        <v>45954.41534467593</v>
      </c>
      <c r="M978" t="s">
        <v>12</v>
      </c>
    </row>
    <row r="979" spans="1:13">
      <c r="A979" s="19" t="s">
        <v>37</v>
      </c>
      <c r="B979" s="19" t="s">
        <v>12</v>
      </c>
      <c r="C979" s="19">
        <v>21715</v>
      </c>
      <c r="D979" s="19" t="s">
        <v>12</v>
      </c>
      <c r="E979" s="19">
        <v>1</v>
      </c>
      <c r="F979" s="19" t="s">
        <v>12</v>
      </c>
      <c r="G979" s="21">
        <v>45954.354881018517</v>
      </c>
      <c r="H979" s="20" t="s">
        <v>108</v>
      </c>
      <c r="I979" s="15" t="s">
        <v>23</v>
      </c>
      <c r="J979" s="16" t="b">
        <v>0</v>
      </c>
      <c r="K979" s="9">
        <f t="shared" ca="1" si="66"/>
        <v>45961.369221875</v>
      </c>
      <c r="L979" s="9">
        <f t="shared" si="67"/>
        <v>45954.368769907407</v>
      </c>
      <c r="M979" t="s">
        <v>12</v>
      </c>
    </row>
    <row r="980" spans="1:13">
      <c r="A980" s="19" t="s">
        <v>63</v>
      </c>
      <c r="B980" s="19">
        <v>495331</v>
      </c>
      <c r="C980" s="19" t="s">
        <v>153</v>
      </c>
      <c r="D980" s="19" t="s">
        <v>12</v>
      </c>
      <c r="E980" s="19">
        <v>6</v>
      </c>
      <c r="F980" s="19" t="s">
        <v>13</v>
      </c>
      <c r="G980" s="21">
        <v>45954.347024189818</v>
      </c>
      <c r="H980" s="20" t="s">
        <v>108</v>
      </c>
      <c r="I980" s="15" t="s">
        <v>23</v>
      </c>
      <c r="J980" s="16" t="b">
        <v>0</v>
      </c>
      <c r="K980" s="9">
        <f t="shared" ca="1" si="66"/>
        <v>45961.369221875</v>
      </c>
      <c r="L980" s="9">
        <f t="shared" si="67"/>
        <v>45954.360913078708</v>
      </c>
      <c r="M980" t="s">
        <v>12</v>
      </c>
    </row>
    <row r="981" spans="1:13">
      <c r="A981" s="19" t="s">
        <v>63</v>
      </c>
      <c r="B981" s="19" t="s">
        <v>114</v>
      </c>
      <c r="C981" s="19" t="s">
        <v>311</v>
      </c>
      <c r="D981" s="19" t="s">
        <v>12</v>
      </c>
      <c r="E981" s="19">
        <v>30</v>
      </c>
      <c r="F981" s="19" t="s">
        <v>13</v>
      </c>
      <c r="G981" s="21">
        <v>45954.346372337961</v>
      </c>
      <c r="H981" s="20" t="s">
        <v>324</v>
      </c>
      <c r="I981" s="15" t="s">
        <v>23</v>
      </c>
      <c r="J981" s="16" t="b">
        <v>1</v>
      </c>
      <c r="K981" s="9">
        <f t="shared" ca="1" si="66"/>
        <v>45961.369221875</v>
      </c>
      <c r="L981" s="9">
        <f t="shared" si="67"/>
        <v>45954.360261226851</v>
      </c>
      <c r="M981" t="s">
        <v>12</v>
      </c>
    </row>
    <row r="982" spans="1:13">
      <c r="A982" s="19" t="s">
        <v>63</v>
      </c>
      <c r="B982" s="19" t="s">
        <v>114</v>
      </c>
      <c r="C982" s="19" t="s">
        <v>293</v>
      </c>
      <c r="D982" s="19" t="s">
        <v>12</v>
      </c>
      <c r="E982" s="19">
        <v>30</v>
      </c>
      <c r="F982" s="19" t="s">
        <v>13</v>
      </c>
      <c r="G982" s="21">
        <v>45954.345665740744</v>
      </c>
      <c r="H982" s="20" t="s">
        <v>324</v>
      </c>
      <c r="I982" s="15" t="s">
        <v>23</v>
      </c>
      <c r="J982" s="16" t="b">
        <v>1</v>
      </c>
      <c r="K982" s="9">
        <f t="shared" ca="1" si="66"/>
        <v>45961.369221875</v>
      </c>
      <c r="L982" s="9">
        <f t="shared" si="67"/>
        <v>45954.359554629635</v>
      </c>
      <c r="M982" t="s">
        <v>12</v>
      </c>
    </row>
    <row r="983" spans="1:13">
      <c r="A983" s="19" t="s">
        <v>63</v>
      </c>
      <c r="B983" s="19" t="s">
        <v>114</v>
      </c>
      <c r="C983" s="19" t="s">
        <v>293</v>
      </c>
      <c r="D983" s="19" t="s">
        <v>12</v>
      </c>
      <c r="E983" s="19">
        <v>30</v>
      </c>
      <c r="F983" s="19" t="s">
        <v>13</v>
      </c>
      <c r="G983" s="21">
        <v>45954.345422800929</v>
      </c>
      <c r="H983" s="20" t="s">
        <v>324</v>
      </c>
      <c r="I983" s="15" t="s">
        <v>23</v>
      </c>
      <c r="J983" s="16" t="b">
        <v>1</v>
      </c>
      <c r="K983" s="9">
        <f t="shared" ca="1" si="66"/>
        <v>45961.369221875</v>
      </c>
      <c r="L983" s="9">
        <f t="shared" si="67"/>
        <v>45954.359311689819</v>
      </c>
      <c r="M983" t="s">
        <v>12</v>
      </c>
    </row>
    <row r="984" spans="1:13">
      <c r="A984" s="19" t="s">
        <v>63</v>
      </c>
      <c r="B984" s="19" t="s">
        <v>114</v>
      </c>
      <c r="C984" s="19" t="s">
        <v>152</v>
      </c>
      <c r="D984" s="19" t="s">
        <v>12</v>
      </c>
      <c r="E984" s="19">
        <v>30</v>
      </c>
      <c r="F984" s="19" t="s">
        <v>13</v>
      </c>
      <c r="G984" s="21">
        <v>45954.345209259256</v>
      </c>
      <c r="H984" s="20" t="s">
        <v>324</v>
      </c>
      <c r="I984" s="15" t="s">
        <v>23</v>
      </c>
      <c r="J984" s="16" t="b">
        <v>1</v>
      </c>
      <c r="K984" s="9">
        <f t="shared" ca="1" si="66"/>
        <v>45961.369221875</v>
      </c>
      <c r="L984" s="9">
        <f t="shared" si="67"/>
        <v>45954.359098148147</v>
      </c>
      <c r="M984" t="s">
        <v>12</v>
      </c>
    </row>
    <row r="985" spans="1:13">
      <c r="A985" s="19" t="s">
        <v>63</v>
      </c>
      <c r="B985" s="19" t="s">
        <v>114</v>
      </c>
      <c r="C985" s="19" t="s">
        <v>151</v>
      </c>
      <c r="D985" s="19" t="s">
        <v>12</v>
      </c>
      <c r="E985" s="19">
        <v>30</v>
      </c>
      <c r="F985" s="19" t="s">
        <v>13</v>
      </c>
      <c r="G985" s="21">
        <v>45954.34490729167</v>
      </c>
      <c r="H985" s="20" t="s">
        <v>324</v>
      </c>
      <c r="I985" s="15" t="s">
        <v>368</v>
      </c>
      <c r="J985" s="16" t="b">
        <v>0</v>
      </c>
      <c r="K985" s="9">
        <f t="shared" ca="1" si="66"/>
        <v>45961.369221875</v>
      </c>
      <c r="L985" s="9">
        <f t="shared" si="67"/>
        <v>45954.358796180561</v>
      </c>
      <c r="M985" t="s">
        <v>369</v>
      </c>
    </row>
    <row r="986" spans="1:13">
      <c r="A986" s="19" t="s">
        <v>63</v>
      </c>
      <c r="B986" s="19" t="s">
        <v>12</v>
      </c>
      <c r="C986" s="19">
        <v>23600</v>
      </c>
      <c r="D986" s="19" t="s">
        <v>12</v>
      </c>
      <c r="E986" s="19">
        <v>1</v>
      </c>
      <c r="F986" s="19" t="s">
        <v>13</v>
      </c>
      <c r="G986" s="21">
        <v>45954.344493634257</v>
      </c>
      <c r="H986" s="20" t="s">
        <v>365</v>
      </c>
      <c r="I986" s="15" t="s">
        <v>23</v>
      </c>
      <c r="J986" s="16" t="b">
        <v>0</v>
      </c>
      <c r="K986" s="9">
        <f t="shared" ca="1" si="66"/>
        <v>45961.369221875</v>
      </c>
      <c r="L986" s="9">
        <f t="shared" si="67"/>
        <v>45954.358382523147</v>
      </c>
      <c r="M986" t="s">
        <v>12</v>
      </c>
    </row>
    <row r="987" spans="1:13">
      <c r="A987" s="19" t="s">
        <v>31</v>
      </c>
      <c r="B987" s="19">
        <v>497116</v>
      </c>
      <c r="C987" s="19" t="s">
        <v>139</v>
      </c>
      <c r="D987" s="19" t="s">
        <v>12</v>
      </c>
      <c r="E987" s="19">
        <v>7</v>
      </c>
      <c r="F987" s="19" t="s">
        <v>40</v>
      </c>
      <c r="G987" s="21">
        <v>45954.343690277776</v>
      </c>
      <c r="H987" s="20" t="s">
        <v>365</v>
      </c>
      <c r="I987" s="15" t="s">
        <v>23</v>
      </c>
      <c r="J987" s="16" t="b">
        <v>1</v>
      </c>
      <c r="K987" s="9">
        <f t="shared" ca="1" si="66"/>
        <v>45961.369221875</v>
      </c>
      <c r="L987" s="9">
        <f t="shared" si="67"/>
        <v>45954.357579166666</v>
      </c>
      <c r="M987" t="s">
        <v>12</v>
      </c>
    </row>
    <row r="988" spans="1:13">
      <c r="A988" s="19" t="s">
        <v>25</v>
      </c>
      <c r="B988" s="19">
        <v>490372</v>
      </c>
      <c r="C988" s="19" t="s">
        <v>34</v>
      </c>
      <c r="D988" s="19" t="s">
        <v>12</v>
      </c>
      <c r="E988" s="19">
        <v>52</v>
      </c>
      <c r="F988" s="19" t="s">
        <v>13</v>
      </c>
      <c r="G988" s="21">
        <v>45954.333978587965</v>
      </c>
      <c r="H988" s="20" t="s">
        <v>324</v>
      </c>
      <c r="I988" s="15" t="s">
        <v>23</v>
      </c>
      <c r="J988" s="16" t="b">
        <v>1</v>
      </c>
      <c r="K988" s="9">
        <f t="shared" ca="1" si="66"/>
        <v>45961.369221875</v>
      </c>
      <c r="L988" s="9">
        <f t="shared" si="67"/>
        <v>45954.347867476856</v>
      </c>
    </row>
    <row r="989" spans="1:13">
      <c r="A989" s="19" t="s">
        <v>25</v>
      </c>
      <c r="B989" s="19">
        <v>496903</v>
      </c>
      <c r="C989" s="19" t="s">
        <v>260</v>
      </c>
      <c r="D989" s="19" t="s">
        <v>12</v>
      </c>
      <c r="E989" s="19">
        <v>70</v>
      </c>
      <c r="F989" s="19" t="s">
        <v>13</v>
      </c>
      <c r="G989" s="21">
        <v>45954.333095138885</v>
      </c>
      <c r="H989" s="20" t="s">
        <v>324</v>
      </c>
      <c r="I989" s="15" t="s">
        <v>23</v>
      </c>
      <c r="J989" s="16" t="b">
        <v>1</v>
      </c>
      <c r="K989" s="9">
        <f t="shared" ca="1" si="66"/>
        <v>45961.369221875</v>
      </c>
      <c r="L989" s="9">
        <f t="shared" si="67"/>
        <v>45954.346984027776</v>
      </c>
    </row>
    <row r="990" spans="1:13">
      <c r="A990" s="19" t="s">
        <v>31</v>
      </c>
      <c r="B990" s="19">
        <v>500059</v>
      </c>
      <c r="C990" s="19" t="s">
        <v>370</v>
      </c>
      <c r="D990" s="19" t="s">
        <v>12</v>
      </c>
      <c r="E990" s="19">
        <v>6</v>
      </c>
      <c r="F990" s="19" t="s">
        <v>33</v>
      </c>
      <c r="G990" s="21">
        <v>45954.3083275463</v>
      </c>
      <c r="H990" s="20" t="s">
        <v>108</v>
      </c>
      <c r="I990" s="15" t="s">
        <v>23</v>
      </c>
      <c r="J990" s="16" t="b">
        <v>0</v>
      </c>
      <c r="K990" s="9">
        <f t="shared" ca="1" si="66"/>
        <v>45961.369221875</v>
      </c>
      <c r="L990" s="9">
        <f t="shared" si="67"/>
        <v>45954.32221643519</v>
      </c>
      <c r="M990" t="s">
        <v>12</v>
      </c>
    </row>
    <row r="991" spans="1:13">
      <c r="A991" s="19" t="s">
        <v>31</v>
      </c>
      <c r="B991" s="19">
        <v>500254</v>
      </c>
      <c r="C991" s="19" t="s">
        <v>371</v>
      </c>
      <c r="D991" s="19" t="s">
        <v>12</v>
      </c>
      <c r="E991" s="19">
        <v>6</v>
      </c>
      <c r="F991" s="19" t="s">
        <v>33</v>
      </c>
      <c r="G991" s="21">
        <v>45954.307962037034</v>
      </c>
      <c r="H991" s="20" t="s">
        <v>108</v>
      </c>
      <c r="I991" s="15" t="s">
        <v>23</v>
      </c>
      <c r="J991" s="16" t="b">
        <v>0</v>
      </c>
      <c r="K991" s="9">
        <f t="shared" ca="1" si="66"/>
        <v>45961.369221875</v>
      </c>
      <c r="L991" s="9">
        <f t="shared" si="67"/>
        <v>45954.321850925924</v>
      </c>
      <c r="M991" t="s">
        <v>12</v>
      </c>
    </row>
    <row r="992" spans="1:13">
      <c r="A992" s="19" t="s">
        <v>28</v>
      </c>
      <c r="B992" s="19" t="s">
        <v>29</v>
      </c>
      <c r="C992" s="19">
        <v>75188</v>
      </c>
      <c r="D992" s="19" t="s">
        <v>12</v>
      </c>
      <c r="E992" s="19">
        <v>3</v>
      </c>
      <c r="F992" s="19" t="s">
        <v>13</v>
      </c>
      <c r="G992" s="21">
        <v>45954.307082175925</v>
      </c>
      <c r="H992" s="20" t="s">
        <v>365</v>
      </c>
      <c r="I992" s="15" t="s">
        <v>23</v>
      </c>
      <c r="J992" s="16" t="b">
        <v>1</v>
      </c>
      <c r="K992" s="9">
        <f t="shared" ca="1" si="66"/>
        <v>45961.369221875</v>
      </c>
      <c r="L992" s="9">
        <f t="shared" si="67"/>
        <v>45954.320971064815</v>
      </c>
      <c r="M992" t="s">
        <v>12</v>
      </c>
    </row>
    <row r="993" spans="1:13">
      <c r="A993" s="19" t="s">
        <v>25</v>
      </c>
      <c r="B993" s="19">
        <v>496893</v>
      </c>
      <c r="C993" s="19">
        <v>26188</v>
      </c>
      <c r="D993" s="19" t="s">
        <v>12</v>
      </c>
      <c r="E993" s="19">
        <v>72</v>
      </c>
      <c r="F993" s="19" t="s">
        <v>13</v>
      </c>
      <c r="G993" s="21">
        <v>45954.306259490739</v>
      </c>
      <c r="H993" s="20" t="s">
        <v>365</v>
      </c>
      <c r="I993" s="15" t="s">
        <v>23</v>
      </c>
      <c r="J993" s="16" t="b">
        <v>1</v>
      </c>
      <c r="K993" s="9">
        <f t="shared" ca="1" si="66"/>
        <v>45961.369221875</v>
      </c>
      <c r="L993" s="9">
        <f t="shared" si="67"/>
        <v>45954.320148379629</v>
      </c>
      <c r="M993" t="s">
        <v>12</v>
      </c>
    </row>
    <row r="994" spans="1:13">
      <c r="A994" s="19" t="s">
        <v>25</v>
      </c>
      <c r="B994" s="19">
        <v>496927</v>
      </c>
      <c r="C994" s="19">
        <v>26188</v>
      </c>
      <c r="D994" s="19" t="s">
        <v>12</v>
      </c>
      <c r="E994" s="19">
        <v>72</v>
      </c>
      <c r="F994" s="19" t="s">
        <v>13</v>
      </c>
      <c r="G994" s="21">
        <v>45954.305741087963</v>
      </c>
      <c r="H994" s="20" t="s">
        <v>365</v>
      </c>
      <c r="I994" s="15" t="s">
        <v>23</v>
      </c>
      <c r="J994" s="16" t="b">
        <v>1</v>
      </c>
      <c r="K994" s="9">
        <f t="shared" ca="1" si="66"/>
        <v>45961.369221875</v>
      </c>
      <c r="L994" s="9">
        <f t="shared" si="67"/>
        <v>45954.319629976853</v>
      </c>
      <c r="M994" t="s">
        <v>12</v>
      </c>
    </row>
    <row r="995" spans="1:13">
      <c r="A995" s="19" t="s">
        <v>25</v>
      </c>
      <c r="B995" s="19">
        <v>496892</v>
      </c>
      <c r="C995" s="19">
        <v>26188</v>
      </c>
      <c r="D995" s="19" t="s">
        <v>12</v>
      </c>
      <c r="E995" s="19">
        <v>72</v>
      </c>
      <c r="F995" s="19" t="s">
        <v>13</v>
      </c>
      <c r="G995" s="21">
        <v>45954.304725925926</v>
      </c>
      <c r="H995" s="20" t="s">
        <v>365</v>
      </c>
      <c r="I995" s="15" t="s">
        <v>23</v>
      </c>
      <c r="J995" s="16" t="b">
        <v>1</v>
      </c>
      <c r="K995" s="9">
        <f t="shared" ca="1" si="66"/>
        <v>45961.369221875</v>
      </c>
      <c r="L995" s="9">
        <f t="shared" si="67"/>
        <v>45954.318614814816</v>
      </c>
      <c r="M995" t="s">
        <v>12</v>
      </c>
    </row>
    <row r="996" spans="1:13">
      <c r="A996" s="19" t="s">
        <v>25</v>
      </c>
      <c r="B996" s="19">
        <v>496891</v>
      </c>
      <c r="C996" s="19">
        <v>26188</v>
      </c>
      <c r="D996" s="19" t="s">
        <v>12</v>
      </c>
      <c r="E996" s="19">
        <v>72</v>
      </c>
      <c r="F996" s="19" t="s">
        <v>13</v>
      </c>
      <c r="G996" s="21">
        <v>45954.304403935188</v>
      </c>
      <c r="H996" s="20" t="s">
        <v>365</v>
      </c>
      <c r="I996" s="15" t="s">
        <v>23</v>
      </c>
      <c r="J996" s="16" t="b">
        <v>1</v>
      </c>
      <c r="K996" s="9">
        <f t="shared" ca="1" si="66"/>
        <v>45961.369221875</v>
      </c>
      <c r="L996" s="9">
        <f t="shared" si="67"/>
        <v>45954.318292824079</v>
      </c>
      <c r="M996" t="s">
        <v>12</v>
      </c>
    </row>
    <row r="997" spans="1:13">
      <c r="A997" s="19" t="s">
        <v>25</v>
      </c>
      <c r="B997" s="19">
        <v>497070</v>
      </c>
      <c r="C997" s="19">
        <v>26190</v>
      </c>
      <c r="D997" s="19" t="s">
        <v>12</v>
      </c>
      <c r="E997" s="19">
        <v>72</v>
      </c>
      <c r="F997" s="19" t="s">
        <v>13</v>
      </c>
      <c r="G997" s="21">
        <v>45954.30363263889</v>
      </c>
      <c r="H997" s="20" t="s">
        <v>365</v>
      </c>
      <c r="I997" s="15" t="s">
        <v>23</v>
      </c>
      <c r="J997" s="16" t="b">
        <v>1</v>
      </c>
      <c r="K997" s="9">
        <f t="shared" ca="1" si="66"/>
        <v>45961.369221875</v>
      </c>
      <c r="L997" s="9">
        <f t="shared" si="67"/>
        <v>45954.317521527781</v>
      </c>
      <c r="M997" t="s">
        <v>12</v>
      </c>
    </row>
    <row r="998" spans="1:13">
      <c r="A998" s="19" t="s">
        <v>10</v>
      </c>
      <c r="B998" s="19">
        <v>497382</v>
      </c>
      <c r="C998" s="60" t="s">
        <v>159</v>
      </c>
      <c r="D998" s="19" t="s">
        <v>12</v>
      </c>
      <c r="E998" s="19">
        <v>59</v>
      </c>
      <c r="F998" s="19" t="s">
        <v>13</v>
      </c>
      <c r="G998" s="21">
        <v>45954.299517939813</v>
      </c>
      <c r="H998" s="20" t="s">
        <v>324</v>
      </c>
      <c r="I998" s="15" t="s">
        <v>23</v>
      </c>
      <c r="J998" s="16" t="b">
        <v>1</v>
      </c>
      <c r="K998" s="9">
        <f t="shared" ca="1" si="66"/>
        <v>45961.369221875</v>
      </c>
      <c r="L998" s="9">
        <f t="shared" si="67"/>
        <v>45954.313406828704</v>
      </c>
      <c r="M998" t="s">
        <v>12</v>
      </c>
    </row>
    <row r="999" spans="1:13">
      <c r="A999" s="19" t="s">
        <v>10</v>
      </c>
      <c r="B999" s="19">
        <v>497382</v>
      </c>
      <c r="C999" s="19" t="s">
        <v>20</v>
      </c>
      <c r="D999" s="19" t="s">
        <v>12</v>
      </c>
      <c r="E999" s="19">
        <v>59</v>
      </c>
      <c r="F999" s="19" t="s">
        <v>13</v>
      </c>
      <c r="G999" s="21">
        <v>45954.299195717591</v>
      </c>
      <c r="H999" s="20" t="s">
        <v>324</v>
      </c>
      <c r="I999" s="15" t="s">
        <v>23</v>
      </c>
      <c r="J999" s="16" t="b">
        <v>1</v>
      </c>
      <c r="K999" s="9">
        <f t="shared" ca="1" si="66"/>
        <v>45961.369221875</v>
      </c>
      <c r="L999" s="9">
        <f t="shared" si="67"/>
        <v>45954.313084606481</v>
      </c>
      <c r="M999" t="s">
        <v>12</v>
      </c>
    </row>
    <row r="1000" spans="1:13">
      <c r="A1000" s="19" t="s">
        <v>10</v>
      </c>
      <c r="B1000" s="19" t="s">
        <v>12</v>
      </c>
      <c r="C1000" s="19" t="s">
        <v>372</v>
      </c>
      <c r="D1000" s="19" t="s">
        <v>12</v>
      </c>
      <c r="E1000" s="19">
        <v>1</v>
      </c>
      <c r="F1000" s="19" t="s">
        <v>13</v>
      </c>
      <c r="G1000" s="21">
        <v>45954.298941435183</v>
      </c>
      <c r="H1000" s="20" t="s">
        <v>324</v>
      </c>
      <c r="I1000" s="15" t="s">
        <v>23</v>
      </c>
      <c r="J1000" s="16" t="b">
        <v>0</v>
      </c>
      <c r="K1000" s="9">
        <f t="shared" ca="1" si="66"/>
        <v>45961.369221875</v>
      </c>
      <c r="L1000" s="9">
        <f t="shared" si="67"/>
        <v>45954.312830324074</v>
      </c>
      <c r="M1000" t="s">
        <v>373</v>
      </c>
    </row>
    <row r="1001" spans="1:13">
      <c r="A1001" s="19" t="s">
        <v>208</v>
      </c>
      <c r="B1001" s="19">
        <v>500458</v>
      </c>
      <c r="C1001" s="19">
        <v>25095</v>
      </c>
      <c r="D1001" s="19">
        <v>498614</v>
      </c>
      <c r="E1001" s="19">
        <v>119</v>
      </c>
      <c r="F1001" s="19" t="s">
        <v>285</v>
      </c>
      <c r="G1001" s="21">
        <v>45954.298498958335</v>
      </c>
      <c r="H1001" s="20" t="s">
        <v>324</v>
      </c>
      <c r="I1001" s="15" t="s">
        <v>23</v>
      </c>
      <c r="J1001" s="16" t="b">
        <v>1</v>
      </c>
      <c r="K1001" s="9">
        <f t="shared" ref="K1001:K1032" ca="1" si="68">NOW()</f>
        <v>45961.369221875</v>
      </c>
      <c r="L1001" s="9">
        <f t="shared" si="67"/>
        <v>45954.312387847225</v>
      </c>
      <c r="M1001" t="s">
        <v>12</v>
      </c>
    </row>
    <row r="1002" spans="1:13">
      <c r="A1002" s="19" t="s">
        <v>10</v>
      </c>
      <c r="B1002" s="19">
        <v>497381</v>
      </c>
      <c r="C1002" s="60" t="s">
        <v>159</v>
      </c>
      <c r="D1002" s="19" t="s">
        <v>12</v>
      </c>
      <c r="E1002" s="19">
        <v>63</v>
      </c>
      <c r="F1002" s="19" t="s">
        <v>13</v>
      </c>
      <c r="G1002" s="21">
        <v>45954.298254166664</v>
      </c>
      <c r="H1002" s="20" t="s">
        <v>324</v>
      </c>
      <c r="I1002" s="15" t="s">
        <v>23</v>
      </c>
      <c r="J1002" s="16" t="b">
        <v>1</v>
      </c>
      <c r="K1002" s="9">
        <f t="shared" ca="1" si="68"/>
        <v>45961.369221875</v>
      </c>
      <c r="L1002" s="9">
        <f t="shared" si="67"/>
        <v>45954.312143055555</v>
      </c>
      <c r="M1002" t="s">
        <v>12</v>
      </c>
    </row>
    <row r="1003" spans="1:13">
      <c r="A1003" s="19" t="s">
        <v>10</v>
      </c>
      <c r="B1003" s="19">
        <v>497381</v>
      </c>
      <c r="C1003" s="19" t="s">
        <v>20</v>
      </c>
      <c r="D1003" s="19" t="s">
        <v>12</v>
      </c>
      <c r="E1003" s="19">
        <v>63</v>
      </c>
      <c r="F1003" s="19" t="s">
        <v>13</v>
      </c>
      <c r="G1003" s="21">
        <v>45954.298035300926</v>
      </c>
      <c r="H1003" s="20" t="s">
        <v>324</v>
      </c>
      <c r="I1003" s="15" t="s">
        <v>23</v>
      </c>
      <c r="J1003" s="16" t="b">
        <v>1</v>
      </c>
      <c r="K1003" s="9">
        <f t="shared" ca="1" si="68"/>
        <v>45961.369221875</v>
      </c>
      <c r="L1003" s="9">
        <f t="shared" si="67"/>
        <v>45954.311924189817</v>
      </c>
      <c r="M1003" t="s">
        <v>12</v>
      </c>
    </row>
    <row r="1004" spans="1:13">
      <c r="A1004" s="19" t="s">
        <v>37</v>
      </c>
      <c r="B1004" s="19">
        <v>499693</v>
      </c>
      <c r="C1004" s="19">
        <v>25473</v>
      </c>
      <c r="D1004" s="19" t="s">
        <v>12</v>
      </c>
      <c r="E1004" s="19">
        <v>1</v>
      </c>
      <c r="F1004" s="19" t="s">
        <v>13</v>
      </c>
      <c r="G1004" s="21">
        <v>45954.295115972222</v>
      </c>
      <c r="H1004" s="20" t="s">
        <v>324</v>
      </c>
      <c r="I1004" s="15" t="s">
        <v>23</v>
      </c>
      <c r="J1004" s="16" t="b">
        <v>1</v>
      </c>
      <c r="K1004" s="9">
        <f t="shared" ca="1" si="68"/>
        <v>45961.369221875</v>
      </c>
      <c r="L1004" s="9">
        <f t="shared" si="67"/>
        <v>45954.309004861112</v>
      </c>
      <c r="M1004" t="s">
        <v>12</v>
      </c>
    </row>
    <row r="1005" spans="1:13">
      <c r="A1005" s="19" t="s">
        <v>25</v>
      </c>
      <c r="B1005" s="19" t="s">
        <v>12</v>
      </c>
      <c r="C1005" s="19" t="s">
        <v>151</v>
      </c>
      <c r="D1005" s="19" t="s">
        <v>12</v>
      </c>
      <c r="E1005" s="19">
        <v>30</v>
      </c>
      <c r="F1005" s="19" t="s">
        <v>13</v>
      </c>
      <c r="G1005" s="21">
        <v>45954.288598726853</v>
      </c>
      <c r="H1005" s="20" t="s">
        <v>365</v>
      </c>
      <c r="I1005" s="15" t="s">
        <v>368</v>
      </c>
      <c r="J1005" s="16" t="b">
        <v>0</v>
      </c>
      <c r="K1005" s="9">
        <f t="shared" ca="1" si="68"/>
        <v>45961.369221875</v>
      </c>
      <c r="L1005" s="9">
        <f t="shared" si="67"/>
        <v>45954.302487615743</v>
      </c>
      <c r="M1005" t="s">
        <v>369</v>
      </c>
    </row>
    <row r="1006" spans="1:13">
      <c r="A1006" s="19" t="s">
        <v>25</v>
      </c>
      <c r="B1006" s="19" t="s">
        <v>12</v>
      </c>
      <c r="C1006" s="19" t="s">
        <v>107</v>
      </c>
      <c r="D1006" s="19" t="s">
        <v>12</v>
      </c>
      <c r="E1006" s="19">
        <v>9</v>
      </c>
      <c r="F1006" s="19" t="s">
        <v>33</v>
      </c>
      <c r="G1006" s="21">
        <v>45954.288442824072</v>
      </c>
      <c r="H1006" s="20" t="s">
        <v>108</v>
      </c>
      <c r="I1006" s="15" t="s">
        <v>23</v>
      </c>
      <c r="J1006" s="16" t="b">
        <v>0</v>
      </c>
      <c r="K1006" s="9">
        <f t="shared" ca="1" si="68"/>
        <v>45961.369221875</v>
      </c>
      <c r="L1006" s="9">
        <f t="shared" si="67"/>
        <v>45954.302331712963</v>
      </c>
      <c r="M1006" t="s">
        <v>12</v>
      </c>
    </row>
    <row r="1007" spans="1:13">
      <c r="A1007" s="19" t="s">
        <v>10</v>
      </c>
      <c r="B1007" s="19" t="s">
        <v>12</v>
      </c>
      <c r="C1007" s="19" t="s">
        <v>374</v>
      </c>
      <c r="D1007" s="19" t="s">
        <v>12</v>
      </c>
      <c r="E1007" s="19">
        <v>20</v>
      </c>
      <c r="F1007" s="19" t="s">
        <v>13</v>
      </c>
      <c r="G1007" s="21">
        <v>45954.287606018515</v>
      </c>
      <c r="H1007" s="20" t="s">
        <v>365</v>
      </c>
      <c r="I1007" s="15" t="s">
        <v>23</v>
      </c>
      <c r="J1007" s="16" t="b">
        <v>1</v>
      </c>
      <c r="K1007" s="9">
        <f t="shared" ca="1" si="68"/>
        <v>45961.369221875</v>
      </c>
      <c r="L1007" s="9">
        <f t="shared" si="67"/>
        <v>45954.301494907406</v>
      </c>
      <c r="M1007" t="s">
        <v>12</v>
      </c>
    </row>
    <row r="1008" spans="1:13">
      <c r="A1008" s="19" t="s">
        <v>25</v>
      </c>
      <c r="B1008" s="19">
        <v>497104</v>
      </c>
      <c r="C1008" s="19" t="s">
        <v>20</v>
      </c>
      <c r="D1008" s="19" t="s">
        <v>12</v>
      </c>
      <c r="E1008" s="19">
        <v>57</v>
      </c>
      <c r="F1008" s="19" t="s">
        <v>13</v>
      </c>
      <c r="G1008" s="21">
        <v>45954.286465393518</v>
      </c>
      <c r="H1008" s="20" t="s">
        <v>365</v>
      </c>
      <c r="I1008" s="15" t="s">
        <v>23</v>
      </c>
      <c r="J1008" s="16" t="b">
        <v>1</v>
      </c>
      <c r="K1008" s="9">
        <f t="shared" ca="1" si="68"/>
        <v>45961.369221875</v>
      </c>
      <c r="L1008" s="9">
        <f t="shared" si="67"/>
        <v>45954.300354282408</v>
      </c>
      <c r="M1008" t="s">
        <v>12</v>
      </c>
    </row>
    <row r="1009" spans="1:13">
      <c r="A1009" s="19" t="s">
        <v>25</v>
      </c>
      <c r="B1009" s="19">
        <v>497104</v>
      </c>
      <c r="C1009" s="19">
        <v>75188</v>
      </c>
      <c r="D1009" s="19" t="s">
        <v>12</v>
      </c>
      <c r="E1009" s="19">
        <v>57</v>
      </c>
      <c r="F1009" s="19" t="s">
        <v>13</v>
      </c>
      <c r="G1009" s="21">
        <v>45954.286294560188</v>
      </c>
      <c r="H1009" s="20" t="s">
        <v>365</v>
      </c>
      <c r="I1009" s="15" t="s">
        <v>23</v>
      </c>
      <c r="J1009" s="16" t="b">
        <v>1</v>
      </c>
      <c r="K1009" s="9">
        <f t="shared" ca="1" si="68"/>
        <v>45961.369221875</v>
      </c>
      <c r="L1009" s="9">
        <f t="shared" si="67"/>
        <v>45954.300183449079</v>
      </c>
      <c r="M1009" t="s">
        <v>12</v>
      </c>
    </row>
    <row r="1010" spans="1:13">
      <c r="A1010" s="19" t="s">
        <v>25</v>
      </c>
      <c r="B1010" s="19">
        <v>496914</v>
      </c>
      <c r="C1010" s="19" t="s">
        <v>197</v>
      </c>
      <c r="D1010" s="19" t="s">
        <v>12</v>
      </c>
      <c r="E1010" s="19">
        <v>65</v>
      </c>
      <c r="F1010" s="19" t="s">
        <v>13</v>
      </c>
      <c r="G1010" s="21">
        <v>45954.285868171297</v>
      </c>
      <c r="H1010" s="20" t="s">
        <v>365</v>
      </c>
      <c r="I1010" s="15" t="s">
        <v>23</v>
      </c>
      <c r="J1010" s="16" t="b">
        <v>1</v>
      </c>
      <c r="K1010" s="9">
        <f t="shared" ca="1" si="68"/>
        <v>45961.369221875</v>
      </c>
      <c r="L1010" s="9">
        <f t="shared" si="67"/>
        <v>45954.299757060187</v>
      </c>
      <c r="M1010" t="s">
        <v>12</v>
      </c>
    </row>
    <row r="1011" spans="1:13">
      <c r="A1011" s="19" t="s">
        <v>25</v>
      </c>
      <c r="B1011" s="19" t="s">
        <v>12</v>
      </c>
      <c r="C1011" s="19">
        <v>75188</v>
      </c>
      <c r="D1011" s="19" t="s">
        <v>12</v>
      </c>
      <c r="E1011" s="19">
        <v>2</v>
      </c>
      <c r="F1011" s="19" t="s">
        <v>13</v>
      </c>
      <c r="G1011" s="21">
        <v>45954.285532407404</v>
      </c>
      <c r="H1011" s="20" t="s">
        <v>324</v>
      </c>
      <c r="I1011" s="15" t="s">
        <v>23</v>
      </c>
      <c r="J1011" s="16" t="b">
        <v>1</v>
      </c>
      <c r="K1011" s="9">
        <f t="shared" ca="1" si="68"/>
        <v>45961.369221875</v>
      </c>
      <c r="L1011" s="9">
        <f t="shared" si="67"/>
        <v>45954.299421296295</v>
      </c>
      <c r="M1011" t="s">
        <v>12</v>
      </c>
    </row>
    <row r="1012" spans="1:13">
      <c r="A1012" s="19" t="s">
        <v>25</v>
      </c>
      <c r="B1012" s="19">
        <v>497032</v>
      </c>
      <c r="C1012" s="19" t="s">
        <v>20</v>
      </c>
      <c r="D1012" s="19" t="s">
        <v>12</v>
      </c>
      <c r="E1012" s="19">
        <v>48</v>
      </c>
      <c r="F1012" s="19" t="s">
        <v>13</v>
      </c>
      <c r="G1012" s="21">
        <v>45954.282449999999</v>
      </c>
      <c r="H1012" s="20" t="s">
        <v>324</v>
      </c>
      <c r="I1012" s="15" t="s">
        <v>23</v>
      </c>
      <c r="J1012" s="16" t="b">
        <v>1</v>
      </c>
      <c r="K1012" s="9">
        <f t="shared" ca="1" si="68"/>
        <v>45961.369221875</v>
      </c>
      <c r="L1012" s="9">
        <f t="shared" si="67"/>
        <v>45954.296338888889</v>
      </c>
      <c r="M1012" t="s">
        <v>12</v>
      </c>
    </row>
    <row r="1013" spans="1:13">
      <c r="A1013" s="19" t="s">
        <v>25</v>
      </c>
      <c r="B1013" s="19">
        <v>497032</v>
      </c>
      <c r="C1013" s="60" t="s">
        <v>185</v>
      </c>
      <c r="D1013" s="19" t="s">
        <v>12</v>
      </c>
      <c r="E1013" s="19">
        <v>48</v>
      </c>
      <c r="F1013" s="19" t="s">
        <v>13</v>
      </c>
      <c r="G1013" s="21">
        <v>45954.282253703706</v>
      </c>
      <c r="H1013" s="20" t="s">
        <v>324</v>
      </c>
      <c r="I1013" s="15" t="s">
        <v>23</v>
      </c>
      <c r="J1013" s="16" t="b">
        <v>1</v>
      </c>
      <c r="K1013" s="9">
        <f t="shared" ca="1" si="68"/>
        <v>45961.369221875</v>
      </c>
      <c r="L1013" s="9">
        <f t="shared" si="67"/>
        <v>45954.296142592597</v>
      </c>
      <c r="M1013" t="s">
        <v>12</v>
      </c>
    </row>
    <row r="1014" spans="1:13">
      <c r="A1014" s="19" t="s">
        <v>25</v>
      </c>
      <c r="B1014" s="19">
        <v>494936</v>
      </c>
      <c r="C1014" s="19" t="s">
        <v>20</v>
      </c>
      <c r="D1014" s="19" t="s">
        <v>12</v>
      </c>
      <c r="E1014" s="19">
        <v>60</v>
      </c>
      <c r="F1014" s="19" t="s">
        <v>13</v>
      </c>
      <c r="G1014" s="21">
        <v>45954.282055787036</v>
      </c>
      <c r="H1014" s="20" t="s">
        <v>324</v>
      </c>
      <c r="I1014" s="15" t="s">
        <v>23</v>
      </c>
      <c r="J1014" s="16" t="b">
        <v>1</v>
      </c>
      <c r="K1014" s="9">
        <f t="shared" ca="1" si="68"/>
        <v>45961.369221875</v>
      </c>
      <c r="L1014" s="9">
        <f t="shared" si="67"/>
        <v>45954.295944675927</v>
      </c>
      <c r="M1014" t="s">
        <v>12</v>
      </c>
    </row>
    <row r="1015" spans="1:13">
      <c r="A1015" s="19" t="s">
        <v>25</v>
      </c>
      <c r="B1015" s="19">
        <v>494936</v>
      </c>
      <c r="C1015" s="60" t="s">
        <v>185</v>
      </c>
      <c r="D1015" s="19" t="s">
        <v>12</v>
      </c>
      <c r="E1015" s="19">
        <v>60</v>
      </c>
      <c r="F1015" s="19" t="s">
        <v>13</v>
      </c>
      <c r="G1015" s="21">
        <v>45954.281904861113</v>
      </c>
      <c r="H1015" s="20" t="s">
        <v>324</v>
      </c>
      <c r="I1015" s="15" t="s">
        <v>23</v>
      </c>
      <c r="J1015" s="16" t="b">
        <v>1</v>
      </c>
      <c r="K1015" s="9">
        <f t="shared" ca="1" si="68"/>
        <v>45961.369221875</v>
      </c>
      <c r="L1015" s="9">
        <f t="shared" si="67"/>
        <v>45954.295793750003</v>
      </c>
      <c r="M1015" t="s">
        <v>12</v>
      </c>
    </row>
    <row r="1016" spans="1:13">
      <c r="A1016" s="19" t="s">
        <v>76</v>
      </c>
      <c r="B1016" s="19" t="s">
        <v>12</v>
      </c>
      <c r="C1016" s="19">
        <v>75151</v>
      </c>
      <c r="D1016" s="19" t="s">
        <v>375</v>
      </c>
      <c r="E1016" s="19" t="s">
        <v>376</v>
      </c>
      <c r="F1016" s="19" t="s">
        <v>12</v>
      </c>
      <c r="G1016" s="21">
        <v>45954.274467939817</v>
      </c>
      <c r="H1016" s="20" t="s">
        <v>324</v>
      </c>
      <c r="I1016" s="15" t="s">
        <v>23</v>
      </c>
      <c r="J1016" s="16" t="b">
        <v>1</v>
      </c>
      <c r="K1016" s="9">
        <f t="shared" ca="1" si="68"/>
        <v>45961.369221875</v>
      </c>
      <c r="L1016" s="9">
        <f t="shared" si="67"/>
        <v>45954.288356828707</v>
      </c>
      <c r="M1016" t="s">
        <v>12</v>
      </c>
    </row>
    <row r="1017" spans="1:13">
      <c r="A1017" s="19" t="s">
        <v>76</v>
      </c>
      <c r="B1017" s="19" t="s">
        <v>12</v>
      </c>
      <c r="C1017" s="19">
        <v>25856</v>
      </c>
      <c r="D1017" s="19" t="s">
        <v>375</v>
      </c>
      <c r="E1017" s="19" t="s">
        <v>376</v>
      </c>
      <c r="F1017" s="19" t="s">
        <v>12</v>
      </c>
      <c r="G1017" s="21">
        <v>45954.273716435186</v>
      </c>
      <c r="H1017" s="20" t="s">
        <v>324</v>
      </c>
      <c r="I1017" s="15" t="s">
        <v>23</v>
      </c>
      <c r="J1017" s="16" t="b">
        <v>1</v>
      </c>
      <c r="K1017" s="9">
        <f t="shared" ca="1" si="68"/>
        <v>45961.369221875</v>
      </c>
      <c r="L1017" s="9">
        <f t="shared" si="67"/>
        <v>45954.287605324076</v>
      </c>
      <c r="M1017" t="s">
        <v>12</v>
      </c>
    </row>
    <row r="1018" spans="1:13">
      <c r="A1018" s="19" t="s">
        <v>10</v>
      </c>
      <c r="B1018" s="19">
        <v>491672</v>
      </c>
      <c r="C1018" s="19" t="s">
        <v>294</v>
      </c>
      <c r="D1018" s="19" t="s">
        <v>377</v>
      </c>
      <c r="E1018" s="19">
        <v>50</v>
      </c>
      <c r="F1018" s="19" t="s">
        <v>13</v>
      </c>
      <c r="G1018" s="21">
        <v>45954.211805208331</v>
      </c>
      <c r="H1018" s="20" t="s">
        <v>41</v>
      </c>
      <c r="I1018" s="15" t="s">
        <v>23</v>
      </c>
      <c r="J1018" s="16" t="b">
        <v>1</v>
      </c>
      <c r="K1018" s="9">
        <f t="shared" ca="1" si="68"/>
        <v>45961.369221875</v>
      </c>
      <c r="L1018" s="9">
        <f t="shared" si="67"/>
        <v>45954.225694097222</v>
      </c>
      <c r="M1018" t="s">
        <v>12</v>
      </c>
    </row>
    <row r="1019" spans="1:13">
      <c r="A1019" s="19" t="s">
        <v>31</v>
      </c>
      <c r="B1019" s="19">
        <v>495891</v>
      </c>
      <c r="C1019" s="19" t="s">
        <v>175</v>
      </c>
      <c r="D1019" s="19" t="s">
        <v>176</v>
      </c>
      <c r="E1019" s="19">
        <v>57</v>
      </c>
      <c r="F1019" s="19" t="s">
        <v>13</v>
      </c>
      <c r="G1019" s="21">
        <v>45954.209364351853</v>
      </c>
      <c r="H1019" s="20" t="s">
        <v>41</v>
      </c>
      <c r="I1019" s="15" t="s">
        <v>23</v>
      </c>
      <c r="J1019" s="16" t="b">
        <v>1</v>
      </c>
      <c r="K1019" s="9">
        <f t="shared" ca="1" si="68"/>
        <v>45961.369221875</v>
      </c>
      <c r="L1019" s="9">
        <f t="shared" si="67"/>
        <v>45954.223253240743</v>
      </c>
      <c r="M1019" t="s">
        <v>12</v>
      </c>
    </row>
    <row r="1020" spans="1:13">
      <c r="A1020" s="19" t="s">
        <v>31</v>
      </c>
      <c r="B1020" s="19">
        <v>496913</v>
      </c>
      <c r="C1020" s="19" t="s">
        <v>265</v>
      </c>
      <c r="D1020" s="19" t="s">
        <v>266</v>
      </c>
      <c r="E1020" s="19">
        <v>61</v>
      </c>
      <c r="F1020" s="19" t="s">
        <v>13</v>
      </c>
      <c r="G1020" s="21">
        <v>45954.209012847219</v>
      </c>
      <c r="H1020" s="20" t="s">
        <v>41</v>
      </c>
      <c r="I1020" s="15" t="s">
        <v>23</v>
      </c>
      <c r="J1020" s="16" t="b">
        <v>1</v>
      </c>
      <c r="K1020" s="9">
        <f t="shared" ca="1" si="68"/>
        <v>45961.369221875</v>
      </c>
      <c r="L1020" s="9">
        <f t="shared" si="67"/>
        <v>45954.22290173611</v>
      </c>
      <c r="M1020" t="s">
        <v>12</v>
      </c>
    </row>
    <row r="1021" spans="1:13">
      <c r="A1021" s="19" t="s">
        <v>37</v>
      </c>
      <c r="B1021" s="19">
        <v>499640</v>
      </c>
      <c r="C1021" s="19">
        <v>22331</v>
      </c>
      <c r="D1021" s="19">
        <v>492621</v>
      </c>
      <c r="E1021" s="19">
        <v>65</v>
      </c>
      <c r="F1021" s="19" t="s">
        <v>46</v>
      </c>
      <c r="G1021" s="21">
        <v>45954.168693518521</v>
      </c>
      <c r="H1021" s="20" t="s">
        <v>54</v>
      </c>
      <c r="I1021" s="15" t="s">
        <v>23</v>
      </c>
      <c r="J1021" s="16" t="b">
        <v>1</v>
      </c>
      <c r="K1021" s="9">
        <f t="shared" ca="1" si="68"/>
        <v>45961.369221875</v>
      </c>
      <c r="L1021" s="9">
        <f t="shared" si="67"/>
        <v>45954.182582407411</v>
      </c>
      <c r="M1021" t="s">
        <v>12</v>
      </c>
    </row>
    <row r="1022" spans="1:13">
      <c r="A1022" s="19" t="s">
        <v>31</v>
      </c>
      <c r="B1022" s="59" t="s">
        <v>29</v>
      </c>
      <c r="C1022" s="19">
        <v>23600</v>
      </c>
      <c r="D1022" s="19" t="s">
        <v>161</v>
      </c>
      <c r="E1022" s="19">
        <v>1</v>
      </c>
      <c r="F1022" s="19" t="s">
        <v>40</v>
      </c>
      <c r="G1022" s="21">
        <v>45954.134818634258</v>
      </c>
      <c r="H1022" s="20" t="s">
        <v>41</v>
      </c>
      <c r="I1022" s="15" t="s">
        <v>23</v>
      </c>
      <c r="J1022" s="16" t="b">
        <v>1</v>
      </c>
      <c r="K1022" s="9">
        <f t="shared" ca="1" si="68"/>
        <v>45961.369221875</v>
      </c>
      <c r="L1022" s="9">
        <f t="shared" si="67"/>
        <v>45954.148707523149</v>
      </c>
      <c r="M1022" t="s">
        <v>12</v>
      </c>
    </row>
    <row r="1023" spans="1:13">
      <c r="A1023" s="19" t="s">
        <v>31</v>
      </c>
      <c r="B1023" s="19" t="s">
        <v>378</v>
      </c>
      <c r="C1023" s="19" t="s">
        <v>39</v>
      </c>
      <c r="D1023" s="19" t="s">
        <v>12</v>
      </c>
      <c r="E1023" s="19">
        <v>1</v>
      </c>
      <c r="F1023" s="19" t="s">
        <v>40</v>
      </c>
      <c r="G1023" s="21">
        <v>45954.134538541664</v>
      </c>
      <c r="H1023" s="20" t="s">
        <v>41</v>
      </c>
      <c r="I1023" s="15" t="s">
        <v>23</v>
      </c>
      <c r="J1023" s="16" t="b">
        <v>1</v>
      </c>
      <c r="K1023" s="9">
        <f t="shared" ca="1" si="68"/>
        <v>45961.369221875</v>
      </c>
      <c r="L1023" s="9">
        <f t="shared" si="67"/>
        <v>45954.148427430555</v>
      </c>
      <c r="M1023" t="s">
        <v>12</v>
      </c>
    </row>
    <row r="1024" spans="1:13">
      <c r="A1024" s="19" t="s">
        <v>10</v>
      </c>
      <c r="B1024" s="19">
        <v>498146</v>
      </c>
      <c r="C1024" s="19" t="s">
        <v>106</v>
      </c>
      <c r="D1024" s="19" t="s">
        <v>303</v>
      </c>
      <c r="E1024" s="19">
        <v>29</v>
      </c>
      <c r="F1024" s="19" t="s">
        <v>13</v>
      </c>
      <c r="G1024" s="21">
        <v>45954.11264039352</v>
      </c>
      <c r="H1024" s="20" t="s">
        <v>41</v>
      </c>
      <c r="I1024" s="15" t="s">
        <v>23</v>
      </c>
      <c r="J1024" s="16" t="b">
        <v>1</v>
      </c>
      <c r="K1024" s="9">
        <f t="shared" ca="1" si="68"/>
        <v>45961.369221875</v>
      </c>
      <c r="L1024" s="9">
        <f t="shared" si="67"/>
        <v>45954.12652928241</v>
      </c>
      <c r="M1024" t="s">
        <v>12</v>
      </c>
    </row>
    <row r="1025" spans="1:13">
      <c r="A1025" s="19" t="s">
        <v>31</v>
      </c>
      <c r="B1025" s="19">
        <v>497110</v>
      </c>
      <c r="C1025" s="19" t="s">
        <v>275</v>
      </c>
      <c r="D1025" s="19">
        <v>492339</v>
      </c>
      <c r="E1025" s="19">
        <v>55</v>
      </c>
      <c r="F1025" s="19" t="s">
        <v>13</v>
      </c>
      <c r="G1025" s="21">
        <v>45954.105292592591</v>
      </c>
      <c r="H1025" s="20" t="s">
        <v>41</v>
      </c>
      <c r="I1025" s="15" t="s">
        <v>23</v>
      </c>
      <c r="J1025" s="16" t="b">
        <v>1</v>
      </c>
      <c r="K1025" s="9">
        <f t="shared" ca="1" si="68"/>
        <v>45961.369221875</v>
      </c>
      <c r="L1025" s="9">
        <f t="shared" si="67"/>
        <v>45954.119181481481</v>
      </c>
      <c r="M1025" t="s">
        <v>12</v>
      </c>
    </row>
    <row r="1026" spans="1:13">
      <c r="A1026" s="19" t="s">
        <v>31</v>
      </c>
      <c r="B1026" s="19">
        <v>497110</v>
      </c>
      <c r="C1026" s="19" t="s">
        <v>20</v>
      </c>
      <c r="D1026" s="19" t="s">
        <v>21</v>
      </c>
      <c r="E1026" s="19">
        <v>55</v>
      </c>
      <c r="F1026" s="19" t="s">
        <v>13</v>
      </c>
      <c r="G1026" s="21">
        <v>45954.10503796296</v>
      </c>
      <c r="H1026" s="20" t="s">
        <v>41</v>
      </c>
      <c r="I1026" s="15" t="s">
        <v>23</v>
      </c>
      <c r="J1026" s="16" t="b">
        <v>1</v>
      </c>
      <c r="K1026" s="9">
        <f t="shared" ca="1" si="68"/>
        <v>45961.369221875</v>
      </c>
      <c r="L1026" s="9">
        <f t="shared" si="67"/>
        <v>45954.11892685185</v>
      </c>
      <c r="M1026" t="s">
        <v>12</v>
      </c>
    </row>
    <row r="1027" spans="1:13">
      <c r="A1027" s="19" t="s">
        <v>87</v>
      </c>
      <c r="B1027" s="19">
        <v>499411</v>
      </c>
      <c r="C1027" s="19" t="s">
        <v>379</v>
      </c>
      <c r="D1027" s="19" t="s">
        <v>184</v>
      </c>
      <c r="E1027" s="19" t="s">
        <v>16</v>
      </c>
      <c r="F1027" s="19" t="s">
        <v>13</v>
      </c>
      <c r="G1027" s="21">
        <v>45954.103735532408</v>
      </c>
      <c r="H1027" s="20" t="s">
        <v>54</v>
      </c>
      <c r="I1027" s="15" t="s">
        <v>23</v>
      </c>
      <c r="J1027" s="16" t="b">
        <v>1</v>
      </c>
      <c r="K1027" s="9">
        <f t="shared" ca="1" si="68"/>
        <v>45961.369221875</v>
      </c>
      <c r="L1027" s="9">
        <f t="shared" si="67"/>
        <v>45954.117624421298</v>
      </c>
      <c r="M1027" t="s">
        <v>12</v>
      </c>
    </row>
    <row r="1028" spans="1:13">
      <c r="A1028" s="19" t="s">
        <v>10</v>
      </c>
      <c r="B1028" s="19">
        <v>497368</v>
      </c>
      <c r="C1028" s="19" t="s">
        <v>20</v>
      </c>
      <c r="D1028" s="19" t="s">
        <v>21</v>
      </c>
      <c r="E1028" s="19">
        <v>57</v>
      </c>
      <c r="F1028" s="19" t="s">
        <v>13</v>
      </c>
      <c r="G1028" s="21">
        <v>45954.10079016204</v>
      </c>
      <c r="H1028" s="20" t="s">
        <v>226</v>
      </c>
      <c r="I1028" s="15" t="s">
        <v>23</v>
      </c>
      <c r="J1028" s="16" t="b">
        <v>1</v>
      </c>
      <c r="K1028" s="9">
        <f t="shared" ca="1" si="68"/>
        <v>45961.369221875</v>
      </c>
      <c r="L1028" s="9">
        <f t="shared" si="67"/>
        <v>45954.11467905093</v>
      </c>
      <c r="M1028" t="s">
        <v>12</v>
      </c>
    </row>
    <row r="1029" spans="1:13">
      <c r="A1029" s="19" t="s">
        <v>10</v>
      </c>
      <c r="B1029" s="19">
        <v>497368</v>
      </c>
      <c r="C1029" s="19" t="s">
        <v>158</v>
      </c>
      <c r="D1029" s="19">
        <v>494444</v>
      </c>
      <c r="E1029" s="19">
        <v>57</v>
      </c>
      <c r="F1029" s="19" t="s">
        <v>13</v>
      </c>
      <c r="G1029" s="21">
        <v>45954.100533564815</v>
      </c>
      <c r="H1029" s="20" t="s">
        <v>226</v>
      </c>
      <c r="I1029" s="15" t="s">
        <v>23</v>
      </c>
      <c r="J1029" s="16" t="b">
        <v>1</v>
      </c>
      <c r="K1029" s="9">
        <f t="shared" ca="1" si="68"/>
        <v>45961.369221875</v>
      </c>
      <c r="L1029" s="9">
        <f t="shared" si="67"/>
        <v>45954.114422453706</v>
      </c>
      <c r="M1029" t="s">
        <v>12</v>
      </c>
    </row>
    <row r="1030" spans="1:13">
      <c r="A1030" s="19" t="s">
        <v>28</v>
      </c>
      <c r="B1030" s="19" t="s">
        <v>74</v>
      </c>
      <c r="C1030" s="19">
        <v>22710</v>
      </c>
      <c r="D1030" s="19" t="s">
        <v>164</v>
      </c>
      <c r="E1030" s="19">
        <v>7.9200000000000007E-2</v>
      </c>
      <c r="F1030" s="19" t="s">
        <v>13</v>
      </c>
      <c r="G1030" s="21">
        <v>45954.085710300926</v>
      </c>
      <c r="H1030" s="20" t="s">
        <v>226</v>
      </c>
      <c r="I1030" s="15" t="s">
        <v>23</v>
      </c>
      <c r="J1030" s="16" t="b">
        <v>1</v>
      </c>
      <c r="K1030" s="9">
        <f t="shared" ca="1" si="68"/>
        <v>45961.369221875</v>
      </c>
      <c r="L1030" s="9">
        <f t="shared" si="67"/>
        <v>45954.099599189816</v>
      </c>
      <c r="M1030" t="s">
        <v>12</v>
      </c>
    </row>
    <row r="1031" spans="1:13">
      <c r="A1031" s="19" t="s">
        <v>31</v>
      </c>
      <c r="B1031" s="19">
        <v>496852</v>
      </c>
      <c r="C1031" s="19" t="s">
        <v>20</v>
      </c>
      <c r="D1031" s="19" t="s">
        <v>21</v>
      </c>
      <c r="E1031" s="19">
        <v>65</v>
      </c>
      <c r="F1031" s="19" t="s">
        <v>13</v>
      </c>
      <c r="G1031" s="21">
        <v>45954.078716319447</v>
      </c>
      <c r="H1031" s="20" t="s">
        <v>226</v>
      </c>
      <c r="I1031" s="15" t="s">
        <v>23</v>
      </c>
      <c r="J1031" s="16" t="b">
        <v>1</v>
      </c>
      <c r="K1031" s="9">
        <f t="shared" ca="1" si="68"/>
        <v>45961.369221875</v>
      </c>
      <c r="L1031" s="9">
        <f t="shared" si="67"/>
        <v>45954.092605208338</v>
      </c>
      <c r="M1031" t="s">
        <v>12</v>
      </c>
    </row>
    <row r="1032" spans="1:13">
      <c r="A1032" s="19" t="s">
        <v>31</v>
      </c>
      <c r="B1032" s="19">
        <v>496914</v>
      </c>
      <c r="C1032" s="19" t="s">
        <v>265</v>
      </c>
      <c r="D1032" s="19" t="s">
        <v>266</v>
      </c>
      <c r="E1032" s="19">
        <v>66</v>
      </c>
      <c r="F1032" s="19" t="s">
        <v>13</v>
      </c>
      <c r="G1032" s="21">
        <v>45954.078249652775</v>
      </c>
      <c r="H1032" s="20" t="s">
        <v>226</v>
      </c>
      <c r="I1032" s="15" t="s">
        <v>23</v>
      </c>
      <c r="J1032" s="16" t="b">
        <v>1</v>
      </c>
      <c r="K1032" s="9">
        <f t="shared" ca="1" si="68"/>
        <v>45961.369221875</v>
      </c>
      <c r="L1032" s="9">
        <f t="shared" si="67"/>
        <v>45954.092138541666</v>
      </c>
      <c r="M1032" t="s">
        <v>12</v>
      </c>
    </row>
    <row r="1033" spans="1:13">
      <c r="A1033" s="19" t="s">
        <v>45</v>
      </c>
      <c r="B1033" s="19">
        <v>500745</v>
      </c>
      <c r="C1033" s="19">
        <v>43031</v>
      </c>
      <c r="D1033" s="19">
        <v>494185</v>
      </c>
      <c r="E1033" s="19">
        <v>6</v>
      </c>
      <c r="F1033" s="19" t="s">
        <v>46</v>
      </c>
      <c r="G1033" s="21">
        <v>45954.051459027774</v>
      </c>
      <c r="H1033" s="20" t="s">
        <v>47</v>
      </c>
      <c r="I1033" s="15" t="s">
        <v>23</v>
      </c>
      <c r="J1033" s="16" t="b">
        <v>1</v>
      </c>
      <c r="K1033" s="9">
        <f t="shared" ref="K1033:K1038" ca="1" si="69">NOW()</f>
        <v>45961.369221875</v>
      </c>
      <c r="L1033" s="9">
        <f t="shared" ref="L1033:L1096" si="70">G1033+TIME(0,20,0)</f>
        <v>45954.065347916665</v>
      </c>
      <c r="M1033" t="s">
        <v>12</v>
      </c>
    </row>
    <row r="1034" spans="1:13">
      <c r="A1034" s="29" t="s">
        <v>45</v>
      </c>
      <c r="B1034" s="29">
        <v>500744</v>
      </c>
      <c r="C1034" s="29">
        <v>21861</v>
      </c>
      <c r="D1034" s="29" t="s">
        <v>12</v>
      </c>
      <c r="E1034" s="29">
        <v>25</v>
      </c>
      <c r="F1034" s="29" t="s">
        <v>46</v>
      </c>
      <c r="G1034" s="21">
        <v>45954.019835069441</v>
      </c>
      <c r="H1034" s="20" t="s">
        <v>47</v>
      </c>
      <c r="I1034" s="15" t="s">
        <v>17</v>
      </c>
      <c r="J1034" s="16" t="b">
        <v>0</v>
      </c>
      <c r="K1034" s="9">
        <f t="shared" ca="1" si="69"/>
        <v>45961.369221875</v>
      </c>
      <c r="L1034" s="9">
        <f t="shared" si="70"/>
        <v>45954.033723958331</v>
      </c>
      <c r="M1034" t="s">
        <v>12</v>
      </c>
    </row>
    <row r="1035" spans="1:13">
      <c r="A1035" s="19" t="s">
        <v>76</v>
      </c>
      <c r="B1035" s="19" t="s">
        <v>162</v>
      </c>
      <c r="C1035" s="19">
        <v>25856</v>
      </c>
      <c r="D1035" s="19">
        <v>498169</v>
      </c>
      <c r="E1035" s="19" t="s">
        <v>225</v>
      </c>
      <c r="F1035" s="19" t="s">
        <v>13</v>
      </c>
      <c r="G1035" s="21">
        <v>45954.018139930558</v>
      </c>
      <c r="H1035" s="20" t="s">
        <v>226</v>
      </c>
      <c r="I1035" s="15" t="s">
        <v>23</v>
      </c>
      <c r="J1035" s="16" t="b">
        <v>1</v>
      </c>
      <c r="K1035" s="9">
        <f t="shared" ca="1" si="69"/>
        <v>45961.369221875</v>
      </c>
      <c r="L1035" s="9">
        <f t="shared" si="70"/>
        <v>45954.032028819449</v>
      </c>
      <c r="M1035" t="s">
        <v>12</v>
      </c>
    </row>
    <row r="1036" spans="1:13">
      <c r="A1036" s="19" t="s">
        <v>28</v>
      </c>
      <c r="B1036" s="19">
        <v>494439</v>
      </c>
      <c r="C1036" s="19" t="s">
        <v>66</v>
      </c>
      <c r="D1036" s="19" t="s">
        <v>67</v>
      </c>
      <c r="E1036" s="19">
        <v>300</v>
      </c>
      <c r="F1036" s="19" t="s">
        <v>13</v>
      </c>
      <c r="G1036" s="21">
        <v>45954.013446759258</v>
      </c>
      <c r="H1036" s="20" t="s">
        <v>41</v>
      </c>
      <c r="I1036" s="15" t="s">
        <v>23</v>
      </c>
      <c r="J1036" s="16" t="b">
        <v>1</v>
      </c>
      <c r="K1036" s="9">
        <f t="shared" ca="1" si="69"/>
        <v>45961.369221875</v>
      </c>
      <c r="L1036" s="9">
        <f t="shared" si="70"/>
        <v>45954.027335648148</v>
      </c>
      <c r="M1036" t="s">
        <v>12</v>
      </c>
    </row>
    <row r="1037" spans="1:13">
      <c r="A1037" s="19" t="s">
        <v>63</v>
      </c>
      <c r="B1037" s="19">
        <v>497269</v>
      </c>
      <c r="C1037" s="19" t="s">
        <v>64</v>
      </c>
      <c r="D1037" s="19" t="s">
        <v>307</v>
      </c>
      <c r="E1037" s="19">
        <v>42</v>
      </c>
      <c r="F1037" s="19" t="s">
        <v>13</v>
      </c>
      <c r="G1037" s="21">
        <v>45954.012182754632</v>
      </c>
      <c r="H1037" s="20" t="s">
        <v>41</v>
      </c>
      <c r="I1037" s="15" t="s">
        <v>23</v>
      </c>
      <c r="J1037" s="16" t="b">
        <v>1</v>
      </c>
      <c r="K1037" s="9">
        <f t="shared" ca="1" si="69"/>
        <v>45961.369221875</v>
      </c>
      <c r="L1037" s="9">
        <f t="shared" si="70"/>
        <v>45954.026071643522</v>
      </c>
      <c r="M1037" t="s">
        <v>12</v>
      </c>
    </row>
    <row r="1038" spans="1:13">
      <c r="A1038" s="19" t="s">
        <v>63</v>
      </c>
      <c r="B1038" s="19" t="s">
        <v>74</v>
      </c>
      <c r="C1038" s="19">
        <v>24182</v>
      </c>
      <c r="D1038" s="19" t="s">
        <v>246</v>
      </c>
      <c r="E1038" s="19">
        <v>1950</v>
      </c>
      <c r="F1038" s="19" t="s">
        <v>13</v>
      </c>
      <c r="G1038" s="21">
        <v>45953.989836111112</v>
      </c>
      <c r="H1038" s="20" t="s">
        <v>226</v>
      </c>
      <c r="I1038" s="15" t="s">
        <v>23</v>
      </c>
      <c r="J1038" s="16" t="b">
        <v>1</v>
      </c>
      <c r="K1038" s="9">
        <f t="shared" ca="1" si="69"/>
        <v>45961.369221875</v>
      </c>
      <c r="L1038" s="9">
        <f t="shared" si="70"/>
        <v>45954.003725000002</v>
      </c>
      <c r="M1038" t="s">
        <v>12</v>
      </c>
    </row>
    <row r="1039" spans="1:13">
      <c r="A1039" s="19" t="s">
        <v>10</v>
      </c>
      <c r="B1039" s="19">
        <v>497357</v>
      </c>
      <c r="C1039" s="19" t="s">
        <v>102</v>
      </c>
      <c r="D1039" s="19" t="s">
        <v>192</v>
      </c>
      <c r="E1039" s="19">
        <v>72</v>
      </c>
      <c r="F1039" s="19" t="s">
        <v>13</v>
      </c>
      <c r="G1039" s="21">
        <v>45953.981400231482</v>
      </c>
      <c r="H1039" s="20" t="s">
        <v>41</v>
      </c>
      <c r="I1039" s="15" t="s">
        <v>23</v>
      </c>
      <c r="J1039" s="16" t="b">
        <v>1</v>
      </c>
      <c r="K1039" s="9"/>
      <c r="L1039" s="9">
        <f t="shared" si="70"/>
        <v>45953.995289120372</v>
      </c>
      <c r="M1039" t="s">
        <v>12</v>
      </c>
    </row>
    <row r="1040" spans="1:13">
      <c r="A1040" s="19" t="s">
        <v>10</v>
      </c>
      <c r="B1040" s="19">
        <v>497357</v>
      </c>
      <c r="C1040" s="19">
        <v>26190</v>
      </c>
      <c r="D1040" s="19" t="s">
        <v>193</v>
      </c>
      <c r="E1040" s="19">
        <v>72</v>
      </c>
      <c r="F1040" s="19" t="s">
        <v>13</v>
      </c>
      <c r="G1040" s="21">
        <v>45953.980872685184</v>
      </c>
      <c r="H1040" s="20" t="s">
        <v>41</v>
      </c>
      <c r="I1040" s="15" t="s">
        <v>23</v>
      </c>
      <c r="J1040" s="16" t="b">
        <v>1</v>
      </c>
      <c r="K1040" s="9"/>
      <c r="L1040" s="9">
        <f t="shared" si="70"/>
        <v>45953.994761574075</v>
      </c>
      <c r="M1040" t="s">
        <v>12</v>
      </c>
    </row>
    <row r="1041" spans="1:13">
      <c r="A1041" s="19" t="s">
        <v>28</v>
      </c>
      <c r="B1041" s="19">
        <v>499348</v>
      </c>
      <c r="C1041" s="19" t="s">
        <v>66</v>
      </c>
      <c r="D1041" s="19" t="s">
        <v>67</v>
      </c>
      <c r="E1041" s="19">
        <v>300</v>
      </c>
      <c r="F1041" s="19" t="s">
        <v>13</v>
      </c>
      <c r="G1041" s="21">
        <v>45953.98003402778</v>
      </c>
      <c r="H1041" s="20" t="s">
        <v>41</v>
      </c>
      <c r="I1041" s="15" t="s">
        <v>23</v>
      </c>
      <c r="J1041" s="16" t="b">
        <v>1</v>
      </c>
      <c r="K1041" s="9">
        <f t="shared" ref="K1041:K1072" ca="1" si="71">NOW()</f>
        <v>45961.369221875</v>
      </c>
      <c r="L1041" s="9">
        <f t="shared" si="70"/>
        <v>45953.99392291667</v>
      </c>
      <c r="M1041" t="s">
        <v>12</v>
      </c>
    </row>
    <row r="1042" spans="1:13">
      <c r="A1042" s="19" t="s">
        <v>31</v>
      </c>
      <c r="B1042" s="19">
        <v>497071</v>
      </c>
      <c r="C1042" s="19">
        <v>26190</v>
      </c>
      <c r="D1042" s="19" t="s">
        <v>193</v>
      </c>
      <c r="E1042" s="19">
        <v>72</v>
      </c>
      <c r="F1042" s="19" t="s">
        <v>13</v>
      </c>
      <c r="G1042" s="21">
        <v>45953.975337615739</v>
      </c>
      <c r="H1042" s="20" t="s">
        <v>226</v>
      </c>
      <c r="I1042" s="15" t="s">
        <v>23</v>
      </c>
      <c r="J1042" s="16" t="b">
        <v>1</v>
      </c>
      <c r="K1042" s="9">
        <f t="shared" ca="1" si="71"/>
        <v>45961.369221875</v>
      </c>
      <c r="L1042" s="9">
        <f t="shared" si="70"/>
        <v>45953.989226504629</v>
      </c>
      <c r="M1042" t="s">
        <v>12</v>
      </c>
    </row>
    <row r="1043" spans="1:13">
      <c r="A1043" s="19" t="s">
        <v>31</v>
      </c>
      <c r="B1043" s="19">
        <v>496852</v>
      </c>
      <c r="C1043" s="19" t="s">
        <v>49</v>
      </c>
      <c r="D1043" s="19" t="s">
        <v>50</v>
      </c>
      <c r="E1043" s="19">
        <v>71</v>
      </c>
      <c r="F1043" s="19" t="s">
        <v>13</v>
      </c>
      <c r="G1043" s="21">
        <v>45953.970788888888</v>
      </c>
      <c r="H1043" s="20" t="s">
        <v>226</v>
      </c>
      <c r="I1043" s="15" t="s">
        <v>23</v>
      </c>
      <c r="J1043" s="16" t="b">
        <v>1</v>
      </c>
      <c r="K1043" s="9">
        <f t="shared" ca="1" si="71"/>
        <v>45961.369221875</v>
      </c>
      <c r="L1043" s="9">
        <f t="shared" si="70"/>
        <v>45953.984677777778</v>
      </c>
      <c r="M1043" t="s">
        <v>12</v>
      </c>
    </row>
    <row r="1044" spans="1:13">
      <c r="A1044" s="19" t="s">
        <v>31</v>
      </c>
      <c r="B1044" s="19">
        <v>496852</v>
      </c>
      <c r="C1044" s="19">
        <v>30735</v>
      </c>
      <c r="D1044" s="19" t="s">
        <v>61</v>
      </c>
      <c r="E1044" s="19">
        <v>71</v>
      </c>
      <c r="F1044" s="19" t="s">
        <v>13</v>
      </c>
      <c r="G1044" s="21">
        <v>45953.970287731485</v>
      </c>
      <c r="H1044" s="20" t="s">
        <v>226</v>
      </c>
      <c r="I1044" s="15" t="s">
        <v>23</v>
      </c>
      <c r="J1044" s="16" t="b">
        <v>1</v>
      </c>
      <c r="K1044" s="9">
        <f t="shared" ca="1" si="71"/>
        <v>45961.369221875</v>
      </c>
      <c r="L1044" s="9">
        <f t="shared" si="70"/>
        <v>45953.984176620375</v>
      </c>
      <c r="M1044" t="s">
        <v>12</v>
      </c>
    </row>
    <row r="1045" spans="1:13">
      <c r="A1045" s="19" t="s">
        <v>31</v>
      </c>
      <c r="B1045" s="19">
        <v>494921</v>
      </c>
      <c r="C1045" s="19" t="s">
        <v>197</v>
      </c>
      <c r="D1045" s="19" t="s">
        <v>244</v>
      </c>
      <c r="E1045" s="19">
        <v>55</v>
      </c>
      <c r="F1045" s="19" t="s">
        <v>13</v>
      </c>
      <c r="G1045" s="21">
        <v>45953.969477893515</v>
      </c>
      <c r="H1045" s="20" t="s">
        <v>226</v>
      </c>
      <c r="I1045" s="15" t="s">
        <v>23</v>
      </c>
      <c r="J1045" s="16" t="b">
        <v>1</v>
      </c>
      <c r="K1045" s="9">
        <f t="shared" ca="1" si="71"/>
        <v>45961.369221875</v>
      </c>
      <c r="L1045" s="9">
        <f t="shared" si="70"/>
        <v>45953.983366782406</v>
      </c>
      <c r="M1045" t="s">
        <v>12</v>
      </c>
    </row>
    <row r="1046" spans="1:13">
      <c r="A1046" s="19" t="s">
        <v>45</v>
      </c>
      <c r="B1046" s="19">
        <v>499380</v>
      </c>
      <c r="C1046" s="19" t="s">
        <v>380</v>
      </c>
      <c r="D1046" s="19">
        <v>2062505</v>
      </c>
      <c r="E1046" s="19">
        <v>3</v>
      </c>
      <c r="F1046" s="19" t="s">
        <v>46</v>
      </c>
      <c r="G1046" s="21">
        <v>45953.967488773145</v>
      </c>
      <c r="H1046" s="20" t="s">
        <v>47</v>
      </c>
      <c r="I1046" s="15" t="s">
        <v>23</v>
      </c>
      <c r="J1046" s="16" t="b">
        <v>1</v>
      </c>
      <c r="K1046" s="9">
        <f t="shared" ca="1" si="71"/>
        <v>45961.369221875</v>
      </c>
      <c r="L1046" s="9">
        <f t="shared" si="70"/>
        <v>45953.981377662036</v>
      </c>
      <c r="M1046" t="s">
        <v>12</v>
      </c>
    </row>
    <row r="1047" spans="1:13">
      <c r="A1047" s="19" t="s">
        <v>63</v>
      </c>
      <c r="B1047" s="19">
        <v>497335</v>
      </c>
      <c r="C1047" s="19" t="s">
        <v>64</v>
      </c>
      <c r="D1047" s="19" t="s">
        <v>307</v>
      </c>
      <c r="E1047" s="19">
        <v>37</v>
      </c>
      <c r="F1047" s="19" t="s">
        <v>13</v>
      </c>
      <c r="G1047" s="21">
        <v>45953.964027430557</v>
      </c>
      <c r="H1047" s="20" t="s">
        <v>226</v>
      </c>
      <c r="I1047" s="15" t="s">
        <v>23</v>
      </c>
      <c r="J1047" s="16" t="b">
        <v>1</v>
      </c>
      <c r="K1047" s="9">
        <f t="shared" ca="1" si="71"/>
        <v>45961.369221875</v>
      </c>
      <c r="L1047" s="9">
        <f t="shared" si="70"/>
        <v>45953.977916319447</v>
      </c>
      <c r="M1047" t="s">
        <v>12</v>
      </c>
    </row>
    <row r="1048" spans="1:13">
      <c r="A1048" s="19" t="s">
        <v>10</v>
      </c>
      <c r="B1048" s="19">
        <v>498148</v>
      </c>
      <c r="C1048" s="19" t="s">
        <v>381</v>
      </c>
      <c r="D1048" s="19">
        <v>426900</v>
      </c>
      <c r="E1048" s="19">
        <v>6</v>
      </c>
      <c r="F1048" s="19" t="s">
        <v>40</v>
      </c>
      <c r="G1048" s="21">
        <v>45953.959535416667</v>
      </c>
      <c r="H1048" s="20" t="s">
        <v>41</v>
      </c>
      <c r="I1048" s="15" t="s">
        <v>23</v>
      </c>
      <c r="J1048" s="16" t="b">
        <v>1</v>
      </c>
      <c r="K1048" s="9">
        <f t="shared" ca="1" si="71"/>
        <v>45961.369221875</v>
      </c>
      <c r="L1048" s="9">
        <f t="shared" si="70"/>
        <v>45953.973424305557</v>
      </c>
      <c r="M1048" t="s">
        <v>12</v>
      </c>
    </row>
    <row r="1049" spans="1:13">
      <c r="A1049" s="19" t="s">
        <v>10</v>
      </c>
      <c r="B1049" s="19">
        <v>498770</v>
      </c>
      <c r="C1049" s="19" t="s">
        <v>197</v>
      </c>
      <c r="D1049" s="19" t="s">
        <v>244</v>
      </c>
      <c r="E1049" s="19">
        <v>25</v>
      </c>
      <c r="F1049" s="19" t="s">
        <v>13</v>
      </c>
      <c r="G1049" s="21">
        <v>45953.958479976849</v>
      </c>
      <c r="H1049" s="20" t="s">
        <v>41</v>
      </c>
      <c r="I1049" s="15" t="s">
        <v>23</v>
      </c>
      <c r="J1049" s="16" t="b">
        <v>1</v>
      </c>
      <c r="K1049" s="9">
        <f t="shared" ca="1" si="71"/>
        <v>45961.369221875</v>
      </c>
      <c r="L1049" s="9">
        <f t="shared" si="70"/>
        <v>45953.97236886574</v>
      </c>
      <c r="M1049" t="s">
        <v>12</v>
      </c>
    </row>
    <row r="1050" spans="1:13">
      <c r="A1050" s="19" t="s">
        <v>10</v>
      </c>
      <c r="B1050" s="19" t="s">
        <v>74</v>
      </c>
      <c r="C1050" s="19">
        <v>23600</v>
      </c>
      <c r="D1050" s="19" t="s">
        <v>161</v>
      </c>
      <c r="E1050" s="19">
        <v>1</v>
      </c>
      <c r="F1050" s="19" t="s">
        <v>13</v>
      </c>
      <c r="G1050" s="21">
        <v>45953.955131365743</v>
      </c>
      <c r="H1050" s="20" t="s">
        <v>41</v>
      </c>
      <c r="I1050" s="15" t="s">
        <v>23</v>
      </c>
      <c r="J1050" s="16" t="b">
        <v>1</v>
      </c>
      <c r="K1050" s="9">
        <f t="shared" ca="1" si="71"/>
        <v>45961.369221875</v>
      </c>
      <c r="L1050" s="9">
        <f t="shared" si="70"/>
        <v>45953.969020254634</v>
      </c>
      <c r="M1050" t="s">
        <v>12</v>
      </c>
    </row>
    <row r="1051" spans="1:13">
      <c r="A1051" s="19" t="s">
        <v>45</v>
      </c>
      <c r="B1051" s="19">
        <v>500744</v>
      </c>
      <c r="C1051" s="19" t="s">
        <v>382</v>
      </c>
      <c r="D1051" s="19">
        <v>2058259</v>
      </c>
      <c r="E1051" s="19">
        <v>10</v>
      </c>
      <c r="F1051" s="19" t="s">
        <v>46</v>
      </c>
      <c r="G1051" s="21">
        <v>45953.925441319443</v>
      </c>
      <c r="H1051" s="20" t="s">
        <v>383</v>
      </c>
      <c r="I1051" s="15" t="s">
        <v>23</v>
      </c>
      <c r="J1051" s="16" t="b">
        <v>1</v>
      </c>
      <c r="K1051" s="9">
        <f t="shared" ca="1" si="71"/>
        <v>45961.369221875</v>
      </c>
      <c r="L1051" s="9">
        <f t="shared" si="70"/>
        <v>45953.939330208334</v>
      </c>
      <c r="M1051" t="s">
        <v>12</v>
      </c>
    </row>
    <row r="1052" spans="1:13">
      <c r="A1052" s="19" t="s">
        <v>10</v>
      </c>
      <c r="B1052" s="19">
        <v>495004</v>
      </c>
      <c r="C1052" s="19" t="s">
        <v>197</v>
      </c>
      <c r="D1052" s="19" t="s">
        <v>244</v>
      </c>
      <c r="E1052" s="19">
        <v>25</v>
      </c>
      <c r="F1052" s="19" t="s">
        <v>13</v>
      </c>
      <c r="G1052" s="21">
        <v>45953.924821412038</v>
      </c>
      <c r="H1052" s="20" t="s">
        <v>41</v>
      </c>
      <c r="I1052" s="15" t="s">
        <v>23</v>
      </c>
      <c r="J1052" s="16" t="b">
        <v>1</v>
      </c>
      <c r="K1052" s="9">
        <f t="shared" ca="1" si="71"/>
        <v>45961.369221875</v>
      </c>
      <c r="L1052" s="9">
        <f t="shared" si="70"/>
        <v>45953.938710300929</v>
      </c>
      <c r="M1052" t="s">
        <v>12</v>
      </c>
    </row>
    <row r="1053" spans="1:13">
      <c r="A1053" s="19" t="s">
        <v>28</v>
      </c>
      <c r="B1053" s="19">
        <v>497431</v>
      </c>
      <c r="C1053" s="19" t="s">
        <v>66</v>
      </c>
      <c r="D1053" s="19" t="s">
        <v>384</v>
      </c>
      <c r="E1053" s="19">
        <v>300</v>
      </c>
      <c r="F1053" s="19" t="s">
        <v>13</v>
      </c>
      <c r="G1053" s="21">
        <v>45953.906729861112</v>
      </c>
      <c r="H1053" s="20" t="s">
        <v>41</v>
      </c>
      <c r="I1053" s="15" t="s">
        <v>23</v>
      </c>
      <c r="J1053" s="16" t="b">
        <v>1</v>
      </c>
      <c r="K1053" s="9">
        <f t="shared" ca="1" si="71"/>
        <v>45961.369221875</v>
      </c>
      <c r="L1053" s="9">
        <f t="shared" si="70"/>
        <v>45953.920618750002</v>
      </c>
      <c r="M1053" t="s">
        <v>12</v>
      </c>
    </row>
    <row r="1054" spans="1:13">
      <c r="A1054" s="19" t="s">
        <v>28</v>
      </c>
      <c r="B1054" s="19">
        <v>497455</v>
      </c>
      <c r="C1054" s="19" t="s">
        <v>385</v>
      </c>
      <c r="D1054" s="19" t="s">
        <v>386</v>
      </c>
      <c r="E1054" s="19">
        <v>271</v>
      </c>
      <c r="F1054" s="19" t="s">
        <v>13</v>
      </c>
      <c r="G1054" s="21">
        <v>45953.896010648146</v>
      </c>
      <c r="H1054" s="20" t="s">
        <v>41</v>
      </c>
      <c r="I1054" s="15" t="s">
        <v>23</v>
      </c>
      <c r="J1054" s="16" t="b">
        <v>1</v>
      </c>
      <c r="K1054" s="9">
        <f t="shared" ca="1" si="71"/>
        <v>45961.369221875</v>
      </c>
      <c r="L1054" s="9">
        <f t="shared" si="70"/>
        <v>45953.909899537037</v>
      </c>
      <c r="M1054" t="s">
        <v>12</v>
      </c>
    </row>
    <row r="1055" spans="1:13">
      <c r="A1055" s="19" t="s">
        <v>63</v>
      </c>
      <c r="B1055" s="19">
        <v>495812</v>
      </c>
      <c r="C1055" s="19" t="s">
        <v>64</v>
      </c>
      <c r="D1055" s="19" t="s">
        <v>307</v>
      </c>
      <c r="E1055" s="19">
        <v>31</v>
      </c>
      <c r="F1055" s="19" t="s">
        <v>13</v>
      </c>
      <c r="G1055" s="21">
        <v>45953.891847106483</v>
      </c>
      <c r="H1055" s="20" t="s">
        <v>41</v>
      </c>
      <c r="I1055" s="15" t="s">
        <v>23</v>
      </c>
      <c r="J1055" s="16" t="b">
        <v>1</v>
      </c>
      <c r="K1055" s="9">
        <f t="shared" ca="1" si="71"/>
        <v>45961.369221875</v>
      </c>
      <c r="L1055" s="9">
        <f t="shared" si="70"/>
        <v>45953.905735995373</v>
      </c>
      <c r="M1055" t="s">
        <v>12</v>
      </c>
    </row>
    <row r="1056" spans="1:13">
      <c r="A1056" s="19" t="s">
        <v>76</v>
      </c>
      <c r="B1056" s="19" t="s">
        <v>387</v>
      </c>
      <c r="C1056" s="19">
        <v>75126</v>
      </c>
      <c r="D1056" s="19" t="s">
        <v>333</v>
      </c>
      <c r="E1056" s="19">
        <v>1</v>
      </c>
      <c r="F1056" s="19" t="s">
        <v>13</v>
      </c>
      <c r="G1056" s="21">
        <v>45953.887355902778</v>
      </c>
      <c r="H1056" s="20" t="s">
        <v>54</v>
      </c>
      <c r="I1056" s="15" t="s">
        <v>23</v>
      </c>
      <c r="J1056" s="16" t="b">
        <v>1</v>
      </c>
      <c r="K1056" s="9">
        <f t="shared" ca="1" si="71"/>
        <v>45961.369221875</v>
      </c>
      <c r="L1056" s="9">
        <f t="shared" si="70"/>
        <v>45953.901244791668</v>
      </c>
      <c r="M1056" t="s">
        <v>12</v>
      </c>
    </row>
    <row r="1057" spans="1:13">
      <c r="A1057" s="19" t="s">
        <v>28</v>
      </c>
      <c r="B1057" s="19" t="s">
        <v>74</v>
      </c>
      <c r="C1057" s="19">
        <v>22710</v>
      </c>
      <c r="D1057" s="19" t="s">
        <v>388</v>
      </c>
      <c r="E1057" s="19">
        <v>7.9200000000000007E-2</v>
      </c>
      <c r="F1057" s="19" t="s">
        <v>13</v>
      </c>
      <c r="G1057" s="21">
        <v>45953.874668865741</v>
      </c>
      <c r="H1057" s="20" t="s">
        <v>54</v>
      </c>
      <c r="I1057" s="15" t="s">
        <v>23</v>
      </c>
      <c r="J1057" s="16" t="b">
        <v>1</v>
      </c>
      <c r="K1057" s="9">
        <f t="shared" ca="1" si="71"/>
        <v>45961.369221875</v>
      </c>
      <c r="L1057" s="9">
        <f t="shared" si="70"/>
        <v>45953.888557754632</v>
      </c>
      <c r="M1057" t="s">
        <v>12</v>
      </c>
    </row>
    <row r="1058" spans="1:13">
      <c r="A1058" s="19" t="s">
        <v>31</v>
      </c>
      <c r="B1058" s="19" t="s">
        <v>181</v>
      </c>
      <c r="C1058" s="19" t="s">
        <v>389</v>
      </c>
      <c r="D1058" s="19" t="s">
        <v>390</v>
      </c>
      <c r="E1058" s="19">
        <v>750</v>
      </c>
      <c r="F1058" s="19" t="s">
        <v>13</v>
      </c>
      <c r="G1058" s="21">
        <v>45953.869295601849</v>
      </c>
      <c r="H1058" s="20" t="s">
        <v>54</v>
      </c>
      <c r="I1058" s="15" t="s">
        <v>23</v>
      </c>
      <c r="J1058" s="16" t="b">
        <v>1</v>
      </c>
      <c r="K1058" s="9">
        <f t="shared" ca="1" si="71"/>
        <v>45961.369221875</v>
      </c>
      <c r="L1058" s="9">
        <f t="shared" si="70"/>
        <v>45953.88318449074</v>
      </c>
      <c r="M1058" t="s">
        <v>12</v>
      </c>
    </row>
    <row r="1059" spans="1:13">
      <c r="A1059" s="19" t="s">
        <v>31</v>
      </c>
      <c r="B1059" s="19">
        <v>497110</v>
      </c>
      <c r="C1059" s="19" t="s">
        <v>102</v>
      </c>
      <c r="D1059" s="19" t="s">
        <v>391</v>
      </c>
      <c r="E1059" s="19">
        <v>56</v>
      </c>
      <c r="F1059" s="19" t="s">
        <v>13</v>
      </c>
      <c r="G1059" s="21">
        <v>45953.868862615738</v>
      </c>
      <c r="H1059" s="20" t="s">
        <v>54</v>
      </c>
      <c r="I1059" s="15" t="s">
        <v>23</v>
      </c>
      <c r="J1059" s="16" t="b">
        <v>1</v>
      </c>
      <c r="K1059" s="9">
        <f t="shared" ca="1" si="71"/>
        <v>45961.369221875</v>
      </c>
      <c r="L1059" s="9">
        <f t="shared" si="70"/>
        <v>45953.882751504629</v>
      </c>
      <c r="M1059" t="s">
        <v>12</v>
      </c>
    </row>
    <row r="1060" spans="1:13">
      <c r="A1060" s="19" t="s">
        <v>63</v>
      </c>
      <c r="B1060" s="19">
        <v>497281</v>
      </c>
      <c r="C1060" s="19" t="s">
        <v>64</v>
      </c>
      <c r="D1060" s="19" t="s">
        <v>307</v>
      </c>
      <c r="E1060" s="19">
        <v>59</v>
      </c>
      <c r="F1060" s="19" t="s">
        <v>13</v>
      </c>
      <c r="G1060" s="21">
        <v>45953.863821296298</v>
      </c>
      <c r="H1060" s="20" t="s">
        <v>41</v>
      </c>
      <c r="I1060" s="15" t="s">
        <v>23</v>
      </c>
      <c r="J1060" s="16" t="b">
        <v>1</v>
      </c>
      <c r="K1060" s="9">
        <f t="shared" ca="1" si="71"/>
        <v>45961.369221875</v>
      </c>
      <c r="L1060" s="9">
        <f t="shared" si="70"/>
        <v>45953.877710185188</v>
      </c>
      <c r="M1060" t="s">
        <v>12</v>
      </c>
    </row>
    <row r="1061" spans="1:13">
      <c r="A1061" s="19" t="s">
        <v>31</v>
      </c>
      <c r="B1061" s="19">
        <v>497103</v>
      </c>
      <c r="C1061" s="19" t="s">
        <v>275</v>
      </c>
      <c r="D1061" s="19">
        <v>492340</v>
      </c>
      <c r="E1061" s="19">
        <v>43</v>
      </c>
      <c r="F1061" s="19" t="s">
        <v>13</v>
      </c>
      <c r="G1061" s="21">
        <v>45953.86322013889</v>
      </c>
      <c r="H1061" s="20" t="s">
        <v>41</v>
      </c>
      <c r="I1061" s="15" t="s">
        <v>23</v>
      </c>
      <c r="J1061" s="16" t="b">
        <v>1</v>
      </c>
      <c r="K1061" s="9">
        <f t="shared" ca="1" si="71"/>
        <v>45961.369221875</v>
      </c>
      <c r="L1061" s="9">
        <f t="shared" si="70"/>
        <v>45953.877109027781</v>
      </c>
      <c r="M1061" t="s">
        <v>12</v>
      </c>
    </row>
    <row r="1062" spans="1:13">
      <c r="A1062" s="19" t="s">
        <v>31</v>
      </c>
      <c r="B1062" s="19">
        <v>497103</v>
      </c>
      <c r="C1062" s="19" t="s">
        <v>20</v>
      </c>
      <c r="D1062" s="19" t="s">
        <v>21</v>
      </c>
      <c r="E1062" s="19">
        <v>43</v>
      </c>
      <c r="F1062" s="19" t="s">
        <v>13</v>
      </c>
      <c r="G1062" s="21">
        <v>45953.862805902776</v>
      </c>
      <c r="H1062" s="20" t="s">
        <v>41</v>
      </c>
      <c r="I1062" s="15" t="s">
        <v>23</v>
      </c>
      <c r="J1062" s="16" t="b">
        <v>1</v>
      </c>
      <c r="K1062" s="9">
        <f t="shared" ca="1" si="71"/>
        <v>45961.369221875</v>
      </c>
      <c r="L1062" s="9">
        <f t="shared" si="70"/>
        <v>45953.876694791667</v>
      </c>
      <c r="M1062" t="s">
        <v>12</v>
      </c>
    </row>
    <row r="1063" spans="1:13">
      <c r="A1063" s="19" t="s">
        <v>63</v>
      </c>
      <c r="B1063" s="19">
        <v>497408</v>
      </c>
      <c r="C1063" s="19" t="s">
        <v>71</v>
      </c>
      <c r="D1063" s="19" t="s">
        <v>72</v>
      </c>
      <c r="E1063" s="19">
        <v>37</v>
      </c>
      <c r="F1063" s="19" t="s">
        <v>13</v>
      </c>
      <c r="G1063" s="21">
        <v>45953.854553819445</v>
      </c>
      <c r="H1063" s="20" t="s">
        <v>41</v>
      </c>
      <c r="I1063" s="15" t="s">
        <v>23</v>
      </c>
      <c r="J1063" s="16" t="b">
        <v>1</v>
      </c>
      <c r="K1063" s="9">
        <f t="shared" ca="1" si="71"/>
        <v>45961.369221875</v>
      </c>
      <c r="L1063" s="9">
        <f t="shared" si="70"/>
        <v>45953.868442708335</v>
      </c>
      <c r="M1063" t="s">
        <v>12</v>
      </c>
    </row>
    <row r="1064" spans="1:13">
      <c r="A1064" s="19" t="s">
        <v>10</v>
      </c>
      <c r="B1064" s="19">
        <v>497393</v>
      </c>
      <c r="C1064" s="19" t="s">
        <v>392</v>
      </c>
      <c r="D1064" s="19">
        <v>496533</v>
      </c>
      <c r="E1064" s="19">
        <v>7</v>
      </c>
      <c r="F1064" s="19" t="s">
        <v>40</v>
      </c>
      <c r="G1064" s="21">
        <v>45953.850626967593</v>
      </c>
      <c r="H1064" s="20" t="s">
        <v>41</v>
      </c>
      <c r="I1064" s="15" t="s">
        <v>85</v>
      </c>
      <c r="J1064" s="16" t="b">
        <v>0</v>
      </c>
      <c r="K1064" s="9">
        <f t="shared" ca="1" si="71"/>
        <v>45961.369221875</v>
      </c>
      <c r="L1064" s="9">
        <f t="shared" si="70"/>
        <v>45953.864515856483</v>
      </c>
      <c r="M1064" t="s">
        <v>12</v>
      </c>
    </row>
    <row r="1065" spans="1:13">
      <c r="A1065" s="19" t="s">
        <v>87</v>
      </c>
      <c r="B1065" s="19">
        <v>500999</v>
      </c>
      <c r="C1065" s="19" t="s">
        <v>393</v>
      </c>
      <c r="D1065" s="19">
        <v>496675</v>
      </c>
      <c r="E1065" s="19">
        <v>52</v>
      </c>
      <c r="F1065" s="19" t="s">
        <v>46</v>
      </c>
      <c r="G1065" s="21">
        <v>45953.839314351855</v>
      </c>
      <c r="H1065" s="20" t="s">
        <v>54</v>
      </c>
      <c r="I1065" s="15" t="s">
        <v>23</v>
      </c>
      <c r="J1065" s="16" t="b">
        <v>1</v>
      </c>
      <c r="K1065" s="9">
        <f t="shared" ca="1" si="71"/>
        <v>45961.369221875</v>
      </c>
      <c r="L1065" s="9">
        <f t="shared" si="70"/>
        <v>45953.853203240746</v>
      </c>
      <c r="M1065" t="s">
        <v>12</v>
      </c>
    </row>
    <row r="1066" spans="1:13">
      <c r="A1066" s="19" t="s">
        <v>28</v>
      </c>
      <c r="B1066" s="19">
        <v>497431</v>
      </c>
      <c r="C1066" s="19">
        <v>25387</v>
      </c>
      <c r="D1066" s="19" t="s">
        <v>81</v>
      </c>
      <c r="E1066" s="19">
        <v>3</v>
      </c>
      <c r="F1066" s="19" t="s">
        <v>13</v>
      </c>
      <c r="G1066" s="21">
        <v>45953.834233680558</v>
      </c>
      <c r="H1066" s="20" t="s">
        <v>54</v>
      </c>
      <c r="I1066" s="15" t="s">
        <v>23</v>
      </c>
      <c r="J1066" s="16" t="b">
        <v>1</v>
      </c>
      <c r="K1066" s="9">
        <f t="shared" ca="1" si="71"/>
        <v>45961.369221875</v>
      </c>
      <c r="L1066" s="9">
        <f t="shared" si="70"/>
        <v>45953.848122569449</v>
      </c>
      <c r="M1066" t="s">
        <v>12</v>
      </c>
    </row>
    <row r="1067" spans="1:13">
      <c r="A1067" s="19" t="s">
        <v>63</v>
      </c>
      <c r="B1067" s="19" t="s">
        <v>74</v>
      </c>
      <c r="C1067" s="19">
        <v>21979</v>
      </c>
      <c r="D1067" s="19" t="s">
        <v>390</v>
      </c>
      <c r="E1067" s="19">
        <v>450</v>
      </c>
      <c r="F1067" s="19" t="s">
        <v>13</v>
      </c>
      <c r="G1067" s="21">
        <v>45953.833147569443</v>
      </c>
      <c r="H1067" s="20" t="s">
        <v>54</v>
      </c>
      <c r="I1067" s="15" t="s">
        <v>23</v>
      </c>
      <c r="J1067" s="16" t="b">
        <v>1</v>
      </c>
      <c r="K1067" s="9">
        <f t="shared" ca="1" si="71"/>
        <v>45961.369221875</v>
      </c>
      <c r="L1067" s="9">
        <f t="shared" si="70"/>
        <v>45953.847036458334</v>
      </c>
      <c r="M1067" t="s">
        <v>12</v>
      </c>
    </row>
    <row r="1068" spans="1:13">
      <c r="A1068" s="19" t="s">
        <v>45</v>
      </c>
      <c r="B1068" s="19">
        <v>499351</v>
      </c>
      <c r="C1068" s="19" t="s">
        <v>382</v>
      </c>
      <c r="D1068" s="19">
        <v>2058259</v>
      </c>
      <c r="E1068" s="19">
        <v>5</v>
      </c>
      <c r="F1068" s="19" t="s">
        <v>46</v>
      </c>
      <c r="G1068" s="21">
        <v>45953.827603240738</v>
      </c>
      <c r="H1068" s="20" t="s">
        <v>383</v>
      </c>
      <c r="I1068" s="15" t="s">
        <v>23</v>
      </c>
      <c r="J1068" s="16" t="b">
        <v>1</v>
      </c>
      <c r="K1068" s="9">
        <f t="shared" ca="1" si="71"/>
        <v>45961.369221875</v>
      </c>
      <c r="L1068" s="9">
        <f t="shared" si="70"/>
        <v>45953.841492129628</v>
      </c>
      <c r="M1068" t="s">
        <v>12</v>
      </c>
    </row>
    <row r="1069" spans="1:13">
      <c r="A1069" s="19" t="s">
        <v>76</v>
      </c>
      <c r="B1069" s="19" t="s">
        <v>142</v>
      </c>
      <c r="C1069" s="19">
        <v>22209</v>
      </c>
      <c r="D1069" s="19">
        <v>494854</v>
      </c>
      <c r="E1069" s="19" t="s">
        <v>163</v>
      </c>
      <c r="F1069" s="19" t="s">
        <v>13</v>
      </c>
      <c r="G1069" s="21">
        <v>45953.820501967595</v>
      </c>
      <c r="H1069" s="20" t="s">
        <v>41</v>
      </c>
      <c r="I1069" s="15" t="s">
        <v>23</v>
      </c>
      <c r="J1069" s="16" t="b">
        <v>1</v>
      </c>
      <c r="K1069" s="9">
        <f t="shared" ca="1" si="71"/>
        <v>45961.369221875</v>
      </c>
      <c r="L1069" s="9">
        <f t="shared" si="70"/>
        <v>45953.834390856486</v>
      </c>
      <c r="M1069" t="s">
        <v>12</v>
      </c>
    </row>
    <row r="1070" spans="1:13">
      <c r="A1070" s="19" t="s">
        <v>63</v>
      </c>
      <c r="B1070" s="19">
        <v>497861</v>
      </c>
      <c r="C1070" s="19">
        <v>28236014</v>
      </c>
      <c r="D1070" s="19">
        <v>482767</v>
      </c>
      <c r="E1070" s="19">
        <v>7</v>
      </c>
      <c r="F1070" s="19" t="s">
        <v>40</v>
      </c>
      <c r="G1070" s="21">
        <v>45953.804388078701</v>
      </c>
      <c r="H1070" s="20" t="s">
        <v>54</v>
      </c>
      <c r="I1070" s="15" t="s">
        <v>23</v>
      </c>
      <c r="J1070" s="16" t="b">
        <v>1</v>
      </c>
      <c r="K1070" s="9">
        <f t="shared" ca="1" si="71"/>
        <v>45961.369221875</v>
      </c>
      <c r="L1070" s="9">
        <f t="shared" si="70"/>
        <v>45953.818276967591</v>
      </c>
      <c r="M1070" t="s">
        <v>12</v>
      </c>
    </row>
    <row r="1071" spans="1:13">
      <c r="A1071" s="19" t="s">
        <v>63</v>
      </c>
      <c r="B1071" s="19">
        <v>497993</v>
      </c>
      <c r="C1071" s="19" t="s">
        <v>71</v>
      </c>
      <c r="D1071" s="19" t="s">
        <v>394</v>
      </c>
      <c r="E1071" s="19">
        <v>46</v>
      </c>
      <c r="F1071" s="19" t="s">
        <v>13</v>
      </c>
      <c r="G1071" s="21">
        <v>45953.803566435185</v>
      </c>
      <c r="H1071" s="20" t="s">
        <v>54</v>
      </c>
      <c r="I1071" s="15" t="s">
        <v>23</v>
      </c>
      <c r="J1071" s="16" t="b">
        <v>1</v>
      </c>
      <c r="K1071" s="9">
        <f t="shared" ca="1" si="71"/>
        <v>45961.369221875</v>
      </c>
      <c r="L1071" s="9">
        <f t="shared" si="70"/>
        <v>45953.817455324075</v>
      </c>
      <c r="M1071" t="s">
        <v>12</v>
      </c>
    </row>
    <row r="1072" spans="1:13">
      <c r="A1072" s="19" t="s">
        <v>31</v>
      </c>
      <c r="B1072" s="19">
        <v>494921</v>
      </c>
      <c r="C1072" s="19" t="s">
        <v>207</v>
      </c>
      <c r="D1072" s="19" t="s">
        <v>240</v>
      </c>
      <c r="E1072" s="19">
        <v>67</v>
      </c>
      <c r="F1072" s="19" t="s">
        <v>13</v>
      </c>
      <c r="G1072" s="21">
        <v>45953.796434722222</v>
      </c>
      <c r="H1072" s="20" t="s">
        <v>54</v>
      </c>
      <c r="I1072" s="15" t="s">
        <v>23</v>
      </c>
      <c r="J1072" s="16" t="b">
        <v>1</v>
      </c>
      <c r="K1072" s="9">
        <f t="shared" ca="1" si="71"/>
        <v>45961.369221875</v>
      </c>
      <c r="L1072" s="9">
        <f t="shared" si="70"/>
        <v>45953.810323611113</v>
      </c>
      <c r="M1072" t="s">
        <v>12</v>
      </c>
    </row>
    <row r="1073" spans="1:13">
      <c r="A1073" s="19" t="s">
        <v>10</v>
      </c>
      <c r="B1073" s="19" t="s">
        <v>395</v>
      </c>
      <c r="C1073" s="19" t="s">
        <v>396</v>
      </c>
      <c r="D1073" s="19">
        <v>5212</v>
      </c>
      <c r="E1073" s="19">
        <v>1</v>
      </c>
      <c r="F1073" s="19" t="s">
        <v>13</v>
      </c>
      <c r="G1073" s="21">
        <v>45953.796051851852</v>
      </c>
      <c r="H1073" s="20" t="s">
        <v>54</v>
      </c>
      <c r="I1073" s="15" t="s">
        <v>23</v>
      </c>
      <c r="J1073" s="16" t="b">
        <v>1</v>
      </c>
      <c r="K1073" s="9">
        <f t="shared" ref="K1073:K1104" ca="1" si="72">NOW()</f>
        <v>45961.369221875</v>
      </c>
      <c r="L1073" s="9">
        <f t="shared" si="70"/>
        <v>45953.809940740743</v>
      </c>
      <c r="M1073" t="s">
        <v>12</v>
      </c>
    </row>
    <row r="1074" spans="1:13">
      <c r="A1074" s="19" t="s">
        <v>10</v>
      </c>
      <c r="B1074" s="19" t="s">
        <v>74</v>
      </c>
      <c r="C1074" s="19">
        <v>23600</v>
      </c>
      <c r="D1074" s="19" t="s">
        <v>397</v>
      </c>
      <c r="E1074" s="19">
        <v>1</v>
      </c>
      <c r="F1074" s="19" t="s">
        <v>40</v>
      </c>
      <c r="G1074" s="21">
        <v>45953.795668171297</v>
      </c>
      <c r="H1074" s="20" t="s">
        <v>54</v>
      </c>
      <c r="I1074" s="15" t="s">
        <v>23</v>
      </c>
      <c r="J1074" s="16" t="b">
        <v>1</v>
      </c>
      <c r="K1074" s="9">
        <f t="shared" ca="1" si="72"/>
        <v>45961.369221875</v>
      </c>
      <c r="L1074" s="9">
        <f t="shared" si="70"/>
        <v>45953.809557060187</v>
      </c>
      <c r="M1074" t="s">
        <v>12</v>
      </c>
    </row>
    <row r="1075" spans="1:13">
      <c r="A1075" s="19" t="s">
        <v>31</v>
      </c>
      <c r="B1075" s="19">
        <v>496915</v>
      </c>
      <c r="C1075" s="19">
        <v>26188</v>
      </c>
      <c r="D1075" s="19" t="s">
        <v>44</v>
      </c>
      <c r="E1075" s="19">
        <v>72</v>
      </c>
      <c r="F1075" s="19" t="s">
        <v>13</v>
      </c>
      <c r="G1075" s="21">
        <v>45953.793346412036</v>
      </c>
      <c r="H1075" s="20" t="s">
        <v>54</v>
      </c>
      <c r="I1075" s="15" t="s">
        <v>23</v>
      </c>
      <c r="J1075" s="16" t="b">
        <v>1</v>
      </c>
      <c r="K1075" s="9">
        <f t="shared" ca="1" si="72"/>
        <v>45961.369221875</v>
      </c>
      <c r="L1075" s="9">
        <f t="shared" si="70"/>
        <v>45953.807235300927</v>
      </c>
      <c r="M1075" t="s">
        <v>12</v>
      </c>
    </row>
    <row r="1076" spans="1:13">
      <c r="A1076" s="19" t="s">
        <v>31</v>
      </c>
      <c r="B1076" s="19">
        <v>496929</v>
      </c>
      <c r="C1076" s="19">
        <v>26188</v>
      </c>
      <c r="D1076" s="19" t="s">
        <v>44</v>
      </c>
      <c r="E1076" s="19">
        <v>72</v>
      </c>
      <c r="F1076" s="19" t="s">
        <v>13</v>
      </c>
      <c r="G1076" s="21">
        <v>45953.792973263888</v>
      </c>
      <c r="H1076" s="20" t="s">
        <v>54</v>
      </c>
      <c r="I1076" s="15" t="s">
        <v>23</v>
      </c>
      <c r="J1076" s="16" t="b">
        <v>1</v>
      </c>
      <c r="K1076" s="9">
        <f t="shared" ca="1" si="72"/>
        <v>45961.369221875</v>
      </c>
      <c r="L1076" s="9">
        <f t="shared" si="70"/>
        <v>45953.806862152778</v>
      </c>
      <c r="M1076" t="s">
        <v>12</v>
      </c>
    </row>
    <row r="1077" spans="1:13">
      <c r="A1077" s="19" t="s">
        <v>31</v>
      </c>
      <c r="B1077" s="19">
        <v>496928</v>
      </c>
      <c r="C1077" s="19">
        <v>26188</v>
      </c>
      <c r="D1077" s="19" t="s">
        <v>44</v>
      </c>
      <c r="E1077" s="19">
        <v>72</v>
      </c>
      <c r="F1077" s="19" t="s">
        <v>13</v>
      </c>
      <c r="G1077" s="21">
        <v>45953.792516203706</v>
      </c>
      <c r="H1077" s="20" t="s">
        <v>54</v>
      </c>
      <c r="I1077" s="15" t="s">
        <v>23</v>
      </c>
      <c r="J1077" s="16" t="b">
        <v>1</v>
      </c>
      <c r="K1077" s="9">
        <f t="shared" ca="1" si="72"/>
        <v>45961.369221875</v>
      </c>
      <c r="L1077" s="9">
        <f t="shared" si="70"/>
        <v>45953.806405092597</v>
      </c>
      <c r="M1077" t="s">
        <v>12</v>
      </c>
    </row>
    <row r="1078" spans="1:13">
      <c r="A1078" s="19" t="s">
        <v>31</v>
      </c>
      <c r="B1078" s="19">
        <v>497107</v>
      </c>
      <c r="C1078" s="19" t="s">
        <v>119</v>
      </c>
      <c r="D1078" s="19">
        <v>492340</v>
      </c>
      <c r="E1078" s="19">
        <v>54</v>
      </c>
      <c r="F1078" s="19" t="s">
        <v>13</v>
      </c>
      <c r="G1078" s="21">
        <v>45953.792126851855</v>
      </c>
      <c r="H1078" s="20" t="s">
        <v>41</v>
      </c>
      <c r="I1078" s="15" t="s">
        <v>23</v>
      </c>
      <c r="J1078" s="16" t="b">
        <v>1</v>
      </c>
      <c r="K1078" s="9">
        <f t="shared" ca="1" si="72"/>
        <v>45961.369221875</v>
      </c>
      <c r="L1078" s="9">
        <f t="shared" si="70"/>
        <v>45953.806015740745</v>
      </c>
      <c r="M1078" t="s">
        <v>12</v>
      </c>
    </row>
    <row r="1079" spans="1:13">
      <c r="A1079" s="19" t="s">
        <v>31</v>
      </c>
      <c r="B1079" s="19">
        <v>497107</v>
      </c>
      <c r="C1079" s="19" t="s">
        <v>20</v>
      </c>
      <c r="D1079" s="19" t="s">
        <v>21</v>
      </c>
      <c r="E1079" s="19">
        <v>54</v>
      </c>
      <c r="F1079" s="19" t="s">
        <v>13</v>
      </c>
      <c r="G1079" s="21">
        <v>45953.790417129632</v>
      </c>
      <c r="H1079" s="20" t="s">
        <v>41</v>
      </c>
      <c r="I1079" s="15" t="s">
        <v>23</v>
      </c>
      <c r="J1079" s="16" t="b">
        <v>1</v>
      </c>
      <c r="K1079" s="9">
        <f t="shared" ca="1" si="72"/>
        <v>45961.369221875</v>
      </c>
      <c r="L1079" s="9">
        <f t="shared" si="70"/>
        <v>45953.804306018523</v>
      </c>
      <c r="M1079" t="s">
        <v>12</v>
      </c>
    </row>
    <row r="1080" spans="1:13">
      <c r="A1080" s="19" t="s">
        <v>10</v>
      </c>
      <c r="B1080" s="19">
        <v>495003</v>
      </c>
      <c r="C1080" s="19" t="s">
        <v>42</v>
      </c>
      <c r="D1080" s="19" t="s">
        <v>43</v>
      </c>
      <c r="E1080" s="19">
        <v>36</v>
      </c>
      <c r="F1080" s="19" t="s">
        <v>13</v>
      </c>
      <c r="G1080" s="21">
        <v>45953.790071180556</v>
      </c>
      <c r="H1080" s="20" t="s">
        <v>41</v>
      </c>
      <c r="I1080" s="15" t="s">
        <v>23</v>
      </c>
      <c r="J1080" s="16" t="b">
        <v>1</v>
      </c>
      <c r="K1080" s="9">
        <f t="shared" ca="1" si="72"/>
        <v>45961.369221875</v>
      </c>
      <c r="L1080" s="9">
        <f t="shared" si="70"/>
        <v>45953.803960069446</v>
      </c>
      <c r="M1080" t="s">
        <v>12</v>
      </c>
    </row>
    <row r="1081" spans="1:13">
      <c r="A1081" s="19" t="s">
        <v>10</v>
      </c>
      <c r="B1081" s="19">
        <v>495003</v>
      </c>
      <c r="C1081" s="19">
        <v>26188</v>
      </c>
      <c r="D1081" s="19" t="s">
        <v>44</v>
      </c>
      <c r="E1081" s="19">
        <v>36</v>
      </c>
      <c r="F1081" s="19" t="s">
        <v>13</v>
      </c>
      <c r="G1081" s="21">
        <v>45953.789729861113</v>
      </c>
      <c r="H1081" s="20" t="s">
        <v>41</v>
      </c>
      <c r="I1081" s="15" t="s">
        <v>23</v>
      </c>
      <c r="J1081" s="16" t="b">
        <v>1</v>
      </c>
      <c r="K1081" s="9">
        <f t="shared" ca="1" si="72"/>
        <v>45961.369221875</v>
      </c>
      <c r="L1081" s="9">
        <f t="shared" si="70"/>
        <v>45953.803618750004</v>
      </c>
      <c r="M1081" t="s">
        <v>12</v>
      </c>
    </row>
    <row r="1082" spans="1:13">
      <c r="A1082" s="19" t="s">
        <v>87</v>
      </c>
      <c r="B1082" s="19">
        <v>12376</v>
      </c>
      <c r="C1082" s="19">
        <v>21978</v>
      </c>
      <c r="D1082" s="19" t="s">
        <v>29</v>
      </c>
      <c r="E1082" s="19">
        <v>580</v>
      </c>
      <c r="F1082" s="19" t="s">
        <v>13</v>
      </c>
      <c r="G1082" s="21">
        <v>45953.789080092596</v>
      </c>
      <c r="H1082" s="20" t="s">
        <v>54</v>
      </c>
      <c r="I1082" s="15" t="s">
        <v>23</v>
      </c>
      <c r="J1082" s="16" t="b">
        <v>1</v>
      </c>
      <c r="K1082" s="9">
        <f t="shared" ca="1" si="72"/>
        <v>45961.369221875</v>
      </c>
      <c r="L1082" s="9">
        <f t="shared" si="70"/>
        <v>45953.802968981487</v>
      </c>
      <c r="M1082" t="s">
        <v>12</v>
      </c>
    </row>
    <row r="1083" spans="1:13">
      <c r="A1083" s="19" t="s">
        <v>63</v>
      </c>
      <c r="B1083" s="19" t="s">
        <v>74</v>
      </c>
      <c r="C1083" s="19" t="s">
        <v>26</v>
      </c>
      <c r="D1083" s="19" t="s">
        <v>29</v>
      </c>
      <c r="E1083" s="19">
        <v>750</v>
      </c>
      <c r="F1083" s="19" t="s">
        <v>13</v>
      </c>
      <c r="G1083" s="21">
        <v>45953.788112615737</v>
      </c>
      <c r="H1083" s="20" t="s">
        <v>41</v>
      </c>
      <c r="I1083" s="15" t="s">
        <v>23</v>
      </c>
      <c r="J1083" s="16" t="b">
        <v>1</v>
      </c>
      <c r="K1083" s="9">
        <f t="shared" ca="1" si="72"/>
        <v>45961.369221875</v>
      </c>
      <c r="L1083" s="9">
        <f t="shared" si="70"/>
        <v>45953.802001504628</v>
      </c>
      <c r="M1083" t="s">
        <v>12</v>
      </c>
    </row>
    <row r="1084" spans="1:13">
      <c r="A1084" s="19" t="s">
        <v>90</v>
      </c>
      <c r="B1084" s="19">
        <v>498825</v>
      </c>
      <c r="C1084" s="19">
        <v>30046</v>
      </c>
      <c r="D1084" s="19" t="s">
        <v>309</v>
      </c>
      <c r="E1084" s="19">
        <v>45359.24</v>
      </c>
      <c r="F1084" s="19" t="s">
        <v>13</v>
      </c>
      <c r="G1084" s="21">
        <v>45953.786936226854</v>
      </c>
      <c r="H1084" s="20" t="s">
        <v>383</v>
      </c>
      <c r="I1084" s="15" t="s">
        <v>23</v>
      </c>
      <c r="J1084" s="16" t="b">
        <v>1</v>
      </c>
      <c r="K1084" s="9">
        <f t="shared" ca="1" si="72"/>
        <v>45961.369221875</v>
      </c>
      <c r="L1084" s="9">
        <f t="shared" si="70"/>
        <v>45953.800825115744</v>
      </c>
      <c r="M1084" t="s">
        <v>12</v>
      </c>
    </row>
    <row r="1085" spans="1:13">
      <c r="A1085" s="19" t="s">
        <v>28</v>
      </c>
      <c r="B1085" s="19">
        <v>497431</v>
      </c>
      <c r="C1085" s="19" t="s">
        <v>398</v>
      </c>
      <c r="D1085" s="19" t="s">
        <v>12</v>
      </c>
      <c r="E1085" s="19">
        <v>25</v>
      </c>
      <c r="F1085" s="19" t="s">
        <v>399</v>
      </c>
      <c r="G1085" s="21">
        <v>45953.75517650463</v>
      </c>
      <c r="H1085" s="20" t="s">
        <v>269</v>
      </c>
      <c r="I1085" s="15" t="s">
        <v>23</v>
      </c>
      <c r="J1085" s="16" t="b">
        <v>0</v>
      </c>
      <c r="K1085" s="9">
        <f t="shared" ca="1" si="72"/>
        <v>45961.369221875</v>
      </c>
      <c r="L1085" s="9">
        <f t="shared" si="70"/>
        <v>45953.769065393521</v>
      </c>
      <c r="M1085" t="s">
        <v>12</v>
      </c>
    </row>
    <row r="1086" spans="1:13">
      <c r="A1086" s="19" t="s">
        <v>37</v>
      </c>
      <c r="B1086" s="19">
        <v>499640</v>
      </c>
      <c r="C1086" s="19">
        <v>22331</v>
      </c>
      <c r="D1086" s="19" t="s">
        <v>12</v>
      </c>
      <c r="E1086" s="19">
        <v>150</v>
      </c>
      <c r="F1086" s="19" t="s">
        <v>46</v>
      </c>
      <c r="G1086" s="21">
        <v>45953.749066666664</v>
      </c>
      <c r="H1086" s="20" t="s">
        <v>95</v>
      </c>
      <c r="I1086" s="15" t="s">
        <v>23</v>
      </c>
      <c r="J1086" s="16" t="b">
        <v>1</v>
      </c>
      <c r="K1086" s="9">
        <f t="shared" ca="1" si="72"/>
        <v>45961.369221875</v>
      </c>
      <c r="L1086" s="9">
        <f t="shared" si="70"/>
        <v>45953.762955555554</v>
      </c>
      <c r="M1086" t="s">
        <v>12</v>
      </c>
    </row>
    <row r="1087" spans="1:13">
      <c r="A1087" s="19" t="s">
        <v>37</v>
      </c>
      <c r="B1087" s="19">
        <v>499635</v>
      </c>
      <c r="C1087" s="19">
        <v>22331</v>
      </c>
      <c r="D1087" s="19" t="s">
        <v>12</v>
      </c>
      <c r="E1087" s="19">
        <v>150</v>
      </c>
      <c r="F1087" s="19" t="s">
        <v>46</v>
      </c>
      <c r="G1087" s="21">
        <v>45953.748805208335</v>
      </c>
      <c r="H1087" s="20" t="s">
        <v>95</v>
      </c>
      <c r="I1087" s="15" t="s">
        <v>23</v>
      </c>
      <c r="J1087" s="16" t="b">
        <v>1</v>
      </c>
      <c r="K1087" s="9">
        <f t="shared" ca="1" si="72"/>
        <v>45961.369221875</v>
      </c>
      <c r="L1087" s="9">
        <f t="shared" si="70"/>
        <v>45953.762694097226</v>
      </c>
      <c r="M1087" t="s">
        <v>12</v>
      </c>
    </row>
    <row r="1088" spans="1:13">
      <c r="A1088" s="19" t="s">
        <v>131</v>
      </c>
      <c r="B1088" s="19">
        <v>500897</v>
      </c>
      <c r="C1088" s="19">
        <v>22254</v>
      </c>
      <c r="D1088" s="19" t="s">
        <v>12</v>
      </c>
      <c r="E1088" s="19">
        <v>82</v>
      </c>
      <c r="F1088" s="19" t="s">
        <v>133</v>
      </c>
      <c r="G1088" s="21">
        <v>45953.72883148148</v>
      </c>
      <c r="H1088" s="20" t="s">
        <v>95</v>
      </c>
      <c r="I1088" s="15" t="s">
        <v>23</v>
      </c>
      <c r="J1088" s="16" t="b">
        <v>1</v>
      </c>
      <c r="K1088" s="9">
        <f t="shared" ca="1" si="72"/>
        <v>45961.369221875</v>
      </c>
      <c r="L1088" s="9">
        <f t="shared" si="70"/>
        <v>45953.74272037037</v>
      </c>
      <c r="M1088" t="s">
        <v>12</v>
      </c>
    </row>
    <row r="1089" spans="1:13">
      <c r="A1089" s="19" t="s">
        <v>10</v>
      </c>
      <c r="B1089" s="19">
        <v>497392</v>
      </c>
      <c r="C1089" s="19" t="s">
        <v>400</v>
      </c>
      <c r="D1089" s="19" t="s">
        <v>12</v>
      </c>
      <c r="E1089" s="19">
        <v>49</v>
      </c>
      <c r="F1089" s="19" t="s">
        <v>40</v>
      </c>
      <c r="G1089" s="21">
        <v>45953.716639351849</v>
      </c>
      <c r="H1089" s="20" t="s">
        <v>95</v>
      </c>
      <c r="I1089" s="15" t="s">
        <v>23</v>
      </c>
      <c r="J1089" s="16" t="b">
        <v>1</v>
      </c>
      <c r="K1089" s="9">
        <f t="shared" ca="1" si="72"/>
        <v>45961.369221875</v>
      </c>
      <c r="L1089" s="9">
        <f t="shared" si="70"/>
        <v>45953.73052824074</v>
      </c>
      <c r="M1089" t="s">
        <v>12</v>
      </c>
    </row>
    <row r="1090" spans="1:13">
      <c r="A1090" s="19" t="s">
        <v>10</v>
      </c>
      <c r="B1090" s="19">
        <v>497392</v>
      </c>
      <c r="C1090" s="19" t="s">
        <v>401</v>
      </c>
      <c r="D1090" s="19" t="s">
        <v>12</v>
      </c>
      <c r="E1090" s="19">
        <v>7</v>
      </c>
      <c r="F1090" s="19" t="s">
        <v>40</v>
      </c>
      <c r="G1090" s="21">
        <v>45953.716285879629</v>
      </c>
      <c r="H1090" s="20" t="s">
        <v>95</v>
      </c>
      <c r="I1090" s="15" t="s">
        <v>23</v>
      </c>
      <c r="J1090" s="16" t="b">
        <v>1</v>
      </c>
      <c r="K1090" s="9">
        <f t="shared" ca="1" si="72"/>
        <v>45961.369221875</v>
      </c>
      <c r="L1090" s="9">
        <f t="shared" si="70"/>
        <v>45953.73017476852</v>
      </c>
      <c r="M1090" t="s">
        <v>12</v>
      </c>
    </row>
    <row r="1091" spans="1:13">
      <c r="A1091" s="19" t="s">
        <v>144</v>
      </c>
      <c r="B1091" s="19" t="s">
        <v>402</v>
      </c>
      <c r="C1091" s="19" t="s">
        <v>403</v>
      </c>
      <c r="D1091" s="19" t="s">
        <v>404</v>
      </c>
      <c r="E1091" s="19">
        <v>1</v>
      </c>
      <c r="F1091" s="19" t="s">
        <v>405</v>
      </c>
      <c r="G1091" s="21">
        <v>45953.709541203702</v>
      </c>
      <c r="H1091" s="20" t="s">
        <v>406</v>
      </c>
      <c r="I1091" s="15" t="s">
        <v>23</v>
      </c>
      <c r="J1091" s="16" t="b">
        <v>1</v>
      </c>
      <c r="K1091" s="9">
        <f t="shared" ca="1" si="72"/>
        <v>45961.369221875</v>
      </c>
      <c r="L1091" s="9">
        <f t="shared" si="70"/>
        <v>45953.723430092592</v>
      </c>
      <c r="M1091" t="s">
        <v>12</v>
      </c>
    </row>
    <row r="1092" spans="1:13">
      <c r="A1092" s="19" t="s">
        <v>25</v>
      </c>
      <c r="B1092" s="19" t="s">
        <v>12</v>
      </c>
      <c r="C1092" s="19" t="s">
        <v>154</v>
      </c>
      <c r="D1092" s="19" t="s">
        <v>12</v>
      </c>
      <c r="E1092" s="19">
        <v>9</v>
      </c>
      <c r="F1092" s="19" t="s">
        <v>33</v>
      </c>
      <c r="G1092" s="21">
        <v>45953.706104282406</v>
      </c>
      <c r="H1092" s="20" t="s">
        <v>406</v>
      </c>
      <c r="I1092" s="15" t="s">
        <v>23</v>
      </c>
      <c r="J1092" s="16" t="b">
        <v>1</v>
      </c>
      <c r="K1092" s="9">
        <f t="shared" ca="1" si="72"/>
        <v>45961.369221875</v>
      </c>
      <c r="L1092" s="9">
        <f t="shared" si="70"/>
        <v>45953.719993171297</v>
      </c>
      <c r="M1092" t="s">
        <v>12</v>
      </c>
    </row>
    <row r="1093" spans="1:13">
      <c r="A1093" s="19" t="s">
        <v>10</v>
      </c>
      <c r="B1093" s="19">
        <v>497386</v>
      </c>
      <c r="C1093" s="19" t="s">
        <v>101</v>
      </c>
      <c r="D1093" s="19" t="s">
        <v>12</v>
      </c>
      <c r="E1093" s="19">
        <v>68</v>
      </c>
      <c r="F1093" s="19" t="s">
        <v>13</v>
      </c>
      <c r="G1093" s="21">
        <v>45953.675698495368</v>
      </c>
      <c r="H1093" s="20" t="s">
        <v>103</v>
      </c>
      <c r="I1093" s="15" t="s">
        <v>23</v>
      </c>
      <c r="J1093" s="16" t="b">
        <v>1</v>
      </c>
      <c r="K1093" s="9">
        <f t="shared" ca="1" si="72"/>
        <v>45961.369221875</v>
      </c>
      <c r="L1093" s="9">
        <f t="shared" si="70"/>
        <v>45953.689587384259</v>
      </c>
      <c r="M1093" t="s">
        <v>12</v>
      </c>
    </row>
    <row r="1094" spans="1:13">
      <c r="A1094" s="19" t="s">
        <v>10</v>
      </c>
      <c r="B1094" s="19">
        <v>497386</v>
      </c>
      <c r="C1094" s="19">
        <v>26190</v>
      </c>
      <c r="D1094" s="19" t="s">
        <v>12</v>
      </c>
      <c r="E1094" s="19">
        <v>79</v>
      </c>
      <c r="F1094" s="19" t="s">
        <v>13</v>
      </c>
      <c r="G1094" s="21">
        <v>45953.675473495372</v>
      </c>
      <c r="H1094" s="20" t="s">
        <v>103</v>
      </c>
      <c r="I1094" s="15" t="s">
        <v>23</v>
      </c>
      <c r="J1094" s="16" t="b">
        <v>0</v>
      </c>
      <c r="K1094" s="9">
        <f t="shared" ca="1" si="72"/>
        <v>45961.369221875</v>
      </c>
      <c r="L1094" s="9">
        <f t="shared" si="70"/>
        <v>45953.689362384262</v>
      </c>
      <c r="M1094" t="s">
        <v>12</v>
      </c>
    </row>
    <row r="1095" spans="1:13">
      <c r="A1095" s="19" t="s">
        <v>45</v>
      </c>
      <c r="B1095" s="19">
        <v>498857</v>
      </c>
      <c r="C1095" s="19">
        <v>22014</v>
      </c>
      <c r="D1095" s="19" t="s">
        <v>92</v>
      </c>
      <c r="E1095" s="19">
        <v>6</v>
      </c>
      <c r="F1095" s="19" t="s">
        <v>13</v>
      </c>
      <c r="G1095" s="21">
        <v>45953.67391203704</v>
      </c>
      <c r="H1095" s="20" t="s">
        <v>93</v>
      </c>
      <c r="I1095" s="15" t="s">
        <v>23</v>
      </c>
      <c r="J1095" s="16" t="b">
        <v>1</v>
      </c>
      <c r="K1095" s="9">
        <f t="shared" ca="1" si="72"/>
        <v>45961.369221875</v>
      </c>
      <c r="L1095" s="9">
        <f t="shared" si="70"/>
        <v>45953.687800925931</v>
      </c>
      <c r="M1095" t="s">
        <v>12</v>
      </c>
    </row>
    <row r="1096" spans="1:13">
      <c r="A1096" s="19" t="s">
        <v>45</v>
      </c>
      <c r="B1096" s="19">
        <v>498857</v>
      </c>
      <c r="C1096" s="19">
        <v>21832</v>
      </c>
      <c r="D1096" s="19" t="s">
        <v>92</v>
      </c>
      <c r="E1096" s="19">
        <v>2</v>
      </c>
      <c r="F1096" s="19" t="s">
        <v>13</v>
      </c>
      <c r="G1096" s="21">
        <v>45953.673655555554</v>
      </c>
      <c r="H1096" s="20" t="s">
        <v>93</v>
      </c>
      <c r="I1096" s="15" t="s">
        <v>23</v>
      </c>
      <c r="J1096" s="16" t="b">
        <v>1</v>
      </c>
      <c r="K1096" s="9">
        <f t="shared" ca="1" si="72"/>
        <v>45961.369221875</v>
      </c>
      <c r="L1096" s="9">
        <f t="shared" si="70"/>
        <v>45953.687544444445</v>
      </c>
      <c r="M1096" t="s">
        <v>12</v>
      </c>
    </row>
    <row r="1097" spans="1:13">
      <c r="A1097" s="19" t="s">
        <v>131</v>
      </c>
      <c r="B1097" s="19">
        <v>500896</v>
      </c>
      <c r="C1097" s="19">
        <v>22254</v>
      </c>
      <c r="D1097" s="19" t="s">
        <v>12</v>
      </c>
      <c r="E1097" s="19">
        <v>139</v>
      </c>
      <c r="F1097" s="19" t="s">
        <v>133</v>
      </c>
      <c r="G1097" s="21">
        <v>45953.67185486111</v>
      </c>
      <c r="H1097" s="20" t="s">
        <v>103</v>
      </c>
      <c r="I1097" s="15" t="s">
        <v>23</v>
      </c>
      <c r="J1097" s="16" t="b">
        <v>1</v>
      </c>
      <c r="K1097" s="9">
        <f t="shared" ca="1" si="72"/>
        <v>45961.369221875</v>
      </c>
      <c r="L1097" s="9">
        <f t="shared" ref="L1097:L1160" si="73">G1097+TIME(0,20,0)</f>
        <v>45953.68574375</v>
      </c>
      <c r="M1097" t="s">
        <v>12</v>
      </c>
    </row>
    <row r="1098" spans="1:13">
      <c r="A1098" s="19" t="s">
        <v>45</v>
      </c>
      <c r="B1098" s="19">
        <v>499351</v>
      </c>
      <c r="C1098" s="19">
        <v>40430</v>
      </c>
      <c r="D1098" s="19" t="s">
        <v>92</v>
      </c>
      <c r="E1098" s="19">
        <v>20</v>
      </c>
      <c r="F1098" s="19" t="s">
        <v>46</v>
      </c>
      <c r="G1098" s="21">
        <v>45953.656715740741</v>
      </c>
      <c r="H1098" s="20" t="s">
        <v>93</v>
      </c>
      <c r="I1098" s="15" t="s">
        <v>23</v>
      </c>
      <c r="J1098" s="16" t="b">
        <v>1</v>
      </c>
      <c r="K1098" s="9">
        <f t="shared" ca="1" si="72"/>
        <v>45961.369221875</v>
      </c>
      <c r="L1098" s="9">
        <f t="shared" si="73"/>
        <v>45953.670604629631</v>
      </c>
      <c r="M1098" t="s">
        <v>12</v>
      </c>
    </row>
    <row r="1099" spans="1:13">
      <c r="A1099" s="19" t="s">
        <v>45</v>
      </c>
      <c r="B1099" s="19">
        <v>499351</v>
      </c>
      <c r="C1099" s="19">
        <v>42083</v>
      </c>
      <c r="D1099" s="19" t="s">
        <v>92</v>
      </c>
      <c r="E1099" s="19">
        <v>18</v>
      </c>
      <c r="F1099" s="19" t="s">
        <v>13</v>
      </c>
      <c r="G1099" s="21">
        <v>45953.656326851851</v>
      </c>
      <c r="H1099" s="20" t="s">
        <v>93</v>
      </c>
      <c r="I1099" s="15" t="s">
        <v>23</v>
      </c>
      <c r="J1099" s="16" t="b">
        <v>1</v>
      </c>
      <c r="K1099" s="9">
        <f t="shared" ca="1" si="72"/>
        <v>45961.369221875</v>
      </c>
      <c r="L1099" s="9">
        <f t="shared" si="73"/>
        <v>45953.670215740742</v>
      </c>
      <c r="M1099" t="s">
        <v>12</v>
      </c>
    </row>
    <row r="1100" spans="1:13">
      <c r="A1100" s="19" t="s">
        <v>63</v>
      </c>
      <c r="B1100" s="19" t="s">
        <v>12</v>
      </c>
      <c r="C1100" s="19" t="s">
        <v>326</v>
      </c>
      <c r="D1100" s="19" t="s">
        <v>12</v>
      </c>
      <c r="E1100" s="19" t="s">
        <v>407</v>
      </c>
      <c r="F1100" s="19" t="s">
        <v>12</v>
      </c>
      <c r="G1100" s="21">
        <v>45953.653020138889</v>
      </c>
      <c r="H1100" s="20" t="s">
        <v>95</v>
      </c>
      <c r="I1100" s="15" t="s">
        <v>23</v>
      </c>
      <c r="J1100" s="16" t="b">
        <v>1</v>
      </c>
      <c r="K1100" s="9">
        <f t="shared" ca="1" si="72"/>
        <v>45961.369221875</v>
      </c>
      <c r="L1100" s="9">
        <f t="shared" si="73"/>
        <v>45953.666909027779</v>
      </c>
      <c r="M1100" t="s">
        <v>12</v>
      </c>
    </row>
    <row r="1101" spans="1:13">
      <c r="A1101" s="19" t="s">
        <v>63</v>
      </c>
      <c r="B1101" s="19">
        <v>495795</v>
      </c>
      <c r="C1101" s="19">
        <v>26920</v>
      </c>
      <c r="D1101" s="19" t="s">
        <v>12</v>
      </c>
      <c r="E1101" s="19">
        <v>7</v>
      </c>
      <c r="F1101" s="19" t="s">
        <v>40</v>
      </c>
      <c r="G1101" s="21">
        <v>45953.637550925923</v>
      </c>
      <c r="H1101" s="20" t="s">
        <v>103</v>
      </c>
      <c r="I1101" s="15" t="s">
        <v>23</v>
      </c>
      <c r="J1101" s="16" t="b">
        <v>1</v>
      </c>
      <c r="K1101" s="9">
        <f t="shared" ca="1" si="72"/>
        <v>45961.369221875</v>
      </c>
      <c r="L1101" s="9">
        <f t="shared" si="73"/>
        <v>45953.651439814814</v>
      </c>
      <c r="M1101" t="s">
        <v>12</v>
      </c>
    </row>
    <row r="1102" spans="1:13">
      <c r="A1102" s="19" t="s">
        <v>25</v>
      </c>
      <c r="B1102" s="19">
        <v>496936</v>
      </c>
      <c r="C1102" s="19">
        <v>26190</v>
      </c>
      <c r="D1102" s="19" t="s">
        <v>12</v>
      </c>
      <c r="E1102" s="19">
        <v>72</v>
      </c>
      <c r="F1102" s="19" t="s">
        <v>13</v>
      </c>
      <c r="G1102" s="21">
        <v>45953.628343865741</v>
      </c>
      <c r="H1102" s="20" t="s">
        <v>103</v>
      </c>
      <c r="I1102" s="15" t="s">
        <v>23</v>
      </c>
      <c r="J1102" s="16" t="b">
        <v>1</v>
      </c>
      <c r="K1102" s="9">
        <f t="shared" ca="1" si="72"/>
        <v>45961.369221875</v>
      </c>
      <c r="L1102" s="9">
        <f t="shared" si="73"/>
        <v>45953.642232754632</v>
      </c>
      <c r="M1102" t="s">
        <v>12</v>
      </c>
    </row>
    <row r="1103" spans="1:13">
      <c r="A1103" s="19" t="s">
        <v>25</v>
      </c>
      <c r="B1103" s="19">
        <v>494922</v>
      </c>
      <c r="C1103" s="19" t="s">
        <v>197</v>
      </c>
      <c r="D1103" s="19" t="s">
        <v>12</v>
      </c>
      <c r="E1103" s="19">
        <v>63</v>
      </c>
      <c r="F1103" s="19" t="s">
        <v>13</v>
      </c>
      <c r="G1103" s="21">
        <v>45953.612593865742</v>
      </c>
      <c r="H1103" s="20" t="s">
        <v>103</v>
      </c>
      <c r="I1103" s="15" t="s">
        <v>23</v>
      </c>
      <c r="J1103" s="16" t="b">
        <v>1</v>
      </c>
      <c r="K1103" s="9">
        <f t="shared" ca="1" si="72"/>
        <v>45961.369221875</v>
      </c>
      <c r="L1103" s="9">
        <f t="shared" si="73"/>
        <v>45953.626482754633</v>
      </c>
      <c r="M1103" t="s">
        <v>12</v>
      </c>
    </row>
    <row r="1104" spans="1:13">
      <c r="A1104" s="19" t="s">
        <v>45</v>
      </c>
      <c r="B1104" s="19">
        <v>499322</v>
      </c>
      <c r="C1104" s="19">
        <v>43031</v>
      </c>
      <c r="D1104" s="19" t="s">
        <v>92</v>
      </c>
      <c r="E1104" s="19">
        <v>20</v>
      </c>
      <c r="F1104" s="19" t="s">
        <v>46</v>
      </c>
      <c r="G1104" s="21">
        <v>45953.598141550923</v>
      </c>
      <c r="H1104" s="20" t="s">
        <v>112</v>
      </c>
      <c r="I1104" s="15" t="s">
        <v>23</v>
      </c>
      <c r="J1104" s="16" t="b">
        <v>1</v>
      </c>
      <c r="K1104" s="9">
        <f t="shared" ca="1" si="72"/>
        <v>45961.369221875</v>
      </c>
      <c r="L1104" s="9">
        <f t="shared" si="73"/>
        <v>45953.612030439814</v>
      </c>
      <c r="M1104" t="s">
        <v>12</v>
      </c>
    </row>
    <row r="1105" spans="1:13">
      <c r="A1105" s="19" t="s">
        <v>90</v>
      </c>
      <c r="B1105" s="19">
        <v>494811</v>
      </c>
      <c r="C1105" s="19">
        <v>30386</v>
      </c>
      <c r="D1105" s="19">
        <v>127069</v>
      </c>
      <c r="E1105" s="19">
        <v>13</v>
      </c>
      <c r="F1105" s="19" t="s">
        <v>13</v>
      </c>
      <c r="G1105" s="21">
        <v>45953.591586342591</v>
      </c>
      <c r="H1105" s="20" t="s">
        <v>112</v>
      </c>
      <c r="I1105" s="15" t="s">
        <v>23</v>
      </c>
      <c r="J1105" s="16" t="b">
        <v>1</v>
      </c>
      <c r="K1105" s="9">
        <f t="shared" ref="K1105:K1136" ca="1" si="74">NOW()</f>
        <v>45961.369221875</v>
      </c>
      <c r="L1105" s="9">
        <f t="shared" si="73"/>
        <v>45953.605475231481</v>
      </c>
      <c r="M1105" t="s">
        <v>12</v>
      </c>
    </row>
    <row r="1106" spans="1:13">
      <c r="A1106" s="19" t="s">
        <v>25</v>
      </c>
      <c r="B1106" s="19">
        <v>497104</v>
      </c>
      <c r="C1106" s="19" t="s">
        <v>102</v>
      </c>
      <c r="D1106" s="19" t="s">
        <v>12</v>
      </c>
      <c r="E1106" s="19">
        <v>70</v>
      </c>
      <c r="F1106" s="19" t="s">
        <v>13</v>
      </c>
      <c r="G1106" s="21">
        <v>45953.587571990742</v>
      </c>
      <c r="H1106" s="20" t="s">
        <v>95</v>
      </c>
      <c r="I1106" s="15" t="s">
        <v>23</v>
      </c>
      <c r="J1106" s="16" t="b">
        <v>1</v>
      </c>
      <c r="K1106" s="9">
        <f t="shared" ca="1" si="74"/>
        <v>45961.369221875</v>
      </c>
      <c r="L1106" s="9">
        <f t="shared" si="73"/>
        <v>45953.601460879632</v>
      </c>
      <c r="M1106" t="s">
        <v>12</v>
      </c>
    </row>
    <row r="1107" spans="1:13">
      <c r="A1107" s="19" t="s">
        <v>31</v>
      </c>
      <c r="B1107" s="19">
        <v>497081</v>
      </c>
      <c r="C1107" s="19" t="s">
        <v>408</v>
      </c>
      <c r="D1107" s="19" t="s">
        <v>12</v>
      </c>
      <c r="E1107" s="19">
        <v>20</v>
      </c>
      <c r="F1107" s="19" t="s">
        <v>40</v>
      </c>
      <c r="G1107" s="21">
        <v>45953.586858449074</v>
      </c>
      <c r="H1107" s="20" t="s">
        <v>95</v>
      </c>
      <c r="I1107" s="15" t="s">
        <v>23</v>
      </c>
      <c r="J1107" s="16" t="b">
        <v>1</v>
      </c>
      <c r="K1107" s="9">
        <f t="shared" ca="1" si="74"/>
        <v>45961.369221875</v>
      </c>
      <c r="L1107" s="9">
        <f t="shared" si="73"/>
        <v>45953.600747337965</v>
      </c>
      <c r="M1107" t="s">
        <v>12</v>
      </c>
    </row>
    <row r="1108" spans="1:13">
      <c r="A1108" s="19" t="s">
        <v>31</v>
      </c>
      <c r="B1108" s="19">
        <v>497081</v>
      </c>
      <c r="C1108" s="19" t="s">
        <v>73</v>
      </c>
      <c r="D1108" s="19" t="s">
        <v>12</v>
      </c>
      <c r="E1108" s="19">
        <v>7</v>
      </c>
      <c r="F1108" s="19" t="s">
        <v>40</v>
      </c>
      <c r="G1108" s="21">
        <v>45953.583696527778</v>
      </c>
      <c r="H1108" s="20" t="s">
        <v>95</v>
      </c>
      <c r="I1108" s="15" t="s">
        <v>23</v>
      </c>
      <c r="J1108" s="16" t="b">
        <v>1</v>
      </c>
      <c r="K1108" s="9">
        <f t="shared" ca="1" si="74"/>
        <v>45961.369221875</v>
      </c>
      <c r="L1108" s="9">
        <f t="shared" si="73"/>
        <v>45953.597585416668</v>
      </c>
      <c r="M1108" t="s">
        <v>12</v>
      </c>
    </row>
    <row r="1109" spans="1:13">
      <c r="A1109" s="19" t="s">
        <v>31</v>
      </c>
      <c r="B1109" s="19">
        <v>497080</v>
      </c>
      <c r="C1109" s="19" t="s">
        <v>147</v>
      </c>
      <c r="D1109" s="19" t="s">
        <v>12</v>
      </c>
      <c r="E1109" s="19">
        <v>7</v>
      </c>
      <c r="F1109" s="19" t="s">
        <v>40</v>
      </c>
      <c r="G1109" s="21">
        <v>45953.583106712962</v>
      </c>
      <c r="H1109" s="20" t="s">
        <v>95</v>
      </c>
      <c r="I1109" s="15" t="s">
        <v>23</v>
      </c>
      <c r="J1109" s="16" t="b">
        <v>1</v>
      </c>
      <c r="K1109" s="9">
        <f t="shared" ca="1" si="74"/>
        <v>45961.369221875</v>
      </c>
      <c r="L1109" s="9">
        <f t="shared" si="73"/>
        <v>45953.596995601853</v>
      </c>
      <c r="M1109" t="s">
        <v>12</v>
      </c>
    </row>
    <row r="1110" spans="1:13">
      <c r="A1110" s="19" t="s">
        <v>76</v>
      </c>
      <c r="B1110" s="19" t="s">
        <v>12</v>
      </c>
      <c r="C1110" s="19">
        <v>75150</v>
      </c>
      <c r="D1110" s="19">
        <v>0</v>
      </c>
      <c r="E1110" s="19" t="s">
        <v>156</v>
      </c>
      <c r="F1110" s="19" t="s">
        <v>12</v>
      </c>
      <c r="G1110" s="21">
        <v>45953.577749421296</v>
      </c>
      <c r="H1110" s="20" t="s">
        <v>95</v>
      </c>
      <c r="I1110" s="15" t="s">
        <v>23</v>
      </c>
      <c r="J1110" s="16" t="b">
        <v>1</v>
      </c>
      <c r="K1110" s="9">
        <f t="shared" ca="1" si="74"/>
        <v>45961.369221875</v>
      </c>
      <c r="L1110" s="9">
        <f t="shared" si="73"/>
        <v>45953.591638310187</v>
      </c>
      <c r="M1110" t="s">
        <v>12</v>
      </c>
    </row>
    <row r="1111" spans="1:13">
      <c r="A1111" s="19" t="s">
        <v>25</v>
      </c>
      <c r="B1111" s="19">
        <v>497067</v>
      </c>
      <c r="C1111" s="19">
        <v>26190</v>
      </c>
      <c r="D1111" s="19" t="s">
        <v>409</v>
      </c>
      <c r="E1111" s="19">
        <v>72</v>
      </c>
      <c r="F1111" s="19" t="s">
        <v>13</v>
      </c>
      <c r="G1111" s="21">
        <v>45953.568349884263</v>
      </c>
      <c r="H1111" s="20" t="s">
        <v>95</v>
      </c>
      <c r="I1111" s="15" t="s">
        <v>23</v>
      </c>
      <c r="J1111" s="16" t="b">
        <v>1</v>
      </c>
      <c r="K1111" s="9">
        <f t="shared" ca="1" si="74"/>
        <v>45961.369221875</v>
      </c>
      <c r="L1111" s="9">
        <f t="shared" si="73"/>
        <v>45953.582238773153</v>
      </c>
      <c r="M1111" t="s">
        <v>12</v>
      </c>
    </row>
    <row r="1112" spans="1:13">
      <c r="A1112" s="19" t="s">
        <v>31</v>
      </c>
      <c r="B1112" s="19" t="s">
        <v>410</v>
      </c>
      <c r="C1112" s="19">
        <v>22511</v>
      </c>
      <c r="D1112" s="19" t="s">
        <v>12</v>
      </c>
      <c r="E1112" s="19">
        <v>1</v>
      </c>
      <c r="F1112" s="19" t="s">
        <v>13</v>
      </c>
      <c r="G1112" s="21">
        <v>45953.557493749999</v>
      </c>
      <c r="H1112" s="20" t="s">
        <v>95</v>
      </c>
      <c r="I1112" s="15" t="s">
        <v>23</v>
      </c>
      <c r="J1112" s="16" t="b">
        <v>1</v>
      </c>
      <c r="K1112" s="9">
        <f t="shared" ca="1" si="74"/>
        <v>45961.369221875</v>
      </c>
      <c r="L1112" s="9">
        <f t="shared" si="73"/>
        <v>45953.571382638889</v>
      </c>
      <c r="M1112" t="s">
        <v>12</v>
      </c>
    </row>
    <row r="1113" spans="1:13">
      <c r="A1113" s="19" t="s">
        <v>31</v>
      </c>
      <c r="B1113" s="19">
        <v>495532</v>
      </c>
      <c r="C1113" s="19" t="s">
        <v>411</v>
      </c>
      <c r="D1113" s="19" t="s">
        <v>12</v>
      </c>
      <c r="E1113" s="19">
        <v>24</v>
      </c>
      <c r="F1113" s="19" t="s">
        <v>46</v>
      </c>
      <c r="G1113" s="21">
        <v>45953.535756249999</v>
      </c>
      <c r="H1113" s="20" t="s">
        <v>103</v>
      </c>
      <c r="I1113" s="15" t="s">
        <v>23</v>
      </c>
      <c r="J1113" s="16" t="b">
        <v>1</v>
      </c>
      <c r="K1113" s="9">
        <f t="shared" ca="1" si="74"/>
        <v>45961.369221875</v>
      </c>
      <c r="L1113" s="9">
        <f t="shared" si="73"/>
        <v>45953.54964513889</v>
      </c>
      <c r="M1113" t="s">
        <v>12</v>
      </c>
    </row>
    <row r="1114" spans="1:13">
      <c r="A1114" s="19" t="s">
        <v>31</v>
      </c>
      <c r="B1114" s="19">
        <v>495532</v>
      </c>
      <c r="C1114" s="19" t="s">
        <v>412</v>
      </c>
      <c r="D1114" s="19" t="s">
        <v>12</v>
      </c>
      <c r="E1114" s="19">
        <v>24</v>
      </c>
      <c r="F1114" s="19" t="s">
        <v>46</v>
      </c>
      <c r="G1114" s="21">
        <v>45953.535378819448</v>
      </c>
      <c r="H1114" s="20" t="s">
        <v>103</v>
      </c>
      <c r="I1114" s="15" t="s">
        <v>23</v>
      </c>
      <c r="J1114" s="16" t="b">
        <v>1</v>
      </c>
      <c r="K1114" s="9">
        <f t="shared" ca="1" si="74"/>
        <v>45961.369221875</v>
      </c>
      <c r="L1114" s="9">
        <f t="shared" si="73"/>
        <v>45953.549267708338</v>
      </c>
      <c r="M1114" t="s">
        <v>12</v>
      </c>
    </row>
    <row r="1115" spans="1:13">
      <c r="A1115" s="19" t="s">
        <v>31</v>
      </c>
      <c r="B1115" s="19">
        <v>495533</v>
      </c>
      <c r="C1115" s="19" t="s">
        <v>411</v>
      </c>
      <c r="D1115" s="19" t="s">
        <v>12</v>
      </c>
      <c r="E1115" s="19">
        <v>72</v>
      </c>
      <c r="F1115" s="19" t="s">
        <v>46</v>
      </c>
      <c r="G1115" s="21">
        <v>45953.534259143518</v>
      </c>
      <c r="H1115" s="20" t="s">
        <v>103</v>
      </c>
      <c r="I1115" s="15" t="s">
        <v>23</v>
      </c>
      <c r="J1115" s="16" t="b">
        <v>1</v>
      </c>
      <c r="K1115" s="9">
        <f t="shared" ca="1" si="74"/>
        <v>45961.369221875</v>
      </c>
      <c r="L1115" s="9">
        <f t="shared" si="73"/>
        <v>45953.548148032409</v>
      </c>
      <c r="M1115" t="s">
        <v>12</v>
      </c>
    </row>
    <row r="1116" spans="1:13">
      <c r="A1116" s="19" t="s">
        <v>31</v>
      </c>
      <c r="B1116" s="19">
        <v>495533</v>
      </c>
      <c r="C1116" s="19" t="s">
        <v>412</v>
      </c>
      <c r="D1116" s="19" t="s">
        <v>12</v>
      </c>
      <c r="E1116" s="19">
        <v>72</v>
      </c>
      <c r="F1116" s="19" t="s">
        <v>46</v>
      </c>
      <c r="G1116" s="21">
        <v>45953.534057175922</v>
      </c>
      <c r="H1116" s="20" t="s">
        <v>103</v>
      </c>
      <c r="I1116" s="15" t="s">
        <v>23</v>
      </c>
      <c r="J1116" s="16" t="b">
        <v>1</v>
      </c>
      <c r="K1116" s="9">
        <f t="shared" ca="1" si="74"/>
        <v>45961.369221875</v>
      </c>
      <c r="L1116" s="9">
        <f t="shared" si="73"/>
        <v>45953.547946064813</v>
      </c>
      <c r="M1116" t="s">
        <v>12</v>
      </c>
    </row>
    <row r="1117" spans="1:13">
      <c r="A1117" s="19" t="s">
        <v>31</v>
      </c>
      <c r="B1117" s="19">
        <v>495523</v>
      </c>
      <c r="C1117" s="19" t="s">
        <v>122</v>
      </c>
      <c r="D1117" s="19" t="s">
        <v>12</v>
      </c>
      <c r="E1117" s="19">
        <v>7</v>
      </c>
      <c r="F1117" s="19" t="s">
        <v>46</v>
      </c>
      <c r="G1117" s="21">
        <v>45953.533514583331</v>
      </c>
      <c r="H1117" s="20" t="s">
        <v>103</v>
      </c>
      <c r="I1117" s="15" t="s">
        <v>23</v>
      </c>
      <c r="J1117" s="16" t="b">
        <v>1</v>
      </c>
      <c r="K1117" s="9">
        <f t="shared" ca="1" si="74"/>
        <v>45961.369221875</v>
      </c>
      <c r="L1117" s="9">
        <f t="shared" si="73"/>
        <v>45953.547403472221</v>
      </c>
      <c r="M1117" t="s">
        <v>12</v>
      </c>
    </row>
    <row r="1118" spans="1:13">
      <c r="A1118" s="19" t="s">
        <v>10</v>
      </c>
      <c r="B1118" s="19">
        <v>498148</v>
      </c>
      <c r="C1118" s="19">
        <v>26592</v>
      </c>
      <c r="D1118" s="19"/>
      <c r="E1118" s="19">
        <v>42</v>
      </c>
      <c r="F1118" s="19" t="s">
        <v>40</v>
      </c>
      <c r="G1118" s="21">
        <v>45953.528424768519</v>
      </c>
      <c r="H1118" s="20" t="s">
        <v>103</v>
      </c>
      <c r="I1118" s="15" t="s">
        <v>23</v>
      </c>
      <c r="J1118" s="16" t="b">
        <v>1</v>
      </c>
      <c r="K1118" s="9">
        <f t="shared" ca="1" si="74"/>
        <v>45961.369221875</v>
      </c>
      <c r="L1118" s="9">
        <f t="shared" si="73"/>
        <v>45953.54231365741</v>
      </c>
      <c r="M1118" t="s">
        <v>12</v>
      </c>
    </row>
    <row r="1119" spans="1:13">
      <c r="A1119" s="19" t="s">
        <v>10</v>
      </c>
      <c r="B1119" s="19">
        <v>497354</v>
      </c>
      <c r="C1119" s="19" t="s">
        <v>275</v>
      </c>
      <c r="D1119" s="19" t="s">
        <v>12</v>
      </c>
      <c r="E1119" s="19">
        <v>61</v>
      </c>
      <c r="F1119" s="19" t="s">
        <v>13</v>
      </c>
      <c r="G1119" s="21">
        <v>45953.527882523151</v>
      </c>
      <c r="H1119" s="20" t="s">
        <v>103</v>
      </c>
      <c r="I1119" s="15" t="s">
        <v>23</v>
      </c>
      <c r="J1119" s="16" t="b">
        <v>1</v>
      </c>
      <c r="K1119" s="9">
        <f t="shared" ca="1" si="74"/>
        <v>45961.369221875</v>
      </c>
      <c r="L1119" s="9">
        <f t="shared" si="73"/>
        <v>45953.541771412041</v>
      </c>
      <c r="M1119" t="s">
        <v>12</v>
      </c>
    </row>
    <row r="1120" spans="1:13">
      <c r="A1120" s="19" t="s">
        <v>10</v>
      </c>
      <c r="B1120" s="19">
        <v>497354</v>
      </c>
      <c r="C1120" s="19" t="s">
        <v>20</v>
      </c>
      <c r="D1120" s="19" t="s">
        <v>12</v>
      </c>
      <c r="E1120" s="19">
        <v>61</v>
      </c>
      <c r="F1120" s="19" t="s">
        <v>13</v>
      </c>
      <c r="G1120" s="21">
        <v>45953.52744247685</v>
      </c>
      <c r="H1120" s="20" t="s">
        <v>103</v>
      </c>
      <c r="I1120" s="15" t="s">
        <v>23</v>
      </c>
      <c r="J1120" s="16" t="b">
        <v>1</v>
      </c>
      <c r="K1120" s="9">
        <f t="shared" ca="1" si="74"/>
        <v>45961.369221875</v>
      </c>
      <c r="L1120" s="9">
        <f t="shared" si="73"/>
        <v>45953.541331365741</v>
      </c>
      <c r="M1120" t="s">
        <v>12</v>
      </c>
    </row>
    <row r="1121" spans="1:13">
      <c r="A1121" s="19" t="s">
        <v>25</v>
      </c>
      <c r="B1121" s="19">
        <v>497101</v>
      </c>
      <c r="C1121" s="19">
        <v>26190</v>
      </c>
      <c r="D1121" s="19" t="s">
        <v>12</v>
      </c>
      <c r="E1121" s="19">
        <v>72</v>
      </c>
      <c r="F1121" s="19" t="s">
        <v>13</v>
      </c>
      <c r="G1121" s="21">
        <v>45953.515242592592</v>
      </c>
      <c r="H1121" s="20" t="s">
        <v>103</v>
      </c>
      <c r="I1121" s="15" t="s">
        <v>23</v>
      </c>
      <c r="J1121" s="16" t="b">
        <v>1</v>
      </c>
      <c r="K1121" s="9">
        <f t="shared" ca="1" si="74"/>
        <v>45961.369221875</v>
      </c>
      <c r="L1121" s="9">
        <f t="shared" si="73"/>
        <v>45953.529131481482</v>
      </c>
      <c r="M1121" t="s">
        <v>12</v>
      </c>
    </row>
    <row r="1122" spans="1:13">
      <c r="A1122" s="19" t="s">
        <v>25</v>
      </c>
      <c r="B1122" s="19">
        <v>490372</v>
      </c>
      <c r="C1122" s="19">
        <v>26188</v>
      </c>
      <c r="D1122" s="19" t="s">
        <v>12</v>
      </c>
      <c r="E1122" s="19">
        <v>72</v>
      </c>
      <c r="F1122" s="19" t="s">
        <v>13</v>
      </c>
      <c r="G1122" s="21">
        <v>45953.493595486114</v>
      </c>
      <c r="H1122" s="20" t="s">
        <v>95</v>
      </c>
      <c r="I1122" s="15" t="s">
        <v>23</v>
      </c>
      <c r="J1122" s="16" t="b">
        <v>1</v>
      </c>
      <c r="K1122" s="9">
        <f t="shared" ca="1" si="74"/>
        <v>45961.369221875</v>
      </c>
      <c r="L1122" s="9">
        <f t="shared" si="73"/>
        <v>45953.507484375004</v>
      </c>
      <c r="M1122" t="s">
        <v>12</v>
      </c>
    </row>
    <row r="1123" spans="1:13">
      <c r="A1123" s="19" t="s">
        <v>25</v>
      </c>
      <c r="B1123" s="19">
        <v>497098</v>
      </c>
      <c r="C1123" s="19">
        <v>26190</v>
      </c>
      <c r="D1123" s="19" t="s">
        <v>12</v>
      </c>
      <c r="E1123" s="19">
        <v>72</v>
      </c>
      <c r="F1123" s="19" t="s">
        <v>13</v>
      </c>
      <c r="G1123" s="21">
        <v>45953.493209837965</v>
      </c>
      <c r="H1123" s="20" t="s">
        <v>95</v>
      </c>
      <c r="I1123" s="15" t="s">
        <v>23</v>
      </c>
      <c r="J1123" s="16" t="b">
        <v>1</v>
      </c>
      <c r="K1123" s="9">
        <f t="shared" ca="1" si="74"/>
        <v>45961.369221875</v>
      </c>
      <c r="L1123" s="9">
        <f t="shared" si="73"/>
        <v>45953.507098726855</v>
      </c>
      <c r="M1123" t="s">
        <v>12</v>
      </c>
    </row>
    <row r="1124" spans="1:13">
      <c r="A1124" s="19" t="s">
        <v>10</v>
      </c>
      <c r="B1124" s="19">
        <v>497362</v>
      </c>
      <c r="C1124" s="19" t="s">
        <v>140</v>
      </c>
      <c r="D1124" s="19" t="s">
        <v>12</v>
      </c>
      <c r="E1124" s="19">
        <v>49</v>
      </c>
      <c r="F1124" s="19" t="s">
        <v>40</v>
      </c>
      <c r="G1124" s="21">
        <v>45953.48600798611</v>
      </c>
      <c r="H1124" s="20" t="s">
        <v>95</v>
      </c>
      <c r="I1124" s="15" t="s">
        <v>23</v>
      </c>
      <c r="J1124" s="16" t="b">
        <v>1</v>
      </c>
      <c r="K1124" s="9">
        <f t="shared" ca="1" si="74"/>
        <v>45961.369221875</v>
      </c>
      <c r="L1124" s="9">
        <f t="shared" si="73"/>
        <v>45953.499896875001</v>
      </c>
      <c r="M1124" t="s">
        <v>12</v>
      </c>
    </row>
    <row r="1125" spans="1:13">
      <c r="A1125" s="19" t="s">
        <v>45</v>
      </c>
      <c r="B1125" s="19">
        <v>499385</v>
      </c>
      <c r="C1125" s="19">
        <v>43536</v>
      </c>
      <c r="D1125" s="19" t="s">
        <v>92</v>
      </c>
      <c r="E1125" s="19">
        <v>51</v>
      </c>
      <c r="F1125" s="19" t="s">
        <v>46</v>
      </c>
      <c r="G1125" s="21">
        <v>45953.481572916666</v>
      </c>
      <c r="H1125" s="20" t="s">
        <v>108</v>
      </c>
      <c r="I1125" s="15" t="s">
        <v>23</v>
      </c>
      <c r="J1125" s="16" t="b">
        <v>0</v>
      </c>
      <c r="K1125" s="9">
        <f t="shared" ca="1" si="74"/>
        <v>45961.369221875</v>
      </c>
      <c r="L1125" s="9">
        <f t="shared" si="73"/>
        <v>45953.495461805556</v>
      </c>
      <c r="M1125" t="s">
        <v>12</v>
      </c>
    </row>
    <row r="1126" spans="1:13">
      <c r="A1126" s="19" t="s">
        <v>90</v>
      </c>
      <c r="B1126" s="19">
        <v>498825</v>
      </c>
      <c r="C1126" s="19" t="s">
        <v>413</v>
      </c>
      <c r="D1126" s="19" t="s">
        <v>92</v>
      </c>
      <c r="E1126" s="19" t="s">
        <v>92</v>
      </c>
      <c r="F1126" s="19" t="s">
        <v>13</v>
      </c>
      <c r="G1126" s="21">
        <v>45953.47957048611</v>
      </c>
      <c r="H1126" s="20" t="s">
        <v>108</v>
      </c>
      <c r="I1126" s="15" t="s">
        <v>23</v>
      </c>
      <c r="J1126" s="16" t="b">
        <v>0</v>
      </c>
      <c r="K1126" s="9">
        <f t="shared" ca="1" si="74"/>
        <v>45961.369221875</v>
      </c>
      <c r="L1126" s="9">
        <f t="shared" si="73"/>
        <v>45953.493459375</v>
      </c>
      <c r="M1126" t="s">
        <v>12</v>
      </c>
    </row>
    <row r="1127" spans="1:13">
      <c r="A1127" s="19" t="s">
        <v>28</v>
      </c>
      <c r="B1127" s="19" t="s">
        <v>29</v>
      </c>
      <c r="C1127" s="19" t="s">
        <v>26</v>
      </c>
      <c r="D1127" s="19" t="s">
        <v>12</v>
      </c>
      <c r="E1127" s="19">
        <v>1</v>
      </c>
      <c r="F1127" s="19" t="s">
        <v>13</v>
      </c>
      <c r="G1127" s="21">
        <v>45953.475390046297</v>
      </c>
      <c r="H1127" s="20" t="s">
        <v>95</v>
      </c>
      <c r="I1127" s="15" t="s">
        <v>23</v>
      </c>
      <c r="J1127" s="16" t="b">
        <v>1</v>
      </c>
      <c r="K1127" s="9">
        <f t="shared" ca="1" si="74"/>
        <v>45961.369221875</v>
      </c>
      <c r="L1127" s="9">
        <f t="shared" si="73"/>
        <v>45953.489278935187</v>
      </c>
      <c r="M1127" t="s">
        <v>12</v>
      </c>
    </row>
    <row r="1128" spans="1:13">
      <c r="A1128" s="19" t="s">
        <v>25</v>
      </c>
      <c r="B1128" s="19">
        <v>497068</v>
      </c>
      <c r="C1128" s="19">
        <v>26190</v>
      </c>
      <c r="D1128" s="19" t="s">
        <v>12</v>
      </c>
      <c r="E1128" s="19">
        <v>72</v>
      </c>
      <c r="F1128" s="19" t="s">
        <v>13</v>
      </c>
      <c r="G1128" s="21">
        <v>45953.473969560182</v>
      </c>
      <c r="H1128" s="20" t="s">
        <v>95</v>
      </c>
      <c r="I1128" s="15" t="s">
        <v>23</v>
      </c>
      <c r="J1128" s="16" t="b">
        <v>1</v>
      </c>
      <c r="K1128" s="9">
        <f t="shared" ca="1" si="74"/>
        <v>45961.369221875</v>
      </c>
      <c r="L1128" s="9">
        <f t="shared" si="73"/>
        <v>45953.487858449073</v>
      </c>
      <c r="M1128" t="s">
        <v>12</v>
      </c>
    </row>
    <row r="1129" spans="1:13">
      <c r="A1129" s="19" t="s">
        <v>45</v>
      </c>
      <c r="B1129" s="19">
        <v>500044</v>
      </c>
      <c r="C1129" s="19">
        <v>43537</v>
      </c>
      <c r="D1129" s="19" t="s">
        <v>92</v>
      </c>
      <c r="E1129" s="19">
        <v>28</v>
      </c>
      <c r="F1129" s="19" t="s">
        <v>46</v>
      </c>
      <c r="G1129" s="21">
        <v>45953.473299421297</v>
      </c>
      <c r="H1129" s="20" t="s">
        <v>108</v>
      </c>
      <c r="I1129" s="15" t="s">
        <v>23</v>
      </c>
      <c r="J1129" s="16" t="b">
        <v>1</v>
      </c>
      <c r="K1129" s="9">
        <f t="shared" ca="1" si="74"/>
        <v>45961.369221875</v>
      </c>
      <c r="L1129" s="9">
        <f t="shared" si="73"/>
        <v>45953.487188310188</v>
      </c>
      <c r="M1129" t="s">
        <v>12</v>
      </c>
    </row>
    <row r="1130" spans="1:13">
      <c r="A1130" s="19" t="s">
        <v>45</v>
      </c>
      <c r="B1130" s="19">
        <v>499367</v>
      </c>
      <c r="C1130" s="19">
        <v>40195</v>
      </c>
      <c r="D1130" s="19" t="s">
        <v>12</v>
      </c>
      <c r="E1130" s="19">
        <v>2</v>
      </c>
      <c r="F1130" s="19" t="s">
        <v>46</v>
      </c>
      <c r="G1130" s="21">
        <v>45953.472625925926</v>
      </c>
      <c r="H1130" s="20" t="s">
        <v>108</v>
      </c>
      <c r="I1130" s="15" t="s">
        <v>23</v>
      </c>
      <c r="J1130" s="16" t="b">
        <v>1</v>
      </c>
      <c r="K1130" s="9">
        <f t="shared" ca="1" si="74"/>
        <v>45961.369221875</v>
      </c>
      <c r="L1130" s="9">
        <f t="shared" si="73"/>
        <v>45953.486514814816</v>
      </c>
      <c r="M1130" t="s">
        <v>12</v>
      </c>
    </row>
    <row r="1131" spans="1:13">
      <c r="A1131" s="19" t="s">
        <v>45</v>
      </c>
      <c r="B1131" s="19">
        <v>499367</v>
      </c>
      <c r="C1131" s="19">
        <v>42530</v>
      </c>
      <c r="D1131" s="19" t="s">
        <v>12</v>
      </c>
      <c r="E1131" s="19">
        <v>4</v>
      </c>
      <c r="F1131" s="19" t="s">
        <v>46</v>
      </c>
      <c r="G1131" s="21">
        <v>45953.472361574073</v>
      </c>
      <c r="H1131" s="20" t="s">
        <v>108</v>
      </c>
      <c r="I1131" s="15" t="s">
        <v>17</v>
      </c>
      <c r="J1131" s="16" t="b">
        <v>0</v>
      </c>
      <c r="K1131" s="9">
        <f t="shared" ca="1" si="74"/>
        <v>45961.369221875</v>
      </c>
      <c r="L1131" s="9">
        <f t="shared" si="73"/>
        <v>45953.486250462964</v>
      </c>
      <c r="M1131" t="s">
        <v>414</v>
      </c>
    </row>
    <row r="1132" spans="1:13">
      <c r="A1132" s="19" t="s">
        <v>45</v>
      </c>
      <c r="B1132" s="19">
        <v>499367</v>
      </c>
      <c r="C1132" s="19">
        <v>30300</v>
      </c>
      <c r="D1132" s="19" t="s">
        <v>12</v>
      </c>
      <c r="E1132" s="19">
        <v>2</v>
      </c>
      <c r="F1132" s="19" t="s">
        <v>46</v>
      </c>
      <c r="G1132" s="21">
        <v>45953.471790162039</v>
      </c>
      <c r="H1132" s="20" t="s">
        <v>108</v>
      </c>
      <c r="I1132" s="15" t="s">
        <v>23</v>
      </c>
      <c r="J1132" s="16" t="b">
        <v>1</v>
      </c>
      <c r="K1132" s="9">
        <f t="shared" ca="1" si="74"/>
        <v>45961.369221875</v>
      </c>
      <c r="L1132" s="9">
        <f t="shared" si="73"/>
        <v>45953.485679050929</v>
      </c>
      <c r="M1132" t="s">
        <v>12</v>
      </c>
    </row>
    <row r="1133" spans="1:13">
      <c r="A1133" s="19" t="s">
        <v>63</v>
      </c>
      <c r="B1133" s="19">
        <v>495065</v>
      </c>
      <c r="C1133" s="19" t="s">
        <v>64</v>
      </c>
      <c r="D1133" s="19" t="s">
        <v>12</v>
      </c>
      <c r="E1133" s="19">
        <v>33</v>
      </c>
      <c r="F1133" s="19" t="s">
        <v>13</v>
      </c>
      <c r="G1133" s="21">
        <v>45953.471054861111</v>
      </c>
      <c r="H1133" s="20" t="s">
        <v>95</v>
      </c>
      <c r="I1133" s="15" t="s">
        <v>23</v>
      </c>
      <c r="J1133" s="16" t="b">
        <v>1</v>
      </c>
      <c r="K1133" s="9">
        <f t="shared" ca="1" si="74"/>
        <v>45961.369221875</v>
      </c>
      <c r="L1133" s="9">
        <f t="shared" si="73"/>
        <v>45953.484943750002</v>
      </c>
      <c r="M1133" t="s">
        <v>12</v>
      </c>
    </row>
    <row r="1134" spans="1:13">
      <c r="A1134" s="19" t="s">
        <v>87</v>
      </c>
      <c r="B1134" s="19" t="s">
        <v>12</v>
      </c>
      <c r="C1134" s="19" t="s">
        <v>26</v>
      </c>
      <c r="D1134" s="19" t="s">
        <v>12</v>
      </c>
      <c r="E1134" s="19">
        <v>1</v>
      </c>
      <c r="F1134" s="19" t="s">
        <v>13</v>
      </c>
      <c r="G1134" s="21">
        <v>45953.457957407409</v>
      </c>
      <c r="H1134" s="20" t="s">
        <v>103</v>
      </c>
      <c r="I1134" s="15" t="s">
        <v>23</v>
      </c>
      <c r="J1134" s="16" t="b">
        <v>1</v>
      </c>
      <c r="K1134" s="9">
        <f t="shared" ca="1" si="74"/>
        <v>45961.369221875</v>
      </c>
      <c r="L1134" s="9">
        <f t="shared" si="73"/>
        <v>45953.471846296299</v>
      </c>
      <c r="M1134" t="s">
        <v>12</v>
      </c>
    </row>
    <row r="1135" spans="1:13">
      <c r="A1135" s="19" t="s">
        <v>87</v>
      </c>
      <c r="B1135" s="19" t="s">
        <v>12</v>
      </c>
      <c r="C1135" s="19" t="s">
        <v>284</v>
      </c>
      <c r="D1135" s="19" t="s">
        <v>12</v>
      </c>
      <c r="E1135" s="19">
        <v>1</v>
      </c>
      <c r="F1135" s="19" t="s">
        <v>13</v>
      </c>
      <c r="G1135" s="21">
        <v>45953.45756574074</v>
      </c>
      <c r="H1135" s="20" t="s">
        <v>103</v>
      </c>
      <c r="I1135" s="15" t="s">
        <v>23</v>
      </c>
      <c r="J1135" s="16" t="b">
        <v>1</v>
      </c>
      <c r="K1135" s="9">
        <f t="shared" ca="1" si="74"/>
        <v>45961.369221875</v>
      </c>
      <c r="L1135" s="9">
        <f t="shared" si="73"/>
        <v>45953.471454629631</v>
      </c>
      <c r="M1135" t="s">
        <v>12</v>
      </c>
    </row>
    <row r="1136" spans="1:13">
      <c r="A1136" s="19" t="s">
        <v>25</v>
      </c>
      <c r="B1136" s="19">
        <v>497105</v>
      </c>
      <c r="C1136" s="19" t="s">
        <v>20</v>
      </c>
      <c r="D1136" s="19" t="s">
        <v>12</v>
      </c>
      <c r="E1136" s="19">
        <v>43</v>
      </c>
      <c r="F1136" s="19" t="s">
        <v>13</v>
      </c>
      <c r="G1136" s="21">
        <v>45953.446236805554</v>
      </c>
      <c r="H1136" s="20" t="s">
        <v>103</v>
      </c>
      <c r="I1136" s="15" t="s">
        <v>23</v>
      </c>
      <c r="J1136" s="16" t="b">
        <v>1</v>
      </c>
      <c r="K1136" s="9">
        <f t="shared" ca="1" si="74"/>
        <v>45961.369221875</v>
      </c>
      <c r="L1136" s="9">
        <f t="shared" si="73"/>
        <v>45953.460125694444</v>
      </c>
      <c r="M1136" t="s">
        <v>12</v>
      </c>
    </row>
    <row r="1137" spans="1:13">
      <c r="A1137" s="19" t="s">
        <v>25</v>
      </c>
      <c r="B1137" s="19">
        <v>497105</v>
      </c>
      <c r="C1137" s="19" t="s">
        <v>119</v>
      </c>
      <c r="D1137" s="19" t="s">
        <v>12</v>
      </c>
      <c r="E1137" s="19">
        <v>43</v>
      </c>
      <c r="F1137" s="19" t="s">
        <v>13</v>
      </c>
      <c r="G1137" s="21">
        <v>45953.446070138889</v>
      </c>
      <c r="H1137" s="20" t="s">
        <v>103</v>
      </c>
      <c r="I1137" s="15" t="s">
        <v>23</v>
      </c>
      <c r="J1137" s="16" t="b">
        <v>1</v>
      </c>
      <c r="K1137" s="9">
        <f t="shared" ref="K1137:K1168" ca="1" si="75">NOW()</f>
        <v>45961.369221875</v>
      </c>
      <c r="L1137" s="9">
        <f t="shared" si="73"/>
        <v>45953.459959027779</v>
      </c>
      <c r="M1137" t="s">
        <v>12</v>
      </c>
    </row>
    <row r="1138" spans="1:13">
      <c r="A1138" s="19" t="s">
        <v>63</v>
      </c>
      <c r="B1138" s="19">
        <v>497272</v>
      </c>
      <c r="C1138" s="19" t="s">
        <v>64</v>
      </c>
      <c r="D1138" s="19" t="s">
        <v>12</v>
      </c>
      <c r="E1138" s="19">
        <v>31</v>
      </c>
      <c r="F1138" s="19" t="s">
        <v>13</v>
      </c>
      <c r="G1138" s="21">
        <v>45953.43848946759</v>
      </c>
      <c r="H1138" s="20" t="s">
        <v>103</v>
      </c>
      <c r="I1138" s="15" t="s">
        <v>23</v>
      </c>
      <c r="J1138" s="16" t="b">
        <v>1</v>
      </c>
      <c r="K1138" s="9">
        <f t="shared" ca="1" si="75"/>
        <v>45961.369221875</v>
      </c>
      <c r="L1138" s="9">
        <f t="shared" si="73"/>
        <v>45953.45237835648</v>
      </c>
      <c r="M1138" t="s">
        <v>12</v>
      </c>
    </row>
    <row r="1139" spans="1:13">
      <c r="A1139" s="19" t="s">
        <v>10</v>
      </c>
      <c r="B1139" s="19">
        <v>495538</v>
      </c>
      <c r="C1139" s="19" t="s">
        <v>106</v>
      </c>
      <c r="D1139" s="19" t="s">
        <v>12</v>
      </c>
      <c r="E1139" s="19">
        <v>25</v>
      </c>
      <c r="F1139" s="19" t="s">
        <v>13</v>
      </c>
      <c r="G1139" s="21">
        <v>45953.435676273148</v>
      </c>
      <c r="H1139" s="20" t="s">
        <v>103</v>
      </c>
      <c r="I1139" s="15" t="s">
        <v>23</v>
      </c>
      <c r="J1139" s="16" t="b">
        <v>1</v>
      </c>
      <c r="K1139" s="9">
        <f t="shared" ca="1" si="75"/>
        <v>45961.369221875</v>
      </c>
      <c r="L1139" s="9">
        <f t="shared" si="73"/>
        <v>45953.449565162038</v>
      </c>
      <c r="M1139" t="s">
        <v>12</v>
      </c>
    </row>
    <row r="1140" spans="1:13">
      <c r="A1140" s="19" t="s">
        <v>87</v>
      </c>
      <c r="B1140" s="19">
        <v>500930</v>
      </c>
      <c r="C1140" s="19" t="s">
        <v>415</v>
      </c>
      <c r="D1140" s="19" t="s">
        <v>12</v>
      </c>
      <c r="E1140" s="19">
        <v>47</v>
      </c>
      <c r="F1140" s="19" t="s">
        <v>46</v>
      </c>
      <c r="G1140" s="21">
        <v>45953.433478703701</v>
      </c>
      <c r="H1140" s="20" t="s">
        <v>103</v>
      </c>
      <c r="I1140" s="15" t="s">
        <v>23</v>
      </c>
      <c r="J1140" s="16" t="b">
        <v>1</v>
      </c>
      <c r="K1140" s="9">
        <f t="shared" ca="1" si="75"/>
        <v>45961.369221875</v>
      </c>
      <c r="L1140" s="9">
        <f t="shared" si="73"/>
        <v>45953.447367592591</v>
      </c>
      <c r="M1140" t="s">
        <v>12</v>
      </c>
    </row>
    <row r="1141" spans="1:13">
      <c r="A1141" s="19" t="s">
        <v>10</v>
      </c>
      <c r="B1141" s="19">
        <v>497368</v>
      </c>
      <c r="C1141" s="19" t="s">
        <v>175</v>
      </c>
      <c r="D1141" s="19" t="s">
        <v>12</v>
      </c>
      <c r="E1141" s="19">
        <v>61</v>
      </c>
      <c r="F1141" s="19" t="s">
        <v>13</v>
      </c>
      <c r="G1141" s="21">
        <v>45953.428870833333</v>
      </c>
      <c r="H1141" s="20" t="s">
        <v>103</v>
      </c>
      <c r="I1141" s="15" t="s">
        <v>23</v>
      </c>
      <c r="J1141" s="16" t="b">
        <v>1</v>
      </c>
      <c r="K1141" s="9">
        <f t="shared" ca="1" si="75"/>
        <v>45961.369221875</v>
      </c>
      <c r="L1141" s="9">
        <f t="shared" si="73"/>
        <v>45953.442759722224</v>
      </c>
      <c r="M1141" t="s">
        <v>12</v>
      </c>
    </row>
    <row r="1142" spans="1:13">
      <c r="A1142" s="19" t="s">
        <v>10</v>
      </c>
      <c r="B1142" s="19">
        <v>497368</v>
      </c>
      <c r="C1142" s="19">
        <v>26190</v>
      </c>
      <c r="D1142" s="19" t="s">
        <v>12</v>
      </c>
      <c r="E1142" s="19">
        <v>79</v>
      </c>
      <c r="F1142" s="19" t="s">
        <v>13</v>
      </c>
      <c r="G1142" s="21">
        <v>45953.428632175928</v>
      </c>
      <c r="H1142" s="20" t="s">
        <v>103</v>
      </c>
      <c r="I1142" s="15" t="s">
        <v>23</v>
      </c>
      <c r="J1142" s="16" t="b">
        <v>1</v>
      </c>
      <c r="K1142" s="9">
        <f t="shared" ca="1" si="75"/>
        <v>45961.369221875</v>
      </c>
      <c r="L1142" s="9">
        <f t="shared" si="73"/>
        <v>45953.442521064819</v>
      </c>
      <c r="M1142" t="s">
        <v>12</v>
      </c>
    </row>
    <row r="1143" spans="1:13">
      <c r="A1143" s="19" t="s">
        <v>31</v>
      </c>
      <c r="B1143" s="19">
        <v>497112</v>
      </c>
      <c r="C1143" s="19" t="s">
        <v>139</v>
      </c>
      <c r="D1143" s="19" t="s">
        <v>12</v>
      </c>
      <c r="E1143" s="19">
        <v>7</v>
      </c>
      <c r="F1143" s="19" t="s">
        <v>40</v>
      </c>
      <c r="G1143" s="21">
        <v>45953.426832870369</v>
      </c>
      <c r="H1143" s="20" t="s">
        <v>103</v>
      </c>
      <c r="I1143" s="15" t="s">
        <v>23</v>
      </c>
      <c r="J1143" s="16" t="b">
        <v>1</v>
      </c>
      <c r="K1143" s="9">
        <f t="shared" ca="1" si="75"/>
        <v>45961.369221875</v>
      </c>
      <c r="L1143" s="9">
        <f t="shared" si="73"/>
        <v>45953.44072175926</v>
      </c>
      <c r="M1143" t="s">
        <v>12</v>
      </c>
    </row>
    <row r="1144" spans="1:13">
      <c r="A1144" s="19" t="s">
        <v>31</v>
      </c>
      <c r="B1144" s="19">
        <v>497112</v>
      </c>
      <c r="C1144" s="19" t="s">
        <v>416</v>
      </c>
      <c r="D1144" s="19" t="s">
        <v>12</v>
      </c>
      <c r="E1144" s="19">
        <v>7</v>
      </c>
      <c r="F1144" s="19" t="s">
        <v>40</v>
      </c>
      <c r="G1144" s="21">
        <v>45953.426511689817</v>
      </c>
      <c r="H1144" s="20" t="s">
        <v>103</v>
      </c>
      <c r="I1144" s="15" t="s">
        <v>23</v>
      </c>
      <c r="J1144" s="16" t="b">
        <v>1</v>
      </c>
      <c r="K1144" s="9">
        <f t="shared" ca="1" si="75"/>
        <v>45961.369221875</v>
      </c>
      <c r="L1144" s="9">
        <f t="shared" si="73"/>
        <v>45953.440400578707</v>
      </c>
      <c r="M1144" t="s">
        <v>12</v>
      </c>
    </row>
    <row r="1145" spans="1:13">
      <c r="A1145" s="19" t="s">
        <v>10</v>
      </c>
      <c r="B1145" s="19">
        <v>498770</v>
      </c>
      <c r="C1145" s="19" t="s">
        <v>49</v>
      </c>
      <c r="D1145" s="19" t="s">
        <v>12</v>
      </c>
      <c r="E1145" s="19">
        <v>27</v>
      </c>
      <c r="F1145" s="19" t="s">
        <v>13</v>
      </c>
      <c r="G1145" s="21">
        <v>45953.425784953703</v>
      </c>
      <c r="H1145" s="20" t="s">
        <v>103</v>
      </c>
      <c r="I1145" s="15" t="s">
        <v>23</v>
      </c>
      <c r="J1145" s="16" t="b">
        <v>1</v>
      </c>
      <c r="K1145" s="9">
        <f t="shared" ca="1" si="75"/>
        <v>45961.369221875</v>
      </c>
      <c r="L1145" s="9">
        <f t="shared" si="73"/>
        <v>45953.439673842593</v>
      </c>
      <c r="M1145" t="s">
        <v>12</v>
      </c>
    </row>
    <row r="1146" spans="1:13">
      <c r="A1146" s="19" t="s">
        <v>10</v>
      </c>
      <c r="B1146" s="19">
        <v>498770</v>
      </c>
      <c r="C1146" s="19">
        <v>26188</v>
      </c>
      <c r="D1146" s="19" t="s">
        <v>12</v>
      </c>
      <c r="E1146" s="19">
        <v>40</v>
      </c>
      <c r="F1146" s="19" t="s">
        <v>13</v>
      </c>
      <c r="G1146" s="21">
        <v>45953.425492361108</v>
      </c>
      <c r="H1146" s="20" t="s">
        <v>103</v>
      </c>
      <c r="I1146" s="15" t="s">
        <v>23</v>
      </c>
      <c r="J1146" s="16" t="b">
        <v>1</v>
      </c>
      <c r="K1146" s="9">
        <f t="shared" ca="1" si="75"/>
        <v>45961.369221875</v>
      </c>
      <c r="L1146" s="9">
        <f t="shared" si="73"/>
        <v>45953.439381249998</v>
      </c>
      <c r="M1146" t="s">
        <v>12</v>
      </c>
    </row>
    <row r="1147" spans="1:13">
      <c r="A1147" s="19" t="s">
        <v>208</v>
      </c>
      <c r="B1147" s="19">
        <v>500443</v>
      </c>
      <c r="C1147" s="19">
        <v>25095</v>
      </c>
      <c r="D1147" s="19">
        <v>498612</v>
      </c>
      <c r="E1147" s="19">
        <v>127</v>
      </c>
      <c r="F1147" s="19" t="s">
        <v>46</v>
      </c>
      <c r="G1147" s="21">
        <v>45953.424795023151</v>
      </c>
      <c r="H1147" s="20" t="s">
        <v>95</v>
      </c>
      <c r="I1147" s="15" t="s">
        <v>23</v>
      </c>
      <c r="J1147" s="16" t="b">
        <v>0</v>
      </c>
      <c r="K1147" s="9">
        <f t="shared" ca="1" si="75"/>
        <v>45961.369221875</v>
      </c>
      <c r="L1147" s="9">
        <f t="shared" si="73"/>
        <v>45953.438683912042</v>
      </c>
      <c r="M1147" t="s">
        <v>12</v>
      </c>
    </row>
    <row r="1148" spans="1:13">
      <c r="A1148" s="19" t="s">
        <v>10</v>
      </c>
      <c r="B1148" s="19">
        <v>495004</v>
      </c>
      <c r="C1148" s="19" t="s">
        <v>342</v>
      </c>
      <c r="D1148" s="19" t="s">
        <v>12</v>
      </c>
      <c r="E1148" s="19">
        <v>31</v>
      </c>
      <c r="F1148" s="19" t="s">
        <v>13</v>
      </c>
      <c r="G1148" s="21">
        <v>45953.424227546297</v>
      </c>
      <c r="H1148" s="20" t="s">
        <v>95</v>
      </c>
      <c r="I1148" s="15" t="s">
        <v>23</v>
      </c>
      <c r="J1148" s="16" t="b">
        <v>0</v>
      </c>
      <c r="K1148" s="9">
        <f t="shared" ca="1" si="75"/>
        <v>45961.369221875</v>
      </c>
      <c r="L1148" s="9">
        <f t="shared" si="73"/>
        <v>45953.438116435187</v>
      </c>
      <c r="M1148" t="s">
        <v>12</v>
      </c>
    </row>
    <row r="1149" spans="1:13">
      <c r="A1149" s="19" t="s">
        <v>10</v>
      </c>
      <c r="B1149" s="19">
        <v>495004</v>
      </c>
      <c r="C1149" s="19">
        <v>26188</v>
      </c>
      <c r="D1149" s="19" t="s">
        <v>12</v>
      </c>
      <c r="E1149" s="19">
        <v>40</v>
      </c>
      <c r="F1149" s="19" t="s">
        <v>13</v>
      </c>
      <c r="G1149" s="21">
        <v>45953.423968518517</v>
      </c>
      <c r="H1149" s="20" t="s">
        <v>95</v>
      </c>
      <c r="I1149" s="15" t="s">
        <v>23</v>
      </c>
      <c r="J1149" s="16" t="b">
        <v>0</v>
      </c>
      <c r="K1149" s="9">
        <f t="shared" ca="1" si="75"/>
        <v>45961.369221875</v>
      </c>
      <c r="L1149" s="9">
        <f t="shared" si="73"/>
        <v>45953.437857407407</v>
      </c>
      <c r="M1149" t="s">
        <v>12</v>
      </c>
    </row>
    <row r="1150" spans="1:13">
      <c r="A1150" s="19" t="s">
        <v>28</v>
      </c>
      <c r="B1150" s="19" t="s">
        <v>29</v>
      </c>
      <c r="C1150" s="19">
        <v>75188</v>
      </c>
      <c r="D1150" s="19" t="s">
        <v>12</v>
      </c>
      <c r="E1150" s="19">
        <v>2</v>
      </c>
      <c r="F1150" s="19" t="s">
        <v>13</v>
      </c>
      <c r="G1150" s="21">
        <v>45953.42320798611</v>
      </c>
      <c r="H1150" s="20" t="s">
        <v>95</v>
      </c>
      <c r="I1150" s="15" t="s">
        <v>23</v>
      </c>
      <c r="J1150" s="16" t="b">
        <v>0</v>
      </c>
      <c r="K1150" s="9">
        <f t="shared" ca="1" si="75"/>
        <v>45961.369221875</v>
      </c>
      <c r="L1150" s="9">
        <f t="shared" si="73"/>
        <v>45953.437096875001</v>
      </c>
      <c r="M1150" t="s">
        <v>12</v>
      </c>
    </row>
    <row r="1151" spans="1:13">
      <c r="A1151" s="19" t="s">
        <v>28</v>
      </c>
      <c r="B1151" s="19">
        <v>499348</v>
      </c>
      <c r="C1151" s="19" t="s">
        <v>417</v>
      </c>
      <c r="D1151" s="19" t="s">
        <v>12</v>
      </c>
      <c r="E1151" s="19">
        <v>30</v>
      </c>
      <c r="F1151" s="19" t="s">
        <v>40</v>
      </c>
      <c r="G1151" s="21">
        <v>45953.420418865739</v>
      </c>
      <c r="H1151" s="20" t="s">
        <v>95</v>
      </c>
      <c r="I1151" s="15" t="s">
        <v>23</v>
      </c>
      <c r="J1151" s="16" t="b">
        <v>0</v>
      </c>
      <c r="K1151" s="9">
        <f t="shared" ca="1" si="75"/>
        <v>45961.369221875</v>
      </c>
      <c r="L1151" s="9">
        <f t="shared" si="73"/>
        <v>45953.434307754629</v>
      </c>
      <c r="M1151" t="s">
        <v>12</v>
      </c>
    </row>
    <row r="1152" spans="1:13">
      <c r="A1152" s="19" t="s">
        <v>63</v>
      </c>
      <c r="B1152" s="19">
        <v>497278</v>
      </c>
      <c r="C1152" s="19" t="s">
        <v>64</v>
      </c>
      <c r="D1152" s="19" t="s">
        <v>12</v>
      </c>
      <c r="E1152" s="19">
        <v>46</v>
      </c>
      <c r="F1152" s="19" t="s">
        <v>13</v>
      </c>
      <c r="G1152" s="21">
        <v>45953.417421180558</v>
      </c>
      <c r="H1152" s="20" t="s">
        <v>95</v>
      </c>
      <c r="I1152" s="15" t="s">
        <v>23</v>
      </c>
      <c r="J1152" s="16" t="b">
        <v>0</v>
      </c>
      <c r="K1152" s="9">
        <f t="shared" ca="1" si="75"/>
        <v>45961.369221875</v>
      </c>
      <c r="L1152" s="9">
        <f t="shared" si="73"/>
        <v>45953.431310069449</v>
      </c>
      <c r="M1152" t="s">
        <v>12</v>
      </c>
    </row>
    <row r="1153" spans="1:13">
      <c r="A1153" s="19" t="s">
        <v>28</v>
      </c>
      <c r="B1153" s="19">
        <v>497693</v>
      </c>
      <c r="C1153" s="19" t="s">
        <v>66</v>
      </c>
      <c r="D1153" s="19" t="s">
        <v>12</v>
      </c>
      <c r="E1153" s="19">
        <v>299</v>
      </c>
      <c r="F1153" s="19" t="s">
        <v>13</v>
      </c>
      <c r="G1153" s="21">
        <v>45953.416488078707</v>
      </c>
      <c r="H1153" s="20" t="s">
        <v>95</v>
      </c>
      <c r="I1153" s="15" t="s">
        <v>23</v>
      </c>
      <c r="J1153" s="16" t="b">
        <v>0</v>
      </c>
      <c r="K1153" s="9">
        <f t="shared" ca="1" si="75"/>
        <v>45961.369221875</v>
      </c>
      <c r="L1153" s="9">
        <f t="shared" si="73"/>
        <v>45953.430376967597</v>
      </c>
      <c r="M1153" t="s">
        <v>12</v>
      </c>
    </row>
    <row r="1154" spans="1:13">
      <c r="A1154" s="19" t="s">
        <v>28</v>
      </c>
      <c r="B1154" s="19">
        <v>497456</v>
      </c>
      <c r="C1154" s="19" t="s">
        <v>385</v>
      </c>
      <c r="D1154" s="19" t="s">
        <v>12</v>
      </c>
      <c r="E1154" s="19">
        <v>299</v>
      </c>
      <c r="F1154" s="19" t="s">
        <v>13</v>
      </c>
      <c r="G1154" s="21">
        <v>45953.415087384259</v>
      </c>
      <c r="H1154" s="20" t="s">
        <v>95</v>
      </c>
      <c r="I1154" s="15" t="s">
        <v>23</v>
      </c>
      <c r="J1154" s="16" t="b">
        <v>0</v>
      </c>
      <c r="K1154" s="9">
        <f t="shared" ca="1" si="75"/>
        <v>45961.369221875</v>
      </c>
      <c r="L1154" s="9">
        <f t="shared" si="73"/>
        <v>45953.42897627315</v>
      </c>
      <c r="M1154" t="s">
        <v>12</v>
      </c>
    </row>
    <row r="1155" spans="1:13">
      <c r="A1155" s="19" t="s">
        <v>76</v>
      </c>
      <c r="B1155" s="19" t="s">
        <v>12</v>
      </c>
      <c r="C1155" s="19">
        <v>75126</v>
      </c>
      <c r="D1155" s="19" t="s">
        <v>287</v>
      </c>
      <c r="E1155" s="19" t="s">
        <v>205</v>
      </c>
      <c r="F1155" s="19" t="s">
        <v>12</v>
      </c>
      <c r="G1155" s="21">
        <v>45953.411674305557</v>
      </c>
      <c r="H1155" s="20" t="s">
        <v>95</v>
      </c>
      <c r="I1155" s="15" t="s">
        <v>23</v>
      </c>
      <c r="J1155" s="16" t="b">
        <v>0</v>
      </c>
      <c r="K1155" s="9">
        <f t="shared" ca="1" si="75"/>
        <v>45961.369221875</v>
      </c>
      <c r="L1155" s="9">
        <f t="shared" si="73"/>
        <v>45953.425563194447</v>
      </c>
      <c r="M1155" t="s">
        <v>12</v>
      </c>
    </row>
    <row r="1156" spans="1:13">
      <c r="A1156" s="19" t="s">
        <v>63</v>
      </c>
      <c r="B1156" s="19">
        <v>497308</v>
      </c>
      <c r="C1156" s="19" t="s">
        <v>126</v>
      </c>
      <c r="D1156" s="19" t="s">
        <v>12</v>
      </c>
      <c r="E1156" s="19">
        <v>7</v>
      </c>
      <c r="F1156" s="19" t="s">
        <v>40</v>
      </c>
      <c r="G1156" s="21">
        <v>45953.410318518516</v>
      </c>
      <c r="H1156" s="20" t="s">
        <v>103</v>
      </c>
      <c r="I1156" s="15" t="s">
        <v>23</v>
      </c>
      <c r="J1156" s="16" t="b">
        <v>1</v>
      </c>
      <c r="K1156" s="9">
        <f t="shared" ca="1" si="75"/>
        <v>45961.369221875</v>
      </c>
      <c r="L1156" s="9">
        <f t="shared" si="73"/>
        <v>45953.424207407406</v>
      </c>
      <c r="M1156" t="s">
        <v>12</v>
      </c>
    </row>
    <row r="1157" spans="1:13">
      <c r="A1157" s="19" t="s">
        <v>63</v>
      </c>
      <c r="B1157" s="19">
        <v>498001</v>
      </c>
      <c r="C1157" s="19" t="s">
        <v>126</v>
      </c>
      <c r="D1157" s="19" t="s">
        <v>12</v>
      </c>
      <c r="E1157" s="19">
        <v>7</v>
      </c>
      <c r="F1157" s="19" t="s">
        <v>40</v>
      </c>
      <c r="G1157" s="21">
        <v>45953.410021064818</v>
      </c>
      <c r="H1157" s="20" t="s">
        <v>103</v>
      </c>
      <c r="I1157" s="15" t="s">
        <v>23</v>
      </c>
      <c r="J1157" s="16" t="b">
        <v>1</v>
      </c>
      <c r="K1157" s="9">
        <f t="shared" ca="1" si="75"/>
        <v>45961.369221875</v>
      </c>
      <c r="L1157" s="9">
        <f t="shared" si="73"/>
        <v>45953.423909953708</v>
      </c>
      <c r="M1157" t="s">
        <v>12</v>
      </c>
    </row>
    <row r="1158" spans="1:13">
      <c r="A1158" s="19" t="s">
        <v>25</v>
      </c>
      <c r="B1158" s="19">
        <v>494922</v>
      </c>
      <c r="C1158" s="19" t="s">
        <v>207</v>
      </c>
      <c r="D1158" s="19" t="s">
        <v>12</v>
      </c>
      <c r="E1158" s="19">
        <v>66</v>
      </c>
      <c r="F1158" s="19" t="s">
        <v>13</v>
      </c>
      <c r="G1158" s="21">
        <v>45953.40568217593</v>
      </c>
      <c r="H1158" s="20" t="s">
        <v>103</v>
      </c>
      <c r="I1158" s="15" t="s">
        <v>23</v>
      </c>
      <c r="J1158" s="16" t="b">
        <v>1</v>
      </c>
      <c r="K1158" s="9">
        <f t="shared" ca="1" si="75"/>
        <v>45961.369221875</v>
      </c>
      <c r="L1158" s="9">
        <f t="shared" si="73"/>
        <v>45953.41957106482</v>
      </c>
      <c r="M1158" t="s">
        <v>12</v>
      </c>
    </row>
    <row r="1159" spans="1:13">
      <c r="A1159" s="19" t="s">
        <v>25</v>
      </c>
      <c r="B1159" s="19">
        <v>497107</v>
      </c>
      <c r="C1159" s="19" t="s">
        <v>102</v>
      </c>
      <c r="D1159" s="19" t="s">
        <v>12</v>
      </c>
      <c r="E1159" s="19">
        <v>64</v>
      </c>
      <c r="F1159" s="19" t="s">
        <v>13</v>
      </c>
      <c r="G1159" s="21">
        <v>45953.403279629631</v>
      </c>
      <c r="H1159" s="20" t="s">
        <v>103</v>
      </c>
      <c r="I1159" s="15" t="s">
        <v>23</v>
      </c>
      <c r="J1159" s="16" t="b">
        <v>1</v>
      </c>
      <c r="K1159" s="9">
        <f t="shared" ca="1" si="75"/>
        <v>45961.369221875</v>
      </c>
      <c r="L1159" s="9">
        <f t="shared" si="73"/>
        <v>45953.417168518521</v>
      </c>
      <c r="M1159" t="s">
        <v>12</v>
      </c>
    </row>
    <row r="1160" spans="1:13">
      <c r="A1160" s="19" t="s">
        <v>31</v>
      </c>
      <c r="B1160" s="19">
        <v>500250</v>
      </c>
      <c r="C1160" s="19" t="s">
        <v>277</v>
      </c>
      <c r="D1160" s="19" t="s">
        <v>12</v>
      </c>
      <c r="E1160" s="19">
        <v>7</v>
      </c>
      <c r="F1160" s="19" t="s">
        <v>33</v>
      </c>
      <c r="G1160" s="21">
        <v>45953.400683333333</v>
      </c>
      <c r="H1160" s="20" t="s">
        <v>105</v>
      </c>
      <c r="I1160" s="15" t="s">
        <v>23</v>
      </c>
      <c r="J1160" s="16" t="b">
        <v>0</v>
      </c>
      <c r="K1160" s="9">
        <f t="shared" ca="1" si="75"/>
        <v>45961.369221875</v>
      </c>
      <c r="L1160" s="9">
        <f t="shared" si="73"/>
        <v>45953.414572222224</v>
      </c>
      <c r="M1160" t="s">
        <v>12</v>
      </c>
    </row>
    <row r="1161" spans="1:13">
      <c r="A1161" s="19" t="s">
        <v>25</v>
      </c>
      <c r="B1161" s="19">
        <v>497105</v>
      </c>
      <c r="C1161" s="19" t="s">
        <v>36</v>
      </c>
      <c r="D1161" s="19" t="s">
        <v>12</v>
      </c>
      <c r="E1161" s="19">
        <v>56</v>
      </c>
      <c r="F1161" s="19" t="s">
        <v>13</v>
      </c>
      <c r="G1161" s="21">
        <v>45953.389793518516</v>
      </c>
      <c r="H1161" s="20" t="s">
        <v>103</v>
      </c>
      <c r="I1161" s="15" t="s">
        <v>23</v>
      </c>
      <c r="J1161" s="16" t="b">
        <v>1</v>
      </c>
      <c r="K1161" s="9">
        <f t="shared" ca="1" si="75"/>
        <v>45961.369221875</v>
      </c>
      <c r="L1161" s="9">
        <f t="shared" ref="L1161:L1187" si="76">G1161+TIME(0,20,0)</f>
        <v>45953.403682407406</v>
      </c>
      <c r="M1161" t="s">
        <v>12</v>
      </c>
    </row>
    <row r="1162" spans="1:13">
      <c r="A1162" s="19" t="s">
        <v>63</v>
      </c>
      <c r="B1162" s="19">
        <v>498007</v>
      </c>
      <c r="C1162" s="19">
        <v>26913</v>
      </c>
      <c r="D1162" s="19" t="s">
        <v>12</v>
      </c>
      <c r="E1162" s="19">
        <v>35</v>
      </c>
      <c r="F1162" s="19" t="s">
        <v>40</v>
      </c>
      <c r="G1162" s="21">
        <v>45953.384890393521</v>
      </c>
      <c r="H1162" s="20" t="s">
        <v>103</v>
      </c>
      <c r="I1162" s="15" t="s">
        <v>23</v>
      </c>
      <c r="J1162" s="16" t="b">
        <v>1</v>
      </c>
      <c r="K1162" s="9">
        <f t="shared" ca="1" si="75"/>
        <v>45961.369221875</v>
      </c>
      <c r="L1162" s="9">
        <f t="shared" si="76"/>
        <v>45953.398779282412</v>
      </c>
      <c r="M1162" t="s">
        <v>12</v>
      </c>
    </row>
    <row r="1163" spans="1:13">
      <c r="A1163" s="19" t="s">
        <v>90</v>
      </c>
      <c r="B1163" s="19">
        <v>494811</v>
      </c>
      <c r="C1163" s="19">
        <v>21123</v>
      </c>
      <c r="D1163" s="19" t="s">
        <v>92</v>
      </c>
      <c r="E1163" s="19">
        <v>50</v>
      </c>
      <c r="F1163" s="19" t="s">
        <v>13</v>
      </c>
      <c r="G1163" s="21">
        <v>45953.379403472223</v>
      </c>
      <c r="H1163" s="20" t="s">
        <v>93</v>
      </c>
      <c r="I1163" s="15" t="s">
        <v>23</v>
      </c>
      <c r="J1163" s="16" t="b">
        <v>1</v>
      </c>
      <c r="K1163" s="9">
        <f t="shared" ca="1" si="75"/>
        <v>45961.369221875</v>
      </c>
      <c r="L1163" s="9">
        <f t="shared" si="76"/>
        <v>45953.393292361114</v>
      </c>
      <c r="M1163" t="s">
        <v>12</v>
      </c>
    </row>
    <row r="1164" spans="1:13">
      <c r="A1164" s="19" t="s">
        <v>25</v>
      </c>
      <c r="B1164" s="19">
        <v>496890</v>
      </c>
      <c r="C1164" s="19">
        <v>26188</v>
      </c>
      <c r="D1164" s="19" t="s">
        <v>12</v>
      </c>
      <c r="E1164" s="19">
        <v>72</v>
      </c>
      <c r="F1164" s="19" t="s">
        <v>13</v>
      </c>
      <c r="G1164" s="21">
        <v>45953.378400000001</v>
      </c>
      <c r="H1164" s="20" t="s">
        <v>103</v>
      </c>
      <c r="I1164" s="15" t="s">
        <v>23</v>
      </c>
      <c r="J1164" s="16" t="b">
        <v>1</v>
      </c>
      <c r="K1164" s="9">
        <f t="shared" ca="1" si="75"/>
        <v>45961.369221875</v>
      </c>
      <c r="L1164" s="9">
        <f t="shared" si="76"/>
        <v>45953.392288888892</v>
      </c>
      <c r="M1164" t="s">
        <v>12</v>
      </c>
    </row>
    <row r="1165" spans="1:13">
      <c r="A1165" s="19" t="s">
        <v>45</v>
      </c>
      <c r="B1165" s="19">
        <v>499367</v>
      </c>
      <c r="C1165" s="19">
        <v>21501</v>
      </c>
      <c r="D1165" s="19" t="s">
        <v>92</v>
      </c>
      <c r="E1165" s="19">
        <v>50</v>
      </c>
      <c r="F1165" s="19" t="s">
        <v>46</v>
      </c>
      <c r="G1165" s="21">
        <v>45953.374660300928</v>
      </c>
      <c r="H1165" s="20" t="s">
        <v>93</v>
      </c>
      <c r="I1165" s="15" t="s">
        <v>23</v>
      </c>
      <c r="J1165" s="16" t="b">
        <v>0</v>
      </c>
      <c r="K1165" s="9">
        <f t="shared" ca="1" si="75"/>
        <v>45961.369221875</v>
      </c>
      <c r="L1165" s="9">
        <f t="shared" si="76"/>
        <v>45953.388549189818</v>
      </c>
      <c r="M1165" t="s">
        <v>12</v>
      </c>
    </row>
    <row r="1166" spans="1:13">
      <c r="A1166" s="19" t="s">
        <v>131</v>
      </c>
      <c r="B1166" s="19">
        <v>500895</v>
      </c>
      <c r="C1166" s="19">
        <v>22254</v>
      </c>
      <c r="D1166" s="19" t="s">
        <v>12</v>
      </c>
      <c r="E1166" s="19">
        <v>92</v>
      </c>
      <c r="F1166" s="19" t="s">
        <v>285</v>
      </c>
      <c r="G1166" s="21">
        <v>45953.367958796298</v>
      </c>
      <c r="H1166" s="20" t="s">
        <v>202</v>
      </c>
      <c r="I1166" s="15" t="s">
        <v>23</v>
      </c>
      <c r="J1166" s="16" t="b">
        <v>0</v>
      </c>
      <c r="K1166" s="9">
        <f t="shared" ca="1" si="75"/>
        <v>45961.369221875</v>
      </c>
      <c r="L1166" s="9">
        <f t="shared" si="76"/>
        <v>45953.381847685188</v>
      </c>
      <c r="M1166" t="s">
        <v>12</v>
      </c>
    </row>
    <row r="1167" spans="1:13">
      <c r="A1167" s="19" t="s">
        <v>63</v>
      </c>
      <c r="B1167" s="19">
        <v>497992</v>
      </c>
      <c r="C1167" s="19" t="s">
        <v>71</v>
      </c>
      <c r="D1167" s="19" t="s">
        <v>12</v>
      </c>
      <c r="E1167" s="19">
        <v>60</v>
      </c>
      <c r="F1167" s="19" t="s">
        <v>13</v>
      </c>
      <c r="G1167" s="21">
        <v>45953.364750347224</v>
      </c>
      <c r="H1167" s="20" t="s">
        <v>95</v>
      </c>
      <c r="I1167" s="15" t="s">
        <v>23</v>
      </c>
      <c r="J1167" s="16" t="b">
        <v>0</v>
      </c>
      <c r="K1167" s="9">
        <f t="shared" ca="1" si="75"/>
        <v>45961.369221875</v>
      </c>
      <c r="L1167" s="9">
        <f t="shared" si="76"/>
        <v>45953.378639236114</v>
      </c>
      <c r="M1167" t="s">
        <v>12</v>
      </c>
    </row>
    <row r="1168" spans="1:13">
      <c r="A1168" s="19" t="s">
        <v>63</v>
      </c>
      <c r="B1168" s="19">
        <v>497856</v>
      </c>
      <c r="C1168" s="19" t="s">
        <v>172</v>
      </c>
      <c r="D1168" s="19" t="s">
        <v>12</v>
      </c>
      <c r="E1168" s="19">
        <v>21</v>
      </c>
      <c r="F1168" s="19" t="s">
        <v>13</v>
      </c>
      <c r="G1168" s="21">
        <v>45953.364352430559</v>
      </c>
      <c r="H1168" s="20" t="s">
        <v>95</v>
      </c>
      <c r="I1168" s="15" t="s">
        <v>23</v>
      </c>
      <c r="J1168" s="16" t="b">
        <v>0</v>
      </c>
      <c r="K1168" s="9">
        <f t="shared" ca="1" si="75"/>
        <v>45961.369221875</v>
      </c>
      <c r="L1168" s="9">
        <f t="shared" si="76"/>
        <v>45953.378241319449</v>
      </c>
      <c r="M1168" t="s">
        <v>12</v>
      </c>
    </row>
    <row r="1169" spans="1:14">
      <c r="A1169" s="19" t="s">
        <v>90</v>
      </c>
      <c r="B1169" s="19">
        <v>494811</v>
      </c>
      <c r="C1169" s="19">
        <v>30386</v>
      </c>
      <c r="D1169" s="19">
        <v>127069</v>
      </c>
      <c r="E1169" s="19">
        <v>96</v>
      </c>
      <c r="F1169" s="19" t="s">
        <v>13</v>
      </c>
      <c r="G1169" s="21">
        <v>45953.361383333337</v>
      </c>
      <c r="H1169" s="20" t="s">
        <v>93</v>
      </c>
      <c r="I1169" s="15" t="s">
        <v>17</v>
      </c>
      <c r="J1169" s="16" t="b">
        <v>0</v>
      </c>
      <c r="K1169" s="9">
        <f t="shared" ref="K1169:K1187" ca="1" si="77">NOW()</f>
        <v>45961.369221875</v>
      </c>
      <c r="L1169" s="9">
        <f t="shared" si="76"/>
        <v>45953.375272222227</v>
      </c>
      <c r="M1169" t="s">
        <v>418</v>
      </c>
    </row>
    <row r="1170" spans="1:14">
      <c r="A1170" s="19" t="s">
        <v>10</v>
      </c>
      <c r="B1170" s="19">
        <v>495004</v>
      </c>
      <c r="C1170" s="19" t="s">
        <v>106</v>
      </c>
      <c r="D1170" s="19" t="s">
        <v>12</v>
      </c>
      <c r="E1170" s="19">
        <v>6</v>
      </c>
      <c r="F1170" s="19" t="s">
        <v>13</v>
      </c>
      <c r="G1170" s="21">
        <v>45953.355795601849</v>
      </c>
      <c r="H1170" s="20" t="s">
        <v>105</v>
      </c>
      <c r="I1170" s="15" t="s">
        <v>23</v>
      </c>
      <c r="J1170" s="16" t="b">
        <v>1</v>
      </c>
      <c r="K1170" s="9">
        <f t="shared" ca="1" si="77"/>
        <v>45961.369221875</v>
      </c>
      <c r="L1170" s="9">
        <f t="shared" si="76"/>
        <v>45953.369684490739</v>
      </c>
      <c r="M1170" t="s">
        <v>12</v>
      </c>
    </row>
    <row r="1171" spans="1:14">
      <c r="A1171" s="19" t="s">
        <v>10</v>
      </c>
      <c r="B1171" s="19">
        <v>494135</v>
      </c>
      <c r="C1171" s="19" t="s">
        <v>106</v>
      </c>
      <c r="D1171" s="19" t="s">
        <v>12</v>
      </c>
      <c r="E1171" s="19">
        <v>32</v>
      </c>
      <c r="F1171" s="19" t="s">
        <v>13</v>
      </c>
      <c r="G1171" s="21">
        <v>45953.352362731479</v>
      </c>
      <c r="H1171" s="20" t="s">
        <v>419</v>
      </c>
      <c r="I1171" s="15" t="s">
        <v>23</v>
      </c>
      <c r="J1171" s="16" t="b">
        <v>1</v>
      </c>
      <c r="K1171" s="9">
        <f t="shared" ca="1" si="77"/>
        <v>45961.369221875</v>
      </c>
      <c r="L1171" s="9">
        <f t="shared" si="76"/>
        <v>45953.366251620369</v>
      </c>
      <c r="M1171" t="s">
        <v>12</v>
      </c>
    </row>
    <row r="1172" spans="1:14">
      <c r="A1172" s="19" t="s">
        <v>10</v>
      </c>
      <c r="B1172" s="19">
        <v>497356</v>
      </c>
      <c r="C1172" s="19" t="s">
        <v>275</v>
      </c>
      <c r="D1172" s="19" t="s">
        <v>12</v>
      </c>
      <c r="E1172" s="19">
        <v>55</v>
      </c>
      <c r="F1172" s="19" t="s">
        <v>13</v>
      </c>
      <c r="G1172" s="21">
        <v>45953.351645717594</v>
      </c>
      <c r="H1172" s="20" t="s">
        <v>419</v>
      </c>
      <c r="I1172" s="15" t="s">
        <v>23</v>
      </c>
      <c r="J1172" s="16" t="b">
        <v>1</v>
      </c>
      <c r="K1172" s="9">
        <f t="shared" ca="1" si="77"/>
        <v>45961.369221875</v>
      </c>
      <c r="L1172" s="9">
        <f t="shared" si="76"/>
        <v>45953.365534606484</v>
      </c>
      <c r="M1172" t="s">
        <v>12</v>
      </c>
    </row>
    <row r="1173" spans="1:14">
      <c r="A1173" s="19" t="s">
        <v>10</v>
      </c>
      <c r="B1173" s="19">
        <v>497356</v>
      </c>
      <c r="C1173" s="19" t="s">
        <v>20</v>
      </c>
      <c r="D1173" s="19" t="s">
        <v>12</v>
      </c>
      <c r="E1173" s="19">
        <v>55</v>
      </c>
      <c r="F1173" s="19" t="s">
        <v>13</v>
      </c>
      <c r="G1173" s="21">
        <v>45953.351209259257</v>
      </c>
      <c r="H1173" s="20" t="s">
        <v>419</v>
      </c>
      <c r="I1173" s="15" t="s">
        <v>23</v>
      </c>
      <c r="J1173" s="16" t="b">
        <v>1</v>
      </c>
      <c r="K1173" s="9">
        <f t="shared" ca="1" si="77"/>
        <v>45961.369221875</v>
      </c>
      <c r="L1173" s="9">
        <f t="shared" si="76"/>
        <v>45953.365098148148</v>
      </c>
      <c r="M1173" t="s">
        <v>12</v>
      </c>
    </row>
    <row r="1174" spans="1:14">
      <c r="A1174" s="19" t="s">
        <v>25</v>
      </c>
      <c r="B1174" s="19">
        <v>496852</v>
      </c>
      <c r="C1174" s="19">
        <v>27229</v>
      </c>
      <c r="D1174" s="19" t="s">
        <v>12</v>
      </c>
      <c r="E1174" s="19">
        <v>72</v>
      </c>
      <c r="F1174" s="19" t="s">
        <v>13</v>
      </c>
      <c r="G1174" s="21">
        <v>45953.340319444447</v>
      </c>
      <c r="H1174" s="20" t="s">
        <v>95</v>
      </c>
      <c r="I1174" s="15" t="s">
        <v>23</v>
      </c>
      <c r="J1174" s="16" t="b">
        <v>1</v>
      </c>
      <c r="K1174" s="9">
        <f t="shared" ca="1" si="77"/>
        <v>45961.369221875</v>
      </c>
      <c r="L1174" s="9">
        <f t="shared" si="76"/>
        <v>45953.354208333338</v>
      </c>
      <c r="M1174" t="s">
        <v>12</v>
      </c>
    </row>
    <row r="1175" spans="1:14">
      <c r="A1175" s="19" t="s">
        <v>25</v>
      </c>
      <c r="B1175" s="19">
        <v>494143</v>
      </c>
      <c r="C1175" s="19">
        <v>26190</v>
      </c>
      <c r="D1175" s="19" t="s">
        <v>12</v>
      </c>
      <c r="E1175" s="19">
        <v>72</v>
      </c>
      <c r="F1175" s="19" t="s">
        <v>13</v>
      </c>
      <c r="G1175" s="21">
        <v>45953.339770254628</v>
      </c>
      <c r="H1175" s="20" t="s">
        <v>95</v>
      </c>
      <c r="I1175" s="15" t="s">
        <v>23</v>
      </c>
      <c r="J1175" s="16" t="b">
        <v>1</v>
      </c>
      <c r="K1175" s="9">
        <f t="shared" ca="1" si="77"/>
        <v>45961.369221875</v>
      </c>
      <c r="L1175" s="9">
        <f t="shared" si="76"/>
        <v>45953.353659143519</v>
      </c>
      <c r="M1175" t="s">
        <v>12</v>
      </c>
    </row>
    <row r="1176" spans="1:14">
      <c r="A1176" s="19" t="s">
        <v>25</v>
      </c>
      <c r="B1176" s="19">
        <v>496889</v>
      </c>
      <c r="C1176" s="19">
        <v>26188</v>
      </c>
      <c r="D1176" s="19" t="s">
        <v>12</v>
      </c>
      <c r="E1176" s="19">
        <v>72</v>
      </c>
      <c r="F1176" s="19" t="s">
        <v>13</v>
      </c>
      <c r="G1176" s="21">
        <v>45953.339235069441</v>
      </c>
      <c r="H1176" s="20" t="s">
        <v>95</v>
      </c>
      <c r="I1176" s="15" t="s">
        <v>23</v>
      </c>
      <c r="J1176" s="16" t="b">
        <v>1</v>
      </c>
      <c r="K1176" s="9">
        <f t="shared" ca="1" si="77"/>
        <v>45961.369221875</v>
      </c>
      <c r="L1176" s="9">
        <f t="shared" si="76"/>
        <v>45953.353123958332</v>
      </c>
      <c r="M1176" t="s">
        <v>12</v>
      </c>
    </row>
    <row r="1177" spans="1:14">
      <c r="A1177" s="19" t="s">
        <v>28</v>
      </c>
      <c r="B1177" s="19">
        <v>497451</v>
      </c>
      <c r="C1177" s="19" t="s">
        <v>385</v>
      </c>
      <c r="D1177" s="19" t="s">
        <v>12</v>
      </c>
      <c r="E1177" s="19">
        <v>290</v>
      </c>
      <c r="F1177" s="19" t="s">
        <v>13</v>
      </c>
      <c r="G1177" s="21">
        <v>45953.338011574073</v>
      </c>
      <c r="H1177" s="20" t="s">
        <v>95</v>
      </c>
      <c r="I1177" s="15" t="s">
        <v>23</v>
      </c>
      <c r="J1177" s="16" t="b">
        <v>1</v>
      </c>
      <c r="K1177" s="9">
        <f t="shared" ca="1" si="77"/>
        <v>45961.369221875</v>
      </c>
      <c r="L1177" s="9">
        <f t="shared" si="76"/>
        <v>45953.351900462963</v>
      </c>
      <c r="M1177" t="s">
        <v>12</v>
      </c>
    </row>
    <row r="1178" spans="1:14">
      <c r="A1178" s="19" t="s">
        <v>25</v>
      </c>
      <c r="B1178" s="19">
        <v>497110</v>
      </c>
      <c r="C1178" s="19">
        <v>26190</v>
      </c>
      <c r="D1178" s="19" t="s">
        <v>12</v>
      </c>
      <c r="E1178" s="19">
        <v>72</v>
      </c>
      <c r="F1178" s="19" t="s">
        <v>13</v>
      </c>
      <c r="G1178" s="21">
        <v>45953.313815624999</v>
      </c>
      <c r="H1178" s="20" t="s">
        <v>103</v>
      </c>
      <c r="I1178" s="15" t="s">
        <v>23</v>
      </c>
      <c r="J1178" s="16" t="b">
        <v>1</v>
      </c>
      <c r="K1178" s="9">
        <f t="shared" ca="1" si="77"/>
        <v>45961.369221875</v>
      </c>
      <c r="L1178" s="9">
        <f t="shared" si="76"/>
        <v>45953.327704513889</v>
      </c>
      <c r="M1178" s="41"/>
      <c r="N1178" s="41"/>
    </row>
    <row r="1179" spans="1:14">
      <c r="A1179" s="19" t="s">
        <v>25</v>
      </c>
      <c r="B1179" s="19">
        <v>497065</v>
      </c>
      <c r="C1179" s="19">
        <v>26190</v>
      </c>
      <c r="D1179" s="19" t="s">
        <v>12</v>
      </c>
      <c r="E1179" s="19">
        <v>72</v>
      </c>
      <c r="F1179" s="19" t="s">
        <v>13</v>
      </c>
      <c r="G1179" s="21">
        <v>45953.313068634263</v>
      </c>
      <c r="H1179" s="20" t="s">
        <v>103</v>
      </c>
      <c r="I1179" s="15" t="s">
        <v>23</v>
      </c>
      <c r="J1179" s="16" t="b">
        <v>1</v>
      </c>
      <c r="K1179" s="9">
        <f t="shared" ca="1" si="77"/>
        <v>45961.369221875</v>
      </c>
      <c r="L1179" s="9">
        <f t="shared" si="76"/>
        <v>45953.326957523153</v>
      </c>
      <c r="M1179" t="s">
        <v>12</v>
      </c>
    </row>
    <row r="1180" spans="1:14">
      <c r="A1180" s="19" t="s">
        <v>10</v>
      </c>
      <c r="B1180" s="19" t="s">
        <v>12</v>
      </c>
      <c r="C1180" s="19" t="s">
        <v>151</v>
      </c>
      <c r="D1180" s="19" t="s">
        <v>12</v>
      </c>
      <c r="E1180" s="19">
        <v>20</v>
      </c>
      <c r="F1180" s="19" t="s">
        <v>13</v>
      </c>
      <c r="G1180" s="21">
        <v>45953.307709143519</v>
      </c>
      <c r="H1180" s="20" t="s">
        <v>103</v>
      </c>
      <c r="I1180" s="15" t="s">
        <v>23</v>
      </c>
      <c r="J1180" s="16" t="b">
        <v>1</v>
      </c>
      <c r="K1180" s="9">
        <f t="shared" ca="1" si="77"/>
        <v>45961.369221875</v>
      </c>
      <c r="L1180" s="9">
        <f t="shared" si="76"/>
        <v>45953.321598032409</v>
      </c>
    </row>
    <row r="1181" spans="1:14">
      <c r="A1181" s="19" t="s">
        <v>45</v>
      </c>
      <c r="B1181" s="19">
        <v>499361</v>
      </c>
      <c r="C1181" s="19">
        <v>21918</v>
      </c>
      <c r="D1181" s="19" t="s">
        <v>12</v>
      </c>
      <c r="E1181" s="19">
        <v>45</v>
      </c>
      <c r="F1181" s="19" t="s">
        <v>46</v>
      </c>
      <c r="G1181" s="21">
        <v>45953.303275347222</v>
      </c>
      <c r="H1181" s="20" t="s">
        <v>93</v>
      </c>
      <c r="I1181" s="15" t="s">
        <v>23</v>
      </c>
      <c r="J1181" s="16" t="b">
        <v>1</v>
      </c>
      <c r="K1181" s="9">
        <f t="shared" ca="1" si="77"/>
        <v>45961.369221875</v>
      </c>
      <c r="L1181" s="9">
        <f t="shared" si="76"/>
        <v>45953.317164236112</v>
      </c>
      <c r="M1181" t="s">
        <v>12</v>
      </c>
    </row>
    <row r="1182" spans="1:14">
      <c r="A1182" s="19" t="s">
        <v>25</v>
      </c>
      <c r="B1182" s="19">
        <v>494954</v>
      </c>
      <c r="C1182" s="19">
        <v>26190</v>
      </c>
      <c r="D1182" s="19" t="s">
        <v>12</v>
      </c>
      <c r="E1182" s="19">
        <v>72</v>
      </c>
      <c r="F1182" s="19" t="s">
        <v>13</v>
      </c>
      <c r="G1182" s="21">
        <v>45953.300495138887</v>
      </c>
      <c r="H1182" s="20" t="s">
        <v>103</v>
      </c>
      <c r="I1182" s="15" t="s">
        <v>23</v>
      </c>
      <c r="J1182" s="16" t="b">
        <v>1</v>
      </c>
      <c r="K1182" s="9">
        <f t="shared" ca="1" si="77"/>
        <v>45961.369221875</v>
      </c>
      <c r="L1182" s="9">
        <f t="shared" si="76"/>
        <v>45953.314384027777</v>
      </c>
      <c r="M1182" t="s">
        <v>12</v>
      </c>
    </row>
    <row r="1183" spans="1:14">
      <c r="A1183" s="19" t="s">
        <v>25</v>
      </c>
      <c r="B1183" s="19">
        <v>482930</v>
      </c>
      <c r="C1183" s="19" t="s">
        <v>20</v>
      </c>
      <c r="D1183" s="19" t="s">
        <v>12</v>
      </c>
      <c r="E1183" s="19">
        <v>30</v>
      </c>
      <c r="F1183" s="19" t="s">
        <v>13</v>
      </c>
      <c r="G1183" s="21">
        <v>45953.298500925928</v>
      </c>
      <c r="H1183" s="20" t="s">
        <v>103</v>
      </c>
      <c r="I1183" s="15" t="s">
        <v>23</v>
      </c>
      <c r="J1183" s="16" t="b">
        <v>1</v>
      </c>
      <c r="K1183" s="9">
        <f t="shared" ca="1" si="77"/>
        <v>45961.369221875</v>
      </c>
      <c r="L1183" s="9">
        <f t="shared" si="76"/>
        <v>45953.312389814819</v>
      </c>
      <c r="M1183" t="s">
        <v>12</v>
      </c>
    </row>
    <row r="1184" spans="1:14">
      <c r="A1184" s="19" t="s">
        <v>25</v>
      </c>
      <c r="B1184" s="19">
        <v>482930</v>
      </c>
      <c r="C1184" s="19" t="s">
        <v>420</v>
      </c>
      <c r="D1184" s="19" t="s">
        <v>12</v>
      </c>
      <c r="E1184" s="19">
        <v>30</v>
      </c>
      <c r="F1184" s="19" t="s">
        <v>13</v>
      </c>
      <c r="G1184" s="21">
        <v>45953.298202893522</v>
      </c>
      <c r="H1184" s="20" t="s">
        <v>103</v>
      </c>
      <c r="I1184" s="15" t="s">
        <v>23</v>
      </c>
      <c r="J1184" s="16" t="b">
        <v>1</v>
      </c>
      <c r="K1184" s="9">
        <f t="shared" ca="1" si="77"/>
        <v>45961.369221875</v>
      </c>
      <c r="L1184" s="9">
        <f t="shared" si="76"/>
        <v>45953.312091782413</v>
      </c>
      <c r="M1184" t="s">
        <v>12</v>
      </c>
    </row>
    <row r="1185" spans="1:13">
      <c r="A1185" s="19" t="s">
        <v>10</v>
      </c>
      <c r="B1185" s="19">
        <v>498146</v>
      </c>
      <c r="C1185" s="19">
        <v>26190</v>
      </c>
      <c r="D1185" s="19" t="s">
        <v>12</v>
      </c>
      <c r="E1185" s="19">
        <v>60</v>
      </c>
      <c r="F1185" s="19" t="s">
        <v>13</v>
      </c>
      <c r="G1185" s="21">
        <v>45953.297544791669</v>
      </c>
      <c r="H1185" s="20" t="s">
        <v>103</v>
      </c>
      <c r="I1185" s="15" t="s">
        <v>23</v>
      </c>
      <c r="J1185" s="16" t="b">
        <v>1</v>
      </c>
      <c r="K1185" s="9">
        <f t="shared" ca="1" si="77"/>
        <v>45961.369221875</v>
      </c>
      <c r="L1185" s="9">
        <f t="shared" si="76"/>
        <v>45953.311433680559</v>
      </c>
      <c r="M1185" t="s">
        <v>12</v>
      </c>
    </row>
    <row r="1186" spans="1:13">
      <c r="A1186" s="19" t="s">
        <v>25</v>
      </c>
      <c r="B1186" s="19">
        <v>496904</v>
      </c>
      <c r="C1186" s="19">
        <v>26190</v>
      </c>
      <c r="D1186" s="19" t="s">
        <v>12</v>
      </c>
      <c r="E1186" s="19">
        <v>72</v>
      </c>
      <c r="F1186" s="19" t="s">
        <v>13</v>
      </c>
      <c r="G1186" s="21">
        <v>45953.293998379631</v>
      </c>
      <c r="H1186" s="20" t="s">
        <v>95</v>
      </c>
      <c r="I1186" s="15" t="s">
        <v>23</v>
      </c>
      <c r="J1186" s="16" t="b">
        <v>1</v>
      </c>
      <c r="K1186" s="9">
        <f t="shared" ca="1" si="77"/>
        <v>45961.369221875</v>
      </c>
      <c r="L1186" s="9">
        <f t="shared" si="76"/>
        <v>45953.307887268522</v>
      </c>
      <c r="M1186" t="s">
        <v>12</v>
      </c>
    </row>
    <row r="1187" spans="1:13">
      <c r="A1187" s="19" t="s">
        <v>25</v>
      </c>
      <c r="B1187" s="19">
        <v>494409</v>
      </c>
      <c r="C1187" s="19">
        <v>26190</v>
      </c>
      <c r="D1187" s="19" t="s">
        <v>12</v>
      </c>
      <c r="E1187" s="19">
        <v>72</v>
      </c>
      <c r="F1187" s="19" t="s">
        <v>13</v>
      </c>
      <c r="G1187" s="21">
        <v>45953.293251967596</v>
      </c>
      <c r="H1187" s="20" t="s">
        <v>95</v>
      </c>
      <c r="I1187" s="15" t="s">
        <v>23</v>
      </c>
      <c r="J1187" s="16" t="b">
        <v>1</v>
      </c>
      <c r="K1187" s="9">
        <f t="shared" ca="1" si="77"/>
        <v>45961.369221875</v>
      </c>
      <c r="L1187" s="9">
        <f t="shared" si="76"/>
        <v>45953.307140856487</v>
      </c>
      <c r="M1187" t="s">
        <v>12</v>
      </c>
    </row>
    <row r="1188" spans="1:13">
      <c r="A1188" s="19" t="s">
        <v>25</v>
      </c>
      <c r="B1188" s="19">
        <v>497103</v>
      </c>
      <c r="C1188" s="19" t="s">
        <v>102</v>
      </c>
      <c r="D1188" s="19" t="s">
        <v>12</v>
      </c>
      <c r="E1188" s="19">
        <v>62</v>
      </c>
      <c r="F1188" s="19" t="s">
        <v>13</v>
      </c>
      <c r="G1188" s="21">
        <v>45953.292760300923</v>
      </c>
      <c r="H1188" s="20" t="s">
        <v>95</v>
      </c>
      <c r="I1188" s="15" t="s">
        <v>23</v>
      </c>
      <c r="J1188" s="16" t="b">
        <v>1</v>
      </c>
      <c r="K1188" s="9">
        <f t="shared" ref="K1188:K1251" ca="1" si="78">NOW()</f>
        <v>45961.369221875</v>
      </c>
      <c r="L1188" s="9">
        <f t="shared" ref="L1188:L1251" si="79">G1188+TIME(0,20,0)</f>
        <v>45953.306649189813</v>
      </c>
      <c r="M1188" t="s">
        <v>12</v>
      </c>
    </row>
    <row r="1189" spans="1:13">
      <c r="A1189" s="19" t="s">
        <v>25</v>
      </c>
      <c r="B1189" s="19">
        <v>497093</v>
      </c>
      <c r="C1189" s="19" t="s">
        <v>20</v>
      </c>
      <c r="D1189" s="19" t="s">
        <v>12</v>
      </c>
      <c r="E1189" s="19">
        <v>64</v>
      </c>
      <c r="F1189" s="19" t="s">
        <v>13</v>
      </c>
      <c r="G1189" s="21">
        <v>45953.29192048611</v>
      </c>
      <c r="H1189" s="20" t="s">
        <v>95</v>
      </c>
      <c r="I1189" s="15" t="s">
        <v>23</v>
      </c>
      <c r="J1189" s="16" t="b">
        <v>1</v>
      </c>
      <c r="K1189" s="9">
        <f t="shared" ca="1" si="78"/>
        <v>45961.369221875</v>
      </c>
      <c r="L1189" s="9">
        <f t="shared" si="79"/>
        <v>45953.305809375001</v>
      </c>
      <c r="M1189" t="s">
        <v>12</v>
      </c>
    </row>
    <row r="1190" spans="1:13">
      <c r="A1190" s="19" t="s">
        <v>25</v>
      </c>
      <c r="B1190" s="19">
        <v>497093</v>
      </c>
      <c r="C1190" s="19" t="s">
        <v>275</v>
      </c>
      <c r="D1190" s="19" t="s">
        <v>12</v>
      </c>
      <c r="E1190" s="19">
        <v>64</v>
      </c>
      <c r="F1190" s="19" t="s">
        <v>13</v>
      </c>
      <c r="G1190" s="21">
        <v>45953.291675462962</v>
      </c>
      <c r="H1190" s="20" t="s">
        <v>95</v>
      </c>
      <c r="I1190" s="15" t="s">
        <v>23</v>
      </c>
      <c r="J1190" s="16" t="b">
        <v>1</v>
      </c>
      <c r="K1190" s="9">
        <f t="shared" ca="1" si="78"/>
        <v>45961.369221875</v>
      </c>
      <c r="L1190" s="9">
        <f t="shared" si="79"/>
        <v>45953.305564351853</v>
      </c>
      <c r="M1190" t="s">
        <v>12</v>
      </c>
    </row>
    <row r="1191" spans="1:13">
      <c r="A1191" s="19" t="s">
        <v>63</v>
      </c>
      <c r="B1191" s="19">
        <v>497253</v>
      </c>
      <c r="C1191" s="19" t="s">
        <v>172</v>
      </c>
      <c r="D1191" s="19" t="s">
        <v>12</v>
      </c>
      <c r="E1191" s="19">
        <v>45</v>
      </c>
      <c r="F1191" s="19" t="s">
        <v>13</v>
      </c>
      <c r="G1191" s="21">
        <v>45953.290946180554</v>
      </c>
      <c r="H1191" s="20" t="s">
        <v>95</v>
      </c>
      <c r="I1191" s="15" t="s">
        <v>23</v>
      </c>
      <c r="J1191" s="16" t="b">
        <v>1</v>
      </c>
      <c r="K1191" s="9">
        <f t="shared" ca="1" si="78"/>
        <v>45961.369221875</v>
      </c>
      <c r="L1191" s="9">
        <f t="shared" si="79"/>
        <v>45953.304835069444</v>
      </c>
      <c r="M1191" t="s">
        <v>12</v>
      </c>
    </row>
    <row r="1192" spans="1:13">
      <c r="A1192" s="19" t="s">
        <v>421</v>
      </c>
      <c r="B1192" s="19" t="s">
        <v>12</v>
      </c>
      <c r="C1192" s="19" t="s">
        <v>154</v>
      </c>
      <c r="D1192" s="19" t="s">
        <v>12</v>
      </c>
      <c r="E1192" s="19">
        <v>9</v>
      </c>
      <c r="F1192" s="19" t="s">
        <v>33</v>
      </c>
      <c r="G1192" s="21">
        <v>45953.290627662034</v>
      </c>
      <c r="H1192" s="20" t="s">
        <v>108</v>
      </c>
      <c r="I1192" s="15" t="s">
        <v>23</v>
      </c>
      <c r="J1192" s="16" t="b">
        <v>0</v>
      </c>
      <c r="K1192" s="9">
        <f t="shared" ca="1" si="78"/>
        <v>45961.369221875</v>
      </c>
      <c r="L1192" s="9">
        <f t="shared" si="79"/>
        <v>45953.304516550925</v>
      </c>
      <c r="M1192" t="s">
        <v>12</v>
      </c>
    </row>
    <row r="1193" spans="1:13">
      <c r="A1193" s="19" t="s">
        <v>25</v>
      </c>
      <c r="B1193" s="19">
        <v>497032</v>
      </c>
      <c r="C1193" s="19" t="s">
        <v>20</v>
      </c>
      <c r="D1193" s="19" t="s">
        <v>12</v>
      </c>
      <c r="E1193" s="19">
        <v>48</v>
      </c>
      <c r="F1193" s="19" t="s">
        <v>13</v>
      </c>
      <c r="G1193" s="21">
        <v>45953.290468055558</v>
      </c>
      <c r="H1193" s="20" t="s">
        <v>103</v>
      </c>
      <c r="I1193" s="15" t="s">
        <v>17</v>
      </c>
      <c r="J1193" s="16" t="b">
        <v>0</v>
      </c>
      <c r="K1193" s="9">
        <f t="shared" ca="1" si="78"/>
        <v>45961.369221875</v>
      </c>
      <c r="L1193" s="9">
        <f t="shared" si="79"/>
        <v>45953.304356944449</v>
      </c>
      <c r="M1193" t="s">
        <v>12</v>
      </c>
    </row>
    <row r="1194" spans="1:13">
      <c r="A1194" s="19" t="s">
        <v>25</v>
      </c>
      <c r="B1194" s="19">
        <v>497032</v>
      </c>
      <c r="C1194" s="19" t="s">
        <v>159</v>
      </c>
      <c r="D1194" s="19" t="s">
        <v>12</v>
      </c>
      <c r="E1194" s="19">
        <v>48</v>
      </c>
      <c r="F1194" s="19" t="s">
        <v>13</v>
      </c>
      <c r="G1194" s="21">
        <v>45953.290316782404</v>
      </c>
      <c r="H1194" s="20" t="s">
        <v>103</v>
      </c>
      <c r="I1194" s="15" t="s">
        <v>17</v>
      </c>
      <c r="J1194" s="16" t="b">
        <v>0</v>
      </c>
      <c r="K1194" s="9">
        <f t="shared" ca="1" si="78"/>
        <v>45961.369221875</v>
      </c>
      <c r="L1194" s="9">
        <f t="shared" si="79"/>
        <v>45953.304205671295</v>
      </c>
      <c r="M1194" t="s">
        <v>12</v>
      </c>
    </row>
    <row r="1195" spans="1:13">
      <c r="A1195" s="19" t="s">
        <v>45</v>
      </c>
      <c r="B1195" s="19">
        <v>499367</v>
      </c>
      <c r="C1195" s="19">
        <v>21292</v>
      </c>
      <c r="D1195" s="19" t="s">
        <v>92</v>
      </c>
      <c r="E1195" s="19">
        <v>130</v>
      </c>
      <c r="F1195" s="19" t="s">
        <v>13</v>
      </c>
      <c r="G1195" s="21">
        <v>45953.290146412037</v>
      </c>
      <c r="H1195" s="20" t="s">
        <v>93</v>
      </c>
      <c r="I1195" s="15" t="s">
        <v>23</v>
      </c>
      <c r="J1195" s="16" t="b">
        <v>1</v>
      </c>
      <c r="K1195" s="9">
        <f t="shared" ca="1" si="78"/>
        <v>45961.369221875</v>
      </c>
      <c r="L1195" s="9">
        <f t="shared" si="79"/>
        <v>45953.304035300927</v>
      </c>
      <c r="M1195" t="s">
        <v>12</v>
      </c>
    </row>
    <row r="1196" spans="1:13">
      <c r="A1196" s="19" t="s">
        <v>63</v>
      </c>
      <c r="B1196" s="19">
        <v>497274</v>
      </c>
      <c r="C1196" s="19" t="s">
        <v>64</v>
      </c>
      <c r="D1196" s="19" t="s">
        <v>12</v>
      </c>
      <c r="E1196" s="19">
        <v>33</v>
      </c>
      <c r="F1196" s="19" t="s">
        <v>13</v>
      </c>
      <c r="G1196" s="21">
        <v>45953.289892476852</v>
      </c>
      <c r="H1196" s="20" t="s">
        <v>103</v>
      </c>
      <c r="I1196" s="15" t="s">
        <v>23</v>
      </c>
      <c r="J1196" s="16" t="b">
        <v>1</v>
      </c>
      <c r="K1196" s="9">
        <f t="shared" ca="1" si="78"/>
        <v>45961.369221875</v>
      </c>
      <c r="L1196" s="9">
        <f t="shared" si="79"/>
        <v>45953.303781365743</v>
      </c>
      <c r="M1196" t="s">
        <v>12</v>
      </c>
    </row>
    <row r="1197" spans="1:13">
      <c r="A1197" s="19" t="s">
        <v>63</v>
      </c>
      <c r="B1197" s="19">
        <v>497996</v>
      </c>
      <c r="C1197" s="19" t="s">
        <v>172</v>
      </c>
      <c r="D1197" s="19" t="s">
        <v>12</v>
      </c>
      <c r="E1197" s="19">
        <v>40</v>
      </c>
      <c r="F1197" s="19" t="s">
        <v>13</v>
      </c>
      <c r="G1197" s="21">
        <v>45953.289650115737</v>
      </c>
      <c r="H1197" s="20" t="s">
        <v>103</v>
      </c>
      <c r="I1197" s="15" t="s">
        <v>23</v>
      </c>
      <c r="J1197" s="16" t="b">
        <v>1</v>
      </c>
      <c r="K1197" s="9">
        <f t="shared" ca="1" si="78"/>
        <v>45961.369221875</v>
      </c>
      <c r="L1197" s="9">
        <f t="shared" si="79"/>
        <v>45953.303539004628</v>
      </c>
      <c r="M1197" t="s">
        <v>12</v>
      </c>
    </row>
    <row r="1198" spans="1:13">
      <c r="A1198" s="19" t="s">
        <v>63</v>
      </c>
      <c r="B1198" s="19" t="s">
        <v>422</v>
      </c>
      <c r="C1198" s="19" t="s">
        <v>26</v>
      </c>
      <c r="D1198" s="19" t="s">
        <v>12</v>
      </c>
      <c r="E1198" s="19">
        <v>300</v>
      </c>
      <c r="F1198" s="19" t="s">
        <v>13</v>
      </c>
      <c r="G1198" s="21">
        <v>45953.289059374998</v>
      </c>
      <c r="H1198" s="20" t="s">
        <v>103</v>
      </c>
      <c r="I1198" s="15" t="s">
        <v>23</v>
      </c>
      <c r="J1198" s="16" t="b">
        <v>0</v>
      </c>
      <c r="K1198" s="9">
        <f t="shared" ca="1" si="78"/>
        <v>45961.369221875</v>
      </c>
      <c r="L1198" s="9">
        <f t="shared" si="79"/>
        <v>45953.302948263889</v>
      </c>
      <c r="M1198" t="s">
        <v>12</v>
      </c>
    </row>
    <row r="1199" spans="1:13">
      <c r="A1199" s="19" t="s">
        <v>144</v>
      </c>
      <c r="B1199" s="19">
        <v>499040</v>
      </c>
      <c r="C1199" s="19">
        <v>30735</v>
      </c>
      <c r="D1199" s="19" t="s">
        <v>12</v>
      </c>
      <c r="E1199" s="19">
        <v>449</v>
      </c>
      <c r="F1199" s="19" t="s">
        <v>320</v>
      </c>
      <c r="G1199" s="21">
        <v>45953.288898611114</v>
      </c>
      <c r="H1199" s="20" t="s">
        <v>95</v>
      </c>
      <c r="I1199" s="15" t="s">
        <v>23</v>
      </c>
      <c r="J1199" s="16" t="b">
        <v>1</v>
      </c>
      <c r="K1199" s="9">
        <f t="shared" ca="1" si="78"/>
        <v>45961.369221875</v>
      </c>
      <c r="L1199" s="9">
        <f t="shared" si="79"/>
        <v>45953.302787500004</v>
      </c>
      <c r="M1199" t="s">
        <v>12</v>
      </c>
    </row>
    <row r="1200" spans="1:13">
      <c r="A1200" s="19" t="s">
        <v>144</v>
      </c>
      <c r="B1200" s="19">
        <v>499040</v>
      </c>
      <c r="C1200" s="19">
        <v>4304</v>
      </c>
      <c r="D1200" s="19" t="s">
        <v>12</v>
      </c>
      <c r="E1200" s="19">
        <v>449</v>
      </c>
      <c r="F1200" s="19" t="s">
        <v>320</v>
      </c>
      <c r="G1200" s="21">
        <v>45953.288482638891</v>
      </c>
      <c r="H1200" s="20" t="s">
        <v>95</v>
      </c>
      <c r="I1200" s="15" t="s">
        <v>23</v>
      </c>
      <c r="J1200" s="16" t="b">
        <v>1</v>
      </c>
      <c r="K1200" s="9">
        <f t="shared" ca="1" si="78"/>
        <v>45961.369221875</v>
      </c>
      <c r="L1200" s="9">
        <f t="shared" si="79"/>
        <v>45953.302371527781</v>
      </c>
      <c r="M1200" t="s">
        <v>12</v>
      </c>
    </row>
    <row r="1201" spans="1:13">
      <c r="A1201" s="19" t="s">
        <v>28</v>
      </c>
      <c r="B1201" s="19" t="s">
        <v>29</v>
      </c>
      <c r="C1201" s="19" t="s">
        <v>30</v>
      </c>
      <c r="D1201" s="19" t="s">
        <v>12</v>
      </c>
      <c r="E1201" s="19">
        <v>5</v>
      </c>
      <c r="F1201" s="19" t="s">
        <v>13</v>
      </c>
      <c r="G1201" s="21">
        <v>45953.28800601852</v>
      </c>
      <c r="H1201" s="20" t="s">
        <v>103</v>
      </c>
      <c r="I1201" s="15" t="s">
        <v>23</v>
      </c>
      <c r="J1201" s="16" t="b">
        <v>1</v>
      </c>
      <c r="K1201" s="9">
        <f t="shared" ca="1" si="78"/>
        <v>45961.369221875</v>
      </c>
      <c r="L1201" s="9">
        <f t="shared" si="79"/>
        <v>45953.30189490741</v>
      </c>
      <c r="M1201" t="s">
        <v>12</v>
      </c>
    </row>
    <row r="1202" spans="1:13">
      <c r="A1202" s="19"/>
      <c r="B1202" s="19"/>
      <c r="C1202" s="19"/>
      <c r="D1202" s="19"/>
      <c r="E1202" s="19"/>
      <c r="F1202" s="19"/>
      <c r="G1202" s="21"/>
      <c r="H1202" s="20"/>
      <c r="I1202" s="15"/>
      <c r="J1202" s="16" t="b">
        <v>0</v>
      </c>
      <c r="K1202" s="9">
        <f t="shared" ca="1" si="78"/>
        <v>45961.369221875</v>
      </c>
      <c r="L1202" s="9">
        <f t="shared" si="79"/>
        <v>1.3888888888888888E-2</v>
      </c>
      <c r="M1202" t="s">
        <v>12</v>
      </c>
    </row>
    <row r="1203" spans="1:13">
      <c r="A1203" s="19" t="s">
        <v>144</v>
      </c>
      <c r="B1203" s="19">
        <v>499040</v>
      </c>
      <c r="C1203" s="19">
        <v>2757</v>
      </c>
      <c r="D1203" s="19" t="s">
        <v>12</v>
      </c>
      <c r="E1203" s="19">
        <v>449</v>
      </c>
      <c r="F1203" s="19" t="s">
        <v>320</v>
      </c>
      <c r="G1203" s="21">
        <v>45953.286365856482</v>
      </c>
      <c r="H1203" s="20" t="s">
        <v>95</v>
      </c>
      <c r="I1203" s="15" t="s">
        <v>23</v>
      </c>
      <c r="J1203" s="16" t="b">
        <v>1</v>
      </c>
      <c r="K1203" s="9">
        <f t="shared" ca="1" si="78"/>
        <v>45961.369221875</v>
      </c>
      <c r="L1203" s="9">
        <f t="shared" si="79"/>
        <v>45953.300254745373</v>
      </c>
      <c r="M1203" t="s">
        <v>12</v>
      </c>
    </row>
    <row r="1204" spans="1:13">
      <c r="A1204" s="19" t="s">
        <v>45</v>
      </c>
      <c r="B1204" s="19">
        <v>499367</v>
      </c>
      <c r="C1204" s="19" t="s">
        <v>159</v>
      </c>
      <c r="D1204" s="19" t="s">
        <v>12</v>
      </c>
      <c r="E1204" s="19">
        <v>2</v>
      </c>
      <c r="F1204" s="19" t="s">
        <v>46</v>
      </c>
      <c r="G1204" s="21">
        <v>45953.251119444445</v>
      </c>
      <c r="H1204" s="20" t="s">
        <v>93</v>
      </c>
      <c r="I1204" s="15" t="s">
        <v>23</v>
      </c>
      <c r="J1204" s="16" t="b">
        <v>1</v>
      </c>
      <c r="K1204" s="9">
        <f t="shared" ca="1" si="78"/>
        <v>45961.369221875</v>
      </c>
      <c r="L1204" s="9">
        <f t="shared" si="79"/>
        <v>45953.265008333336</v>
      </c>
      <c r="M1204" t="s">
        <v>12</v>
      </c>
    </row>
    <row r="1205" spans="1:13">
      <c r="A1205" s="19" t="s">
        <v>76</v>
      </c>
      <c r="B1205" s="19" t="s">
        <v>162</v>
      </c>
      <c r="C1205" s="19">
        <v>25856</v>
      </c>
      <c r="D1205" s="19">
        <v>498167</v>
      </c>
      <c r="E1205" s="19" t="s">
        <v>225</v>
      </c>
      <c r="F1205" s="19" t="s">
        <v>13</v>
      </c>
      <c r="G1205" s="21">
        <v>45953.247927314813</v>
      </c>
      <c r="H1205" s="20" t="s">
        <v>60</v>
      </c>
      <c r="I1205" s="15" t="s">
        <v>23</v>
      </c>
      <c r="J1205" s="16" t="b">
        <v>1</v>
      </c>
      <c r="K1205" s="9">
        <f t="shared" ca="1" si="78"/>
        <v>45961.369221875</v>
      </c>
      <c r="L1205" s="9">
        <f t="shared" si="79"/>
        <v>45953.261816203703</v>
      </c>
      <c r="M1205" t="s">
        <v>12</v>
      </c>
    </row>
    <row r="1206" spans="1:13">
      <c r="A1206" s="19" t="s">
        <v>28</v>
      </c>
      <c r="B1206" s="19">
        <v>500740</v>
      </c>
      <c r="C1206" s="19" t="s">
        <v>423</v>
      </c>
      <c r="D1206" s="19" t="s">
        <v>424</v>
      </c>
      <c r="E1206" s="19">
        <v>0.26</v>
      </c>
      <c r="F1206" s="19" t="s">
        <v>13</v>
      </c>
      <c r="G1206" s="21">
        <v>45953.23464826389</v>
      </c>
      <c r="H1206" s="20" t="s">
        <v>41</v>
      </c>
      <c r="I1206" s="15" t="s">
        <v>23</v>
      </c>
      <c r="J1206" s="16" t="b">
        <v>1</v>
      </c>
      <c r="K1206" s="9">
        <f t="shared" ca="1" si="78"/>
        <v>45961.369221875</v>
      </c>
      <c r="L1206" s="9">
        <f t="shared" si="79"/>
        <v>45953.24853715278</v>
      </c>
      <c r="M1206" t="s">
        <v>12</v>
      </c>
    </row>
    <row r="1207" spans="1:13">
      <c r="A1207" s="19" t="s">
        <v>63</v>
      </c>
      <c r="B1207" s="19">
        <v>497416</v>
      </c>
      <c r="C1207" s="19">
        <v>26914</v>
      </c>
      <c r="D1207" s="19" t="s">
        <v>12</v>
      </c>
      <c r="E1207" s="19">
        <v>30</v>
      </c>
      <c r="F1207" s="19" t="s">
        <v>40</v>
      </c>
      <c r="G1207" s="21">
        <v>45953.228348958335</v>
      </c>
      <c r="H1207" s="20" t="s">
        <v>41</v>
      </c>
      <c r="I1207" s="15" t="s">
        <v>85</v>
      </c>
      <c r="J1207" s="16" t="b">
        <v>0</v>
      </c>
      <c r="K1207" s="9">
        <f t="shared" ca="1" si="78"/>
        <v>45961.369221875</v>
      </c>
      <c r="L1207" s="9">
        <f t="shared" si="79"/>
        <v>45953.242237847226</v>
      </c>
      <c r="M1207" t="s">
        <v>12</v>
      </c>
    </row>
    <row r="1208" spans="1:13">
      <c r="A1208" s="19" t="s">
        <v>37</v>
      </c>
      <c r="B1208" s="19">
        <v>499635</v>
      </c>
      <c r="C1208" s="19">
        <v>22331</v>
      </c>
      <c r="D1208" s="19">
        <v>492621</v>
      </c>
      <c r="E1208" s="19">
        <v>65</v>
      </c>
      <c r="F1208" s="19" t="s">
        <v>46</v>
      </c>
      <c r="G1208" s="21">
        <v>45953.225638657408</v>
      </c>
      <c r="H1208" s="20" t="s">
        <v>169</v>
      </c>
      <c r="I1208" s="15" t="s">
        <v>23</v>
      </c>
      <c r="J1208" s="16" t="b">
        <v>1</v>
      </c>
      <c r="K1208" s="9">
        <f t="shared" ca="1" si="78"/>
        <v>45961.369221875</v>
      </c>
      <c r="L1208" s="9">
        <f t="shared" si="79"/>
        <v>45953.239527546299</v>
      </c>
      <c r="M1208" t="s">
        <v>12</v>
      </c>
    </row>
    <row r="1209" spans="1:13">
      <c r="A1209" s="19" t="s">
        <v>10</v>
      </c>
      <c r="B1209" s="19">
        <v>495538</v>
      </c>
      <c r="C1209" s="19">
        <v>26190</v>
      </c>
      <c r="D1209" s="19" t="s">
        <v>193</v>
      </c>
      <c r="E1209" s="19">
        <v>60</v>
      </c>
      <c r="F1209" s="19" t="s">
        <v>13</v>
      </c>
      <c r="G1209" s="21">
        <v>45953.196725925925</v>
      </c>
      <c r="H1209" s="20" t="s">
        <v>60</v>
      </c>
      <c r="I1209" s="15" t="s">
        <v>23</v>
      </c>
      <c r="J1209" s="16" t="b">
        <v>1</v>
      </c>
      <c r="K1209" s="9">
        <f t="shared" ca="1" si="78"/>
        <v>45961.369221875</v>
      </c>
      <c r="L1209" s="9">
        <f t="shared" si="79"/>
        <v>45953.210614814816</v>
      </c>
      <c r="M1209" t="s">
        <v>12</v>
      </c>
    </row>
    <row r="1210" spans="1:13">
      <c r="A1210" s="19" t="s">
        <v>10</v>
      </c>
      <c r="B1210" s="19">
        <v>497361</v>
      </c>
      <c r="C1210" s="19" t="s">
        <v>204</v>
      </c>
      <c r="D1210" s="19">
        <v>498661</v>
      </c>
      <c r="E1210" s="19">
        <v>7</v>
      </c>
      <c r="F1210" s="19" t="s">
        <v>40</v>
      </c>
      <c r="G1210" s="21">
        <v>45953.178357523146</v>
      </c>
      <c r="H1210" s="20" t="s">
        <v>60</v>
      </c>
      <c r="I1210" s="15" t="s">
        <v>23</v>
      </c>
      <c r="J1210" s="16" t="b">
        <v>1</v>
      </c>
      <c r="K1210" s="9">
        <f t="shared" ca="1" si="78"/>
        <v>45961.369221875</v>
      </c>
      <c r="L1210" s="9">
        <f t="shared" si="79"/>
        <v>45953.192246412036</v>
      </c>
      <c r="M1210" t="s">
        <v>12</v>
      </c>
    </row>
    <row r="1211" spans="1:13">
      <c r="A1211" s="19" t="s">
        <v>45</v>
      </c>
      <c r="B1211" s="19">
        <v>499367</v>
      </c>
      <c r="C1211" s="19" t="s">
        <v>94</v>
      </c>
      <c r="D1211" s="19" t="s">
        <v>12</v>
      </c>
      <c r="E1211" s="19">
        <v>10</v>
      </c>
      <c r="F1211" s="19" t="s">
        <v>46</v>
      </c>
      <c r="G1211" s="21">
        <v>45953.162361689814</v>
      </c>
      <c r="H1211" s="20" t="s">
        <v>47</v>
      </c>
      <c r="I1211" s="15" t="s">
        <v>23</v>
      </c>
      <c r="J1211" s="16" t="b">
        <v>1</v>
      </c>
      <c r="K1211" s="9">
        <f t="shared" ca="1" si="78"/>
        <v>45961.369221875</v>
      </c>
      <c r="L1211" s="9">
        <f t="shared" si="79"/>
        <v>45953.176250578705</v>
      </c>
      <c r="M1211" t="s">
        <v>12</v>
      </c>
    </row>
    <row r="1212" spans="1:13">
      <c r="A1212" s="19" t="s">
        <v>10</v>
      </c>
      <c r="B1212" s="19">
        <v>497370</v>
      </c>
      <c r="C1212" s="19" t="s">
        <v>20</v>
      </c>
      <c r="D1212" s="19" t="s">
        <v>21</v>
      </c>
      <c r="E1212" s="19">
        <v>60</v>
      </c>
      <c r="F1212" s="19" t="s">
        <v>13</v>
      </c>
      <c r="G1212" s="21">
        <v>45953.161323263892</v>
      </c>
      <c r="H1212" s="20" t="s">
        <v>41</v>
      </c>
      <c r="I1212" s="15" t="s">
        <v>23</v>
      </c>
      <c r="J1212" s="16" t="b">
        <v>1</v>
      </c>
      <c r="K1212" s="9">
        <f t="shared" ca="1" si="78"/>
        <v>45961.369221875</v>
      </c>
      <c r="L1212" s="9">
        <f t="shared" si="79"/>
        <v>45953.175212152782</v>
      </c>
      <c r="M1212" t="s">
        <v>12</v>
      </c>
    </row>
    <row r="1213" spans="1:13">
      <c r="A1213" s="19" t="s">
        <v>10</v>
      </c>
      <c r="B1213" s="19">
        <v>497370</v>
      </c>
      <c r="C1213" s="19" t="s">
        <v>158</v>
      </c>
      <c r="D1213" s="19">
        <v>494444</v>
      </c>
      <c r="E1213" s="19">
        <v>60</v>
      </c>
      <c r="F1213" s="19" t="s">
        <v>13</v>
      </c>
      <c r="G1213" s="21">
        <v>45953.161058796293</v>
      </c>
      <c r="H1213" s="20" t="s">
        <v>41</v>
      </c>
      <c r="I1213" s="15" t="s">
        <v>23</v>
      </c>
      <c r="J1213" s="16" t="b">
        <v>1</v>
      </c>
      <c r="K1213" s="9">
        <f t="shared" ca="1" si="78"/>
        <v>45961.369221875</v>
      </c>
      <c r="L1213" s="9">
        <f t="shared" si="79"/>
        <v>45953.174947685184</v>
      </c>
      <c r="M1213" t="s">
        <v>12</v>
      </c>
    </row>
    <row r="1214" spans="1:13">
      <c r="A1214" s="19" t="s">
        <v>31</v>
      </c>
      <c r="B1214" s="19">
        <v>496850</v>
      </c>
      <c r="C1214" s="19" t="s">
        <v>20</v>
      </c>
      <c r="D1214" s="19" t="s">
        <v>21</v>
      </c>
      <c r="E1214" s="19">
        <v>65</v>
      </c>
      <c r="F1214" s="19" t="s">
        <v>13</v>
      </c>
      <c r="G1214" s="21">
        <v>45953.154916319443</v>
      </c>
      <c r="H1214" s="20" t="s">
        <v>41</v>
      </c>
      <c r="I1214" s="15" t="s">
        <v>23</v>
      </c>
      <c r="J1214" s="16" t="b">
        <v>1</v>
      </c>
      <c r="K1214" s="9">
        <f t="shared" ca="1" si="78"/>
        <v>45961.369221875</v>
      </c>
      <c r="L1214" s="9">
        <f t="shared" si="79"/>
        <v>45953.168805208334</v>
      </c>
      <c r="M1214" t="s">
        <v>12</v>
      </c>
    </row>
    <row r="1215" spans="1:13">
      <c r="A1215" s="19" t="s">
        <v>31</v>
      </c>
      <c r="B1215" s="19">
        <v>494415</v>
      </c>
      <c r="C1215" s="19" t="s">
        <v>20</v>
      </c>
      <c r="D1215" s="19" t="s">
        <v>21</v>
      </c>
      <c r="E1215" s="19">
        <v>57</v>
      </c>
      <c r="F1215" s="19" t="s">
        <v>13</v>
      </c>
      <c r="G1215" s="21">
        <v>45953.154699305553</v>
      </c>
      <c r="H1215" s="20" t="s">
        <v>41</v>
      </c>
      <c r="I1215" s="15" t="s">
        <v>23</v>
      </c>
      <c r="J1215" s="16" t="b">
        <v>1</v>
      </c>
      <c r="K1215" s="9">
        <f t="shared" ca="1" si="78"/>
        <v>45961.369221875</v>
      </c>
      <c r="L1215" s="9">
        <f t="shared" si="79"/>
        <v>45953.168588194443</v>
      </c>
      <c r="M1215" t="s">
        <v>12</v>
      </c>
    </row>
    <row r="1216" spans="1:13">
      <c r="A1216" s="19" t="s">
        <v>31</v>
      </c>
      <c r="B1216" s="19">
        <v>494936</v>
      </c>
      <c r="C1216" s="19" t="s">
        <v>101</v>
      </c>
      <c r="D1216" s="19" t="s">
        <v>191</v>
      </c>
      <c r="E1216" s="19">
        <v>60</v>
      </c>
      <c r="F1216" s="19" t="s">
        <v>13</v>
      </c>
      <c r="G1216" s="21">
        <v>45953.130523263892</v>
      </c>
      <c r="H1216" s="20" t="s">
        <v>60</v>
      </c>
      <c r="I1216" s="15" t="s">
        <v>23</v>
      </c>
      <c r="J1216" s="16" t="b">
        <v>1</v>
      </c>
      <c r="K1216" s="9">
        <f t="shared" ca="1" si="78"/>
        <v>45961.369221875</v>
      </c>
      <c r="L1216" s="9">
        <f t="shared" si="79"/>
        <v>45953.144412152782</v>
      </c>
      <c r="M1216" t="s">
        <v>12</v>
      </c>
    </row>
    <row r="1217" spans="1:13">
      <c r="A1217" s="19" t="s">
        <v>45</v>
      </c>
      <c r="B1217" s="19">
        <v>499367</v>
      </c>
      <c r="C1217" s="19">
        <v>21292</v>
      </c>
      <c r="D1217" s="19" t="s">
        <v>12</v>
      </c>
      <c r="E1217" s="19">
        <v>23</v>
      </c>
      <c r="F1217" s="19" t="s">
        <v>46</v>
      </c>
      <c r="G1217" s="21">
        <v>45953.127111921298</v>
      </c>
      <c r="H1217" s="20" t="s">
        <v>47</v>
      </c>
      <c r="I1217" s="15" t="s">
        <v>23</v>
      </c>
      <c r="J1217" s="16" t="b">
        <v>1</v>
      </c>
      <c r="K1217" s="9">
        <f t="shared" ca="1" si="78"/>
        <v>45961.369221875</v>
      </c>
      <c r="L1217" s="9">
        <f t="shared" si="79"/>
        <v>45953.141000810188</v>
      </c>
      <c r="M1217" t="s">
        <v>12</v>
      </c>
    </row>
    <row r="1218" spans="1:13">
      <c r="A1218" s="19" t="s">
        <v>208</v>
      </c>
      <c r="B1218" s="19" t="s">
        <v>29</v>
      </c>
      <c r="C1218" s="19">
        <v>21979</v>
      </c>
      <c r="D1218" s="19" t="s">
        <v>29</v>
      </c>
      <c r="E1218" s="19">
        <v>450</v>
      </c>
      <c r="F1218" s="19" t="s">
        <v>425</v>
      </c>
      <c r="G1218" s="21">
        <v>45953.119535532409</v>
      </c>
      <c r="H1218" s="20" t="s">
        <v>41</v>
      </c>
      <c r="I1218" s="15" t="s">
        <v>23</v>
      </c>
      <c r="J1218" s="16" t="b">
        <v>1</v>
      </c>
      <c r="K1218" s="9">
        <f t="shared" ca="1" si="78"/>
        <v>45961.369221875</v>
      </c>
      <c r="L1218" s="9">
        <f t="shared" si="79"/>
        <v>45953.133424421299</v>
      </c>
      <c r="M1218" t="s">
        <v>12</v>
      </c>
    </row>
    <row r="1219" spans="1:13">
      <c r="A1219" s="19" t="s">
        <v>31</v>
      </c>
      <c r="B1219" s="19">
        <v>497110</v>
      </c>
      <c r="C1219" s="19" t="s">
        <v>426</v>
      </c>
      <c r="D1219" s="19" t="s">
        <v>427</v>
      </c>
      <c r="E1219" s="19">
        <v>10</v>
      </c>
      <c r="F1219" s="19" t="s">
        <v>33</v>
      </c>
      <c r="G1219" s="21">
        <v>45953.111625347221</v>
      </c>
      <c r="H1219" s="20" t="s">
        <v>169</v>
      </c>
      <c r="I1219" s="15" t="s">
        <v>23</v>
      </c>
      <c r="J1219" s="16" t="b">
        <v>1</v>
      </c>
      <c r="K1219" s="9">
        <f t="shared" ca="1" si="78"/>
        <v>45961.369221875</v>
      </c>
      <c r="L1219" s="9">
        <f t="shared" si="79"/>
        <v>45953.125514236111</v>
      </c>
      <c r="M1219" t="s">
        <v>12</v>
      </c>
    </row>
    <row r="1220" spans="1:13">
      <c r="A1220" s="19" t="s">
        <v>28</v>
      </c>
      <c r="B1220" s="19">
        <v>497448</v>
      </c>
      <c r="C1220" s="19">
        <v>22710</v>
      </c>
      <c r="D1220" s="19" t="s">
        <v>12</v>
      </c>
      <c r="E1220" s="19">
        <v>1</v>
      </c>
      <c r="F1220" s="19" t="s">
        <v>13</v>
      </c>
      <c r="G1220" s="21">
        <v>45953.107848032407</v>
      </c>
      <c r="H1220" s="20" t="s">
        <v>41</v>
      </c>
      <c r="I1220" s="15" t="s">
        <v>23</v>
      </c>
      <c r="J1220" s="16" t="b">
        <v>1</v>
      </c>
      <c r="K1220" s="9">
        <f t="shared" ca="1" si="78"/>
        <v>45961.369221875</v>
      </c>
      <c r="L1220" s="9">
        <f t="shared" si="79"/>
        <v>45953.121736921297</v>
      </c>
      <c r="M1220" t="s">
        <v>12</v>
      </c>
    </row>
    <row r="1221" spans="1:13">
      <c r="A1221" s="19" t="s">
        <v>87</v>
      </c>
      <c r="B1221" s="19">
        <v>499410</v>
      </c>
      <c r="C1221" s="19" t="s">
        <v>415</v>
      </c>
      <c r="D1221" s="19">
        <v>496681</v>
      </c>
      <c r="E1221" s="19">
        <v>52</v>
      </c>
      <c r="F1221" s="19" t="s">
        <v>13</v>
      </c>
      <c r="G1221" s="21">
        <v>45953.103164699074</v>
      </c>
      <c r="H1221" s="20" t="s">
        <v>169</v>
      </c>
      <c r="I1221" s="15" t="s">
        <v>23</v>
      </c>
      <c r="J1221" s="16" t="b">
        <v>1</v>
      </c>
      <c r="K1221" s="9">
        <f t="shared" ca="1" si="78"/>
        <v>45961.369221875</v>
      </c>
      <c r="L1221" s="9">
        <f t="shared" si="79"/>
        <v>45953.117053587965</v>
      </c>
      <c r="M1221" t="s">
        <v>12</v>
      </c>
    </row>
    <row r="1222" spans="1:13">
      <c r="A1222" s="19" t="s">
        <v>31</v>
      </c>
      <c r="B1222" s="19">
        <v>497075</v>
      </c>
      <c r="C1222" s="19">
        <v>29677010</v>
      </c>
      <c r="D1222" s="19">
        <v>499529</v>
      </c>
      <c r="E1222" s="19">
        <v>7</v>
      </c>
      <c r="F1222" s="19" t="s">
        <v>40</v>
      </c>
      <c r="G1222" s="21">
        <v>45953.094545601853</v>
      </c>
      <c r="H1222" s="20" t="s">
        <v>41</v>
      </c>
      <c r="I1222" s="15" t="s">
        <v>23</v>
      </c>
      <c r="J1222" s="16" t="b">
        <v>1</v>
      </c>
      <c r="K1222" s="9">
        <f t="shared" ca="1" si="78"/>
        <v>45961.369221875</v>
      </c>
      <c r="L1222" s="9">
        <f t="shared" si="79"/>
        <v>45953.108434490743</v>
      </c>
      <c r="M1222" t="s">
        <v>12</v>
      </c>
    </row>
    <row r="1223" spans="1:13">
      <c r="A1223" s="19" t="s">
        <v>28</v>
      </c>
      <c r="B1223" s="19">
        <v>500248</v>
      </c>
      <c r="C1223" s="19" t="s">
        <v>277</v>
      </c>
      <c r="D1223" s="19" t="s">
        <v>390</v>
      </c>
      <c r="E1223" s="19">
        <v>6</v>
      </c>
      <c r="F1223" s="19" t="s">
        <v>13</v>
      </c>
      <c r="G1223" s="21">
        <v>45953.094032870373</v>
      </c>
      <c r="H1223" s="20" t="s">
        <v>169</v>
      </c>
      <c r="I1223" s="15" t="s">
        <v>23</v>
      </c>
      <c r="J1223" s="16" t="b">
        <v>1</v>
      </c>
      <c r="K1223" s="9">
        <f t="shared" ca="1" si="78"/>
        <v>45961.369221875</v>
      </c>
      <c r="L1223" s="9">
        <f t="shared" si="79"/>
        <v>45953.107921759263</v>
      </c>
      <c r="M1223" t="s">
        <v>12</v>
      </c>
    </row>
    <row r="1224" spans="1:13">
      <c r="A1224" s="19" t="s">
        <v>31</v>
      </c>
      <c r="B1224" s="19">
        <v>497038</v>
      </c>
      <c r="C1224" s="19">
        <v>29677008</v>
      </c>
      <c r="D1224" s="19">
        <v>499045</v>
      </c>
      <c r="E1224" s="19">
        <v>7</v>
      </c>
      <c r="F1224" s="19" t="s">
        <v>40</v>
      </c>
      <c r="G1224" s="21">
        <v>45953.093527893521</v>
      </c>
      <c r="H1224" s="20" t="s">
        <v>41</v>
      </c>
      <c r="I1224" s="15" t="s">
        <v>23</v>
      </c>
      <c r="J1224" s="16" t="b">
        <v>1</v>
      </c>
      <c r="K1224" s="9">
        <f t="shared" ca="1" si="78"/>
        <v>45961.369221875</v>
      </c>
      <c r="L1224" s="9">
        <f t="shared" si="79"/>
        <v>45953.107416782412</v>
      </c>
      <c r="M1224" t="s">
        <v>12</v>
      </c>
    </row>
    <row r="1225" spans="1:13">
      <c r="A1225" s="19" t="s">
        <v>31</v>
      </c>
      <c r="B1225" s="19">
        <v>497094</v>
      </c>
      <c r="C1225" s="19" t="s">
        <v>275</v>
      </c>
      <c r="D1225" s="19">
        <v>491591</v>
      </c>
      <c r="E1225" s="19">
        <v>30</v>
      </c>
      <c r="F1225" s="19" t="s">
        <v>13</v>
      </c>
      <c r="G1225" s="21">
        <v>45953.089174652778</v>
      </c>
      <c r="H1225" s="20" t="s">
        <v>41</v>
      </c>
      <c r="I1225" s="15" t="s">
        <v>23</v>
      </c>
      <c r="J1225" s="16" t="b">
        <v>1</v>
      </c>
      <c r="K1225" s="9">
        <f t="shared" ca="1" si="78"/>
        <v>45961.369221875</v>
      </c>
      <c r="L1225" s="9">
        <f t="shared" si="79"/>
        <v>45953.103063541668</v>
      </c>
      <c r="M1225" t="s">
        <v>12</v>
      </c>
    </row>
    <row r="1226" spans="1:13">
      <c r="A1226" s="19" t="s">
        <v>31</v>
      </c>
      <c r="B1226" s="19">
        <v>497094</v>
      </c>
      <c r="C1226" s="19" t="s">
        <v>20</v>
      </c>
      <c r="D1226" s="19" t="s">
        <v>21</v>
      </c>
      <c r="E1226" s="19">
        <v>30</v>
      </c>
      <c r="F1226" s="19" t="s">
        <v>13</v>
      </c>
      <c r="G1226" s="21">
        <v>45953.088897106485</v>
      </c>
      <c r="H1226" s="20" t="s">
        <v>41</v>
      </c>
      <c r="I1226" s="15" t="s">
        <v>23</v>
      </c>
      <c r="J1226" s="16" t="b">
        <v>1</v>
      </c>
      <c r="K1226" s="9">
        <f t="shared" ca="1" si="78"/>
        <v>45961.369221875</v>
      </c>
      <c r="L1226" s="9">
        <f t="shared" si="79"/>
        <v>45953.102785995376</v>
      </c>
      <c r="M1226" t="s">
        <v>12</v>
      </c>
    </row>
    <row r="1227" spans="1:13">
      <c r="A1227" s="19" t="s">
        <v>10</v>
      </c>
      <c r="B1227" s="19" t="s">
        <v>74</v>
      </c>
      <c r="C1227" s="19">
        <v>23600</v>
      </c>
      <c r="D1227" s="19" t="s">
        <v>12</v>
      </c>
      <c r="E1227" s="19">
        <v>1</v>
      </c>
      <c r="F1227" s="19" t="s">
        <v>13</v>
      </c>
      <c r="G1227" s="21">
        <v>45953.087393287038</v>
      </c>
      <c r="H1227" s="20" t="s">
        <v>169</v>
      </c>
      <c r="I1227" s="15" t="s">
        <v>23</v>
      </c>
      <c r="J1227" s="16" t="b">
        <v>1</v>
      </c>
      <c r="K1227" s="9">
        <f t="shared" ca="1" si="78"/>
        <v>45961.369221875</v>
      </c>
      <c r="L1227" s="9">
        <f t="shared" si="79"/>
        <v>45953.101282175929</v>
      </c>
      <c r="M1227" t="s">
        <v>12</v>
      </c>
    </row>
    <row r="1228" spans="1:13">
      <c r="A1228" s="19" t="s">
        <v>31</v>
      </c>
      <c r="B1228" s="19">
        <v>496905</v>
      </c>
      <c r="C1228" s="19">
        <v>26190</v>
      </c>
      <c r="D1228" s="19" t="s">
        <v>193</v>
      </c>
      <c r="E1228" s="19">
        <v>72</v>
      </c>
      <c r="F1228" s="19" t="s">
        <v>13</v>
      </c>
      <c r="G1228" s="21">
        <v>45953.086368634256</v>
      </c>
      <c r="H1228" s="20" t="s">
        <v>169</v>
      </c>
      <c r="I1228" s="15" t="s">
        <v>23</v>
      </c>
      <c r="J1228" s="16" t="b">
        <v>1</v>
      </c>
      <c r="K1228" s="9">
        <f t="shared" ca="1" si="78"/>
        <v>45961.369221875</v>
      </c>
      <c r="L1228" s="9">
        <f t="shared" si="79"/>
        <v>45953.100257523147</v>
      </c>
      <c r="M1228" t="s">
        <v>12</v>
      </c>
    </row>
    <row r="1229" spans="1:13">
      <c r="A1229" s="19" t="s">
        <v>31</v>
      </c>
      <c r="B1229" s="19">
        <v>497026</v>
      </c>
      <c r="C1229" s="19">
        <v>26190</v>
      </c>
      <c r="D1229" s="19" t="s">
        <v>193</v>
      </c>
      <c r="E1229" s="19">
        <v>72</v>
      </c>
      <c r="F1229" s="19" t="s">
        <v>13</v>
      </c>
      <c r="G1229" s="21">
        <v>45953.086076736108</v>
      </c>
      <c r="H1229" s="20" t="s">
        <v>169</v>
      </c>
      <c r="I1229" s="15" t="s">
        <v>23</v>
      </c>
      <c r="J1229" s="16" t="b">
        <v>1</v>
      </c>
      <c r="K1229" s="9">
        <f t="shared" ca="1" si="78"/>
        <v>45961.369221875</v>
      </c>
      <c r="L1229" s="9">
        <f t="shared" si="79"/>
        <v>45953.099965624999</v>
      </c>
      <c r="M1229" t="s">
        <v>12</v>
      </c>
    </row>
    <row r="1230" spans="1:13">
      <c r="A1230" s="29" t="s">
        <v>10</v>
      </c>
      <c r="B1230" s="29">
        <v>495538</v>
      </c>
      <c r="C1230" s="29">
        <v>26190</v>
      </c>
      <c r="D1230" s="29" t="s">
        <v>12</v>
      </c>
      <c r="E1230" s="29">
        <v>60</v>
      </c>
      <c r="F1230" s="29" t="s">
        <v>13</v>
      </c>
      <c r="G1230" s="21">
        <v>45953.080390393516</v>
      </c>
      <c r="H1230" s="20" t="s">
        <v>169</v>
      </c>
      <c r="I1230" s="15" t="s">
        <v>17</v>
      </c>
      <c r="J1230" s="16" t="b">
        <v>0</v>
      </c>
      <c r="K1230" s="9">
        <f t="shared" ca="1" si="78"/>
        <v>45961.369221875</v>
      </c>
      <c r="L1230" s="9">
        <f t="shared" si="79"/>
        <v>45953.094279282406</v>
      </c>
      <c r="M1230" t="s">
        <v>12</v>
      </c>
    </row>
    <row r="1231" spans="1:13">
      <c r="A1231" s="19" t="s">
        <v>31</v>
      </c>
      <c r="B1231" s="19">
        <v>496850</v>
      </c>
      <c r="C1231" s="19" t="s">
        <v>49</v>
      </c>
      <c r="D1231" s="19" t="s">
        <v>50</v>
      </c>
      <c r="E1231" s="19">
        <v>68</v>
      </c>
      <c r="F1231" s="19" t="s">
        <v>13</v>
      </c>
      <c r="G1231" s="21">
        <v>45953.078481828707</v>
      </c>
      <c r="H1231" s="20" t="s">
        <v>169</v>
      </c>
      <c r="I1231" s="15" t="s">
        <v>23</v>
      </c>
      <c r="J1231" s="16" t="b">
        <v>1</v>
      </c>
      <c r="K1231" s="9">
        <f t="shared" ca="1" si="78"/>
        <v>45961.369221875</v>
      </c>
      <c r="L1231" s="9">
        <f t="shared" si="79"/>
        <v>45953.092370717597</v>
      </c>
      <c r="M1231" t="s">
        <v>12</v>
      </c>
    </row>
    <row r="1232" spans="1:13">
      <c r="A1232" s="19" t="s">
        <v>31</v>
      </c>
      <c r="B1232" s="19">
        <v>496850</v>
      </c>
      <c r="C1232" s="19">
        <v>30735</v>
      </c>
      <c r="D1232" s="19" t="s">
        <v>55</v>
      </c>
      <c r="E1232" s="19">
        <v>68</v>
      </c>
      <c r="F1232" s="19" t="s">
        <v>13</v>
      </c>
      <c r="G1232" s="21">
        <v>45953.078186342595</v>
      </c>
      <c r="H1232" s="20" t="s">
        <v>169</v>
      </c>
      <c r="I1232" s="15" t="s">
        <v>23</v>
      </c>
      <c r="J1232" s="16" t="b">
        <v>1</v>
      </c>
      <c r="K1232" s="9">
        <f t="shared" ca="1" si="78"/>
        <v>45961.369221875</v>
      </c>
      <c r="L1232" s="9">
        <f t="shared" si="79"/>
        <v>45953.092075231485</v>
      </c>
      <c r="M1232" t="s">
        <v>12</v>
      </c>
    </row>
    <row r="1233" spans="1:13">
      <c r="A1233" s="19" t="s">
        <v>10</v>
      </c>
      <c r="B1233" s="19">
        <v>497354</v>
      </c>
      <c r="C1233" s="19" t="s">
        <v>102</v>
      </c>
      <c r="D1233" s="19" t="s">
        <v>192</v>
      </c>
      <c r="E1233" s="19">
        <v>72</v>
      </c>
      <c r="F1233" s="19" t="s">
        <v>13</v>
      </c>
      <c r="G1233" s="21">
        <v>45953.077975810185</v>
      </c>
      <c r="H1233" s="20" t="s">
        <v>169</v>
      </c>
      <c r="I1233" s="15" t="s">
        <v>23</v>
      </c>
      <c r="J1233" s="16" t="b">
        <v>1</v>
      </c>
      <c r="K1233" s="9">
        <f t="shared" ca="1" si="78"/>
        <v>45961.369221875</v>
      </c>
      <c r="L1233" s="9">
        <f t="shared" si="79"/>
        <v>45953.091864699076</v>
      </c>
      <c r="M1233" t="s">
        <v>12</v>
      </c>
    </row>
    <row r="1234" spans="1:13">
      <c r="A1234" s="19" t="s">
        <v>10</v>
      </c>
      <c r="B1234" s="19">
        <v>497354</v>
      </c>
      <c r="C1234" s="19">
        <v>26190</v>
      </c>
      <c r="D1234" s="19" t="s">
        <v>193</v>
      </c>
      <c r="E1234" s="19">
        <v>72</v>
      </c>
      <c r="F1234" s="19" t="s">
        <v>13</v>
      </c>
      <c r="G1234" s="21">
        <v>45953.077727777774</v>
      </c>
      <c r="H1234" s="20" t="s">
        <v>169</v>
      </c>
      <c r="I1234" s="15" t="s">
        <v>23</v>
      </c>
      <c r="J1234" s="16" t="b">
        <v>1</v>
      </c>
      <c r="K1234" s="9">
        <f t="shared" ca="1" si="78"/>
        <v>45961.369221875</v>
      </c>
      <c r="L1234" s="9">
        <f t="shared" si="79"/>
        <v>45953.091616666665</v>
      </c>
      <c r="M1234" t="s">
        <v>12</v>
      </c>
    </row>
    <row r="1235" spans="1:13">
      <c r="A1235" s="29" t="s">
        <v>45</v>
      </c>
      <c r="B1235" s="29">
        <v>499367</v>
      </c>
      <c r="C1235" s="29">
        <v>40195</v>
      </c>
      <c r="D1235" s="29" t="s">
        <v>12</v>
      </c>
      <c r="E1235" s="29">
        <v>2</v>
      </c>
      <c r="F1235" s="29" t="s">
        <v>46</v>
      </c>
      <c r="G1235" s="21">
        <v>45953.070321064813</v>
      </c>
      <c r="H1235" s="20" t="s">
        <v>47</v>
      </c>
      <c r="I1235" s="15" t="s">
        <v>17</v>
      </c>
      <c r="J1235" s="16" t="b">
        <v>0</v>
      </c>
      <c r="K1235" s="9">
        <f t="shared" ca="1" si="78"/>
        <v>45961.369221875</v>
      </c>
      <c r="L1235" s="9">
        <f t="shared" si="79"/>
        <v>45953.084209953704</v>
      </c>
      <c r="M1235" t="s">
        <v>12</v>
      </c>
    </row>
    <row r="1236" spans="1:13">
      <c r="A1236" s="19" t="s">
        <v>45</v>
      </c>
      <c r="B1236" s="22">
        <v>499361</v>
      </c>
      <c r="C1236" s="22">
        <v>20122</v>
      </c>
      <c r="D1236" s="19" t="s">
        <v>12</v>
      </c>
      <c r="E1236" s="19">
        <v>14</v>
      </c>
      <c r="F1236" s="19" t="s">
        <v>46</v>
      </c>
      <c r="G1236" s="21">
        <v>45953.069864351855</v>
      </c>
      <c r="H1236" s="20" t="s">
        <v>47</v>
      </c>
      <c r="I1236" s="15" t="s">
        <v>23</v>
      </c>
      <c r="J1236" s="16" t="b">
        <v>1</v>
      </c>
      <c r="K1236" s="9">
        <f t="shared" ca="1" si="78"/>
        <v>45961.369221875</v>
      </c>
      <c r="L1236" s="9">
        <f t="shared" si="79"/>
        <v>45953.083753240746</v>
      </c>
      <c r="M1236" t="s">
        <v>12</v>
      </c>
    </row>
    <row r="1237" spans="1:13">
      <c r="A1237" s="19" t="s">
        <v>10</v>
      </c>
      <c r="B1237" s="19">
        <v>497393</v>
      </c>
      <c r="C1237" s="19" t="s">
        <v>392</v>
      </c>
      <c r="D1237" s="19">
        <v>496533</v>
      </c>
      <c r="E1237" s="19">
        <v>30</v>
      </c>
      <c r="F1237" s="19" t="s">
        <v>40</v>
      </c>
      <c r="G1237" s="21">
        <v>45953.066442361109</v>
      </c>
      <c r="H1237" s="20" t="s">
        <v>60</v>
      </c>
      <c r="I1237" s="15" t="s">
        <v>23</v>
      </c>
      <c r="J1237" s="16" t="b">
        <v>1</v>
      </c>
      <c r="K1237" s="9">
        <f t="shared" ca="1" si="78"/>
        <v>45961.369221875</v>
      </c>
      <c r="L1237" s="9">
        <f t="shared" si="79"/>
        <v>45953.080331249999</v>
      </c>
      <c r="M1237" t="s">
        <v>12</v>
      </c>
    </row>
    <row r="1238" spans="1:13">
      <c r="A1238" s="19" t="s">
        <v>10</v>
      </c>
      <c r="B1238" s="19">
        <v>497393</v>
      </c>
      <c r="C1238" s="19" t="s">
        <v>401</v>
      </c>
      <c r="D1238" s="19">
        <v>425276</v>
      </c>
      <c r="E1238" s="19">
        <v>4</v>
      </c>
      <c r="F1238" s="19" t="s">
        <v>40</v>
      </c>
      <c r="G1238" s="21">
        <v>45953.065832060187</v>
      </c>
      <c r="H1238" s="20" t="s">
        <v>60</v>
      </c>
      <c r="I1238" s="15" t="s">
        <v>23</v>
      </c>
      <c r="J1238" s="16" t="b">
        <v>1</v>
      </c>
      <c r="K1238" s="9">
        <f t="shared" ca="1" si="78"/>
        <v>45961.369221875</v>
      </c>
      <c r="L1238" s="9">
        <f t="shared" si="79"/>
        <v>45953.079720949077</v>
      </c>
      <c r="M1238" t="s">
        <v>12</v>
      </c>
    </row>
    <row r="1239" spans="1:13">
      <c r="A1239" s="19" t="s">
        <v>10</v>
      </c>
      <c r="B1239" s="19">
        <v>494135</v>
      </c>
      <c r="C1239" s="19">
        <v>26190</v>
      </c>
      <c r="D1239" s="19" t="s">
        <v>193</v>
      </c>
      <c r="E1239" s="19">
        <v>60</v>
      </c>
      <c r="F1239" s="19" t="s">
        <v>13</v>
      </c>
      <c r="G1239" s="21">
        <v>45953.039779050923</v>
      </c>
      <c r="H1239" s="20" t="s">
        <v>41</v>
      </c>
      <c r="I1239" s="15" t="s">
        <v>23</v>
      </c>
      <c r="J1239" s="16" t="b">
        <v>1</v>
      </c>
      <c r="K1239" s="9">
        <f t="shared" ca="1" si="78"/>
        <v>45961.369221875</v>
      </c>
      <c r="L1239" s="9">
        <f t="shared" si="79"/>
        <v>45953.053667939814</v>
      </c>
      <c r="M1239" t="s">
        <v>12</v>
      </c>
    </row>
    <row r="1240" spans="1:13">
      <c r="A1240" s="19" t="s">
        <v>31</v>
      </c>
      <c r="B1240" s="22">
        <v>497034</v>
      </c>
      <c r="C1240" s="19" t="s">
        <v>159</v>
      </c>
      <c r="D1240" s="19" t="s">
        <v>428</v>
      </c>
      <c r="E1240" s="19">
        <v>54</v>
      </c>
      <c r="F1240" s="19" t="s">
        <v>13</v>
      </c>
      <c r="G1240" s="21">
        <v>45953.020844907405</v>
      </c>
      <c r="H1240" s="20" t="s">
        <v>60</v>
      </c>
      <c r="I1240" s="15" t="s">
        <v>23</v>
      </c>
      <c r="J1240" s="16" t="b">
        <v>0</v>
      </c>
      <c r="K1240" s="9">
        <f t="shared" ca="1" si="78"/>
        <v>45961.369221875</v>
      </c>
      <c r="L1240" s="9">
        <f t="shared" si="79"/>
        <v>45953.034733796296</v>
      </c>
      <c r="M1240" t="s">
        <v>12</v>
      </c>
    </row>
    <row r="1241" spans="1:13">
      <c r="A1241" s="19" t="s">
        <v>31</v>
      </c>
      <c r="B1241" s="19">
        <v>497034</v>
      </c>
      <c r="C1241" s="19" t="s">
        <v>20</v>
      </c>
      <c r="D1241" s="19" t="s">
        <v>21</v>
      </c>
      <c r="E1241" s="19">
        <v>54</v>
      </c>
      <c r="F1241" s="19" t="s">
        <v>13</v>
      </c>
      <c r="G1241" s="21">
        <v>45953.020504282409</v>
      </c>
      <c r="H1241" s="20" t="s">
        <v>60</v>
      </c>
      <c r="I1241" s="15" t="s">
        <v>23</v>
      </c>
      <c r="J1241" s="16" t="b">
        <v>1</v>
      </c>
      <c r="K1241" s="9">
        <f t="shared" ca="1" si="78"/>
        <v>45961.369221875</v>
      </c>
      <c r="L1241" s="9">
        <f t="shared" si="79"/>
        <v>45953.0343931713</v>
      </c>
      <c r="M1241" t="s">
        <v>12</v>
      </c>
    </row>
    <row r="1242" spans="1:13">
      <c r="A1242" s="19" t="s">
        <v>31</v>
      </c>
      <c r="B1242" s="19">
        <v>494415</v>
      </c>
      <c r="C1242" s="19" t="s">
        <v>175</v>
      </c>
      <c r="D1242" s="19" t="s">
        <v>357</v>
      </c>
      <c r="E1242" s="19">
        <v>67</v>
      </c>
      <c r="F1242" s="19" t="s">
        <v>13</v>
      </c>
      <c r="G1242" s="21">
        <v>45953.009974305554</v>
      </c>
      <c r="H1242" s="20" t="s">
        <v>41</v>
      </c>
      <c r="I1242" s="15" t="s">
        <v>23</v>
      </c>
      <c r="J1242" s="16" t="b">
        <v>1</v>
      </c>
      <c r="K1242" s="9">
        <f t="shared" ca="1" si="78"/>
        <v>45961.369221875</v>
      </c>
      <c r="L1242" s="9">
        <f t="shared" si="79"/>
        <v>45953.023863194445</v>
      </c>
      <c r="M1242" t="s">
        <v>12</v>
      </c>
    </row>
    <row r="1243" spans="1:13">
      <c r="A1243" s="19" t="s">
        <v>31</v>
      </c>
      <c r="B1243" s="19">
        <v>494415</v>
      </c>
      <c r="C1243" s="19">
        <v>30735</v>
      </c>
      <c r="D1243" s="19" t="s">
        <v>51</v>
      </c>
      <c r="E1243" s="19">
        <v>67</v>
      </c>
      <c r="F1243" s="19" t="s">
        <v>13</v>
      </c>
      <c r="G1243" s="21">
        <v>45953.009224652778</v>
      </c>
      <c r="H1243" s="20" t="s">
        <v>41</v>
      </c>
      <c r="I1243" s="15" t="s">
        <v>23</v>
      </c>
      <c r="J1243" s="16" t="b">
        <v>1</v>
      </c>
      <c r="K1243" s="9">
        <f t="shared" ca="1" si="78"/>
        <v>45961.369221875</v>
      </c>
      <c r="L1243" s="9">
        <f t="shared" si="79"/>
        <v>45953.023113541669</v>
      </c>
      <c r="M1243" t="s">
        <v>12</v>
      </c>
    </row>
    <row r="1244" spans="1:13">
      <c r="A1244" s="19" t="s">
        <v>31</v>
      </c>
      <c r="B1244" s="19">
        <v>496896</v>
      </c>
      <c r="C1244" s="19">
        <v>28295002</v>
      </c>
      <c r="D1244" s="19">
        <v>497922</v>
      </c>
      <c r="E1244" s="19">
        <v>7</v>
      </c>
      <c r="F1244" s="19" t="s">
        <v>40</v>
      </c>
      <c r="G1244" s="21">
        <v>45953.005088888887</v>
      </c>
      <c r="H1244" s="20" t="s">
        <v>41</v>
      </c>
      <c r="I1244" s="15" t="s">
        <v>23</v>
      </c>
      <c r="J1244" s="16" t="b">
        <v>1</v>
      </c>
      <c r="K1244" s="9">
        <f t="shared" ca="1" si="78"/>
        <v>45961.369221875</v>
      </c>
      <c r="L1244" s="9">
        <f t="shared" si="79"/>
        <v>45953.018977777778</v>
      </c>
      <c r="M1244" t="s">
        <v>12</v>
      </c>
    </row>
    <row r="1245" spans="1:13">
      <c r="A1245" s="19" t="s">
        <v>28</v>
      </c>
      <c r="B1245" s="19">
        <v>492339</v>
      </c>
      <c r="C1245" s="19" t="s">
        <v>66</v>
      </c>
      <c r="D1245" s="19" t="s">
        <v>384</v>
      </c>
      <c r="E1245" s="19">
        <v>300</v>
      </c>
      <c r="F1245" s="19" t="s">
        <v>13</v>
      </c>
      <c r="G1245" s="21">
        <v>45952.992919212964</v>
      </c>
      <c r="H1245" s="20" t="s">
        <v>41</v>
      </c>
      <c r="I1245" s="15" t="s">
        <v>23</v>
      </c>
      <c r="J1245" s="16" t="b">
        <v>1</v>
      </c>
      <c r="K1245" s="9">
        <f t="shared" ca="1" si="78"/>
        <v>45961.369221875</v>
      </c>
      <c r="L1245" s="9">
        <f t="shared" si="79"/>
        <v>45953.006808101854</v>
      </c>
      <c r="M1245" t="s">
        <v>12</v>
      </c>
    </row>
    <row r="1246" spans="1:13">
      <c r="A1246" s="19" t="s">
        <v>63</v>
      </c>
      <c r="B1246" s="19">
        <v>497274</v>
      </c>
      <c r="C1246" s="19" t="s">
        <v>153</v>
      </c>
      <c r="D1246" s="19" t="s">
        <v>429</v>
      </c>
      <c r="E1246" s="19">
        <v>8</v>
      </c>
      <c r="F1246" s="19" t="s">
        <v>13</v>
      </c>
      <c r="G1246" s="21">
        <v>45952.987220717594</v>
      </c>
      <c r="H1246" s="20" t="s">
        <v>169</v>
      </c>
      <c r="I1246" s="15" t="s">
        <v>23</v>
      </c>
      <c r="J1246" s="16" t="b">
        <v>1</v>
      </c>
      <c r="K1246" s="9">
        <f t="shared" ca="1" si="78"/>
        <v>45961.369221875</v>
      </c>
      <c r="L1246" s="9">
        <f t="shared" si="79"/>
        <v>45953.001109606485</v>
      </c>
      <c r="M1246" t="s">
        <v>12</v>
      </c>
    </row>
    <row r="1247" spans="1:13">
      <c r="A1247" s="19" t="s">
        <v>45</v>
      </c>
      <c r="B1247" s="19">
        <v>499361</v>
      </c>
      <c r="C1247" s="19" t="s">
        <v>430</v>
      </c>
      <c r="D1247" s="19">
        <v>483528</v>
      </c>
      <c r="E1247" s="19">
        <v>30</v>
      </c>
      <c r="F1247" s="19" t="s">
        <v>46</v>
      </c>
      <c r="G1247" s="21">
        <v>45952.987032523146</v>
      </c>
      <c r="H1247" s="20" t="s">
        <v>47</v>
      </c>
      <c r="I1247" s="15" t="s">
        <v>23</v>
      </c>
      <c r="J1247" s="16" t="b">
        <v>1</v>
      </c>
      <c r="K1247" s="9">
        <f t="shared" ca="1" si="78"/>
        <v>45961.369221875</v>
      </c>
      <c r="L1247" s="9">
        <f t="shared" si="79"/>
        <v>45953.000921412036</v>
      </c>
      <c r="M1247" t="s">
        <v>12</v>
      </c>
    </row>
    <row r="1248" spans="1:13">
      <c r="A1248" s="19" t="s">
        <v>31</v>
      </c>
      <c r="B1248" s="19">
        <v>497032</v>
      </c>
      <c r="C1248" s="19" t="s">
        <v>101</v>
      </c>
      <c r="D1248" s="19" t="s">
        <v>191</v>
      </c>
      <c r="E1248" s="19">
        <v>58</v>
      </c>
      <c r="F1248" s="19" t="s">
        <v>13</v>
      </c>
      <c r="G1248" s="21">
        <v>45952.984194560187</v>
      </c>
      <c r="H1248" s="20" t="s">
        <v>60</v>
      </c>
      <c r="I1248" s="15" t="s">
        <v>23</v>
      </c>
      <c r="J1248" s="16" t="b">
        <v>1</v>
      </c>
      <c r="K1248" s="9">
        <f t="shared" ca="1" si="78"/>
        <v>45961.369221875</v>
      </c>
      <c r="L1248" s="9">
        <f t="shared" si="79"/>
        <v>45952.998083449078</v>
      </c>
      <c r="M1248" t="s">
        <v>12</v>
      </c>
    </row>
    <row r="1249" spans="1:13">
      <c r="A1249" s="19" t="s">
        <v>31</v>
      </c>
      <c r="B1249" s="19">
        <v>497093</v>
      </c>
      <c r="C1249" s="19" t="s">
        <v>311</v>
      </c>
      <c r="D1249" s="19" t="s">
        <v>192</v>
      </c>
      <c r="E1249" s="19">
        <v>65</v>
      </c>
      <c r="F1249" s="19" t="s">
        <v>13</v>
      </c>
      <c r="G1249" s="21">
        <v>45952.974070023149</v>
      </c>
      <c r="H1249" s="20" t="s">
        <v>60</v>
      </c>
      <c r="I1249" s="15" t="s">
        <v>23</v>
      </c>
      <c r="J1249" s="16" t="b">
        <v>1</v>
      </c>
      <c r="K1249" s="9">
        <f t="shared" ca="1" si="78"/>
        <v>45961.369221875</v>
      </c>
      <c r="L1249" s="9">
        <f t="shared" si="79"/>
        <v>45952.987958912039</v>
      </c>
      <c r="M1249" t="s">
        <v>12</v>
      </c>
    </row>
    <row r="1250" spans="1:13">
      <c r="A1250" s="19" t="s">
        <v>10</v>
      </c>
      <c r="B1250" s="19">
        <v>498756</v>
      </c>
      <c r="C1250" s="19" t="s">
        <v>139</v>
      </c>
      <c r="D1250" s="19">
        <v>499622</v>
      </c>
      <c r="E1250" s="19">
        <v>7</v>
      </c>
      <c r="F1250" s="19" t="s">
        <v>40</v>
      </c>
      <c r="G1250" s="21">
        <v>45952.971776273145</v>
      </c>
      <c r="H1250" s="20" t="s">
        <v>60</v>
      </c>
      <c r="I1250" s="15" t="s">
        <v>23</v>
      </c>
      <c r="J1250" s="16" t="b">
        <v>1</v>
      </c>
      <c r="K1250" s="9">
        <f t="shared" ca="1" si="78"/>
        <v>45961.369221875</v>
      </c>
      <c r="L1250" s="9">
        <f t="shared" si="79"/>
        <v>45952.985665162036</v>
      </c>
      <c r="M1250" t="s">
        <v>12</v>
      </c>
    </row>
    <row r="1251" spans="1:13">
      <c r="A1251" s="19" t="s">
        <v>10</v>
      </c>
      <c r="B1251" s="19">
        <v>497362</v>
      </c>
      <c r="C1251" s="19" t="s">
        <v>204</v>
      </c>
      <c r="D1251" s="19">
        <v>498661</v>
      </c>
      <c r="E1251" s="19">
        <v>7</v>
      </c>
      <c r="F1251" s="19" t="s">
        <v>40</v>
      </c>
      <c r="G1251" s="21">
        <v>45952.969284953702</v>
      </c>
      <c r="H1251" s="20" t="s">
        <v>60</v>
      </c>
      <c r="I1251" s="15" t="s">
        <v>23</v>
      </c>
      <c r="J1251" s="16" t="b">
        <v>1</v>
      </c>
      <c r="K1251" s="9">
        <f t="shared" ca="1" si="78"/>
        <v>45961.369221875</v>
      </c>
      <c r="L1251" s="9">
        <f t="shared" si="79"/>
        <v>45952.983173842593</v>
      </c>
      <c r="M1251" t="s">
        <v>12</v>
      </c>
    </row>
    <row r="1252" spans="1:13">
      <c r="A1252" s="19" t="s">
        <v>28</v>
      </c>
      <c r="B1252" s="19">
        <v>499281</v>
      </c>
      <c r="C1252" s="19">
        <v>26829</v>
      </c>
      <c r="D1252" s="19" t="s">
        <v>29</v>
      </c>
      <c r="E1252" s="19">
        <v>200</v>
      </c>
      <c r="F1252" s="19" t="s">
        <v>13</v>
      </c>
      <c r="G1252" s="21">
        <v>45952.966436921299</v>
      </c>
      <c r="H1252" s="20" t="s">
        <v>41</v>
      </c>
      <c r="I1252" s="15" t="s">
        <v>23</v>
      </c>
      <c r="J1252" s="16" t="b">
        <v>1</v>
      </c>
      <c r="K1252" s="9">
        <f t="shared" ref="K1252:K1315" ca="1" si="80">NOW()</f>
        <v>45961.369221875</v>
      </c>
      <c r="L1252" s="9">
        <f t="shared" ref="L1252:L1315" si="81">G1252+TIME(0,20,0)</f>
        <v>45952.980325810189</v>
      </c>
      <c r="M1252" t="s">
        <v>12</v>
      </c>
    </row>
    <row r="1253" spans="1:13">
      <c r="A1253" s="19" t="s">
        <v>28</v>
      </c>
      <c r="B1253" s="19">
        <v>499281</v>
      </c>
      <c r="C1253" s="19" t="s">
        <v>26</v>
      </c>
      <c r="D1253" s="19" t="s">
        <v>29</v>
      </c>
      <c r="E1253" s="19">
        <v>750</v>
      </c>
      <c r="F1253" s="19" t="s">
        <v>13</v>
      </c>
      <c r="G1253" s="21">
        <v>45952.966082638886</v>
      </c>
      <c r="H1253" s="20" t="s">
        <v>41</v>
      </c>
      <c r="I1253" s="14" t="s">
        <v>23</v>
      </c>
      <c r="J1253" s="16" t="b">
        <v>0</v>
      </c>
      <c r="K1253" s="9">
        <f t="shared" ca="1" si="80"/>
        <v>45961.369221875</v>
      </c>
      <c r="L1253" s="9">
        <f t="shared" si="81"/>
        <v>45952.979971527777</v>
      </c>
      <c r="M1253" t="s">
        <v>12</v>
      </c>
    </row>
    <row r="1254" spans="1:13">
      <c r="A1254" s="19" t="s">
        <v>28</v>
      </c>
      <c r="B1254" s="19">
        <v>499281</v>
      </c>
      <c r="C1254" s="19" t="s">
        <v>66</v>
      </c>
      <c r="D1254" s="19" t="s">
        <v>384</v>
      </c>
      <c r="E1254" s="19">
        <v>300</v>
      </c>
      <c r="F1254" s="19" t="s">
        <v>13</v>
      </c>
      <c r="G1254" s="21">
        <v>45952.965720023145</v>
      </c>
      <c r="H1254" s="20" t="s">
        <v>41</v>
      </c>
      <c r="I1254" s="15" t="s">
        <v>23</v>
      </c>
      <c r="J1254" s="16" t="b">
        <v>1</v>
      </c>
      <c r="K1254" s="9">
        <f t="shared" ca="1" si="80"/>
        <v>45961.369221875</v>
      </c>
      <c r="L1254" s="9">
        <f t="shared" si="81"/>
        <v>45952.979608912035</v>
      </c>
      <c r="M1254" t="s">
        <v>12</v>
      </c>
    </row>
    <row r="1255" spans="1:13">
      <c r="A1255" s="19" t="s">
        <v>31</v>
      </c>
      <c r="B1255" s="19" t="s">
        <v>114</v>
      </c>
      <c r="C1255" s="19" t="s">
        <v>311</v>
      </c>
      <c r="D1255" s="19" t="s">
        <v>29</v>
      </c>
      <c r="E1255" s="19">
        <v>30</v>
      </c>
      <c r="F1255" s="19" t="s">
        <v>13</v>
      </c>
      <c r="G1255" s="21">
        <v>45952.96270729167</v>
      </c>
      <c r="H1255" s="20" t="s">
        <v>60</v>
      </c>
      <c r="I1255" s="15" t="s">
        <v>23</v>
      </c>
      <c r="J1255" s="16" t="b">
        <v>1</v>
      </c>
      <c r="K1255" s="9">
        <f t="shared" ca="1" si="80"/>
        <v>45961.369221875</v>
      </c>
      <c r="L1255" s="9">
        <f t="shared" si="81"/>
        <v>45952.976596180561</v>
      </c>
      <c r="M1255" t="s">
        <v>12</v>
      </c>
    </row>
    <row r="1256" spans="1:13">
      <c r="A1256" s="19" t="s">
        <v>10</v>
      </c>
      <c r="B1256" s="19">
        <v>498755</v>
      </c>
      <c r="C1256" s="19" t="s">
        <v>139</v>
      </c>
      <c r="D1256" s="19">
        <v>499622</v>
      </c>
      <c r="E1256" s="19">
        <v>7</v>
      </c>
      <c r="F1256" s="19" t="s">
        <v>40</v>
      </c>
      <c r="G1256" s="21">
        <v>45952.946521527774</v>
      </c>
      <c r="H1256" s="20" t="s">
        <v>60</v>
      </c>
      <c r="I1256" s="15" t="s">
        <v>23</v>
      </c>
      <c r="J1256" s="16" t="b">
        <v>1</v>
      </c>
      <c r="K1256" s="9">
        <f t="shared" ca="1" si="80"/>
        <v>45961.369221875</v>
      </c>
      <c r="L1256" s="9">
        <f t="shared" si="81"/>
        <v>45952.960410416665</v>
      </c>
      <c r="M1256" t="s">
        <v>12</v>
      </c>
    </row>
    <row r="1257" spans="1:13">
      <c r="A1257" s="29" t="s">
        <v>10</v>
      </c>
      <c r="B1257" s="29">
        <v>498755</v>
      </c>
      <c r="C1257" s="29" t="s">
        <v>431</v>
      </c>
      <c r="D1257" s="29"/>
      <c r="E1257" s="29">
        <v>7</v>
      </c>
      <c r="F1257" s="29" t="s">
        <v>40</v>
      </c>
      <c r="G1257" s="21">
        <v>45952.945996643517</v>
      </c>
      <c r="H1257" s="20" t="s">
        <v>60</v>
      </c>
      <c r="I1257" s="15" t="s">
        <v>85</v>
      </c>
      <c r="J1257" s="16" t="b">
        <v>0</v>
      </c>
      <c r="K1257" s="9">
        <f t="shared" ca="1" si="80"/>
        <v>45961.369221875</v>
      </c>
      <c r="L1257" s="9">
        <f t="shared" si="81"/>
        <v>45952.959885532407</v>
      </c>
      <c r="M1257" t="s">
        <v>12</v>
      </c>
    </row>
    <row r="1258" spans="1:13">
      <c r="A1258" s="19" t="s">
        <v>10</v>
      </c>
      <c r="B1258" s="19">
        <v>497358</v>
      </c>
      <c r="C1258" s="19" t="s">
        <v>20</v>
      </c>
      <c r="D1258" s="19" t="s">
        <v>21</v>
      </c>
      <c r="E1258" s="19">
        <v>46</v>
      </c>
      <c r="F1258" s="19" t="s">
        <v>13</v>
      </c>
      <c r="G1258" s="21">
        <v>45952.924795370367</v>
      </c>
      <c r="H1258" s="20" t="s">
        <v>41</v>
      </c>
      <c r="I1258" s="15" t="s">
        <v>23</v>
      </c>
      <c r="J1258" s="16" t="b">
        <v>1</v>
      </c>
      <c r="K1258" s="9">
        <f t="shared" ca="1" si="80"/>
        <v>45961.369221875</v>
      </c>
      <c r="L1258" s="9">
        <f t="shared" si="81"/>
        <v>45952.938684259258</v>
      </c>
      <c r="M1258" t="s">
        <v>12</v>
      </c>
    </row>
    <row r="1259" spans="1:13">
      <c r="A1259" s="19" t="s">
        <v>10</v>
      </c>
      <c r="B1259" s="19">
        <v>497358</v>
      </c>
      <c r="C1259" s="19" t="s">
        <v>275</v>
      </c>
      <c r="D1259" s="19">
        <v>489431</v>
      </c>
      <c r="E1259" s="19">
        <v>46</v>
      </c>
      <c r="F1259" s="19" t="s">
        <v>13</v>
      </c>
      <c r="G1259" s="21">
        <v>45952.924555555554</v>
      </c>
      <c r="H1259" s="20" t="s">
        <v>41</v>
      </c>
      <c r="I1259" s="15" t="s">
        <v>23</v>
      </c>
      <c r="J1259" s="16" t="b">
        <v>1</v>
      </c>
      <c r="K1259" s="9">
        <f t="shared" ca="1" si="80"/>
        <v>45961.369221875</v>
      </c>
      <c r="L1259" s="9">
        <f t="shared" si="81"/>
        <v>45952.938444444444</v>
      </c>
      <c r="M1259" t="s">
        <v>12</v>
      </c>
    </row>
    <row r="1260" spans="1:13">
      <c r="A1260" s="19" t="s">
        <v>90</v>
      </c>
      <c r="B1260" s="22">
        <v>485592</v>
      </c>
      <c r="C1260" s="22" t="s">
        <v>432</v>
      </c>
      <c r="D1260" s="19" t="s">
        <v>433</v>
      </c>
      <c r="E1260" s="19">
        <v>10</v>
      </c>
      <c r="F1260" s="19" t="s">
        <v>46</v>
      </c>
      <c r="G1260" s="21">
        <v>45952.921588541663</v>
      </c>
      <c r="H1260" s="20" t="s">
        <v>47</v>
      </c>
      <c r="I1260" s="15" t="s">
        <v>23</v>
      </c>
      <c r="J1260" s="16" t="b">
        <v>1</v>
      </c>
      <c r="K1260" s="9">
        <f t="shared" ca="1" si="80"/>
        <v>45961.369221875</v>
      </c>
      <c r="L1260" s="9">
        <f t="shared" si="81"/>
        <v>45952.935477430554</v>
      </c>
      <c r="M1260" t="s">
        <v>12</v>
      </c>
    </row>
    <row r="1261" spans="1:13">
      <c r="A1261" s="19" t="s">
        <v>90</v>
      </c>
      <c r="B1261" s="22">
        <v>485592</v>
      </c>
      <c r="C1261" s="22" t="s">
        <v>434</v>
      </c>
      <c r="D1261" s="19" t="s">
        <v>435</v>
      </c>
      <c r="E1261" s="19">
        <v>10</v>
      </c>
      <c r="F1261" s="19" t="s">
        <v>46</v>
      </c>
      <c r="G1261" s="21">
        <v>45952.921363657406</v>
      </c>
      <c r="H1261" s="20" t="s">
        <v>47</v>
      </c>
      <c r="I1261" s="15" t="s">
        <v>23</v>
      </c>
      <c r="J1261" s="16" t="b">
        <v>1</v>
      </c>
      <c r="K1261" s="9">
        <f t="shared" ca="1" si="80"/>
        <v>45961.369221875</v>
      </c>
      <c r="L1261" s="9">
        <f t="shared" si="81"/>
        <v>45952.935252546296</v>
      </c>
      <c r="M1261" t="s">
        <v>12</v>
      </c>
    </row>
    <row r="1262" spans="1:13">
      <c r="A1262" s="19" t="s">
        <v>90</v>
      </c>
      <c r="B1262" s="19">
        <v>497053</v>
      </c>
      <c r="C1262" s="19" t="s">
        <v>434</v>
      </c>
      <c r="D1262" s="19" t="s">
        <v>433</v>
      </c>
      <c r="E1262" s="19">
        <v>100</v>
      </c>
      <c r="F1262" s="19" t="s">
        <v>46</v>
      </c>
      <c r="G1262" s="21">
        <v>45952.920709953702</v>
      </c>
      <c r="H1262" s="20" t="s">
        <v>47</v>
      </c>
      <c r="I1262" s="15" t="s">
        <v>23</v>
      </c>
      <c r="J1262" s="16" t="b">
        <v>1</v>
      </c>
      <c r="K1262" s="9">
        <f t="shared" ca="1" si="80"/>
        <v>45961.369221875</v>
      </c>
      <c r="L1262" s="9">
        <f t="shared" si="81"/>
        <v>45952.934598842592</v>
      </c>
      <c r="M1262" t="s">
        <v>12</v>
      </c>
    </row>
    <row r="1263" spans="1:13">
      <c r="A1263" s="19" t="s">
        <v>31</v>
      </c>
      <c r="B1263" s="19">
        <v>497098</v>
      </c>
      <c r="C1263" s="19" t="s">
        <v>426</v>
      </c>
      <c r="D1263" s="19" t="s">
        <v>427</v>
      </c>
      <c r="E1263" s="19">
        <v>10</v>
      </c>
      <c r="F1263" s="19" t="s">
        <v>33</v>
      </c>
      <c r="G1263" s="21">
        <v>45952.889889004633</v>
      </c>
      <c r="H1263" s="20" t="s">
        <v>436</v>
      </c>
      <c r="I1263" s="15" t="s">
        <v>23</v>
      </c>
      <c r="J1263" s="16" t="b">
        <v>1</v>
      </c>
      <c r="K1263" s="9">
        <f t="shared" ca="1" si="80"/>
        <v>45961.369221875</v>
      </c>
      <c r="L1263" s="9">
        <f t="shared" si="81"/>
        <v>45952.903777893524</v>
      </c>
      <c r="M1263" t="s">
        <v>12</v>
      </c>
    </row>
    <row r="1264" spans="1:13">
      <c r="A1264" s="19" t="s">
        <v>31</v>
      </c>
      <c r="B1264" s="19">
        <v>497106</v>
      </c>
      <c r="C1264" s="19" t="s">
        <v>275</v>
      </c>
      <c r="D1264" s="19">
        <v>491591</v>
      </c>
      <c r="E1264" s="19">
        <v>44</v>
      </c>
      <c r="F1264" s="19" t="s">
        <v>13</v>
      </c>
      <c r="G1264" s="21">
        <v>45952.889100462962</v>
      </c>
      <c r="H1264" s="20" t="s">
        <v>436</v>
      </c>
      <c r="I1264" s="15" t="s">
        <v>23</v>
      </c>
      <c r="J1264" s="16" t="b">
        <v>1</v>
      </c>
      <c r="K1264" s="9">
        <f t="shared" ca="1" si="80"/>
        <v>45961.369221875</v>
      </c>
      <c r="L1264" s="9">
        <f t="shared" si="81"/>
        <v>45952.902989351853</v>
      </c>
      <c r="M1264" t="s">
        <v>12</v>
      </c>
    </row>
    <row r="1265" spans="1:13">
      <c r="A1265" s="19" t="s">
        <v>31</v>
      </c>
      <c r="B1265" s="19">
        <v>497106</v>
      </c>
      <c r="C1265" s="19" t="s">
        <v>20</v>
      </c>
      <c r="D1265" s="19" t="s">
        <v>21</v>
      </c>
      <c r="E1265" s="19">
        <v>44</v>
      </c>
      <c r="F1265" s="19" t="s">
        <v>13</v>
      </c>
      <c r="G1265" s="21">
        <v>45952.888798495369</v>
      </c>
      <c r="H1265" s="20" t="s">
        <v>436</v>
      </c>
      <c r="I1265" s="15" t="s">
        <v>23</v>
      </c>
      <c r="J1265" s="16" t="b">
        <v>1</v>
      </c>
      <c r="K1265" s="9">
        <f t="shared" ca="1" si="80"/>
        <v>45961.369221875</v>
      </c>
      <c r="L1265" s="9">
        <f t="shared" si="81"/>
        <v>45952.902687384259</v>
      </c>
      <c r="M1265" t="s">
        <v>12</v>
      </c>
    </row>
    <row r="1266" spans="1:13">
      <c r="A1266" s="19" t="s">
        <v>31</v>
      </c>
      <c r="B1266" s="19">
        <v>496896</v>
      </c>
      <c r="C1266" s="19" t="s">
        <v>235</v>
      </c>
      <c r="D1266" s="19">
        <v>496522</v>
      </c>
      <c r="E1266" s="19">
        <v>7</v>
      </c>
      <c r="F1266" s="19" t="s">
        <v>40</v>
      </c>
      <c r="G1266" s="21">
        <v>45952.880162615744</v>
      </c>
      <c r="H1266" s="20" t="s">
        <v>436</v>
      </c>
      <c r="I1266" s="15" t="s">
        <v>23</v>
      </c>
      <c r="J1266" s="16" t="b">
        <v>1</v>
      </c>
      <c r="K1266" s="9">
        <f t="shared" ca="1" si="80"/>
        <v>45961.369221875</v>
      </c>
      <c r="L1266" s="9">
        <f t="shared" si="81"/>
        <v>45952.894051504634</v>
      </c>
      <c r="M1266" t="s">
        <v>12</v>
      </c>
    </row>
    <row r="1267" spans="1:13">
      <c r="A1267" s="19" t="s">
        <v>31</v>
      </c>
      <c r="B1267" s="19">
        <v>490379</v>
      </c>
      <c r="C1267" s="19" t="s">
        <v>197</v>
      </c>
      <c r="D1267" s="19" t="s">
        <v>244</v>
      </c>
      <c r="E1267" s="19">
        <v>56</v>
      </c>
      <c r="F1267" s="19" t="s">
        <v>13</v>
      </c>
      <c r="G1267" s="21">
        <v>45952.864529976854</v>
      </c>
      <c r="H1267" s="20" t="s">
        <v>60</v>
      </c>
      <c r="I1267" s="15" t="s">
        <v>23</v>
      </c>
      <c r="J1267" s="16" t="b">
        <v>1</v>
      </c>
      <c r="K1267" s="9">
        <f t="shared" ca="1" si="80"/>
        <v>45961.369221875</v>
      </c>
      <c r="L1267" s="9">
        <f t="shared" si="81"/>
        <v>45952.878418865745</v>
      </c>
      <c r="M1267" t="s">
        <v>12</v>
      </c>
    </row>
    <row r="1268" spans="1:13">
      <c r="A1268" s="19" t="s">
        <v>10</v>
      </c>
      <c r="B1268" s="19" t="s">
        <v>29</v>
      </c>
      <c r="C1268" s="19">
        <v>28126</v>
      </c>
      <c r="D1268" s="19">
        <v>475567</v>
      </c>
      <c r="E1268" s="19" t="s">
        <v>437</v>
      </c>
      <c r="F1268" s="19" t="s">
        <v>13</v>
      </c>
      <c r="G1268" s="21">
        <v>45952.819204282408</v>
      </c>
      <c r="H1268" s="20" t="s">
        <v>41</v>
      </c>
      <c r="I1268" s="15" t="s">
        <v>23</v>
      </c>
      <c r="J1268" s="16" t="b">
        <v>1</v>
      </c>
      <c r="K1268" s="9">
        <f t="shared" ca="1" si="80"/>
        <v>45961.369221875</v>
      </c>
      <c r="L1268" s="9">
        <f t="shared" si="81"/>
        <v>45952.833093171299</v>
      </c>
      <c r="M1268" t="s">
        <v>12</v>
      </c>
    </row>
    <row r="1269" spans="1:13">
      <c r="A1269" s="19" t="s">
        <v>63</v>
      </c>
      <c r="B1269" s="19">
        <v>496337</v>
      </c>
      <c r="C1269" s="19">
        <v>28236013</v>
      </c>
      <c r="D1269" s="19">
        <v>493674</v>
      </c>
      <c r="E1269" s="19">
        <v>7</v>
      </c>
      <c r="F1269" s="19" t="s">
        <v>40</v>
      </c>
      <c r="G1269" s="21">
        <v>45952.817519097225</v>
      </c>
      <c r="H1269" s="20" t="s">
        <v>41</v>
      </c>
      <c r="I1269" s="15" t="s">
        <v>23</v>
      </c>
      <c r="J1269" s="16" t="b">
        <v>1</v>
      </c>
      <c r="K1269" s="9">
        <f t="shared" ca="1" si="80"/>
        <v>45961.369221875</v>
      </c>
      <c r="L1269" s="9">
        <f t="shared" si="81"/>
        <v>45952.831407986116</v>
      </c>
      <c r="M1269" t="s">
        <v>12</v>
      </c>
    </row>
    <row r="1270" spans="1:13">
      <c r="A1270" s="19" t="s">
        <v>63</v>
      </c>
      <c r="B1270" s="19">
        <v>497254</v>
      </c>
      <c r="C1270" s="19">
        <v>28236013</v>
      </c>
      <c r="D1270" s="19">
        <v>493674</v>
      </c>
      <c r="E1270" s="19">
        <v>7</v>
      </c>
      <c r="F1270" s="19" t="s">
        <v>40</v>
      </c>
      <c r="G1270" s="21">
        <v>45952.81678252315</v>
      </c>
      <c r="H1270" s="20" t="s">
        <v>41</v>
      </c>
      <c r="I1270" s="15" t="s">
        <v>23</v>
      </c>
      <c r="J1270" s="16" t="b">
        <v>1</v>
      </c>
      <c r="K1270" s="9">
        <f t="shared" ca="1" si="80"/>
        <v>45961.369221875</v>
      </c>
      <c r="L1270" s="9">
        <f t="shared" si="81"/>
        <v>45952.830671412041</v>
      </c>
      <c r="M1270" t="s">
        <v>12</v>
      </c>
    </row>
    <row r="1271" spans="1:13">
      <c r="A1271" s="19" t="s">
        <v>31</v>
      </c>
      <c r="B1271" s="19">
        <v>497094</v>
      </c>
      <c r="C1271" s="19" t="s">
        <v>36</v>
      </c>
      <c r="D1271" s="19" t="s">
        <v>192</v>
      </c>
      <c r="E1271" s="19">
        <v>40</v>
      </c>
      <c r="F1271" s="19" t="s">
        <v>13</v>
      </c>
      <c r="G1271" s="21">
        <v>45952.80940810185</v>
      </c>
      <c r="H1271" s="20" t="s">
        <v>41</v>
      </c>
      <c r="I1271" s="15" t="s">
        <v>23</v>
      </c>
      <c r="J1271" s="16" t="b">
        <v>1</v>
      </c>
      <c r="K1271" s="9">
        <f t="shared" ca="1" si="80"/>
        <v>45961.369221875</v>
      </c>
      <c r="L1271" s="9">
        <f t="shared" si="81"/>
        <v>45952.82329699074</v>
      </c>
      <c r="M1271" t="s">
        <v>12</v>
      </c>
    </row>
    <row r="1272" spans="1:13">
      <c r="A1272" s="19" t="s">
        <v>31</v>
      </c>
      <c r="B1272" s="19">
        <v>497034</v>
      </c>
      <c r="C1272" s="19" t="s">
        <v>190</v>
      </c>
      <c r="D1272" s="19" t="s">
        <v>191</v>
      </c>
      <c r="E1272" s="19">
        <v>56</v>
      </c>
      <c r="F1272" s="19" t="s">
        <v>13</v>
      </c>
      <c r="G1272" s="21">
        <v>45952.808956018518</v>
      </c>
      <c r="H1272" s="20" t="s">
        <v>41</v>
      </c>
      <c r="I1272" s="15" t="s">
        <v>23</v>
      </c>
      <c r="J1272" s="16" t="b">
        <v>1</v>
      </c>
      <c r="K1272" s="9">
        <f t="shared" ca="1" si="80"/>
        <v>45961.369221875</v>
      </c>
      <c r="L1272" s="9">
        <f t="shared" si="81"/>
        <v>45952.822844907409</v>
      </c>
      <c r="M1272" t="s">
        <v>12</v>
      </c>
    </row>
    <row r="1273" spans="1:13">
      <c r="A1273" s="19" t="s">
        <v>76</v>
      </c>
      <c r="B1273" s="19" t="s">
        <v>162</v>
      </c>
      <c r="C1273" s="19">
        <v>75126</v>
      </c>
      <c r="D1273" s="19" t="s">
        <v>360</v>
      </c>
      <c r="E1273" s="19" t="s">
        <v>163</v>
      </c>
      <c r="F1273" s="19" t="s">
        <v>13</v>
      </c>
      <c r="G1273" s="21">
        <v>45952.798186458334</v>
      </c>
      <c r="H1273" s="20" t="s">
        <v>60</v>
      </c>
      <c r="I1273" s="15" t="s">
        <v>23</v>
      </c>
      <c r="J1273" s="16" t="b">
        <v>1</v>
      </c>
      <c r="K1273" s="9">
        <f t="shared" ca="1" si="80"/>
        <v>45961.369221875</v>
      </c>
      <c r="L1273" s="9">
        <f t="shared" si="81"/>
        <v>45952.812075347225</v>
      </c>
      <c r="M1273" t="s">
        <v>12</v>
      </c>
    </row>
    <row r="1274" spans="1:13">
      <c r="A1274" s="19" t="s">
        <v>31</v>
      </c>
      <c r="B1274" s="19">
        <v>497109</v>
      </c>
      <c r="C1274" s="19" t="s">
        <v>119</v>
      </c>
      <c r="D1274" s="19">
        <v>491590</v>
      </c>
      <c r="E1274" s="19">
        <v>50</v>
      </c>
      <c r="F1274" s="19" t="s">
        <v>13</v>
      </c>
      <c r="G1274" s="21">
        <v>45952.797984722223</v>
      </c>
      <c r="H1274" s="20" t="s">
        <v>41</v>
      </c>
      <c r="I1274" s="15" t="s">
        <v>23</v>
      </c>
      <c r="J1274" s="16" t="b">
        <v>1</v>
      </c>
      <c r="K1274" s="9">
        <f t="shared" ca="1" si="80"/>
        <v>45961.369221875</v>
      </c>
      <c r="L1274" s="9">
        <f t="shared" si="81"/>
        <v>45952.811873611114</v>
      </c>
      <c r="M1274" t="s">
        <v>12</v>
      </c>
    </row>
    <row r="1275" spans="1:13">
      <c r="A1275" s="19" t="s">
        <v>31</v>
      </c>
      <c r="B1275" s="19">
        <v>497109</v>
      </c>
      <c r="C1275" s="19" t="s">
        <v>20</v>
      </c>
      <c r="D1275" s="19" t="s">
        <v>21</v>
      </c>
      <c r="E1275" s="19">
        <v>50</v>
      </c>
      <c r="F1275" s="19" t="s">
        <v>13</v>
      </c>
      <c r="G1275" s="21">
        <v>45952.797693865738</v>
      </c>
      <c r="H1275" s="20" t="s">
        <v>41</v>
      </c>
      <c r="I1275" s="15" t="s">
        <v>23</v>
      </c>
      <c r="J1275" s="16" t="b">
        <v>1</v>
      </c>
      <c r="K1275" s="9">
        <f t="shared" ca="1" si="80"/>
        <v>45961.369221875</v>
      </c>
      <c r="L1275" s="9">
        <f t="shared" si="81"/>
        <v>45952.811582754628</v>
      </c>
      <c r="M1275" t="s">
        <v>12</v>
      </c>
    </row>
    <row r="1276" spans="1:13">
      <c r="A1276" s="19" t="s">
        <v>31</v>
      </c>
      <c r="B1276" s="19">
        <v>497102</v>
      </c>
      <c r="C1276" s="19" t="s">
        <v>20</v>
      </c>
      <c r="D1276" s="19" t="s">
        <v>21</v>
      </c>
      <c r="E1276" s="19">
        <v>45</v>
      </c>
      <c r="F1276" s="19" t="s">
        <v>13</v>
      </c>
      <c r="G1276" s="21">
        <v>45952.797394097222</v>
      </c>
      <c r="H1276" s="20" t="s">
        <v>41</v>
      </c>
      <c r="I1276" s="15" t="s">
        <v>23</v>
      </c>
      <c r="J1276" s="16" t="b">
        <v>1</v>
      </c>
      <c r="K1276" s="9">
        <f t="shared" ca="1" si="80"/>
        <v>45961.369221875</v>
      </c>
      <c r="L1276" s="9">
        <f t="shared" si="81"/>
        <v>45952.811282986113</v>
      </c>
      <c r="M1276" t="s">
        <v>12</v>
      </c>
    </row>
    <row r="1277" spans="1:13">
      <c r="A1277" s="19" t="s">
        <v>31</v>
      </c>
      <c r="B1277" s="19">
        <v>497102</v>
      </c>
      <c r="C1277" s="19" t="s">
        <v>119</v>
      </c>
      <c r="D1277" s="19">
        <v>491591</v>
      </c>
      <c r="E1277" s="19">
        <v>45</v>
      </c>
      <c r="F1277" s="19" t="s">
        <v>13</v>
      </c>
      <c r="G1277" s="21">
        <v>45952.797177199071</v>
      </c>
      <c r="H1277" s="20" t="s">
        <v>41</v>
      </c>
      <c r="I1277" s="15" t="s">
        <v>23</v>
      </c>
      <c r="J1277" s="16" t="b">
        <v>1</v>
      </c>
      <c r="K1277" s="9">
        <f t="shared" ca="1" si="80"/>
        <v>45961.369221875</v>
      </c>
      <c r="L1277" s="9">
        <f t="shared" si="81"/>
        <v>45952.811066087961</v>
      </c>
      <c r="M1277" t="s">
        <v>12</v>
      </c>
    </row>
    <row r="1278" spans="1:13">
      <c r="A1278" s="19" t="s">
        <v>31</v>
      </c>
      <c r="B1278" s="19" t="s">
        <v>29</v>
      </c>
      <c r="C1278" s="19">
        <v>23600</v>
      </c>
      <c r="D1278" s="19" t="s">
        <v>397</v>
      </c>
      <c r="E1278" s="19">
        <v>2</v>
      </c>
      <c r="F1278" s="19" t="s">
        <v>40</v>
      </c>
      <c r="G1278" s="21">
        <v>45952.794288310186</v>
      </c>
      <c r="H1278" s="20" t="s">
        <v>41</v>
      </c>
      <c r="I1278" s="15" t="s">
        <v>23</v>
      </c>
      <c r="J1278" s="16" t="b">
        <v>1</v>
      </c>
      <c r="K1278" s="9">
        <f t="shared" ca="1" si="80"/>
        <v>45961.369221875</v>
      </c>
      <c r="L1278" s="9">
        <f t="shared" si="81"/>
        <v>45952.808177199076</v>
      </c>
      <c r="M1278" t="s">
        <v>12</v>
      </c>
    </row>
    <row r="1279" spans="1:13">
      <c r="A1279" s="19" t="s">
        <v>31</v>
      </c>
      <c r="B1279" s="19">
        <v>496850</v>
      </c>
      <c r="C1279" s="19">
        <v>27229</v>
      </c>
      <c r="D1279" s="19" t="s">
        <v>38</v>
      </c>
      <c r="E1279" s="19">
        <v>7</v>
      </c>
      <c r="F1279" s="19" t="s">
        <v>40</v>
      </c>
      <c r="G1279" s="21">
        <v>45952.793701504626</v>
      </c>
      <c r="H1279" s="20" t="s">
        <v>41</v>
      </c>
      <c r="I1279" s="15" t="s">
        <v>23</v>
      </c>
      <c r="J1279" s="16" t="b">
        <v>1</v>
      </c>
      <c r="K1279" s="9">
        <f t="shared" ca="1" si="80"/>
        <v>45961.369221875</v>
      </c>
      <c r="L1279" s="9">
        <f t="shared" si="81"/>
        <v>45952.807590393517</v>
      </c>
      <c r="M1279" t="s">
        <v>12</v>
      </c>
    </row>
    <row r="1280" spans="1:13">
      <c r="A1280" s="19" t="s">
        <v>31</v>
      </c>
      <c r="B1280" s="19">
        <v>496850</v>
      </c>
      <c r="C1280" s="19">
        <v>27229</v>
      </c>
      <c r="D1280" s="19" t="s">
        <v>38</v>
      </c>
      <c r="E1280" s="19">
        <v>72</v>
      </c>
      <c r="F1280" s="19" t="s">
        <v>13</v>
      </c>
      <c r="G1280" s="21">
        <v>45952.793495486112</v>
      </c>
      <c r="H1280" s="20" t="s">
        <v>41</v>
      </c>
      <c r="I1280" s="15" t="s">
        <v>23</v>
      </c>
      <c r="J1280" s="16" t="b">
        <v>1</v>
      </c>
      <c r="K1280" s="9">
        <f t="shared" ca="1" si="80"/>
        <v>45961.369221875</v>
      </c>
      <c r="L1280" s="9">
        <f t="shared" si="81"/>
        <v>45952.807384375003</v>
      </c>
      <c r="M1280" t="s">
        <v>12</v>
      </c>
    </row>
    <row r="1281" spans="1:13">
      <c r="A1281" s="19" t="s">
        <v>31</v>
      </c>
      <c r="B1281" s="19">
        <v>494923</v>
      </c>
      <c r="C1281" s="19">
        <v>26188</v>
      </c>
      <c r="D1281" s="19" t="s">
        <v>44</v>
      </c>
      <c r="E1281" s="19">
        <v>72</v>
      </c>
      <c r="F1281" s="19" t="s">
        <v>13</v>
      </c>
      <c r="G1281" s="21">
        <v>45952.793317708332</v>
      </c>
      <c r="H1281" s="20" t="s">
        <v>41</v>
      </c>
      <c r="I1281" s="15" t="s">
        <v>23</v>
      </c>
      <c r="J1281" s="16" t="b">
        <v>1</v>
      </c>
      <c r="K1281" s="9">
        <f t="shared" ca="1" si="80"/>
        <v>45961.369221875</v>
      </c>
      <c r="L1281" s="9">
        <f t="shared" si="81"/>
        <v>45952.807206597223</v>
      </c>
      <c r="M1281" t="s">
        <v>12</v>
      </c>
    </row>
    <row r="1282" spans="1:13">
      <c r="A1282" s="19" t="s">
        <v>31</v>
      </c>
      <c r="B1282" s="19">
        <v>494930</v>
      </c>
      <c r="C1282" s="19">
        <v>26188</v>
      </c>
      <c r="D1282" s="19" t="s">
        <v>44</v>
      </c>
      <c r="E1282" s="19">
        <v>72</v>
      </c>
      <c r="F1282" s="19" t="s">
        <v>13</v>
      </c>
      <c r="G1282" s="21">
        <v>45952.793104629629</v>
      </c>
      <c r="H1282" s="20" t="s">
        <v>41</v>
      </c>
      <c r="I1282" s="15" t="s">
        <v>23</v>
      </c>
      <c r="J1282" s="16" t="b">
        <v>1</v>
      </c>
      <c r="K1282" s="9">
        <f t="shared" ca="1" si="80"/>
        <v>45961.369221875</v>
      </c>
      <c r="L1282" s="9">
        <f t="shared" si="81"/>
        <v>45952.806993518519</v>
      </c>
      <c r="M1282" t="s">
        <v>12</v>
      </c>
    </row>
    <row r="1283" spans="1:13">
      <c r="A1283" s="19" t="s">
        <v>31</v>
      </c>
      <c r="B1283" s="19">
        <v>497103</v>
      </c>
      <c r="C1283" s="19">
        <v>26190</v>
      </c>
      <c r="D1283" s="19" t="s">
        <v>193</v>
      </c>
      <c r="E1283" s="19">
        <v>72</v>
      </c>
      <c r="F1283" s="19" t="s">
        <v>13</v>
      </c>
      <c r="G1283" s="21">
        <v>45952.792902430556</v>
      </c>
      <c r="H1283" s="20" t="s">
        <v>41</v>
      </c>
      <c r="I1283" s="15" t="s">
        <v>23</v>
      </c>
      <c r="J1283" s="16" t="b">
        <v>1</v>
      </c>
      <c r="K1283" s="9">
        <f t="shared" ca="1" si="80"/>
        <v>45961.369221875</v>
      </c>
      <c r="L1283" s="9">
        <f t="shared" si="81"/>
        <v>45952.806791319446</v>
      </c>
      <c r="M1283" t="s">
        <v>12</v>
      </c>
    </row>
    <row r="1284" spans="1:13">
      <c r="A1284" s="19" t="s">
        <v>10</v>
      </c>
      <c r="B1284" s="19">
        <v>498147</v>
      </c>
      <c r="C1284" s="19" t="s">
        <v>438</v>
      </c>
      <c r="D1284" s="19">
        <v>498656</v>
      </c>
      <c r="E1284" s="19">
        <v>6</v>
      </c>
      <c r="F1284" s="19" t="s">
        <v>40</v>
      </c>
      <c r="G1284" s="21">
        <v>45952.784559375003</v>
      </c>
      <c r="H1284" s="20" t="s">
        <v>41</v>
      </c>
      <c r="I1284" s="15" t="s">
        <v>23</v>
      </c>
      <c r="J1284" s="16" t="b">
        <v>1</v>
      </c>
      <c r="K1284" s="9">
        <f t="shared" ca="1" si="80"/>
        <v>45961.369221875</v>
      </c>
      <c r="L1284" s="9">
        <f t="shared" si="81"/>
        <v>45952.798448263893</v>
      </c>
      <c r="M1284" t="s">
        <v>12</v>
      </c>
    </row>
    <row r="1285" spans="1:13">
      <c r="A1285" s="29" t="s">
        <v>439</v>
      </c>
      <c r="B1285" s="29">
        <v>498825</v>
      </c>
      <c r="C1285" s="29" t="s">
        <v>440</v>
      </c>
      <c r="D1285" s="29" t="s">
        <v>441</v>
      </c>
      <c r="E1285" s="29">
        <v>320</v>
      </c>
      <c r="F1285" s="29" t="s">
        <v>46</v>
      </c>
      <c r="G1285" s="21">
        <v>45952.78095659722</v>
      </c>
      <c r="H1285" s="20" t="s">
        <v>47</v>
      </c>
      <c r="I1285" s="15" t="s">
        <v>17</v>
      </c>
      <c r="J1285" s="16" t="b">
        <v>0</v>
      </c>
      <c r="K1285" s="9">
        <f t="shared" ca="1" si="80"/>
        <v>45961.369221875</v>
      </c>
      <c r="L1285" s="9">
        <f t="shared" si="81"/>
        <v>45952.794845486111</v>
      </c>
      <c r="M1285" t="s">
        <v>12</v>
      </c>
    </row>
    <row r="1286" spans="1:13">
      <c r="A1286" s="19" t="s">
        <v>10</v>
      </c>
      <c r="B1286" s="19">
        <v>497370</v>
      </c>
      <c r="C1286" s="19" t="s">
        <v>175</v>
      </c>
      <c r="D1286" s="19" t="s">
        <v>357</v>
      </c>
      <c r="E1286" s="19">
        <v>72</v>
      </c>
      <c r="F1286" s="19" t="s">
        <v>13</v>
      </c>
      <c r="G1286" s="21">
        <v>45952.78022951389</v>
      </c>
      <c r="H1286" s="20" t="s">
        <v>60</v>
      </c>
      <c r="I1286" s="15" t="s">
        <v>23</v>
      </c>
      <c r="J1286" s="16" t="b">
        <v>1</v>
      </c>
      <c r="K1286" s="9">
        <f t="shared" ca="1" si="80"/>
        <v>45961.369221875</v>
      </c>
      <c r="L1286" s="9">
        <f t="shared" si="81"/>
        <v>45952.79411840278</v>
      </c>
      <c r="M1286" t="s">
        <v>12</v>
      </c>
    </row>
    <row r="1287" spans="1:13">
      <c r="A1287" s="19" t="s">
        <v>10</v>
      </c>
      <c r="B1287" s="19">
        <v>497370</v>
      </c>
      <c r="C1287" s="19">
        <v>26190</v>
      </c>
      <c r="D1287" s="19" t="s">
        <v>193</v>
      </c>
      <c r="E1287" s="19">
        <v>72</v>
      </c>
      <c r="F1287" s="19" t="s">
        <v>13</v>
      </c>
      <c r="G1287" s="21">
        <v>45952.780018981481</v>
      </c>
      <c r="H1287" s="20" t="s">
        <v>60</v>
      </c>
      <c r="I1287" s="15" t="s">
        <v>23</v>
      </c>
      <c r="J1287" s="16" t="b">
        <v>1</v>
      </c>
      <c r="K1287" s="9">
        <f t="shared" ca="1" si="80"/>
        <v>45961.369221875</v>
      </c>
      <c r="L1287" s="9">
        <f t="shared" si="81"/>
        <v>45952.793907870371</v>
      </c>
      <c r="M1287" t="s">
        <v>12</v>
      </c>
    </row>
    <row r="1288" spans="1:13">
      <c r="A1288" s="19" t="s">
        <v>10</v>
      </c>
      <c r="B1288" s="19">
        <v>497356</v>
      </c>
      <c r="C1288" s="19" t="s">
        <v>102</v>
      </c>
      <c r="D1288" s="19" t="s">
        <v>192</v>
      </c>
      <c r="E1288" s="19">
        <v>72</v>
      </c>
      <c r="F1288" s="19" t="s">
        <v>13</v>
      </c>
      <c r="G1288" s="21">
        <v>45952.779644907409</v>
      </c>
      <c r="H1288" s="20" t="s">
        <v>60</v>
      </c>
      <c r="I1288" s="15" t="s">
        <v>23</v>
      </c>
      <c r="J1288" s="16" t="b">
        <v>1</v>
      </c>
      <c r="K1288" s="9">
        <f t="shared" ca="1" si="80"/>
        <v>45961.369221875</v>
      </c>
      <c r="L1288" s="9">
        <f t="shared" si="81"/>
        <v>45952.793533796299</v>
      </c>
      <c r="M1288" t="s">
        <v>12</v>
      </c>
    </row>
    <row r="1289" spans="1:13">
      <c r="A1289" s="19" t="s">
        <v>10</v>
      </c>
      <c r="B1289" s="19">
        <v>497356</v>
      </c>
      <c r="C1289" s="19">
        <v>26190</v>
      </c>
      <c r="D1289" s="19" t="s">
        <v>193</v>
      </c>
      <c r="E1289" s="19">
        <v>72</v>
      </c>
      <c r="F1289" s="19" t="s">
        <v>13</v>
      </c>
      <c r="G1289" s="21">
        <v>45952.779393634257</v>
      </c>
      <c r="H1289" s="20" t="s">
        <v>60</v>
      </c>
      <c r="I1289" s="15" t="s">
        <v>23</v>
      </c>
      <c r="J1289" s="16" t="b">
        <v>1</v>
      </c>
      <c r="K1289" s="9">
        <f t="shared" ca="1" si="80"/>
        <v>45961.369221875</v>
      </c>
      <c r="L1289" s="9">
        <f t="shared" si="81"/>
        <v>45952.793282523147</v>
      </c>
      <c r="M1289" t="s">
        <v>12</v>
      </c>
    </row>
    <row r="1290" spans="1:13">
      <c r="A1290" s="19" t="s">
        <v>439</v>
      </c>
      <c r="B1290" s="19">
        <v>497053</v>
      </c>
      <c r="C1290" s="19" t="s">
        <v>434</v>
      </c>
      <c r="D1290" s="19" t="s">
        <v>433</v>
      </c>
      <c r="E1290" s="19">
        <v>100</v>
      </c>
      <c r="F1290" s="19" t="s">
        <v>46</v>
      </c>
      <c r="G1290" s="21">
        <v>45952.770298726849</v>
      </c>
      <c r="H1290" s="20" t="s">
        <v>47</v>
      </c>
      <c r="I1290" s="15" t="s">
        <v>23</v>
      </c>
      <c r="J1290" s="16" t="b">
        <v>1</v>
      </c>
      <c r="K1290" s="9">
        <f t="shared" ca="1" si="80"/>
        <v>45961.369221875</v>
      </c>
      <c r="L1290" s="9">
        <f t="shared" si="81"/>
        <v>45952.78418761574</v>
      </c>
      <c r="M1290" t="s">
        <v>12</v>
      </c>
    </row>
    <row r="1291" spans="1:13">
      <c r="A1291" s="19" t="s">
        <v>208</v>
      </c>
      <c r="B1291" s="19">
        <v>500442</v>
      </c>
      <c r="C1291" s="19">
        <v>25095</v>
      </c>
      <c r="D1291" s="19">
        <v>497883</v>
      </c>
      <c r="E1291" s="19">
        <v>123</v>
      </c>
      <c r="F1291" s="19" t="s">
        <v>133</v>
      </c>
      <c r="G1291" s="21">
        <v>45952.756379745369</v>
      </c>
      <c r="H1291" s="20" t="s">
        <v>442</v>
      </c>
      <c r="I1291" s="15" t="s">
        <v>23</v>
      </c>
      <c r="J1291" s="16" t="b">
        <v>1</v>
      </c>
      <c r="K1291" s="9">
        <f t="shared" ca="1" si="80"/>
        <v>45961.369221875</v>
      </c>
      <c r="L1291" s="9">
        <f t="shared" si="81"/>
        <v>45952.77026863426</v>
      </c>
      <c r="M1291" t="s">
        <v>12</v>
      </c>
    </row>
    <row r="1292" spans="1:13">
      <c r="A1292" s="19" t="s">
        <v>31</v>
      </c>
      <c r="B1292" s="19" t="s">
        <v>443</v>
      </c>
      <c r="C1292" s="19">
        <v>22511</v>
      </c>
      <c r="D1292" s="19" t="s">
        <v>444</v>
      </c>
      <c r="E1292" s="19">
        <v>1</v>
      </c>
      <c r="F1292" s="19" t="s">
        <v>13</v>
      </c>
      <c r="G1292" s="21">
        <v>45952.739237268521</v>
      </c>
      <c r="H1292" s="20" t="s">
        <v>103</v>
      </c>
      <c r="I1292" s="15" t="s">
        <v>23</v>
      </c>
      <c r="J1292" s="16" t="b">
        <v>1</v>
      </c>
      <c r="K1292" s="9">
        <f t="shared" ca="1" si="80"/>
        <v>45961.369221875</v>
      </c>
      <c r="L1292" s="9">
        <f t="shared" si="81"/>
        <v>45952.753126157411</v>
      </c>
      <c r="M1292" t="s">
        <v>12</v>
      </c>
    </row>
    <row r="1293" spans="1:13">
      <c r="A1293" s="19" t="s">
        <v>31</v>
      </c>
      <c r="B1293" s="19">
        <v>495892</v>
      </c>
      <c r="C1293" s="19" t="s">
        <v>73</v>
      </c>
      <c r="D1293" s="19" t="s">
        <v>12</v>
      </c>
      <c r="E1293" s="19">
        <v>15</v>
      </c>
      <c r="F1293" s="19" t="s">
        <v>13</v>
      </c>
      <c r="G1293" s="21">
        <v>45952.728008564816</v>
      </c>
      <c r="H1293" s="20" t="s">
        <v>365</v>
      </c>
      <c r="I1293" s="15" t="s">
        <v>23</v>
      </c>
      <c r="J1293" s="16" t="b">
        <v>1</v>
      </c>
      <c r="K1293" s="9">
        <f t="shared" ca="1" si="80"/>
        <v>45961.369221875</v>
      </c>
      <c r="L1293" s="9">
        <f t="shared" si="81"/>
        <v>45952.741897453707</v>
      </c>
      <c r="M1293" t="s">
        <v>12</v>
      </c>
    </row>
    <row r="1294" spans="1:13">
      <c r="A1294" s="19" t="s">
        <v>31</v>
      </c>
      <c r="B1294" s="19">
        <v>495893</v>
      </c>
      <c r="C1294" s="19" t="s">
        <v>147</v>
      </c>
      <c r="D1294" s="19" t="s">
        <v>12</v>
      </c>
      <c r="E1294" s="19">
        <v>7</v>
      </c>
      <c r="F1294" s="19" t="s">
        <v>40</v>
      </c>
      <c r="G1294" s="21">
        <v>45952.72478773148</v>
      </c>
      <c r="H1294" s="20" t="s">
        <v>103</v>
      </c>
      <c r="I1294" s="15" t="s">
        <v>23</v>
      </c>
      <c r="J1294" s="16" t="b">
        <v>1</v>
      </c>
      <c r="K1294" s="9">
        <f t="shared" ca="1" si="80"/>
        <v>45961.369221875</v>
      </c>
      <c r="L1294" s="9">
        <f t="shared" si="81"/>
        <v>45952.738676620371</v>
      </c>
      <c r="M1294" t="s">
        <v>12</v>
      </c>
    </row>
    <row r="1295" spans="1:13">
      <c r="A1295" s="19" t="s">
        <v>63</v>
      </c>
      <c r="B1295" s="19">
        <v>497255</v>
      </c>
      <c r="C1295" s="19">
        <v>26915</v>
      </c>
      <c r="D1295" s="19" t="s">
        <v>12</v>
      </c>
      <c r="E1295" s="19">
        <v>42</v>
      </c>
      <c r="F1295" s="19" t="s">
        <v>40</v>
      </c>
      <c r="G1295" s="21">
        <v>45952.712888657406</v>
      </c>
      <c r="H1295" s="20" t="s">
        <v>365</v>
      </c>
      <c r="I1295" s="15" t="s">
        <v>23</v>
      </c>
      <c r="J1295" s="16" t="b">
        <v>1</v>
      </c>
      <c r="K1295" s="9">
        <f t="shared" ca="1" si="80"/>
        <v>45961.369221875</v>
      </c>
      <c r="L1295" s="9">
        <f t="shared" si="81"/>
        <v>45952.726777546297</v>
      </c>
      <c r="M1295" t="s">
        <v>12</v>
      </c>
    </row>
    <row r="1296" spans="1:13">
      <c r="A1296" s="19" t="s">
        <v>76</v>
      </c>
      <c r="B1296" s="19" t="s">
        <v>12</v>
      </c>
      <c r="C1296" s="19">
        <v>75126</v>
      </c>
      <c r="D1296" s="19" t="s">
        <v>155</v>
      </c>
      <c r="E1296" s="19" t="s">
        <v>205</v>
      </c>
      <c r="F1296" s="19" t="s">
        <v>12</v>
      </c>
      <c r="G1296" s="21">
        <v>45952.682259027781</v>
      </c>
      <c r="H1296" s="20" t="s">
        <v>365</v>
      </c>
      <c r="I1296" s="15" t="s">
        <v>23</v>
      </c>
      <c r="J1296" s="16" t="b">
        <v>1</v>
      </c>
      <c r="K1296" s="9">
        <f t="shared" ca="1" si="80"/>
        <v>45961.369221875</v>
      </c>
      <c r="L1296" s="9">
        <f t="shared" si="81"/>
        <v>45952.696147916671</v>
      </c>
      <c r="M1296" t="s">
        <v>12</v>
      </c>
    </row>
    <row r="1297" spans="1:13">
      <c r="A1297" s="19" t="s">
        <v>10</v>
      </c>
      <c r="B1297" s="19">
        <v>497373</v>
      </c>
      <c r="C1297" s="19" t="s">
        <v>20</v>
      </c>
      <c r="D1297" s="19" t="s">
        <v>12</v>
      </c>
      <c r="E1297" s="19">
        <v>65</v>
      </c>
      <c r="F1297" s="19" t="s">
        <v>13</v>
      </c>
      <c r="G1297" s="21">
        <v>45952.671614120372</v>
      </c>
      <c r="H1297" s="20" t="s">
        <v>365</v>
      </c>
      <c r="I1297" s="15" t="s">
        <v>23</v>
      </c>
      <c r="J1297" s="16" t="b">
        <v>1</v>
      </c>
      <c r="K1297" s="9">
        <f t="shared" ca="1" si="80"/>
        <v>45961.369221875</v>
      </c>
      <c r="L1297" s="9">
        <f t="shared" si="81"/>
        <v>45952.685503009263</v>
      </c>
      <c r="M1297" t="s">
        <v>12</v>
      </c>
    </row>
    <row r="1298" spans="1:13">
      <c r="A1298" s="19" t="s">
        <v>10</v>
      </c>
      <c r="B1298" s="19">
        <v>497373</v>
      </c>
      <c r="C1298" s="19" t="s">
        <v>158</v>
      </c>
      <c r="D1298" s="19" t="s">
        <v>12</v>
      </c>
      <c r="E1298" s="19">
        <v>65</v>
      </c>
      <c r="F1298" s="19" t="s">
        <v>13</v>
      </c>
      <c r="G1298" s="21">
        <v>45952.671403935186</v>
      </c>
      <c r="H1298" s="20" t="s">
        <v>365</v>
      </c>
      <c r="I1298" s="15" t="s">
        <v>23</v>
      </c>
      <c r="J1298" s="16" t="b">
        <v>1</v>
      </c>
      <c r="K1298" s="9">
        <f t="shared" ca="1" si="80"/>
        <v>45961.369221875</v>
      </c>
      <c r="L1298" s="9">
        <f t="shared" si="81"/>
        <v>45952.685292824077</v>
      </c>
      <c r="M1298" t="s">
        <v>12</v>
      </c>
    </row>
    <row r="1299" spans="1:13">
      <c r="A1299" s="19" t="s">
        <v>25</v>
      </c>
      <c r="B1299" s="19">
        <v>497105</v>
      </c>
      <c r="C1299" s="19">
        <v>26190</v>
      </c>
      <c r="D1299" s="19" t="s">
        <v>12</v>
      </c>
      <c r="E1299" s="19">
        <v>72</v>
      </c>
      <c r="F1299" s="19" t="s">
        <v>13</v>
      </c>
      <c r="G1299" s="21">
        <v>45952.665556250002</v>
      </c>
      <c r="H1299" s="20" t="s">
        <v>103</v>
      </c>
      <c r="I1299" s="15" t="s">
        <v>23</v>
      </c>
      <c r="J1299" s="16" t="b">
        <v>1</v>
      </c>
      <c r="K1299" s="9">
        <f t="shared" ca="1" si="80"/>
        <v>45961.369221875</v>
      </c>
      <c r="L1299" s="9">
        <f t="shared" si="81"/>
        <v>45952.679445138892</v>
      </c>
      <c r="M1299" t="s">
        <v>12</v>
      </c>
    </row>
    <row r="1300" spans="1:13">
      <c r="A1300" s="19" t="s">
        <v>28</v>
      </c>
      <c r="B1300" s="19">
        <v>500371</v>
      </c>
      <c r="C1300" s="19">
        <v>27155</v>
      </c>
      <c r="D1300" s="19" t="s">
        <v>12</v>
      </c>
      <c r="E1300" s="19">
        <v>938</v>
      </c>
      <c r="F1300" s="19" t="s">
        <v>13</v>
      </c>
      <c r="G1300" s="21">
        <v>45952.662351620369</v>
      </c>
      <c r="H1300" s="20" t="s">
        <v>103</v>
      </c>
      <c r="I1300" s="15" t="s">
        <v>23</v>
      </c>
      <c r="J1300" s="16" t="b">
        <v>1</v>
      </c>
      <c r="K1300" s="9">
        <f t="shared" ca="1" si="80"/>
        <v>45961.369221875</v>
      </c>
      <c r="L1300" s="9">
        <f t="shared" si="81"/>
        <v>45952.67624050926</v>
      </c>
      <c r="M1300" t="s">
        <v>12</v>
      </c>
    </row>
    <row r="1301" spans="1:13">
      <c r="A1301" s="19" t="s">
        <v>28</v>
      </c>
      <c r="B1301" s="19">
        <v>500371</v>
      </c>
      <c r="C1301" s="19" t="s">
        <v>71</v>
      </c>
      <c r="D1301" s="19" t="s">
        <v>12</v>
      </c>
      <c r="E1301" s="19">
        <v>469</v>
      </c>
      <c r="F1301" s="19" t="s">
        <v>13</v>
      </c>
      <c r="G1301" s="21">
        <v>45952.662077314817</v>
      </c>
      <c r="H1301" s="20" t="s">
        <v>103</v>
      </c>
      <c r="I1301" s="15" t="s">
        <v>23</v>
      </c>
      <c r="J1301" s="16" t="b">
        <v>1</v>
      </c>
      <c r="K1301" s="9">
        <f t="shared" ca="1" si="80"/>
        <v>45961.369221875</v>
      </c>
      <c r="L1301" s="9">
        <f t="shared" si="81"/>
        <v>45952.675966203708</v>
      </c>
      <c r="M1301" t="s">
        <v>12</v>
      </c>
    </row>
    <row r="1302" spans="1:13">
      <c r="A1302" s="19" t="s">
        <v>28</v>
      </c>
      <c r="B1302" s="19">
        <v>497447</v>
      </c>
      <c r="C1302" s="19" t="s">
        <v>417</v>
      </c>
      <c r="D1302" s="19" t="s">
        <v>12</v>
      </c>
      <c r="E1302" s="19">
        <v>30</v>
      </c>
      <c r="F1302" s="19" t="s">
        <v>40</v>
      </c>
      <c r="G1302" s="21">
        <v>45952.661800462964</v>
      </c>
      <c r="H1302" s="20" t="s">
        <v>103</v>
      </c>
      <c r="I1302" s="15" t="s">
        <v>23</v>
      </c>
      <c r="J1302" s="16" t="b">
        <v>1</v>
      </c>
      <c r="K1302" s="9">
        <f t="shared" ca="1" si="80"/>
        <v>45961.369221875</v>
      </c>
      <c r="L1302" s="9">
        <f t="shared" si="81"/>
        <v>45952.675689351854</v>
      </c>
      <c r="M1302" t="s">
        <v>12</v>
      </c>
    </row>
    <row r="1303" spans="1:13">
      <c r="A1303" s="19" t="s">
        <v>87</v>
      </c>
      <c r="B1303" s="19">
        <v>499409</v>
      </c>
      <c r="C1303" s="19" t="s">
        <v>393</v>
      </c>
      <c r="D1303" s="19" t="s">
        <v>12</v>
      </c>
      <c r="E1303" s="19">
        <v>32</v>
      </c>
      <c r="F1303" s="19" t="s">
        <v>46</v>
      </c>
      <c r="G1303" s="21">
        <v>45952.651388078702</v>
      </c>
      <c r="H1303" s="20" t="s">
        <v>365</v>
      </c>
      <c r="I1303" s="15" t="s">
        <v>23</v>
      </c>
      <c r="J1303" s="16" t="b">
        <v>1</v>
      </c>
      <c r="K1303" s="9">
        <f t="shared" ca="1" si="80"/>
        <v>45961.369221875</v>
      </c>
      <c r="L1303" s="9">
        <f t="shared" si="81"/>
        <v>45952.665276967593</v>
      </c>
      <c r="M1303" t="s">
        <v>12</v>
      </c>
    </row>
    <row r="1304" spans="1:13">
      <c r="A1304" s="19" t="s">
        <v>25</v>
      </c>
      <c r="B1304" s="19" t="s">
        <v>29</v>
      </c>
      <c r="C1304" s="19" t="s">
        <v>107</v>
      </c>
      <c r="D1304" s="19" t="s">
        <v>12</v>
      </c>
      <c r="E1304" s="19">
        <v>9</v>
      </c>
      <c r="F1304" s="19" t="s">
        <v>33</v>
      </c>
      <c r="G1304" s="21">
        <v>45952.647308912034</v>
      </c>
      <c r="H1304" s="20" t="s">
        <v>406</v>
      </c>
      <c r="I1304" s="15" t="s">
        <v>23</v>
      </c>
      <c r="J1304" s="16" t="b">
        <v>1</v>
      </c>
      <c r="K1304" s="9">
        <f t="shared" ca="1" si="80"/>
        <v>45961.369221875</v>
      </c>
      <c r="L1304" s="9">
        <f t="shared" si="81"/>
        <v>45952.661197800924</v>
      </c>
      <c r="M1304" t="s">
        <v>12</v>
      </c>
    </row>
    <row r="1305" spans="1:13">
      <c r="A1305" s="19" t="s">
        <v>45</v>
      </c>
      <c r="B1305" s="19">
        <v>499370</v>
      </c>
      <c r="C1305" s="19" t="s">
        <v>380</v>
      </c>
      <c r="D1305" s="19" t="s">
        <v>12</v>
      </c>
      <c r="E1305" s="19">
        <v>20</v>
      </c>
      <c r="F1305" s="19" t="s">
        <v>46</v>
      </c>
      <c r="G1305" s="21">
        <v>45952.637833217595</v>
      </c>
      <c r="H1305" s="20" t="s">
        <v>112</v>
      </c>
      <c r="I1305" s="15" t="s">
        <v>23</v>
      </c>
      <c r="J1305" s="16" t="b">
        <v>1</v>
      </c>
      <c r="K1305" s="9">
        <f t="shared" ca="1" si="80"/>
        <v>45961.369221875</v>
      </c>
      <c r="L1305" s="9">
        <f t="shared" si="81"/>
        <v>45952.651722106486</v>
      </c>
      <c r="M1305" t="s">
        <v>12</v>
      </c>
    </row>
    <row r="1306" spans="1:13">
      <c r="A1306" s="19" t="s">
        <v>25</v>
      </c>
      <c r="B1306" s="19">
        <v>497100</v>
      </c>
      <c r="C1306" s="19">
        <v>26190</v>
      </c>
      <c r="D1306" s="19" t="s">
        <v>12</v>
      </c>
      <c r="E1306" s="19">
        <v>72</v>
      </c>
      <c r="F1306" s="19" t="s">
        <v>13</v>
      </c>
      <c r="G1306" s="21">
        <v>45952.633083333334</v>
      </c>
      <c r="H1306" s="20" t="s">
        <v>103</v>
      </c>
      <c r="I1306" s="15" t="s">
        <v>23</v>
      </c>
      <c r="J1306" s="16" t="b">
        <v>1</v>
      </c>
      <c r="K1306" s="9">
        <f t="shared" ca="1" si="80"/>
        <v>45961.369221875</v>
      </c>
      <c r="L1306" s="9">
        <f t="shared" si="81"/>
        <v>45952.646972222225</v>
      </c>
      <c r="M1306" t="s">
        <v>12</v>
      </c>
    </row>
    <row r="1307" spans="1:13">
      <c r="A1307" s="19" t="s">
        <v>25</v>
      </c>
      <c r="B1307" s="19">
        <v>494415</v>
      </c>
      <c r="C1307" s="19">
        <v>27229</v>
      </c>
      <c r="D1307" s="19" t="s">
        <v>12</v>
      </c>
      <c r="E1307" s="19">
        <v>72</v>
      </c>
      <c r="F1307" s="19" t="s">
        <v>13</v>
      </c>
      <c r="G1307" s="21">
        <v>45952.625862499997</v>
      </c>
      <c r="H1307" s="20" t="s">
        <v>103</v>
      </c>
      <c r="I1307" s="15" t="s">
        <v>23</v>
      </c>
      <c r="J1307" s="16" t="b">
        <v>1</v>
      </c>
      <c r="K1307" s="9">
        <f t="shared" ca="1" si="80"/>
        <v>45961.369221875</v>
      </c>
      <c r="L1307" s="9">
        <f t="shared" si="81"/>
        <v>45952.639751388888</v>
      </c>
      <c r="M1307" t="s">
        <v>12</v>
      </c>
    </row>
    <row r="1308" spans="1:13">
      <c r="A1308" s="19" t="s">
        <v>45</v>
      </c>
      <c r="B1308" s="19">
        <v>499370</v>
      </c>
      <c r="C1308" s="19">
        <v>40201</v>
      </c>
      <c r="D1308" s="19" t="s">
        <v>12</v>
      </c>
      <c r="E1308" s="19">
        <v>7</v>
      </c>
      <c r="F1308" s="19" t="s">
        <v>46</v>
      </c>
      <c r="G1308" s="21">
        <v>45952.619887615743</v>
      </c>
      <c r="H1308" s="20" t="s">
        <v>445</v>
      </c>
      <c r="I1308" s="15" t="s">
        <v>23</v>
      </c>
      <c r="J1308" s="16" t="b">
        <v>1</v>
      </c>
      <c r="K1308" s="9">
        <f t="shared" ca="1" si="80"/>
        <v>45961.369221875</v>
      </c>
      <c r="L1308" s="9">
        <f t="shared" si="81"/>
        <v>45952.633776504634</v>
      </c>
      <c r="M1308" t="s">
        <v>12</v>
      </c>
    </row>
    <row r="1309" spans="1:13">
      <c r="A1309" s="19" t="s">
        <v>25</v>
      </c>
      <c r="B1309" s="19">
        <v>495891</v>
      </c>
      <c r="C1309" s="19">
        <v>26190</v>
      </c>
      <c r="D1309" s="19" t="s">
        <v>12</v>
      </c>
      <c r="E1309" s="19">
        <v>72</v>
      </c>
      <c r="F1309" s="19" t="s">
        <v>13</v>
      </c>
      <c r="G1309" s="21">
        <v>45952.617170370373</v>
      </c>
      <c r="H1309" s="20" t="s">
        <v>103</v>
      </c>
      <c r="I1309" s="15" t="s">
        <v>23</v>
      </c>
      <c r="J1309" s="16" t="b">
        <v>1</v>
      </c>
      <c r="K1309" s="9">
        <f t="shared" ca="1" si="80"/>
        <v>45961.369221875</v>
      </c>
      <c r="L1309" s="9">
        <f t="shared" si="81"/>
        <v>45952.631059259264</v>
      </c>
      <c r="M1309" t="s">
        <v>12</v>
      </c>
    </row>
    <row r="1310" spans="1:13">
      <c r="A1310" s="19" t="s">
        <v>25</v>
      </c>
      <c r="B1310" s="19">
        <v>497099</v>
      </c>
      <c r="C1310" s="19" t="s">
        <v>20</v>
      </c>
      <c r="D1310" s="19" t="s">
        <v>12</v>
      </c>
      <c r="E1310" s="19">
        <v>45</v>
      </c>
      <c r="F1310" s="19" t="s">
        <v>13</v>
      </c>
      <c r="G1310" s="21">
        <v>45952.615873379633</v>
      </c>
      <c r="H1310" s="20" t="s">
        <v>103</v>
      </c>
      <c r="I1310" s="15" t="s">
        <v>23</v>
      </c>
      <c r="J1310" s="16" t="b">
        <v>1</v>
      </c>
      <c r="K1310" s="9">
        <f t="shared" ca="1" si="80"/>
        <v>45961.369221875</v>
      </c>
      <c r="L1310" s="9">
        <f t="shared" si="81"/>
        <v>45952.629762268523</v>
      </c>
      <c r="M1310" t="s">
        <v>12</v>
      </c>
    </row>
    <row r="1311" spans="1:13">
      <c r="A1311" s="19" t="s">
        <v>25</v>
      </c>
      <c r="B1311" s="19">
        <v>497099</v>
      </c>
      <c r="C1311" s="19" t="s">
        <v>275</v>
      </c>
      <c r="D1311" s="19" t="s">
        <v>12</v>
      </c>
      <c r="E1311" s="19">
        <v>45</v>
      </c>
      <c r="F1311" s="19" t="s">
        <v>13</v>
      </c>
      <c r="G1311" s="21">
        <v>45952.615729976853</v>
      </c>
      <c r="H1311" s="20" t="s">
        <v>103</v>
      </c>
      <c r="I1311" s="15" t="s">
        <v>23</v>
      </c>
      <c r="J1311" s="16" t="b">
        <v>1</v>
      </c>
      <c r="K1311" s="9">
        <f t="shared" ca="1" si="80"/>
        <v>45961.369221875</v>
      </c>
      <c r="L1311" s="9">
        <f t="shared" si="81"/>
        <v>45952.629618865743</v>
      </c>
      <c r="M1311" t="s">
        <v>12</v>
      </c>
    </row>
    <row r="1312" spans="1:13">
      <c r="A1312" s="19" t="s">
        <v>25</v>
      </c>
      <c r="B1312" s="19">
        <v>494090</v>
      </c>
      <c r="C1312" s="19" t="s">
        <v>20</v>
      </c>
      <c r="D1312" s="19" t="s">
        <v>12</v>
      </c>
      <c r="E1312" s="19">
        <v>54</v>
      </c>
      <c r="F1312" s="19" t="s">
        <v>13</v>
      </c>
      <c r="G1312" s="21">
        <v>45952.615018055556</v>
      </c>
      <c r="H1312" s="20" t="s">
        <v>103</v>
      </c>
      <c r="I1312" s="15" t="s">
        <v>23</v>
      </c>
      <c r="J1312" s="16" t="b">
        <v>1</v>
      </c>
      <c r="K1312" s="9">
        <f t="shared" ca="1" si="80"/>
        <v>45961.369221875</v>
      </c>
      <c r="L1312" s="9">
        <f t="shared" si="81"/>
        <v>45952.628906944446</v>
      </c>
      <c r="M1312" t="s">
        <v>12</v>
      </c>
    </row>
    <row r="1313" spans="1:13">
      <c r="A1313" s="19" t="s">
        <v>25</v>
      </c>
      <c r="B1313" s="19">
        <v>494090</v>
      </c>
      <c r="C1313" s="19" t="s">
        <v>158</v>
      </c>
      <c r="D1313" s="19" t="s">
        <v>12</v>
      </c>
      <c r="E1313" s="19">
        <v>54</v>
      </c>
      <c r="F1313" s="19" t="s">
        <v>13</v>
      </c>
      <c r="G1313" s="21">
        <v>45952.614878125001</v>
      </c>
      <c r="H1313" s="20" t="s">
        <v>103</v>
      </c>
      <c r="I1313" s="15" t="s">
        <v>23</v>
      </c>
      <c r="J1313" s="16" t="b">
        <v>1</v>
      </c>
      <c r="K1313" s="9">
        <f t="shared" ca="1" si="80"/>
        <v>45961.369221875</v>
      </c>
      <c r="L1313" s="9">
        <f t="shared" si="81"/>
        <v>45952.628767013892</v>
      </c>
      <c r="M1313" t="s">
        <v>12</v>
      </c>
    </row>
    <row r="1314" spans="1:13">
      <c r="A1314" s="19" t="s">
        <v>25</v>
      </c>
      <c r="B1314" s="19">
        <v>497106</v>
      </c>
      <c r="C1314" s="19" t="s">
        <v>36</v>
      </c>
      <c r="D1314" s="19" t="s">
        <v>12</v>
      </c>
      <c r="E1314" s="19">
        <v>54</v>
      </c>
      <c r="F1314" s="19" t="s">
        <v>13</v>
      </c>
      <c r="G1314" s="21">
        <v>45952.609419097222</v>
      </c>
      <c r="H1314" s="20" t="s">
        <v>103</v>
      </c>
      <c r="I1314" s="15" t="s">
        <v>23</v>
      </c>
      <c r="J1314" s="16" t="b">
        <v>1</v>
      </c>
      <c r="K1314" s="9">
        <f t="shared" ca="1" si="80"/>
        <v>45961.369221875</v>
      </c>
      <c r="L1314" s="9">
        <f t="shared" si="81"/>
        <v>45952.623307986112</v>
      </c>
      <c r="M1314" t="s">
        <v>12</v>
      </c>
    </row>
    <row r="1315" spans="1:13">
      <c r="A1315" s="19" t="s">
        <v>25</v>
      </c>
      <c r="B1315" s="19">
        <v>497097</v>
      </c>
      <c r="C1315" s="19">
        <v>26190</v>
      </c>
      <c r="D1315" s="19" t="s">
        <v>12</v>
      </c>
      <c r="E1315" s="19">
        <v>72</v>
      </c>
      <c r="F1315" s="19" t="s">
        <v>13</v>
      </c>
      <c r="G1315" s="21">
        <v>45952.604556712962</v>
      </c>
      <c r="H1315" s="20" t="s">
        <v>103</v>
      </c>
      <c r="I1315" s="15" t="s">
        <v>23</v>
      </c>
      <c r="J1315" s="16" t="b">
        <v>1</v>
      </c>
      <c r="K1315" s="9">
        <f t="shared" ca="1" si="80"/>
        <v>45961.369221875</v>
      </c>
      <c r="L1315" s="9">
        <f t="shared" si="81"/>
        <v>45952.618445601853</v>
      </c>
      <c r="M1315" t="s">
        <v>12</v>
      </c>
    </row>
    <row r="1316" spans="1:13">
      <c r="A1316" s="19" t="s">
        <v>31</v>
      </c>
      <c r="B1316" s="19" t="s">
        <v>12</v>
      </c>
      <c r="C1316" s="19" t="s">
        <v>446</v>
      </c>
      <c r="D1316" s="19" t="s">
        <v>12</v>
      </c>
      <c r="E1316" s="19" t="s">
        <v>12</v>
      </c>
      <c r="F1316" s="19" t="s">
        <v>13</v>
      </c>
      <c r="G1316" s="21">
        <v>45952.597977662037</v>
      </c>
      <c r="H1316" s="20" t="s">
        <v>365</v>
      </c>
      <c r="I1316" s="15" t="s">
        <v>23</v>
      </c>
      <c r="J1316" s="16" t="b">
        <v>1</v>
      </c>
      <c r="K1316" s="9">
        <f t="shared" ref="K1316:K1379" ca="1" si="82">NOW()</f>
        <v>45961.369221875</v>
      </c>
      <c r="L1316" s="9">
        <f t="shared" ref="L1316:L1379" si="83">G1316+TIME(0,20,0)</f>
        <v>45952.611866550928</v>
      </c>
      <c r="M1316" t="s">
        <v>12</v>
      </c>
    </row>
    <row r="1317" spans="1:13">
      <c r="A1317" s="19" t="s">
        <v>31</v>
      </c>
      <c r="B1317" s="19" t="s">
        <v>443</v>
      </c>
      <c r="C1317" s="19">
        <v>22511</v>
      </c>
      <c r="D1317" s="19" t="s">
        <v>12</v>
      </c>
      <c r="E1317" s="19">
        <v>1</v>
      </c>
      <c r="F1317" s="19" t="s">
        <v>13</v>
      </c>
      <c r="G1317" s="21">
        <v>45952.579893518516</v>
      </c>
      <c r="H1317" s="20" t="s">
        <v>365</v>
      </c>
      <c r="I1317" s="15" t="s">
        <v>23</v>
      </c>
      <c r="J1317" s="16" t="b">
        <v>1</v>
      </c>
      <c r="K1317" s="9">
        <f t="shared" ca="1" si="82"/>
        <v>45961.369221875</v>
      </c>
      <c r="L1317" s="9">
        <f t="shared" si="83"/>
        <v>45952.593782407406</v>
      </c>
      <c r="M1317" t="s">
        <v>12</v>
      </c>
    </row>
    <row r="1318" spans="1:13">
      <c r="A1318" s="19" t="s">
        <v>31</v>
      </c>
      <c r="B1318" s="19">
        <v>495523</v>
      </c>
      <c r="C1318" s="19" t="s">
        <v>122</v>
      </c>
      <c r="D1318" s="19" t="s">
        <v>12</v>
      </c>
      <c r="E1318" s="19">
        <v>7</v>
      </c>
      <c r="F1318" s="19" t="s">
        <v>40</v>
      </c>
      <c r="G1318" s="21">
        <v>45952.579489351854</v>
      </c>
      <c r="H1318" s="20" t="s">
        <v>365</v>
      </c>
      <c r="I1318" s="15" t="s">
        <v>23</v>
      </c>
      <c r="J1318" s="16" t="b">
        <v>1</v>
      </c>
      <c r="K1318" s="9">
        <f t="shared" ca="1" si="82"/>
        <v>45961.369221875</v>
      </c>
      <c r="L1318" s="9">
        <f t="shared" si="83"/>
        <v>45952.593378240745</v>
      </c>
      <c r="M1318" t="s">
        <v>12</v>
      </c>
    </row>
    <row r="1319" spans="1:13">
      <c r="A1319" s="19" t="s">
        <v>10</v>
      </c>
      <c r="B1319" s="19">
        <v>497356</v>
      </c>
      <c r="C1319" s="19" t="s">
        <v>148</v>
      </c>
      <c r="D1319" s="19" t="s">
        <v>12</v>
      </c>
      <c r="E1319" s="19">
        <v>20</v>
      </c>
      <c r="F1319" s="19" t="s">
        <v>13</v>
      </c>
      <c r="G1319" s="21">
        <v>45952.578970023147</v>
      </c>
      <c r="H1319" s="20" t="s">
        <v>365</v>
      </c>
      <c r="I1319" s="15" t="s">
        <v>23</v>
      </c>
      <c r="J1319" s="16" t="b">
        <v>1</v>
      </c>
      <c r="K1319" s="9">
        <f t="shared" ca="1" si="82"/>
        <v>45961.369221875</v>
      </c>
      <c r="L1319" s="9">
        <f t="shared" si="83"/>
        <v>45952.592858912038</v>
      </c>
      <c r="M1319" t="s">
        <v>12</v>
      </c>
    </row>
    <row r="1320" spans="1:13">
      <c r="A1320" s="19" t="s">
        <v>37</v>
      </c>
      <c r="B1320" s="19">
        <v>499630</v>
      </c>
      <c r="C1320" s="19">
        <v>22331</v>
      </c>
      <c r="D1320" s="19" t="s">
        <v>12</v>
      </c>
      <c r="E1320" s="19">
        <v>90</v>
      </c>
      <c r="F1320" s="19" t="s">
        <v>46</v>
      </c>
      <c r="G1320" s="21">
        <v>45952.554905439814</v>
      </c>
      <c r="H1320" s="20" t="s">
        <v>103</v>
      </c>
      <c r="I1320" s="15" t="s">
        <v>23</v>
      </c>
      <c r="J1320" s="16" t="b">
        <v>0</v>
      </c>
      <c r="K1320" s="9">
        <f t="shared" ca="1" si="82"/>
        <v>45961.369221875</v>
      </c>
      <c r="L1320" s="9">
        <f t="shared" si="83"/>
        <v>45952.568794328705</v>
      </c>
      <c r="M1320" t="s">
        <v>12</v>
      </c>
    </row>
    <row r="1321" spans="1:13">
      <c r="A1321" s="19" t="s">
        <v>10</v>
      </c>
      <c r="B1321" s="19">
        <v>497382</v>
      </c>
      <c r="C1321" s="19" t="s">
        <v>101</v>
      </c>
      <c r="D1321" s="19" t="s">
        <v>12</v>
      </c>
      <c r="E1321" s="19">
        <v>69</v>
      </c>
      <c r="F1321" s="19" t="s">
        <v>13</v>
      </c>
      <c r="G1321" s="21">
        <v>45952.549621874998</v>
      </c>
      <c r="H1321" s="20" t="s">
        <v>365</v>
      </c>
      <c r="I1321" s="15" t="s">
        <v>23</v>
      </c>
      <c r="J1321" s="16" t="b">
        <v>1</v>
      </c>
      <c r="K1321" s="9">
        <f t="shared" ca="1" si="82"/>
        <v>45961.369221875</v>
      </c>
      <c r="L1321" s="9">
        <f t="shared" si="83"/>
        <v>45952.563510763888</v>
      </c>
      <c r="M1321" t="s">
        <v>12</v>
      </c>
    </row>
    <row r="1322" spans="1:13">
      <c r="A1322" s="19" t="s">
        <v>10</v>
      </c>
      <c r="B1322" s="19">
        <v>497382</v>
      </c>
      <c r="C1322" s="19">
        <v>26190</v>
      </c>
      <c r="D1322" s="19" t="s">
        <v>12</v>
      </c>
      <c r="E1322" s="19">
        <v>79</v>
      </c>
      <c r="F1322" s="19" t="s">
        <v>13</v>
      </c>
      <c r="G1322" s="21">
        <v>45952.549375462964</v>
      </c>
      <c r="H1322" s="20" t="s">
        <v>365</v>
      </c>
      <c r="I1322" s="15" t="s">
        <v>23</v>
      </c>
      <c r="J1322" s="16" t="b">
        <v>1</v>
      </c>
      <c r="K1322" s="9">
        <f t="shared" ca="1" si="82"/>
        <v>45961.369221875</v>
      </c>
      <c r="L1322" s="9">
        <f t="shared" si="83"/>
        <v>45952.563264351855</v>
      </c>
      <c r="M1322" t="s">
        <v>12</v>
      </c>
    </row>
    <row r="1323" spans="1:13">
      <c r="A1323" s="19" t="s">
        <v>87</v>
      </c>
      <c r="B1323" s="19">
        <v>499409</v>
      </c>
      <c r="C1323" s="19" t="s">
        <v>393</v>
      </c>
      <c r="D1323" s="19">
        <v>496677</v>
      </c>
      <c r="E1323" s="19">
        <v>40</v>
      </c>
      <c r="F1323" s="19" t="s">
        <v>46</v>
      </c>
      <c r="G1323" s="21">
        <v>45952.545052777779</v>
      </c>
      <c r="H1323" s="20" t="s">
        <v>103</v>
      </c>
      <c r="I1323" s="15" t="s">
        <v>23</v>
      </c>
      <c r="J1323" s="16" t="b">
        <v>1</v>
      </c>
      <c r="K1323" s="9">
        <f t="shared" ca="1" si="82"/>
        <v>45961.369221875</v>
      </c>
      <c r="L1323" s="9">
        <f t="shared" si="83"/>
        <v>45952.55894166667</v>
      </c>
      <c r="M1323" t="s">
        <v>12</v>
      </c>
    </row>
    <row r="1324" spans="1:13">
      <c r="A1324" s="19" t="s">
        <v>63</v>
      </c>
      <c r="B1324" s="19">
        <v>498000</v>
      </c>
      <c r="C1324" s="19">
        <v>26914</v>
      </c>
      <c r="D1324" s="19" t="s">
        <v>12</v>
      </c>
      <c r="E1324" s="19">
        <v>35</v>
      </c>
      <c r="F1324" s="19" t="s">
        <v>40</v>
      </c>
      <c r="G1324" s="21">
        <v>45952.543615046299</v>
      </c>
      <c r="H1324" s="20" t="s">
        <v>365</v>
      </c>
      <c r="I1324" s="15" t="s">
        <v>23</v>
      </c>
      <c r="J1324" s="16" t="b">
        <v>1</v>
      </c>
      <c r="K1324" s="9">
        <f t="shared" ca="1" si="82"/>
        <v>45961.369221875</v>
      </c>
      <c r="L1324" s="9">
        <f t="shared" si="83"/>
        <v>45952.55750393519</v>
      </c>
      <c r="M1324" t="s">
        <v>12</v>
      </c>
    </row>
    <row r="1325" spans="1:13">
      <c r="A1325" s="19" t="s">
        <v>10</v>
      </c>
      <c r="B1325" s="19">
        <v>497385</v>
      </c>
      <c r="C1325" s="19" t="s">
        <v>20</v>
      </c>
      <c r="D1325" s="19" t="s">
        <v>12</v>
      </c>
      <c r="E1325" s="19">
        <v>57</v>
      </c>
      <c r="F1325" s="19" t="s">
        <v>13</v>
      </c>
      <c r="G1325" s="21">
        <v>45952.537848842592</v>
      </c>
      <c r="H1325" s="20" t="s">
        <v>103</v>
      </c>
      <c r="I1325" s="15" t="s">
        <v>23</v>
      </c>
      <c r="J1325" s="16" t="b">
        <v>1</v>
      </c>
      <c r="K1325" s="9">
        <f t="shared" ca="1" si="82"/>
        <v>45961.369221875</v>
      </c>
      <c r="L1325" s="9">
        <f t="shared" si="83"/>
        <v>45952.551737731483</v>
      </c>
      <c r="M1325" t="s">
        <v>12</v>
      </c>
    </row>
    <row r="1326" spans="1:13">
      <c r="A1326" s="19" t="s">
        <v>10</v>
      </c>
      <c r="B1326" s="19">
        <v>497385</v>
      </c>
      <c r="C1326" s="19" t="s">
        <v>159</v>
      </c>
      <c r="D1326" s="19" t="s">
        <v>12</v>
      </c>
      <c r="E1326" s="19">
        <v>57</v>
      </c>
      <c r="F1326" s="19" t="s">
        <v>13</v>
      </c>
      <c r="G1326" s="21">
        <v>45952.537327777776</v>
      </c>
      <c r="H1326" s="20" t="s">
        <v>103</v>
      </c>
      <c r="I1326" s="15" t="s">
        <v>23</v>
      </c>
      <c r="J1326" s="16" t="b">
        <v>1</v>
      </c>
      <c r="K1326" s="9">
        <f t="shared" ca="1" si="82"/>
        <v>45961.369221875</v>
      </c>
      <c r="L1326" s="9">
        <f t="shared" si="83"/>
        <v>45952.551216666667</v>
      </c>
      <c r="M1326" t="s">
        <v>12</v>
      </c>
    </row>
    <row r="1327" spans="1:13">
      <c r="A1327" s="19" t="s">
        <v>208</v>
      </c>
      <c r="B1327" s="19">
        <v>500439</v>
      </c>
      <c r="C1327" s="19">
        <v>25095</v>
      </c>
      <c r="D1327" s="19">
        <v>495967</v>
      </c>
      <c r="E1327" s="19">
        <v>113</v>
      </c>
      <c r="F1327" s="19" t="s">
        <v>285</v>
      </c>
      <c r="G1327" s="21">
        <v>45952.531976736114</v>
      </c>
      <c r="H1327" s="20" t="s">
        <v>365</v>
      </c>
      <c r="I1327" s="15" t="s">
        <v>23</v>
      </c>
      <c r="J1327" s="16" t="b">
        <v>1</v>
      </c>
      <c r="K1327" s="9">
        <f t="shared" ca="1" si="82"/>
        <v>45961.369221875</v>
      </c>
      <c r="L1327" s="9">
        <f t="shared" si="83"/>
        <v>45952.545865625005</v>
      </c>
    </row>
    <row r="1328" spans="1:13">
      <c r="A1328" s="19" t="s">
        <v>28</v>
      </c>
      <c r="B1328" s="19" t="s">
        <v>29</v>
      </c>
      <c r="C1328" s="19">
        <v>22710</v>
      </c>
      <c r="D1328" s="19" t="s">
        <v>12</v>
      </c>
      <c r="E1328" s="19">
        <v>1</v>
      </c>
      <c r="F1328" s="19" t="s">
        <v>13</v>
      </c>
      <c r="G1328" s="21">
        <v>45952.525372916665</v>
      </c>
      <c r="H1328" s="20" t="s">
        <v>365</v>
      </c>
      <c r="I1328" s="15" t="s">
        <v>23</v>
      </c>
      <c r="J1328" s="16" t="b">
        <v>1</v>
      </c>
      <c r="K1328" s="9">
        <f t="shared" ca="1" si="82"/>
        <v>45961.369221875</v>
      </c>
      <c r="L1328" s="9">
        <f t="shared" si="83"/>
        <v>45952.539261805556</v>
      </c>
      <c r="M1328" t="s">
        <v>12</v>
      </c>
    </row>
    <row r="1329" spans="1:13">
      <c r="A1329" s="19" t="s">
        <v>87</v>
      </c>
      <c r="B1329" s="19" t="s">
        <v>12</v>
      </c>
      <c r="C1329" s="19">
        <v>22209</v>
      </c>
      <c r="D1329" s="19" t="s">
        <v>12</v>
      </c>
      <c r="E1329" s="19">
        <v>1</v>
      </c>
      <c r="F1329" s="19" t="s">
        <v>13</v>
      </c>
      <c r="G1329" s="21">
        <v>45952.506646643516</v>
      </c>
      <c r="H1329" s="20" t="s">
        <v>365</v>
      </c>
      <c r="I1329" s="15" t="s">
        <v>23</v>
      </c>
      <c r="J1329" s="16" t="b">
        <v>1</v>
      </c>
      <c r="K1329" s="9">
        <f t="shared" ca="1" si="82"/>
        <v>45961.369221875</v>
      </c>
      <c r="L1329" s="9">
        <f t="shared" si="83"/>
        <v>45952.520535532407</v>
      </c>
      <c r="M1329" t="s">
        <v>12</v>
      </c>
    </row>
    <row r="1330" spans="1:13">
      <c r="A1330" s="19" t="s">
        <v>10</v>
      </c>
      <c r="B1330" s="19">
        <v>497383</v>
      </c>
      <c r="C1330" s="19" t="s">
        <v>159</v>
      </c>
      <c r="D1330" s="19" t="s">
        <v>447</v>
      </c>
      <c r="E1330" s="19">
        <v>3</v>
      </c>
      <c r="F1330" s="19" t="s">
        <v>12</v>
      </c>
      <c r="G1330" s="21">
        <v>45952.501626736113</v>
      </c>
      <c r="H1330" s="20" t="s">
        <v>365</v>
      </c>
      <c r="I1330" s="15" t="s">
        <v>23</v>
      </c>
      <c r="J1330" s="16" t="b">
        <v>1</v>
      </c>
      <c r="K1330" s="9">
        <f t="shared" ca="1" si="82"/>
        <v>45961.369221875</v>
      </c>
      <c r="L1330" s="9">
        <f t="shared" si="83"/>
        <v>45952.515515625004</v>
      </c>
      <c r="M1330" t="s">
        <v>12</v>
      </c>
    </row>
    <row r="1331" spans="1:13">
      <c r="A1331" s="19" t="s">
        <v>45</v>
      </c>
      <c r="B1331" s="19">
        <v>499369</v>
      </c>
      <c r="C1331" s="19" t="s">
        <v>448</v>
      </c>
      <c r="D1331" s="19" t="s">
        <v>92</v>
      </c>
      <c r="E1331" s="19">
        <v>10</v>
      </c>
      <c r="F1331" s="19" t="s">
        <v>46</v>
      </c>
      <c r="G1331" s="21">
        <v>45952.497349768521</v>
      </c>
      <c r="H1331" s="20" t="s">
        <v>112</v>
      </c>
      <c r="I1331" s="15" t="s">
        <v>23</v>
      </c>
      <c r="J1331" s="16" t="b">
        <v>1</v>
      </c>
      <c r="K1331" s="9">
        <f t="shared" ca="1" si="82"/>
        <v>45961.369221875</v>
      </c>
      <c r="L1331" s="9">
        <f t="shared" si="83"/>
        <v>45952.511238657411</v>
      </c>
      <c r="M1331" t="s">
        <v>12</v>
      </c>
    </row>
    <row r="1332" spans="1:13">
      <c r="A1332" s="19" t="s">
        <v>45</v>
      </c>
      <c r="B1332" s="19">
        <v>499369</v>
      </c>
      <c r="C1332" s="19">
        <v>42083</v>
      </c>
      <c r="D1332" s="19" t="s">
        <v>92</v>
      </c>
      <c r="E1332" s="19">
        <v>1</v>
      </c>
      <c r="F1332" s="19" t="s">
        <v>46</v>
      </c>
      <c r="G1332" s="21">
        <v>45952.49701550926</v>
      </c>
      <c r="H1332" s="20" t="s">
        <v>112</v>
      </c>
      <c r="I1332" s="15" t="s">
        <v>23</v>
      </c>
      <c r="J1332" s="16" t="b">
        <v>1</v>
      </c>
      <c r="K1332" s="9">
        <f t="shared" ca="1" si="82"/>
        <v>45961.369221875</v>
      </c>
      <c r="L1332" s="9">
        <f t="shared" si="83"/>
        <v>45952.51090439815</v>
      </c>
      <c r="M1332" t="s">
        <v>12</v>
      </c>
    </row>
    <row r="1333" spans="1:13">
      <c r="A1333" s="19" t="s">
        <v>10</v>
      </c>
      <c r="B1333" s="19">
        <v>497389</v>
      </c>
      <c r="C1333" s="19" t="s">
        <v>449</v>
      </c>
      <c r="D1333" s="19" t="s">
        <v>12</v>
      </c>
      <c r="E1333" s="19">
        <v>49</v>
      </c>
      <c r="F1333" s="19" t="s">
        <v>40</v>
      </c>
      <c r="G1333" s="21">
        <v>45952.485738310184</v>
      </c>
      <c r="H1333" s="20" t="s">
        <v>103</v>
      </c>
      <c r="I1333" s="15" t="s">
        <v>23</v>
      </c>
      <c r="J1333" s="16" t="b">
        <v>1</v>
      </c>
      <c r="K1333" s="9">
        <f t="shared" ca="1" si="82"/>
        <v>45961.369221875</v>
      </c>
      <c r="L1333" s="9">
        <f t="shared" si="83"/>
        <v>45952.499627199075</v>
      </c>
      <c r="M1333" t="s">
        <v>12</v>
      </c>
    </row>
    <row r="1334" spans="1:13">
      <c r="A1334" s="19" t="s">
        <v>10</v>
      </c>
      <c r="B1334" s="19">
        <v>497389</v>
      </c>
      <c r="C1334" s="19" t="s">
        <v>450</v>
      </c>
      <c r="D1334" s="19" t="s">
        <v>12</v>
      </c>
      <c r="E1334" s="19">
        <v>7</v>
      </c>
      <c r="F1334" s="19" t="s">
        <v>40</v>
      </c>
      <c r="G1334" s="21">
        <v>45952.485196180554</v>
      </c>
      <c r="H1334" s="20" t="s">
        <v>103</v>
      </c>
      <c r="I1334" s="15" t="s">
        <v>23</v>
      </c>
      <c r="J1334" s="16" t="b">
        <v>1</v>
      </c>
      <c r="K1334" s="9">
        <f t="shared" ca="1" si="82"/>
        <v>45961.369221875</v>
      </c>
      <c r="L1334" s="9">
        <f t="shared" si="83"/>
        <v>45952.499085069445</v>
      </c>
      <c r="M1334" t="s">
        <v>12</v>
      </c>
    </row>
    <row r="1335" spans="1:13">
      <c r="A1335" s="19" t="s">
        <v>25</v>
      </c>
      <c r="B1335" s="19">
        <v>497064</v>
      </c>
      <c r="C1335" s="19">
        <v>26190</v>
      </c>
      <c r="D1335" s="19" t="s">
        <v>12</v>
      </c>
      <c r="E1335" s="19">
        <v>72</v>
      </c>
      <c r="F1335" s="19" t="s">
        <v>13</v>
      </c>
      <c r="G1335" s="21">
        <v>45952.481756365742</v>
      </c>
      <c r="H1335" s="20" t="s">
        <v>103</v>
      </c>
      <c r="I1335" s="15" t="s">
        <v>23</v>
      </c>
      <c r="J1335" s="16" t="b">
        <v>1</v>
      </c>
      <c r="K1335" s="9">
        <f t="shared" ca="1" si="82"/>
        <v>45961.369221875</v>
      </c>
      <c r="L1335" s="9">
        <f t="shared" si="83"/>
        <v>45952.495645254632</v>
      </c>
      <c r="M1335" t="s">
        <v>12</v>
      </c>
    </row>
    <row r="1336" spans="1:13">
      <c r="A1336" s="19" t="s">
        <v>63</v>
      </c>
      <c r="B1336" s="19">
        <v>495281</v>
      </c>
      <c r="C1336" s="19" t="s">
        <v>71</v>
      </c>
      <c r="D1336" s="19" t="s">
        <v>12</v>
      </c>
      <c r="E1336" s="19">
        <v>48</v>
      </c>
      <c r="F1336" s="19" t="s">
        <v>13</v>
      </c>
      <c r="G1336" s="21">
        <v>45952.473388310187</v>
      </c>
      <c r="H1336" s="20" t="s">
        <v>103</v>
      </c>
      <c r="I1336" s="15" t="s">
        <v>23</v>
      </c>
      <c r="J1336" s="16" t="b">
        <v>1</v>
      </c>
      <c r="K1336" s="9">
        <f t="shared" ca="1" si="82"/>
        <v>45961.369221875</v>
      </c>
      <c r="L1336" s="9">
        <f t="shared" si="83"/>
        <v>45952.487277199078</v>
      </c>
      <c r="M1336" t="s">
        <v>12</v>
      </c>
    </row>
    <row r="1337" spans="1:13">
      <c r="A1337" s="19" t="s">
        <v>63</v>
      </c>
      <c r="B1337" s="19">
        <v>497321</v>
      </c>
      <c r="C1337" s="19" t="s">
        <v>64</v>
      </c>
      <c r="D1337" s="19" t="s">
        <v>12</v>
      </c>
      <c r="E1337" s="19">
        <v>37</v>
      </c>
      <c r="F1337" s="19" t="s">
        <v>13</v>
      </c>
      <c r="G1337" s="21">
        <v>45952.471570601854</v>
      </c>
      <c r="H1337" s="20" t="s">
        <v>103</v>
      </c>
      <c r="I1337" s="15" t="s">
        <v>23</v>
      </c>
      <c r="J1337" s="16" t="b">
        <v>1</v>
      </c>
      <c r="K1337" s="9">
        <f t="shared" ca="1" si="82"/>
        <v>45961.369221875</v>
      </c>
      <c r="L1337" s="9">
        <f t="shared" si="83"/>
        <v>45952.485459490745</v>
      </c>
      <c r="M1337" t="s">
        <v>12</v>
      </c>
    </row>
    <row r="1338" spans="1:13">
      <c r="A1338" s="19" t="s">
        <v>31</v>
      </c>
      <c r="B1338" s="19">
        <v>495532</v>
      </c>
      <c r="C1338" s="19" t="s">
        <v>411</v>
      </c>
      <c r="D1338" s="19" t="s">
        <v>12</v>
      </c>
      <c r="E1338" s="19">
        <v>24</v>
      </c>
      <c r="F1338" s="19" t="s">
        <v>40</v>
      </c>
      <c r="G1338" s="21">
        <v>45952.467075925924</v>
      </c>
      <c r="H1338" s="20" t="s">
        <v>365</v>
      </c>
      <c r="I1338" s="15" t="s">
        <v>23</v>
      </c>
      <c r="J1338" s="16" t="b">
        <v>1</v>
      </c>
      <c r="K1338" s="9">
        <f t="shared" ca="1" si="82"/>
        <v>45961.369221875</v>
      </c>
      <c r="L1338" s="9">
        <f t="shared" si="83"/>
        <v>45952.480964814815</v>
      </c>
      <c r="M1338" t="s">
        <v>12</v>
      </c>
    </row>
    <row r="1339" spans="1:13">
      <c r="A1339" s="19" t="s">
        <v>31</v>
      </c>
      <c r="B1339" s="19">
        <v>495532</v>
      </c>
      <c r="C1339" s="19" t="s">
        <v>412</v>
      </c>
      <c r="D1339" s="19" t="s">
        <v>12</v>
      </c>
      <c r="E1339" s="19">
        <v>24</v>
      </c>
      <c r="F1339" s="19" t="s">
        <v>40</v>
      </c>
      <c r="G1339" s="21">
        <v>45952.466866319446</v>
      </c>
      <c r="H1339" s="20" t="s">
        <v>365</v>
      </c>
      <c r="I1339" s="15" t="s">
        <v>23</v>
      </c>
      <c r="J1339" s="16" t="b">
        <v>1</v>
      </c>
      <c r="K1339" s="9">
        <f t="shared" ca="1" si="82"/>
        <v>45961.369221875</v>
      </c>
      <c r="L1339" s="9">
        <f t="shared" si="83"/>
        <v>45952.480755208337</v>
      </c>
      <c r="M1339" t="s">
        <v>12</v>
      </c>
    </row>
    <row r="1340" spans="1:13">
      <c r="A1340" s="19" t="s">
        <v>25</v>
      </c>
      <c r="B1340" s="19">
        <v>497084</v>
      </c>
      <c r="C1340" s="19" t="s">
        <v>20</v>
      </c>
      <c r="D1340" s="19" t="s">
        <v>12</v>
      </c>
      <c r="E1340" s="19">
        <v>56</v>
      </c>
      <c r="F1340" s="19" t="s">
        <v>13</v>
      </c>
      <c r="G1340" s="21">
        <v>45952.465834722221</v>
      </c>
      <c r="H1340" s="20" t="s">
        <v>365</v>
      </c>
      <c r="I1340" s="15" t="s">
        <v>23</v>
      </c>
      <c r="J1340" s="16" t="b">
        <v>1</v>
      </c>
      <c r="K1340" s="9">
        <f t="shared" ca="1" si="82"/>
        <v>45961.369221875</v>
      </c>
      <c r="L1340" s="9">
        <f t="shared" si="83"/>
        <v>45952.479723611112</v>
      </c>
      <c r="M1340" t="s">
        <v>12</v>
      </c>
    </row>
    <row r="1341" spans="1:13">
      <c r="A1341" s="19" t="s">
        <v>25</v>
      </c>
      <c r="B1341" s="19">
        <v>497084</v>
      </c>
      <c r="C1341" s="19" t="s">
        <v>275</v>
      </c>
      <c r="D1341" s="19" t="s">
        <v>12</v>
      </c>
      <c r="E1341" s="19">
        <v>56</v>
      </c>
      <c r="F1341" s="19" t="s">
        <v>13</v>
      </c>
      <c r="G1341" s="21">
        <v>45952.465701273148</v>
      </c>
      <c r="H1341" s="20" t="s">
        <v>365</v>
      </c>
      <c r="I1341" s="15" t="s">
        <v>23</v>
      </c>
      <c r="J1341" s="16" t="b">
        <v>1</v>
      </c>
      <c r="K1341" s="9">
        <f t="shared" ca="1" si="82"/>
        <v>45961.369221875</v>
      </c>
      <c r="L1341" s="9">
        <f t="shared" si="83"/>
        <v>45952.479590162038</v>
      </c>
      <c r="M1341" t="s">
        <v>12</v>
      </c>
    </row>
    <row r="1342" spans="1:13">
      <c r="A1342" s="19" t="s">
        <v>10</v>
      </c>
      <c r="B1342" s="19">
        <v>497371</v>
      </c>
      <c r="C1342" s="19" t="s">
        <v>20</v>
      </c>
      <c r="D1342" s="19" t="s">
        <v>12</v>
      </c>
      <c r="E1342" s="19">
        <v>59</v>
      </c>
      <c r="F1342" s="19" t="s">
        <v>13</v>
      </c>
      <c r="G1342" s="21">
        <v>45952.463602546297</v>
      </c>
      <c r="H1342" s="20" t="s">
        <v>365</v>
      </c>
      <c r="I1342" s="15" t="s">
        <v>23</v>
      </c>
      <c r="J1342" s="16" t="b">
        <v>1</v>
      </c>
      <c r="K1342" s="9">
        <f t="shared" ca="1" si="82"/>
        <v>45961.369221875</v>
      </c>
      <c r="L1342" s="9">
        <f t="shared" si="83"/>
        <v>45952.477491435187</v>
      </c>
      <c r="M1342" t="s">
        <v>12</v>
      </c>
    </row>
    <row r="1343" spans="1:13">
      <c r="A1343" s="19" t="s">
        <v>10</v>
      </c>
      <c r="B1343" s="19">
        <v>497371</v>
      </c>
      <c r="C1343" s="19" t="s">
        <v>158</v>
      </c>
      <c r="D1343" s="19" t="s">
        <v>12</v>
      </c>
      <c r="E1343" s="19">
        <v>59</v>
      </c>
      <c r="F1343" s="19" t="s">
        <v>13</v>
      </c>
      <c r="G1343" s="21">
        <v>45952.463367013886</v>
      </c>
      <c r="H1343" s="20" t="s">
        <v>365</v>
      </c>
      <c r="I1343" s="15" t="s">
        <v>23</v>
      </c>
      <c r="J1343" s="16" t="b">
        <v>1</v>
      </c>
      <c r="K1343" s="9">
        <f t="shared" ca="1" si="82"/>
        <v>45961.369221875</v>
      </c>
      <c r="L1343" s="9">
        <f t="shared" si="83"/>
        <v>45952.477255902777</v>
      </c>
      <c r="M1343" t="s">
        <v>12</v>
      </c>
    </row>
    <row r="1344" spans="1:13">
      <c r="A1344" s="19" t="s">
        <v>37</v>
      </c>
      <c r="B1344" s="19">
        <v>499630</v>
      </c>
      <c r="C1344" s="19">
        <v>22331</v>
      </c>
      <c r="D1344" s="19" t="s">
        <v>12</v>
      </c>
      <c r="E1344" s="19">
        <v>61</v>
      </c>
      <c r="F1344" s="19" t="s">
        <v>46</v>
      </c>
      <c r="G1344" s="21">
        <v>45952.461918055553</v>
      </c>
      <c r="H1344" s="20" t="s">
        <v>365</v>
      </c>
      <c r="I1344" s="15" t="s">
        <v>23</v>
      </c>
      <c r="J1344" s="16" t="b">
        <v>1</v>
      </c>
      <c r="K1344" s="9">
        <f t="shared" ca="1" si="82"/>
        <v>45961.369221875</v>
      </c>
      <c r="L1344" s="9">
        <f t="shared" si="83"/>
        <v>45952.475806944443</v>
      </c>
      <c r="M1344" t="s">
        <v>12</v>
      </c>
    </row>
    <row r="1345" spans="1:13">
      <c r="A1345" s="19" t="s">
        <v>37</v>
      </c>
      <c r="B1345" s="19" t="s">
        <v>12</v>
      </c>
      <c r="C1345" s="19" t="s">
        <v>451</v>
      </c>
      <c r="D1345" s="19" t="s">
        <v>12</v>
      </c>
      <c r="E1345" s="19">
        <v>1</v>
      </c>
      <c r="F1345" s="19" t="s">
        <v>13</v>
      </c>
      <c r="G1345" s="21">
        <v>45952.461283449076</v>
      </c>
      <c r="H1345" s="20" t="s">
        <v>103</v>
      </c>
      <c r="I1345" s="15" t="s">
        <v>23</v>
      </c>
      <c r="J1345" s="16" t="b">
        <v>1</v>
      </c>
      <c r="K1345" s="9">
        <f t="shared" ca="1" si="82"/>
        <v>45961.369221875</v>
      </c>
      <c r="L1345" s="9">
        <f t="shared" si="83"/>
        <v>45952.475172337967</v>
      </c>
      <c r="M1345" t="s">
        <v>12</v>
      </c>
    </row>
    <row r="1346" spans="1:13">
      <c r="A1346" s="19" t="s">
        <v>37</v>
      </c>
      <c r="B1346" s="19" t="s">
        <v>12</v>
      </c>
      <c r="C1346" s="19" t="s">
        <v>452</v>
      </c>
      <c r="D1346" s="19" t="s">
        <v>12</v>
      </c>
      <c r="E1346" s="19">
        <v>1</v>
      </c>
      <c r="F1346" s="19" t="s">
        <v>13</v>
      </c>
      <c r="G1346" s="21">
        <v>45952.460909837966</v>
      </c>
      <c r="H1346" s="20" t="s">
        <v>103</v>
      </c>
      <c r="I1346" s="15" t="s">
        <v>23</v>
      </c>
      <c r="J1346" s="16" t="b">
        <v>0</v>
      </c>
      <c r="K1346" s="9">
        <f t="shared" ca="1" si="82"/>
        <v>45961.369221875</v>
      </c>
      <c r="L1346" s="9">
        <f t="shared" si="83"/>
        <v>45952.474798726857</v>
      </c>
      <c r="M1346" t="s">
        <v>12</v>
      </c>
    </row>
    <row r="1347" spans="1:13">
      <c r="A1347" s="19" t="s">
        <v>37</v>
      </c>
      <c r="B1347" s="19" t="s">
        <v>12</v>
      </c>
      <c r="C1347" s="19" t="s">
        <v>453</v>
      </c>
      <c r="D1347" s="19" t="s">
        <v>12</v>
      </c>
      <c r="E1347" s="19">
        <v>2</v>
      </c>
      <c r="F1347" s="19" t="s">
        <v>13</v>
      </c>
      <c r="G1347" s="21">
        <v>45952.460313657408</v>
      </c>
      <c r="H1347" s="20" t="s">
        <v>103</v>
      </c>
      <c r="I1347" s="15" t="s">
        <v>23</v>
      </c>
      <c r="J1347" s="16" t="b">
        <v>0</v>
      </c>
      <c r="K1347" s="9">
        <f t="shared" ca="1" si="82"/>
        <v>45961.369221875</v>
      </c>
      <c r="L1347" s="9">
        <f t="shared" si="83"/>
        <v>45952.474202546298</v>
      </c>
      <c r="M1347" t="s">
        <v>12</v>
      </c>
    </row>
    <row r="1348" spans="1:13">
      <c r="A1348" s="19" t="s">
        <v>25</v>
      </c>
      <c r="B1348" s="19">
        <v>497102</v>
      </c>
      <c r="C1348" s="19" t="s">
        <v>102</v>
      </c>
      <c r="D1348" s="19" t="s">
        <v>12</v>
      </c>
      <c r="E1348" s="19">
        <v>65</v>
      </c>
      <c r="F1348" s="19" t="s">
        <v>13</v>
      </c>
      <c r="G1348" s="21">
        <v>45952.459686689814</v>
      </c>
      <c r="H1348" s="20" t="s">
        <v>103</v>
      </c>
      <c r="I1348" s="15" t="s">
        <v>23</v>
      </c>
      <c r="J1348" s="16" t="b">
        <v>1</v>
      </c>
      <c r="K1348" s="9">
        <f t="shared" ca="1" si="82"/>
        <v>45961.369221875</v>
      </c>
      <c r="L1348" s="9">
        <f t="shared" si="83"/>
        <v>45952.473575578704</v>
      </c>
      <c r="M1348" t="s">
        <v>12</v>
      </c>
    </row>
    <row r="1349" spans="1:13">
      <c r="A1349" s="19" t="s">
        <v>25</v>
      </c>
      <c r="B1349" s="19">
        <v>497066</v>
      </c>
      <c r="C1349" s="19">
        <v>26190</v>
      </c>
      <c r="D1349" s="19" t="s">
        <v>12</v>
      </c>
      <c r="E1349" s="19">
        <v>72</v>
      </c>
      <c r="F1349" s="19" t="s">
        <v>13</v>
      </c>
      <c r="G1349" s="21">
        <v>45952.459157523146</v>
      </c>
      <c r="H1349" s="20" t="s">
        <v>103</v>
      </c>
      <c r="I1349" s="15" t="s">
        <v>23</v>
      </c>
      <c r="J1349" s="16" t="b">
        <v>1</v>
      </c>
      <c r="K1349" s="9">
        <f t="shared" ca="1" si="82"/>
        <v>45961.369221875</v>
      </c>
      <c r="L1349" s="9">
        <f t="shared" si="83"/>
        <v>45952.473046412037</v>
      </c>
      <c r="M1349" t="s">
        <v>12</v>
      </c>
    </row>
    <row r="1350" spans="1:13">
      <c r="A1350" s="19" t="s">
        <v>25</v>
      </c>
      <c r="B1350" s="19" t="s">
        <v>12</v>
      </c>
      <c r="C1350" s="19" t="s">
        <v>107</v>
      </c>
      <c r="D1350" s="19" t="s">
        <v>12</v>
      </c>
      <c r="E1350" s="19">
        <v>9</v>
      </c>
      <c r="F1350" s="19" t="s">
        <v>33</v>
      </c>
      <c r="G1350" s="21">
        <v>45952.458599074074</v>
      </c>
      <c r="H1350" s="20" t="s">
        <v>406</v>
      </c>
      <c r="I1350" s="15" t="s">
        <v>23</v>
      </c>
      <c r="J1350" s="16" t="b">
        <v>1</v>
      </c>
      <c r="K1350" s="9">
        <f t="shared" ca="1" si="82"/>
        <v>45961.369221875</v>
      </c>
      <c r="L1350" s="9">
        <f t="shared" si="83"/>
        <v>45952.472487962965</v>
      </c>
      <c r="M1350" t="s">
        <v>12</v>
      </c>
    </row>
    <row r="1351" spans="1:13">
      <c r="A1351" s="19" t="s">
        <v>25</v>
      </c>
      <c r="B1351" s="19">
        <v>497109</v>
      </c>
      <c r="C1351" s="19" t="s">
        <v>36</v>
      </c>
      <c r="D1351" s="19" t="s">
        <v>12</v>
      </c>
      <c r="E1351" s="19">
        <v>64</v>
      </c>
      <c r="F1351" s="19" t="s">
        <v>13</v>
      </c>
      <c r="G1351" s="21">
        <v>45952.442220138888</v>
      </c>
      <c r="H1351" s="20" t="s">
        <v>365</v>
      </c>
      <c r="I1351" s="15" t="s">
        <v>23</v>
      </c>
      <c r="J1351" s="16" t="b">
        <v>1</v>
      </c>
      <c r="K1351" s="9">
        <f t="shared" ca="1" si="82"/>
        <v>45961.369221875</v>
      </c>
      <c r="L1351" s="9">
        <f t="shared" si="83"/>
        <v>45952.456109027778</v>
      </c>
      <c r="M1351" t="s">
        <v>12</v>
      </c>
    </row>
    <row r="1352" spans="1:13">
      <c r="A1352" s="19" t="s">
        <v>28</v>
      </c>
      <c r="B1352" s="19">
        <v>492780</v>
      </c>
      <c r="C1352" s="19" t="s">
        <v>66</v>
      </c>
      <c r="D1352" s="19" t="s">
        <v>12</v>
      </c>
      <c r="E1352" s="19">
        <v>330</v>
      </c>
      <c r="F1352" s="19" t="s">
        <v>13</v>
      </c>
      <c r="G1352" s="21">
        <v>45952.441748148151</v>
      </c>
      <c r="H1352" s="20" t="s">
        <v>365</v>
      </c>
      <c r="I1352" s="15" t="s">
        <v>23</v>
      </c>
      <c r="J1352" s="16" t="b">
        <v>1</v>
      </c>
      <c r="K1352" s="9">
        <f t="shared" ca="1" si="82"/>
        <v>45961.369221875</v>
      </c>
      <c r="L1352" s="9">
        <f t="shared" si="83"/>
        <v>45952.455637037041</v>
      </c>
      <c r="M1352" t="s">
        <v>12</v>
      </c>
    </row>
    <row r="1353" spans="1:13">
      <c r="A1353" s="19" t="s">
        <v>63</v>
      </c>
      <c r="B1353" s="19">
        <v>498003</v>
      </c>
      <c r="C1353" s="19">
        <v>2913</v>
      </c>
      <c r="D1353" s="19" t="s">
        <v>12</v>
      </c>
      <c r="E1353" s="19">
        <v>35</v>
      </c>
      <c r="F1353" s="19" t="s">
        <v>40</v>
      </c>
      <c r="G1353" s="21">
        <v>45952.434907754629</v>
      </c>
      <c r="H1353" s="20" t="s">
        <v>365</v>
      </c>
      <c r="I1353" s="15" t="s">
        <v>23</v>
      </c>
      <c r="J1353" s="16" t="b">
        <v>1</v>
      </c>
      <c r="K1353" s="9">
        <f t="shared" ca="1" si="82"/>
        <v>45961.369221875</v>
      </c>
      <c r="L1353" s="9">
        <f t="shared" si="83"/>
        <v>45952.448796643519</v>
      </c>
      <c r="M1353" t="s">
        <v>12</v>
      </c>
    </row>
    <row r="1354" spans="1:13">
      <c r="A1354" s="19" t="s">
        <v>10</v>
      </c>
      <c r="B1354" s="19">
        <v>497383</v>
      </c>
      <c r="C1354" s="19" t="s">
        <v>20</v>
      </c>
      <c r="D1354" s="19" t="s">
        <v>12</v>
      </c>
      <c r="E1354" s="19">
        <v>62</v>
      </c>
      <c r="F1354" s="19" t="s">
        <v>13</v>
      </c>
      <c r="G1354" s="21">
        <v>45952.431807291665</v>
      </c>
      <c r="H1354" s="20" t="s">
        <v>365</v>
      </c>
      <c r="I1354" s="15" t="s">
        <v>23</v>
      </c>
      <c r="J1354" s="16" t="b">
        <v>1</v>
      </c>
      <c r="K1354" s="9">
        <f t="shared" ca="1" si="82"/>
        <v>45961.369221875</v>
      </c>
      <c r="L1354" s="9">
        <f t="shared" si="83"/>
        <v>45952.445696180555</v>
      </c>
      <c r="M1354" t="s">
        <v>12</v>
      </c>
    </row>
    <row r="1355" spans="1:13">
      <c r="A1355" s="19" t="s">
        <v>10</v>
      </c>
      <c r="B1355" s="19">
        <v>497383</v>
      </c>
      <c r="C1355" s="19" t="s">
        <v>159</v>
      </c>
      <c r="D1355" s="19" t="s">
        <v>12</v>
      </c>
      <c r="E1355" s="19">
        <v>62</v>
      </c>
      <c r="F1355" s="19" t="s">
        <v>13</v>
      </c>
      <c r="G1355" s="21">
        <v>45952.431589004627</v>
      </c>
      <c r="H1355" s="20" t="s">
        <v>365</v>
      </c>
      <c r="I1355" s="15" t="s">
        <v>23</v>
      </c>
      <c r="J1355" s="16" t="b">
        <v>1</v>
      </c>
      <c r="K1355" s="9">
        <f t="shared" ca="1" si="82"/>
        <v>45961.369221875</v>
      </c>
      <c r="L1355" s="9">
        <f t="shared" si="83"/>
        <v>45952.445477893518</v>
      </c>
      <c r="M1355" t="s">
        <v>12</v>
      </c>
    </row>
    <row r="1356" spans="1:13">
      <c r="A1356" s="19" t="s">
        <v>25</v>
      </c>
      <c r="B1356" s="19" t="s">
        <v>12</v>
      </c>
      <c r="C1356" s="19">
        <v>26829</v>
      </c>
      <c r="D1356" s="19" t="s">
        <v>12</v>
      </c>
      <c r="E1356" s="19">
        <v>300</v>
      </c>
      <c r="F1356" s="19" t="s">
        <v>13</v>
      </c>
      <c r="G1356" s="21">
        <v>45952.429846990737</v>
      </c>
      <c r="H1356" s="20" t="s">
        <v>365</v>
      </c>
      <c r="I1356" s="15" t="s">
        <v>23</v>
      </c>
      <c r="J1356" s="16" t="b">
        <v>1</v>
      </c>
      <c r="K1356" s="9">
        <f t="shared" ca="1" si="82"/>
        <v>45961.369221875</v>
      </c>
      <c r="L1356" s="9">
        <f t="shared" si="83"/>
        <v>45952.443735879628</v>
      </c>
      <c r="M1356" t="s">
        <v>12</v>
      </c>
    </row>
    <row r="1357" spans="1:13">
      <c r="A1357" s="19" t="s">
        <v>25</v>
      </c>
      <c r="B1357" s="19" t="s">
        <v>12</v>
      </c>
      <c r="C1357" s="19" t="s">
        <v>26</v>
      </c>
      <c r="D1357" s="19" t="s">
        <v>12</v>
      </c>
      <c r="E1357" s="19">
        <v>300</v>
      </c>
      <c r="F1357" s="19" t="s">
        <v>13</v>
      </c>
      <c r="G1357" s="21">
        <v>45952.429730902775</v>
      </c>
      <c r="H1357" s="20" t="s">
        <v>365</v>
      </c>
      <c r="I1357" s="15" t="s">
        <v>23</v>
      </c>
      <c r="J1357" s="16" t="b">
        <v>0</v>
      </c>
      <c r="K1357" s="9">
        <f t="shared" ca="1" si="82"/>
        <v>45961.369221875</v>
      </c>
      <c r="L1357" s="9">
        <f t="shared" si="83"/>
        <v>45952.443619791666</v>
      </c>
      <c r="M1357" t="s">
        <v>12</v>
      </c>
    </row>
    <row r="1358" spans="1:13">
      <c r="A1358" s="19" t="s">
        <v>63</v>
      </c>
      <c r="B1358" s="19">
        <v>497310</v>
      </c>
      <c r="C1358" s="19" t="s">
        <v>64</v>
      </c>
      <c r="D1358" s="19" t="s">
        <v>12</v>
      </c>
      <c r="E1358" s="19">
        <v>44</v>
      </c>
      <c r="F1358" s="19" t="s">
        <v>13</v>
      </c>
      <c r="G1358" s="21">
        <v>45952.424885995373</v>
      </c>
      <c r="H1358" s="20" t="s">
        <v>365</v>
      </c>
      <c r="I1358" s="15" t="s">
        <v>23</v>
      </c>
      <c r="J1358" s="16" t="b">
        <v>1</v>
      </c>
      <c r="K1358" s="9">
        <f t="shared" ca="1" si="82"/>
        <v>45961.369221875</v>
      </c>
      <c r="L1358" s="9">
        <f t="shared" si="83"/>
        <v>45952.438774884264</v>
      </c>
      <c r="M1358" t="s">
        <v>12</v>
      </c>
    </row>
    <row r="1359" spans="1:13">
      <c r="A1359" s="19" t="s">
        <v>25</v>
      </c>
      <c r="B1359" s="19" t="s">
        <v>12</v>
      </c>
      <c r="C1359" s="19" t="s">
        <v>154</v>
      </c>
      <c r="D1359" s="19" t="s">
        <v>12</v>
      </c>
      <c r="E1359" s="19">
        <v>9</v>
      </c>
      <c r="F1359" s="19" t="s">
        <v>33</v>
      </c>
      <c r="G1359" s="21">
        <v>45952.424265624999</v>
      </c>
      <c r="H1359" s="20" t="s">
        <v>406</v>
      </c>
      <c r="I1359" s="15" t="s">
        <v>23</v>
      </c>
      <c r="J1359" s="16" t="b">
        <v>1</v>
      </c>
      <c r="K1359" s="9">
        <f t="shared" ca="1" si="82"/>
        <v>45961.369221875</v>
      </c>
      <c r="L1359" s="9">
        <f t="shared" si="83"/>
        <v>45952.438154513889</v>
      </c>
      <c r="M1359" t="s">
        <v>12</v>
      </c>
    </row>
    <row r="1360" spans="1:13">
      <c r="A1360" s="19" t="s">
        <v>10</v>
      </c>
      <c r="B1360" s="19" t="s">
        <v>12</v>
      </c>
      <c r="C1360" s="19" t="s">
        <v>216</v>
      </c>
      <c r="D1360" s="19" t="s">
        <v>12</v>
      </c>
      <c r="E1360" s="19">
        <v>1</v>
      </c>
      <c r="F1360" s="19" t="s">
        <v>13</v>
      </c>
      <c r="G1360" s="21">
        <v>45952.424001388892</v>
      </c>
      <c r="H1360" s="20" t="s">
        <v>103</v>
      </c>
      <c r="I1360" s="15" t="s">
        <v>23</v>
      </c>
      <c r="J1360" s="16" t="b">
        <v>1</v>
      </c>
      <c r="K1360" s="9">
        <f t="shared" ca="1" si="82"/>
        <v>45961.369221875</v>
      </c>
      <c r="L1360" s="9">
        <f t="shared" si="83"/>
        <v>45952.437890277783</v>
      </c>
      <c r="M1360" t="s">
        <v>12</v>
      </c>
    </row>
    <row r="1361" spans="1:13">
      <c r="A1361" s="19" t="s">
        <v>10</v>
      </c>
      <c r="B1361" s="19">
        <v>497358</v>
      </c>
      <c r="C1361" s="19" t="s">
        <v>102</v>
      </c>
      <c r="D1361" s="19" t="s">
        <v>12</v>
      </c>
      <c r="E1361" s="19">
        <v>52</v>
      </c>
      <c r="F1361" s="19" t="s">
        <v>13</v>
      </c>
      <c r="G1361" s="21">
        <v>45952.423381828703</v>
      </c>
      <c r="H1361" s="20" t="s">
        <v>103</v>
      </c>
      <c r="I1361" s="15" t="s">
        <v>23</v>
      </c>
      <c r="J1361" s="16" t="b">
        <v>1</v>
      </c>
      <c r="K1361" s="9">
        <f t="shared" ca="1" si="82"/>
        <v>45961.369221875</v>
      </c>
      <c r="L1361" s="9">
        <f t="shared" si="83"/>
        <v>45952.437270717593</v>
      </c>
      <c r="M1361" t="s">
        <v>12</v>
      </c>
    </row>
    <row r="1362" spans="1:13">
      <c r="A1362" s="19" t="s">
        <v>10</v>
      </c>
      <c r="B1362" s="19">
        <v>497358</v>
      </c>
      <c r="C1362" s="19">
        <v>26190</v>
      </c>
      <c r="D1362" s="19" t="s">
        <v>12</v>
      </c>
      <c r="E1362" s="19">
        <v>79</v>
      </c>
      <c r="F1362" s="19" t="s">
        <v>13</v>
      </c>
      <c r="G1362" s="21">
        <v>45952.423148379632</v>
      </c>
      <c r="H1362" s="20" t="s">
        <v>103</v>
      </c>
      <c r="I1362" s="15" t="s">
        <v>23</v>
      </c>
      <c r="J1362" s="16" t="b">
        <v>1</v>
      </c>
      <c r="K1362" s="9">
        <f t="shared" ca="1" si="82"/>
        <v>45961.369221875</v>
      </c>
      <c r="L1362" s="9">
        <f t="shared" si="83"/>
        <v>45952.437037268523</v>
      </c>
      <c r="M1362" t="s">
        <v>12</v>
      </c>
    </row>
    <row r="1363" spans="1:13">
      <c r="A1363" s="19" t="s">
        <v>10</v>
      </c>
      <c r="B1363" s="19">
        <v>497381</v>
      </c>
      <c r="C1363" s="19" t="s">
        <v>101</v>
      </c>
      <c r="D1363" s="19" t="s">
        <v>12</v>
      </c>
      <c r="E1363" s="19">
        <v>68</v>
      </c>
      <c r="F1363" s="19" t="s">
        <v>13</v>
      </c>
      <c r="G1363" s="21">
        <v>45952.422949305554</v>
      </c>
      <c r="H1363" s="20" t="s">
        <v>103</v>
      </c>
      <c r="I1363" s="15" t="s">
        <v>23</v>
      </c>
      <c r="J1363" s="16" t="b">
        <v>1</v>
      </c>
      <c r="K1363" s="9">
        <f t="shared" ca="1" si="82"/>
        <v>45961.369221875</v>
      </c>
      <c r="L1363" s="9">
        <f t="shared" si="83"/>
        <v>45952.436838194444</v>
      </c>
      <c r="M1363" t="s">
        <v>12</v>
      </c>
    </row>
    <row r="1364" spans="1:13">
      <c r="A1364" s="19" t="s">
        <v>10</v>
      </c>
      <c r="B1364" s="19">
        <v>497381</v>
      </c>
      <c r="C1364" s="19">
        <v>26190</v>
      </c>
      <c r="D1364" s="19" t="s">
        <v>12</v>
      </c>
      <c r="E1364" s="19">
        <v>79</v>
      </c>
      <c r="F1364" s="19" t="s">
        <v>13</v>
      </c>
      <c r="G1364" s="21">
        <v>45952.422415393521</v>
      </c>
      <c r="H1364" s="20" t="s">
        <v>103</v>
      </c>
      <c r="I1364" s="15" t="s">
        <v>23</v>
      </c>
      <c r="J1364" s="16" t="b">
        <v>1</v>
      </c>
      <c r="K1364" s="9">
        <f t="shared" ca="1" si="82"/>
        <v>45961.369221875</v>
      </c>
      <c r="L1364" s="9">
        <f t="shared" si="83"/>
        <v>45952.436304282412</v>
      </c>
      <c r="M1364" t="s">
        <v>12</v>
      </c>
    </row>
    <row r="1365" spans="1:13">
      <c r="A1365" s="19" t="s">
        <v>25</v>
      </c>
      <c r="B1365" s="19">
        <v>496851</v>
      </c>
      <c r="C1365" s="19" t="s">
        <v>20</v>
      </c>
      <c r="D1365" s="19" t="s">
        <v>12</v>
      </c>
      <c r="E1365" s="19">
        <v>50</v>
      </c>
      <c r="F1365" s="19" t="s">
        <v>13</v>
      </c>
      <c r="G1365" s="21">
        <v>45952.422271527779</v>
      </c>
      <c r="H1365" s="20" t="s">
        <v>103</v>
      </c>
      <c r="I1365" s="15" t="s">
        <v>23</v>
      </c>
      <c r="J1365" s="16" t="b">
        <v>1</v>
      </c>
      <c r="K1365" s="9">
        <f t="shared" ca="1" si="82"/>
        <v>45961.369221875</v>
      </c>
      <c r="L1365" s="9">
        <f t="shared" si="83"/>
        <v>45952.43616041667</v>
      </c>
      <c r="M1365" t="s">
        <v>12</v>
      </c>
    </row>
    <row r="1366" spans="1:13">
      <c r="A1366" s="19" t="s">
        <v>25</v>
      </c>
      <c r="B1366" s="19">
        <v>490379</v>
      </c>
      <c r="C1366" s="19" t="s">
        <v>42</v>
      </c>
      <c r="D1366" s="19" t="s">
        <v>12</v>
      </c>
      <c r="E1366" s="19">
        <v>63</v>
      </c>
      <c r="F1366" s="19" t="s">
        <v>13</v>
      </c>
      <c r="G1366" s="21">
        <v>45952.412316087961</v>
      </c>
      <c r="H1366" s="20" t="s">
        <v>103</v>
      </c>
      <c r="I1366" s="15" t="s">
        <v>23</v>
      </c>
      <c r="J1366" s="16" t="b">
        <v>1</v>
      </c>
      <c r="K1366" s="9">
        <f t="shared" ca="1" si="82"/>
        <v>45961.369221875</v>
      </c>
      <c r="L1366" s="9">
        <f t="shared" si="83"/>
        <v>45952.426204976851</v>
      </c>
      <c r="M1366" t="s">
        <v>12</v>
      </c>
    </row>
    <row r="1367" spans="1:13">
      <c r="A1367" s="19" t="s">
        <v>31</v>
      </c>
      <c r="B1367" s="19" t="s">
        <v>12</v>
      </c>
      <c r="C1367" s="19" t="s">
        <v>39</v>
      </c>
      <c r="D1367" s="19" t="s">
        <v>454</v>
      </c>
      <c r="E1367" s="19">
        <v>2</v>
      </c>
      <c r="F1367" s="19" t="s">
        <v>13</v>
      </c>
      <c r="G1367" s="21">
        <v>45952.409150578707</v>
      </c>
      <c r="H1367" s="20" t="s">
        <v>103</v>
      </c>
      <c r="I1367" s="15" t="s">
        <v>23</v>
      </c>
      <c r="J1367" s="16" t="b">
        <v>1</v>
      </c>
      <c r="K1367" s="9">
        <f t="shared" ca="1" si="82"/>
        <v>45961.369221875</v>
      </c>
      <c r="L1367" s="9">
        <f t="shared" si="83"/>
        <v>45952.423039467598</v>
      </c>
      <c r="M1367" t="s">
        <v>12</v>
      </c>
    </row>
    <row r="1368" spans="1:13">
      <c r="A1368" s="19" t="s">
        <v>31</v>
      </c>
      <c r="B1368" s="19" t="s">
        <v>12</v>
      </c>
      <c r="C1368" s="19">
        <v>23600</v>
      </c>
      <c r="D1368" s="19" t="s">
        <v>12</v>
      </c>
      <c r="E1368" s="19">
        <v>1</v>
      </c>
      <c r="F1368" s="19" t="s">
        <v>13</v>
      </c>
      <c r="G1368" s="21">
        <v>45952.407840509259</v>
      </c>
      <c r="H1368" s="20" t="s">
        <v>103</v>
      </c>
      <c r="I1368" s="15" t="s">
        <v>23</v>
      </c>
      <c r="J1368" s="16" t="b">
        <v>1</v>
      </c>
      <c r="K1368" s="9">
        <f t="shared" ca="1" si="82"/>
        <v>45961.369221875</v>
      </c>
      <c r="L1368" s="9">
        <f t="shared" si="83"/>
        <v>45952.421729398149</v>
      </c>
      <c r="M1368" t="s">
        <v>12</v>
      </c>
    </row>
    <row r="1369" spans="1:13">
      <c r="A1369" s="19" t="s">
        <v>25</v>
      </c>
      <c r="B1369" s="19">
        <v>494936</v>
      </c>
      <c r="C1369" s="19">
        <v>26190</v>
      </c>
      <c r="D1369" s="19" t="s">
        <v>12</v>
      </c>
      <c r="E1369" s="19">
        <v>72</v>
      </c>
      <c r="F1369" s="19" t="s">
        <v>13</v>
      </c>
      <c r="G1369" s="21">
        <v>45952.404129166665</v>
      </c>
      <c r="H1369" s="20" t="s">
        <v>365</v>
      </c>
      <c r="I1369" s="15" t="s">
        <v>23</v>
      </c>
      <c r="J1369" s="16" t="b">
        <v>1</v>
      </c>
      <c r="K1369" s="9">
        <f t="shared" ca="1" si="82"/>
        <v>45961.369221875</v>
      </c>
      <c r="L1369" s="9">
        <f t="shared" si="83"/>
        <v>45952.418018055556</v>
      </c>
      <c r="M1369" t="s">
        <v>12</v>
      </c>
    </row>
    <row r="1370" spans="1:13">
      <c r="A1370" s="19" t="s">
        <v>25</v>
      </c>
      <c r="B1370" s="19">
        <v>496848</v>
      </c>
      <c r="C1370" s="19" t="s">
        <v>20</v>
      </c>
      <c r="D1370" s="19" t="s">
        <v>12</v>
      </c>
      <c r="E1370" s="19">
        <v>63</v>
      </c>
      <c r="F1370" s="19" t="s">
        <v>13</v>
      </c>
      <c r="G1370" s="21">
        <v>45952.3991193287</v>
      </c>
      <c r="H1370" s="20" t="s">
        <v>365</v>
      </c>
      <c r="I1370" s="15" t="s">
        <v>23</v>
      </c>
      <c r="J1370" s="16" t="b">
        <v>1</v>
      </c>
      <c r="K1370" s="9">
        <f t="shared" ca="1" si="82"/>
        <v>45961.369221875</v>
      </c>
      <c r="L1370" s="9">
        <f t="shared" si="83"/>
        <v>45952.413008217591</v>
      </c>
      <c r="M1370" t="s">
        <v>12</v>
      </c>
    </row>
    <row r="1371" spans="1:13">
      <c r="A1371" s="19" t="s">
        <v>31</v>
      </c>
      <c r="B1371" s="19">
        <v>497113</v>
      </c>
      <c r="C1371" s="19" t="s">
        <v>140</v>
      </c>
      <c r="D1371" s="19" t="s">
        <v>12</v>
      </c>
      <c r="E1371" s="19">
        <v>20</v>
      </c>
      <c r="F1371" s="19" t="s">
        <v>40</v>
      </c>
      <c r="G1371" s="21">
        <v>45952.369043749997</v>
      </c>
      <c r="H1371" s="20" t="s">
        <v>365</v>
      </c>
      <c r="I1371" s="15" t="s">
        <v>23</v>
      </c>
      <c r="J1371" s="16" t="b">
        <v>1</v>
      </c>
      <c r="K1371" s="9">
        <f t="shared" ca="1" si="82"/>
        <v>45961.369221875</v>
      </c>
      <c r="L1371" s="9">
        <f t="shared" si="83"/>
        <v>45952.382932638888</v>
      </c>
      <c r="M1371" t="s">
        <v>12</v>
      </c>
    </row>
    <row r="1372" spans="1:13">
      <c r="A1372" s="19" t="s">
        <v>10</v>
      </c>
      <c r="B1372" s="19">
        <v>497252</v>
      </c>
      <c r="C1372" s="19" t="s">
        <v>172</v>
      </c>
      <c r="D1372" s="19" t="s">
        <v>12</v>
      </c>
      <c r="E1372" s="19">
        <v>46</v>
      </c>
      <c r="F1372" s="19" t="s">
        <v>13</v>
      </c>
      <c r="G1372" s="21">
        <v>45952.365750578705</v>
      </c>
      <c r="H1372" s="20" t="s">
        <v>365</v>
      </c>
      <c r="I1372" s="15" t="s">
        <v>23</v>
      </c>
      <c r="J1372" s="16" t="b">
        <v>1</v>
      </c>
      <c r="K1372" s="9">
        <f t="shared" ca="1" si="82"/>
        <v>45961.369221875</v>
      </c>
      <c r="L1372" s="9">
        <f t="shared" si="83"/>
        <v>45952.379639467596</v>
      </c>
      <c r="M1372" t="s">
        <v>12</v>
      </c>
    </row>
    <row r="1373" spans="1:13">
      <c r="A1373" s="19" t="s">
        <v>10</v>
      </c>
      <c r="B1373" s="19">
        <v>497364</v>
      </c>
      <c r="C1373" s="19" t="s">
        <v>204</v>
      </c>
      <c r="D1373" s="19" t="s">
        <v>12</v>
      </c>
      <c r="E1373" s="19">
        <v>7</v>
      </c>
      <c r="F1373" s="19" t="s">
        <v>40</v>
      </c>
      <c r="G1373" s="21">
        <v>45952.362917592596</v>
      </c>
      <c r="H1373" s="20" t="s">
        <v>103</v>
      </c>
      <c r="I1373" s="15" t="s">
        <v>23</v>
      </c>
      <c r="J1373" s="16" t="b">
        <v>1</v>
      </c>
      <c r="K1373" s="9">
        <f t="shared" ca="1" si="82"/>
        <v>45961.369221875</v>
      </c>
      <c r="L1373" s="9">
        <f t="shared" si="83"/>
        <v>45952.376806481487</v>
      </c>
      <c r="M1373" t="s">
        <v>12</v>
      </c>
    </row>
    <row r="1374" spans="1:13">
      <c r="A1374" s="19" t="s">
        <v>10</v>
      </c>
      <c r="B1374" s="19">
        <v>497251</v>
      </c>
      <c r="C1374" s="19" t="s">
        <v>64</v>
      </c>
      <c r="D1374" s="19" t="s">
        <v>12</v>
      </c>
      <c r="E1374" s="19">
        <v>46</v>
      </c>
      <c r="F1374" s="19" t="s">
        <v>13</v>
      </c>
      <c r="G1374" s="21">
        <v>45952.3525912037</v>
      </c>
      <c r="H1374" s="20" t="s">
        <v>365</v>
      </c>
      <c r="I1374" s="15" t="s">
        <v>23</v>
      </c>
      <c r="J1374" s="16" t="b">
        <v>1</v>
      </c>
      <c r="K1374" s="9">
        <f t="shared" ca="1" si="82"/>
        <v>45961.369221875</v>
      </c>
      <c r="L1374" s="9">
        <f t="shared" si="83"/>
        <v>45952.366480092591</v>
      </c>
      <c r="M1374" t="s">
        <v>12</v>
      </c>
    </row>
    <row r="1375" spans="1:13">
      <c r="A1375" s="19" t="s">
        <v>31</v>
      </c>
      <c r="B1375" s="19">
        <v>497937</v>
      </c>
      <c r="C1375" s="19" t="s">
        <v>231</v>
      </c>
      <c r="D1375" s="19" t="s">
        <v>12</v>
      </c>
      <c r="E1375" s="19">
        <v>3</v>
      </c>
      <c r="F1375" s="19" t="s">
        <v>40</v>
      </c>
      <c r="G1375" s="21">
        <v>45952.342050347223</v>
      </c>
      <c r="H1375" s="20" t="s">
        <v>365</v>
      </c>
      <c r="I1375" s="15" t="s">
        <v>23</v>
      </c>
      <c r="J1375" s="16" t="b">
        <v>1</v>
      </c>
      <c r="K1375" s="9">
        <f t="shared" ca="1" si="82"/>
        <v>45961.369221875</v>
      </c>
      <c r="L1375" s="9">
        <f t="shared" si="83"/>
        <v>45952.355939236113</v>
      </c>
      <c r="M1375" t="s">
        <v>12</v>
      </c>
    </row>
    <row r="1376" spans="1:13">
      <c r="A1376" s="19" t="s">
        <v>28</v>
      </c>
      <c r="B1376" s="19">
        <v>492340</v>
      </c>
      <c r="C1376" s="19" t="s">
        <v>66</v>
      </c>
      <c r="D1376" s="19" t="s">
        <v>12</v>
      </c>
      <c r="E1376" s="19">
        <v>199</v>
      </c>
      <c r="F1376" s="19" t="s">
        <v>13</v>
      </c>
      <c r="G1376" s="21">
        <v>45952.337733333334</v>
      </c>
      <c r="H1376" s="20" t="s">
        <v>103</v>
      </c>
      <c r="I1376" s="15" t="s">
        <v>23</v>
      </c>
      <c r="J1376" s="16" t="b">
        <v>1</v>
      </c>
      <c r="K1376" s="9">
        <f t="shared" ca="1" si="82"/>
        <v>45961.369221875</v>
      </c>
      <c r="L1376" s="9">
        <f t="shared" si="83"/>
        <v>45952.351622222224</v>
      </c>
      <c r="M1376" t="s">
        <v>12</v>
      </c>
    </row>
    <row r="1377" spans="1:14">
      <c r="A1377" s="19" t="s">
        <v>28</v>
      </c>
      <c r="B1377" s="19" t="s">
        <v>29</v>
      </c>
      <c r="C1377" s="19">
        <v>26829</v>
      </c>
      <c r="D1377" s="19" t="s">
        <v>12</v>
      </c>
      <c r="E1377" s="19">
        <v>1</v>
      </c>
      <c r="F1377" s="19" t="s">
        <v>13</v>
      </c>
      <c r="G1377" s="21">
        <v>45952.337181249997</v>
      </c>
      <c r="H1377" s="20" t="s">
        <v>103</v>
      </c>
      <c r="I1377" s="15" t="s">
        <v>23</v>
      </c>
      <c r="J1377" s="16" t="b">
        <v>1</v>
      </c>
      <c r="K1377" s="9">
        <f t="shared" ca="1" si="82"/>
        <v>45961.369221875</v>
      </c>
      <c r="L1377" s="9">
        <f t="shared" si="83"/>
        <v>45952.351070138888</v>
      </c>
      <c r="M1377" t="s">
        <v>12</v>
      </c>
    </row>
    <row r="1378" spans="1:14">
      <c r="A1378" s="19" t="s">
        <v>28</v>
      </c>
      <c r="B1378" s="54" t="s">
        <v>29</v>
      </c>
      <c r="C1378" s="19" t="s">
        <v>26</v>
      </c>
      <c r="D1378" s="19" t="s">
        <v>12</v>
      </c>
      <c r="E1378" s="19">
        <v>1</v>
      </c>
      <c r="F1378" s="19" t="s">
        <v>13</v>
      </c>
      <c r="G1378" s="21">
        <v>45952.336945138886</v>
      </c>
      <c r="H1378" s="20" t="s">
        <v>103</v>
      </c>
      <c r="I1378" s="15" t="s">
        <v>23</v>
      </c>
      <c r="J1378" s="16" t="b">
        <v>0</v>
      </c>
      <c r="K1378" s="9">
        <f t="shared" ca="1" si="82"/>
        <v>45961.369221875</v>
      </c>
      <c r="L1378" s="9">
        <f t="shared" si="83"/>
        <v>45952.350834027777</v>
      </c>
      <c r="M1378" t="s">
        <v>12</v>
      </c>
    </row>
    <row r="1379" spans="1:14">
      <c r="A1379" s="19" t="s">
        <v>28</v>
      </c>
      <c r="B1379" s="19" t="s">
        <v>29</v>
      </c>
      <c r="C1379" s="19">
        <v>22710</v>
      </c>
      <c r="D1379" s="19" t="s">
        <v>12</v>
      </c>
      <c r="E1379" s="19">
        <v>1</v>
      </c>
      <c r="F1379" s="19" t="s">
        <v>13</v>
      </c>
      <c r="G1379" s="21">
        <v>45952.336567592596</v>
      </c>
      <c r="H1379" s="20" t="s">
        <v>103</v>
      </c>
      <c r="I1379" s="15" t="s">
        <v>23</v>
      </c>
      <c r="J1379" s="16" t="b">
        <v>1</v>
      </c>
      <c r="K1379" s="9">
        <f t="shared" ca="1" si="82"/>
        <v>45961.369221875</v>
      </c>
      <c r="L1379" s="9">
        <f t="shared" si="83"/>
        <v>45952.350456481487</v>
      </c>
      <c r="M1379" t="s">
        <v>12</v>
      </c>
    </row>
    <row r="1380" spans="1:14">
      <c r="A1380" s="19" t="s">
        <v>31</v>
      </c>
      <c r="B1380" s="19">
        <v>497038</v>
      </c>
      <c r="C1380" s="19" t="s">
        <v>455</v>
      </c>
      <c r="D1380" s="19" t="s">
        <v>12</v>
      </c>
      <c r="E1380" s="19">
        <v>20</v>
      </c>
      <c r="F1380" s="19" t="s">
        <v>40</v>
      </c>
      <c r="G1380" s="21">
        <v>45952.334328009259</v>
      </c>
      <c r="H1380" s="20" t="s">
        <v>365</v>
      </c>
      <c r="I1380" s="15" t="s">
        <v>23</v>
      </c>
      <c r="J1380" s="16" t="b">
        <v>1</v>
      </c>
      <c r="K1380" s="9">
        <f t="shared" ref="K1380:K1443" ca="1" si="84">NOW()</f>
        <v>45961.369221875</v>
      </c>
      <c r="L1380" s="9">
        <f t="shared" ref="L1380:L1443" si="85">G1380+TIME(0,20,0)</f>
        <v>45952.34821689815</v>
      </c>
      <c r="M1380" t="s">
        <v>12</v>
      </c>
    </row>
    <row r="1381" spans="1:14">
      <c r="A1381" s="19" t="s">
        <v>10</v>
      </c>
      <c r="B1381" s="19">
        <v>494132</v>
      </c>
      <c r="C1381" s="19" t="s">
        <v>297</v>
      </c>
      <c r="D1381" s="19" t="s">
        <v>12</v>
      </c>
      <c r="E1381" s="19">
        <v>37</v>
      </c>
      <c r="F1381" s="19" t="s">
        <v>13</v>
      </c>
      <c r="G1381" s="21">
        <v>45952.332825115744</v>
      </c>
      <c r="H1381" s="20" t="s">
        <v>365</v>
      </c>
      <c r="I1381" s="15" t="s">
        <v>85</v>
      </c>
      <c r="J1381" s="16" t="b">
        <v>0</v>
      </c>
      <c r="K1381" s="9">
        <f t="shared" ca="1" si="84"/>
        <v>45961.369221875</v>
      </c>
      <c r="L1381" s="9">
        <f t="shared" si="85"/>
        <v>45952.346714004634</v>
      </c>
      <c r="M1381" t="s">
        <v>456</v>
      </c>
    </row>
    <row r="1382" spans="1:14">
      <c r="A1382" s="19" t="s">
        <v>10</v>
      </c>
      <c r="B1382" s="19">
        <v>497381</v>
      </c>
      <c r="C1382" s="19" t="s">
        <v>113</v>
      </c>
      <c r="D1382" s="19" t="s">
        <v>12</v>
      </c>
      <c r="E1382" s="19">
        <v>6</v>
      </c>
      <c r="F1382" s="19" t="s">
        <v>33</v>
      </c>
      <c r="G1382" s="21">
        <v>45952.332364814814</v>
      </c>
      <c r="H1382" s="20" t="s">
        <v>108</v>
      </c>
      <c r="I1382" s="15" t="s">
        <v>23</v>
      </c>
      <c r="J1382" s="16" t="b">
        <v>0</v>
      </c>
      <c r="K1382" s="9">
        <f t="shared" ca="1" si="84"/>
        <v>45961.369221875</v>
      </c>
      <c r="L1382" s="9">
        <f t="shared" si="85"/>
        <v>45952.346253703705</v>
      </c>
      <c r="M1382" t="s">
        <v>12</v>
      </c>
    </row>
    <row r="1383" spans="1:14">
      <c r="A1383" s="19" t="s">
        <v>10</v>
      </c>
      <c r="B1383" s="19">
        <v>497387</v>
      </c>
      <c r="C1383" s="19" t="s">
        <v>335</v>
      </c>
      <c r="D1383" s="19" t="s">
        <v>12</v>
      </c>
      <c r="E1383" s="19">
        <v>30</v>
      </c>
      <c r="F1383" s="19" t="s">
        <v>40</v>
      </c>
      <c r="G1383" s="21">
        <v>45952.331739120367</v>
      </c>
      <c r="H1383" s="20" t="s">
        <v>365</v>
      </c>
      <c r="I1383" s="15" t="s">
        <v>23</v>
      </c>
      <c r="J1383" s="16" t="b">
        <v>1</v>
      </c>
      <c r="K1383" s="9">
        <f t="shared" ca="1" si="84"/>
        <v>45961.369221875</v>
      </c>
      <c r="L1383" s="9">
        <f t="shared" si="85"/>
        <v>45952.345628009258</v>
      </c>
      <c r="M1383" t="s">
        <v>12</v>
      </c>
    </row>
    <row r="1384" spans="1:14">
      <c r="A1384" s="19" t="s">
        <v>10</v>
      </c>
      <c r="B1384" s="19">
        <v>497387</v>
      </c>
      <c r="C1384" s="19" t="s">
        <v>450</v>
      </c>
      <c r="D1384" s="19" t="s">
        <v>12</v>
      </c>
      <c r="E1384" s="19">
        <v>7</v>
      </c>
      <c r="F1384" s="19" t="s">
        <v>40</v>
      </c>
      <c r="G1384" s="21">
        <v>45952.331167939818</v>
      </c>
      <c r="H1384" s="20" t="s">
        <v>365</v>
      </c>
      <c r="I1384" s="15" t="s">
        <v>23</v>
      </c>
      <c r="J1384" s="16" t="b">
        <v>1</v>
      </c>
      <c r="K1384" s="9">
        <f t="shared" ca="1" si="84"/>
        <v>45961.369221875</v>
      </c>
      <c r="L1384" s="9">
        <f t="shared" si="85"/>
        <v>45952.345056828708</v>
      </c>
      <c r="M1384" t="s">
        <v>12</v>
      </c>
    </row>
    <row r="1385" spans="1:14">
      <c r="A1385" s="19" t="s">
        <v>31</v>
      </c>
      <c r="B1385" s="19">
        <v>500045</v>
      </c>
      <c r="C1385" s="19" t="s">
        <v>457</v>
      </c>
      <c r="D1385" s="19" t="s">
        <v>12</v>
      </c>
      <c r="E1385" s="19">
        <v>6</v>
      </c>
      <c r="F1385" s="19" t="s">
        <v>33</v>
      </c>
      <c r="G1385" s="21">
        <v>45952.310609722219</v>
      </c>
      <c r="H1385" s="20" t="s">
        <v>108</v>
      </c>
      <c r="I1385" s="15" t="s">
        <v>23</v>
      </c>
      <c r="J1385" s="16" t="b">
        <v>0</v>
      </c>
      <c r="K1385" s="9">
        <f t="shared" ca="1" si="84"/>
        <v>45961.369221875</v>
      </c>
      <c r="L1385" s="9">
        <f t="shared" si="85"/>
        <v>45952.324498611109</v>
      </c>
      <c r="M1385" t="s">
        <v>12</v>
      </c>
    </row>
    <row r="1386" spans="1:14">
      <c r="A1386" s="19" t="s">
        <v>25</v>
      </c>
      <c r="B1386" s="19">
        <v>494955</v>
      </c>
      <c r="C1386" s="19">
        <v>26190</v>
      </c>
      <c r="D1386" s="19" t="s">
        <v>12</v>
      </c>
      <c r="E1386" s="19">
        <v>72</v>
      </c>
      <c r="F1386" s="19" t="s">
        <v>13</v>
      </c>
      <c r="G1386" s="21">
        <v>45952.300550462962</v>
      </c>
      <c r="H1386" s="20" t="s">
        <v>103</v>
      </c>
      <c r="I1386" s="15" t="s">
        <v>23</v>
      </c>
      <c r="J1386" s="16" t="b">
        <v>1</v>
      </c>
      <c r="K1386" s="9">
        <f t="shared" ca="1" si="84"/>
        <v>45961.369221875</v>
      </c>
      <c r="L1386" s="9">
        <f t="shared" si="85"/>
        <v>45952.314439351852</v>
      </c>
      <c r="M1386" t="s">
        <v>12</v>
      </c>
    </row>
    <row r="1387" spans="1:14">
      <c r="A1387" s="19" t="s">
        <v>25</v>
      </c>
      <c r="B1387" s="19" t="s">
        <v>29</v>
      </c>
      <c r="C1387" s="19" t="s">
        <v>151</v>
      </c>
      <c r="D1387" s="19" t="s">
        <v>12</v>
      </c>
      <c r="E1387" s="19">
        <v>30</v>
      </c>
      <c r="F1387" s="19" t="s">
        <v>13</v>
      </c>
      <c r="G1387" s="21">
        <v>45952.297362384263</v>
      </c>
      <c r="H1387" s="20" t="s">
        <v>103</v>
      </c>
      <c r="I1387" s="15" t="s">
        <v>23</v>
      </c>
      <c r="J1387" s="16" t="b">
        <v>1</v>
      </c>
      <c r="K1387" s="9">
        <f t="shared" ca="1" si="84"/>
        <v>45961.369221875</v>
      </c>
      <c r="L1387" s="9">
        <f t="shared" si="85"/>
        <v>45952.311251273153</v>
      </c>
      <c r="M1387" t="s">
        <v>12</v>
      </c>
    </row>
    <row r="1388" spans="1:14">
      <c r="A1388" s="19" t="s">
        <v>25</v>
      </c>
      <c r="B1388" s="19" t="s">
        <v>29</v>
      </c>
      <c r="C1388" s="19" t="s">
        <v>107</v>
      </c>
      <c r="D1388" s="19" t="s">
        <v>12</v>
      </c>
      <c r="E1388" s="19">
        <v>9</v>
      </c>
      <c r="F1388" s="19" t="s">
        <v>33</v>
      </c>
      <c r="G1388" s="21">
        <v>45952.297201851849</v>
      </c>
      <c r="H1388" s="20" t="s">
        <v>108</v>
      </c>
      <c r="I1388" s="15" t="s">
        <v>23</v>
      </c>
      <c r="J1388" s="16" t="b">
        <v>0</v>
      </c>
      <c r="K1388" s="9">
        <f t="shared" ca="1" si="84"/>
        <v>45961.369221875</v>
      </c>
      <c r="L1388" s="9">
        <f t="shared" si="85"/>
        <v>45952.311090740739</v>
      </c>
      <c r="M1388" t="s">
        <v>12</v>
      </c>
    </row>
    <row r="1389" spans="1:14">
      <c r="A1389" s="19" t="s">
        <v>10</v>
      </c>
      <c r="B1389" s="19">
        <v>497370</v>
      </c>
      <c r="C1389" s="19" t="s">
        <v>107</v>
      </c>
      <c r="D1389" s="19" t="s">
        <v>12</v>
      </c>
      <c r="E1389" s="19">
        <v>4</v>
      </c>
      <c r="F1389" s="19" t="s">
        <v>13</v>
      </c>
      <c r="G1389" s="21">
        <v>45952.29467372685</v>
      </c>
      <c r="H1389" s="20" t="s">
        <v>108</v>
      </c>
      <c r="I1389" s="15" t="s">
        <v>23</v>
      </c>
      <c r="J1389" s="16" t="b">
        <v>0</v>
      </c>
      <c r="K1389" s="9">
        <f t="shared" ca="1" si="84"/>
        <v>45961.369221875</v>
      </c>
      <c r="L1389" s="9">
        <f t="shared" si="85"/>
        <v>45952.308562615741</v>
      </c>
      <c r="M1389" t="s">
        <v>12</v>
      </c>
    </row>
    <row r="1390" spans="1:14">
      <c r="A1390" s="19" t="s">
        <v>10</v>
      </c>
      <c r="B1390" s="19">
        <v>495051</v>
      </c>
      <c r="C1390" s="19" t="s">
        <v>71</v>
      </c>
      <c r="D1390" s="19" t="s">
        <v>12</v>
      </c>
      <c r="E1390" s="19">
        <v>57</v>
      </c>
      <c r="F1390" s="19" t="s">
        <v>13</v>
      </c>
      <c r="G1390" s="21">
        <v>45952.293185300929</v>
      </c>
      <c r="H1390" s="20" t="s">
        <v>103</v>
      </c>
      <c r="I1390" s="15" t="s">
        <v>23</v>
      </c>
      <c r="J1390" s="16" t="b">
        <v>1</v>
      </c>
      <c r="K1390" s="9">
        <f t="shared" ca="1" si="84"/>
        <v>45961.369221875</v>
      </c>
      <c r="L1390" s="9">
        <f t="shared" si="85"/>
        <v>45952.307074189819</v>
      </c>
      <c r="M1390" s="41"/>
      <c r="N1390" s="41"/>
    </row>
    <row r="1391" spans="1:14">
      <c r="A1391" s="19" t="s">
        <v>25</v>
      </c>
      <c r="B1391" s="19">
        <v>497030</v>
      </c>
      <c r="C1391" s="19">
        <v>26190</v>
      </c>
      <c r="D1391" s="19" t="s">
        <v>12</v>
      </c>
      <c r="E1391" s="19">
        <v>72</v>
      </c>
      <c r="F1391" s="19" t="s">
        <v>13</v>
      </c>
      <c r="G1391" s="21">
        <v>45952.291217708334</v>
      </c>
      <c r="H1391" s="20" t="s">
        <v>365</v>
      </c>
      <c r="I1391" s="15" t="s">
        <v>23</v>
      </c>
      <c r="J1391" s="16" t="b">
        <v>1</v>
      </c>
      <c r="K1391" s="9">
        <f t="shared" ca="1" si="84"/>
        <v>45961.369221875</v>
      </c>
      <c r="L1391" s="9">
        <f t="shared" si="85"/>
        <v>45952.305106597225</v>
      </c>
      <c r="M1391" t="s">
        <v>12</v>
      </c>
    </row>
    <row r="1392" spans="1:14">
      <c r="A1392" s="19" t="s">
        <v>25</v>
      </c>
      <c r="B1392" s="19">
        <v>496849</v>
      </c>
      <c r="C1392" s="19" t="s">
        <v>20</v>
      </c>
      <c r="D1392" s="19" t="s">
        <v>12</v>
      </c>
      <c r="E1392" s="19">
        <v>61</v>
      </c>
      <c r="F1392" s="19" t="s">
        <v>13</v>
      </c>
      <c r="G1392" s="21">
        <v>45952.288019097221</v>
      </c>
      <c r="H1392" s="20" t="s">
        <v>365</v>
      </c>
      <c r="I1392" s="15" t="s">
        <v>23</v>
      </c>
      <c r="J1392" s="16" t="b">
        <v>1</v>
      </c>
      <c r="K1392" s="9">
        <f t="shared" ca="1" si="84"/>
        <v>45961.369221875</v>
      </c>
      <c r="L1392" s="9">
        <f t="shared" si="85"/>
        <v>45952.301907986111</v>
      </c>
      <c r="M1392" t="s">
        <v>12</v>
      </c>
    </row>
    <row r="1393" spans="1:13">
      <c r="A1393" s="19" t="s">
        <v>25</v>
      </c>
      <c r="B1393" s="19">
        <v>496825</v>
      </c>
      <c r="C1393" s="19" t="s">
        <v>20</v>
      </c>
      <c r="D1393" s="19" t="s">
        <v>12</v>
      </c>
      <c r="E1393" s="19">
        <v>69</v>
      </c>
      <c r="F1393" s="19" t="s">
        <v>13</v>
      </c>
      <c r="G1393" s="21">
        <v>45952.28769409722</v>
      </c>
      <c r="H1393" s="20" t="s">
        <v>365</v>
      </c>
      <c r="I1393" s="15" t="s">
        <v>23</v>
      </c>
      <c r="J1393" s="16" t="b">
        <v>1</v>
      </c>
      <c r="K1393" s="9">
        <f t="shared" ca="1" si="84"/>
        <v>45961.369221875</v>
      </c>
      <c r="L1393" s="9">
        <f t="shared" si="85"/>
        <v>45952.301582986111</v>
      </c>
      <c r="M1393" t="s">
        <v>12</v>
      </c>
    </row>
    <row r="1394" spans="1:13">
      <c r="A1394" s="19" t="s">
        <v>25</v>
      </c>
      <c r="B1394" s="19">
        <v>497031</v>
      </c>
      <c r="C1394" s="19" t="s">
        <v>20</v>
      </c>
      <c r="D1394" s="19" t="s">
        <v>12</v>
      </c>
      <c r="E1394" s="19">
        <v>57</v>
      </c>
      <c r="F1394" s="19" t="s">
        <v>13</v>
      </c>
      <c r="G1394" s="21">
        <v>45952.287286458333</v>
      </c>
      <c r="H1394" s="20" t="s">
        <v>365</v>
      </c>
      <c r="I1394" s="15" t="s">
        <v>23</v>
      </c>
      <c r="J1394" s="16" t="b">
        <v>1</v>
      </c>
      <c r="K1394" s="9">
        <f t="shared" ca="1" si="84"/>
        <v>45961.369221875</v>
      </c>
      <c r="L1394" s="9">
        <f t="shared" si="85"/>
        <v>45952.301175347224</v>
      </c>
      <c r="M1394" t="s">
        <v>12</v>
      </c>
    </row>
    <row r="1395" spans="1:13">
      <c r="A1395" s="19" t="s">
        <v>25</v>
      </c>
      <c r="B1395" s="19">
        <v>497031</v>
      </c>
      <c r="C1395" s="19" t="s">
        <v>185</v>
      </c>
      <c r="D1395" s="19" t="s">
        <v>12</v>
      </c>
      <c r="E1395" s="19">
        <v>57</v>
      </c>
      <c r="F1395" s="19" t="s">
        <v>13</v>
      </c>
      <c r="G1395" s="21">
        <v>45952.287155092592</v>
      </c>
      <c r="H1395" s="20" t="s">
        <v>365</v>
      </c>
      <c r="I1395" s="15" t="s">
        <v>23</v>
      </c>
      <c r="J1395" s="16" t="b">
        <v>1</v>
      </c>
      <c r="K1395" s="9">
        <f t="shared" ca="1" si="84"/>
        <v>45961.369221875</v>
      </c>
      <c r="L1395" s="9">
        <f t="shared" si="85"/>
        <v>45952.301043981483</v>
      </c>
      <c r="M1395" t="s">
        <v>12</v>
      </c>
    </row>
    <row r="1396" spans="1:13">
      <c r="A1396" s="19" t="s">
        <v>76</v>
      </c>
      <c r="B1396" s="19" t="s">
        <v>12</v>
      </c>
      <c r="C1396" s="19">
        <v>75150</v>
      </c>
      <c r="D1396" s="19" t="s">
        <v>155</v>
      </c>
      <c r="E1396" s="19" t="s">
        <v>156</v>
      </c>
      <c r="F1396" s="19" t="s">
        <v>12</v>
      </c>
      <c r="G1396" s="21">
        <v>45952.286234490741</v>
      </c>
      <c r="H1396" s="20" t="s">
        <v>103</v>
      </c>
      <c r="I1396" s="15" t="s">
        <v>23</v>
      </c>
      <c r="J1396" s="16" t="b">
        <v>1</v>
      </c>
      <c r="K1396" s="9">
        <f t="shared" ca="1" si="84"/>
        <v>45961.369221875</v>
      </c>
      <c r="L1396" s="9">
        <f t="shared" si="85"/>
        <v>45952.300123379631</v>
      </c>
      <c r="M1396" t="s">
        <v>12</v>
      </c>
    </row>
    <row r="1397" spans="1:13">
      <c r="A1397" s="19" t="s">
        <v>10</v>
      </c>
      <c r="B1397" s="19" t="s">
        <v>12</v>
      </c>
      <c r="C1397" s="19">
        <v>23600</v>
      </c>
      <c r="D1397" s="19" t="s">
        <v>12</v>
      </c>
      <c r="E1397" s="19">
        <v>4</v>
      </c>
      <c r="F1397" s="19" t="s">
        <v>13</v>
      </c>
      <c r="G1397" s="21">
        <v>45952.28471284722</v>
      </c>
      <c r="H1397" s="20" t="s">
        <v>103</v>
      </c>
      <c r="I1397" s="15" t="s">
        <v>23</v>
      </c>
      <c r="J1397" s="16" t="b">
        <v>1</v>
      </c>
      <c r="K1397" s="9">
        <f t="shared" ca="1" si="84"/>
        <v>45961.369221875</v>
      </c>
      <c r="L1397" s="9">
        <f t="shared" si="85"/>
        <v>45952.298601736111</v>
      </c>
      <c r="M1397" t="s">
        <v>12</v>
      </c>
    </row>
    <row r="1398" spans="1:13">
      <c r="A1398" s="19" t="s">
        <v>63</v>
      </c>
      <c r="B1398" s="19" t="s">
        <v>12</v>
      </c>
      <c r="C1398" s="19">
        <v>23600</v>
      </c>
      <c r="D1398" s="19" t="s">
        <v>12</v>
      </c>
      <c r="E1398" s="19">
        <v>1</v>
      </c>
      <c r="F1398" s="19" t="s">
        <v>13</v>
      </c>
      <c r="G1398" s="21">
        <v>45952.280770486112</v>
      </c>
      <c r="H1398" s="20" t="s">
        <v>103</v>
      </c>
      <c r="I1398" s="15" t="s">
        <v>23</v>
      </c>
      <c r="J1398" s="16" t="b">
        <v>1</v>
      </c>
      <c r="K1398" s="9">
        <f t="shared" ca="1" si="84"/>
        <v>45961.369221875</v>
      </c>
      <c r="L1398" s="9">
        <f t="shared" si="85"/>
        <v>45952.294659375002</v>
      </c>
      <c r="M1398" t="s">
        <v>12</v>
      </c>
    </row>
    <row r="1399" spans="1:13">
      <c r="A1399" s="19" t="s">
        <v>45</v>
      </c>
      <c r="B1399" s="19">
        <v>499366</v>
      </c>
      <c r="C1399" s="19">
        <v>21264</v>
      </c>
      <c r="D1399" s="19" t="s">
        <v>12</v>
      </c>
      <c r="E1399" s="19">
        <v>10</v>
      </c>
      <c r="F1399" s="19" t="s">
        <v>46</v>
      </c>
      <c r="G1399" s="21">
        <v>45952.251284953702</v>
      </c>
      <c r="H1399" s="20" t="s">
        <v>458</v>
      </c>
      <c r="I1399" s="15" t="s">
        <v>23</v>
      </c>
      <c r="J1399" s="16" t="b">
        <v>1</v>
      </c>
      <c r="K1399" s="9">
        <f t="shared" ca="1" si="84"/>
        <v>45961.369221875</v>
      </c>
      <c r="L1399" s="9">
        <f t="shared" si="85"/>
        <v>45952.265173842592</v>
      </c>
      <c r="M1399" t="s">
        <v>12</v>
      </c>
    </row>
    <row r="1400" spans="1:13">
      <c r="A1400" s="19" t="s">
        <v>37</v>
      </c>
      <c r="B1400" s="19">
        <v>499629</v>
      </c>
      <c r="C1400" s="19">
        <v>20217</v>
      </c>
      <c r="D1400" s="19" t="s">
        <v>74</v>
      </c>
      <c r="E1400" s="19">
        <v>65</v>
      </c>
      <c r="F1400" s="19" t="s">
        <v>46</v>
      </c>
      <c r="G1400" s="21">
        <v>45952.21000914352</v>
      </c>
      <c r="H1400" s="20" t="s">
        <v>169</v>
      </c>
      <c r="I1400" s="15" t="s">
        <v>85</v>
      </c>
      <c r="J1400" s="16" t="b">
        <v>0</v>
      </c>
      <c r="K1400" s="9">
        <f t="shared" ca="1" si="84"/>
        <v>45961.369221875</v>
      </c>
      <c r="L1400" s="9">
        <f t="shared" si="85"/>
        <v>45952.223898032411</v>
      </c>
      <c r="M1400" t="s">
        <v>12</v>
      </c>
    </row>
    <row r="1401" spans="1:13">
      <c r="A1401" s="19" t="s">
        <v>63</v>
      </c>
      <c r="B1401" s="19">
        <v>497281</v>
      </c>
      <c r="C1401" s="19">
        <v>28236008</v>
      </c>
      <c r="D1401" s="19">
        <v>498182</v>
      </c>
      <c r="E1401" s="19">
        <v>7</v>
      </c>
      <c r="F1401" s="19" t="s">
        <v>40</v>
      </c>
      <c r="G1401" s="21">
        <v>45952.207961921296</v>
      </c>
      <c r="H1401" s="20" t="s">
        <v>41</v>
      </c>
      <c r="I1401" s="15" t="s">
        <v>23</v>
      </c>
      <c r="J1401" s="16" t="b">
        <v>1</v>
      </c>
      <c r="K1401" s="9">
        <f t="shared" ca="1" si="84"/>
        <v>45961.369221875</v>
      </c>
      <c r="L1401" s="9">
        <f t="shared" si="85"/>
        <v>45952.221850810187</v>
      </c>
      <c r="M1401" t="s">
        <v>12</v>
      </c>
    </row>
    <row r="1402" spans="1:13">
      <c r="A1402" s="19" t="s">
        <v>10</v>
      </c>
      <c r="B1402" s="19">
        <v>497373</v>
      </c>
      <c r="C1402" s="19" t="s">
        <v>175</v>
      </c>
      <c r="D1402" s="19" t="s">
        <v>357</v>
      </c>
      <c r="E1402" s="19">
        <v>72</v>
      </c>
      <c r="F1402" s="19" t="s">
        <v>13</v>
      </c>
      <c r="G1402" s="21">
        <v>45952.204775810183</v>
      </c>
      <c r="H1402" s="20" t="s">
        <v>41</v>
      </c>
      <c r="I1402" s="15" t="s">
        <v>23</v>
      </c>
      <c r="J1402" s="16" t="b">
        <v>1</v>
      </c>
      <c r="K1402" s="9">
        <f t="shared" ca="1" si="84"/>
        <v>45961.369221875</v>
      </c>
      <c r="L1402" s="9">
        <f t="shared" si="85"/>
        <v>45952.218664699074</v>
      </c>
      <c r="M1402" t="s">
        <v>12</v>
      </c>
    </row>
    <row r="1403" spans="1:13">
      <c r="A1403" s="19" t="s">
        <v>10</v>
      </c>
      <c r="B1403" s="19">
        <v>497373</v>
      </c>
      <c r="C1403" s="22">
        <v>26190</v>
      </c>
      <c r="D1403" s="22" t="s">
        <v>193</v>
      </c>
      <c r="E1403" s="22">
        <v>72</v>
      </c>
      <c r="F1403" s="19" t="s">
        <v>13</v>
      </c>
      <c r="G1403" s="21">
        <v>45952.204528472219</v>
      </c>
      <c r="H1403" s="20" t="s">
        <v>41</v>
      </c>
      <c r="I1403" s="15" t="s">
        <v>23</v>
      </c>
      <c r="J1403" s="16" t="b">
        <v>1</v>
      </c>
      <c r="K1403" s="9">
        <f t="shared" ca="1" si="84"/>
        <v>45961.369221875</v>
      </c>
      <c r="L1403" s="9">
        <f t="shared" si="85"/>
        <v>45952.218417361109</v>
      </c>
      <c r="M1403" t="s">
        <v>12</v>
      </c>
    </row>
    <row r="1404" spans="1:13">
      <c r="A1404" s="19" t="s">
        <v>31</v>
      </c>
      <c r="B1404" s="19" t="s">
        <v>174</v>
      </c>
      <c r="C1404" s="19" t="s">
        <v>39</v>
      </c>
      <c r="D1404" s="19" t="s">
        <v>29</v>
      </c>
      <c r="E1404" s="19">
        <v>1</v>
      </c>
      <c r="F1404" s="19" t="s">
        <v>40</v>
      </c>
      <c r="G1404" s="21">
        <v>45952.202230092589</v>
      </c>
      <c r="H1404" s="20" t="s">
        <v>60</v>
      </c>
      <c r="I1404" s="15" t="s">
        <v>23</v>
      </c>
      <c r="J1404" s="16" t="b">
        <v>0</v>
      </c>
      <c r="K1404" s="9">
        <f t="shared" ca="1" si="84"/>
        <v>45961.369221875</v>
      </c>
      <c r="L1404" s="9">
        <f t="shared" si="85"/>
        <v>45952.21611898148</v>
      </c>
      <c r="M1404" t="s">
        <v>12</v>
      </c>
    </row>
    <row r="1405" spans="1:13">
      <c r="A1405" s="19" t="s">
        <v>31</v>
      </c>
      <c r="B1405" s="19">
        <v>496851</v>
      </c>
      <c r="C1405" s="19" t="s">
        <v>49</v>
      </c>
      <c r="D1405" s="19" t="s">
        <v>192</v>
      </c>
      <c r="E1405" s="19">
        <v>67</v>
      </c>
      <c r="F1405" s="19" t="s">
        <v>13</v>
      </c>
      <c r="G1405" s="21">
        <v>45952.200956134257</v>
      </c>
      <c r="H1405" s="20" t="s">
        <v>60</v>
      </c>
      <c r="I1405" s="15" t="s">
        <v>23</v>
      </c>
      <c r="J1405" s="16" t="b">
        <v>1</v>
      </c>
      <c r="K1405" s="9">
        <f t="shared" ca="1" si="84"/>
        <v>45961.369221875</v>
      </c>
      <c r="L1405" s="9">
        <f t="shared" si="85"/>
        <v>45952.214845023147</v>
      </c>
      <c r="M1405" t="s">
        <v>12</v>
      </c>
    </row>
    <row r="1406" spans="1:13">
      <c r="A1406" s="19" t="s">
        <v>31</v>
      </c>
      <c r="B1406" s="19">
        <v>496851</v>
      </c>
      <c r="C1406" s="19">
        <v>30735</v>
      </c>
      <c r="D1406" s="19" t="s">
        <v>61</v>
      </c>
      <c r="E1406" s="19">
        <v>67</v>
      </c>
      <c r="F1406" s="19" t="s">
        <v>13</v>
      </c>
      <c r="G1406" s="21">
        <v>45952.200639699076</v>
      </c>
      <c r="H1406" s="20" t="s">
        <v>60</v>
      </c>
      <c r="I1406" s="15" t="s">
        <v>23</v>
      </c>
      <c r="J1406" s="16" t="b">
        <v>1</v>
      </c>
      <c r="K1406" s="9">
        <f t="shared" ca="1" si="84"/>
        <v>45961.369221875</v>
      </c>
      <c r="L1406" s="9">
        <f t="shared" si="85"/>
        <v>45952.214528587967</v>
      </c>
      <c r="M1406" t="s">
        <v>12</v>
      </c>
    </row>
    <row r="1407" spans="1:13">
      <c r="A1407" s="19" t="s">
        <v>31</v>
      </c>
      <c r="B1407" s="19">
        <v>497099</v>
      </c>
      <c r="C1407" s="19" t="s">
        <v>102</v>
      </c>
      <c r="D1407" s="19" t="s">
        <v>50</v>
      </c>
      <c r="E1407" s="19">
        <v>63</v>
      </c>
      <c r="F1407" s="19" t="s">
        <v>13</v>
      </c>
      <c r="G1407" s="21">
        <v>45952.196660185182</v>
      </c>
      <c r="H1407" s="20" t="s">
        <v>60</v>
      </c>
      <c r="I1407" s="15" t="s">
        <v>23</v>
      </c>
      <c r="J1407" s="16" t="b">
        <v>1</v>
      </c>
      <c r="K1407" s="9">
        <f t="shared" ca="1" si="84"/>
        <v>45961.369221875</v>
      </c>
      <c r="L1407" s="9">
        <f t="shared" si="85"/>
        <v>45952.210549074072</v>
      </c>
      <c r="M1407" t="s">
        <v>12</v>
      </c>
    </row>
    <row r="1408" spans="1:13">
      <c r="A1408" s="19" t="s">
        <v>31</v>
      </c>
      <c r="B1408" s="19">
        <v>497095</v>
      </c>
      <c r="C1408" s="19" t="s">
        <v>275</v>
      </c>
      <c r="D1408" s="19">
        <v>489431</v>
      </c>
      <c r="E1408" s="19">
        <v>49</v>
      </c>
      <c r="F1408" s="19" t="s">
        <v>13</v>
      </c>
      <c r="G1408" s="21">
        <v>45952.187616203701</v>
      </c>
      <c r="H1408" s="20" t="s">
        <v>60</v>
      </c>
      <c r="I1408" s="15" t="s">
        <v>23</v>
      </c>
      <c r="J1408" s="16" t="b">
        <v>1</v>
      </c>
      <c r="K1408" s="9">
        <f t="shared" ca="1" si="84"/>
        <v>45961.369221875</v>
      </c>
      <c r="L1408" s="9">
        <f t="shared" si="85"/>
        <v>45952.201505092591</v>
      </c>
      <c r="M1408" t="s">
        <v>12</v>
      </c>
    </row>
    <row r="1409" spans="1:13">
      <c r="A1409" s="19" t="s">
        <v>31</v>
      </c>
      <c r="B1409" s="19">
        <v>497095</v>
      </c>
      <c r="C1409" s="19" t="s">
        <v>20</v>
      </c>
      <c r="D1409" s="19" t="s">
        <v>21</v>
      </c>
      <c r="E1409" s="19">
        <v>49</v>
      </c>
      <c r="F1409" s="19" t="s">
        <v>13</v>
      </c>
      <c r="G1409" s="21">
        <v>45952.187355555558</v>
      </c>
      <c r="H1409" s="20" t="s">
        <v>60</v>
      </c>
      <c r="I1409" s="15" t="s">
        <v>23</v>
      </c>
      <c r="J1409" s="16" t="b">
        <v>1</v>
      </c>
      <c r="K1409" s="9">
        <f t="shared" ca="1" si="84"/>
        <v>45961.369221875</v>
      </c>
      <c r="L1409" s="9">
        <f t="shared" si="85"/>
        <v>45952.201244444448</v>
      </c>
      <c r="M1409" t="s">
        <v>12</v>
      </c>
    </row>
    <row r="1410" spans="1:13">
      <c r="A1410" s="19" t="s">
        <v>45</v>
      </c>
      <c r="B1410" s="19" t="s">
        <v>12</v>
      </c>
      <c r="C1410" s="19" t="s">
        <v>12</v>
      </c>
      <c r="D1410" s="19" t="s">
        <v>12</v>
      </c>
      <c r="E1410" s="19" t="s">
        <v>12</v>
      </c>
      <c r="F1410" s="19" t="s">
        <v>12</v>
      </c>
      <c r="G1410" s="21">
        <v>45952.185284143517</v>
      </c>
      <c r="H1410" s="20"/>
      <c r="I1410" s="15" t="s">
        <v>17</v>
      </c>
      <c r="J1410" s="16" t="b">
        <v>0</v>
      </c>
      <c r="K1410" s="9">
        <f t="shared" ca="1" si="84"/>
        <v>45961.369221875</v>
      </c>
      <c r="L1410" s="9">
        <f t="shared" si="85"/>
        <v>45952.199173032408</v>
      </c>
      <c r="M1410" t="s">
        <v>12</v>
      </c>
    </row>
    <row r="1411" spans="1:13">
      <c r="A1411" s="19" t="s">
        <v>45</v>
      </c>
      <c r="B1411" s="19">
        <v>499366</v>
      </c>
      <c r="C1411" s="19" t="s">
        <v>459</v>
      </c>
      <c r="D1411" s="19" t="s">
        <v>12</v>
      </c>
      <c r="E1411" s="19">
        <v>10</v>
      </c>
      <c r="F1411" s="19" t="s">
        <v>46</v>
      </c>
      <c r="G1411" s="21">
        <v>45952.185204745372</v>
      </c>
      <c r="H1411" s="20"/>
      <c r="I1411" s="15" t="s">
        <v>17</v>
      </c>
      <c r="J1411" s="16" t="b">
        <v>0</v>
      </c>
      <c r="K1411" s="9">
        <f t="shared" ca="1" si="84"/>
        <v>45961.369221875</v>
      </c>
      <c r="L1411" s="9">
        <f t="shared" si="85"/>
        <v>45952.199093634263</v>
      </c>
      <c r="M1411" t="s">
        <v>12</v>
      </c>
    </row>
    <row r="1412" spans="1:13">
      <c r="A1412" s="19" t="s">
        <v>31</v>
      </c>
      <c r="B1412" s="19">
        <v>494955</v>
      </c>
      <c r="C1412" s="19" t="s">
        <v>107</v>
      </c>
      <c r="D1412" s="19" t="s">
        <v>460</v>
      </c>
      <c r="E1412" s="19">
        <v>10</v>
      </c>
      <c r="F1412" s="19" t="s">
        <v>33</v>
      </c>
      <c r="G1412" s="21">
        <v>45952.185010879628</v>
      </c>
      <c r="H1412" s="20" t="s">
        <v>169</v>
      </c>
      <c r="I1412" s="15" t="s">
        <v>23</v>
      </c>
      <c r="J1412" s="16" t="b">
        <v>1</v>
      </c>
      <c r="K1412" s="9">
        <f t="shared" ca="1" si="84"/>
        <v>45961.369221875</v>
      </c>
      <c r="L1412" s="9">
        <f t="shared" si="85"/>
        <v>45952.198899768518</v>
      </c>
      <c r="M1412" t="s">
        <v>12</v>
      </c>
    </row>
    <row r="1413" spans="1:13">
      <c r="A1413" s="19" t="s">
        <v>10</v>
      </c>
      <c r="B1413" s="19">
        <v>497384</v>
      </c>
      <c r="C1413" s="19" t="s">
        <v>20</v>
      </c>
      <c r="D1413" s="19" t="s">
        <v>21</v>
      </c>
      <c r="E1413" s="19">
        <v>53</v>
      </c>
      <c r="F1413" s="19" t="s">
        <v>13</v>
      </c>
      <c r="G1413" s="21">
        <v>45952.168752430553</v>
      </c>
      <c r="H1413" s="20" t="s">
        <v>60</v>
      </c>
      <c r="I1413" s="15" t="s">
        <v>23</v>
      </c>
      <c r="J1413" s="16" t="b">
        <v>1</v>
      </c>
      <c r="K1413" s="9">
        <f t="shared" ca="1" si="84"/>
        <v>45961.369221875</v>
      </c>
      <c r="L1413" s="9">
        <f t="shared" si="85"/>
        <v>45952.182641319443</v>
      </c>
      <c r="M1413" t="s">
        <v>12</v>
      </c>
    </row>
    <row r="1414" spans="1:13">
      <c r="A1414" s="19" t="s">
        <v>10</v>
      </c>
      <c r="B1414" s="19">
        <v>497384</v>
      </c>
      <c r="C1414" s="19" t="s">
        <v>159</v>
      </c>
      <c r="D1414" s="19">
        <v>494440</v>
      </c>
      <c r="E1414" s="19">
        <v>53</v>
      </c>
      <c r="F1414" s="19" t="s">
        <v>13</v>
      </c>
      <c r="G1414" s="21">
        <v>45952.168457291664</v>
      </c>
      <c r="H1414" s="20" t="s">
        <v>60</v>
      </c>
      <c r="I1414" s="15" t="s">
        <v>23</v>
      </c>
      <c r="J1414" s="16" t="b">
        <v>1</v>
      </c>
      <c r="K1414" s="9">
        <f t="shared" ca="1" si="84"/>
        <v>45961.369221875</v>
      </c>
      <c r="L1414" s="9">
        <f t="shared" si="85"/>
        <v>45952.182346180554</v>
      </c>
      <c r="M1414" t="s">
        <v>12</v>
      </c>
    </row>
    <row r="1415" spans="1:13">
      <c r="A1415" s="19" t="s">
        <v>63</v>
      </c>
      <c r="B1415" s="19">
        <v>495797</v>
      </c>
      <c r="C1415" s="19">
        <v>26917</v>
      </c>
      <c r="D1415" s="19">
        <v>493848</v>
      </c>
      <c r="E1415" s="19">
        <v>35</v>
      </c>
      <c r="F1415" s="19" t="s">
        <v>40</v>
      </c>
      <c r="G1415" s="21">
        <v>45952.154629861114</v>
      </c>
      <c r="H1415" s="20" t="s">
        <v>60</v>
      </c>
      <c r="I1415" s="15" t="s">
        <v>23</v>
      </c>
      <c r="J1415" s="16" t="b">
        <v>1</v>
      </c>
      <c r="K1415" s="9">
        <f t="shared" ca="1" si="84"/>
        <v>45961.369221875</v>
      </c>
      <c r="L1415" s="9">
        <f t="shared" si="85"/>
        <v>45952.168518750004</v>
      </c>
      <c r="M1415" t="s">
        <v>12</v>
      </c>
    </row>
    <row r="1416" spans="1:13">
      <c r="A1416" s="19" t="s">
        <v>28</v>
      </c>
      <c r="B1416" s="19">
        <v>499013</v>
      </c>
      <c r="C1416" s="19" t="s">
        <v>459</v>
      </c>
      <c r="D1416" s="19" t="s">
        <v>461</v>
      </c>
      <c r="E1416" s="19">
        <v>284</v>
      </c>
      <c r="F1416" s="19" t="s">
        <v>13</v>
      </c>
      <c r="G1416" s="21">
        <v>45952.148276504631</v>
      </c>
      <c r="H1416" s="20" t="s">
        <v>41</v>
      </c>
      <c r="I1416" s="15" t="s">
        <v>23</v>
      </c>
      <c r="J1416" s="16" t="b">
        <v>1</v>
      </c>
      <c r="K1416" s="9">
        <f t="shared" ca="1" si="84"/>
        <v>45961.369221875</v>
      </c>
      <c r="L1416" s="9">
        <f t="shared" si="85"/>
        <v>45952.162165393522</v>
      </c>
      <c r="M1416" t="s">
        <v>12</v>
      </c>
    </row>
    <row r="1417" spans="1:13">
      <c r="A1417" s="19" t="s">
        <v>31</v>
      </c>
      <c r="B1417" s="19">
        <v>497034</v>
      </c>
      <c r="C1417" s="19">
        <v>26190</v>
      </c>
      <c r="D1417" s="19" t="s">
        <v>193</v>
      </c>
      <c r="E1417" s="19">
        <v>72</v>
      </c>
      <c r="F1417" s="19" t="s">
        <v>13</v>
      </c>
      <c r="G1417" s="21">
        <v>45952.141702893518</v>
      </c>
      <c r="H1417" s="20" t="s">
        <v>60</v>
      </c>
      <c r="I1417" s="15" t="s">
        <v>23</v>
      </c>
      <c r="J1417" s="16" t="b">
        <v>1</v>
      </c>
      <c r="K1417" s="9">
        <f t="shared" ca="1" si="84"/>
        <v>45961.369221875</v>
      </c>
      <c r="L1417" s="9">
        <f t="shared" si="85"/>
        <v>45952.155591782408</v>
      </c>
      <c r="M1417" t="s">
        <v>12</v>
      </c>
    </row>
    <row r="1418" spans="1:13">
      <c r="A1418" s="19" t="s">
        <v>31</v>
      </c>
      <c r="B1418" s="19">
        <v>497107</v>
      </c>
      <c r="C1418" s="19">
        <v>26190</v>
      </c>
      <c r="D1418" s="19" t="s">
        <v>193</v>
      </c>
      <c r="E1418" s="19">
        <v>72</v>
      </c>
      <c r="F1418" s="19" t="s">
        <v>13</v>
      </c>
      <c r="G1418" s="21">
        <v>45952.14146446759</v>
      </c>
      <c r="H1418" s="20" t="s">
        <v>60</v>
      </c>
      <c r="I1418" s="15" t="s">
        <v>23</v>
      </c>
      <c r="J1418" s="16" t="b">
        <v>1</v>
      </c>
      <c r="K1418" s="9">
        <f t="shared" ca="1" si="84"/>
        <v>45961.369221875</v>
      </c>
      <c r="L1418" s="9">
        <f t="shared" si="85"/>
        <v>45952.15535335648</v>
      </c>
      <c r="M1418" t="s">
        <v>12</v>
      </c>
    </row>
    <row r="1419" spans="1:13">
      <c r="A1419" s="19" t="s">
        <v>31</v>
      </c>
      <c r="B1419" s="19">
        <v>496848</v>
      </c>
      <c r="C1419" s="19" t="s">
        <v>49</v>
      </c>
      <c r="D1419" s="19" t="s">
        <v>50</v>
      </c>
      <c r="E1419" s="19">
        <v>68</v>
      </c>
      <c r="F1419" s="19" t="s">
        <v>13</v>
      </c>
      <c r="G1419" s="21">
        <v>45952.138771527774</v>
      </c>
      <c r="H1419" s="20" t="s">
        <v>60</v>
      </c>
      <c r="I1419" s="15" t="s">
        <v>23</v>
      </c>
      <c r="J1419" s="16" t="b">
        <v>1</v>
      </c>
      <c r="K1419" s="9">
        <f t="shared" ca="1" si="84"/>
        <v>45961.369221875</v>
      </c>
      <c r="L1419" s="9">
        <f t="shared" si="85"/>
        <v>45952.152660416665</v>
      </c>
      <c r="M1419" t="s">
        <v>12</v>
      </c>
    </row>
    <row r="1420" spans="1:13">
      <c r="A1420" s="19" t="s">
        <v>31</v>
      </c>
      <c r="B1420" s="19">
        <v>496848</v>
      </c>
      <c r="C1420" s="19">
        <v>30735</v>
      </c>
      <c r="D1420" s="19" t="s">
        <v>61</v>
      </c>
      <c r="E1420" s="19">
        <v>68</v>
      </c>
      <c r="F1420" s="19" t="s">
        <v>13</v>
      </c>
      <c r="G1420" s="21">
        <v>45952.138531944445</v>
      </c>
      <c r="H1420" s="20" t="s">
        <v>60</v>
      </c>
      <c r="I1420" s="15" t="s">
        <v>23</v>
      </c>
      <c r="J1420" s="16" t="b">
        <v>1</v>
      </c>
      <c r="K1420" s="9">
        <f t="shared" ca="1" si="84"/>
        <v>45961.369221875</v>
      </c>
      <c r="L1420" s="9">
        <f t="shared" si="85"/>
        <v>45952.152420833336</v>
      </c>
      <c r="M1420" t="s">
        <v>12</v>
      </c>
    </row>
    <row r="1421" spans="1:13">
      <c r="A1421" s="19" t="s">
        <v>31</v>
      </c>
      <c r="B1421" s="19" t="s">
        <v>181</v>
      </c>
      <c r="C1421" s="19" t="s">
        <v>389</v>
      </c>
      <c r="D1421" s="19" t="s">
        <v>29</v>
      </c>
      <c r="E1421" s="19">
        <v>750</v>
      </c>
      <c r="F1421" s="19" t="s">
        <v>13</v>
      </c>
      <c r="G1421" s="21">
        <v>45952.120907870369</v>
      </c>
      <c r="H1421" s="20" t="s">
        <v>60</v>
      </c>
      <c r="I1421" s="15" t="s">
        <v>23</v>
      </c>
      <c r="J1421" s="16" t="b">
        <v>1</v>
      </c>
      <c r="K1421" s="9">
        <f t="shared" ca="1" si="84"/>
        <v>45961.369221875</v>
      </c>
      <c r="L1421" s="9">
        <f t="shared" si="85"/>
        <v>45952.134796759259</v>
      </c>
      <c r="M1421" t="s">
        <v>12</v>
      </c>
    </row>
    <row r="1422" spans="1:13">
      <c r="A1422" s="19" t="s">
        <v>63</v>
      </c>
      <c r="B1422" s="19">
        <v>495071</v>
      </c>
      <c r="C1422" s="19">
        <v>26912</v>
      </c>
      <c r="D1422" s="19">
        <v>493850</v>
      </c>
      <c r="E1422" s="19">
        <v>20</v>
      </c>
      <c r="F1422" s="19" t="s">
        <v>40</v>
      </c>
      <c r="G1422" s="21">
        <v>45952.102884490741</v>
      </c>
      <c r="H1422" s="20" t="s">
        <v>54</v>
      </c>
      <c r="I1422" s="15" t="s">
        <v>23</v>
      </c>
      <c r="J1422" s="16" t="b">
        <v>1</v>
      </c>
      <c r="K1422" s="9">
        <f t="shared" ca="1" si="84"/>
        <v>45961.369221875</v>
      </c>
      <c r="L1422" s="9">
        <f t="shared" si="85"/>
        <v>45952.116773379632</v>
      </c>
      <c r="M1422" t="s">
        <v>12</v>
      </c>
    </row>
    <row r="1423" spans="1:13">
      <c r="A1423" s="19" t="s">
        <v>63</v>
      </c>
      <c r="B1423" s="19">
        <v>495777</v>
      </c>
      <c r="C1423" s="19" t="s">
        <v>64</v>
      </c>
      <c r="D1423" s="19" t="s">
        <v>307</v>
      </c>
      <c r="E1423" s="19">
        <v>36</v>
      </c>
      <c r="F1423" s="19" t="s">
        <v>13</v>
      </c>
      <c r="G1423" s="21">
        <v>45952.101910532409</v>
      </c>
      <c r="H1423" s="20" t="s">
        <v>54</v>
      </c>
      <c r="I1423" s="15" t="s">
        <v>23</v>
      </c>
      <c r="J1423" s="16" t="b">
        <v>1</v>
      </c>
      <c r="K1423" s="9">
        <f t="shared" ca="1" si="84"/>
        <v>45961.369221875</v>
      </c>
      <c r="L1423" s="9">
        <f t="shared" si="85"/>
        <v>45952.115799421299</v>
      </c>
      <c r="M1423" t="s">
        <v>12</v>
      </c>
    </row>
    <row r="1424" spans="1:13">
      <c r="A1424" s="19" t="s">
        <v>37</v>
      </c>
      <c r="B1424" s="19" t="s">
        <v>74</v>
      </c>
      <c r="C1424" s="19">
        <v>21979</v>
      </c>
      <c r="D1424" s="19" t="s">
        <v>74</v>
      </c>
      <c r="E1424" s="19">
        <v>450</v>
      </c>
      <c r="F1424" s="19" t="s">
        <v>13</v>
      </c>
      <c r="G1424" s="21">
        <v>45952.094940393516</v>
      </c>
      <c r="H1424" s="20" t="s">
        <v>54</v>
      </c>
      <c r="I1424" s="15" t="s">
        <v>23</v>
      </c>
      <c r="J1424" s="16" t="b">
        <v>1</v>
      </c>
      <c r="K1424" s="9">
        <f t="shared" ca="1" si="84"/>
        <v>45961.369221875</v>
      </c>
      <c r="L1424" s="9">
        <f t="shared" si="85"/>
        <v>45952.108829282406</v>
      </c>
      <c r="M1424" t="s">
        <v>12</v>
      </c>
    </row>
    <row r="1425" spans="1:13">
      <c r="A1425" s="19" t="s">
        <v>31</v>
      </c>
      <c r="B1425" s="19">
        <v>496825</v>
      </c>
      <c r="C1425" s="19" t="s">
        <v>52</v>
      </c>
      <c r="D1425" s="19" t="s">
        <v>462</v>
      </c>
      <c r="E1425" s="19">
        <v>72</v>
      </c>
      <c r="F1425" s="19" t="s">
        <v>13</v>
      </c>
      <c r="G1425" s="21">
        <v>45952.09479166667</v>
      </c>
      <c r="H1425" s="20" t="s">
        <v>54</v>
      </c>
      <c r="I1425" s="15" t="s">
        <v>23</v>
      </c>
      <c r="J1425" s="16" t="b">
        <v>1</v>
      </c>
      <c r="K1425" s="9">
        <f t="shared" ca="1" si="84"/>
        <v>45961.369221875</v>
      </c>
      <c r="L1425" s="9">
        <f t="shared" si="85"/>
        <v>45952.108680555561</v>
      </c>
      <c r="M1425" t="s">
        <v>12</v>
      </c>
    </row>
    <row r="1426" spans="1:13">
      <c r="A1426" s="19" t="s">
        <v>31</v>
      </c>
      <c r="B1426" s="19">
        <v>496825</v>
      </c>
      <c r="C1426" s="19">
        <v>30735</v>
      </c>
      <c r="D1426" s="19" t="s">
        <v>51</v>
      </c>
      <c r="E1426" s="19">
        <v>72</v>
      </c>
      <c r="F1426" s="19" t="s">
        <v>13</v>
      </c>
      <c r="G1426" s="21">
        <v>45952.094521527775</v>
      </c>
      <c r="H1426" s="20" t="s">
        <v>54</v>
      </c>
      <c r="I1426" s="15" t="s">
        <v>23</v>
      </c>
      <c r="J1426" s="16" t="b">
        <v>1</v>
      </c>
      <c r="K1426" s="9">
        <f t="shared" ca="1" si="84"/>
        <v>45961.369221875</v>
      </c>
      <c r="L1426" s="9">
        <f t="shared" si="85"/>
        <v>45952.108410416666</v>
      </c>
      <c r="M1426" t="s">
        <v>12</v>
      </c>
    </row>
    <row r="1427" spans="1:13">
      <c r="A1427" s="19" t="s">
        <v>63</v>
      </c>
      <c r="B1427" s="19">
        <v>497988</v>
      </c>
      <c r="C1427" s="19">
        <v>26917</v>
      </c>
      <c r="D1427" s="19">
        <v>493848</v>
      </c>
      <c r="E1427" s="19">
        <v>7</v>
      </c>
      <c r="F1427" s="19" t="s">
        <v>40</v>
      </c>
      <c r="G1427" s="21">
        <v>45952.076296412037</v>
      </c>
      <c r="H1427" s="20" t="s">
        <v>41</v>
      </c>
      <c r="I1427" s="15" t="s">
        <v>23</v>
      </c>
      <c r="J1427" s="16" t="b">
        <v>1</v>
      </c>
      <c r="K1427" s="9">
        <f t="shared" ca="1" si="84"/>
        <v>45961.369221875</v>
      </c>
      <c r="L1427" s="9">
        <f t="shared" si="85"/>
        <v>45952.090185300927</v>
      </c>
      <c r="M1427" t="s">
        <v>12</v>
      </c>
    </row>
    <row r="1428" spans="1:13">
      <c r="A1428" s="19" t="s">
        <v>87</v>
      </c>
      <c r="B1428" s="19">
        <v>499407</v>
      </c>
      <c r="C1428" s="19" t="s">
        <v>415</v>
      </c>
      <c r="D1428" s="19">
        <v>496675</v>
      </c>
      <c r="E1428" s="19">
        <v>65</v>
      </c>
      <c r="F1428" s="19" t="s">
        <v>13</v>
      </c>
      <c r="G1428" s="21">
        <v>45952.06785428241</v>
      </c>
      <c r="H1428" s="20" t="s">
        <v>54</v>
      </c>
      <c r="I1428" s="15" t="s">
        <v>23</v>
      </c>
      <c r="J1428" s="16" t="b">
        <v>1</v>
      </c>
      <c r="K1428" s="9">
        <f t="shared" ca="1" si="84"/>
        <v>45961.369221875</v>
      </c>
      <c r="L1428" s="9">
        <f t="shared" si="85"/>
        <v>45952.0817431713</v>
      </c>
      <c r="M1428" t="s">
        <v>12</v>
      </c>
    </row>
    <row r="1429" spans="1:13">
      <c r="A1429" s="19" t="s">
        <v>31</v>
      </c>
      <c r="B1429" s="19">
        <v>494396</v>
      </c>
      <c r="C1429" s="19" t="s">
        <v>20</v>
      </c>
      <c r="D1429" s="19" t="s">
        <v>21</v>
      </c>
      <c r="E1429" s="19">
        <v>52</v>
      </c>
      <c r="F1429" s="19" t="s">
        <v>13</v>
      </c>
      <c r="G1429" s="21">
        <v>45952.065531944441</v>
      </c>
      <c r="H1429" s="20" t="s">
        <v>41</v>
      </c>
      <c r="I1429" s="15" t="s">
        <v>23</v>
      </c>
      <c r="J1429" s="16" t="b">
        <v>1</v>
      </c>
      <c r="K1429" s="9">
        <f t="shared" ca="1" si="84"/>
        <v>45961.369221875</v>
      </c>
      <c r="L1429" s="9">
        <f t="shared" si="85"/>
        <v>45952.079420833332</v>
      </c>
      <c r="M1429" t="s">
        <v>12</v>
      </c>
    </row>
    <row r="1430" spans="1:13">
      <c r="A1430" s="19" t="s">
        <v>63</v>
      </c>
      <c r="B1430" s="19">
        <v>497989</v>
      </c>
      <c r="C1430" s="19">
        <v>26917</v>
      </c>
      <c r="D1430" s="19">
        <v>493848</v>
      </c>
      <c r="E1430" s="19">
        <v>7</v>
      </c>
      <c r="F1430" s="19" t="s">
        <v>40</v>
      </c>
      <c r="G1430" s="21">
        <v>45952.05926840278</v>
      </c>
      <c r="H1430" s="20" t="s">
        <v>41</v>
      </c>
      <c r="I1430" s="15" t="s">
        <v>23</v>
      </c>
      <c r="J1430" s="16" t="b">
        <v>1</v>
      </c>
      <c r="K1430" s="9">
        <f t="shared" ca="1" si="84"/>
        <v>45961.369221875</v>
      </c>
      <c r="L1430" s="9">
        <f t="shared" si="85"/>
        <v>45952.07315729167</v>
      </c>
      <c r="M1430" t="s">
        <v>12</v>
      </c>
    </row>
    <row r="1431" spans="1:13">
      <c r="A1431" s="19" t="s">
        <v>63</v>
      </c>
      <c r="B1431" s="19">
        <v>497855</v>
      </c>
      <c r="C1431" s="19">
        <v>26916</v>
      </c>
      <c r="D1431" s="19">
        <v>493853</v>
      </c>
      <c r="E1431" s="19">
        <v>57</v>
      </c>
      <c r="F1431" s="19" t="s">
        <v>40</v>
      </c>
      <c r="G1431" s="21">
        <v>45952.058117592591</v>
      </c>
      <c r="H1431" s="20" t="s">
        <v>41</v>
      </c>
      <c r="I1431" s="15" t="s">
        <v>23</v>
      </c>
      <c r="J1431" s="16" t="b">
        <v>1</v>
      </c>
      <c r="K1431" s="9">
        <f t="shared" ca="1" si="84"/>
        <v>45961.369221875</v>
      </c>
      <c r="L1431" s="9">
        <f t="shared" si="85"/>
        <v>45952.072006481481</v>
      </c>
      <c r="M1431" t="s">
        <v>12</v>
      </c>
    </row>
    <row r="1432" spans="1:13">
      <c r="A1432" s="19" t="s">
        <v>63</v>
      </c>
      <c r="B1432" s="19">
        <v>495813</v>
      </c>
      <c r="C1432" s="19" t="s">
        <v>64</v>
      </c>
      <c r="D1432" s="19" t="s">
        <v>307</v>
      </c>
      <c r="E1432" s="19">
        <v>44</v>
      </c>
      <c r="F1432" s="19" t="s">
        <v>13</v>
      </c>
      <c r="G1432" s="21">
        <v>45952.056934143518</v>
      </c>
      <c r="H1432" s="20" t="s">
        <v>41</v>
      </c>
      <c r="I1432" s="15" t="s">
        <v>23</v>
      </c>
      <c r="J1432" s="16" t="b">
        <v>1</v>
      </c>
      <c r="K1432" s="9">
        <f t="shared" ca="1" si="84"/>
        <v>45961.369221875</v>
      </c>
      <c r="L1432" s="9">
        <f t="shared" si="85"/>
        <v>45952.070823032409</v>
      </c>
      <c r="M1432" t="s">
        <v>12</v>
      </c>
    </row>
    <row r="1433" spans="1:13">
      <c r="A1433" s="19" t="s">
        <v>31</v>
      </c>
      <c r="B1433" s="19">
        <v>496849</v>
      </c>
      <c r="C1433" s="19" t="s">
        <v>49</v>
      </c>
      <c r="D1433" s="19" t="s">
        <v>50</v>
      </c>
      <c r="E1433" s="19">
        <v>69</v>
      </c>
      <c r="F1433" s="19" t="s">
        <v>13</v>
      </c>
      <c r="G1433" s="21">
        <v>45952.056762037035</v>
      </c>
      <c r="H1433" s="20" t="s">
        <v>41</v>
      </c>
      <c r="I1433" s="15" t="s">
        <v>23</v>
      </c>
      <c r="J1433" s="16" t="b">
        <v>1</v>
      </c>
      <c r="K1433" s="9">
        <f t="shared" ca="1" si="84"/>
        <v>45961.369221875</v>
      </c>
      <c r="L1433" s="9">
        <f t="shared" si="85"/>
        <v>45952.070650925925</v>
      </c>
      <c r="M1433" t="s">
        <v>12</v>
      </c>
    </row>
    <row r="1434" spans="1:13">
      <c r="A1434" s="19" t="s">
        <v>31</v>
      </c>
      <c r="B1434" s="19">
        <v>496849</v>
      </c>
      <c r="C1434" s="19">
        <v>30735</v>
      </c>
      <c r="D1434" s="19" t="s">
        <v>51</v>
      </c>
      <c r="E1434" s="19">
        <v>69</v>
      </c>
      <c r="F1434" s="19" t="s">
        <v>13</v>
      </c>
      <c r="G1434" s="21">
        <v>45952.056508449074</v>
      </c>
      <c r="H1434" s="20" t="s">
        <v>41</v>
      </c>
      <c r="I1434" s="15" t="s">
        <v>23</v>
      </c>
      <c r="J1434" s="16" t="b">
        <v>1</v>
      </c>
      <c r="K1434" s="9">
        <f t="shared" ca="1" si="84"/>
        <v>45961.369221875</v>
      </c>
      <c r="L1434" s="9">
        <f t="shared" si="85"/>
        <v>45952.070397337964</v>
      </c>
      <c r="M1434" t="s">
        <v>12</v>
      </c>
    </row>
    <row r="1435" spans="1:13">
      <c r="A1435" s="19" t="s">
        <v>63</v>
      </c>
      <c r="B1435" s="19">
        <v>495797</v>
      </c>
      <c r="C1435" s="19">
        <v>26917</v>
      </c>
      <c r="D1435" s="19">
        <v>493848</v>
      </c>
      <c r="E1435" s="19">
        <v>7</v>
      </c>
      <c r="F1435" s="19" t="s">
        <v>40</v>
      </c>
      <c r="G1435" s="21">
        <v>45952.05555902778</v>
      </c>
      <c r="H1435" s="20" t="s">
        <v>41</v>
      </c>
      <c r="I1435" s="15" t="s">
        <v>23</v>
      </c>
      <c r="J1435" s="16" t="b">
        <v>1</v>
      </c>
      <c r="K1435" s="9">
        <f t="shared" ca="1" si="84"/>
        <v>45961.369221875</v>
      </c>
      <c r="L1435" s="9">
        <f t="shared" si="85"/>
        <v>45952.06944791667</v>
      </c>
      <c r="M1435" t="s">
        <v>12</v>
      </c>
    </row>
    <row r="1436" spans="1:13">
      <c r="A1436" s="19" t="s">
        <v>63</v>
      </c>
      <c r="B1436" s="19">
        <v>497266</v>
      </c>
      <c r="C1436" s="19" t="s">
        <v>64</v>
      </c>
      <c r="D1436" s="19" t="s">
        <v>307</v>
      </c>
      <c r="E1436" s="19">
        <v>47</v>
      </c>
      <c r="F1436" s="19" t="s">
        <v>13</v>
      </c>
      <c r="G1436" s="21">
        <v>45952.047736342596</v>
      </c>
      <c r="H1436" s="20" t="s">
        <v>60</v>
      </c>
      <c r="I1436" s="15" t="s">
        <v>23</v>
      </c>
      <c r="J1436" s="16" t="b">
        <v>1</v>
      </c>
      <c r="K1436" s="9">
        <f t="shared" ca="1" si="84"/>
        <v>45961.369221875</v>
      </c>
      <c r="L1436" s="9">
        <f t="shared" si="85"/>
        <v>45952.061625231487</v>
      </c>
      <c r="M1436" t="s">
        <v>12</v>
      </c>
    </row>
    <row r="1437" spans="1:13">
      <c r="A1437" s="19" t="s">
        <v>10</v>
      </c>
      <c r="B1437" s="19">
        <v>497371</v>
      </c>
      <c r="C1437" s="19" t="s">
        <v>175</v>
      </c>
      <c r="D1437" s="19" t="s">
        <v>176</v>
      </c>
      <c r="E1437" s="19">
        <v>72</v>
      </c>
      <c r="F1437" s="19" t="s">
        <v>13</v>
      </c>
      <c r="G1437" s="21">
        <v>45952.043882754631</v>
      </c>
      <c r="H1437" s="20" t="s">
        <v>60</v>
      </c>
      <c r="I1437" s="15" t="s">
        <v>23</v>
      </c>
      <c r="J1437" s="16" t="b">
        <v>1</v>
      </c>
      <c r="K1437" s="9">
        <f t="shared" ca="1" si="84"/>
        <v>45961.369221875</v>
      </c>
      <c r="L1437" s="9">
        <f t="shared" si="85"/>
        <v>45952.057771643522</v>
      </c>
      <c r="M1437" t="s">
        <v>12</v>
      </c>
    </row>
    <row r="1438" spans="1:13">
      <c r="A1438" s="19" t="s">
        <v>10</v>
      </c>
      <c r="B1438" s="19">
        <v>497371</v>
      </c>
      <c r="C1438" s="19">
        <v>26190</v>
      </c>
      <c r="D1438" s="19" t="s">
        <v>193</v>
      </c>
      <c r="E1438" s="19">
        <v>72</v>
      </c>
      <c r="F1438" s="19" t="s">
        <v>13</v>
      </c>
      <c r="G1438" s="21">
        <v>45952.043672916669</v>
      </c>
      <c r="H1438" s="20" t="s">
        <v>60</v>
      </c>
      <c r="I1438" s="15" t="s">
        <v>23</v>
      </c>
      <c r="J1438" s="16" t="b">
        <v>1</v>
      </c>
      <c r="K1438" s="9">
        <f t="shared" ca="1" si="84"/>
        <v>45961.369221875</v>
      </c>
      <c r="L1438" s="9">
        <f t="shared" si="85"/>
        <v>45952.057561805559</v>
      </c>
      <c r="M1438" t="s">
        <v>12</v>
      </c>
    </row>
    <row r="1439" spans="1:13">
      <c r="A1439" s="19" t="s">
        <v>463</v>
      </c>
      <c r="B1439" s="19">
        <v>497429</v>
      </c>
      <c r="C1439" s="19" t="s">
        <v>66</v>
      </c>
      <c r="D1439" s="19" t="s">
        <v>384</v>
      </c>
      <c r="E1439" s="19">
        <v>300</v>
      </c>
      <c r="F1439" s="19" t="s">
        <v>13</v>
      </c>
      <c r="G1439" s="21">
        <v>45952.03270891204</v>
      </c>
      <c r="H1439" s="20" t="s">
        <v>41</v>
      </c>
      <c r="I1439" s="15" t="s">
        <v>23</v>
      </c>
      <c r="J1439" s="16" t="b">
        <v>1</v>
      </c>
      <c r="K1439" s="9">
        <f t="shared" ca="1" si="84"/>
        <v>45961.369221875</v>
      </c>
      <c r="L1439" s="9">
        <f t="shared" si="85"/>
        <v>45952.046597800931</v>
      </c>
      <c r="M1439" t="s">
        <v>12</v>
      </c>
    </row>
    <row r="1440" spans="1:13">
      <c r="A1440" s="19">
        <v>6</v>
      </c>
      <c r="B1440" s="19">
        <v>495225</v>
      </c>
      <c r="C1440" s="19" t="s">
        <v>66</v>
      </c>
      <c r="D1440" s="19" t="s">
        <v>384</v>
      </c>
      <c r="E1440" s="19">
        <v>300</v>
      </c>
      <c r="F1440" s="19" t="s">
        <v>13</v>
      </c>
      <c r="G1440" s="21">
        <v>45952.032058564815</v>
      </c>
      <c r="H1440" s="20" t="s">
        <v>41</v>
      </c>
      <c r="I1440" s="15" t="s">
        <v>23</v>
      </c>
      <c r="J1440" s="16" t="b">
        <v>1</v>
      </c>
      <c r="K1440" s="9">
        <f t="shared" ca="1" si="84"/>
        <v>45961.369221875</v>
      </c>
      <c r="L1440" s="9">
        <f t="shared" si="85"/>
        <v>45952.045947453706</v>
      </c>
      <c r="M1440" t="s">
        <v>12</v>
      </c>
    </row>
    <row r="1441" spans="1:13">
      <c r="A1441" s="19" t="s">
        <v>31</v>
      </c>
      <c r="B1441" s="19">
        <v>496847</v>
      </c>
      <c r="C1441" s="19" t="s">
        <v>20</v>
      </c>
      <c r="D1441" s="19" t="s">
        <v>21</v>
      </c>
      <c r="E1441" s="19">
        <v>61</v>
      </c>
      <c r="F1441" s="19" t="s">
        <v>13</v>
      </c>
      <c r="G1441" s="21">
        <v>45952.031110648146</v>
      </c>
      <c r="H1441" s="20" t="s">
        <v>41</v>
      </c>
      <c r="I1441" s="15" t="s">
        <v>23</v>
      </c>
      <c r="J1441" s="16" t="b">
        <v>1</v>
      </c>
      <c r="K1441" s="9">
        <f t="shared" ca="1" si="84"/>
        <v>45961.369221875</v>
      </c>
      <c r="L1441" s="9">
        <f t="shared" si="85"/>
        <v>45952.044999537036</v>
      </c>
      <c r="M1441" t="s">
        <v>12</v>
      </c>
    </row>
    <row r="1442" spans="1:13">
      <c r="A1442" s="19" t="s">
        <v>63</v>
      </c>
      <c r="B1442" s="19">
        <v>495815</v>
      </c>
      <c r="C1442" s="19" t="s">
        <v>64</v>
      </c>
      <c r="D1442" s="19" t="s">
        <v>307</v>
      </c>
      <c r="E1442" s="19">
        <v>33</v>
      </c>
      <c r="F1442" s="19" t="s">
        <v>13</v>
      </c>
      <c r="G1442" s="21">
        <v>45952.012924305556</v>
      </c>
      <c r="H1442" s="20" t="s">
        <v>60</v>
      </c>
      <c r="I1442" s="15" t="s">
        <v>23</v>
      </c>
      <c r="J1442" s="16" t="b">
        <v>1</v>
      </c>
      <c r="K1442" s="9">
        <f t="shared" ca="1" si="84"/>
        <v>45961.369221875</v>
      </c>
      <c r="L1442" s="9">
        <f t="shared" si="85"/>
        <v>45952.026813194447</v>
      </c>
      <c r="M1442" t="s">
        <v>12</v>
      </c>
    </row>
    <row r="1443" spans="1:13">
      <c r="A1443" s="19" t="s">
        <v>31</v>
      </c>
      <c r="B1443" s="19">
        <v>496903</v>
      </c>
      <c r="C1443" s="19">
        <v>26190</v>
      </c>
      <c r="D1443" s="19" t="s">
        <v>193</v>
      </c>
      <c r="E1443" s="19">
        <v>72</v>
      </c>
      <c r="F1443" s="19" t="s">
        <v>13</v>
      </c>
      <c r="G1443" s="21">
        <v>45952.052406134258</v>
      </c>
      <c r="H1443" s="20" t="s">
        <v>60</v>
      </c>
      <c r="I1443" s="15" t="s">
        <v>23</v>
      </c>
      <c r="J1443" s="16" t="b">
        <v>1</v>
      </c>
      <c r="K1443" s="9">
        <f t="shared" ca="1" si="84"/>
        <v>45961.369221875</v>
      </c>
      <c r="L1443" s="9">
        <f t="shared" si="85"/>
        <v>45952.066295023149</v>
      </c>
      <c r="M1443" t="s">
        <v>12</v>
      </c>
    </row>
    <row r="1444" spans="1:13">
      <c r="A1444" s="19" t="s">
        <v>31</v>
      </c>
      <c r="B1444" s="19">
        <v>497106</v>
      </c>
      <c r="C1444" s="19">
        <v>26190</v>
      </c>
      <c r="D1444" s="19" t="s">
        <v>193</v>
      </c>
      <c r="E1444" s="19">
        <v>72</v>
      </c>
      <c r="F1444" s="19" t="s">
        <v>13</v>
      </c>
      <c r="G1444" s="21">
        <v>45952.052153009259</v>
      </c>
      <c r="H1444" s="20" t="s">
        <v>60</v>
      </c>
      <c r="I1444" s="15" t="s">
        <v>23</v>
      </c>
      <c r="J1444" s="16" t="b">
        <v>1</v>
      </c>
      <c r="K1444" s="9">
        <f t="shared" ref="K1444:K1510" ca="1" si="86">NOW()</f>
        <v>45961.369221875</v>
      </c>
      <c r="L1444" s="9">
        <f t="shared" ref="L1444:L1507" si="87">G1444+TIME(0,20,0)</f>
        <v>45952.06604189815</v>
      </c>
      <c r="M1444" t="s">
        <v>12</v>
      </c>
    </row>
    <row r="1445" spans="1:13">
      <c r="A1445" s="19" t="s">
        <v>63</v>
      </c>
      <c r="B1445" s="19">
        <v>495319</v>
      </c>
      <c r="C1445" s="19" t="s">
        <v>64</v>
      </c>
      <c r="D1445" s="19" t="s">
        <v>307</v>
      </c>
      <c r="E1445" s="19">
        <v>41</v>
      </c>
      <c r="F1445" s="19" t="s">
        <v>13</v>
      </c>
      <c r="G1445" s="21">
        <v>45951.991342245368</v>
      </c>
      <c r="H1445" s="20" t="s">
        <v>41</v>
      </c>
      <c r="I1445" s="15" t="s">
        <v>23</v>
      </c>
      <c r="J1445" s="16" t="b">
        <v>1</v>
      </c>
      <c r="K1445" s="9">
        <f t="shared" ca="1" si="86"/>
        <v>45961.369221875</v>
      </c>
      <c r="L1445" s="9">
        <f t="shared" si="87"/>
        <v>45952.005231134259</v>
      </c>
      <c r="M1445" t="s">
        <v>12</v>
      </c>
    </row>
    <row r="1446" spans="1:13">
      <c r="A1446" s="19" t="s">
        <v>31</v>
      </c>
      <c r="B1446" s="19">
        <v>495519</v>
      </c>
      <c r="C1446" s="19" t="s">
        <v>20</v>
      </c>
      <c r="D1446" s="19" t="s">
        <v>21</v>
      </c>
      <c r="E1446" s="19">
        <v>58</v>
      </c>
      <c r="F1446" s="19" t="s">
        <v>13</v>
      </c>
      <c r="G1446" s="21">
        <v>45951.98201886574</v>
      </c>
      <c r="H1446" s="20" t="s">
        <v>41</v>
      </c>
      <c r="I1446" s="15" t="s">
        <v>23</v>
      </c>
      <c r="J1446" s="16" t="b">
        <v>1</v>
      </c>
      <c r="K1446" s="9">
        <f t="shared" ca="1" si="86"/>
        <v>45961.369221875</v>
      </c>
      <c r="L1446" s="9">
        <f t="shared" si="87"/>
        <v>45951.99590775463</v>
      </c>
      <c r="M1446" t="s">
        <v>12</v>
      </c>
    </row>
    <row r="1447" spans="1:13">
      <c r="A1447" s="19" t="s">
        <v>10</v>
      </c>
      <c r="B1447" s="19">
        <v>495002</v>
      </c>
      <c r="C1447" s="19" t="s">
        <v>165</v>
      </c>
      <c r="D1447" s="19">
        <v>497922</v>
      </c>
      <c r="E1447" s="19">
        <v>4</v>
      </c>
      <c r="F1447" s="19" t="s">
        <v>40</v>
      </c>
      <c r="G1447" s="21">
        <v>45951.972312152779</v>
      </c>
      <c r="H1447" s="20" t="s">
        <v>60</v>
      </c>
      <c r="I1447" s="15" t="s">
        <v>23</v>
      </c>
      <c r="J1447" s="16" t="b">
        <v>1</v>
      </c>
      <c r="K1447" s="9">
        <f t="shared" ca="1" si="86"/>
        <v>45961.369221875</v>
      </c>
      <c r="L1447" s="9">
        <f t="shared" si="87"/>
        <v>45951.986201041669</v>
      </c>
      <c r="M1447" t="s">
        <v>12</v>
      </c>
    </row>
    <row r="1448" spans="1:13">
      <c r="A1448" s="19" t="s">
        <v>31</v>
      </c>
      <c r="B1448" s="19">
        <v>494396</v>
      </c>
      <c r="C1448" s="19" t="s">
        <v>109</v>
      </c>
      <c r="D1448" s="19" t="s">
        <v>464</v>
      </c>
      <c r="E1448" s="19">
        <v>56</v>
      </c>
      <c r="F1448" s="19" t="s">
        <v>13</v>
      </c>
      <c r="G1448" s="21">
        <v>45951.969324305559</v>
      </c>
      <c r="H1448" s="20" t="s">
        <v>60</v>
      </c>
      <c r="I1448" s="15" t="s">
        <v>23</v>
      </c>
      <c r="J1448" s="16" t="b">
        <v>1</v>
      </c>
      <c r="K1448" s="9">
        <f t="shared" ca="1" si="86"/>
        <v>45961.369221875</v>
      </c>
      <c r="L1448" s="9">
        <f t="shared" si="87"/>
        <v>45951.983213194449</v>
      </c>
      <c r="M1448" t="s">
        <v>12</v>
      </c>
    </row>
    <row r="1449" spans="1:13">
      <c r="A1449" s="19" t="s">
        <v>31</v>
      </c>
      <c r="B1449" s="19">
        <v>497106</v>
      </c>
      <c r="C1449" s="19" t="s">
        <v>426</v>
      </c>
      <c r="D1449" s="19" t="s">
        <v>427</v>
      </c>
      <c r="E1449" s="19">
        <v>10</v>
      </c>
      <c r="F1449" s="19" t="s">
        <v>33</v>
      </c>
      <c r="G1449" s="21">
        <v>45951.968917939812</v>
      </c>
      <c r="H1449" s="20" t="s">
        <v>54</v>
      </c>
      <c r="I1449" s="15" t="s">
        <v>23</v>
      </c>
      <c r="J1449" s="16" t="b">
        <v>1</v>
      </c>
      <c r="K1449" s="9">
        <f t="shared" ca="1" si="86"/>
        <v>45961.369221875</v>
      </c>
      <c r="L1449" s="9">
        <f t="shared" si="87"/>
        <v>45951.982806828702</v>
      </c>
      <c r="M1449" t="s">
        <v>12</v>
      </c>
    </row>
    <row r="1450" spans="1:13">
      <c r="A1450" s="19" t="s">
        <v>63</v>
      </c>
      <c r="B1450" s="19">
        <v>495326</v>
      </c>
      <c r="C1450" s="19" t="s">
        <v>64</v>
      </c>
      <c r="D1450" s="19" t="s">
        <v>307</v>
      </c>
      <c r="E1450" s="19">
        <v>37</v>
      </c>
      <c r="F1450" s="19" t="s">
        <v>13</v>
      </c>
      <c r="G1450" s="21">
        <v>45951.965557754629</v>
      </c>
      <c r="H1450" s="20" t="s">
        <v>41</v>
      </c>
      <c r="I1450" s="15" t="s">
        <v>23</v>
      </c>
      <c r="J1450" s="16" t="b">
        <v>1</v>
      </c>
      <c r="K1450" s="9">
        <f t="shared" ca="1" si="86"/>
        <v>45961.369221875</v>
      </c>
      <c r="L1450" s="9">
        <f t="shared" si="87"/>
        <v>45951.97944664352</v>
      </c>
      <c r="M1450" t="s">
        <v>12</v>
      </c>
    </row>
    <row r="1451" spans="1:13">
      <c r="A1451" s="19" t="s">
        <v>10</v>
      </c>
      <c r="B1451" s="19">
        <v>494132</v>
      </c>
      <c r="C1451" s="19">
        <v>26190</v>
      </c>
      <c r="D1451" s="19" t="s">
        <v>193</v>
      </c>
      <c r="E1451" s="19">
        <v>60</v>
      </c>
      <c r="F1451" s="19" t="s">
        <v>13</v>
      </c>
      <c r="G1451" s="21">
        <v>45951.962024768516</v>
      </c>
      <c r="H1451" s="20" t="s">
        <v>41</v>
      </c>
      <c r="I1451" s="15" t="s">
        <v>23</v>
      </c>
      <c r="J1451" s="16" t="b">
        <v>1</v>
      </c>
      <c r="K1451" s="9">
        <f t="shared" ca="1" si="86"/>
        <v>45961.369221875</v>
      </c>
      <c r="L1451" s="9">
        <f t="shared" si="87"/>
        <v>45951.975913657407</v>
      </c>
      <c r="M1451" t="s">
        <v>12</v>
      </c>
    </row>
    <row r="1452" spans="1:13">
      <c r="A1452" s="19" t="s">
        <v>63</v>
      </c>
      <c r="B1452" s="19">
        <v>495818</v>
      </c>
      <c r="C1452" s="19" t="s">
        <v>64</v>
      </c>
      <c r="D1452" s="19" t="s">
        <v>307</v>
      </c>
      <c r="E1452" s="19">
        <v>46</v>
      </c>
      <c r="F1452" s="19" t="s">
        <v>13</v>
      </c>
      <c r="G1452" s="21">
        <v>45951.954829745373</v>
      </c>
      <c r="H1452" s="20" t="s">
        <v>41</v>
      </c>
      <c r="I1452" s="15" t="s">
        <v>23</v>
      </c>
      <c r="J1452" s="16" t="b">
        <v>1</v>
      </c>
      <c r="K1452" s="9">
        <f t="shared" ca="1" si="86"/>
        <v>45961.369221875</v>
      </c>
      <c r="L1452" s="9">
        <f t="shared" si="87"/>
        <v>45951.968718634263</v>
      </c>
      <c r="M1452" t="s">
        <v>12</v>
      </c>
    </row>
    <row r="1453" spans="1:13">
      <c r="A1453" s="19" t="s">
        <v>10</v>
      </c>
      <c r="B1453" s="19">
        <v>497383</v>
      </c>
      <c r="C1453" s="19" t="s">
        <v>101</v>
      </c>
      <c r="D1453" s="19" t="s">
        <v>191</v>
      </c>
      <c r="E1453" s="19">
        <v>72</v>
      </c>
      <c r="F1453" s="19" t="s">
        <v>13</v>
      </c>
      <c r="G1453" s="21">
        <v>45951.945695833332</v>
      </c>
      <c r="H1453" s="20" t="s">
        <v>60</v>
      </c>
      <c r="I1453" s="15" t="s">
        <v>23</v>
      </c>
      <c r="J1453" s="16" t="b">
        <v>1</v>
      </c>
      <c r="K1453" s="9">
        <f t="shared" ca="1" si="86"/>
        <v>45961.369221875</v>
      </c>
      <c r="L1453" s="9">
        <f t="shared" si="87"/>
        <v>45951.959584722223</v>
      </c>
      <c r="M1453" t="s">
        <v>12</v>
      </c>
    </row>
    <row r="1454" spans="1:13">
      <c r="A1454" s="19" t="s">
        <v>10</v>
      </c>
      <c r="B1454" s="19">
        <v>497383</v>
      </c>
      <c r="C1454" s="19">
        <v>26190</v>
      </c>
      <c r="D1454" s="19" t="s">
        <v>193</v>
      </c>
      <c r="E1454" s="19">
        <v>72</v>
      </c>
      <c r="F1454" s="19" t="s">
        <v>13</v>
      </c>
      <c r="G1454" s="21">
        <v>45951.945371296293</v>
      </c>
      <c r="H1454" s="20" t="s">
        <v>60</v>
      </c>
      <c r="I1454" s="15" t="s">
        <v>23</v>
      </c>
      <c r="J1454" s="16" t="b">
        <v>1</v>
      </c>
      <c r="K1454" s="9">
        <f t="shared" ca="1" si="86"/>
        <v>45961.369221875</v>
      </c>
      <c r="L1454" s="9">
        <f t="shared" si="87"/>
        <v>45951.959260185184</v>
      </c>
      <c r="M1454" t="s">
        <v>12</v>
      </c>
    </row>
    <row r="1455" spans="1:13">
      <c r="A1455" s="19" t="s">
        <v>10</v>
      </c>
      <c r="B1455" s="19">
        <v>490092</v>
      </c>
      <c r="C1455" s="19">
        <v>26190</v>
      </c>
      <c r="D1455" s="19" t="s">
        <v>193</v>
      </c>
      <c r="E1455" s="19">
        <v>72</v>
      </c>
      <c r="F1455" s="19" t="s">
        <v>13</v>
      </c>
      <c r="G1455" s="21">
        <v>45951.944514467592</v>
      </c>
      <c r="H1455" s="20" t="s">
        <v>60</v>
      </c>
      <c r="I1455" s="15" t="s">
        <v>23</v>
      </c>
      <c r="J1455" s="16" t="b">
        <v>1</v>
      </c>
      <c r="K1455" s="9">
        <f t="shared" ca="1" si="86"/>
        <v>45961.369221875</v>
      </c>
      <c r="L1455" s="9">
        <f t="shared" si="87"/>
        <v>45951.958403356482</v>
      </c>
      <c r="M1455" t="s">
        <v>12</v>
      </c>
    </row>
    <row r="1456" spans="1:13">
      <c r="A1456" s="19" t="s">
        <v>10</v>
      </c>
      <c r="B1456" s="19">
        <v>498773</v>
      </c>
      <c r="C1456" s="19" t="s">
        <v>338</v>
      </c>
      <c r="D1456" s="19">
        <v>497928</v>
      </c>
      <c r="E1456" s="19">
        <v>4</v>
      </c>
      <c r="F1456" s="19" t="s">
        <v>40</v>
      </c>
      <c r="G1456" s="21">
        <v>45951.925238425923</v>
      </c>
      <c r="H1456" s="20" t="s">
        <v>41</v>
      </c>
      <c r="I1456" s="15" t="s">
        <v>23</v>
      </c>
      <c r="J1456" s="16" t="b">
        <v>1</v>
      </c>
      <c r="K1456" s="9">
        <f t="shared" ca="1" si="86"/>
        <v>45961.369221875</v>
      </c>
      <c r="L1456" s="9">
        <f t="shared" si="87"/>
        <v>45951.939127314814</v>
      </c>
      <c r="M1456" t="s">
        <v>12</v>
      </c>
    </row>
    <row r="1457" spans="1:13">
      <c r="A1457" s="19" t="s">
        <v>31</v>
      </c>
      <c r="B1457" s="19">
        <v>496847</v>
      </c>
      <c r="C1457" s="19" t="s">
        <v>49</v>
      </c>
      <c r="D1457" s="19" t="s">
        <v>50</v>
      </c>
      <c r="E1457" s="19">
        <v>65</v>
      </c>
      <c r="F1457" s="19" t="s">
        <v>13</v>
      </c>
      <c r="G1457" s="21">
        <v>45951.885021527778</v>
      </c>
      <c r="H1457" s="20" t="s">
        <v>54</v>
      </c>
      <c r="I1457" s="15" t="s">
        <v>23</v>
      </c>
      <c r="J1457" s="16" t="b">
        <v>1</v>
      </c>
      <c r="K1457" s="9">
        <f t="shared" ca="1" si="86"/>
        <v>45961.369221875</v>
      </c>
      <c r="L1457" s="9">
        <f t="shared" si="87"/>
        <v>45951.898910416669</v>
      </c>
      <c r="M1457" t="s">
        <v>12</v>
      </c>
    </row>
    <row r="1458" spans="1:13">
      <c r="A1458" s="19" t="s">
        <v>31</v>
      </c>
      <c r="B1458" s="19">
        <v>496847</v>
      </c>
      <c r="C1458" s="19">
        <v>30735</v>
      </c>
      <c r="D1458" s="19" t="s">
        <v>61</v>
      </c>
      <c r="E1458" s="19">
        <v>65</v>
      </c>
      <c r="F1458" s="19" t="s">
        <v>13</v>
      </c>
      <c r="G1458" s="21">
        <v>45951.88477986111</v>
      </c>
      <c r="H1458" s="20" t="s">
        <v>54</v>
      </c>
      <c r="I1458" s="15" t="s">
        <v>23</v>
      </c>
      <c r="J1458" s="16" t="b">
        <v>1</v>
      </c>
      <c r="K1458" s="9">
        <f t="shared" ca="1" si="86"/>
        <v>45961.369221875</v>
      </c>
      <c r="L1458" s="9">
        <f t="shared" si="87"/>
        <v>45951.89866875</v>
      </c>
      <c r="M1458" t="s">
        <v>12</v>
      </c>
    </row>
    <row r="1459" spans="1:13">
      <c r="A1459" s="19" t="s">
        <v>28</v>
      </c>
      <c r="B1459" s="19">
        <v>497688</v>
      </c>
      <c r="C1459" s="19" t="s">
        <v>385</v>
      </c>
      <c r="D1459" s="19" t="s">
        <v>465</v>
      </c>
      <c r="E1459" s="19">
        <v>298</v>
      </c>
      <c r="F1459" s="19" t="s">
        <v>13</v>
      </c>
      <c r="G1459" s="21">
        <v>45951.883973842596</v>
      </c>
      <c r="H1459" s="20" t="s">
        <v>54</v>
      </c>
      <c r="I1459" s="15" t="s">
        <v>23</v>
      </c>
      <c r="J1459" s="16" t="b">
        <v>1</v>
      </c>
      <c r="K1459" s="9">
        <f t="shared" ca="1" si="86"/>
        <v>45961.369221875</v>
      </c>
      <c r="L1459" s="9">
        <f t="shared" si="87"/>
        <v>45951.897862731486</v>
      </c>
      <c r="M1459" t="s">
        <v>12</v>
      </c>
    </row>
    <row r="1460" spans="1:13">
      <c r="A1460" s="19" t="s">
        <v>31</v>
      </c>
      <c r="B1460" s="19">
        <v>497087</v>
      </c>
      <c r="C1460" s="19" t="s">
        <v>275</v>
      </c>
      <c r="D1460" s="19">
        <v>491590</v>
      </c>
      <c r="E1460" s="19">
        <v>50</v>
      </c>
      <c r="F1460" s="19" t="s">
        <v>13</v>
      </c>
      <c r="G1460" s="21">
        <v>45951.882175810184</v>
      </c>
      <c r="H1460" s="20" t="s">
        <v>54</v>
      </c>
      <c r="I1460" s="15" t="s">
        <v>23</v>
      </c>
      <c r="J1460" s="16" t="b">
        <v>1</v>
      </c>
      <c r="K1460" s="9">
        <f t="shared" ca="1" si="86"/>
        <v>45961.369221875</v>
      </c>
      <c r="L1460" s="9">
        <f t="shared" si="87"/>
        <v>45951.896064699074</v>
      </c>
      <c r="M1460" t="s">
        <v>12</v>
      </c>
    </row>
    <row r="1461" spans="1:13">
      <c r="A1461" s="19" t="s">
        <v>31</v>
      </c>
      <c r="B1461" s="19">
        <v>497087</v>
      </c>
      <c r="C1461" s="19" t="s">
        <v>20</v>
      </c>
      <c r="D1461" s="19" t="s">
        <v>466</v>
      </c>
      <c r="E1461" s="19">
        <v>50</v>
      </c>
      <c r="F1461" s="19" t="s">
        <v>13</v>
      </c>
      <c r="G1461" s="21">
        <v>45951.881918749998</v>
      </c>
      <c r="H1461" s="20" t="s">
        <v>54</v>
      </c>
      <c r="I1461" s="15" t="s">
        <v>23</v>
      </c>
      <c r="J1461" s="16" t="b">
        <v>1</v>
      </c>
      <c r="K1461" s="9">
        <f t="shared" ca="1" si="86"/>
        <v>45961.369221875</v>
      </c>
      <c r="L1461" s="9">
        <f t="shared" si="87"/>
        <v>45951.895807638888</v>
      </c>
      <c r="M1461" t="s">
        <v>12</v>
      </c>
    </row>
    <row r="1462" spans="1:13">
      <c r="A1462" s="19" t="s">
        <v>31</v>
      </c>
      <c r="B1462" s="19">
        <v>495520</v>
      </c>
      <c r="C1462" s="19" t="s">
        <v>20</v>
      </c>
      <c r="D1462" s="19" t="s">
        <v>466</v>
      </c>
      <c r="E1462" s="19">
        <v>66</v>
      </c>
      <c r="F1462" s="19" t="s">
        <v>13</v>
      </c>
      <c r="G1462" s="21">
        <v>45951.880159953704</v>
      </c>
      <c r="H1462" s="20" t="s">
        <v>54</v>
      </c>
      <c r="I1462" s="15" t="s">
        <v>23</v>
      </c>
      <c r="J1462" s="16" t="b">
        <v>1</v>
      </c>
      <c r="K1462" s="9">
        <f t="shared" ca="1" si="86"/>
        <v>45961.369221875</v>
      </c>
      <c r="L1462" s="9">
        <f t="shared" si="87"/>
        <v>45951.894048842594</v>
      </c>
      <c r="M1462" t="s">
        <v>12</v>
      </c>
    </row>
    <row r="1463" spans="1:13">
      <c r="A1463" s="19" t="s">
        <v>63</v>
      </c>
      <c r="B1463" s="19">
        <v>497256</v>
      </c>
      <c r="C1463" s="19" t="s">
        <v>172</v>
      </c>
      <c r="D1463" s="19" t="s">
        <v>467</v>
      </c>
      <c r="E1463" s="19">
        <v>50</v>
      </c>
      <c r="F1463" s="19" t="s">
        <v>13</v>
      </c>
      <c r="G1463" s="21">
        <v>45951.866280439812</v>
      </c>
      <c r="H1463" s="20" t="s">
        <v>41</v>
      </c>
      <c r="I1463" s="15" t="s">
        <v>23</v>
      </c>
      <c r="J1463" s="16" t="b">
        <v>1</v>
      </c>
      <c r="K1463" s="9">
        <f t="shared" ca="1" si="86"/>
        <v>45961.369221875</v>
      </c>
      <c r="L1463" s="9">
        <f t="shared" si="87"/>
        <v>45951.880169328702</v>
      </c>
      <c r="M1463" t="s">
        <v>12</v>
      </c>
    </row>
    <row r="1464" spans="1:13">
      <c r="A1464" s="19" t="s">
        <v>63</v>
      </c>
      <c r="B1464" s="19">
        <v>495070</v>
      </c>
      <c r="C1464" s="19" t="s">
        <v>71</v>
      </c>
      <c r="D1464" s="19" t="s">
        <v>72</v>
      </c>
      <c r="E1464" s="19">
        <v>38</v>
      </c>
      <c r="F1464" s="19" t="s">
        <v>13</v>
      </c>
      <c r="G1464" s="21">
        <v>45951.862483680554</v>
      </c>
      <c r="H1464" s="20" t="s">
        <v>41</v>
      </c>
      <c r="I1464" s="15" t="s">
        <v>23</v>
      </c>
      <c r="J1464" s="16" t="b">
        <v>1</v>
      </c>
      <c r="K1464" s="9">
        <f t="shared" ca="1" si="86"/>
        <v>45961.369221875</v>
      </c>
      <c r="L1464" s="9">
        <f t="shared" si="87"/>
        <v>45951.876372569444</v>
      </c>
      <c r="M1464" t="s">
        <v>12</v>
      </c>
    </row>
    <row r="1465" spans="1:13">
      <c r="A1465" s="19" t="s">
        <v>45</v>
      </c>
      <c r="B1465" s="19">
        <v>498395</v>
      </c>
      <c r="C1465" s="19" t="s">
        <v>468</v>
      </c>
      <c r="D1465" s="19" t="s">
        <v>29</v>
      </c>
      <c r="E1465" s="19">
        <v>1</v>
      </c>
      <c r="F1465" s="19" t="s">
        <v>46</v>
      </c>
      <c r="G1465" s="21">
        <v>45951.857602662036</v>
      </c>
      <c r="H1465" s="20" t="s">
        <v>47</v>
      </c>
      <c r="I1465" s="15" t="s">
        <v>23</v>
      </c>
      <c r="J1465" s="16" t="b">
        <v>1</v>
      </c>
      <c r="K1465" s="9">
        <f t="shared" ca="1" si="86"/>
        <v>45961.369221875</v>
      </c>
      <c r="L1465" s="9">
        <f t="shared" si="87"/>
        <v>45951.871491550926</v>
      </c>
      <c r="M1465" t="s">
        <v>12</v>
      </c>
    </row>
    <row r="1466" spans="1:13">
      <c r="A1466" s="19" t="s">
        <v>31</v>
      </c>
      <c r="B1466" s="19">
        <v>496845</v>
      </c>
      <c r="C1466" s="19" t="s">
        <v>20</v>
      </c>
      <c r="D1466" s="19" t="s">
        <v>21</v>
      </c>
      <c r="E1466" s="19">
        <v>61</v>
      </c>
      <c r="F1466" s="19" t="s">
        <v>13</v>
      </c>
      <c r="G1466" s="21">
        <v>45951.857100231478</v>
      </c>
      <c r="H1466" s="20" t="s">
        <v>60</v>
      </c>
      <c r="I1466" s="15" t="s">
        <v>23</v>
      </c>
      <c r="J1466" s="16" t="b">
        <v>1</v>
      </c>
      <c r="K1466" s="9">
        <f t="shared" ca="1" si="86"/>
        <v>45961.369221875</v>
      </c>
      <c r="L1466" s="9">
        <f t="shared" si="87"/>
        <v>45951.870989120369</v>
      </c>
      <c r="M1466" t="s">
        <v>12</v>
      </c>
    </row>
    <row r="1467" spans="1:13">
      <c r="A1467" s="19" t="s">
        <v>31</v>
      </c>
      <c r="B1467" s="19">
        <v>494414</v>
      </c>
      <c r="C1467" s="19" t="s">
        <v>20</v>
      </c>
      <c r="D1467" s="19" t="s">
        <v>21</v>
      </c>
      <c r="E1467" s="19">
        <v>64</v>
      </c>
      <c r="F1467" s="19" t="s">
        <v>13</v>
      </c>
      <c r="G1467" s="21">
        <v>45951.856803125003</v>
      </c>
      <c r="H1467" s="20" t="s">
        <v>60</v>
      </c>
      <c r="I1467" s="15" t="s">
        <v>23</v>
      </c>
      <c r="J1467" s="16" t="b">
        <v>1</v>
      </c>
      <c r="K1467" s="9">
        <f t="shared" ca="1" si="86"/>
        <v>45961.369221875</v>
      </c>
      <c r="L1467" s="9">
        <f t="shared" si="87"/>
        <v>45951.870692013894</v>
      </c>
      <c r="M1467" t="s">
        <v>12</v>
      </c>
    </row>
    <row r="1468" spans="1:13">
      <c r="A1468" s="19" t="s">
        <v>45</v>
      </c>
      <c r="B1468" s="19">
        <v>498395</v>
      </c>
      <c r="C1468" s="19" t="s">
        <v>336</v>
      </c>
      <c r="D1468" s="19">
        <v>494150</v>
      </c>
      <c r="E1468" s="19">
        <v>1</v>
      </c>
      <c r="F1468" s="19" t="s">
        <v>46</v>
      </c>
      <c r="G1468" s="21">
        <v>45951.856447337967</v>
      </c>
      <c r="H1468" s="20" t="s">
        <v>47</v>
      </c>
      <c r="I1468" s="15" t="s">
        <v>23</v>
      </c>
      <c r="J1468" s="16" t="b">
        <v>1</v>
      </c>
      <c r="K1468" s="9">
        <f t="shared" ca="1" si="86"/>
        <v>45961.369221875</v>
      </c>
      <c r="L1468" s="9">
        <f t="shared" si="87"/>
        <v>45951.870336226857</v>
      </c>
      <c r="M1468" t="s">
        <v>12</v>
      </c>
    </row>
    <row r="1469" spans="1:13">
      <c r="A1469" s="19" t="s">
        <v>131</v>
      </c>
      <c r="B1469" s="19">
        <v>499810</v>
      </c>
      <c r="C1469" s="19">
        <v>0.187</v>
      </c>
      <c r="D1469" s="19" t="s">
        <v>390</v>
      </c>
      <c r="E1469" s="19">
        <v>4</v>
      </c>
      <c r="F1469" s="19" t="s">
        <v>133</v>
      </c>
      <c r="G1469" s="21">
        <v>45951.844496180558</v>
      </c>
      <c r="H1469" s="20" t="s">
        <v>54</v>
      </c>
      <c r="I1469" s="15" t="s">
        <v>23</v>
      </c>
      <c r="J1469" s="16" t="b">
        <v>1</v>
      </c>
      <c r="K1469" s="9">
        <f t="shared" ca="1" si="86"/>
        <v>45961.369221875</v>
      </c>
      <c r="L1469" s="9">
        <f t="shared" si="87"/>
        <v>45951.858385069449</v>
      </c>
      <c r="M1469" t="s">
        <v>12</v>
      </c>
    </row>
    <row r="1470" spans="1:13">
      <c r="A1470" s="19" t="s">
        <v>131</v>
      </c>
      <c r="B1470" s="19">
        <v>499810</v>
      </c>
      <c r="C1470" s="19" t="s">
        <v>469</v>
      </c>
      <c r="D1470" s="19" t="s">
        <v>390</v>
      </c>
      <c r="E1470" s="19">
        <v>4</v>
      </c>
      <c r="F1470" s="19" t="s">
        <v>133</v>
      </c>
      <c r="G1470" s="21">
        <v>45951.844265277781</v>
      </c>
      <c r="H1470" s="20" t="s">
        <v>54</v>
      </c>
      <c r="I1470" s="15" t="s">
        <v>23</v>
      </c>
      <c r="J1470" s="16" t="b">
        <v>1</v>
      </c>
      <c r="K1470" s="9">
        <f t="shared" ca="1" si="86"/>
        <v>45961.369221875</v>
      </c>
      <c r="L1470" s="9">
        <f t="shared" si="87"/>
        <v>45951.858154166672</v>
      </c>
      <c r="M1470" t="s">
        <v>12</v>
      </c>
    </row>
    <row r="1471" spans="1:13">
      <c r="A1471" s="19" t="s">
        <v>10</v>
      </c>
      <c r="B1471" s="19">
        <v>499810</v>
      </c>
      <c r="C1471" s="19" t="s">
        <v>469</v>
      </c>
      <c r="D1471" s="19" t="s">
        <v>12</v>
      </c>
      <c r="E1471" s="19">
        <v>4</v>
      </c>
      <c r="F1471" s="19" t="s">
        <v>46</v>
      </c>
      <c r="G1471" s="21">
        <v>45951.843840740738</v>
      </c>
      <c r="H1471" s="20"/>
      <c r="I1471" s="15" t="s">
        <v>17</v>
      </c>
      <c r="J1471" s="16" t="b">
        <v>0</v>
      </c>
      <c r="K1471" s="9">
        <f t="shared" ca="1" si="86"/>
        <v>45961.369221875</v>
      </c>
      <c r="L1471" s="9">
        <f t="shared" si="87"/>
        <v>45951.857729629628</v>
      </c>
      <c r="M1471" t="s">
        <v>12</v>
      </c>
    </row>
    <row r="1472" spans="1:13">
      <c r="A1472" s="19" t="s">
        <v>10</v>
      </c>
      <c r="B1472" s="19" t="s">
        <v>74</v>
      </c>
      <c r="C1472" s="19">
        <v>23600</v>
      </c>
      <c r="D1472" s="19" t="s">
        <v>397</v>
      </c>
      <c r="E1472" s="19">
        <v>1</v>
      </c>
      <c r="F1472" s="19" t="s">
        <v>40</v>
      </c>
      <c r="G1472" s="21">
        <v>45951.842890856482</v>
      </c>
      <c r="H1472" s="20" t="s">
        <v>41</v>
      </c>
      <c r="I1472" s="15" t="s">
        <v>23</v>
      </c>
      <c r="J1472" s="16" t="b">
        <v>1</v>
      </c>
      <c r="K1472" s="9">
        <f t="shared" ca="1" si="86"/>
        <v>45961.369221875</v>
      </c>
      <c r="L1472" s="9">
        <f t="shared" si="87"/>
        <v>45951.856779745372</v>
      </c>
      <c r="M1472" t="s">
        <v>12</v>
      </c>
    </row>
    <row r="1473" spans="1:13">
      <c r="A1473" s="19" t="s">
        <v>10</v>
      </c>
      <c r="B1473" s="19" t="s">
        <v>29</v>
      </c>
      <c r="C1473" s="19">
        <v>75188</v>
      </c>
      <c r="D1473" s="19" t="s">
        <v>470</v>
      </c>
      <c r="E1473" s="19">
        <v>1</v>
      </c>
      <c r="F1473" s="19" t="s">
        <v>13</v>
      </c>
      <c r="G1473" s="21">
        <v>45951.83976840278</v>
      </c>
      <c r="H1473" s="20" t="s">
        <v>41</v>
      </c>
      <c r="I1473" s="15" t="s">
        <v>23</v>
      </c>
      <c r="J1473" s="16" t="b">
        <v>1</v>
      </c>
      <c r="K1473" s="9">
        <f t="shared" ca="1" si="86"/>
        <v>45961.369221875</v>
      </c>
      <c r="L1473" s="9">
        <f t="shared" si="87"/>
        <v>45951.853657291671</v>
      </c>
      <c r="M1473" t="s">
        <v>12</v>
      </c>
    </row>
    <row r="1474" spans="1:13">
      <c r="A1474" s="19" t="s">
        <v>31</v>
      </c>
      <c r="B1474" s="19">
        <v>482931</v>
      </c>
      <c r="C1474" s="19">
        <v>26190</v>
      </c>
      <c r="D1474" s="19" t="s">
        <v>193</v>
      </c>
      <c r="E1474" s="19">
        <v>72</v>
      </c>
      <c r="F1474" s="19" t="s">
        <v>13</v>
      </c>
      <c r="G1474" s="21">
        <v>45951.829643750003</v>
      </c>
      <c r="H1474" s="20" t="s">
        <v>60</v>
      </c>
      <c r="I1474" s="15" t="s">
        <v>23</v>
      </c>
      <c r="J1474" s="16" t="b">
        <v>1</v>
      </c>
      <c r="K1474" s="9">
        <f t="shared" ca="1" si="86"/>
        <v>45961.369221875</v>
      </c>
      <c r="L1474" s="9">
        <f t="shared" si="87"/>
        <v>45951.843532638894</v>
      </c>
      <c r="M1474" t="s">
        <v>12</v>
      </c>
    </row>
    <row r="1475" spans="1:13">
      <c r="A1475" s="19" t="s">
        <v>31</v>
      </c>
      <c r="B1475" s="19" t="s">
        <v>308</v>
      </c>
      <c r="C1475" s="19">
        <v>28126</v>
      </c>
      <c r="D1475" s="19">
        <v>486661</v>
      </c>
      <c r="E1475" s="19" t="s">
        <v>471</v>
      </c>
      <c r="F1475" s="19" t="s">
        <v>13</v>
      </c>
      <c r="G1475" s="21">
        <v>45951.829398611109</v>
      </c>
      <c r="H1475" s="20" t="s">
        <v>60</v>
      </c>
      <c r="I1475" s="15" t="s">
        <v>23</v>
      </c>
      <c r="J1475" s="16" t="b">
        <v>1</v>
      </c>
      <c r="K1475" s="9">
        <f t="shared" ca="1" si="86"/>
        <v>45961.369221875</v>
      </c>
      <c r="L1475" s="9">
        <f t="shared" si="87"/>
        <v>45951.8432875</v>
      </c>
      <c r="M1475" t="s">
        <v>12</v>
      </c>
    </row>
    <row r="1476" spans="1:13">
      <c r="A1476" s="19" t="s">
        <v>31</v>
      </c>
      <c r="B1476" s="19">
        <v>496851</v>
      </c>
      <c r="C1476" s="19">
        <v>27229</v>
      </c>
      <c r="D1476" s="19" t="s">
        <v>38</v>
      </c>
      <c r="E1476" s="19">
        <v>7</v>
      </c>
      <c r="F1476" s="19" t="s">
        <v>40</v>
      </c>
      <c r="G1476" s="21">
        <v>45951.817512615744</v>
      </c>
      <c r="H1476" s="20" t="s">
        <v>60</v>
      </c>
      <c r="I1476" s="15" t="s">
        <v>23</v>
      </c>
      <c r="J1476" s="16" t="b">
        <v>1</v>
      </c>
      <c r="K1476" s="9">
        <f t="shared" ca="1" si="86"/>
        <v>45961.369221875</v>
      </c>
      <c r="L1476" s="9">
        <f t="shared" si="87"/>
        <v>45951.831401504634</v>
      </c>
      <c r="M1476" t="s">
        <v>12</v>
      </c>
    </row>
    <row r="1477" spans="1:13">
      <c r="A1477" s="19" t="s">
        <v>31</v>
      </c>
      <c r="B1477" s="19">
        <v>496851</v>
      </c>
      <c r="C1477" s="19">
        <v>27229</v>
      </c>
      <c r="D1477" s="19" t="s">
        <v>38</v>
      </c>
      <c r="E1477" s="19">
        <v>72</v>
      </c>
      <c r="F1477" s="19" t="s">
        <v>13</v>
      </c>
      <c r="G1477" s="21">
        <v>45951.817204513885</v>
      </c>
      <c r="H1477" s="20" t="s">
        <v>60</v>
      </c>
      <c r="I1477" s="15" t="s">
        <v>23</v>
      </c>
      <c r="J1477" s="16" t="b">
        <v>1</v>
      </c>
      <c r="K1477" s="9">
        <f t="shared" ca="1" si="86"/>
        <v>45961.369221875</v>
      </c>
      <c r="L1477" s="9">
        <f t="shared" si="87"/>
        <v>45951.831093402776</v>
      </c>
      <c r="M1477" t="s">
        <v>12</v>
      </c>
    </row>
    <row r="1478" spans="1:13">
      <c r="A1478" s="19" t="s">
        <v>31</v>
      </c>
      <c r="B1478" s="19">
        <v>494921</v>
      </c>
      <c r="C1478" s="19">
        <v>26188</v>
      </c>
      <c r="D1478" s="19" t="s">
        <v>12</v>
      </c>
      <c r="E1478" s="19">
        <v>72</v>
      </c>
      <c r="F1478" s="19" t="s">
        <v>13</v>
      </c>
      <c r="G1478" s="21">
        <v>45951.816896759257</v>
      </c>
      <c r="H1478" s="20" t="s">
        <v>60</v>
      </c>
      <c r="I1478" s="15" t="s">
        <v>17</v>
      </c>
      <c r="J1478" s="16" t="b">
        <v>0</v>
      </c>
      <c r="K1478" s="9">
        <f t="shared" ca="1" si="86"/>
        <v>45961.369221875</v>
      </c>
      <c r="L1478" s="9">
        <f t="shared" si="87"/>
        <v>45951.830785648148</v>
      </c>
      <c r="M1478" t="s">
        <v>12</v>
      </c>
    </row>
    <row r="1479" spans="1:13">
      <c r="A1479" s="19" t="s">
        <v>31</v>
      </c>
      <c r="B1479" s="19">
        <v>496846</v>
      </c>
      <c r="C1479" s="19" t="s">
        <v>20</v>
      </c>
      <c r="D1479" s="19" t="s">
        <v>21</v>
      </c>
      <c r="E1479" s="19">
        <v>64</v>
      </c>
      <c r="F1479" s="19" t="s">
        <v>13</v>
      </c>
      <c r="G1479" s="21">
        <v>45951.816543749999</v>
      </c>
      <c r="H1479" s="20" t="s">
        <v>60</v>
      </c>
      <c r="I1479" s="15" t="s">
        <v>23</v>
      </c>
      <c r="J1479" s="16" t="b">
        <v>1</v>
      </c>
      <c r="K1479" s="9">
        <f t="shared" ca="1" si="86"/>
        <v>45961.369221875</v>
      </c>
      <c r="L1479" s="9">
        <f t="shared" si="87"/>
        <v>45951.83043263889</v>
      </c>
      <c r="M1479" t="s">
        <v>12</v>
      </c>
    </row>
    <row r="1480" spans="1:13">
      <c r="A1480" s="19" t="s">
        <v>63</v>
      </c>
      <c r="B1480" s="19">
        <v>497267</v>
      </c>
      <c r="C1480" s="19" t="s">
        <v>64</v>
      </c>
      <c r="D1480" s="19" t="s">
        <v>307</v>
      </c>
      <c r="E1480" s="19">
        <v>30</v>
      </c>
      <c r="F1480" s="19" t="s">
        <v>13</v>
      </c>
      <c r="G1480" s="21">
        <v>45951.804992824073</v>
      </c>
      <c r="H1480" s="20" t="s">
        <v>41</v>
      </c>
      <c r="I1480" s="15" t="s">
        <v>23</v>
      </c>
      <c r="J1480" s="16" t="b">
        <v>1</v>
      </c>
      <c r="K1480" s="9">
        <f t="shared" ca="1" si="86"/>
        <v>45961.369221875</v>
      </c>
      <c r="L1480" s="9">
        <f t="shared" si="87"/>
        <v>45951.818881712963</v>
      </c>
      <c r="M1480" t="s">
        <v>12</v>
      </c>
    </row>
    <row r="1481" spans="1:13">
      <c r="A1481" s="19" t="s">
        <v>63</v>
      </c>
      <c r="B1481" s="19" t="s">
        <v>29</v>
      </c>
      <c r="C1481" s="19" t="s">
        <v>26</v>
      </c>
      <c r="D1481" s="19" t="s">
        <v>29</v>
      </c>
      <c r="E1481" s="19">
        <v>750</v>
      </c>
      <c r="F1481" s="19" t="s">
        <v>13</v>
      </c>
      <c r="G1481" s="21">
        <v>45951.793586574073</v>
      </c>
      <c r="H1481" s="20" t="s">
        <v>41</v>
      </c>
      <c r="I1481" s="15" t="s">
        <v>23</v>
      </c>
      <c r="J1481" s="16" t="b">
        <v>0</v>
      </c>
      <c r="K1481" s="9">
        <f t="shared" ca="1" si="86"/>
        <v>45961.369221875</v>
      </c>
      <c r="L1481" s="9">
        <f t="shared" si="87"/>
        <v>45951.807475462963</v>
      </c>
    </row>
    <row r="1482" spans="1:13">
      <c r="A1482" s="19" t="s">
        <v>63</v>
      </c>
      <c r="B1482" s="19" t="s">
        <v>29</v>
      </c>
      <c r="C1482" s="19" t="s">
        <v>75</v>
      </c>
      <c r="D1482" s="19" t="s">
        <v>29</v>
      </c>
      <c r="E1482" s="19">
        <v>937</v>
      </c>
      <c r="F1482" s="19" t="s">
        <v>13</v>
      </c>
      <c r="G1482" s="21">
        <v>45951.793341435186</v>
      </c>
      <c r="H1482" s="20" t="s">
        <v>41</v>
      </c>
      <c r="I1482" s="15" t="s">
        <v>23</v>
      </c>
      <c r="J1482" s="16" t="b">
        <v>1</v>
      </c>
      <c r="K1482" s="9">
        <f t="shared" ca="1" si="86"/>
        <v>45961.369221875</v>
      </c>
      <c r="L1482" s="9">
        <f t="shared" si="87"/>
        <v>45951.807230324077</v>
      </c>
      <c r="M1482" t="s">
        <v>12</v>
      </c>
    </row>
    <row r="1483" spans="1:13">
      <c r="A1483" s="19" t="s">
        <v>10</v>
      </c>
      <c r="B1483" s="19">
        <v>497372</v>
      </c>
      <c r="C1483" s="19" t="s">
        <v>20</v>
      </c>
      <c r="D1483" s="19" t="s">
        <v>21</v>
      </c>
      <c r="E1483" s="19">
        <v>62</v>
      </c>
      <c r="F1483" s="19" t="s">
        <v>13</v>
      </c>
      <c r="G1483" s="21">
        <v>45951.78662013889</v>
      </c>
      <c r="H1483" s="20" t="s">
        <v>60</v>
      </c>
      <c r="I1483" s="15" t="s">
        <v>23</v>
      </c>
      <c r="J1483" s="16" t="b">
        <v>1</v>
      </c>
      <c r="K1483" s="9">
        <f t="shared" ca="1" si="86"/>
        <v>45961.369221875</v>
      </c>
      <c r="L1483" s="9">
        <f t="shared" si="87"/>
        <v>45951.80050902778</v>
      </c>
      <c r="M1483" t="s">
        <v>12</v>
      </c>
    </row>
    <row r="1484" spans="1:13">
      <c r="A1484" s="19" t="s">
        <v>10</v>
      </c>
      <c r="B1484" s="19">
        <v>497372</v>
      </c>
      <c r="C1484" s="19" t="s">
        <v>158</v>
      </c>
      <c r="D1484" s="19">
        <v>494442</v>
      </c>
      <c r="E1484" s="19">
        <v>62</v>
      </c>
      <c r="F1484" s="19" t="s">
        <v>13</v>
      </c>
      <c r="G1484" s="21">
        <v>45951.786407291664</v>
      </c>
      <c r="H1484" s="20" t="s">
        <v>60</v>
      </c>
      <c r="I1484" s="15" t="s">
        <v>23</v>
      </c>
      <c r="J1484" s="16" t="b">
        <v>1</v>
      </c>
      <c r="K1484" s="9">
        <f t="shared" ca="1" si="86"/>
        <v>45961.369221875</v>
      </c>
      <c r="L1484" s="9">
        <f t="shared" si="87"/>
        <v>45951.800296180554</v>
      </c>
      <c r="M1484" t="s">
        <v>12</v>
      </c>
    </row>
    <row r="1485" spans="1:13">
      <c r="A1485" s="19" t="s">
        <v>10</v>
      </c>
      <c r="B1485" s="19">
        <v>494127</v>
      </c>
      <c r="C1485" s="19" t="s">
        <v>344</v>
      </c>
      <c r="D1485" s="19" t="s">
        <v>472</v>
      </c>
      <c r="E1485" s="19">
        <v>81</v>
      </c>
      <c r="F1485" s="19" t="s">
        <v>13</v>
      </c>
      <c r="G1485" s="21">
        <v>45951.774445486109</v>
      </c>
      <c r="H1485" s="20" t="s">
        <v>60</v>
      </c>
      <c r="I1485" s="15" t="s">
        <v>23</v>
      </c>
      <c r="J1485" s="16" t="b">
        <v>1</v>
      </c>
      <c r="K1485" s="9">
        <f t="shared" ca="1" si="86"/>
        <v>45961.369221875</v>
      </c>
      <c r="L1485" s="9">
        <f t="shared" si="87"/>
        <v>45951.788334375</v>
      </c>
      <c r="M1485" t="s">
        <v>12</v>
      </c>
    </row>
    <row r="1486" spans="1:13">
      <c r="A1486" s="19" t="s">
        <v>37</v>
      </c>
      <c r="B1486" s="19" t="s">
        <v>12</v>
      </c>
      <c r="C1486" s="19" t="s">
        <v>12</v>
      </c>
      <c r="D1486" s="19" t="s">
        <v>12</v>
      </c>
      <c r="E1486" s="19" t="s">
        <v>12</v>
      </c>
      <c r="F1486" s="19" t="s">
        <v>12</v>
      </c>
      <c r="G1486" s="21">
        <v>45951.745911342594</v>
      </c>
      <c r="H1486" s="20"/>
      <c r="I1486" s="15" t="s">
        <v>17</v>
      </c>
      <c r="J1486" s="16" t="b">
        <v>0</v>
      </c>
      <c r="K1486" s="9">
        <f t="shared" ca="1" si="86"/>
        <v>45961.369221875</v>
      </c>
      <c r="L1486" s="9">
        <f t="shared" si="87"/>
        <v>45951.759800231484</v>
      </c>
      <c r="M1486" t="s">
        <v>12</v>
      </c>
    </row>
    <row r="1487" spans="1:13">
      <c r="A1487" s="19" t="s">
        <v>37</v>
      </c>
      <c r="B1487" s="19">
        <v>499629</v>
      </c>
      <c r="C1487" s="19">
        <v>20217</v>
      </c>
      <c r="D1487" s="19" t="s">
        <v>12</v>
      </c>
      <c r="E1487" s="19">
        <v>100</v>
      </c>
      <c r="F1487" s="19" t="s">
        <v>46</v>
      </c>
      <c r="G1487" s="21">
        <v>45951.745821990742</v>
      </c>
      <c r="H1487" s="20"/>
      <c r="I1487" s="15" t="s">
        <v>17</v>
      </c>
      <c r="J1487" s="16" t="b">
        <v>0</v>
      </c>
      <c r="K1487" s="9">
        <f t="shared" ca="1" si="86"/>
        <v>45961.369221875</v>
      </c>
      <c r="L1487" s="9">
        <f t="shared" si="87"/>
        <v>45951.759710879633</v>
      </c>
      <c r="M1487" t="s">
        <v>473</v>
      </c>
    </row>
    <row r="1488" spans="1:13">
      <c r="A1488" s="19" t="s">
        <v>68</v>
      </c>
      <c r="B1488" s="19">
        <v>496656</v>
      </c>
      <c r="C1488" s="19">
        <v>22451</v>
      </c>
      <c r="D1488" s="19" t="s">
        <v>12</v>
      </c>
      <c r="E1488" s="19">
        <v>145</v>
      </c>
      <c r="F1488" s="19" t="s">
        <v>46</v>
      </c>
      <c r="G1488" s="21">
        <v>45951.741651851851</v>
      </c>
      <c r="H1488" s="20" t="s">
        <v>269</v>
      </c>
      <c r="I1488" s="15" t="s">
        <v>23</v>
      </c>
      <c r="J1488" s="16" t="b">
        <v>1</v>
      </c>
      <c r="K1488" s="9">
        <f t="shared" ca="1" si="86"/>
        <v>45961.369221875</v>
      </c>
      <c r="L1488" s="9">
        <f t="shared" si="87"/>
        <v>45951.755540740742</v>
      </c>
      <c r="M1488" t="s">
        <v>12</v>
      </c>
    </row>
    <row r="1489" spans="1:13">
      <c r="A1489" s="19" t="s">
        <v>31</v>
      </c>
      <c r="B1489" s="19">
        <v>495530</v>
      </c>
      <c r="C1489" s="19" t="s">
        <v>474</v>
      </c>
      <c r="D1489" s="19" t="s">
        <v>12</v>
      </c>
      <c r="E1489" s="19">
        <v>7</v>
      </c>
      <c r="F1489" s="19" t="s">
        <v>40</v>
      </c>
      <c r="G1489" s="21">
        <v>45951.737113888892</v>
      </c>
      <c r="H1489" s="20" t="s">
        <v>269</v>
      </c>
      <c r="I1489" s="15" t="s">
        <v>23</v>
      </c>
      <c r="J1489" s="16" t="b">
        <v>1</v>
      </c>
      <c r="K1489" s="9">
        <f t="shared" ca="1" si="86"/>
        <v>45961.369221875</v>
      </c>
      <c r="L1489" s="9">
        <f t="shared" si="87"/>
        <v>45951.751002777783</v>
      </c>
      <c r="M1489" t="s">
        <v>12</v>
      </c>
    </row>
    <row r="1490" spans="1:13">
      <c r="A1490" s="19" t="s">
        <v>31</v>
      </c>
      <c r="B1490" s="19">
        <v>495530</v>
      </c>
      <c r="C1490" s="19" t="s">
        <v>475</v>
      </c>
      <c r="D1490" s="19" t="s">
        <v>12</v>
      </c>
      <c r="E1490" s="19">
        <v>7</v>
      </c>
      <c r="F1490" s="19" t="s">
        <v>40</v>
      </c>
      <c r="G1490" s="21">
        <v>45951.736850462963</v>
      </c>
      <c r="H1490" s="20" t="s">
        <v>269</v>
      </c>
      <c r="I1490" s="15" t="s">
        <v>23</v>
      </c>
      <c r="J1490" s="16" t="b">
        <v>1</v>
      </c>
      <c r="K1490" s="9">
        <f t="shared" ca="1" si="86"/>
        <v>45961.369221875</v>
      </c>
      <c r="L1490" s="9">
        <f t="shared" si="87"/>
        <v>45951.750739351854</v>
      </c>
      <c r="M1490" t="s">
        <v>12</v>
      </c>
    </row>
    <row r="1491" spans="1:13">
      <c r="A1491" s="19" t="s">
        <v>131</v>
      </c>
      <c r="B1491" s="19">
        <v>499432</v>
      </c>
      <c r="C1491" s="19">
        <v>21209</v>
      </c>
      <c r="D1491" s="19" t="s">
        <v>12</v>
      </c>
      <c r="E1491" s="19">
        <v>92</v>
      </c>
      <c r="F1491" s="19" t="s">
        <v>133</v>
      </c>
      <c r="G1491" s="21">
        <v>45951.732336805559</v>
      </c>
      <c r="H1491" s="20" t="s">
        <v>269</v>
      </c>
      <c r="I1491" s="15" t="s">
        <v>23</v>
      </c>
      <c r="J1491" s="16" t="b">
        <v>1</v>
      </c>
      <c r="K1491" s="9">
        <f t="shared" ca="1" si="86"/>
        <v>45961.369221875</v>
      </c>
      <c r="L1491" s="9">
        <f t="shared" si="87"/>
        <v>45951.746225694449</v>
      </c>
      <c r="M1491" t="s">
        <v>12</v>
      </c>
    </row>
    <row r="1492" spans="1:13">
      <c r="A1492" s="19" t="s">
        <v>37</v>
      </c>
      <c r="B1492" s="19">
        <v>499629</v>
      </c>
      <c r="C1492" s="19">
        <v>20217</v>
      </c>
      <c r="D1492" s="19" t="s">
        <v>12</v>
      </c>
      <c r="E1492" s="19">
        <v>150</v>
      </c>
      <c r="F1492" s="19" t="s">
        <v>46</v>
      </c>
      <c r="G1492" s="21">
        <v>45951.720547222219</v>
      </c>
      <c r="H1492" s="20" t="s">
        <v>288</v>
      </c>
      <c r="I1492" s="15" t="s">
        <v>23</v>
      </c>
      <c r="J1492" s="16" t="b">
        <v>1</v>
      </c>
      <c r="K1492" s="9">
        <f t="shared" ca="1" si="86"/>
        <v>45961.369221875</v>
      </c>
      <c r="L1492" s="9">
        <f t="shared" si="87"/>
        <v>45951.73443611111</v>
      </c>
      <c r="M1492" t="s">
        <v>12</v>
      </c>
    </row>
    <row r="1493" spans="1:13">
      <c r="A1493" s="19" t="s">
        <v>37</v>
      </c>
      <c r="B1493" s="19">
        <v>499628</v>
      </c>
      <c r="C1493" s="19">
        <v>20217</v>
      </c>
      <c r="D1493" s="19" t="s">
        <v>12</v>
      </c>
      <c r="E1493" s="19">
        <v>150</v>
      </c>
      <c r="F1493" s="19" t="s">
        <v>46</v>
      </c>
      <c r="G1493" s="21">
        <v>45951.720132175928</v>
      </c>
      <c r="H1493" s="20" t="s">
        <v>288</v>
      </c>
      <c r="I1493" s="15" t="s">
        <v>23</v>
      </c>
      <c r="J1493" s="16" t="b">
        <v>1</v>
      </c>
      <c r="K1493" s="9">
        <f t="shared" ca="1" si="86"/>
        <v>45961.369221875</v>
      </c>
      <c r="L1493" s="9">
        <f t="shared" si="87"/>
        <v>45951.734021064818</v>
      </c>
      <c r="M1493" t="s">
        <v>12</v>
      </c>
    </row>
    <row r="1494" spans="1:13">
      <c r="A1494" s="19" t="s">
        <v>10</v>
      </c>
      <c r="B1494" s="19">
        <v>498773</v>
      </c>
      <c r="C1494" s="19" t="s">
        <v>411</v>
      </c>
      <c r="D1494" s="19" t="s">
        <v>12</v>
      </c>
      <c r="E1494" s="19">
        <v>4</v>
      </c>
      <c r="F1494" s="19" t="s">
        <v>40</v>
      </c>
      <c r="G1494" s="21">
        <v>45951.707733564814</v>
      </c>
      <c r="H1494" s="20" t="s">
        <v>269</v>
      </c>
      <c r="I1494" s="15" t="s">
        <v>23</v>
      </c>
      <c r="J1494" s="16" t="b">
        <v>1</v>
      </c>
      <c r="K1494" s="9">
        <f t="shared" ca="1" si="86"/>
        <v>45961.369221875</v>
      </c>
      <c r="L1494" s="9">
        <f t="shared" si="87"/>
        <v>45951.721622453704</v>
      </c>
      <c r="M1494" t="s">
        <v>12</v>
      </c>
    </row>
    <row r="1495" spans="1:13">
      <c r="A1495" s="19" t="s">
        <v>10</v>
      </c>
      <c r="B1495" s="19">
        <v>498773</v>
      </c>
      <c r="C1495" s="19" t="s">
        <v>412</v>
      </c>
      <c r="D1495" s="19" t="s">
        <v>12</v>
      </c>
      <c r="E1495" s="19">
        <v>4</v>
      </c>
      <c r="F1495" s="19" t="s">
        <v>40</v>
      </c>
      <c r="G1495" s="21">
        <v>45951.707417824073</v>
      </c>
      <c r="H1495" s="20" t="s">
        <v>269</v>
      </c>
      <c r="I1495" s="15" t="s">
        <v>23</v>
      </c>
      <c r="J1495" s="16" t="b">
        <v>1</v>
      </c>
      <c r="K1495" s="9">
        <f t="shared" ca="1" si="86"/>
        <v>45961.369221875</v>
      </c>
      <c r="L1495" s="9">
        <f t="shared" si="87"/>
        <v>45951.721306712963</v>
      </c>
      <c r="M1495" t="s">
        <v>12</v>
      </c>
    </row>
    <row r="1496" spans="1:13">
      <c r="A1496" s="19" t="s">
        <v>10</v>
      </c>
      <c r="B1496" s="19">
        <v>495539</v>
      </c>
      <c r="C1496" s="19" t="s">
        <v>381</v>
      </c>
      <c r="D1496" s="19" t="s">
        <v>12</v>
      </c>
      <c r="E1496" s="19">
        <v>6</v>
      </c>
      <c r="F1496" s="19" t="s">
        <v>40</v>
      </c>
      <c r="G1496" s="21">
        <v>45951.699160185184</v>
      </c>
      <c r="H1496" s="20" t="s">
        <v>269</v>
      </c>
      <c r="I1496" s="15" t="s">
        <v>23</v>
      </c>
      <c r="J1496" s="16" t="b">
        <v>1</v>
      </c>
      <c r="K1496" s="9">
        <f t="shared" ca="1" si="86"/>
        <v>45961.369221875</v>
      </c>
      <c r="L1496" s="9">
        <f t="shared" si="87"/>
        <v>45951.713049074075</v>
      </c>
      <c r="M1496" t="s">
        <v>12</v>
      </c>
    </row>
    <row r="1497" spans="1:13">
      <c r="A1497" s="19" t="s">
        <v>10</v>
      </c>
      <c r="B1497" s="19">
        <v>495539</v>
      </c>
      <c r="C1497" s="19" t="s">
        <v>12</v>
      </c>
      <c r="D1497" s="19" t="s">
        <v>381</v>
      </c>
      <c r="E1497" s="19">
        <v>6</v>
      </c>
      <c r="F1497" s="19" t="s">
        <v>40</v>
      </c>
      <c r="G1497" s="21">
        <v>45951.69770034722</v>
      </c>
      <c r="H1497" s="20" t="s">
        <v>269</v>
      </c>
      <c r="I1497" s="15" t="s">
        <v>17</v>
      </c>
      <c r="J1497" s="16" t="b">
        <v>0</v>
      </c>
      <c r="K1497" s="9">
        <f t="shared" ca="1" si="86"/>
        <v>45961.369221875</v>
      </c>
      <c r="L1497" s="9">
        <f t="shared" si="87"/>
        <v>45951.711589236111</v>
      </c>
      <c r="M1497" t="s">
        <v>12</v>
      </c>
    </row>
    <row r="1498" spans="1:13">
      <c r="A1498" s="19" t="s">
        <v>10</v>
      </c>
      <c r="B1498" s="19" t="s">
        <v>12</v>
      </c>
      <c r="C1498" s="19">
        <v>26829</v>
      </c>
      <c r="D1498" s="19" t="s">
        <v>12</v>
      </c>
      <c r="E1498" s="19">
        <v>1</v>
      </c>
      <c r="F1498" s="19" t="s">
        <v>13</v>
      </c>
      <c r="G1498" s="21">
        <v>45951.690963657406</v>
      </c>
      <c r="H1498" s="20" t="s">
        <v>269</v>
      </c>
      <c r="I1498" s="15" t="s">
        <v>23</v>
      </c>
      <c r="J1498" s="16" t="b">
        <v>1</v>
      </c>
      <c r="K1498" s="9">
        <f t="shared" ca="1" si="86"/>
        <v>45961.369221875</v>
      </c>
      <c r="L1498" s="9">
        <f t="shared" si="87"/>
        <v>45951.704852546296</v>
      </c>
      <c r="M1498" t="s">
        <v>12</v>
      </c>
    </row>
    <row r="1499" spans="1:13">
      <c r="A1499" s="19" t="s">
        <v>25</v>
      </c>
      <c r="B1499" s="19">
        <v>494929</v>
      </c>
      <c r="C1499" s="19">
        <v>26188</v>
      </c>
      <c r="D1499" s="19" t="s">
        <v>12</v>
      </c>
      <c r="E1499" s="19">
        <v>72</v>
      </c>
      <c r="F1499" s="19" t="s">
        <v>13</v>
      </c>
      <c r="G1499" s="21">
        <v>45951.68390891204</v>
      </c>
      <c r="H1499" s="20" t="s">
        <v>95</v>
      </c>
      <c r="I1499" s="15" t="s">
        <v>23</v>
      </c>
      <c r="J1499" s="16" t="b">
        <v>1</v>
      </c>
      <c r="K1499" s="9">
        <f t="shared" ca="1" si="86"/>
        <v>45961.369221875</v>
      </c>
      <c r="L1499" s="9">
        <f t="shared" si="87"/>
        <v>45951.697797800931</v>
      </c>
      <c r="M1499" t="s">
        <v>12</v>
      </c>
    </row>
    <row r="1500" spans="1:13">
      <c r="A1500" s="19" t="s">
        <v>25</v>
      </c>
      <c r="B1500" s="19">
        <v>496914</v>
      </c>
      <c r="C1500" s="19">
        <v>26188</v>
      </c>
      <c r="D1500" s="19" t="s">
        <v>12</v>
      </c>
      <c r="E1500" s="19">
        <v>72</v>
      </c>
      <c r="F1500" s="19" t="s">
        <v>13</v>
      </c>
      <c r="G1500" s="21">
        <v>45951.683339120369</v>
      </c>
      <c r="H1500" s="20" t="s">
        <v>95</v>
      </c>
      <c r="I1500" s="15" t="s">
        <v>23</v>
      </c>
      <c r="J1500" s="16" t="b">
        <v>1</v>
      </c>
      <c r="K1500" s="9">
        <f t="shared" ca="1" si="86"/>
        <v>45961.369221875</v>
      </c>
      <c r="L1500" s="9">
        <f t="shared" si="87"/>
        <v>45951.69722800926</v>
      </c>
      <c r="M1500" t="s">
        <v>12</v>
      </c>
    </row>
    <row r="1501" spans="1:13">
      <c r="A1501" s="19" t="s">
        <v>28</v>
      </c>
      <c r="B1501" s="19">
        <v>499012</v>
      </c>
      <c r="C1501" s="19" t="s">
        <v>459</v>
      </c>
      <c r="D1501" s="19" t="s">
        <v>12</v>
      </c>
      <c r="E1501" s="19">
        <v>299</v>
      </c>
      <c r="F1501" s="19" t="s">
        <v>13</v>
      </c>
      <c r="G1501" s="21">
        <v>45951.680145023151</v>
      </c>
      <c r="H1501" s="20" t="s">
        <v>95</v>
      </c>
      <c r="I1501" s="15" t="s">
        <v>23</v>
      </c>
      <c r="J1501" s="16" t="b">
        <v>1</v>
      </c>
      <c r="K1501" s="9">
        <f t="shared" ca="1" si="86"/>
        <v>45961.369221875</v>
      </c>
      <c r="L1501" s="9">
        <f t="shared" si="87"/>
        <v>45951.694033912041</v>
      </c>
      <c r="M1501" t="s">
        <v>12</v>
      </c>
    </row>
    <row r="1502" spans="1:13">
      <c r="A1502" s="19" t="s">
        <v>10</v>
      </c>
      <c r="B1502" s="19">
        <v>497385</v>
      </c>
      <c r="C1502" s="19" t="s">
        <v>101</v>
      </c>
      <c r="D1502" s="19" t="s">
        <v>12</v>
      </c>
      <c r="E1502" s="19">
        <v>60</v>
      </c>
      <c r="F1502" s="19" t="s">
        <v>13</v>
      </c>
      <c r="G1502" s="21">
        <v>45951.677352430554</v>
      </c>
      <c r="H1502" s="20" t="s">
        <v>95</v>
      </c>
      <c r="I1502" s="15" t="s">
        <v>23</v>
      </c>
      <c r="J1502" s="16" t="b">
        <v>1</v>
      </c>
      <c r="K1502" s="9">
        <f t="shared" ca="1" si="86"/>
        <v>45961.369221875</v>
      </c>
      <c r="L1502" s="9">
        <f t="shared" si="87"/>
        <v>45951.691241319444</v>
      </c>
      <c r="M1502" t="s">
        <v>12</v>
      </c>
    </row>
    <row r="1503" spans="1:13">
      <c r="A1503" s="19" t="s">
        <v>10</v>
      </c>
      <c r="B1503" s="19">
        <v>497385</v>
      </c>
      <c r="C1503" s="19">
        <v>26190</v>
      </c>
      <c r="D1503" s="19" t="s">
        <v>12</v>
      </c>
      <c r="E1503" s="19">
        <v>79</v>
      </c>
      <c r="F1503" s="19" t="s">
        <v>13</v>
      </c>
      <c r="G1503" s="21">
        <v>45951.677082986113</v>
      </c>
      <c r="H1503" s="20" t="s">
        <v>95</v>
      </c>
      <c r="I1503" s="15" t="s">
        <v>23</v>
      </c>
      <c r="J1503" s="16" t="b">
        <v>1</v>
      </c>
      <c r="K1503" s="9">
        <f t="shared" ca="1" si="86"/>
        <v>45961.369221875</v>
      </c>
      <c r="L1503" s="9">
        <f t="shared" si="87"/>
        <v>45951.690971875003</v>
      </c>
      <c r="M1503" t="s">
        <v>12</v>
      </c>
    </row>
    <row r="1504" spans="1:13">
      <c r="A1504" s="19" t="s">
        <v>31</v>
      </c>
      <c r="B1504" s="19" t="s">
        <v>476</v>
      </c>
      <c r="C1504" s="19">
        <v>22511</v>
      </c>
      <c r="D1504" s="19" t="s">
        <v>477</v>
      </c>
      <c r="E1504" s="19">
        <v>1</v>
      </c>
      <c r="F1504" s="19" t="s">
        <v>13</v>
      </c>
      <c r="G1504" s="21">
        <v>45951.676452199077</v>
      </c>
      <c r="H1504" s="20" t="s">
        <v>103</v>
      </c>
      <c r="I1504" s="15" t="s">
        <v>23</v>
      </c>
      <c r="J1504" s="16" t="b">
        <v>1</v>
      </c>
      <c r="K1504" s="9">
        <f t="shared" ca="1" si="86"/>
        <v>45961.369221875</v>
      </c>
      <c r="L1504" s="9">
        <f t="shared" si="87"/>
        <v>45951.690341087968</v>
      </c>
      <c r="M1504" t="s">
        <v>12</v>
      </c>
    </row>
    <row r="1505" spans="1:13">
      <c r="A1505" s="19" t="s">
        <v>90</v>
      </c>
      <c r="B1505" s="19" t="s">
        <v>92</v>
      </c>
      <c r="C1505" s="19" t="s">
        <v>478</v>
      </c>
      <c r="D1505" s="19" t="s">
        <v>92</v>
      </c>
      <c r="E1505" s="19">
        <v>2</v>
      </c>
      <c r="F1505" s="19" t="s">
        <v>13</v>
      </c>
      <c r="G1505" s="21">
        <v>45951.675458217593</v>
      </c>
      <c r="H1505" s="20" t="s">
        <v>112</v>
      </c>
      <c r="I1505" s="15" t="s">
        <v>23</v>
      </c>
      <c r="J1505" s="16" t="b">
        <v>1</v>
      </c>
      <c r="K1505" s="9">
        <f t="shared" ca="1" si="86"/>
        <v>45961.369221875</v>
      </c>
      <c r="L1505" s="9">
        <f t="shared" si="87"/>
        <v>45951.689347106483</v>
      </c>
      <c r="M1505" t="s">
        <v>12</v>
      </c>
    </row>
    <row r="1506" spans="1:13">
      <c r="A1506" s="19" t="s">
        <v>90</v>
      </c>
      <c r="B1506" s="19" t="s">
        <v>92</v>
      </c>
      <c r="C1506" s="19" t="s">
        <v>479</v>
      </c>
      <c r="D1506" s="19" t="s">
        <v>92</v>
      </c>
      <c r="E1506" s="19">
        <v>1</v>
      </c>
      <c r="F1506" s="19" t="s">
        <v>13</v>
      </c>
      <c r="G1506" s="21">
        <v>45951.675245601851</v>
      </c>
      <c r="H1506" s="20" t="s">
        <v>112</v>
      </c>
      <c r="I1506" s="15" t="s">
        <v>23</v>
      </c>
      <c r="J1506" s="16" t="b">
        <v>1</v>
      </c>
      <c r="K1506" s="9">
        <f t="shared" ca="1" si="86"/>
        <v>45961.369221875</v>
      </c>
      <c r="L1506" s="9">
        <f t="shared" si="87"/>
        <v>45951.689134490742</v>
      </c>
      <c r="M1506" t="s">
        <v>12</v>
      </c>
    </row>
    <row r="1507" spans="1:13">
      <c r="A1507" s="19" t="s">
        <v>25</v>
      </c>
      <c r="B1507" s="19">
        <v>494922</v>
      </c>
      <c r="C1507" s="19">
        <v>26188</v>
      </c>
      <c r="D1507" s="19" t="s">
        <v>12</v>
      </c>
      <c r="E1507" s="19">
        <v>72</v>
      </c>
      <c r="F1507" s="19" t="s">
        <v>13</v>
      </c>
      <c r="G1507" s="21">
        <v>45951.669312268517</v>
      </c>
      <c r="H1507" s="20" t="s">
        <v>103</v>
      </c>
      <c r="I1507" s="15" t="s">
        <v>23</v>
      </c>
      <c r="J1507" s="16" t="b">
        <v>1</v>
      </c>
      <c r="K1507" s="9">
        <f t="shared" ca="1" si="86"/>
        <v>45961.369221875</v>
      </c>
      <c r="L1507" s="9">
        <f t="shared" si="87"/>
        <v>45951.683201157408</v>
      </c>
      <c r="M1507" t="s">
        <v>12</v>
      </c>
    </row>
    <row r="1508" spans="1:13">
      <c r="A1508" s="19" t="s">
        <v>25</v>
      </c>
      <c r="B1508" s="19">
        <v>496913</v>
      </c>
      <c r="C1508" s="19">
        <v>26188</v>
      </c>
      <c r="D1508" s="19" t="s">
        <v>12</v>
      </c>
      <c r="E1508" s="19">
        <v>72</v>
      </c>
      <c r="F1508" s="19" t="s">
        <v>13</v>
      </c>
      <c r="G1508" s="21">
        <v>45951.66629976852</v>
      </c>
      <c r="H1508" s="20" t="s">
        <v>103</v>
      </c>
      <c r="I1508" s="15" t="s">
        <v>23</v>
      </c>
      <c r="J1508" s="16" t="b">
        <v>1</v>
      </c>
      <c r="K1508" s="9">
        <f t="shared" ca="1" si="86"/>
        <v>45961.369221875</v>
      </c>
      <c r="L1508" s="9">
        <f t="shared" ref="L1508:L1571" si="88">G1508+TIME(0,20,0)</f>
        <v>45951.68018865741</v>
      </c>
      <c r="M1508" t="s">
        <v>12</v>
      </c>
    </row>
    <row r="1509" spans="1:13">
      <c r="A1509" s="19" t="s">
        <v>63</v>
      </c>
      <c r="B1509" s="19">
        <v>497288</v>
      </c>
      <c r="C1509" s="19">
        <v>26913</v>
      </c>
      <c r="D1509" s="19" t="s">
        <v>12</v>
      </c>
      <c r="E1509" s="19">
        <v>35</v>
      </c>
      <c r="F1509" s="19" t="s">
        <v>40</v>
      </c>
      <c r="G1509" s="21">
        <v>45951.663513310188</v>
      </c>
      <c r="H1509" s="20" t="s">
        <v>95</v>
      </c>
      <c r="I1509" s="15" t="s">
        <v>23</v>
      </c>
      <c r="J1509" s="16" t="b">
        <v>1</v>
      </c>
      <c r="K1509" s="9">
        <f t="shared" ca="1" si="86"/>
        <v>45961.369221875</v>
      </c>
      <c r="L1509" s="9">
        <f t="shared" si="88"/>
        <v>45951.677402199079</v>
      </c>
    </row>
    <row r="1510" spans="1:13">
      <c r="A1510" s="19" t="s">
        <v>10</v>
      </c>
      <c r="B1510" s="19">
        <v>498760</v>
      </c>
      <c r="C1510" s="19">
        <v>26589</v>
      </c>
      <c r="D1510" s="19" t="s">
        <v>12</v>
      </c>
      <c r="E1510" s="19">
        <v>10</v>
      </c>
      <c r="F1510" s="19" t="s">
        <v>40</v>
      </c>
      <c r="G1510" s="21">
        <v>45951.655831481483</v>
      </c>
      <c r="H1510" s="20" t="s">
        <v>103</v>
      </c>
      <c r="I1510" s="15" t="s">
        <v>23</v>
      </c>
      <c r="J1510" s="16" t="b">
        <v>0</v>
      </c>
      <c r="K1510" s="9">
        <f t="shared" ca="1" si="86"/>
        <v>45961.369221875</v>
      </c>
      <c r="L1510" s="9">
        <f t="shared" si="88"/>
        <v>45951.669720370373</v>
      </c>
      <c r="M1510" t="s">
        <v>12</v>
      </c>
    </row>
    <row r="1511" spans="1:13">
      <c r="A1511" s="19" t="s">
        <v>87</v>
      </c>
      <c r="B1511" s="19">
        <v>495491</v>
      </c>
      <c r="C1511" s="19">
        <v>24374</v>
      </c>
      <c r="D1511" s="19" t="s">
        <v>12</v>
      </c>
      <c r="E1511" s="19">
        <v>2</v>
      </c>
      <c r="F1511" s="19" t="s">
        <v>179</v>
      </c>
      <c r="G1511" s="21">
        <v>45951.653764814815</v>
      </c>
      <c r="H1511" s="20" t="s">
        <v>105</v>
      </c>
      <c r="I1511" s="15" t="s">
        <v>23</v>
      </c>
      <c r="J1511" s="16" t="b">
        <v>0</v>
      </c>
      <c r="K1511" s="9"/>
      <c r="L1511" s="9">
        <f t="shared" si="88"/>
        <v>45951.667653703706</v>
      </c>
      <c r="M1511" t="s">
        <v>12</v>
      </c>
    </row>
    <row r="1512" spans="1:13">
      <c r="A1512" s="19" t="s">
        <v>25</v>
      </c>
      <c r="B1512" s="19">
        <v>494921</v>
      </c>
      <c r="C1512" s="19">
        <v>26188</v>
      </c>
      <c r="D1512" s="19" t="s">
        <v>12</v>
      </c>
      <c r="E1512" s="19">
        <v>72</v>
      </c>
      <c r="F1512" s="19" t="s">
        <v>13</v>
      </c>
      <c r="G1512" s="21">
        <v>45951.653568518515</v>
      </c>
      <c r="H1512" s="20" t="s">
        <v>103</v>
      </c>
      <c r="I1512" s="15" t="s">
        <v>23</v>
      </c>
      <c r="J1512" s="16" t="b">
        <v>1</v>
      </c>
      <c r="K1512" s="9">
        <f t="shared" ref="K1512:K1543" ca="1" si="89">NOW()</f>
        <v>45961.369221875</v>
      </c>
      <c r="L1512" s="9">
        <f t="shared" si="88"/>
        <v>45951.667457407406</v>
      </c>
      <c r="M1512" t="s">
        <v>12</v>
      </c>
    </row>
    <row r="1513" spans="1:13">
      <c r="A1513" s="19" t="s">
        <v>208</v>
      </c>
      <c r="B1513" s="19">
        <v>499745</v>
      </c>
      <c r="C1513" s="19">
        <v>25095</v>
      </c>
      <c r="D1513" s="19">
        <v>495968</v>
      </c>
      <c r="E1513" s="19">
        <v>193</v>
      </c>
      <c r="F1513" s="19" t="s">
        <v>285</v>
      </c>
      <c r="G1513" s="21">
        <v>45951.650853240739</v>
      </c>
      <c r="H1513" s="20" t="s">
        <v>288</v>
      </c>
      <c r="I1513" s="15" t="s">
        <v>23</v>
      </c>
      <c r="J1513" s="16" t="b">
        <v>1</v>
      </c>
      <c r="K1513" s="9">
        <f t="shared" ca="1" si="89"/>
        <v>45961.369221875</v>
      </c>
      <c r="L1513" s="9">
        <f t="shared" si="88"/>
        <v>45951.664742129629</v>
      </c>
      <c r="M1513" t="s">
        <v>12</v>
      </c>
    </row>
    <row r="1514" spans="1:13">
      <c r="A1514" s="19" t="s">
        <v>28</v>
      </c>
      <c r="B1514" s="19" t="s">
        <v>29</v>
      </c>
      <c r="C1514" s="19">
        <v>22710</v>
      </c>
      <c r="D1514" s="19" t="s">
        <v>12</v>
      </c>
      <c r="E1514" s="19">
        <v>1</v>
      </c>
      <c r="F1514" s="19" t="s">
        <v>13</v>
      </c>
      <c r="G1514" s="21">
        <v>45951.645648958336</v>
      </c>
      <c r="H1514" s="20" t="s">
        <v>95</v>
      </c>
      <c r="I1514" s="15" t="s">
        <v>23</v>
      </c>
      <c r="J1514" s="16" t="b">
        <v>1</v>
      </c>
      <c r="K1514" s="9">
        <f t="shared" ca="1" si="89"/>
        <v>45961.369221875</v>
      </c>
      <c r="L1514" s="9">
        <f t="shared" si="88"/>
        <v>45951.659537847227</v>
      </c>
      <c r="M1514" t="s">
        <v>12</v>
      </c>
    </row>
    <row r="1515" spans="1:13">
      <c r="A1515" s="19" t="s">
        <v>63</v>
      </c>
      <c r="B1515" s="19" t="s">
        <v>12</v>
      </c>
      <c r="C1515" s="19">
        <v>23600</v>
      </c>
      <c r="D1515" s="19" t="s">
        <v>12</v>
      </c>
      <c r="E1515" s="19">
        <v>1</v>
      </c>
      <c r="F1515" s="19" t="s">
        <v>13</v>
      </c>
      <c r="G1515" s="21">
        <v>45951.633870254627</v>
      </c>
      <c r="H1515" s="20" t="s">
        <v>209</v>
      </c>
      <c r="I1515" s="15" t="s">
        <v>23</v>
      </c>
      <c r="J1515" s="16" t="b">
        <v>1</v>
      </c>
      <c r="K1515" s="9">
        <f t="shared" ca="1" si="89"/>
        <v>45961.369221875</v>
      </c>
      <c r="L1515" s="9">
        <f t="shared" si="88"/>
        <v>45951.647759143518</v>
      </c>
      <c r="M1515" t="s">
        <v>12</v>
      </c>
    </row>
    <row r="1516" spans="1:13">
      <c r="A1516" s="19" t="s">
        <v>25</v>
      </c>
      <c r="B1516" s="19">
        <v>494414</v>
      </c>
      <c r="C1516" s="19">
        <v>30735</v>
      </c>
      <c r="D1516" s="19" t="s">
        <v>12</v>
      </c>
      <c r="E1516" s="19">
        <v>69</v>
      </c>
      <c r="F1516" s="19" t="s">
        <v>13</v>
      </c>
      <c r="G1516" s="21">
        <v>45951.63125752315</v>
      </c>
      <c r="H1516" s="20" t="s">
        <v>103</v>
      </c>
      <c r="I1516" s="15" t="s">
        <v>23</v>
      </c>
      <c r="J1516" s="16" t="b">
        <v>1</v>
      </c>
      <c r="K1516" s="9">
        <f t="shared" ca="1" si="89"/>
        <v>45961.369221875</v>
      </c>
      <c r="L1516" s="9">
        <f t="shared" si="88"/>
        <v>45951.64514641204</v>
      </c>
      <c r="M1516" t="s">
        <v>12</v>
      </c>
    </row>
    <row r="1517" spans="1:13">
      <c r="A1517" s="19" t="s">
        <v>25</v>
      </c>
      <c r="B1517" s="19">
        <v>494414</v>
      </c>
      <c r="C1517" s="19" t="s">
        <v>175</v>
      </c>
      <c r="D1517" s="19" t="s">
        <v>12</v>
      </c>
      <c r="E1517" s="19">
        <v>69</v>
      </c>
      <c r="F1517" s="19" t="s">
        <v>13</v>
      </c>
      <c r="G1517" s="21">
        <v>45951.631117476849</v>
      </c>
      <c r="H1517" s="20" t="s">
        <v>103</v>
      </c>
      <c r="I1517" s="15" t="s">
        <v>23</v>
      </c>
      <c r="J1517" s="16" t="b">
        <v>1</v>
      </c>
      <c r="K1517" s="9">
        <f t="shared" ca="1" si="89"/>
        <v>45961.369221875</v>
      </c>
      <c r="L1517" s="9">
        <f t="shared" si="88"/>
        <v>45951.645006365739</v>
      </c>
      <c r="M1517" t="s">
        <v>12</v>
      </c>
    </row>
    <row r="1518" spans="1:13">
      <c r="A1518" s="19" t="s">
        <v>25</v>
      </c>
      <c r="B1518" s="19">
        <v>497095</v>
      </c>
      <c r="C1518" s="19" t="s">
        <v>102</v>
      </c>
      <c r="D1518" s="19" t="s">
        <v>12</v>
      </c>
      <c r="E1518" s="19">
        <v>59</v>
      </c>
      <c r="F1518" s="19" t="s">
        <v>13</v>
      </c>
      <c r="G1518" s="21">
        <v>45951.621744097225</v>
      </c>
      <c r="H1518" s="20" t="s">
        <v>103</v>
      </c>
      <c r="I1518" s="15" t="s">
        <v>23</v>
      </c>
      <c r="J1518" s="16" t="b">
        <v>1</v>
      </c>
      <c r="K1518" s="9">
        <f t="shared" ca="1" si="89"/>
        <v>45961.369221875</v>
      </c>
      <c r="L1518" s="9">
        <f t="shared" si="88"/>
        <v>45951.635632986116</v>
      </c>
      <c r="M1518" t="s">
        <v>12</v>
      </c>
    </row>
    <row r="1519" spans="1:13">
      <c r="A1519" s="19" t="s">
        <v>31</v>
      </c>
      <c r="B1519" s="19">
        <v>495522</v>
      </c>
      <c r="C1519" s="19" t="s">
        <v>121</v>
      </c>
      <c r="D1519" s="19" t="s">
        <v>12</v>
      </c>
      <c r="E1519" s="19">
        <v>7</v>
      </c>
      <c r="F1519" s="19" t="s">
        <v>40</v>
      </c>
      <c r="G1519" s="21">
        <v>45951.619649884262</v>
      </c>
      <c r="H1519" s="20" t="s">
        <v>103</v>
      </c>
      <c r="I1519" s="15" t="s">
        <v>23</v>
      </c>
      <c r="J1519" s="16" t="b">
        <v>1</v>
      </c>
      <c r="K1519" s="9">
        <f t="shared" ca="1" si="89"/>
        <v>45961.369221875</v>
      </c>
      <c r="L1519" s="9">
        <f t="shared" si="88"/>
        <v>45951.633538773152</v>
      </c>
      <c r="M1519" t="s">
        <v>12</v>
      </c>
    </row>
    <row r="1520" spans="1:13">
      <c r="A1520" s="19" t="s">
        <v>87</v>
      </c>
      <c r="B1520" s="19">
        <v>499105</v>
      </c>
      <c r="C1520" s="19" t="s">
        <v>415</v>
      </c>
      <c r="D1520" s="19" t="s">
        <v>12</v>
      </c>
      <c r="E1520" s="19">
        <v>63</v>
      </c>
      <c r="F1520" s="19" t="s">
        <v>46</v>
      </c>
      <c r="G1520" s="21">
        <v>45951.610196180554</v>
      </c>
      <c r="H1520" s="20" t="s">
        <v>103</v>
      </c>
      <c r="I1520" s="15" t="s">
        <v>23</v>
      </c>
      <c r="J1520" s="16" t="b">
        <v>1</v>
      </c>
      <c r="K1520" s="9">
        <f t="shared" ca="1" si="89"/>
        <v>45961.369221875</v>
      </c>
      <c r="L1520" s="9">
        <f t="shared" si="88"/>
        <v>45951.624085069445</v>
      </c>
      <c r="M1520" t="s">
        <v>12</v>
      </c>
    </row>
    <row r="1521" spans="1:13">
      <c r="A1521" s="19" t="s">
        <v>25</v>
      </c>
      <c r="B1521" s="19">
        <v>497090</v>
      </c>
      <c r="C1521" s="19">
        <v>26190</v>
      </c>
      <c r="D1521" s="19" t="s">
        <v>12</v>
      </c>
      <c r="E1521" s="19">
        <v>72</v>
      </c>
      <c r="F1521" s="19" t="s">
        <v>13</v>
      </c>
      <c r="G1521" s="21">
        <v>45951.606821296293</v>
      </c>
      <c r="H1521" s="20" t="s">
        <v>103</v>
      </c>
      <c r="I1521" s="15" t="s">
        <v>23</v>
      </c>
      <c r="J1521" s="16" t="b">
        <v>1</v>
      </c>
      <c r="K1521" s="9">
        <f t="shared" ca="1" si="89"/>
        <v>45961.369221875</v>
      </c>
      <c r="L1521" s="9">
        <f t="shared" si="88"/>
        <v>45951.620710185183</v>
      </c>
      <c r="M1521" t="s">
        <v>12</v>
      </c>
    </row>
    <row r="1522" spans="1:13">
      <c r="A1522" s="19" t="s">
        <v>25</v>
      </c>
      <c r="B1522" s="19">
        <v>494396</v>
      </c>
      <c r="C1522" s="19">
        <v>26190</v>
      </c>
      <c r="D1522" s="19" t="s">
        <v>12</v>
      </c>
      <c r="E1522" s="19">
        <v>72</v>
      </c>
      <c r="F1522" s="19" t="s">
        <v>13</v>
      </c>
      <c r="G1522" s="21">
        <v>45951.606692245368</v>
      </c>
      <c r="H1522" s="20" t="s">
        <v>103</v>
      </c>
      <c r="I1522" s="15" t="s">
        <v>23</v>
      </c>
      <c r="J1522" s="16" t="b">
        <v>1</v>
      </c>
      <c r="K1522" s="9">
        <f t="shared" ca="1" si="89"/>
        <v>45961.369221875</v>
      </c>
      <c r="L1522" s="9">
        <f t="shared" si="88"/>
        <v>45951.620581134259</v>
      </c>
      <c r="M1522" t="s">
        <v>12</v>
      </c>
    </row>
    <row r="1523" spans="1:13">
      <c r="A1523" s="19" t="s">
        <v>25</v>
      </c>
      <c r="B1523" s="19" t="s">
        <v>74</v>
      </c>
      <c r="C1523" s="19" t="s">
        <v>480</v>
      </c>
      <c r="D1523" s="19" t="s">
        <v>12</v>
      </c>
      <c r="E1523" s="19">
        <v>9</v>
      </c>
      <c r="F1523" s="19" t="s">
        <v>13</v>
      </c>
      <c r="G1523" s="21">
        <v>45951.606099305558</v>
      </c>
      <c r="H1523" s="20" t="s">
        <v>108</v>
      </c>
      <c r="I1523" s="15" t="s">
        <v>23</v>
      </c>
      <c r="J1523" s="16" t="b">
        <v>0</v>
      </c>
      <c r="K1523" s="9">
        <f t="shared" ca="1" si="89"/>
        <v>45961.369221875</v>
      </c>
      <c r="L1523" s="9">
        <f t="shared" si="88"/>
        <v>45951.619988194449</v>
      </c>
      <c r="M1523" t="s">
        <v>12</v>
      </c>
    </row>
    <row r="1524" spans="1:13">
      <c r="A1524" s="19" t="s">
        <v>25</v>
      </c>
      <c r="B1524" s="19">
        <v>495522</v>
      </c>
      <c r="C1524" s="19" t="s">
        <v>122</v>
      </c>
      <c r="D1524" s="19" t="s">
        <v>12</v>
      </c>
      <c r="E1524" s="19">
        <v>7</v>
      </c>
      <c r="F1524" s="19" t="s">
        <v>40</v>
      </c>
      <c r="G1524" s="21">
        <v>45951.598721296294</v>
      </c>
      <c r="H1524" s="20" t="s">
        <v>95</v>
      </c>
      <c r="I1524" s="15" t="s">
        <v>23</v>
      </c>
      <c r="J1524" s="16" t="b">
        <v>1</v>
      </c>
      <c r="K1524" s="9">
        <f t="shared" ca="1" si="89"/>
        <v>45961.369221875</v>
      </c>
      <c r="L1524" s="9">
        <f t="shared" si="88"/>
        <v>45951.612610185184</v>
      </c>
      <c r="M1524" t="s">
        <v>12</v>
      </c>
    </row>
    <row r="1525" spans="1:13">
      <c r="A1525" s="19" t="s">
        <v>45</v>
      </c>
      <c r="B1525" s="19">
        <v>498395</v>
      </c>
      <c r="C1525" s="19" t="s">
        <v>468</v>
      </c>
      <c r="D1525" s="19" t="s">
        <v>92</v>
      </c>
      <c r="E1525" s="19">
        <v>60</v>
      </c>
      <c r="F1525" s="19" t="s">
        <v>46</v>
      </c>
      <c r="G1525" s="21">
        <v>45951.587501504633</v>
      </c>
      <c r="H1525" s="20" t="s">
        <v>112</v>
      </c>
      <c r="I1525" s="15" t="s">
        <v>23</v>
      </c>
      <c r="J1525" s="16" t="b">
        <v>1</v>
      </c>
      <c r="K1525" s="9">
        <f t="shared" ca="1" si="89"/>
        <v>45961.369221875</v>
      </c>
      <c r="L1525" s="9">
        <f t="shared" si="88"/>
        <v>45951.601390393524</v>
      </c>
      <c r="M1525" t="s">
        <v>12</v>
      </c>
    </row>
    <row r="1526" spans="1:13">
      <c r="A1526" s="19" t="s">
        <v>45</v>
      </c>
      <c r="B1526" s="19">
        <v>498395</v>
      </c>
      <c r="C1526" s="19" t="s">
        <v>336</v>
      </c>
      <c r="D1526" s="19" t="s">
        <v>92</v>
      </c>
      <c r="E1526" s="19">
        <v>100</v>
      </c>
      <c r="F1526" s="19" t="s">
        <v>46</v>
      </c>
      <c r="G1526" s="21">
        <v>45951.587230439814</v>
      </c>
      <c r="H1526" s="20" t="s">
        <v>112</v>
      </c>
      <c r="I1526" s="15" t="s">
        <v>23</v>
      </c>
      <c r="J1526" s="16" t="b">
        <v>0</v>
      </c>
      <c r="K1526" s="9">
        <f t="shared" ca="1" si="89"/>
        <v>45961.369221875</v>
      </c>
      <c r="L1526" s="9">
        <f t="shared" si="88"/>
        <v>45951.601119328705</v>
      </c>
      <c r="M1526" t="s">
        <v>12</v>
      </c>
    </row>
    <row r="1527" spans="1:13">
      <c r="A1527" s="19" t="s">
        <v>28</v>
      </c>
      <c r="B1527" s="19" t="s">
        <v>29</v>
      </c>
      <c r="C1527" s="19" t="s">
        <v>26</v>
      </c>
      <c r="D1527" s="19" t="s">
        <v>12</v>
      </c>
      <c r="E1527" s="19">
        <v>1</v>
      </c>
      <c r="F1527" s="19" t="s">
        <v>13</v>
      </c>
      <c r="G1527" s="21">
        <v>45951.57910787037</v>
      </c>
      <c r="H1527" s="20" t="s">
        <v>209</v>
      </c>
      <c r="I1527" s="15" t="s">
        <v>23</v>
      </c>
      <c r="J1527" s="16" t="b">
        <v>1</v>
      </c>
      <c r="K1527" s="9">
        <f t="shared" ca="1" si="89"/>
        <v>45961.369221875</v>
      </c>
      <c r="L1527" s="9">
        <f t="shared" si="88"/>
        <v>45951.59299675926</v>
      </c>
      <c r="M1527" t="s">
        <v>12</v>
      </c>
    </row>
    <row r="1528" spans="1:13">
      <c r="A1528" s="19" t="s">
        <v>31</v>
      </c>
      <c r="B1528" s="19" t="s">
        <v>12</v>
      </c>
      <c r="C1528" s="19">
        <v>22209</v>
      </c>
      <c r="D1528" s="19" t="s">
        <v>481</v>
      </c>
      <c r="E1528" s="19">
        <v>1</v>
      </c>
      <c r="F1528" s="19" t="s">
        <v>13</v>
      </c>
      <c r="G1528" s="21">
        <v>45951.577622916666</v>
      </c>
      <c r="H1528" s="20" t="s">
        <v>288</v>
      </c>
      <c r="I1528" s="15" t="s">
        <v>23</v>
      </c>
      <c r="J1528" s="16" t="b">
        <v>1</v>
      </c>
      <c r="K1528" s="9">
        <f t="shared" ca="1" si="89"/>
        <v>45961.369221875</v>
      </c>
      <c r="L1528" s="9">
        <f t="shared" si="88"/>
        <v>45951.591511805556</v>
      </c>
      <c r="M1528" t="s">
        <v>12</v>
      </c>
    </row>
    <row r="1529" spans="1:13">
      <c r="A1529" s="19" t="s">
        <v>31</v>
      </c>
      <c r="B1529" s="19" t="s">
        <v>482</v>
      </c>
      <c r="C1529" s="19">
        <v>22511</v>
      </c>
      <c r="D1529" s="19" t="s">
        <v>476</v>
      </c>
      <c r="E1529" s="19">
        <v>1</v>
      </c>
      <c r="F1529" s="19" t="s">
        <v>13</v>
      </c>
      <c r="G1529" s="21">
        <v>45951.577407870369</v>
      </c>
      <c r="H1529" s="20" t="s">
        <v>209</v>
      </c>
      <c r="I1529" s="15" t="s">
        <v>23</v>
      </c>
      <c r="J1529" s="16" t="b">
        <v>1</v>
      </c>
      <c r="K1529" s="9">
        <f t="shared" ca="1" si="89"/>
        <v>45961.369221875</v>
      </c>
      <c r="L1529" s="9">
        <f t="shared" si="88"/>
        <v>45951.591296759259</v>
      </c>
      <c r="M1529" t="s">
        <v>12</v>
      </c>
    </row>
    <row r="1530" spans="1:13">
      <c r="A1530" s="19" t="s">
        <v>10</v>
      </c>
      <c r="B1530" s="19">
        <v>497384</v>
      </c>
      <c r="C1530" s="19" t="s">
        <v>101</v>
      </c>
      <c r="D1530" s="19" t="s">
        <v>12</v>
      </c>
      <c r="E1530" s="19">
        <v>58</v>
      </c>
      <c r="F1530" s="19" t="s">
        <v>13</v>
      </c>
      <c r="G1530" s="21">
        <v>45951.567310763887</v>
      </c>
      <c r="H1530" s="20" t="s">
        <v>288</v>
      </c>
      <c r="I1530" s="15" t="s">
        <v>23</v>
      </c>
      <c r="J1530" s="16" t="b">
        <v>1</v>
      </c>
      <c r="K1530" s="9">
        <f t="shared" ca="1" si="89"/>
        <v>45961.369221875</v>
      </c>
      <c r="L1530" s="9">
        <f t="shared" si="88"/>
        <v>45951.581199652777</v>
      </c>
      <c r="M1530" t="s">
        <v>12</v>
      </c>
    </row>
    <row r="1531" spans="1:13">
      <c r="A1531" s="19" t="s">
        <v>10</v>
      </c>
      <c r="B1531" s="19">
        <v>497384</v>
      </c>
      <c r="C1531" s="19">
        <v>26190</v>
      </c>
      <c r="D1531" s="19" t="s">
        <v>12</v>
      </c>
      <c r="E1531" s="19">
        <v>79</v>
      </c>
      <c r="F1531" s="19" t="s">
        <v>13</v>
      </c>
      <c r="G1531" s="21">
        <v>45951.566828935189</v>
      </c>
      <c r="H1531" s="20" t="s">
        <v>95</v>
      </c>
      <c r="I1531" s="15" t="s">
        <v>23</v>
      </c>
      <c r="J1531" s="16" t="b">
        <v>1</v>
      </c>
      <c r="K1531" s="9">
        <f t="shared" ca="1" si="89"/>
        <v>45961.369221875</v>
      </c>
      <c r="L1531" s="9">
        <f t="shared" si="88"/>
        <v>45951.580717824079</v>
      </c>
      <c r="M1531" t="s">
        <v>12</v>
      </c>
    </row>
    <row r="1532" spans="1:13">
      <c r="A1532" s="19" t="s">
        <v>76</v>
      </c>
      <c r="B1532" s="19" t="s">
        <v>12</v>
      </c>
      <c r="C1532" s="19">
        <v>25856</v>
      </c>
      <c r="D1532" s="19" t="s">
        <v>110</v>
      </c>
      <c r="E1532" s="19" t="s">
        <v>347</v>
      </c>
      <c r="F1532" s="19" t="s">
        <v>12</v>
      </c>
      <c r="G1532" s="21">
        <v>45951.559311458332</v>
      </c>
      <c r="H1532" s="20" t="s">
        <v>95</v>
      </c>
      <c r="I1532" s="15" t="s">
        <v>23</v>
      </c>
      <c r="J1532" s="16" t="b">
        <v>1</v>
      </c>
      <c r="K1532" s="9">
        <f t="shared" ca="1" si="89"/>
        <v>45961.369221875</v>
      </c>
      <c r="L1532" s="9">
        <f t="shared" si="88"/>
        <v>45951.573200347222</v>
      </c>
      <c r="M1532" t="s">
        <v>12</v>
      </c>
    </row>
    <row r="1533" spans="1:13">
      <c r="A1533" s="19" t="s">
        <v>63</v>
      </c>
      <c r="B1533" s="19">
        <v>495064</v>
      </c>
      <c r="C1533" s="19" t="s">
        <v>64</v>
      </c>
      <c r="D1533" s="19" t="s">
        <v>12</v>
      </c>
      <c r="E1533" s="19">
        <v>27</v>
      </c>
      <c r="F1533" s="19" t="s">
        <v>13</v>
      </c>
      <c r="G1533" s="21">
        <v>45951.539252662034</v>
      </c>
      <c r="H1533" s="20" t="s">
        <v>103</v>
      </c>
      <c r="I1533" s="15" t="s">
        <v>23</v>
      </c>
      <c r="J1533" s="16" t="b">
        <v>1</v>
      </c>
      <c r="K1533" s="9">
        <f t="shared" ca="1" si="89"/>
        <v>45961.369221875</v>
      </c>
      <c r="L1533" s="9">
        <f t="shared" si="88"/>
        <v>45951.553141550925</v>
      </c>
      <c r="M1533" t="s">
        <v>12</v>
      </c>
    </row>
    <row r="1534" spans="1:13">
      <c r="A1534" s="19" t="s">
        <v>10</v>
      </c>
      <c r="B1534" s="34">
        <v>497359</v>
      </c>
      <c r="C1534" s="19" t="s">
        <v>140</v>
      </c>
      <c r="D1534" s="19" t="s">
        <v>12</v>
      </c>
      <c r="E1534" s="19">
        <v>49</v>
      </c>
      <c r="F1534" s="19" t="s">
        <v>13</v>
      </c>
      <c r="G1534" s="21">
        <v>45951.538902777778</v>
      </c>
      <c r="H1534" s="20" t="s">
        <v>103</v>
      </c>
      <c r="I1534" s="15" t="s">
        <v>23</v>
      </c>
      <c r="J1534" s="16" t="b">
        <v>0</v>
      </c>
      <c r="K1534" s="9">
        <f t="shared" ca="1" si="89"/>
        <v>45961.369221875</v>
      </c>
      <c r="L1534" s="9">
        <f t="shared" si="88"/>
        <v>45951.552791666669</v>
      </c>
      <c r="M1534" t="s">
        <v>12</v>
      </c>
    </row>
    <row r="1535" spans="1:13">
      <c r="A1535" s="19" t="s">
        <v>10</v>
      </c>
      <c r="B1535" s="19">
        <v>497359</v>
      </c>
      <c r="C1535" s="19" t="s">
        <v>139</v>
      </c>
      <c r="D1535" s="19" t="s">
        <v>12</v>
      </c>
      <c r="E1535" s="19">
        <v>7</v>
      </c>
      <c r="F1535" s="19" t="s">
        <v>13</v>
      </c>
      <c r="G1535" s="21">
        <v>45951.538474189816</v>
      </c>
      <c r="H1535" s="20" t="s">
        <v>103</v>
      </c>
      <c r="I1535" s="15" t="s">
        <v>23</v>
      </c>
      <c r="J1535" s="16" t="b">
        <v>1</v>
      </c>
      <c r="K1535" s="9">
        <f t="shared" ca="1" si="89"/>
        <v>45961.369221875</v>
      </c>
      <c r="L1535" s="9">
        <f t="shared" si="88"/>
        <v>45951.552363078707</v>
      </c>
      <c r="M1535" t="s">
        <v>12</v>
      </c>
    </row>
    <row r="1536" spans="1:13">
      <c r="A1536" s="19" t="s">
        <v>25</v>
      </c>
      <c r="B1536" s="19">
        <v>496844</v>
      </c>
      <c r="C1536" s="19" t="s">
        <v>20</v>
      </c>
      <c r="D1536" s="19" t="s">
        <v>12</v>
      </c>
      <c r="E1536" s="19">
        <v>55</v>
      </c>
      <c r="F1536" s="19" t="s">
        <v>13</v>
      </c>
      <c r="G1536" s="21">
        <v>45951.529417129626</v>
      </c>
      <c r="H1536" s="20" t="s">
        <v>103</v>
      </c>
      <c r="I1536" s="15" t="s">
        <v>23</v>
      </c>
      <c r="J1536" s="16" t="b">
        <v>1</v>
      </c>
      <c r="K1536" s="9">
        <f t="shared" ca="1" si="89"/>
        <v>45961.369221875</v>
      </c>
      <c r="L1536" s="9">
        <f t="shared" si="88"/>
        <v>45951.543306018517</v>
      </c>
      <c r="M1536" t="s">
        <v>12</v>
      </c>
    </row>
    <row r="1537" spans="1:13">
      <c r="A1537" s="19" t="s">
        <v>25</v>
      </c>
      <c r="B1537" s="19">
        <v>496826</v>
      </c>
      <c r="C1537" s="19" t="s">
        <v>20</v>
      </c>
      <c r="D1537" s="19" t="s">
        <v>12</v>
      </c>
      <c r="E1537" s="19">
        <v>50</v>
      </c>
      <c r="F1537" s="19" t="s">
        <v>13</v>
      </c>
      <c r="G1537" s="21">
        <v>45951.528864351851</v>
      </c>
      <c r="H1537" s="20" t="s">
        <v>103</v>
      </c>
      <c r="I1537" s="15" t="s">
        <v>23</v>
      </c>
      <c r="J1537" s="16" t="b">
        <v>1</v>
      </c>
      <c r="K1537" s="9">
        <f t="shared" ca="1" si="89"/>
        <v>45961.369221875</v>
      </c>
      <c r="L1537" s="9">
        <f t="shared" si="88"/>
        <v>45951.542753240741</v>
      </c>
      <c r="M1537" t="s">
        <v>12</v>
      </c>
    </row>
    <row r="1538" spans="1:13">
      <c r="A1538" s="19" t="s">
        <v>25</v>
      </c>
      <c r="B1538" s="19">
        <v>496846</v>
      </c>
      <c r="C1538" s="19">
        <v>30735</v>
      </c>
      <c r="D1538" s="19" t="s">
        <v>12</v>
      </c>
      <c r="E1538" s="19">
        <v>72</v>
      </c>
      <c r="F1538" s="19" t="s">
        <v>13</v>
      </c>
      <c r="G1538" s="21">
        <v>45951.528258449071</v>
      </c>
      <c r="H1538" s="20" t="s">
        <v>103</v>
      </c>
      <c r="I1538" s="15" t="s">
        <v>23</v>
      </c>
      <c r="J1538" s="16" t="b">
        <v>1</v>
      </c>
      <c r="K1538" s="9">
        <f t="shared" ca="1" si="89"/>
        <v>45961.369221875</v>
      </c>
      <c r="L1538" s="9">
        <f t="shared" si="88"/>
        <v>45951.542147337961</v>
      </c>
      <c r="M1538" t="s">
        <v>12</v>
      </c>
    </row>
    <row r="1539" spans="1:13" ht="14.25" customHeight="1">
      <c r="A1539" s="19" t="s">
        <v>25</v>
      </c>
      <c r="B1539" s="19">
        <v>496846</v>
      </c>
      <c r="C1539" s="19" t="s">
        <v>49</v>
      </c>
      <c r="D1539" s="19" t="s">
        <v>12</v>
      </c>
      <c r="E1539" s="19">
        <v>72</v>
      </c>
      <c r="F1539" s="19" t="s">
        <v>13</v>
      </c>
      <c r="G1539" s="21">
        <v>45951.528133912034</v>
      </c>
      <c r="H1539" s="20" t="s">
        <v>103</v>
      </c>
      <c r="I1539" s="15" t="s">
        <v>23</v>
      </c>
      <c r="J1539" s="16" t="b">
        <v>1</v>
      </c>
      <c r="K1539" s="9">
        <f t="shared" ca="1" si="89"/>
        <v>45961.369221875</v>
      </c>
      <c r="L1539" s="9">
        <f t="shared" si="88"/>
        <v>45951.542022800924</v>
      </c>
      <c r="M1539" t="s">
        <v>12</v>
      </c>
    </row>
    <row r="1540" spans="1:13">
      <c r="A1540" s="19" t="s">
        <v>31</v>
      </c>
      <c r="B1540" s="19">
        <v>497075</v>
      </c>
      <c r="C1540" s="19" t="s">
        <v>73</v>
      </c>
      <c r="D1540" s="19" t="s">
        <v>12</v>
      </c>
      <c r="E1540" s="19">
        <v>7</v>
      </c>
      <c r="F1540" s="19" t="s">
        <v>13</v>
      </c>
      <c r="G1540" s="21">
        <v>45951.52748553241</v>
      </c>
      <c r="H1540" s="20" t="s">
        <v>103</v>
      </c>
      <c r="I1540" s="15" t="s">
        <v>23</v>
      </c>
      <c r="J1540" s="16" t="b">
        <v>1</v>
      </c>
      <c r="K1540" s="9">
        <f t="shared" ca="1" si="89"/>
        <v>45961.369221875</v>
      </c>
      <c r="L1540" s="9">
        <f t="shared" si="88"/>
        <v>45951.5413744213</v>
      </c>
      <c r="M1540" t="s">
        <v>12</v>
      </c>
    </row>
    <row r="1541" spans="1:13">
      <c r="A1541" s="19" t="s">
        <v>28</v>
      </c>
      <c r="B1541" s="19">
        <v>498428</v>
      </c>
      <c r="C1541" s="19" t="s">
        <v>66</v>
      </c>
      <c r="D1541" s="19" t="s">
        <v>12</v>
      </c>
      <c r="E1541" s="19">
        <v>299</v>
      </c>
      <c r="F1541" s="19" t="s">
        <v>13</v>
      </c>
      <c r="G1541" s="21">
        <v>45951.526807870374</v>
      </c>
      <c r="H1541" s="20" t="s">
        <v>95</v>
      </c>
      <c r="I1541" s="15" t="s">
        <v>23</v>
      </c>
      <c r="J1541" s="16" t="b">
        <v>1</v>
      </c>
      <c r="K1541" s="9">
        <f t="shared" ca="1" si="89"/>
        <v>45961.369221875</v>
      </c>
      <c r="L1541" s="9">
        <f t="shared" si="88"/>
        <v>45951.540696759264</v>
      </c>
      <c r="M1541" t="s">
        <v>12</v>
      </c>
    </row>
    <row r="1542" spans="1:13">
      <c r="A1542" s="19" t="s">
        <v>45</v>
      </c>
      <c r="B1542" s="19">
        <v>499368</v>
      </c>
      <c r="C1542" s="19" t="s">
        <v>236</v>
      </c>
      <c r="D1542" s="19" t="s">
        <v>92</v>
      </c>
      <c r="E1542" s="19">
        <v>40</v>
      </c>
      <c r="F1542" s="19" t="s">
        <v>46</v>
      </c>
      <c r="G1542" s="21">
        <v>45951.505041898148</v>
      </c>
      <c r="H1542" s="20" t="s">
        <v>112</v>
      </c>
      <c r="I1542" s="15" t="s">
        <v>23</v>
      </c>
      <c r="J1542" s="16" t="b">
        <v>1</v>
      </c>
      <c r="K1542" s="9">
        <f t="shared" ca="1" si="89"/>
        <v>45961.369221875</v>
      </c>
      <c r="L1542" s="9">
        <f t="shared" si="88"/>
        <v>45951.518930787039</v>
      </c>
      <c r="M1542" t="s">
        <v>12</v>
      </c>
    </row>
    <row r="1543" spans="1:13">
      <c r="A1543" s="19" t="s">
        <v>144</v>
      </c>
      <c r="B1543" s="19">
        <v>496556</v>
      </c>
      <c r="C1543" s="19">
        <v>25473</v>
      </c>
      <c r="D1543" s="19" t="s">
        <v>12</v>
      </c>
      <c r="E1543" s="19">
        <v>2</v>
      </c>
      <c r="F1543" s="19" t="s">
        <v>483</v>
      </c>
      <c r="G1543" s="21">
        <v>45951.50478865741</v>
      </c>
      <c r="H1543" s="20" t="s">
        <v>95</v>
      </c>
      <c r="I1543" s="15" t="s">
        <v>23</v>
      </c>
      <c r="J1543" s="16" t="b">
        <v>1</v>
      </c>
      <c r="K1543" s="9">
        <f t="shared" ca="1" si="89"/>
        <v>45961.369221875</v>
      </c>
      <c r="L1543" s="9">
        <f t="shared" si="88"/>
        <v>45951.518677546301</v>
      </c>
      <c r="M1543" t="s">
        <v>12</v>
      </c>
    </row>
    <row r="1544" spans="1:13">
      <c r="A1544" s="19" t="s">
        <v>45</v>
      </c>
      <c r="B1544" s="19">
        <v>499368</v>
      </c>
      <c r="C1544" s="19">
        <v>42530</v>
      </c>
      <c r="D1544" s="19" t="s">
        <v>92</v>
      </c>
      <c r="E1544" s="19">
        <v>30</v>
      </c>
      <c r="F1544" s="19" t="s">
        <v>46</v>
      </c>
      <c r="G1544" s="21">
        <v>45951.504027893519</v>
      </c>
      <c r="H1544" s="20" t="s">
        <v>112</v>
      </c>
      <c r="I1544" s="15" t="s">
        <v>23</v>
      </c>
      <c r="J1544" s="16" t="b">
        <v>1</v>
      </c>
      <c r="K1544" s="9">
        <f t="shared" ref="K1544:K1575" ca="1" si="90">NOW()</f>
        <v>45961.369221875</v>
      </c>
      <c r="L1544" s="9">
        <f t="shared" si="88"/>
        <v>45951.51791678241</v>
      </c>
      <c r="M1544" t="s">
        <v>12</v>
      </c>
    </row>
    <row r="1545" spans="1:13">
      <c r="A1545" s="19" t="s">
        <v>63</v>
      </c>
      <c r="B1545" s="19">
        <v>497334</v>
      </c>
      <c r="C1545" s="19" t="s">
        <v>126</v>
      </c>
      <c r="D1545" s="19" t="s">
        <v>12</v>
      </c>
      <c r="E1545" s="19">
        <v>3</v>
      </c>
      <c r="F1545" s="19" t="s">
        <v>40</v>
      </c>
      <c r="G1545" s="21">
        <v>45951.487253125</v>
      </c>
      <c r="H1545" s="20" t="s">
        <v>95</v>
      </c>
      <c r="I1545" s="15" t="s">
        <v>23</v>
      </c>
      <c r="J1545" s="16" t="b">
        <v>1</v>
      </c>
      <c r="K1545" s="9">
        <f t="shared" ca="1" si="90"/>
        <v>45961.369221875</v>
      </c>
      <c r="L1545" s="9">
        <f t="shared" si="88"/>
        <v>45951.501142013891</v>
      </c>
      <c r="M1545" t="s">
        <v>12</v>
      </c>
    </row>
    <row r="1546" spans="1:13">
      <c r="A1546" s="19" t="s">
        <v>131</v>
      </c>
      <c r="B1546" s="19">
        <v>499432</v>
      </c>
      <c r="C1546" s="19" t="s">
        <v>484</v>
      </c>
      <c r="D1546" s="19" t="s">
        <v>12</v>
      </c>
      <c r="E1546" s="19">
        <v>1137</v>
      </c>
      <c r="F1546" s="19" t="s">
        <v>133</v>
      </c>
      <c r="G1546" s="21">
        <v>45951.480414583333</v>
      </c>
      <c r="H1546" s="20" t="s">
        <v>103</v>
      </c>
      <c r="I1546" s="15" t="s">
        <v>23</v>
      </c>
      <c r="J1546" s="16" t="b">
        <v>1</v>
      </c>
      <c r="K1546" s="9">
        <f t="shared" ca="1" si="90"/>
        <v>45961.369221875</v>
      </c>
      <c r="L1546" s="9">
        <f t="shared" si="88"/>
        <v>45951.494303472224</v>
      </c>
      <c r="M1546" t="s">
        <v>12</v>
      </c>
    </row>
    <row r="1547" spans="1:13">
      <c r="A1547" s="19" t="s">
        <v>131</v>
      </c>
      <c r="B1547" s="19">
        <v>499432</v>
      </c>
      <c r="C1547" s="19">
        <v>21209</v>
      </c>
      <c r="D1547" s="19" t="s">
        <v>12</v>
      </c>
      <c r="E1547" s="19">
        <v>99</v>
      </c>
      <c r="F1547" s="19" t="s">
        <v>133</v>
      </c>
      <c r="G1547" s="21">
        <v>45951.467724768518</v>
      </c>
      <c r="H1547" s="20" t="s">
        <v>103</v>
      </c>
      <c r="I1547" s="15" t="s">
        <v>23</v>
      </c>
      <c r="J1547" s="16" t="b">
        <v>1</v>
      </c>
      <c r="K1547" s="9">
        <f t="shared" ca="1" si="90"/>
        <v>45961.369221875</v>
      </c>
      <c r="L1547" s="9">
        <f t="shared" si="88"/>
        <v>45951.481613657408</v>
      </c>
      <c r="M1547" t="s">
        <v>12</v>
      </c>
    </row>
    <row r="1548" spans="1:13">
      <c r="A1548" s="19" t="s">
        <v>63</v>
      </c>
      <c r="B1548" s="19">
        <v>495069</v>
      </c>
      <c r="C1548" s="19" t="s">
        <v>71</v>
      </c>
      <c r="D1548" s="19" t="s">
        <v>12</v>
      </c>
      <c r="E1548" s="19">
        <v>40</v>
      </c>
      <c r="F1548" s="19" t="s">
        <v>13</v>
      </c>
      <c r="G1548" s="21">
        <v>45951.456452662038</v>
      </c>
      <c r="H1548" s="20" t="s">
        <v>95</v>
      </c>
      <c r="I1548" s="15" t="s">
        <v>23</v>
      </c>
      <c r="J1548" s="16" t="b">
        <v>1</v>
      </c>
      <c r="K1548" s="9">
        <f t="shared" ca="1" si="90"/>
        <v>45961.369221875</v>
      </c>
      <c r="L1548" s="9">
        <f t="shared" si="88"/>
        <v>45951.470341550928</v>
      </c>
      <c r="M1548" t="s">
        <v>12</v>
      </c>
    </row>
    <row r="1549" spans="1:13">
      <c r="A1549" s="19" t="s">
        <v>63</v>
      </c>
      <c r="B1549" s="19">
        <v>497249</v>
      </c>
      <c r="C1549" s="19" t="s">
        <v>64</v>
      </c>
      <c r="D1549" s="19" t="s">
        <v>12</v>
      </c>
      <c r="E1549" s="19">
        <v>40</v>
      </c>
      <c r="F1549" s="19" t="s">
        <v>13</v>
      </c>
      <c r="G1549" s="21">
        <v>45951.445460300929</v>
      </c>
      <c r="H1549" s="20" t="s">
        <v>103</v>
      </c>
      <c r="I1549" s="15" t="s">
        <v>23</v>
      </c>
      <c r="J1549" s="16" t="b">
        <v>1</v>
      </c>
      <c r="K1549" s="9">
        <f t="shared" ca="1" si="90"/>
        <v>45961.369221875</v>
      </c>
      <c r="L1549" s="9">
        <f t="shared" si="88"/>
        <v>45951.459349189819</v>
      </c>
      <c r="M1549" t="s">
        <v>12</v>
      </c>
    </row>
    <row r="1550" spans="1:13">
      <c r="A1550" s="19" t="s">
        <v>10</v>
      </c>
      <c r="B1550" s="19">
        <v>498772</v>
      </c>
      <c r="C1550" s="19" t="s">
        <v>197</v>
      </c>
      <c r="D1550" s="19" t="s">
        <v>12</v>
      </c>
      <c r="E1550" s="19">
        <v>32</v>
      </c>
      <c r="F1550" s="19" t="s">
        <v>13</v>
      </c>
      <c r="G1550" s="21">
        <v>45951.443841319444</v>
      </c>
      <c r="H1550" s="20" t="s">
        <v>103</v>
      </c>
      <c r="I1550" s="15" t="s">
        <v>23</v>
      </c>
      <c r="J1550" s="16" t="b">
        <v>1</v>
      </c>
      <c r="K1550" s="9">
        <f t="shared" ca="1" si="90"/>
        <v>45961.369221875</v>
      </c>
      <c r="L1550" s="9">
        <f t="shared" si="88"/>
        <v>45951.457730208334</v>
      </c>
      <c r="M1550" t="s">
        <v>12</v>
      </c>
    </row>
    <row r="1551" spans="1:13">
      <c r="A1551" s="19" t="s">
        <v>25</v>
      </c>
      <c r="B1551" s="19">
        <v>496824</v>
      </c>
      <c r="C1551" s="19" t="s">
        <v>20</v>
      </c>
      <c r="D1551" s="19" t="s">
        <v>12</v>
      </c>
      <c r="E1551" s="19">
        <v>63</v>
      </c>
      <c r="F1551" s="19" t="s">
        <v>13</v>
      </c>
      <c r="G1551" s="21">
        <v>45951.442684606482</v>
      </c>
      <c r="H1551" s="20" t="s">
        <v>103</v>
      </c>
      <c r="I1551" s="15" t="s">
        <v>23</v>
      </c>
      <c r="J1551" s="16" t="b">
        <v>1</v>
      </c>
      <c r="K1551" s="9">
        <f t="shared" ca="1" si="90"/>
        <v>45961.369221875</v>
      </c>
      <c r="L1551" s="9">
        <f t="shared" si="88"/>
        <v>45951.456573495372</v>
      </c>
      <c r="M1551" t="s">
        <v>12</v>
      </c>
    </row>
    <row r="1552" spans="1:13">
      <c r="A1552" s="19" t="s">
        <v>25</v>
      </c>
      <c r="B1552" s="19">
        <v>494907</v>
      </c>
      <c r="C1552" s="19" t="s">
        <v>20</v>
      </c>
      <c r="D1552" s="19" t="s">
        <v>12</v>
      </c>
      <c r="E1552" s="19">
        <v>66</v>
      </c>
      <c r="F1552" s="19" t="s">
        <v>13</v>
      </c>
      <c r="G1552" s="21">
        <v>45951.442197800927</v>
      </c>
      <c r="H1552" s="20" t="s">
        <v>103</v>
      </c>
      <c r="I1552" s="15" t="s">
        <v>23</v>
      </c>
      <c r="J1552" s="16" t="b">
        <v>1</v>
      </c>
      <c r="K1552" s="9">
        <f t="shared" ca="1" si="90"/>
        <v>45961.369221875</v>
      </c>
      <c r="L1552" s="9">
        <f t="shared" si="88"/>
        <v>45951.456086689817</v>
      </c>
      <c r="M1552" t="s">
        <v>12</v>
      </c>
    </row>
    <row r="1553" spans="1:13">
      <c r="A1553" s="19" t="s">
        <v>25</v>
      </c>
      <c r="B1553" s="19">
        <v>492275</v>
      </c>
      <c r="C1553" s="19" t="s">
        <v>20</v>
      </c>
      <c r="D1553" s="19" t="s">
        <v>12</v>
      </c>
      <c r="E1553" s="19">
        <v>56</v>
      </c>
      <c r="F1553" s="19" t="s">
        <v>13</v>
      </c>
      <c r="G1553" s="21">
        <v>45951.441947685184</v>
      </c>
      <c r="H1553" s="20" t="s">
        <v>103</v>
      </c>
      <c r="I1553" s="15" t="s">
        <v>23</v>
      </c>
      <c r="J1553" s="16" t="b">
        <v>1</v>
      </c>
      <c r="K1553" s="9">
        <f t="shared" ca="1" si="90"/>
        <v>45961.369221875</v>
      </c>
      <c r="L1553" s="9">
        <f t="shared" si="88"/>
        <v>45951.455836574074</v>
      </c>
      <c r="M1553" t="s">
        <v>12</v>
      </c>
    </row>
    <row r="1554" spans="1:13">
      <c r="A1554" s="19" t="s">
        <v>25</v>
      </c>
      <c r="B1554" s="19">
        <v>495519</v>
      </c>
      <c r="C1554" s="19">
        <v>30735</v>
      </c>
      <c r="D1554" s="19" t="s">
        <v>12</v>
      </c>
      <c r="E1554" s="19">
        <v>71</v>
      </c>
      <c r="F1554" s="19" t="s">
        <v>13</v>
      </c>
      <c r="G1554" s="21">
        <v>45951.438554745371</v>
      </c>
      <c r="H1554" s="20" t="s">
        <v>95</v>
      </c>
      <c r="I1554" s="15" t="s">
        <v>23</v>
      </c>
      <c r="J1554" s="16" t="b">
        <v>1</v>
      </c>
      <c r="K1554" s="9">
        <f t="shared" ca="1" si="90"/>
        <v>45961.369221875</v>
      </c>
      <c r="L1554" s="9">
        <f t="shared" si="88"/>
        <v>45951.452443634262</v>
      </c>
      <c r="M1554" t="s">
        <v>12</v>
      </c>
    </row>
    <row r="1555" spans="1:13">
      <c r="A1555" s="19" t="s">
        <v>25</v>
      </c>
      <c r="B1555" s="19">
        <v>495519</v>
      </c>
      <c r="C1555" s="19" t="s">
        <v>36</v>
      </c>
      <c r="D1555" s="19" t="s">
        <v>12</v>
      </c>
      <c r="E1555" s="19">
        <v>71</v>
      </c>
      <c r="F1555" s="19" t="s">
        <v>13</v>
      </c>
      <c r="G1555" s="21">
        <v>45951.438437384262</v>
      </c>
      <c r="H1555" s="20" t="s">
        <v>95</v>
      </c>
      <c r="I1555" s="15" t="s">
        <v>23</v>
      </c>
      <c r="J1555" s="16" t="b">
        <v>1</v>
      </c>
      <c r="K1555" s="9">
        <f t="shared" ca="1" si="90"/>
        <v>45961.369221875</v>
      </c>
      <c r="L1555" s="9">
        <f t="shared" si="88"/>
        <v>45951.452326273153</v>
      </c>
      <c r="M1555" s="26" t="s">
        <v>485</v>
      </c>
    </row>
    <row r="1556" spans="1:13">
      <c r="A1556" s="19" t="s">
        <v>31</v>
      </c>
      <c r="B1556" s="19" t="s">
        <v>12</v>
      </c>
      <c r="C1556" s="19">
        <v>23600</v>
      </c>
      <c r="D1556" s="19" t="s">
        <v>12</v>
      </c>
      <c r="E1556" s="19">
        <v>1</v>
      </c>
      <c r="F1556" s="19" t="s">
        <v>13</v>
      </c>
      <c r="G1556" s="21">
        <v>45951.43771377315</v>
      </c>
      <c r="H1556" s="20" t="s">
        <v>95</v>
      </c>
      <c r="I1556" s="15" t="s">
        <v>23</v>
      </c>
      <c r="J1556" s="16" t="b">
        <v>1</v>
      </c>
      <c r="K1556" s="9">
        <f t="shared" ca="1" si="90"/>
        <v>45961.369221875</v>
      </c>
      <c r="L1556" s="9">
        <f t="shared" si="88"/>
        <v>45951.45160266204</v>
      </c>
      <c r="M1556" t="s">
        <v>12</v>
      </c>
    </row>
    <row r="1557" spans="1:13">
      <c r="A1557" s="19" t="s">
        <v>31</v>
      </c>
      <c r="B1557" s="19" t="s">
        <v>12</v>
      </c>
      <c r="C1557" s="19" t="s">
        <v>39</v>
      </c>
      <c r="D1557" s="19" t="s">
        <v>486</v>
      </c>
      <c r="E1557" s="19">
        <v>1</v>
      </c>
      <c r="F1557" s="19" t="s">
        <v>13</v>
      </c>
      <c r="G1557" s="21">
        <v>45951.435698148147</v>
      </c>
      <c r="H1557" s="20" t="s">
        <v>95</v>
      </c>
      <c r="I1557" s="15" t="s">
        <v>23</v>
      </c>
      <c r="J1557" s="16" t="b">
        <v>1</v>
      </c>
      <c r="K1557" s="9">
        <f t="shared" ca="1" si="90"/>
        <v>45961.369221875</v>
      </c>
      <c r="L1557" s="9">
        <f t="shared" si="88"/>
        <v>45951.449587037037</v>
      </c>
      <c r="M1557" t="s">
        <v>12</v>
      </c>
    </row>
    <row r="1558" spans="1:13">
      <c r="A1558" s="19" t="s">
        <v>31</v>
      </c>
      <c r="B1558" s="19">
        <v>496929</v>
      </c>
      <c r="C1558" s="19" t="s">
        <v>487</v>
      </c>
      <c r="D1558" s="19" t="s">
        <v>12</v>
      </c>
      <c r="E1558" s="19">
        <v>7</v>
      </c>
      <c r="F1558" s="19" t="s">
        <v>40</v>
      </c>
      <c r="G1558" s="21">
        <v>45951.433039120369</v>
      </c>
      <c r="H1558" s="20" t="s">
        <v>95</v>
      </c>
      <c r="I1558" s="15" t="s">
        <v>23</v>
      </c>
      <c r="J1558" s="16" t="b">
        <v>1</v>
      </c>
      <c r="K1558" s="9">
        <f t="shared" ca="1" si="90"/>
        <v>45961.369221875</v>
      </c>
      <c r="L1558" s="9">
        <f t="shared" si="88"/>
        <v>45951.44692800926</v>
      </c>
      <c r="M1558" t="s">
        <v>12</v>
      </c>
    </row>
    <row r="1559" spans="1:13">
      <c r="A1559" s="19" t="s">
        <v>31</v>
      </c>
      <c r="B1559" s="19">
        <v>497074</v>
      </c>
      <c r="C1559" s="19" t="s">
        <v>73</v>
      </c>
      <c r="D1559" s="19" t="s">
        <v>12</v>
      </c>
      <c r="E1559" s="19">
        <v>7</v>
      </c>
      <c r="F1559" s="19" t="s">
        <v>40</v>
      </c>
      <c r="G1559" s="21">
        <v>45951.431620833333</v>
      </c>
      <c r="H1559" s="20" t="s">
        <v>95</v>
      </c>
      <c r="I1559" s="15" t="s">
        <v>23</v>
      </c>
      <c r="J1559" s="16" t="b">
        <v>1</v>
      </c>
      <c r="K1559" s="9">
        <f t="shared" ca="1" si="90"/>
        <v>45961.369221875</v>
      </c>
      <c r="L1559" s="9">
        <f t="shared" si="88"/>
        <v>45951.445509722224</v>
      </c>
      <c r="M1559" t="s">
        <v>12</v>
      </c>
    </row>
    <row r="1560" spans="1:13">
      <c r="A1560" s="19" t="s">
        <v>63</v>
      </c>
      <c r="B1560" s="19">
        <v>497311</v>
      </c>
      <c r="C1560" s="19" t="s">
        <v>64</v>
      </c>
      <c r="D1560" s="19" t="s">
        <v>12</v>
      </c>
      <c r="E1560" s="19">
        <v>46</v>
      </c>
      <c r="F1560" s="19" t="s">
        <v>13</v>
      </c>
      <c r="G1560" s="21">
        <v>45951.42623020833</v>
      </c>
      <c r="H1560" s="20" t="s">
        <v>488</v>
      </c>
      <c r="I1560" s="15" t="s">
        <v>23</v>
      </c>
      <c r="J1560" s="16" t="b">
        <v>1</v>
      </c>
      <c r="K1560" s="9">
        <f t="shared" ca="1" si="90"/>
        <v>45961.369221875</v>
      </c>
      <c r="L1560" s="9">
        <f t="shared" si="88"/>
        <v>45951.44011909722</v>
      </c>
      <c r="M1560" t="s">
        <v>12</v>
      </c>
    </row>
    <row r="1561" spans="1:13">
      <c r="A1561" s="19" t="s">
        <v>63</v>
      </c>
      <c r="B1561" s="19">
        <v>495814</v>
      </c>
      <c r="C1561" s="19" t="s">
        <v>64</v>
      </c>
      <c r="D1561" s="19" t="s">
        <v>12</v>
      </c>
      <c r="E1561" s="19">
        <v>36</v>
      </c>
      <c r="F1561" s="19" t="s">
        <v>13</v>
      </c>
      <c r="G1561" s="21">
        <v>45951.425957060186</v>
      </c>
      <c r="H1561" s="20" t="s">
        <v>488</v>
      </c>
      <c r="I1561" s="15" t="s">
        <v>23</v>
      </c>
      <c r="J1561" s="16" t="b">
        <v>1</v>
      </c>
      <c r="K1561" s="9">
        <f t="shared" ca="1" si="90"/>
        <v>45961.369221875</v>
      </c>
      <c r="L1561" s="9">
        <f t="shared" si="88"/>
        <v>45951.439845949077</v>
      </c>
      <c r="M1561" t="s">
        <v>12</v>
      </c>
    </row>
    <row r="1562" spans="1:13">
      <c r="A1562" s="19" t="s">
        <v>90</v>
      </c>
      <c r="B1562" s="19">
        <v>497967</v>
      </c>
      <c r="C1562" s="19">
        <v>42803</v>
      </c>
      <c r="D1562" s="19">
        <v>1025408</v>
      </c>
      <c r="E1562" s="19">
        <v>4</v>
      </c>
      <c r="F1562" s="19" t="s">
        <v>46</v>
      </c>
      <c r="G1562" s="21">
        <v>45951.412528819441</v>
      </c>
      <c r="H1562" s="20" t="s">
        <v>458</v>
      </c>
      <c r="I1562" s="15" t="s">
        <v>23</v>
      </c>
      <c r="J1562" s="16" t="b">
        <v>1</v>
      </c>
      <c r="K1562" s="9">
        <f t="shared" ca="1" si="90"/>
        <v>45961.369221875</v>
      </c>
      <c r="L1562" s="9">
        <f t="shared" si="88"/>
        <v>45951.426417708331</v>
      </c>
      <c r="M1562" t="s">
        <v>12</v>
      </c>
    </row>
    <row r="1563" spans="1:13">
      <c r="A1563" s="19" t="s">
        <v>25</v>
      </c>
      <c r="B1563" s="19">
        <v>497084</v>
      </c>
      <c r="C1563" s="19" t="s">
        <v>36</v>
      </c>
      <c r="D1563" s="19" t="s">
        <v>12</v>
      </c>
      <c r="E1563" s="19">
        <v>66</v>
      </c>
      <c r="F1563" s="19" t="s">
        <v>13</v>
      </c>
      <c r="G1563" s="21">
        <v>45951.411217592591</v>
      </c>
      <c r="H1563" s="20" t="s">
        <v>458</v>
      </c>
      <c r="I1563" s="15" t="s">
        <v>23</v>
      </c>
      <c r="J1563" s="16" t="b">
        <v>1</v>
      </c>
      <c r="K1563" s="9">
        <f t="shared" ca="1" si="90"/>
        <v>45961.369221875</v>
      </c>
      <c r="L1563" s="9">
        <f t="shared" si="88"/>
        <v>45951.425106481482</v>
      </c>
      <c r="M1563" t="s">
        <v>12</v>
      </c>
    </row>
    <row r="1564" spans="1:13">
      <c r="A1564" s="19" t="s">
        <v>28</v>
      </c>
      <c r="B1564" s="19" t="s">
        <v>29</v>
      </c>
      <c r="C1564" s="19">
        <v>75188</v>
      </c>
      <c r="D1564" s="19" t="s">
        <v>12</v>
      </c>
      <c r="E1564" s="19">
        <v>2</v>
      </c>
      <c r="F1564" s="19" t="s">
        <v>13</v>
      </c>
      <c r="G1564" s="21">
        <v>45951.410100810186</v>
      </c>
      <c r="H1564" s="20" t="s">
        <v>458</v>
      </c>
      <c r="I1564" s="15" t="s">
        <v>23</v>
      </c>
      <c r="J1564" s="16" t="b">
        <v>1</v>
      </c>
      <c r="K1564" s="9">
        <f t="shared" ca="1" si="90"/>
        <v>45961.369221875</v>
      </c>
      <c r="L1564" s="9">
        <f t="shared" si="88"/>
        <v>45951.423989699077</v>
      </c>
      <c r="M1564" t="s">
        <v>12</v>
      </c>
    </row>
    <row r="1565" spans="1:13">
      <c r="A1565" s="19" t="s">
        <v>28</v>
      </c>
      <c r="B1565" s="19">
        <v>498429</v>
      </c>
      <c r="C1565" s="19" t="s">
        <v>66</v>
      </c>
      <c r="D1565" s="19" t="s">
        <v>12</v>
      </c>
      <c r="E1565" s="19">
        <v>299</v>
      </c>
      <c r="F1565" s="19" t="s">
        <v>13</v>
      </c>
      <c r="G1565" s="21">
        <v>45951.409743634256</v>
      </c>
      <c r="H1565" s="20" t="s">
        <v>458</v>
      </c>
      <c r="I1565" s="15" t="s">
        <v>23</v>
      </c>
      <c r="J1565" s="16" t="b">
        <v>1</v>
      </c>
      <c r="K1565" s="9">
        <f t="shared" ca="1" si="90"/>
        <v>45961.369221875</v>
      </c>
      <c r="L1565" s="9">
        <f t="shared" si="88"/>
        <v>45951.423632523147</v>
      </c>
      <c r="M1565" t="s">
        <v>12</v>
      </c>
    </row>
    <row r="1566" spans="1:13">
      <c r="A1566" s="19" t="s">
        <v>28</v>
      </c>
      <c r="B1566" s="19">
        <v>491591</v>
      </c>
      <c r="C1566" s="19" t="s">
        <v>66</v>
      </c>
      <c r="D1566" s="19" t="s">
        <v>12</v>
      </c>
      <c r="E1566" s="19">
        <v>299</v>
      </c>
      <c r="F1566" s="19" t="s">
        <v>13</v>
      </c>
      <c r="G1566" s="21">
        <v>45951.409234837964</v>
      </c>
      <c r="H1566" s="20" t="s">
        <v>458</v>
      </c>
      <c r="I1566" s="15" t="s">
        <v>23</v>
      </c>
      <c r="J1566" s="16" t="b">
        <v>1</v>
      </c>
      <c r="K1566" s="9">
        <f t="shared" ca="1" si="90"/>
        <v>45961.369221875</v>
      </c>
      <c r="L1566" s="9">
        <f t="shared" si="88"/>
        <v>45951.423123726854</v>
      </c>
      <c r="M1566" t="s">
        <v>12</v>
      </c>
    </row>
    <row r="1567" spans="1:13">
      <c r="A1567" s="19" t="s">
        <v>87</v>
      </c>
      <c r="B1567" s="19">
        <v>495491</v>
      </c>
      <c r="C1567" s="19">
        <v>24374</v>
      </c>
      <c r="D1567" s="19" t="s">
        <v>12</v>
      </c>
      <c r="E1567" s="19">
        <v>1</v>
      </c>
      <c r="F1567" s="19" t="s">
        <v>13</v>
      </c>
      <c r="G1567" s="21">
        <v>45951.402256365742</v>
      </c>
      <c r="H1567" s="20" t="s">
        <v>458</v>
      </c>
      <c r="I1567" s="15" t="s">
        <v>23</v>
      </c>
      <c r="J1567" s="16" t="b">
        <v>1</v>
      </c>
      <c r="K1567" s="9">
        <f t="shared" ca="1" si="90"/>
        <v>45961.369221875</v>
      </c>
      <c r="L1567" s="9">
        <f t="shared" si="88"/>
        <v>45951.416145254632</v>
      </c>
      <c r="M1567" t="s">
        <v>12</v>
      </c>
    </row>
    <row r="1568" spans="1:13">
      <c r="A1568" s="19" t="s">
        <v>87</v>
      </c>
      <c r="B1568" s="19">
        <v>495491</v>
      </c>
      <c r="C1568" s="19">
        <v>28659</v>
      </c>
      <c r="D1568" s="19" t="s">
        <v>12</v>
      </c>
      <c r="E1568" s="19">
        <v>1200</v>
      </c>
      <c r="F1568" s="19" t="s">
        <v>13</v>
      </c>
      <c r="G1568" s="21">
        <v>45951.4019162037</v>
      </c>
      <c r="H1568" s="20" t="s">
        <v>488</v>
      </c>
      <c r="I1568" s="15" t="s">
        <v>23</v>
      </c>
      <c r="J1568" s="16" t="b">
        <v>1</v>
      </c>
      <c r="K1568" s="9">
        <f t="shared" ca="1" si="90"/>
        <v>45961.369221875</v>
      </c>
      <c r="L1568" s="9">
        <f t="shared" si="88"/>
        <v>45951.415805092591</v>
      </c>
      <c r="M1568" t="s">
        <v>12</v>
      </c>
    </row>
    <row r="1569" spans="1:15">
      <c r="A1569" s="19" t="s">
        <v>87</v>
      </c>
      <c r="B1569" s="19">
        <v>495491</v>
      </c>
      <c r="C1569" s="19">
        <v>28658</v>
      </c>
      <c r="D1569" s="19" t="s">
        <v>12</v>
      </c>
      <c r="E1569" s="19">
        <v>1200</v>
      </c>
      <c r="F1569" s="19" t="s">
        <v>13</v>
      </c>
      <c r="G1569" s="21">
        <v>45951.401574074072</v>
      </c>
      <c r="H1569" s="20" t="s">
        <v>488</v>
      </c>
      <c r="I1569" s="15" t="s">
        <v>23</v>
      </c>
      <c r="J1569" s="16" t="b">
        <v>1</v>
      </c>
      <c r="K1569" s="9">
        <f t="shared" ca="1" si="90"/>
        <v>45961.369221875</v>
      </c>
      <c r="L1569" s="9">
        <f t="shared" si="88"/>
        <v>45951.415462962963</v>
      </c>
      <c r="M1569" t="s">
        <v>12</v>
      </c>
    </row>
    <row r="1570" spans="1:15">
      <c r="A1570" s="19" t="s">
        <v>87</v>
      </c>
      <c r="B1570" s="19">
        <v>495491</v>
      </c>
      <c r="C1570" s="19">
        <v>30156</v>
      </c>
      <c r="D1570" s="19" t="s">
        <v>12</v>
      </c>
      <c r="E1570" s="19">
        <v>1200</v>
      </c>
      <c r="F1570" s="19" t="s">
        <v>13</v>
      </c>
      <c r="G1570" s="21">
        <v>45951.401297453704</v>
      </c>
      <c r="H1570" s="20" t="s">
        <v>488</v>
      </c>
      <c r="I1570" s="15" t="s">
        <v>23</v>
      </c>
      <c r="J1570" s="16" t="b">
        <v>1</v>
      </c>
      <c r="K1570" s="9">
        <f t="shared" ca="1" si="90"/>
        <v>45961.369221875</v>
      </c>
      <c r="L1570" s="9">
        <f t="shared" si="88"/>
        <v>45951.415186342594</v>
      </c>
      <c r="M1570" t="s">
        <v>12</v>
      </c>
    </row>
    <row r="1571" spans="1:15">
      <c r="A1571" s="19" t="s">
        <v>208</v>
      </c>
      <c r="B1571" s="19">
        <v>499745</v>
      </c>
      <c r="C1571" s="19" t="s">
        <v>290</v>
      </c>
      <c r="D1571" s="19" t="s">
        <v>74</v>
      </c>
      <c r="E1571" s="19">
        <v>1</v>
      </c>
      <c r="F1571" s="19" t="s">
        <v>489</v>
      </c>
      <c r="G1571" s="21">
        <v>45951.396361921295</v>
      </c>
      <c r="H1571" s="20" t="s">
        <v>108</v>
      </c>
      <c r="I1571" s="15" t="s">
        <v>23</v>
      </c>
      <c r="J1571" s="16" t="b">
        <v>0</v>
      </c>
      <c r="K1571" s="9">
        <f t="shared" ca="1" si="90"/>
        <v>45961.369221875</v>
      </c>
      <c r="L1571" s="9">
        <f t="shared" si="88"/>
        <v>45951.410250810186</v>
      </c>
      <c r="M1571" t="s">
        <v>12</v>
      </c>
    </row>
    <row r="1572" spans="1:15">
      <c r="A1572" s="19" t="s">
        <v>25</v>
      </c>
      <c r="B1572" s="19">
        <v>497099</v>
      </c>
      <c r="C1572" s="19">
        <v>26190</v>
      </c>
      <c r="D1572" s="19" t="s">
        <v>12</v>
      </c>
      <c r="E1572" s="19">
        <v>72</v>
      </c>
      <c r="F1572" s="19" t="s">
        <v>13</v>
      </c>
      <c r="G1572" s="21">
        <v>45951.393655092594</v>
      </c>
      <c r="H1572" s="20" t="s">
        <v>103</v>
      </c>
      <c r="I1572" s="15" t="s">
        <v>23</v>
      </c>
      <c r="J1572" s="16" t="b">
        <v>1</v>
      </c>
      <c r="K1572" s="9">
        <f t="shared" ca="1" si="90"/>
        <v>45961.369221875</v>
      </c>
      <c r="L1572" s="9">
        <f t="shared" ref="L1572:L1581" si="91">G1572+TIME(0,20,0)</f>
        <v>45951.407543981484</v>
      </c>
      <c r="M1572" t="s">
        <v>12</v>
      </c>
    </row>
    <row r="1573" spans="1:15">
      <c r="A1573" s="19" t="s">
        <v>63</v>
      </c>
      <c r="B1573" s="19">
        <v>497284</v>
      </c>
      <c r="C1573" s="19">
        <v>26913</v>
      </c>
      <c r="D1573" s="19" t="s">
        <v>12</v>
      </c>
      <c r="E1573" s="19">
        <v>35</v>
      </c>
      <c r="F1573" s="19" t="s">
        <v>40</v>
      </c>
      <c r="G1573" s="21">
        <v>45951.387845717596</v>
      </c>
      <c r="H1573" s="20" t="s">
        <v>103</v>
      </c>
      <c r="I1573" s="15" t="s">
        <v>23</v>
      </c>
      <c r="J1573" s="16" t="b">
        <v>1</v>
      </c>
      <c r="K1573" s="9">
        <f t="shared" ca="1" si="90"/>
        <v>45961.369221875</v>
      </c>
      <c r="L1573" s="9">
        <f t="shared" si="91"/>
        <v>45951.401734606487</v>
      </c>
      <c r="M1573" t="s">
        <v>12</v>
      </c>
    </row>
    <row r="1574" spans="1:15">
      <c r="A1574" s="19" t="s">
        <v>25</v>
      </c>
      <c r="B1574" s="19">
        <v>497031</v>
      </c>
      <c r="C1574" s="19" t="s">
        <v>101</v>
      </c>
      <c r="D1574" s="19" t="s">
        <v>12</v>
      </c>
      <c r="E1574" s="19">
        <v>67</v>
      </c>
      <c r="F1574" s="19" t="s">
        <v>13</v>
      </c>
      <c r="G1574" s="21">
        <v>45951.384067245373</v>
      </c>
      <c r="H1574" s="20" t="s">
        <v>103</v>
      </c>
      <c r="I1574" s="15" t="s">
        <v>23</v>
      </c>
      <c r="J1574" s="16" t="b">
        <v>1</v>
      </c>
      <c r="K1574" s="9">
        <f t="shared" ca="1" si="90"/>
        <v>45961.369221875</v>
      </c>
      <c r="L1574" s="9">
        <f t="shared" si="91"/>
        <v>45951.397956134264</v>
      </c>
      <c r="M1574" t="s">
        <v>12</v>
      </c>
    </row>
    <row r="1575" spans="1:15">
      <c r="A1575" s="19" t="s">
        <v>45</v>
      </c>
      <c r="B1575" s="19">
        <v>498395</v>
      </c>
      <c r="C1575" s="19" t="s">
        <v>490</v>
      </c>
      <c r="D1575" s="19" t="s">
        <v>92</v>
      </c>
      <c r="E1575" s="19">
        <v>200</v>
      </c>
      <c r="F1575" s="19" t="s">
        <v>46</v>
      </c>
      <c r="G1575" s="21">
        <v>45951.382537268517</v>
      </c>
      <c r="H1575" s="20" t="s">
        <v>458</v>
      </c>
      <c r="I1575" s="15" t="s">
        <v>23</v>
      </c>
      <c r="J1575" s="16" t="b">
        <v>1</v>
      </c>
      <c r="K1575" s="9">
        <f t="shared" ca="1" si="90"/>
        <v>45961.369221875</v>
      </c>
      <c r="L1575" s="9">
        <f t="shared" si="91"/>
        <v>45951.396426157407</v>
      </c>
      <c r="M1575" t="s">
        <v>12</v>
      </c>
    </row>
    <row r="1576" spans="1:15">
      <c r="A1576" s="19" t="s">
        <v>45</v>
      </c>
      <c r="B1576" s="19">
        <v>498395</v>
      </c>
      <c r="C1576" s="19" t="s">
        <v>336</v>
      </c>
      <c r="D1576" s="19" t="s">
        <v>92</v>
      </c>
      <c r="E1576" s="19">
        <v>200</v>
      </c>
      <c r="F1576" s="19" t="s">
        <v>46</v>
      </c>
      <c r="G1576" s="21">
        <v>45951.378370833336</v>
      </c>
      <c r="H1576" s="20" t="s">
        <v>458</v>
      </c>
      <c r="I1576" s="15" t="s">
        <v>23</v>
      </c>
      <c r="J1576" s="16" t="b">
        <v>1</v>
      </c>
      <c r="K1576" s="9">
        <f t="shared" ref="K1576:K1581" ca="1" si="92">NOW()</f>
        <v>45961.369221875</v>
      </c>
      <c r="L1576" s="9">
        <f t="shared" si="91"/>
        <v>45951.392259722226</v>
      </c>
      <c r="M1576" t="s">
        <v>12</v>
      </c>
    </row>
    <row r="1577" spans="1:15">
      <c r="A1577" s="19" t="s">
        <v>25</v>
      </c>
      <c r="B1577" s="19">
        <v>496842</v>
      </c>
      <c r="C1577" s="19" t="s">
        <v>20</v>
      </c>
      <c r="D1577" s="19" t="s">
        <v>12</v>
      </c>
      <c r="E1577" s="19">
        <v>63</v>
      </c>
      <c r="F1577" s="19" t="s">
        <v>13</v>
      </c>
      <c r="G1577" s="21">
        <v>45951.373293055556</v>
      </c>
      <c r="H1577" s="20" t="s">
        <v>103</v>
      </c>
      <c r="I1577" s="15" t="s">
        <v>23</v>
      </c>
      <c r="J1577" s="16" t="b">
        <v>1</v>
      </c>
      <c r="K1577" s="9">
        <f t="shared" ca="1" si="92"/>
        <v>45961.369221875</v>
      </c>
      <c r="L1577" s="9">
        <f t="shared" si="91"/>
        <v>45951.387181944447</v>
      </c>
      <c r="M1577" t="s">
        <v>12</v>
      </c>
    </row>
    <row r="1578" spans="1:15">
      <c r="A1578" s="19" t="s">
        <v>25</v>
      </c>
      <c r="B1578" s="19" t="s">
        <v>74</v>
      </c>
      <c r="C1578" s="19">
        <v>29471</v>
      </c>
      <c r="D1578" s="19" t="s">
        <v>12</v>
      </c>
      <c r="E1578" s="19" t="s">
        <v>343</v>
      </c>
      <c r="F1578" s="19" t="s">
        <v>13</v>
      </c>
      <c r="G1578" s="21">
        <v>45951.372007523147</v>
      </c>
      <c r="H1578" s="20" t="s">
        <v>103</v>
      </c>
      <c r="I1578" s="15" t="s">
        <v>23</v>
      </c>
      <c r="J1578" s="16" t="b">
        <v>1</v>
      </c>
      <c r="K1578" s="9">
        <f t="shared" ca="1" si="92"/>
        <v>45961.369221875</v>
      </c>
      <c r="L1578" s="9">
        <f t="shared" si="91"/>
        <v>45951.385896412037</v>
      </c>
      <c r="M1578" s="26"/>
      <c r="N1578" s="26"/>
      <c r="O1578" s="26"/>
    </row>
    <row r="1579" spans="1:15">
      <c r="A1579" s="19" t="s">
        <v>25</v>
      </c>
      <c r="B1579" s="19">
        <v>494414</v>
      </c>
      <c r="C1579" s="19">
        <v>27229</v>
      </c>
      <c r="D1579" s="19" t="s">
        <v>12</v>
      </c>
      <c r="E1579" s="19">
        <v>72</v>
      </c>
      <c r="F1579" s="19" t="s">
        <v>13</v>
      </c>
      <c r="G1579" s="21">
        <v>45951.365475810184</v>
      </c>
      <c r="H1579" s="20" t="s">
        <v>103</v>
      </c>
      <c r="I1579" s="15" t="s">
        <v>23</v>
      </c>
      <c r="J1579" s="16" t="b">
        <v>1</v>
      </c>
      <c r="K1579" s="9">
        <f t="shared" ca="1" si="92"/>
        <v>45961.369221875</v>
      </c>
      <c r="L1579" s="9">
        <f t="shared" si="91"/>
        <v>45951.379364699074</v>
      </c>
      <c r="M1579" t="s">
        <v>12</v>
      </c>
    </row>
    <row r="1580" spans="1:15">
      <c r="A1580" s="19" t="s">
        <v>63</v>
      </c>
      <c r="B1580" s="19">
        <v>497312</v>
      </c>
      <c r="C1580" s="19" t="s">
        <v>64</v>
      </c>
      <c r="D1580" s="19" t="s">
        <v>12</v>
      </c>
      <c r="E1580" s="19">
        <v>50</v>
      </c>
      <c r="F1580" s="19" t="s">
        <v>13</v>
      </c>
      <c r="G1580" s="21">
        <v>45951.363553356481</v>
      </c>
      <c r="H1580" s="20" t="s">
        <v>103</v>
      </c>
      <c r="I1580" s="15" t="s">
        <v>23</v>
      </c>
      <c r="J1580" s="16" t="b">
        <v>1</v>
      </c>
      <c r="K1580" s="9">
        <f t="shared" ca="1" si="92"/>
        <v>45961.369221875</v>
      </c>
      <c r="L1580" s="9">
        <f t="shared" si="91"/>
        <v>45951.377442245372</v>
      </c>
      <c r="M1580" t="s">
        <v>12</v>
      </c>
    </row>
    <row r="1581" spans="1:15">
      <c r="A1581" s="19" t="s">
        <v>10</v>
      </c>
      <c r="B1581" s="34">
        <v>495539</v>
      </c>
      <c r="C1581" s="19">
        <v>26592</v>
      </c>
      <c r="D1581" s="19" t="s">
        <v>12</v>
      </c>
      <c r="E1581" s="19">
        <v>14</v>
      </c>
      <c r="F1581" s="19" t="s">
        <v>40</v>
      </c>
      <c r="G1581" s="21">
        <v>45951.360428819447</v>
      </c>
      <c r="H1581" s="20" t="s">
        <v>103</v>
      </c>
      <c r="I1581" s="15" t="s">
        <v>23</v>
      </c>
      <c r="J1581" s="16" t="b">
        <v>0</v>
      </c>
      <c r="K1581" s="9">
        <f t="shared" ca="1" si="92"/>
        <v>45961.369221875</v>
      </c>
      <c r="L1581" s="9">
        <f t="shared" si="91"/>
        <v>45951.374317708338</v>
      </c>
      <c r="M1581" t="s">
        <v>12</v>
      </c>
    </row>
    <row r="1582" spans="1:15">
      <c r="A1582" s="19" t="s">
        <v>31</v>
      </c>
      <c r="B1582" s="19">
        <v>490292</v>
      </c>
      <c r="C1582" s="19" t="s">
        <v>491</v>
      </c>
      <c r="D1582" s="19" t="s">
        <v>12</v>
      </c>
      <c r="E1582" s="19">
        <v>7</v>
      </c>
      <c r="F1582" s="19" t="s">
        <v>40</v>
      </c>
      <c r="G1582" s="21">
        <v>45951.358881250002</v>
      </c>
      <c r="H1582" s="20" t="s">
        <v>103</v>
      </c>
      <c r="I1582" s="15" t="s">
        <v>23</v>
      </c>
      <c r="J1582" s="16" t="b">
        <v>1</v>
      </c>
      <c r="K1582" s="9">
        <f t="shared" ref="K1582:K1612" ca="1" si="93">NOW()</f>
        <v>45961.369221875</v>
      </c>
      <c r="L1582" s="9">
        <f t="shared" ref="L1582:L1612" si="94">G1582+TIME(0,20,0)</f>
        <v>45951.372770138893</v>
      </c>
      <c r="M1582" t="s">
        <v>12</v>
      </c>
    </row>
    <row r="1583" spans="1:15">
      <c r="A1583" s="19" t="s">
        <v>31</v>
      </c>
      <c r="B1583" s="19">
        <v>490292</v>
      </c>
      <c r="C1583" s="19" t="s">
        <v>492</v>
      </c>
      <c r="D1583" s="19" t="s">
        <v>12</v>
      </c>
      <c r="E1583" s="19">
        <v>7</v>
      </c>
      <c r="F1583" s="19" t="s">
        <v>40</v>
      </c>
      <c r="G1583" s="21">
        <v>45951.358577662038</v>
      </c>
      <c r="H1583" s="20" t="s">
        <v>103</v>
      </c>
      <c r="I1583" s="15" t="s">
        <v>23</v>
      </c>
      <c r="J1583" s="16" t="b">
        <v>1</v>
      </c>
      <c r="K1583" s="9">
        <f t="shared" ca="1" si="93"/>
        <v>45961.369221875</v>
      </c>
      <c r="L1583" s="9">
        <f t="shared" si="94"/>
        <v>45951.372466550929</v>
      </c>
      <c r="M1583" t="s">
        <v>12</v>
      </c>
    </row>
    <row r="1584" spans="1:15">
      <c r="A1584" s="19" t="s">
        <v>63</v>
      </c>
      <c r="B1584" s="19">
        <v>497994</v>
      </c>
      <c r="C1584" s="19" t="s">
        <v>172</v>
      </c>
      <c r="D1584" s="19" t="s">
        <v>12</v>
      </c>
      <c r="E1584" s="19">
        <v>22</v>
      </c>
      <c r="F1584" s="19" t="s">
        <v>13</v>
      </c>
      <c r="G1584" s="21">
        <v>45951.356945486114</v>
      </c>
      <c r="H1584" s="20" t="s">
        <v>103</v>
      </c>
      <c r="I1584" s="15" t="s">
        <v>23</v>
      </c>
      <c r="J1584" s="16" t="b">
        <v>1</v>
      </c>
      <c r="K1584" s="9">
        <f t="shared" ca="1" si="93"/>
        <v>45961.369221875</v>
      </c>
      <c r="L1584" s="9">
        <f t="shared" si="94"/>
        <v>45951.370834375004</v>
      </c>
      <c r="M1584" t="s">
        <v>12</v>
      </c>
    </row>
    <row r="1585" spans="1:13">
      <c r="A1585" s="19" t="s">
        <v>25</v>
      </c>
      <c r="B1585" s="19">
        <v>490378</v>
      </c>
      <c r="C1585" s="19">
        <v>26188</v>
      </c>
      <c r="D1585" s="19" t="s">
        <v>12</v>
      </c>
      <c r="E1585" s="19">
        <v>72</v>
      </c>
      <c r="F1585" s="19" t="s">
        <v>13</v>
      </c>
      <c r="G1585" s="21">
        <v>45951.356784837961</v>
      </c>
      <c r="H1585" s="20" t="s">
        <v>493</v>
      </c>
      <c r="I1585" s="15" t="s">
        <v>23</v>
      </c>
      <c r="J1585" s="16" t="b">
        <v>1</v>
      </c>
      <c r="K1585" s="9">
        <f t="shared" ca="1" si="93"/>
        <v>45961.369221875</v>
      </c>
      <c r="L1585" s="9">
        <f t="shared" si="94"/>
        <v>45951.370673726851</v>
      </c>
      <c r="M1585" t="s">
        <v>12</v>
      </c>
    </row>
    <row r="1586" spans="1:13">
      <c r="A1586" s="19" t="s">
        <v>25</v>
      </c>
      <c r="B1586" s="19">
        <v>490379</v>
      </c>
      <c r="C1586" s="19">
        <v>26188</v>
      </c>
      <c r="D1586" s="19" t="s">
        <v>12</v>
      </c>
      <c r="E1586" s="19">
        <v>72</v>
      </c>
      <c r="F1586" s="19" t="s">
        <v>13</v>
      </c>
      <c r="G1586" s="21">
        <v>45951.356415046299</v>
      </c>
      <c r="H1586" s="20" t="s">
        <v>493</v>
      </c>
      <c r="I1586" s="15" t="s">
        <v>23</v>
      </c>
      <c r="J1586" s="16" t="b">
        <v>1</v>
      </c>
      <c r="K1586" s="9">
        <f t="shared" ca="1" si="93"/>
        <v>45961.369221875</v>
      </c>
      <c r="L1586" s="9">
        <f t="shared" si="94"/>
        <v>45951.370303935189</v>
      </c>
      <c r="M1586" t="s">
        <v>12</v>
      </c>
    </row>
    <row r="1587" spans="1:13">
      <c r="A1587" s="19" t="s">
        <v>10</v>
      </c>
      <c r="B1587" s="19" t="s">
        <v>12</v>
      </c>
      <c r="C1587" s="19" t="s">
        <v>39</v>
      </c>
      <c r="D1587" s="19" t="s">
        <v>494</v>
      </c>
      <c r="E1587" s="19">
        <v>2</v>
      </c>
      <c r="F1587" s="19" t="s">
        <v>13</v>
      </c>
      <c r="G1587" s="21">
        <v>45951.356032986114</v>
      </c>
      <c r="H1587" s="20" t="s">
        <v>493</v>
      </c>
      <c r="I1587" s="15" t="s">
        <v>23</v>
      </c>
      <c r="J1587" s="16" t="b">
        <v>1</v>
      </c>
      <c r="K1587" s="9">
        <f t="shared" ca="1" si="93"/>
        <v>45961.369221875</v>
      </c>
      <c r="L1587" s="9">
        <f t="shared" si="94"/>
        <v>45951.369921875004</v>
      </c>
      <c r="M1587" t="s">
        <v>12</v>
      </c>
    </row>
    <row r="1588" spans="1:13">
      <c r="A1588" s="19" t="s">
        <v>25</v>
      </c>
      <c r="B1588" s="19">
        <v>496845</v>
      </c>
      <c r="C1588" s="19">
        <v>30735</v>
      </c>
      <c r="D1588" s="19" t="s">
        <v>12</v>
      </c>
      <c r="E1588" s="19">
        <v>70</v>
      </c>
      <c r="F1588" s="19" t="s">
        <v>13</v>
      </c>
      <c r="G1588" s="21">
        <v>45951.355867939812</v>
      </c>
      <c r="H1588" s="20" t="s">
        <v>493</v>
      </c>
      <c r="I1588" s="15" t="s">
        <v>23</v>
      </c>
      <c r="J1588" s="16" t="b">
        <v>1</v>
      </c>
      <c r="K1588" s="9">
        <f t="shared" ca="1" si="93"/>
        <v>45961.369221875</v>
      </c>
      <c r="L1588" s="9">
        <f t="shared" si="94"/>
        <v>45951.369756828703</v>
      </c>
      <c r="M1588" t="s">
        <v>12</v>
      </c>
    </row>
    <row r="1589" spans="1:13">
      <c r="A1589" s="19" t="s">
        <v>25</v>
      </c>
      <c r="B1589" s="19">
        <v>496845</v>
      </c>
      <c r="C1589" s="19" t="s">
        <v>495</v>
      </c>
      <c r="D1589" s="19" t="s">
        <v>12</v>
      </c>
      <c r="E1589" s="19">
        <v>70</v>
      </c>
      <c r="F1589" s="19" t="s">
        <v>13</v>
      </c>
      <c r="G1589" s="21">
        <v>45951.355719328705</v>
      </c>
      <c r="H1589" s="20" t="s">
        <v>493</v>
      </c>
      <c r="I1589" s="15" t="s">
        <v>23</v>
      </c>
      <c r="J1589" s="16" t="b">
        <v>1</v>
      </c>
      <c r="K1589" s="9">
        <f t="shared" ca="1" si="93"/>
        <v>45961.369221875</v>
      </c>
      <c r="L1589" s="9">
        <f t="shared" si="94"/>
        <v>45951.369608217596</v>
      </c>
      <c r="M1589" t="s">
        <v>12</v>
      </c>
    </row>
    <row r="1590" spans="1:13">
      <c r="A1590" s="19" t="s">
        <v>208</v>
      </c>
      <c r="B1590" s="19">
        <v>499745</v>
      </c>
      <c r="C1590" s="19">
        <v>25095</v>
      </c>
      <c r="D1590" s="19">
        <v>495968</v>
      </c>
      <c r="E1590" s="19">
        <v>159</v>
      </c>
      <c r="F1590" s="19" t="s">
        <v>285</v>
      </c>
      <c r="G1590" s="21">
        <v>45951.348312152775</v>
      </c>
      <c r="H1590" s="20" t="s">
        <v>496</v>
      </c>
      <c r="I1590" s="15" t="s">
        <v>23</v>
      </c>
      <c r="J1590" s="16" t="b">
        <v>1</v>
      </c>
      <c r="K1590" s="9">
        <f t="shared" ca="1" si="93"/>
        <v>45961.369221875</v>
      </c>
      <c r="L1590" s="9">
        <f t="shared" si="94"/>
        <v>45951.362201041666</v>
      </c>
      <c r="M1590" t="s">
        <v>12</v>
      </c>
    </row>
    <row r="1591" spans="1:13">
      <c r="A1591" s="19" t="s">
        <v>10</v>
      </c>
      <c r="B1591" s="19">
        <v>492293</v>
      </c>
      <c r="C1591" s="19" t="s">
        <v>497</v>
      </c>
      <c r="D1591" s="19" t="s">
        <v>12</v>
      </c>
      <c r="E1591" s="19">
        <v>65</v>
      </c>
      <c r="F1591" s="19" t="s">
        <v>13</v>
      </c>
      <c r="G1591" s="21">
        <v>45951.342223495369</v>
      </c>
      <c r="H1591" s="20" t="s">
        <v>496</v>
      </c>
      <c r="I1591" s="15" t="s">
        <v>23</v>
      </c>
      <c r="J1591" s="16" t="b">
        <v>1</v>
      </c>
      <c r="K1591" s="9">
        <f t="shared" ca="1" si="93"/>
        <v>45961.369221875</v>
      </c>
      <c r="L1591" s="9">
        <f t="shared" si="94"/>
        <v>45951.356112384259</v>
      </c>
      <c r="M1591" t="s">
        <v>12</v>
      </c>
    </row>
    <row r="1592" spans="1:13">
      <c r="A1592" s="19" t="s">
        <v>10</v>
      </c>
      <c r="B1592" s="19">
        <v>492293</v>
      </c>
      <c r="C1592" s="19" t="s">
        <v>19</v>
      </c>
      <c r="D1592" s="19" t="s">
        <v>12</v>
      </c>
      <c r="E1592" s="19">
        <v>65</v>
      </c>
      <c r="F1592" s="19" t="s">
        <v>13</v>
      </c>
      <c r="G1592" s="21">
        <v>45951.341956018521</v>
      </c>
      <c r="H1592" s="20" t="s">
        <v>496</v>
      </c>
      <c r="I1592" s="15" t="s">
        <v>23</v>
      </c>
      <c r="J1592" s="16" t="b">
        <v>1</v>
      </c>
      <c r="K1592" s="9">
        <f t="shared" ca="1" si="93"/>
        <v>45961.369221875</v>
      </c>
      <c r="L1592" s="9">
        <f t="shared" si="94"/>
        <v>45951.355844907412</v>
      </c>
      <c r="M1592" t="s">
        <v>12</v>
      </c>
    </row>
    <row r="1593" spans="1:13">
      <c r="A1593" s="19" t="s">
        <v>10</v>
      </c>
      <c r="B1593" s="19">
        <v>497372</v>
      </c>
      <c r="C1593" s="19" t="s">
        <v>175</v>
      </c>
      <c r="D1593" s="19" t="s">
        <v>12</v>
      </c>
      <c r="E1593" s="19">
        <v>67</v>
      </c>
      <c r="F1593" s="19" t="s">
        <v>13</v>
      </c>
      <c r="G1593" s="21">
        <v>45951.3397625</v>
      </c>
      <c r="H1593" s="20" t="s">
        <v>496</v>
      </c>
      <c r="I1593" s="15" t="s">
        <v>23</v>
      </c>
      <c r="J1593" s="16" t="b">
        <v>1</v>
      </c>
      <c r="K1593" s="9">
        <f t="shared" ca="1" si="93"/>
        <v>45961.369221875</v>
      </c>
      <c r="L1593" s="9">
        <f t="shared" si="94"/>
        <v>45951.35365138889</v>
      </c>
      <c r="M1593" t="s">
        <v>12</v>
      </c>
    </row>
    <row r="1594" spans="1:13">
      <c r="A1594" s="19" t="s">
        <v>10</v>
      </c>
      <c r="B1594" s="19">
        <v>497372</v>
      </c>
      <c r="C1594" s="19">
        <v>26190</v>
      </c>
      <c r="D1594" s="19" t="s">
        <v>12</v>
      </c>
      <c r="E1594" s="19">
        <v>79</v>
      </c>
      <c r="F1594" s="19" t="s">
        <v>13</v>
      </c>
      <c r="G1594" s="21">
        <v>45951.339309606483</v>
      </c>
      <c r="H1594" s="20" t="s">
        <v>496</v>
      </c>
      <c r="I1594" s="15" t="s">
        <v>23</v>
      </c>
      <c r="J1594" s="16" t="b">
        <v>1</v>
      </c>
      <c r="K1594" s="9">
        <f t="shared" ca="1" si="93"/>
        <v>45961.369221875</v>
      </c>
      <c r="L1594" s="9">
        <f t="shared" si="94"/>
        <v>45951.353198495373</v>
      </c>
      <c r="M1594" t="s">
        <v>12</v>
      </c>
    </row>
    <row r="1595" spans="1:13">
      <c r="A1595" s="19" t="s">
        <v>10</v>
      </c>
      <c r="B1595" s="19">
        <v>495000</v>
      </c>
      <c r="C1595" s="19" t="s">
        <v>197</v>
      </c>
      <c r="D1595" s="19" t="s">
        <v>12</v>
      </c>
      <c r="E1595" s="19">
        <v>24</v>
      </c>
      <c r="F1595" s="19" t="s">
        <v>13</v>
      </c>
      <c r="G1595" s="21">
        <v>45951.339014004632</v>
      </c>
      <c r="H1595" s="20" t="s">
        <v>496</v>
      </c>
      <c r="I1595" s="15" t="s">
        <v>23</v>
      </c>
      <c r="J1595" s="16" t="b">
        <v>1</v>
      </c>
      <c r="K1595" s="9">
        <f t="shared" ca="1" si="93"/>
        <v>45961.369221875</v>
      </c>
      <c r="L1595" s="9">
        <f t="shared" si="94"/>
        <v>45951.352902893523</v>
      </c>
      <c r="M1595" t="s">
        <v>12</v>
      </c>
    </row>
    <row r="1596" spans="1:13">
      <c r="A1596" s="19" t="s">
        <v>10</v>
      </c>
      <c r="B1596" s="19">
        <v>490082</v>
      </c>
      <c r="C1596" s="19" t="s">
        <v>498</v>
      </c>
      <c r="D1596" s="19" t="s">
        <v>12</v>
      </c>
      <c r="E1596" s="19">
        <v>23</v>
      </c>
      <c r="F1596" s="19" t="s">
        <v>13</v>
      </c>
      <c r="G1596" s="21">
        <v>45951.333422685188</v>
      </c>
      <c r="H1596" s="20" t="s">
        <v>95</v>
      </c>
      <c r="I1596" s="15" t="s">
        <v>23</v>
      </c>
      <c r="J1596" s="16" t="b">
        <v>1</v>
      </c>
      <c r="K1596" s="9">
        <f t="shared" ca="1" si="93"/>
        <v>45961.369221875</v>
      </c>
      <c r="L1596" s="9">
        <f t="shared" si="94"/>
        <v>45951.347311574078</v>
      </c>
      <c r="M1596" t="s">
        <v>12</v>
      </c>
    </row>
    <row r="1597" spans="1:13">
      <c r="A1597" s="19" t="s">
        <v>25</v>
      </c>
      <c r="B1597" s="19">
        <v>497028</v>
      </c>
      <c r="C1597" s="19" t="s">
        <v>20</v>
      </c>
      <c r="D1597" s="19" t="s">
        <v>12</v>
      </c>
      <c r="E1597" s="19">
        <v>44</v>
      </c>
      <c r="F1597" s="19" t="s">
        <v>13</v>
      </c>
      <c r="G1597" s="21">
        <v>45951.332807407409</v>
      </c>
      <c r="H1597" s="20" t="s">
        <v>95</v>
      </c>
      <c r="I1597" s="15" t="s">
        <v>23</v>
      </c>
      <c r="J1597" s="16" t="b">
        <v>1</v>
      </c>
      <c r="K1597" s="9">
        <f t="shared" ca="1" si="93"/>
        <v>45961.369221875</v>
      </c>
      <c r="L1597" s="9">
        <f t="shared" si="94"/>
        <v>45951.346696296299</v>
      </c>
      <c r="M1597" t="s">
        <v>12</v>
      </c>
    </row>
    <row r="1598" spans="1:13">
      <c r="A1598" s="19" t="s">
        <v>25</v>
      </c>
      <c r="B1598" s="19">
        <v>497028</v>
      </c>
      <c r="C1598" s="19" t="s">
        <v>185</v>
      </c>
      <c r="D1598" s="19" t="s">
        <v>12</v>
      </c>
      <c r="E1598" s="19">
        <v>44</v>
      </c>
      <c r="F1598" s="19" t="s">
        <v>13</v>
      </c>
      <c r="G1598" s="21">
        <v>45951.332657291663</v>
      </c>
      <c r="H1598" s="20" t="s">
        <v>95</v>
      </c>
      <c r="I1598" s="15" t="s">
        <v>23</v>
      </c>
      <c r="J1598" s="16" t="b">
        <v>1</v>
      </c>
      <c r="K1598" s="9">
        <f t="shared" ca="1" si="93"/>
        <v>45961.369221875</v>
      </c>
      <c r="L1598" s="9">
        <f t="shared" si="94"/>
        <v>45951.346546180554</v>
      </c>
      <c r="M1598" t="s">
        <v>12</v>
      </c>
    </row>
    <row r="1599" spans="1:13">
      <c r="A1599" s="19" t="s">
        <v>25</v>
      </c>
      <c r="B1599" s="19" t="s">
        <v>12</v>
      </c>
      <c r="C1599" s="19">
        <v>26829</v>
      </c>
      <c r="D1599" s="19" t="s">
        <v>12</v>
      </c>
      <c r="E1599" s="19">
        <v>300</v>
      </c>
      <c r="F1599" s="19" t="s">
        <v>13</v>
      </c>
      <c r="G1599" s="21">
        <v>45951.328851041668</v>
      </c>
      <c r="H1599" s="20" t="s">
        <v>95</v>
      </c>
      <c r="I1599" s="15" t="s">
        <v>23</v>
      </c>
      <c r="J1599" s="16" t="b">
        <v>1</v>
      </c>
      <c r="K1599" s="9">
        <f t="shared" ca="1" si="93"/>
        <v>45961.369221875</v>
      </c>
      <c r="L1599" s="9">
        <f t="shared" si="94"/>
        <v>45951.342739930558</v>
      </c>
      <c r="M1599" t="s">
        <v>12</v>
      </c>
    </row>
    <row r="1600" spans="1:13">
      <c r="A1600" s="19" t="s">
        <v>25</v>
      </c>
      <c r="B1600" s="19" t="s">
        <v>12</v>
      </c>
      <c r="C1600" s="19" t="s">
        <v>26</v>
      </c>
      <c r="D1600" s="19" t="s">
        <v>12</v>
      </c>
      <c r="E1600" s="19">
        <v>300</v>
      </c>
      <c r="F1600" s="19" t="s">
        <v>13</v>
      </c>
      <c r="G1600" s="21">
        <v>45951.328737037038</v>
      </c>
      <c r="H1600" s="20" t="s">
        <v>95</v>
      </c>
      <c r="I1600" s="15" t="s">
        <v>23</v>
      </c>
      <c r="J1600" s="16" t="b">
        <v>1</v>
      </c>
      <c r="K1600" s="9">
        <f t="shared" ca="1" si="93"/>
        <v>45961.369221875</v>
      </c>
      <c r="L1600" s="9">
        <f t="shared" si="94"/>
        <v>45951.342625925929</v>
      </c>
      <c r="M1600" t="s">
        <v>12</v>
      </c>
    </row>
    <row r="1601" spans="1:13">
      <c r="A1601" s="19" t="s">
        <v>25</v>
      </c>
      <c r="B1601" s="19">
        <v>497088</v>
      </c>
      <c r="C1601" s="19" t="s">
        <v>20</v>
      </c>
      <c r="D1601" s="19" t="s">
        <v>12</v>
      </c>
      <c r="E1601" s="19">
        <v>46</v>
      </c>
      <c r="F1601" s="19" t="s">
        <v>13</v>
      </c>
      <c r="G1601" s="21">
        <v>45951.327612152774</v>
      </c>
      <c r="H1601" s="20" t="s">
        <v>95</v>
      </c>
      <c r="I1601" s="15" t="s">
        <v>23</v>
      </c>
      <c r="J1601" s="16" t="b">
        <v>1</v>
      </c>
      <c r="K1601" s="9">
        <f t="shared" ca="1" si="93"/>
        <v>45961.369221875</v>
      </c>
      <c r="L1601" s="9">
        <f t="shared" si="94"/>
        <v>45951.341501041665</v>
      </c>
      <c r="M1601" t="s">
        <v>12</v>
      </c>
    </row>
    <row r="1602" spans="1:13">
      <c r="A1602" s="19" t="s">
        <v>25</v>
      </c>
      <c r="B1602" s="19">
        <v>497088</v>
      </c>
      <c r="C1602" s="19" t="s">
        <v>275</v>
      </c>
      <c r="D1602" s="19" t="s">
        <v>12</v>
      </c>
      <c r="E1602" s="19">
        <v>46</v>
      </c>
      <c r="F1602" s="19" t="s">
        <v>13</v>
      </c>
      <c r="G1602" s="21">
        <v>45951.327474074074</v>
      </c>
      <c r="H1602" s="20" t="s">
        <v>95</v>
      </c>
      <c r="I1602" s="15" t="s">
        <v>23</v>
      </c>
      <c r="J1602" s="16" t="b">
        <v>1</v>
      </c>
      <c r="K1602" s="9">
        <f t="shared" ca="1" si="93"/>
        <v>45961.369221875</v>
      </c>
      <c r="L1602" s="9">
        <f t="shared" si="94"/>
        <v>45951.341362962965</v>
      </c>
      <c r="M1602" t="s">
        <v>12</v>
      </c>
    </row>
    <row r="1603" spans="1:13">
      <c r="A1603" s="19" t="s">
        <v>25</v>
      </c>
      <c r="B1603" s="19">
        <v>497027</v>
      </c>
      <c r="C1603" s="19" t="s">
        <v>20</v>
      </c>
      <c r="D1603" s="19" t="s">
        <v>12</v>
      </c>
      <c r="E1603" s="19">
        <v>59</v>
      </c>
      <c r="F1603" s="19" t="s">
        <v>13</v>
      </c>
      <c r="G1603" s="21">
        <v>45951.327232060183</v>
      </c>
      <c r="H1603" s="20" t="s">
        <v>95</v>
      </c>
      <c r="I1603" s="15" t="s">
        <v>23</v>
      </c>
      <c r="J1603" s="16" t="b">
        <v>1</v>
      </c>
      <c r="K1603" s="9">
        <f t="shared" ca="1" si="93"/>
        <v>45961.369221875</v>
      </c>
      <c r="L1603" s="9">
        <f t="shared" si="94"/>
        <v>45951.341120949073</v>
      </c>
      <c r="M1603" t="s">
        <v>12</v>
      </c>
    </row>
    <row r="1604" spans="1:13">
      <c r="A1604" s="19" t="s">
        <v>25</v>
      </c>
      <c r="B1604" s="19">
        <v>497027</v>
      </c>
      <c r="C1604" s="19" t="s">
        <v>159</v>
      </c>
      <c r="D1604" s="19" t="s">
        <v>12</v>
      </c>
      <c r="E1604" s="19">
        <v>59</v>
      </c>
      <c r="F1604" s="19" t="s">
        <v>13</v>
      </c>
      <c r="G1604" s="21">
        <v>45951.327038888892</v>
      </c>
      <c r="H1604" s="20" t="s">
        <v>95</v>
      </c>
      <c r="I1604" s="15" t="s">
        <v>23</v>
      </c>
      <c r="J1604" s="16" t="b">
        <v>1</v>
      </c>
      <c r="K1604" s="9">
        <f t="shared" ca="1" si="93"/>
        <v>45961.369221875</v>
      </c>
      <c r="L1604" s="9">
        <f t="shared" si="94"/>
        <v>45951.340927777783</v>
      </c>
      <c r="M1604" t="s">
        <v>12</v>
      </c>
    </row>
    <row r="1605" spans="1:13">
      <c r="A1605" s="19" t="s">
        <v>45</v>
      </c>
      <c r="B1605" s="19">
        <v>49321</v>
      </c>
      <c r="C1605" s="19" t="s">
        <v>382</v>
      </c>
      <c r="D1605" s="19" t="s">
        <v>12</v>
      </c>
      <c r="E1605" s="19">
        <v>10</v>
      </c>
      <c r="F1605" s="19" t="s">
        <v>46</v>
      </c>
      <c r="G1605" s="21">
        <v>45951.324953703705</v>
      </c>
      <c r="H1605" s="20" t="s">
        <v>112</v>
      </c>
      <c r="I1605" s="15" t="s">
        <v>23</v>
      </c>
      <c r="J1605" s="16" t="b">
        <v>1</v>
      </c>
      <c r="K1605" s="9">
        <f t="shared" ca="1" si="93"/>
        <v>45961.369221875</v>
      </c>
      <c r="L1605" s="9">
        <f t="shared" si="94"/>
        <v>45951.338842592595</v>
      </c>
      <c r="M1605" t="s">
        <v>12</v>
      </c>
    </row>
    <row r="1606" spans="1:13">
      <c r="A1606" s="19" t="s">
        <v>131</v>
      </c>
      <c r="B1606" s="19">
        <v>499432</v>
      </c>
      <c r="C1606" s="19" t="s">
        <v>499</v>
      </c>
      <c r="D1606" s="19" t="s">
        <v>12</v>
      </c>
      <c r="E1606" s="19">
        <v>6</v>
      </c>
      <c r="F1606" s="19"/>
      <c r="G1606" s="21">
        <v>45951.319136458333</v>
      </c>
      <c r="H1606" s="20" t="s">
        <v>108</v>
      </c>
      <c r="I1606" s="15" t="s">
        <v>23</v>
      </c>
      <c r="J1606" s="16" t="b">
        <v>0</v>
      </c>
      <c r="K1606" s="9">
        <f t="shared" ca="1" si="93"/>
        <v>45961.369221875</v>
      </c>
      <c r="L1606" s="9">
        <f t="shared" si="94"/>
        <v>45951.333025347223</v>
      </c>
      <c r="M1606" t="s">
        <v>12</v>
      </c>
    </row>
    <row r="1607" spans="1:13">
      <c r="A1607" s="19" t="s">
        <v>76</v>
      </c>
      <c r="B1607" s="19" t="s">
        <v>12</v>
      </c>
      <c r="C1607" s="19">
        <v>75150</v>
      </c>
      <c r="D1607" s="19" t="s">
        <v>155</v>
      </c>
      <c r="E1607" s="19" t="s">
        <v>156</v>
      </c>
      <c r="F1607" s="19" t="s">
        <v>12</v>
      </c>
      <c r="G1607" s="21">
        <v>45951.31762858796</v>
      </c>
      <c r="H1607" s="20" t="s">
        <v>103</v>
      </c>
      <c r="I1607" s="15" t="s">
        <v>23</v>
      </c>
      <c r="J1607" s="16" t="b">
        <v>1</v>
      </c>
      <c r="K1607" s="9">
        <f t="shared" ca="1" si="93"/>
        <v>45961.369221875</v>
      </c>
      <c r="L1607" s="9">
        <f t="shared" si="94"/>
        <v>45951.33151747685</v>
      </c>
      <c r="M1607" t="s">
        <v>12</v>
      </c>
    </row>
    <row r="1608" spans="1:13">
      <c r="A1608" s="19" t="s">
        <v>76</v>
      </c>
      <c r="B1608" s="19" t="s">
        <v>12</v>
      </c>
      <c r="C1608" s="19">
        <v>75126</v>
      </c>
      <c r="D1608" s="19" t="s">
        <v>155</v>
      </c>
      <c r="E1608" s="19" t="s">
        <v>205</v>
      </c>
      <c r="F1608" s="19" t="s">
        <v>12</v>
      </c>
      <c r="G1608" s="21">
        <v>45951.312909953704</v>
      </c>
      <c r="H1608" s="20" t="s">
        <v>103</v>
      </c>
      <c r="I1608" s="15" t="s">
        <v>23</v>
      </c>
      <c r="J1608" s="16" t="b">
        <v>1</v>
      </c>
      <c r="K1608" s="9">
        <f t="shared" ca="1" si="93"/>
        <v>45961.369221875</v>
      </c>
      <c r="L1608" s="9">
        <f t="shared" si="94"/>
        <v>45951.326798842594</v>
      </c>
      <c r="M1608" t="s">
        <v>12</v>
      </c>
    </row>
    <row r="1609" spans="1:13">
      <c r="A1609" s="19" t="s">
        <v>25</v>
      </c>
      <c r="B1609" s="19">
        <v>497109</v>
      </c>
      <c r="C1609" s="19">
        <v>26190</v>
      </c>
      <c r="D1609" s="19" t="s">
        <v>12</v>
      </c>
      <c r="E1609" s="19">
        <v>72</v>
      </c>
      <c r="F1609" s="19" t="s">
        <v>13</v>
      </c>
      <c r="G1609" s="21">
        <v>45951.312750925928</v>
      </c>
      <c r="H1609" s="20" t="s">
        <v>103</v>
      </c>
      <c r="I1609" s="15" t="s">
        <v>23</v>
      </c>
      <c r="J1609" s="16" t="b">
        <v>1</v>
      </c>
      <c r="K1609" s="9">
        <f t="shared" ca="1" si="93"/>
        <v>45961.369221875</v>
      </c>
      <c r="L1609" s="9">
        <f t="shared" si="94"/>
        <v>45951.326639814819</v>
      </c>
      <c r="M1609" t="s">
        <v>12</v>
      </c>
    </row>
    <row r="1610" spans="1:13">
      <c r="A1610" s="19" t="s">
        <v>25</v>
      </c>
      <c r="B1610" s="19">
        <v>495520</v>
      </c>
      <c r="C1610" s="19">
        <v>30735</v>
      </c>
      <c r="D1610" s="19" t="s">
        <v>12</v>
      </c>
      <c r="E1610" s="19">
        <v>69</v>
      </c>
      <c r="F1610" s="19" t="s">
        <v>13</v>
      </c>
      <c r="G1610" s="21">
        <v>45951.312389236111</v>
      </c>
      <c r="H1610" s="20" t="s">
        <v>103</v>
      </c>
      <c r="I1610" s="15" t="s">
        <v>23</v>
      </c>
      <c r="J1610" s="16" t="b">
        <v>1</v>
      </c>
      <c r="K1610" s="9">
        <f t="shared" ca="1" si="93"/>
        <v>45961.369221875</v>
      </c>
      <c r="L1610" s="9">
        <f t="shared" si="94"/>
        <v>45951.326278125001</v>
      </c>
      <c r="M1610" t="s">
        <v>12</v>
      </c>
    </row>
    <row r="1611" spans="1:13">
      <c r="A1611" s="19" t="s">
        <v>25</v>
      </c>
      <c r="B1611" s="19">
        <v>495520</v>
      </c>
      <c r="C1611" s="19" t="s">
        <v>102</v>
      </c>
      <c r="D1611" s="19" t="s">
        <v>12</v>
      </c>
      <c r="E1611" s="19">
        <v>69</v>
      </c>
      <c r="F1611" s="19" t="s">
        <v>13</v>
      </c>
      <c r="G1611" s="21">
        <v>45951.312253240743</v>
      </c>
      <c r="H1611" s="20" t="s">
        <v>103</v>
      </c>
      <c r="I1611" s="15" t="s">
        <v>23</v>
      </c>
      <c r="J1611" s="16" t="b">
        <v>1</v>
      </c>
      <c r="K1611" s="9">
        <f t="shared" ca="1" si="93"/>
        <v>45961.369221875</v>
      </c>
      <c r="L1611" s="9">
        <f t="shared" si="94"/>
        <v>45951.326142129634</v>
      </c>
      <c r="M1611" t="s">
        <v>12</v>
      </c>
    </row>
    <row r="1612" spans="1:13">
      <c r="A1612" s="19" t="s">
        <v>63</v>
      </c>
      <c r="B1612" s="19">
        <v>495796</v>
      </c>
      <c r="C1612" s="19">
        <v>60511319</v>
      </c>
      <c r="D1612" s="19" t="s">
        <v>12</v>
      </c>
      <c r="E1612" s="19">
        <v>60</v>
      </c>
      <c r="F1612" s="19" t="s">
        <v>13</v>
      </c>
      <c r="G1612" s="21">
        <v>45951.30840115741</v>
      </c>
      <c r="H1612" s="20" t="s">
        <v>103</v>
      </c>
      <c r="I1612" s="15" t="s">
        <v>23</v>
      </c>
      <c r="J1612" s="16" t="b">
        <v>1</v>
      </c>
      <c r="K1612" s="9">
        <f t="shared" ca="1" si="93"/>
        <v>45961.369221875</v>
      </c>
      <c r="L1612" s="9">
        <f t="shared" si="94"/>
        <v>45951.322290046301</v>
      </c>
      <c r="M1612" t="s">
        <v>12</v>
      </c>
    </row>
    <row r="1613" spans="1:13">
      <c r="A1613" s="19" t="s">
        <v>63</v>
      </c>
      <c r="B1613" s="19" t="s">
        <v>500</v>
      </c>
      <c r="C1613" s="19" t="s">
        <v>115</v>
      </c>
      <c r="D1613" s="19" t="s">
        <v>12</v>
      </c>
      <c r="E1613" s="19">
        <v>30</v>
      </c>
      <c r="F1613" s="19" t="s">
        <v>13</v>
      </c>
      <c r="G1613" s="21">
        <v>45951.304949537036</v>
      </c>
      <c r="H1613" s="20" t="s">
        <v>95</v>
      </c>
      <c r="I1613" s="15" t="s">
        <v>23</v>
      </c>
      <c r="J1613" s="16" t="b">
        <v>1</v>
      </c>
      <c r="K1613" s="9">
        <f t="shared" ref="K1613:K1676" ca="1" si="95">NOW()</f>
        <v>45961.369221875</v>
      </c>
      <c r="L1613" s="9">
        <f t="shared" ref="L1613:L1656" si="96">G1613+TIME(0,20,0)</f>
        <v>45951.318838425927</v>
      </c>
      <c r="M1613" t="s">
        <v>12</v>
      </c>
    </row>
    <row r="1614" spans="1:13">
      <c r="A1614" s="19" t="s">
        <v>63</v>
      </c>
      <c r="B1614" s="19" t="s">
        <v>500</v>
      </c>
      <c r="C1614" s="19" t="s">
        <v>150</v>
      </c>
      <c r="D1614" s="19" t="s">
        <v>12</v>
      </c>
      <c r="E1614" s="19">
        <v>30</v>
      </c>
      <c r="F1614" s="19" t="s">
        <v>13</v>
      </c>
      <c r="G1614" s="21">
        <v>45951.304594444446</v>
      </c>
      <c r="H1614" s="20" t="s">
        <v>209</v>
      </c>
      <c r="I1614" s="15" t="s">
        <v>23</v>
      </c>
      <c r="J1614" s="16" t="b">
        <v>1</v>
      </c>
      <c r="K1614" s="9">
        <f t="shared" ca="1" si="95"/>
        <v>45961.369221875</v>
      </c>
      <c r="L1614" s="9">
        <f t="shared" si="96"/>
        <v>45951.318483333336</v>
      </c>
      <c r="M1614" t="s">
        <v>12</v>
      </c>
    </row>
    <row r="1615" spans="1:13">
      <c r="A1615" s="19" t="s">
        <v>63</v>
      </c>
      <c r="B1615" s="19" t="s">
        <v>500</v>
      </c>
      <c r="C1615" s="19" t="s">
        <v>501</v>
      </c>
      <c r="D1615" s="19" t="s">
        <v>12</v>
      </c>
      <c r="E1615" s="19">
        <v>30</v>
      </c>
      <c r="F1615" s="19" t="s">
        <v>13</v>
      </c>
      <c r="G1615" s="21">
        <v>45951.304359837966</v>
      </c>
      <c r="H1615" s="20" t="s">
        <v>209</v>
      </c>
      <c r="I1615" s="15" t="s">
        <v>23</v>
      </c>
      <c r="J1615" s="16" t="b">
        <v>1</v>
      </c>
      <c r="K1615" s="9">
        <f t="shared" ca="1" si="95"/>
        <v>45961.369221875</v>
      </c>
      <c r="L1615" s="9">
        <f t="shared" si="96"/>
        <v>45951.318248726857</v>
      </c>
      <c r="M1615" t="s">
        <v>12</v>
      </c>
    </row>
    <row r="1616" spans="1:13">
      <c r="A1616" s="19" t="s">
        <v>63</v>
      </c>
      <c r="B1616" s="19" t="s">
        <v>500</v>
      </c>
      <c r="C1616" s="19" t="s">
        <v>502</v>
      </c>
      <c r="D1616" s="19" t="s">
        <v>12</v>
      </c>
      <c r="E1616" s="19">
        <v>30</v>
      </c>
      <c r="F1616" s="19" t="s">
        <v>13</v>
      </c>
      <c r="G1616" s="21">
        <v>45951.304017129631</v>
      </c>
      <c r="H1616" s="20" t="s">
        <v>95</v>
      </c>
      <c r="I1616" s="15" t="s">
        <v>23</v>
      </c>
      <c r="J1616" s="16" t="b">
        <v>1</v>
      </c>
      <c r="K1616" s="9">
        <f t="shared" ca="1" si="95"/>
        <v>45961.369221875</v>
      </c>
      <c r="L1616" s="9">
        <f t="shared" si="96"/>
        <v>45951.317906018521</v>
      </c>
      <c r="M1616" t="s">
        <v>12</v>
      </c>
    </row>
    <row r="1617" spans="1:13">
      <c r="A1617" s="19" t="s">
        <v>28</v>
      </c>
      <c r="B1617" s="19">
        <v>497681</v>
      </c>
      <c r="C1617" s="19" t="s">
        <v>385</v>
      </c>
      <c r="D1617" s="19" t="s">
        <v>12</v>
      </c>
      <c r="E1617" s="19">
        <v>299</v>
      </c>
      <c r="F1617" s="19" t="s">
        <v>13</v>
      </c>
      <c r="G1617" s="21">
        <v>45951.302932175924</v>
      </c>
      <c r="H1617" s="20" t="s">
        <v>95</v>
      </c>
      <c r="I1617" s="15" t="s">
        <v>23</v>
      </c>
      <c r="J1617" s="16" t="b">
        <v>1</v>
      </c>
      <c r="K1617" s="9">
        <f t="shared" ca="1" si="95"/>
        <v>45961.369221875</v>
      </c>
      <c r="L1617" s="9">
        <f t="shared" si="96"/>
        <v>45951.316821064815</v>
      </c>
      <c r="M1617" t="s">
        <v>12</v>
      </c>
    </row>
    <row r="1618" spans="1:13">
      <c r="A1618" s="19" t="s">
        <v>28</v>
      </c>
      <c r="B1618" s="19" t="s">
        <v>29</v>
      </c>
      <c r="C1618" s="19" t="s">
        <v>30</v>
      </c>
      <c r="D1618" s="19" t="s">
        <v>12</v>
      </c>
      <c r="E1618" s="19">
        <v>5</v>
      </c>
      <c r="F1618" s="19" t="s">
        <v>13</v>
      </c>
      <c r="G1618" s="21">
        <v>45951.302216435186</v>
      </c>
      <c r="H1618" s="20" t="s">
        <v>95</v>
      </c>
      <c r="I1618" s="15" t="s">
        <v>23</v>
      </c>
      <c r="J1618" s="16" t="b">
        <v>1</v>
      </c>
      <c r="K1618" s="9">
        <f t="shared" ca="1" si="95"/>
        <v>45961.369221875</v>
      </c>
      <c r="L1618" s="9">
        <f t="shared" si="96"/>
        <v>45951.316105324076</v>
      </c>
      <c r="M1618" t="s">
        <v>12</v>
      </c>
    </row>
    <row r="1619" spans="1:13">
      <c r="A1619" s="19" t="s">
        <v>28</v>
      </c>
      <c r="B1619" s="19" t="s">
        <v>29</v>
      </c>
      <c r="C1619" s="19" t="s">
        <v>75</v>
      </c>
      <c r="D1619" s="19" t="s">
        <v>12</v>
      </c>
      <c r="E1619" s="19">
        <v>1</v>
      </c>
      <c r="F1619" s="19" t="s">
        <v>13</v>
      </c>
      <c r="G1619" s="21">
        <v>45951.301392592592</v>
      </c>
      <c r="H1619" s="20" t="s">
        <v>95</v>
      </c>
      <c r="I1619" s="15" t="s">
        <v>23</v>
      </c>
      <c r="J1619" s="16" t="b">
        <v>1</v>
      </c>
      <c r="K1619" s="9">
        <f t="shared" ca="1" si="95"/>
        <v>45961.369221875</v>
      </c>
      <c r="L1619" s="9">
        <f t="shared" si="96"/>
        <v>45951.315281481482</v>
      </c>
      <c r="M1619" t="s">
        <v>12</v>
      </c>
    </row>
    <row r="1620" spans="1:13">
      <c r="A1620" s="19" t="s">
        <v>28</v>
      </c>
      <c r="B1620" s="19" t="s">
        <v>29</v>
      </c>
      <c r="C1620" s="19">
        <v>26829</v>
      </c>
      <c r="D1620" s="19" t="s">
        <v>12</v>
      </c>
      <c r="E1620" s="19">
        <v>1</v>
      </c>
      <c r="F1620" s="19" t="s">
        <v>13</v>
      </c>
      <c r="G1620" s="21">
        <v>45951.301219097222</v>
      </c>
      <c r="H1620" s="20" t="s">
        <v>95</v>
      </c>
      <c r="I1620" s="15" t="s">
        <v>23</v>
      </c>
      <c r="J1620" s="16" t="b">
        <v>1</v>
      </c>
      <c r="K1620" s="9">
        <f t="shared" ca="1" si="95"/>
        <v>45961.369221875</v>
      </c>
      <c r="L1620" s="9">
        <f t="shared" si="96"/>
        <v>45951.315107986113</v>
      </c>
      <c r="M1620" t="s">
        <v>12</v>
      </c>
    </row>
    <row r="1621" spans="1:13">
      <c r="A1621" s="19" t="s">
        <v>28</v>
      </c>
      <c r="B1621" s="19" t="s">
        <v>29</v>
      </c>
      <c r="C1621" s="19" t="s">
        <v>26</v>
      </c>
      <c r="D1621" s="19" t="s">
        <v>12</v>
      </c>
      <c r="E1621" s="19">
        <v>1</v>
      </c>
      <c r="F1621" s="19" t="s">
        <v>13</v>
      </c>
      <c r="G1621" s="21">
        <v>45951.301026157409</v>
      </c>
      <c r="H1621" s="20" t="s">
        <v>209</v>
      </c>
      <c r="I1621" s="15" t="s">
        <v>23</v>
      </c>
      <c r="J1621" s="16" t="b">
        <v>1</v>
      </c>
      <c r="K1621" s="9">
        <f t="shared" ca="1" si="95"/>
        <v>45961.369221875</v>
      </c>
      <c r="L1621" s="9">
        <f t="shared" si="96"/>
        <v>45951.3149150463</v>
      </c>
      <c r="M1621" t="s">
        <v>12</v>
      </c>
    </row>
    <row r="1622" spans="1:13">
      <c r="A1622" s="19" t="s">
        <v>63</v>
      </c>
      <c r="B1622" s="19" t="s">
        <v>503</v>
      </c>
      <c r="C1622" s="19" t="s">
        <v>504</v>
      </c>
      <c r="D1622" s="19" t="s">
        <v>12</v>
      </c>
      <c r="E1622" s="19">
        <v>8</v>
      </c>
      <c r="F1622" s="19" t="s">
        <v>13</v>
      </c>
      <c r="G1622" s="21">
        <v>45951.300280787036</v>
      </c>
      <c r="H1622" s="20" t="s">
        <v>108</v>
      </c>
      <c r="I1622" s="15" t="s">
        <v>23</v>
      </c>
      <c r="J1622" s="16" t="b">
        <v>0</v>
      </c>
      <c r="K1622" s="9">
        <f t="shared" ca="1" si="95"/>
        <v>45961.369221875</v>
      </c>
      <c r="L1622" s="9">
        <f t="shared" si="96"/>
        <v>45951.314169675927</v>
      </c>
      <c r="M1622" t="s">
        <v>12</v>
      </c>
    </row>
    <row r="1623" spans="1:13">
      <c r="A1623" s="19" t="s">
        <v>144</v>
      </c>
      <c r="B1623" s="19">
        <v>499038</v>
      </c>
      <c r="C1623" s="19" t="s">
        <v>284</v>
      </c>
      <c r="D1623" s="19" t="s">
        <v>12</v>
      </c>
      <c r="E1623" s="19" t="s">
        <v>505</v>
      </c>
      <c r="F1623" s="19" t="s">
        <v>506</v>
      </c>
      <c r="G1623" s="21">
        <v>45951.299849189818</v>
      </c>
      <c r="H1623" s="20" t="s">
        <v>95</v>
      </c>
      <c r="I1623" s="15" t="s">
        <v>23</v>
      </c>
      <c r="J1623" s="16" t="b">
        <v>1</v>
      </c>
      <c r="K1623" s="9">
        <f t="shared" ca="1" si="95"/>
        <v>45961.369221875</v>
      </c>
      <c r="L1623" s="9">
        <f t="shared" si="96"/>
        <v>45951.313738078708</v>
      </c>
      <c r="M1623" t="s">
        <v>12</v>
      </c>
    </row>
    <row r="1624" spans="1:13">
      <c r="A1624" s="19" t="s">
        <v>63</v>
      </c>
      <c r="B1624" s="19">
        <v>497309</v>
      </c>
      <c r="C1624" s="19">
        <v>60511333</v>
      </c>
      <c r="D1624" s="19" t="s">
        <v>12</v>
      </c>
      <c r="E1624" s="19">
        <v>49</v>
      </c>
      <c r="F1624" s="19" t="s">
        <v>13</v>
      </c>
      <c r="G1624" s="21">
        <v>45951.298372453704</v>
      </c>
      <c r="H1624" s="20" t="s">
        <v>95</v>
      </c>
      <c r="I1624" s="15" t="s">
        <v>23</v>
      </c>
      <c r="J1624" s="16" t="b">
        <v>1</v>
      </c>
      <c r="K1624" s="9">
        <f t="shared" ca="1" si="95"/>
        <v>45961.369221875</v>
      </c>
      <c r="L1624" s="9">
        <f t="shared" si="96"/>
        <v>45951.312261342595</v>
      </c>
      <c r="M1624" t="s">
        <v>12</v>
      </c>
    </row>
    <row r="1625" spans="1:13">
      <c r="A1625" s="19" t="s">
        <v>144</v>
      </c>
      <c r="B1625" s="19">
        <v>499038</v>
      </c>
      <c r="C1625" s="19">
        <v>6049</v>
      </c>
      <c r="D1625" s="19" t="s">
        <v>12</v>
      </c>
      <c r="E1625" s="19">
        <v>582</v>
      </c>
      <c r="F1625" s="19" t="s">
        <v>13</v>
      </c>
      <c r="G1625" s="21">
        <v>45951.298035879627</v>
      </c>
      <c r="H1625" s="20" t="s">
        <v>95</v>
      </c>
      <c r="I1625" s="15" t="s">
        <v>23</v>
      </c>
      <c r="J1625" s="16" t="b">
        <v>1</v>
      </c>
      <c r="K1625" s="9">
        <f t="shared" ca="1" si="95"/>
        <v>45961.369221875</v>
      </c>
      <c r="L1625" s="9">
        <f t="shared" si="96"/>
        <v>45951.311924768517</v>
      </c>
      <c r="M1625" t="s">
        <v>12</v>
      </c>
    </row>
    <row r="1626" spans="1:13">
      <c r="A1626" s="19" t="s">
        <v>144</v>
      </c>
      <c r="B1626" s="19">
        <v>499038</v>
      </c>
      <c r="C1626" s="19">
        <v>4304</v>
      </c>
      <c r="D1626" s="19" t="s">
        <v>12</v>
      </c>
      <c r="E1626" s="19">
        <v>582</v>
      </c>
      <c r="F1626" s="19" t="s">
        <v>13</v>
      </c>
      <c r="G1626" s="21">
        <v>45951.297732638886</v>
      </c>
      <c r="H1626" s="20" t="s">
        <v>95</v>
      </c>
      <c r="I1626" s="15" t="s">
        <v>23</v>
      </c>
      <c r="J1626" s="16" t="b">
        <v>1</v>
      </c>
      <c r="K1626" s="9">
        <f t="shared" ca="1" si="95"/>
        <v>45961.369221875</v>
      </c>
      <c r="L1626" s="9">
        <f t="shared" si="96"/>
        <v>45951.311621527777</v>
      </c>
      <c r="M1626" t="s">
        <v>12</v>
      </c>
    </row>
    <row r="1627" spans="1:13">
      <c r="A1627" s="19" t="s">
        <v>144</v>
      </c>
      <c r="B1627" s="19">
        <v>499038</v>
      </c>
      <c r="C1627" s="19">
        <v>30735</v>
      </c>
      <c r="D1627" s="19" t="s">
        <v>12</v>
      </c>
      <c r="E1627" s="19">
        <v>582</v>
      </c>
      <c r="F1627" s="19" t="s">
        <v>13</v>
      </c>
      <c r="G1627" s="21">
        <v>45951.29744884259</v>
      </c>
      <c r="H1627" s="20" t="s">
        <v>95</v>
      </c>
      <c r="I1627" s="15" t="s">
        <v>23</v>
      </c>
      <c r="J1627" s="16" t="b">
        <v>1</v>
      </c>
      <c r="K1627" s="9">
        <f t="shared" ca="1" si="95"/>
        <v>45961.369221875</v>
      </c>
      <c r="L1627" s="9">
        <f t="shared" si="96"/>
        <v>45951.31133773148</v>
      </c>
      <c r="M1627" t="s">
        <v>12</v>
      </c>
    </row>
    <row r="1628" spans="1:13">
      <c r="A1628" s="19" t="s">
        <v>90</v>
      </c>
      <c r="B1628" s="19">
        <v>497967</v>
      </c>
      <c r="C1628" s="19">
        <v>30419</v>
      </c>
      <c r="D1628" s="19" t="s">
        <v>507</v>
      </c>
      <c r="E1628" s="19">
        <v>16</v>
      </c>
      <c r="F1628" s="19" t="s">
        <v>13</v>
      </c>
      <c r="G1628" s="21">
        <v>45951.297030555557</v>
      </c>
      <c r="H1628" s="20" t="s">
        <v>112</v>
      </c>
      <c r="I1628" s="15" t="s">
        <v>23</v>
      </c>
      <c r="J1628" s="16" t="b">
        <v>1</v>
      </c>
      <c r="K1628" s="9">
        <f t="shared" ca="1" si="95"/>
        <v>45961.369221875</v>
      </c>
      <c r="L1628" s="9">
        <f t="shared" si="96"/>
        <v>45951.310919444448</v>
      </c>
      <c r="M1628" t="s">
        <v>12</v>
      </c>
    </row>
    <row r="1629" spans="1:13">
      <c r="A1629" s="19" t="s">
        <v>144</v>
      </c>
      <c r="B1629" s="19">
        <v>499038</v>
      </c>
      <c r="C1629" s="19">
        <v>2757</v>
      </c>
      <c r="D1629" s="19" t="s">
        <v>12</v>
      </c>
      <c r="E1629" s="19">
        <v>582</v>
      </c>
      <c r="F1629" s="19" t="s">
        <v>13</v>
      </c>
      <c r="G1629" s="21">
        <v>45951.296595949076</v>
      </c>
      <c r="H1629" s="20" t="s">
        <v>95</v>
      </c>
      <c r="I1629" s="15" t="s">
        <v>23</v>
      </c>
      <c r="J1629" s="16" t="b">
        <v>1</v>
      </c>
      <c r="K1629" s="9">
        <f t="shared" ca="1" si="95"/>
        <v>45961.369221875</v>
      </c>
      <c r="L1629" s="9">
        <f t="shared" si="96"/>
        <v>45951.310484837966</v>
      </c>
      <c r="M1629" t="s">
        <v>12</v>
      </c>
    </row>
    <row r="1630" spans="1:13">
      <c r="A1630" s="19" t="s">
        <v>25</v>
      </c>
      <c r="B1630" s="19" t="s">
        <v>12</v>
      </c>
      <c r="C1630" s="19">
        <v>75188</v>
      </c>
      <c r="D1630" s="19" t="s">
        <v>12</v>
      </c>
      <c r="E1630" s="19">
        <v>3</v>
      </c>
      <c r="F1630" s="19" t="s">
        <v>13</v>
      </c>
      <c r="G1630" s="21">
        <v>45951.295932060188</v>
      </c>
      <c r="H1630" s="20" t="s">
        <v>103</v>
      </c>
      <c r="I1630" s="15" t="s">
        <v>23</v>
      </c>
      <c r="J1630" s="16" t="b">
        <v>1</v>
      </c>
      <c r="K1630" s="9">
        <f t="shared" ca="1" si="95"/>
        <v>45961.369221875</v>
      </c>
      <c r="L1630" s="9">
        <f t="shared" si="96"/>
        <v>45951.309820949078</v>
      </c>
      <c r="M1630" t="s">
        <v>12</v>
      </c>
    </row>
    <row r="1631" spans="1:13">
      <c r="A1631" s="19" t="s">
        <v>25</v>
      </c>
      <c r="B1631" s="19">
        <v>496847</v>
      </c>
      <c r="C1631" s="19">
        <v>27229</v>
      </c>
      <c r="D1631" s="19" t="s">
        <v>12</v>
      </c>
      <c r="E1631" s="19">
        <v>72</v>
      </c>
      <c r="F1631" s="19" t="s">
        <v>13</v>
      </c>
      <c r="G1631" s="21">
        <v>45951.292835300927</v>
      </c>
      <c r="H1631" s="20" t="s">
        <v>103</v>
      </c>
      <c r="I1631" s="15" t="s">
        <v>23</v>
      </c>
      <c r="J1631" s="16" t="b">
        <v>1</v>
      </c>
      <c r="K1631" s="9">
        <f t="shared" ca="1" si="95"/>
        <v>45961.369221875</v>
      </c>
      <c r="L1631" s="9">
        <f t="shared" si="96"/>
        <v>45951.306724189817</v>
      </c>
      <c r="M1631" t="s">
        <v>12</v>
      </c>
    </row>
    <row r="1632" spans="1:13">
      <c r="A1632" s="19" t="s">
        <v>25</v>
      </c>
      <c r="B1632" s="19">
        <v>497093</v>
      </c>
      <c r="C1632" s="19">
        <v>26190</v>
      </c>
      <c r="D1632" s="19" t="s">
        <v>12</v>
      </c>
      <c r="E1632" s="19">
        <v>72</v>
      </c>
      <c r="F1632" s="19" t="s">
        <v>13</v>
      </c>
      <c r="G1632" s="21">
        <v>45951.292330555552</v>
      </c>
      <c r="H1632" s="20" t="s">
        <v>103</v>
      </c>
      <c r="I1632" s="15" t="s">
        <v>23</v>
      </c>
      <c r="J1632" s="16" t="b">
        <v>1</v>
      </c>
      <c r="K1632" s="9">
        <f t="shared" ca="1" si="95"/>
        <v>45961.369221875</v>
      </c>
      <c r="L1632" s="9">
        <f t="shared" si="96"/>
        <v>45951.306219444443</v>
      </c>
      <c r="M1632" t="s">
        <v>12</v>
      </c>
    </row>
    <row r="1633" spans="1:13">
      <c r="A1633" s="19" t="s">
        <v>25</v>
      </c>
      <c r="B1633" s="19">
        <v>496825</v>
      </c>
      <c r="C1633" s="19">
        <v>27229</v>
      </c>
      <c r="D1633" s="19" t="s">
        <v>12</v>
      </c>
      <c r="E1633" s="19">
        <v>72</v>
      </c>
      <c r="F1633" s="19" t="s">
        <v>13</v>
      </c>
      <c r="G1633" s="21">
        <v>45951.292076736114</v>
      </c>
      <c r="H1633" s="20" t="s">
        <v>103</v>
      </c>
      <c r="I1633" s="15" t="s">
        <v>23</v>
      </c>
      <c r="J1633" s="16" t="b">
        <v>1</v>
      </c>
      <c r="K1633" s="9">
        <f t="shared" ca="1" si="95"/>
        <v>45961.369221875</v>
      </c>
      <c r="L1633" s="9">
        <f t="shared" si="96"/>
        <v>45951.305965625004</v>
      </c>
      <c r="M1633" t="s">
        <v>12</v>
      </c>
    </row>
    <row r="1634" spans="1:13">
      <c r="A1634" s="19" t="s">
        <v>25</v>
      </c>
      <c r="B1634" s="19">
        <v>496849</v>
      </c>
      <c r="C1634" s="19">
        <v>27229</v>
      </c>
      <c r="D1634" s="19" t="s">
        <v>12</v>
      </c>
      <c r="E1634" s="19">
        <v>72</v>
      </c>
      <c r="F1634" s="19" t="s">
        <v>13</v>
      </c>
      <c r="G1634" s="21">
        <v>45951.291781597225</v>
      </c>
      <c r="H1634" s="20" t="s">
        <v>103</v>
      </c>
      <c r="I1634" s="15" t="s">
        <v>23</v>
      </c>
      <c r="J1634" s="16" t="b">
        <v>1</v>
      </c>
      <c r="K1634" s="9">
        <f t="shared" ca="1" si="95"/>
        <v>45961.369221875</v>
      </c>
      <c r="L1634" s="9">
        <f t="shared" si="96"/>
        <v>45951.305670486116</v>
      </c>
      <c r="M1634" t="s">
        <v>12</v>
      </c>
    </row>
    <row r="1635" spans="1:13">
      <c r="A1635" s="19" t="s">
        <v>25</v>
      </c>
      <c r="B1635" s="19">
        <v>497104</v>
      </c>
      <c r="C1635" s="19">
        <v>26190</v>
      </c>
      <c r="D1635" s="19" t="s">
        <v>12</v>
      </c>
      <c r="E1635" s="19">
        <v>72</v>
      </c>
      <c r="F1635" s="19" t="s">
        <v>13</v>
      </c>
      <c r="G1635" s="21">
        <v>45951.291563773149</v>
      </c>
      <c r="H1635" s="20" t="s">
        <v>103</v>
      </c>
      <c r="I1635" s="15" t="s">
        <v>23</v>
      </c>
      <c r="J1635" s="16" t="b">
        <v>1</v>
      </c>
      <c r="K1635" s="9">
        <f t="shared" ca="1" si="95"/>
        <v>45961.369221875</v>
      </c>
      <c r="L1635" s="9">
        <f t="shared" si="96"/>
        <v>45951.30545266204</v>
      </c>
      <c r="M1635" t="s">
        <v>12</v>
      </c>
    </row>
    <row r="1636" spans="1:13">
      <c r="A1636" s="19" t="s">
        <v>25</v>
      </c>
      <c r="B1636" s="19">
        <v>497094</v>
      </c>
      <c r="C1636" s="19">
        <v>26190</v>
      </c>
      <c r="D1636" s="19" t="s">
        <v>12</v>
      </c>
      <c r="E1636" s="19">
        <v>72</v>
      </c>
      <c r="F1636" s="19" t="s">
        <v>13</v>
      </c>
      <c r="G1636" s="21">
        <v>45951.291321412034</v>
      </c>
      <c r="H1636" s="20" t="s">
        <v>103</v>
      </c>
      <c r="I1636" s="15" t="s">
        <v>23</v>
      </c>
      <c r="J1636" s="16" t="b">
        <v>1</v>
      </c>
      <c r="K1636" s="9">
        <f t="shared" ca="1" si="95"/>
        <v>45961.369221875</v>
      </c>
      <c r="L1636" s="9">
        <f t="shared" si="96"/>
        <v>45951.305210300925</v>
      </c>
      <c r="M1636" t="s">
        <v>12</v>
      </c>
    </row>
    <row r="1637" spans="1:13">
      <c r="A1637" s="19" t="s">
        <v>25</v>
      </c>
      <c r="B1637" s="19">
        <v>497102</v>
      </c>
      <c r="C1637" s="19">
        <v>26190</v>
      </c>
      <c r="D1637" s="19" t="s">
        <v>12</v>
      </c>
      <c r="E1637" s="19">
        <v>72</v>
      </c>
      <c r="F1637" s="19" t="s">
        <v>13</v>
      </c>
      <c r="G1637" s="21">
        <v>45951.291025115737</v>
      </c>
      <c r="H1637" s="20" t="s">
        <v>103</v>
      </c>
      <c r="I1637" s="15" t="s">
        <v>23</v>
      </c>
      <c r="J1637" s="16" t="b">
        <v>1</v>
      </c>
      <c r="K1637" s="9">
        <f t="shared" ca="1" si="95"/>
        <v>45961.369221875</v>
      </c>
      <c r="L1637" s="9">
        <f t="shared" si="96"/>
        <v>45951.304914004628</v>
      </c>
      <c r="M1637" t="s">
        <v>12</v>
      </c>
    </row>
    <row r="1638" spans="1:13">
      <c r="A1638" s="19" t="s">
        <v>25</v>
      </c>
      <c r="B1638" s="19">
        <v>497089</v>
      </c>
      <c r="C1638" s="19" t="s">
        <v>20</v>
      </c>
      <c r="D1638" s="19" t="s">
        <v>12</v>
      </c>
      <c r="E1638" s="19">
        <v>48</v>
      </c>
      <c r="F1638" s="19" t="s">
        <v>13</v>
      </c>
      <c r="G1638" s="21">
        <v>45951.290735069444</v>
      </c>
      <c r="H1638" s="20" t="s">
        <v>103</v>
      </c>
      <c r="I1638" s="15" t="s">
        <v>23</v>
      </c>
      <c r="J1638" s="16" t="b">
        <v>1</v>
      </c>
      <c r="K1638" s="9">
        <f t="shared" ca="1" si="95"/>
        <v>45961.369221875</v>
      </c>
      <c r="L1638" s="9">
        <f t="shared" si="96"/>
        <v>45951.304623958335</v>
      </c>
      <c r="M1638" t="s">
        <v>12</v>
      </c>
    </row>
    <row r="1639" spans="1:13">
      <c r="A1639" s="19" t="s">
        <v>25</v>
      </c>
      <c r="B1639" s="19">
        <v>497089</v>
      </c>
      <c r="C1639" s="19" t="s">
        <v>119</v>
      </c>
      <c r="D1639" s="19" t="s">
        <v>12</v>
      </c>
      <c r="E1639" s="19">
        <v>48</v>
      </c>
      <c r="F1639" s="19" t="s">
        <v>13</v>
      </c>
      <c r="G1639" s="21">
        <v>45951.290603935187</v>
      </c>
      <c r="H1639" s="20" t="s">
        <v>103</v>
      </c>
      <c r="I1639" s="15" t="s">
        <v>23</v>
      </c>
      <c r="J1639" s="16" t="b">
        <v>1</v>
      </c>
      <c r="K1639" s="9">
        <f t="shared" ca="1" si="95"/>
        <v>45961.369221875</v>
      </c>
      <c r="L1639" s="9">
        <f t="shared" si="96"/>
        <v>45951.304492824078</v>
      </c>
      <c r="M1639" t="s">
        <v>12</v>
      </c>
    </row>
    <row r="1640" spans="1:13">
      <c r="A1640" s="19" t="s">
        <v>25</v>
      </c>
      <c r="B1640" s="19">
        <v>497091</v>
      </c>
      <c r="C1640" s="19" t="s">
        <v>20</v>
      </c>
      <c r="D1640" s="19" t="s">
        <v>12</v>
      </c>
      <c r="E1640" s="19">
        <v>66</v>
      </c>
      <c r="F1640" s="19" t="s">
        <v>13</v>
      </c>
      <c r="G1640" s="21">
        <v>45951.289965509262</v>
      </c>
      <c r="H1640" s="20" t="s">
        <v>103</v>
      </c>
      <c r="I1640" s="15" t="s">
        <v>23</v>
      </c>
      <c r="J1640" s="16" t="b">
        <v>1</v>
      </c>
      <c r="K1640" s="9">
        <f t="shared" ca="1" si="95"/>
        <v>45961.369221875</v>
      </c>
      <c r="L1640" s="9">
        <f t="shared" si="96"/>
        <v>45951.303854398153</v>
      </c>
      <c r="M1640" t="s">
        <v>12</v>
      </c>
    </row>
    <row r="1641" spans="1:13">
      <c r="A1641" s="19" t="s">
        <v>25</v>
      </c>
      <c r="B1641" s="19">
        <v>497091</v>
      </c>
      <c r="C1641" s="19" t="s">
        <v>119</v>
      </c>
      <c r="D1641" s="19" t="s">
        <v>12</v>
      </c>
      <c r="E1641" s="19">
        <v>66</v>
      </c>
      <c r="F1641" s="19" t="s">
        <v>13</v>
      </c>
      <c r="G1641" s="21">
        <v>45951.2898375</v>
      </c>
      <c r="H1641" s="20" t="s">
        <v>103</v>
      </c>
      <c r="I1641" s="15" t="s">
        <v>23</v>
      </c>
      <c r="J1641" s="16" t="b">
        <v>1</v>
      </c>
      <c r="K1641" s="9">
        <f t="shared" ca="1" si="95"/>
        <v>45961.369221875</v>
      </c>
      <c r="L1641" s="9">
        <f t="shared" si="96"/>
        <v>45951.303726388891</v>
      </c>
      <c r="M1641" t="s">
        <v>12</v>
      </c>
    </row>
    <row r="1642" spans="1:13">
      <c r="A1642" s="19" t="s">
        <v>25</v>
      </c>
      <c r="B1642" s="19">
        <v>496843</v>
      </c>
      <c r="C1642" s="19" t="s">
        <v>20</v>
      </c>
      <c r="D1642" s="19" t="s">
        <v>12</v>
      </c>
      <c r="E1642" s="19">
        <v>52</v>
      </c>
      <c r="F1642" s="19" t="s">
        <v>13</v>
      </c>
      <c r="G1642" s="21">
        <v>45951.289564583334</v>
      </c>
      <c r="H1642" s="20" t="s">
        <v>103</v>
      </c>
      <c r="I1642" s="15" t="s">
        <v>23</v>
      </c>
      <c r="J1642" s="16" t="b">
        <v>1</v>
      </c>
      <c r="K1642" s="9">
        <f t="shared" ca="1" si="95"/>
        <v>45961.369221875</v>
      </c>
      <c r="L1642" s="9">
        <f t="shared" si="96"/>
        <v>45951.303453472225</v>
      </c>
      <c r="M1642" t="s">
        <v>12</v>
      </c>
    </row>
    <row r="1643" spans="1:13">
      <c r="A1643" s="19" t="s">
        <v>87</v>
      </c>
      <c r="B1643" s="19">
        <v>498827</v>
      </c>
      <c r="C1643" s="19" t="s">
        <v>415</v>
      </c>
      <c r="D1643" s="19" t="s">
        <v>12</v>
      </c>
      <c r="E1643" s="19">
        <v>81</v>
      </c>
      <c r="F1643" s="19" t="s">
        <v>46</v>
      </c>
      <c r="G1643" s="21">
        <v>45951.28848275463</v>
      </c>
      <c r="H1643" s="20" t="s">
        <v>95</v>
      </c>
      <c r="I1643" s="15" t="s">
        <v>23</v>
      </c>
      <c r="J1643" s="16" t="b">
        <v>1</v>
      </c>
      <c r="K1643" s="9">
        <f t="shared" ca="1" si="95"/>
        <v>45961.369221875</v>
      </c>
      <c r="L1643" s="9">
        <f t="shared" si="96"/>
        <v>45951.30237164352</v>
      </c>
      <c r="M1643" t="s">
        <v>12</v>
      </c>
    </row>
    <row r="1644" spans="1:13">
      <c r="A1644" s="19" t="s">
        <v>10</v>
      </c>
      <c r="B1644" s="19">
        <v>498757</v>
      </c>
      <c r="C1644" s="19" t="s">
        <v>508</v>
      </c>
      <c r="D1644" s="19" t="s">
        <v>12</v>
      </c>
      <c r="E1644" s="19">
        <v>7</v>
      </c>
      <c r="F1644" s="19" t="s">
        <v>40</v>
      </c>
      <c r="G1644" s="21">
        <v>45951.283672685182</v>
      </c>
      <c r="H1644" s="20" t="s">
        <v>103</v>
      </c>
      <c r="I1644" s="15" t="s">
        <v>23</v>
      </c>
      <c r="J1644" s="16" t="b">
        <v>1</v>
      </c>
      <c r="K1644" s="9">
        <f t="shared" ca="1" si="95"/>
        <v>45961.369221875</v>
      </c>
      <c r="L1644" s="9">
        <f t="shared" si="96"/>
        <v>45951.297561574072</v>
      </c>
      <c r="M1644" t="s">
        <v>12</v>
      </c>
    </row>
    <row r="1645" spans="1:13">
      <c r="A1645" s="19" t="s">
        <v>45</v>
      </c>
      <c r="B1645" s="19">
        <v>499382</v>
      </c>
      <c r="C1645" s="19">
        <v>43540</v>
      </c>
      <c r="D1645" s="19" t="s">
        <v>12</v>
      </c>
      <c r="E1645" s="19">
        <v>24</v>
      </c>
      <c r="F1645" s="19" t="s">
        <v>46</v>
      </c>
      <c r="G1645" s="21">
        <v>45951.242690046296</v>
      </c>
      <c r="H1645" s="20" t="s">
        <v>458</v>
      </c>
      <c r="I1645" s="15" t="s">
        <v>17</v>
      </c>
      <c r="J1645" s="16" t="b">
        <v>0</v>
      </c>
      <c r="K1645" s="9">
        <f t="shared" ca="1" si="95"/>
        <v>45961.369221875</v>
      </c>
      <c r="L1645" s="9">
        <f t="shared" si="96"/>
        <v>45951.256578935187</v>
      </c>
      <c r="M1645" t="s">
        <v>509</v>
      </c>
    </row>
    <row r="1646" spans="1:13">
      <c r="A1646" s="19" t="s">
        <v>76</v>
      </c>
      <c r="B1646" s="19" t="s">
        <v>162</v>
      </c>
      <c r="C1646" s="19">
        <v>25856</v>
      </c>
      <c r="D1646" s="19">
        <v>498167</v>
      </c>
      <c r="E1646" s="19" t="s">
        <v>225</v>
      </c>
      <c r="F1646" s="19" t="s">
        <v>13</v>
      </c>
      <c r="G1646" s="21">
        <v>45951.216095833333</v>
      </c>
      <c r="H1646" s="20" t="s">
        <v>510</v>
      </c>
      <c r="I1646" s="15" t="s">
        <v>23</v>
      </c>
      <c r="J1646" s="16" t="b">
        <v>1</v>
      </c>
      <c r="K1646" s="9">
        <f t="shared" ca="1" si="95"/>
        <v>45961.369221875</v>
      </c>
      <c r="L1646" s="9">
        <f t="shared" si="96"/>
        <v>45951.229984722224</v>
      </c>
      <c r="M1646" t="s">
        <v>12</v>
      </c>
    </row>
    <row r="1647" spans="1:13">
      <c r="A1647" s="19" t="s">
        <v>31</v>
      </c>
      <c r="B1647" s="19">
        <v>496844</v>
      </c>
      <c r="C1647" s="19" t="s">
        <v>49</v>
      </c>
      <c r="D1647" s="19" t="s">
        <v>511</v>
      </c>
      <c r="E1647" s="19">
        <v>65</v>
      </c>
      <c r="F1647" s="19" t="s">
        <v>13</v>
      </c>
      <c r="G1647" s="21">
        <v>45951.214478935188</v>
      </c>
      <c r="H1647" s="20" t="s">
        <v>512</v>
      </c>
      <c r="I1647" s="15" t="s">
        <v>23</v>
      </c>
      <c r="J1647" s="16" t="b">
        <v>1</v>
      </c>
      <c r="K1647" s="9">
        <f t="shared" ca="1" si="95"/>
        <v>45961.369221875</v>
      </c>
      <c r="L1647" s="9">
        <f t="shared" si="96"/>
        <v>45951.228367824078</v>
      </c>
      <c r="M1647" t="s">
        <v>12</v>
      </c>
    </row>
    <row r="1648" spans="1:13">
      <c r="A1648" s="19" t="s">
        <v>31</v>
      </c>
      <c r="B1648" s="19">
        <v>496844</v>
      </c>
      <c r="C1648" s="19">
        <v>30735</v>
      </c>
      <c r="D1648" s="19" t="s">
        <v>51</v>
      </c>
      <c r="E1648" s="19">
        <v>65</v>
      </c>
      <c r="F1648" s="19" t="s">
        <v>13</v>
      </c>
      <c r="G1648" s="21">
        <v>45951.214260300927</v>
      </c>
      <c r="H1648" s="20" t="s">
        <v>512</v>
      </c>
      <c r="I1648" s="15" t="s">
        <v>23</v>
      </c>
      <c r="J1648" s="16" t="b">
        <v>1</v>
      </c>
      <c r="K1648" s="9">
        <f t="shared" ca="1" si="95"/>
        <v>45961.369221875</v>
      </c>
      <c r="L1648" s="9">
        <f t="shared" si="96"/>
        <v>45951.228149189817</v>
      </c>
      <c r="M1648" t="s">
        <v>12</v>
      </c>
    </row>
    <row r="1649" spans="1:13">
      <c r="A1649" s="19" t="s">
        <v>87</v>
      </c>
      <c r="B1649" s="19">
        <v>498827</v>
      </c>
      <c r="C1649" s="19" t="s">
        <v>415</v>
      </c>
      <c r="D1649" s="19">
        <v>496675</v>
      </c>
      <c r="E1649" s="19">
        <v>80</v>
      </c>
      <c r="F1649" s="19" t="s">
        <v>12</v>
      </c>
      <c r="G1649" s="21">
        <v>45951.21119490741</v>
      </c>
      <c r="H1649" s="20" t="s">
        <v>54</v>
      </c>
      <c r="I1649" s="15" t="s">
        <v>23</v>
      </c>
      <c r="J1649" s="16" t="b">
        <v>1</v>
      </c>
      <c r="K1649" s="9">
        <f t="shared" ca="1" si="95"/>
        <v>45961.369221875</v>
      </c>
      <c r="L1649" s="9">
        <f t="shared" si="96"/>
        <v>45951.2250837963</v>
      </c>
      <c r="M1649" t="s">
        <v>12</v>
      </c>
    </row>
    <row r="1650" spans="1:13">
      <c r="A1650" s="19" t="s">
        <v>131</v>
      </c>
      <c r="B1650" s="19">
        <v>499432</v>
      </c>
      <c r="C1650" s="19" t="s">
        <v>132</v>
      </c>
      <c r="D1650" s="19" t="s">
        <v>513</v>
      </c>
      <c r="E1650" s="19">
        <v>500</v>
      </c>
      <c r="F1650" s="19" t="s">
        <v>133</v>
      </c>
      <c r="G1650" s="21">
        <v>45951.210710416664</v>
      </c>
      <c r="H1650" s="20" t="s">
        <v>54</v>
      </c>
      <c r="I1650" s="15" t="s">
        <v>23</v>
      </c>
      <c r="J1650" s="16" t="b">
        <v>1</v>
      </c>
      <c r="K1650" s="9">
        <f t="shared" ca="1" si="95"/>
        <v>45961.369221875</v>
      </c>
      <c r="L1650" s="9">
        <f t="shared" si="96"/>
        <v>45951.224599305555</v>
      </c>
      <c r="M1650" t="s">
        <v>12</v>
      </c>
    </row>
    <row r="1651" spans="1:13">
      <c r="A1651" s="19" t="s">
        <v>10</v>
      </c>
      <c r="B1651" s="19">
        <v>498759</v>
      </c>
      <c r="C1651" s="19" t="s">
        <v>197</v>
      </c>
      <c r="D1651" s="19" t="s">
        <v>244</v>
      </c>
      <c r="E1651" s="19">
        <v>18</v>
      </c>
      <c r="F1651" s="19" t="s">
        <v>13</v>
      </c>
      <c r="G1651" s="21">
        <v>45951.202825462962</v>
      </c>
      <c r="H1651" s="20" t="s">
        <v>512</v>
      </c>
      <c r="I1651" s="15" t="s">
        <v>23</v>
      </c>
      <c r="J1651" s="16" t="b">
        <v>1</v>
      </c>
      <c r="K1651" s="9">
        <f t="shared" ca="1" si="95"/>
        <v>45961.369221875</v>
      </c>
      <c r="L1651" s="9">
        <f t="shared" si="96"/>
        <v>45951.216714351853</v>
      </c>
      <c r="M1651" t="s">
        <v>12</v>
      </c>
    </row>
    <row r="1652" spans="1:13">
      <c r="A1652" s="19" t="s">
        <v>37</v>
      </c>
      <c r="B1652" s="19">
        <v>499628</v>
      </c>
      <c r="C1652" s="19">
        <v>20217</v>
      </c>
      <c r="D1652" s="19">
        <v>469188</v>
      </c>
      <c r="E1652" s="19">
        <v>55</v>
      </c>
      <c r="F1652" s="19" t="s">
        <v>46</v>
      </c>
      <c r="G1652" s="21">
        <v>45951.195503356481</v>
      </c>
      <c r="H1652" s="20" t="s">
        <v>54</v>
      </c>
      <c r="I1652" s="15" t="s">
        <v>23</v>
      </c>
      <c r="J1652" s="16" t="b">
        <v>1</v>
      </c>
      <c r="K1652" s="9">
        <f t="shared" ca="1" si="95"/>
        <v>45961.369221875</v>
      </c>
      <c r="L1652" s="9">
        <f t="shared" si="96"/>
        <v>45951.209392245371</v>
      </c>
      <c r="M1652" t="s">
        <v>12</v>
      </c>
    </row>
    <row r="1653" spans="1:13">
      <c r="A1653" s="19" t="s">
        <v>31</v>
      </c>
      <c r="B1653" s="19">
        <v>496826</v>
      </c>
      <c r="C1653" s="19" t="s">
        <v>52</v>
      </c>
      <c r="D1653" s="19" t="s">
        <v>462</v>
      </c>
      <c r="E1653" s="19">
        <v>66</v>
      </c>
      <c r="F1653" s="19" t="s">
        <v>13</v>
      </c>
      <c r="G1653" s="21">
        <v>45951.189900578705</v>
      </c>
      <c r="H1653" s="20" t="s">
        <v>512</v>
      </c>
      <c r="I1653" s="15" t="s">
        <v>23</v>
      </c>
      <c r="J1653" s="16" t="b">
        <v>1</v>
      </c>
      <c r="K1653" s="9">
        <f t="shared" ca="1" si="95"/>
        <v>45961.369221875</v>
      </c>
      <c r="L1653" s="9">
        <f t="shared" si="96"/>
        <v>45951.203789467596</v>
      </c>
      <c r="M1653" t="s">
        <v>12</v>
      </c>
    </row>
    <row r="1654" spans="1:13">
      <c r="A1654" s="19" t="s">
        <v>31</v>
      </c>
      <c r="B1654" s="19">
        <v>496826</v>
      </c>
      <c r="C1654" s="19">
        <v>30735</v>
      </c>
      <c r="D1654" s="19" t="s">
        <v>51</v>
      </c>
      <c r="E1654" s="19">
        <v>66</v>
      </c>
      <c r="F1654" s="19" t="s">
        <v>13</v>
      </c>
      <c r="G1654" s="21">
        <v>45951.189644328704</v>
      </c>
      <c r="H1654" s="20" t="s">
        <v>512</v>
      </c>
      <c r="I1654" s="15" t="s">
        <v>23</v>
      </c>
      <c r="J1654" s="16" t="b">
        <v>1</v>
      </c>
      <c r="K1654" s="9">
        <f t="shared" ca="1" si="95"/>
        <v>45961.369221875</v>
      </c>
      <c r="L1654" s="9">
        <f t="shared" si="96"/>
        <v>45951.203533217595</v>
      </c>
      <c r="M1654" t="s">
        <v>12</v>
      </c>
    </row>
    <row r="1655" spans="1:13">
      <c r="A1655" s="19" t="s">
        <v>31</v>
      </c>
      <c r="B1655" s="19">
        <v>496846</v>
      </c>
      <c r="C1655" s="19">
        <v>27229</v>
      </c>
      <c r="D1655" s="19" t="s">
        <v>38</v>
      </c>
      <c r="E1655" s="19">
        <v>7</v>
      </c>
      <c r="F1655" s="19" t="s">
        <v>40</v>
      </c>
      <c r="G1655" s="21">
        <v>45951.188744791667</v>
      </c>
      <c r="H1655" s="20" t="s">
        <v>512</v>
      </c>
      <c r="I1655" s="15" t="s">
        <v>23</v>
      </c>
      <c r="J1655" s="16" t="b">
        <v>1</v>
      </c>
      <c r="K1655" s="9">
        <f t="shared" ca="1" si="95"/>
        <v>45961.369221875</v>
      </c>
      <c r="L1655" s="9">
        <f t="shared" si="96"/>
        <v>45951.202633680557</v>
      </c>
      <c r="M1655" t="s">
        <v>12</v>
      </c>
    </row>
    <row r="1656" spans="1:13">
      <c r="A1656" s="19" t="s">
        <v>31</v>
      </c>
      <c r="B1656" s="19">
        <v>496846</v>
      </c>
      <c r="C1656" s="19">
        <v>27229</v>
      </c>
      <c r="D1656" s="19" t="s">
        <v>38</v>
      </c>
      <c r="E1656" s="19">
        <v>72</v>
      </c>
      <c r="F1656" s="19" t="s">
        <v>13</v>
      </c>
      <c r="G1656" s="21">
        <v>45951.188528935185</v>
      </c>
      <c r="H1656" s="20" t="s">
        <v>512</v>
      </c>
      <c r="I1656" s="15" t="s">
        <v>23</v>
      </c>
      <c r="J1656" s="16" t="b">
        <v>1</v>
      </c>
      <c r="K1656" s="9">
        <f t="shared" ca="1" si="95"/>
        <v>45961.369221875</v>
      </c>
      <c r="L1656" s="9">
        <f t="shared" si="96"/>
        <v>45951.202417824075</v>
      </c>
      <c r="M1656" t="s">
        <v>12</v>
      </c>
    </row>
    <row r="1657" spans="1:13">
      <c r="A1657" s="19" t="s">
        <v>31</v>
      </c>
      <c r="B1657" s="19">
        <v>496848</v>
      </c>
      <c r="C1657" s="19">
        <v>27229</v>
      </c>
      <c r="D1657" s="19" t="s">
        <v>38</v>
      </c>
      <c r="E1657" s="19">
        <v>7</v>
      </c>
      <c r="F1657" s="19" t="s">
        <v>40</v>
      </c>
      <c r="G1657" s="21">
        <v>45951.188327546297</v>
      </c>
      <c r="H1657" s="20" t="s">
        <v>512</v>
      </c>
      <c r="I1657" s="15" t="s">
        <v>23</v>
      </c>
      <c r="J1657" s="16" t="b">
        <v>1</v>
      </c>
      <c r="K1657" s="9">
        <f t="shared" ca="1" si="95"/>
        <v>45961.369221875</v>
      </c>
      <c r="L1657" s="9" t="e" cm="1">
        <f t="array" ref="L1657">K12G13+TIME(0,20,0)</f>
        <v>#NAME?</v>
      </c>
      <c r="M1657" t="s">
        <v>12</v>
      </c>
    </row>
    <row r="1658" spans="1:13">
      <c r="A1658" s="19" t="s">
        <v>31</v>
      </c>
      <c r="B1658" s="19">
        <v>496848</v>
      </c>
      <c r="C1658" s="19">
        <v>27229</v>
      </c>
      <c r="D1658" s="19" t="s">
        <v>38</v>
      </c>
      <c r="E1658" s="19">
        <v>72</v>
      </c>
      <c r="F1658" s="19" t="s">
        <v>13</v>
      </c>
      <c r="G1658" s="21">
        <v>45951.188154513889</v>
      </c>
      <c r="H1658" s="20" t="s">
        <v>512</v>
      </c>
      <c r="I1658" s="15" t="s">
        <v>23</v>
      </c>
      <c r="J1658" s="16" t="b">
        <v>1</v>
      </c>
      <c r="K1658" s="9">
        <f t="shared" ca="1" si="95"/>
        <v>45961.369221875</v>
      </c>
      <c r="L1658" s="9">
        <f t="shared" ref="L1658:L1721" si="97">G1658+TIME(0,20,0)</f>
        <v>45951.20204340278</v>
      </c>
      <c r="M1658" t="s">
        <v>12</v>
      </c>
    </row>
    <row r="1659" spans="1:13">
      <c r="A1659" s="19" t="s">
        <v>10</v>
      </c>
      <c r="B1659" s="19">
        <v>497369</v>
      </c>
      <c r="C1659" s="19" t="s">
        <v>20</v>
      </c>
      <c r="D1659" s="19" t="s">
        <v>21</v>
      </c>
      <c r="E1659" s="19">
        <v>65</v>
      </c>
      <c r="F1659" s="19" t="s">
        <v>13</v>
      </c>
      <c r="G1659" s="21">
        <v>45951.186306828706</v>
      </c>
      <c r="H1659" s="20" t="s">
        <v>512</v>
      </c>
      <c r="I1659" s="15" t="s">
        <v>23</v>
      </c>
      <c r="J1659" s="16" t="b">
        <v>1</v>
      </c>
      <c r="K1659" s="9">
        <f t="shared" ca="1" si="95"/>
        <v>45961.369221875</v>
      </c>
      <c r="L1659" s="9">
        <f t="shared" si="97"/>
        <v>45951.200195717596</v>
      </c>
      <c r="M1659" t="s">
        <v>12</v>
      </c>
    </row>
    <row r="1660" spans="1:13">
      <c r="A1660" s="19" t="s">
        <v>10</v>
      </c>
      <c r="B1660" s="19">
        <v>497369</v>
      </c>
      <c r="C1660" s="19" t="s">
        <v>158</v>
      </c>
      <c r="D1660" s="19">
        <v>494442</v>
      </c>
      <c r="E1660" s="19">
        <v>65</v>
      </c>
      <c r="F1660" s="19" t="s">
        <v>13</v>
      </c>
      <c r="G1660" s="21">
        <v>45951.185959953706</v>
      </c>
      <c r="H1660" s="20" t="s">
        <v>512</v>
      </c>
      <c r="I1660" s="15" t="s">
        <v>23</v>
      </c>
      <c r="J1660" s="16" t="b">
        <v>1</v>
      </c>
      <c r="K1660" s="9">
        <f t="shared" ca="1" si="95"/>
        <v>45961.369221875</v>
      </c>
      <c r="L1660" s="9">
        <f t="shared" si="97"/>
        <v>45951.199848842596</v>
      </c>
      <c r="M1660" t="s">
        <v>12</v>
      </c>
    </row>
    <row r="1661" spans="1:13">
      <c r="A1661" s="19" t="s">
        <v>31</v>
      </c>
      <c r="B1661" s="19">
        <v>496823</v>
      </c>
      <c r="C1661" s="19" t="s">
        <v>20</v>
      </c>
      <c r="D1661" s="19" t="s">
        <v>21</v>
      </c>
      <c r="E1661" s="19">
        <v>65</v>
      </c>
      <c r="F1661" s="19" t="s">
        <v>13</v>
      </c>
      <c r="G1661" s="21">
        <v>45951.175504166669</v>
      </c>
      <c r="H1661" s="20" t="s">
        <v>512</v>
      </c>
      <c r="I1661" s="15" t="s">
        <v>23</v>
      </c>
      <c r="J1661" s="16" t="b">
        <v>1</v>
      </c>
      <c r="K1661" s="9">
        <f t="shared" ca="1" si="95"/>
        <v>45961.369221875</v>
      </c>
      <c r="L1661" s="9">
        <f t="shared" si="97"/>
        <v>45951.18939305556</v>
      </c>
      <c r="M1661" t="s">
        <v>12</v>
      </c>
    </row>
    <row r="1662" spans="1:13">
      <c r="A1662" s="19" t="s">
        <v>45</v>
      </c>
      <c r="B1662" s="19">
        <v>499319</v>
      </c>
      <c r="C1662" s="19">
        <v>43032</v>
      </c>
      <c r="D1662" s="19">
        <v>483860</v>
      </c>
      <c r="E1662" s="19">
        <v>40</v>
      </c>
      <c r="F1662" s="19" t="s">
        <v>46</v>
      </c>
      <c r="G1662" s="21">
        <v>45951.163201504627</v>
      </c>
      <c r="H1662" s="20" t="s">
        <v>47</v>
      </c>
      <c r="I1662" s="15" t="s">
        <v>23</v>
      </c>
      <c r="J1662" s="16" t="b">
        <v>1</v>
      </c>
      <c r="K1662" s="9">
        <f t="shared" ca="1" si="95"/>
        <v>45961.369221875</v>
      </c>
      <c r="L1662" s="9">
        <f t="shared" si="97"/>
        <v>45951.177090393518</v>
      </c>
      <c r="M1662" t="s">
        <v>12</v>
      </c>
    </row>
    <row r="1663" spans="1:13">
      <c r="A1663" s="19" t="s">
        <v>31</v>
      </c>
      <c r="B1663" s="19">
        <v>494396</v>
      </c>
      <c r="C1663" s="19" t="s">
        <v>323</v>
      </c>
      <c r="D1663" s="19" t="s">
        <v>514</v>
      </c>
      <c r="E1663" s="19">
        <v>8</v>
      </c>
      <c r="F1663" s="19" t="s">
        <v>33</v>
      </c>
      <c r="G1663" s="21">
        <v>45951.160639120368</v>
      </c>
      <c r="H1663" s="20" t="s">
        <v>54</v>
      </c>
      <c r="I1663" s="15" t="s">
        <v>23</v>
      </c>
      <c r="J1663" s="16" t="b">
        <v>1</v>
      </c>
      <c r="K1663" s="9">
        <f t="shared" ca="1" si="95"/>
        <v>45961.369221875</v>
      </c>
      <c r="L1663" s="9">
        <f t="shared" si="97"/>
        <v>45951.174528009258</v>
      </c>
      <c r="M1663" t="s">
        <v>12</v>
      </c>
    </row>
    <row r="1664" spans="1:13">
      <c r="A1664" s="19" t="s">
        <v>208</v>
      </c>
      <c r="B1664" s="19">
        <v>499705</v>
      </c>
      <c r="C1664" s="19">
        <v>25095</v>
      </c>
      <c r="D1664" s="19">
        <v>495967</v>
      </c>
      <c r="E1664" s="19">
        <v>110</v>
      </c>
      <c r="F1664" s="19" t="s">
        <v>133</v>
      </c>
      <c r="G1664" s="21">
        <v>45951.149691203704</v>
      </c>
      <c r="H1664" s="20" t="s">
        <v>54</v>
      </c>
      <c r="I1664" s="15" t="s">
        <v>23</v>
      </c>
      <c r="J1664" s="16" t="b">
        <v>1</v>
      </c>
      <c r="K1664" s="9">
        <f t="shared" ca="1" si="95"/>
        <v>45961.369221875</v>
      </c>
      <c r="L1664" s="9">
        <f t="shared" si="97"/>
        <v>45951.163580092594</v>
      </c>
      <c r="M1664" t="s">
        <v>12</v>
      </c>
    </row>
    <row r="1665" spans="1:13">
      <c r="A1665" s="29" t="s">
        <v>31</v>
      </c>
      <c r="B1665" s="29">
        <v>496936</v>
      </c>
      <c r="C1665" s="29" t="s">
        <v>515</v>
      </c>
      <c r="D1665" s="29" t="s">
        <v>12</v>
      </c>
      <c r="E1665" s="29">
        <v>7</v>
      </c>
      <c r="F1665" s="29" t="s">
        <v>40</v>
      </c>
      <c r="G1665" s="21">
        <v>45951.146782291667</v>
      </c>
      <c r="H1665" s="20" t="s">
        <v>60</v>
      </c>
      <c r="I1665" s="15" t="s">
        <v>85</v>
      </c>
      <c r="J1665" s="16" t="b">
        <v>0</v>
      </c>
      <c r="K1665" s="9">
        <f t="shared" ca="1" si="95"/>
        <v>45961.369221875</v>
      </c>
      <c r="L1665" s="9">
        <f t="shared" si="97"/>
        <v>45951.160671180558</v>
      </c>
      <c r="M1665" t="s">
        <v>12</v>
      </c>
    </row>
    <row r="1666" spans="1:13">
      <c r="A1666" s="19" t="s">
        <v>31</v>
      </c>
      <c r="B1666" s="19">
        <v>496822</v>
      </c>
      <c r="C1666" s="19" t="s">
        <v>20</v>
      </c>
      <c r="D1666" s="19" t="s">
        <v>21</v>
      </c>
      <c r="E1666" s="19">
        <v>62</v>
      </c>
      <c r="F1666" s="19" t="s">
        <v>13</v>
      </c>
      <c r="G1666" s="21">
        <v>45951.13328923611</v>
      </c>
      <c r="H1666" s="20" t="s">
        <v>60</v>
      </c>
      <c r="I1666" s="15" t="s">
        <v>23</v>
      </c>
      <c r="J1666" s="16" t="b">
        <v>1</v>
      </c>
      <c r="K1666" s="9">
        <f t="shared" ca="1" si="95"/>
        <v>45961.369221875</v>
      </c>
      <c r="L1666" s="9">
        <f t="shared" si="97"/>
        <v>45951.147178125</v>
      </c>
      <c r="M1666" t="s">
        <v>12</v>
      </c>
    </row>
    <row r="1667" spans="1:13">
      <c r="A1667" s="19" t="s">
        <v>31</v>
      </c>
      <c r="B1667" s="19">
        <v>492275</v>
      </c>
      <c r="C1667" s="19" t="s">
        <v>175</v>
      </c>
      <c r="D1667" s="19" t="s">
        <v>176</v>
      </c>
      <c r="E1667" s="19">
        <v>67</v>
      </c>
      <c r="F1667" s="19" t="s">
        <v>13</v>
      </c>
      <c r="G1667" s="21">
        <v>45951.108633796299</v>
      </c>
      <c r="H1667" s="20" t="s">
        <v>41</v>
      </c>
      <c r="I1667" s="15" t="s">
        <v>23</v>
      </c>
      <c r="J1667" s="16" t="b">
        <v>1</v>
      </c>
      <c r="K1667" s="9">
        <f t="shared" ca="1" si="95"/>
        <v>45961.369221875</v>
      </c>
      <c r="L1667" s="9">
        <f t="shared" si="97"/>
        <v>45951.122522685189</v>
      </c>
      <c r="M1667" t="s">
        <v>12</v>
      </c>
    </row>
    <row r="1668" spans="1:13">
      <c r="A1668" s="19" t="s">
        <v>31</v>
      </c>
      <c r="B1668" s="19">
        <v>492275</v>
      </c>
      <c r="C1668" s="19">
        <v>30735</v>
      </c>
      <c r="D1668" s="19" t="s">
        <v>51</v>
      </c>
      <c r="E1668" s="19">
        <v>67</v>
      </c>
      <c r="F1668" s="19" t="s">
        <v>13</v>
      </c>
      <c r="G1668" s="21">
        <v>45951.108081944447</v>
      </c>
      <c r="H1668" s="20" t="s">
        <v>41</v>
      </c>
      <c r="I1668" s="15" t="s">
        <v>23</v>
      </c>
      <c r="J1668" s="16" t="b">
        <v>1</v>
      </c>
      <c r="K1668" s="9">
        <f t="shared" ca="1" si="95"/>
        <v>45961.369221875</v>
      </c>
      <c r="L1668" s="9">
        <f t="shared" si="97"/>
        <v>45951.121970833337</v>
      </c>
      <c r="M1668" t="s">
        <v>12</v>
      </c>
    </row>
    <row r="1669" spans="1:13">
      <c r="A1669" s="19" t="s">
        <v>31</v>
      </c>
      <c r="B1669" s="19">
        <v>496842</v>
      </c>
      <c r="C1669" s="19" t="s">
        <v>49</v>
      </c>
      <c r="D1669" s="19" t="s">
        <v>511</v>
      </c>
      <c r="E1669" s="19">
        <v>65</v>
      </c>
      <c r="F1669" s="19" t="s">
        <v>13</v>
      </c>
      <c r="G1669" s="21">
        <v>45951.107798958335</v>
      </c>
      <c r="H1669" s="20" t="s">
        <v>41</v>
      </c>
      <c r="I1669" s="15" t="s">
        <v>23</v>
      </c>
      <c r="J1669" s="16" t="b">
        <v>1</v>
      </c>
      <c r="K1669" s="9">
        <f t="shared" ca="1" si="95"/>
        <v>45961.369221875</v>
      </c>
      <c r="L1669" s="9">
        <f t="shared" si="97"/>
        <v>45951.121687847226</v>
      </c>
      <c r="M1669" t="s">
        <v>12</v>
      </c>
    </row>
    <row r="1670" spans="1:13">
      <c r="A1670" s="19" t="s">
        <v>31</v>
      </c>
      <c r="B1670" s="19">
        <v>496842</v>
      </c>
      <c r="C1670" s="19">
        <v>30735</v>
      </c>
      <c r="D1670" s="19" t="s">
        <v>51</v>
      </c>
      <c r="E1670" s="19">
        <v>65</v>
      </c>
      <c r="F1670" s="19" t="s">
        <v>13</v>
      </c>
      <c r="G1670" s="21">
        <v>45951.107473263888</v>
      </c>
      <c r="H1670" s="20" t="s">
        <v>41</v>
      </c>
      <c r="I1670" s="15" t="s">
        <v>23</v>
      </c>
      <c r="J1670" s="16" t="b">
        <v>1</v>
      </c>
      <c r="K1670" s="9">
        <f t="shared" ca="1" si="95"/>
        <v>45961.369221875</v>
      </c>
      <c r="L1670" s="9">
        <f t="shared" si="97"/>
        <v>45951.121362152779</v>
      </c>
      <c r="M1670" t="s">
        <v>12</v>
      </c>
    </row>
    <row r="1671" spans="1:13">
      <c r="A1671" s="19" t="s">
        <v>31</v>
      </c>
      <c r="B1671" s="19">
        <v>497092</v>
      </c>
      <c r="C1671" s="19" t="s">
        <v>20</v>
      </c>
      <c r="D1671" s="19" t="s">
        <v>21</v>
      </c>
      <c r="E1671" s="19">
        <v>65</v>
      </c>
      <c r="F1671" s="19" t="s">
        <v>13</v>
      </c>
      <c r="G1671" s="21">
        <v>45951.105769675924</v>
      </c>
      <c r="H1671" s="20" t="s">
        <v>41</v>
      </c>
      <c r="I1671" s="15" t="s">
        <v>23</v>
      </c>
      <c r="J1671" s="16" t="b">
        <v>1</v>
      </c>
      <c r="K1671" s="9">
        <f t="shared" ca="1" si="95"/>
        <v>45961.369221875</v>
      </c>
      <c r="L1671" s="9">
        <f t="shared" si="97"/>
        <v>45951.119658564814</v>
      </c>
      <c r="M1671" t="s">
        <v>12</v>
      </c>
    </row>
    <row r="1672" spans="1:13">
      <c r="A1672" s="19" t="s">
        <v>31</v>
      </c>
      <c r="B1672" s="19">
        <v>497092</v>
      </c>
      <c r="C1672" s="19" t="s">
        <v>275</v>
      </c>
      <c r="D1672" s="19">
        <v>489431</v>
      </c>
      <c r="E1672" s="19">
        <v>65</v>
      </c>
      <c r="F1672" s="19" t="s">
        <v>13</v>
      </c>
      <c r="G1672" s="21">
        <v>45951.105253240741</v>
      </c>
      <c r="H1672" s="20" t="s">
        <v>41</v>
      </c>
      <c r="I1672" s="15" t="s">
        <v>23</v>
      </c>
      <c r="J1672" s="16" t="b">
        <v>1</v>
      </c>
      <c r="K1672" s="9">
        <f t="shared" ca="1" si="95"/>
        <v>45961.369221875</v>
      </c>
      <c r="L1672" s="9">
        <f t="shared" si="97"/>
        <v>45951.119142129632</v>
      </c>
      <c r="M1672" t="s">
        <v>12</v>
      </c>
    </row>
    <row r="1673" spans="1:13">
      <c r="A1673" s="19" t="s">
        <v>63</v>
      </c>
      <c r="B1673" s="19">
        <v>497402</v>
      </c>
      <c r="C1673" s="19" t="s">
        <v>71</v>
      </c>
      <c r="D1673" s="19" t="s">
        <v>72</v>
      </c>
      <c r="E1673" s="19">
        <v>61</v>
      </c>
      <c r="F1673" s="19" t="s">
        <v>13</v>
      </c>
      <c r="G1673" s="21">
        <v>45951.104977546296</v>
      </c>
      <c r="H1673" s="20" t="s">
        <v>54</v>
      </c>
      <c r="I1673" s="15" t="s">
        <v>23</v>
      </c>
      <c r="J1673" s="16" t="b">
        <v>1</v>
      </c>
      <c r="K1673" s="9">
        <f t="shared" ca="1" si="95"/>
        <v>45961.369221875</v>
      </c>
      <c r="L1673" s="9">
        <f t="shared" si="97"/>
        <v>45951.118866435187</v>
      </c>
      <c r="M1673" t="s">
        <v>12</v>
      </c>
    </row>
    <row r="1674" spans="1:13">
      <c r="A1674" s="19" t="s">
        <v>10</v>
      </c>
      <c r="B1674" s="19">
        <v>495000</v>
      </c>
      <c r="C1674" s="19" t="s">
        <v>42</v>
      </c>
      <c r="D1674" s="19" t="s">
        <v>43</v>
      </c>
      <c r="E1674" s="19">
        <v>36</v>
      </c>
      <c r="F1674" s="19" t="s">
        <v>13</v>
      </c>
      <c r="G1674" s="21">
        <v>45951.097272453706</v>
      </c>
      <c r="H1674" s="20" t="s">
        <v>54</v>
      </c>
      <c r="I1674" s="15" t="s">
        <v>23</v>
      </c>
      <c r="J1674" s="16" t="b">
        <v>1</v>
      </c>
      <c r="K1674" s="9">
        <f t="shared" ca="1" si="95"/>
        <v>45961.369221875</v>
      </c>
      <c r="L1674" s="9">
        <f t="shared" si="97"/>
        <v>45951.111161342596</v>
      </c>
      <c r="M1674" t="s">
        <v>12</v>
      </c>
    </row>
    <row r="1675" spans="1:13">
      <c r="A1675" s="19" t="s">
        <v>10</v>
      </c>
      <c r="B1675" s="19">
        <v>495000</v>
      </c>
      <c r="C1675" s="19">
        <v>26188</v>
      </c>
      <c r="D1675" s="19" t="s">
        <v>44</v>
      </c>
      <c r="E1675" s="19">
        <v>36</v>
      </c>
      <c r="F1675" s="19" t="s">
        <v>13</v>
      </c>
      <c r="G1675" s="21">
        <v>45951.09702361111</v>
      </c>
      <c r="H1675" s="20" t="s">
        <v>54</v>
      </c>
      <c r="I1675" s="15" t="s">
        <v>23</v>
      </c>
      <c r="J1675" s="16" t="b">
        <v>1</v>
      </c>
      <c r="K1675" s="9">
        <f t="shared" ca="1" si="95"/>
        <v>45961.369221875</v>
      </c>
      <c r="L1675" s="9">
        <f t="shared" si="97"/>
        <v>45951.1109125</v>
      </c>
      <c r="M1675" t="s">
        <v>12</v>
      </c>
    </row>
    <row r="1676" spans="1:13">
      <c r="A1676" s="19" t="s">
        <v>45</v>
      </c>
      <c r="B1676" s="19">
        <v>499319</v>
      </c>
      <c r="C1676" s="19">
        <v>21861</v>
      </c>
      <c r="D1676" s="19">
        <v>4664258</v>
      </c>
      <c r="E1676" s="19">
        <v>20</v>
      </c>
      <c r="F1676" s="19" t="s">
        <v>46</v>
      </c>
      <c r="G1676" s="21">
        <v>45951.085475231484</v>
      </c>
      <c r="H1676" s="20" t="s">
        <v>47</v>
      </c>
      <c r="I1676" s="15" t="s">
        <v>23</v>
      </c>
      <c r="J1676" s="16" t="b">
        <v>1</v>
      </c>
      <c r="K1676" s="9">
        <f t="shared" ca="1" si="95"/>
        <v>45961.369221875</v>
      </c>
      <c r="L1676" s="9">
        <f t="shared" si="97"/>
        <v>45951.099364120375</v>
      </c>
      <c r="M1676" t="s">
        <v>12</v>
      </c>
    </row>
    <row r="1677" spans="1:13">
      <c r="A1677" s="19" t="s">
        <v>45</v>
      </c>
      <c r="B1677" s="19">
        <v>499319</v>
      </c>
      <c r="C1677" s="19">
        <v>43031</v>
      </c>
      <c r="D1677" s="19">
        <v>493233</v>
      </c>
      <c r="E1677" s="19">
        <v>30</v>
      </c>
      <c r="F1677" s="19" t="s">
        <v>46</v>
      </c>
      <c r="G1677" s="21">
        <v>45951.08514328704</v>
      </c>
      <c r="H1677" s="20" t="s">
        <v>47</v>
      </c>
      <c r="I1677" s="15" t="s">
        <v>23</v>
      </c>
      <c r="J1677" s="16" t="b">
        <v>1</v>
      </c>
      <c r="K1677" s="9">
        <f t="shared" ref="K1677:K1740" ca="1" si="98">NOW()</f>
        <v>45961.369221875</v>
      </c>
      <c r="L1677" s="9">
        <f t="shared" si="97"/>
        <v>45951.099032175931</v>
      </c>
      <c r="M1677" t="s">
        <v>12</v>
      </c>
    </row>
    <row r="1678" spans="1:13">
      <c r="A1678" s="19" t="s">
        <v>31</v>
      </c>
      <c r="B1678" s="19">
        <v>497096</v>
      </c>
      <c r="C1678" s="19">
        <v>26190</v>
      </c>
      <c r="D1678" s="19" t="s">
        <v>193</v>
      </c>
      <c r="E1678" s="19">
        <v>72</v>
      </c>
      <c r="F1678" s="19" t="s">
        <v>13</v>
      </c>
      <c r="G1678" s="21">
        <v>45951.079507638889</v>
      </c>
      <c r="H1678" s="20" t="s">
        <v>54</v>
      </c>
      <c r="I1678" s="15" t="s">
        <v>23</v>
      </c>
      <c r="J1678" s="16" t="b">
        <v>1</v>
      </c>
      <c r="K1678" s="9">
        <f t="shared" ca="1" si="98"/>
        <v>45961.369221875</v>
      </c>
      <c r="L1678" s="9">
        <f t="shared" si="97"/>
        <v>45951.09339652778</v>
      </c>
      <c r="M1678" t="s">
        <v>12</v>
      </c>
    </row>
    <row r="1679" spans="1:13">
      <c r="A1679" s="19" t="s">
        <v>31</v>
      </c>
      <c r="B1679" s="19">
        <v>495520</v>
      </c>
      <c r="C1679" s="19">
        <v>27229</v>
      </c>
      <c r="D1679" s="19" t="s">
        <v>38</v>
      </c>
      <c r="E1679" s="19">
        <v>7</v>
      </c>
      <c r="F1679" s="19" t="s">
        <v>40</v>
      </c>
      <c r="G1679" s="21">
        <v>45951.079295833333</v>
      </c>
      <c r="H1679" s="20" t="s">
        <v>436</v>
      </c>
      <c r="I1679" s="15" t="s">
        <v>23</v>
      </c>
      <c r="J1679" s="16" t="b">
        <v>1</v>
      </c>
      <c r="K1679" s="9">
        <f t="shared" ca="1" si="98"/>
        <v>45961.369221875</v>
      </c>
      <c r="L1679" s="9">
        <f t="shared" si="97"/>
        <v>45951.093184722224</v>
      </c>
      <c r="M1679" t="s">
        <v>12</v>
      </c>
    </row>
    <row r="1680" spans="1:13">
      <c r="A1680" s="19" t="s">
        <v>31</v>
      </c>
      <c r="B1680" s="19">
        <v>495520</v>
      </c>
      <c r="C1680" s="19">
        <v>27229</v>
      </c>
      <c r="D1680" s="19" t="s">
        <v>38</v>
      </c>
      <c r="E1680" s="19">
        <v>72</v>
      </c>
      <c r="F1680" s="19" t="s">
        <v>13</v>
      </c>
      <c r="G1680" s="21">
        <v>45951.079117013891</v>
      </c>
      <c r="H1680" s="20" t="s">
        <v>54</v>
      </c>
      <c r="I1680" s="15" t="s">
        <v>23</v>
      </c>
      <c r="J1680" s="16" t="b">
        <v>1</v>
      </c>
      <c r="K1680" s="9">
        <f t="shared" ca="1" si="98"/>
        <v>45961.369221875</v>
      </c>
      <c r="L1680" s="9">
        <f t="shared" si="97"/>
        <v>45951.093005902781</v>
      </c>
      <c r="M1680" t="s">
        <v>12</v>
      </c>
    </row>
    <row r="1681" spans="1:13">
      <c r="A1681" s="19" t="s">
        <v>31</v>
      </c>
      <c r="B1681" s="19">
        <v>496824</v>
      </c>
      <c r="C1681" s="19" t="s">
        <v>52</v>
      </c>
      <c r="D1681" s="19" t="s">
        <v>462</v>
      </c>
      <c r="E1681" s="19">
        <v>67</v>
      </c>
      <c r="F1681" s="19" t="s">
        <v>13</v>
      </c>
      <c r="G1681" s="21">
        <v>45951.076676504628</v>
      </c>
      <c r="H1681" s="20" t="s">
        <v>54</v>
      </c>
      <c r="I1681" s="15" t="s">
        <v>23</v>
      </c>
      <c r="J1681" s="16" t="b">
        <v>1</v>
      </c>
      <c r="K1681" s="9">
        <f t="shared" ca="1" si="98"/>
        <v>45961.369221875</v>
      </c>
      <c r="L1681" s="9">
        <f t="shared" si="97"/>
        <v>45951.090565393519</v>
      </c>
      <c r="M1681" t="s">
        <v>12</v>
      </c>
    </row>
    <row r="1682" spans="1:13">
      <c r="A1682" s="19" t="s">
        <v>31</v>
      </c>
      <c r="B1682" s="19">
        <v>496824</v>
      </c>
      <c r="C1682" s="19">
        <v>30735</v>
      </c>
      <c r="D1682" s="19" t="s">
        <v>51</v>
      </c>
      <c r="E1682" s="19">
        <v>67</v>
      </c>
      <c r="F1682" s="19" t="s">
        <v>13</v>
      </c>
      <c r="G1682" s="21">
        <v>45951.076379166669</v>
      </c>
      <c r="H1682" s="20" t="s">
        <v>54</v>
      </c>
      <c r="I1682" s="15" t="s">
        <v>23</v>
      </c>
      <c r="J1682" s="16" t="b">
        <v>1</v>
      </c>
      <c r="K1682" s="9">
        <f t="shared" ca="1" si="98"/>
        <v>45961.369221875</v>
      </c>
      <c r="L1682" s="9">
        <f t="shared" si="97"/>
        <v>45951.090268055559</v>
      </c>
      <c r="M1682" t="s">
        <v>12</v>
      </c>
    </row>
    <row r="1683" spans="1:13">
      <c r="A1683" s="19" t="s">
        <v>31</v>
      </c>
      <c r="B1683" s="19">
        <v>496847</v>
      </c>
      <c r="C1683" s="19" t="s">
        <v>104</v>
      </c>
      <c r="D1683" s="19" t="s">
        <v>516</v>
      </c>
      <c r="E1683" s="19">
        <v>8</v>
      </c>
      <c r="F1683" s="19" t="s">
        <v>33</v>
      </c>
      <c r="G1683" s="21">
        <v>45951.068699305557</v>
      </c>
      <c r="H1683" s="20" t="s">
        <v>54</v>
      </c>
      <c r="I1683" s="15" t="s">
        <v>23</v>
      </c>
      <c r="J1683" s="16" t="b">
        <v>1</v>
      </c>
      <c r="K1683" s="9">
        <f t="shared" ca="1" si="98"/>
        <v>45961.369221875</v>
      </c>
      <c r="L1683" s="9">
        <f t="shared" si="97"/>
        <v>45951.082588194447</v>
      </c>
      <c r="M1683" t="s">
        <v>12</v>
      </c>
    </row>
    <row r="1684" spans="1:13">
      <c r="A1684" s="19" t="s">
        <v>63</v>
      </c>
      <c r="B1684" s="19">
        <v>495052</v>
      </c>
      <c r="C1684" s="19" t="s">
        <v>71</v>
      </c>
      <c r="D1684" s="19" t="s">
        <v>72</v>
      </c>
      <c r="E1684" s="19">
        <v>47</v>
      </c>
      <c r="F1684" s="19" t="s">
        <v>13</v>
      </c>
      <c r="G1684" s="21">
        <v>45951.058428472221</v>
      </c>
      <c r="H1684" s="20" t="s">
        <v>41</v>
      </c>
      <c r="I1684" s="15" t="s">
        <v>23</v>
      </c>
      <c r="J1684" s="16" t="b">
        <v>1</v>
      </c>
      <c r="K1684" s="9">
        <f t="shared" ca="1" si="98"/>
        <v>45961.369221875</v>
      </c>
      <c r="L1684" s="9">
        <f t="shared" si="97"/>
        <v>45951.072317361111</v>
      </c>
      <c r="M1684" t="s">
        <v>12</v>
      </c>
    </row>
    <row r="1685" spans="1:13">
      <c r="A1685" s="19" t="s">
        <v>10</v>
      </c>
      <c r="B1685" s="19">
        <v>498772</v>
      </c>
      <c r="C1685" s="19" t="s">
        <v>49</v>
      </c>
      <c r="D1685" s="19" t="s">
        <v>511</v>
      </c>
      <c r="E1685" s="19">
        <v>36</v>
      </c>
      <c r="F1685" s="19" t="s">
        <v>13</v>
      </c>
      <c r="G1685" s="21">
        <v>45951.054550462963</v>
      </c>
      <c r="H1685" s="20" t="s">
        <v>41</v>
      </c>
      <c r="I1685" s="15" t="s">
        <v>23</v>
      </c>
      <c r="J1685" s="16" t="b">
        <v>1</v>
      </c>
      <c r="K1685" s="9">
        <f t="shared" ca="1" si="98"/>
        <v>45961.369221875</v>
      </c>
      <c r="L1685" s="9">
        <f t="shared" si="97"/>
        <v>45951.068439351853</v>
      </c>
      <c r="M1685" t="s">
        <v>12</v>
      </c>
    </row>
    <row r="1686" spans="1:13">
      <c r="A1686" s="19" t="s">
        <v>10</v>
      </c>
      <c r="B1686" s="19">
        <v>498772</v>
      </c>
      <c r="C1686" s="19">
        <v>26188</v>
      </c>
      <c r="D1686" s="19" t="s">
        <v>44</v>
      </c>
      <c r="E1686" s="19">
        <v>36</v>
      </c>
      <c r="F1686" s="19" t="s">
        <v>13</v>
      </c>
      <c r="G1686" s="21">
        <v>45951.054176041667</v>
      </c>
      <c r="H1686" s="20" t="s">
        <v>41</v>
      </c>
      <c r="I1686" s="15" t="s">
        <v>23</v>
      </c>
      <c r="J1686" s="16" t="b">
        <v>1</v>
      </c>
      <c r="K1686" s="9">
        <f t="shared" ca="1" si="98"/>
        <v>45961.369221875</v>
      </c>
      <c r="L1686" s="9">
        <f t="shared" si="97"/>
        <v>45951.068064930558</v>
      </c>
      <c r="M1686" t="s">
        <v>12</v>
      </c>
    </row>
    <row r="1687" spans="1:13">
      <c r="A1687" s="19" t="s">
        <v>63</v>
      </c>
      <c r="B1687" s="19" t="s">
        <v>74</v>
      </c>
      <c r="C1687" s="19">
        <v>24182</v>
      </c>
      <c r="D1687" s="19" t="s">
        <v>246</v>
      </c>
      <c r="E1687" s="19">
        <v>1950</v>
      </c>
      <c r="F1687" s="19" t="s">
        <v>13</v>
      </c>
      <c r="G1687" s="21">
        <v>45951.044214814814</v>
      </c>
      <c r="H1687" s="20" t="s">
        <v>41</v>
      </c>
      <c r="I1687" s="15" t="s">
        <v>23</v>
      </c>
      <c r="J1687" s="16" t="b">
        <v>1</v>
      </c>
      <c r="K1687" s="9">
        <f t="shared" ca="1" si="98"/>
        <v>45961.369221875</v>
      </c>
      <c r="L1687" s="9">
        <f t="shared" si="97"/>
        <v>45951.058103703705</v>
      </c>
      <c r="M1687" t="s">
        <v>12</v>
      </c>
    </row>
    <row r="1688" spans="1:13">
      <c r="A1688" s="19" t="s">
        <v>31</v>
      </c>
      <c r="B1688" s="19">
        <v>494908</v>
      </c>
      <c r="C1688" s="19" t="s">
        <v>20</v>
      </c>
      <c r="D1688" s="19" t="s">
        <v>21</v>
      </c>
      <c r="E1688" s="19">
        <v>60</v>
      </c>
      <c r="F1688" s="19" t="s">
        <v>13</v>
      </c>
      <c r="G1688" s="21">
        <v>45951.023355902777</v>
      </c>
      <c r="H1688" s="20" t="s">
        <v>41</v>
      </c>
      <c r="I1688" s="15" t="s">
        <v>23</v>
      </c>
      <c r="J1688" s="16" t="b">
        <v>1</v>
      </c>
      <c r="K1688" s="9">
        <f t="shared" ca="1" si="98"/>
        <v>45961.369221875</v>
      </c>
      <c r="L1688" s="9">
        <f t="shared" si="97"/>
        <v>45951.037244791667</v>
      </c>
      <c r="M1688" t="s">
        <v>12</v>
      </c>
    </row>
    <row r="1689" spans="1:13">
      <c r="A1689" s="19" t="s">
        <v>31</v>
      </c>
      <c r="B1689" s="19">
        <v>494906</v>
      </c>
      <c r="C1689" s="19" t="s">
        <v>20</v>
      </c>
      <c r="D1689" s="19" t="s">
        <v>21</v>
      </c>
      <c r="E1689" s="19">
        <v>62</v>
      </c>
      <c r="F1689" s="19" t="s">
        <v>13</v>
      </c>
      <c r="G1689" s="21">
        <v>45951.023083796295</v>
      </c>
      <c r="H1689" s="20" t="s">
        <v>41</v>
      </c>
      <c r="I1689" s="15" t="s">
        <v>23</v>
      </c>
      <c r="J1689" s="16" t="b">
        <v>1</v>
      </c>
      <c r="K1689" s="9">
        <f t="shared" ca="1" si="98"/>
        <v>45961.369221875</v>
      </c>
      <c r="L1689" s="9">
        <f t="shared" si="97"/>
        <v>45951.036972685186</v>
      </c>
      <c r="M1689" t="s">
        <v>12</v>
      </c>
    </row>
    <row r="1690" spans="1:13">
      <c r="A1690" s="19" t="s">
        <v>63</v>
      </c>
      <c r="B1690" s="19">
        <v>495053</v>
      </c>
      <c r="C1690" s="19" t="s">
        <v>71</v>
      </c>
      <c r="D1690" s="19" t="s">
        <v>72</v>
      </c>
      <c r="E1690" s="19">
        <v>52</v>
      </c>
      <c r="F1690" s="19" t="s">
        <v>13</v>
      </c>
      <c r="G1690" s="21">
        <v>45951.017817245367</v>
      </c>
      <c r="H1690" s="20" t="s">
        <v>41</v>
      </c>
      <c r="I1690" s="15" t="s">
        <v>23</v>
      </c>
      <c r="J1690" s="16" t="b">
        <v>1</v>
      </c>
      <c r="K1690" s="9">
        <f t="shared" ca="1" si="98"/>
        <v>45961.369221875</v>
      </c>
      <c r="L1690" s="9">
        <f t="shared" si="97"/>
        <v>45951.031706134258</v>
      </c>
      <c r="M1690" t="s">
        <v>12</v>
      </c>
    </row>
    <row r="1691" spans="1:13">
      <c r="A1691" s="19" t="s">
        <v>10</v>
      </c>
      <c r="B1691" s="19">
        <v>490090</v>
      </c>
      <c r="C1691" s="19">
        <v>26240</v>
      </c>
      <c r="D1691" s="19" t="s">
        <v>517</v>
      </c>
      <c r="E1691" s="19">
        <v>4</v>
      </c>
      <c r="F1691" s="19" t="s">
        <v>40</v>
      </c>
      <c r="G1691" s="21">
        <v>45951.002723611113</v>
      </c>
      <c r="H1691" s="20" t="s">
        <v>41</v>
      </c>
      <c r="I1691" s="15" t="s">
        <v>23</v>
      </c>
      <c r="J1691" s="16" t="b">
        <v>1</v>
      </c>
      <c r="K1691" s="9">
        <f t="shared" ca="1" si="98"/>
        <v>45961.369221875</v>
      </c>
      <c r="L1691" s="9">
        <f t="shared" si="97"/>
        <v>45951.016612500003</v>
      </c>
      <c r="M1691" t="s">
        <v>12</v>
      </c>
    </row>
    <row r="1692" spans="1:13">
      <c r="A1692" s="19" t="s">
        <v>10</v>
      </c>
      <c r="B1692" s="19">
        <v>490087</v>
      </c>
      <c r="C1692" s="19">
        <v>26240</v>
      </c>
      <c r="D1692" s="19" t="s">
        <v>517</v>
      </c>
      <c r="E1692" s="19">
        <v>4</v>
      </c>
      <c r="F1692" s="19" t="s">
        <v>40</v>
      </c>
      <c r="G1692" s="21">
        <v>45950.99421261574</v>
      </c>
      <c r="H1692" s="20" t="s">
        <v>41</v>
      </c>
      <c r="I1692" s="15" t="s">
        <v>23</v>
      </c>
      <c r="J1692" s="16" t="b">
        <v>1</v>
      </c>
      <c r="K1692" s="9">
        <f t="shared" ca="1" si="98"/>
        <v>45961.369221875</v>
      </c>
      <c r="L1692" s="9">
        <f t="shared" si="97"/>
        <v>45951.008101504631</v>
      </c>
      <c r="M1692" t="s">
        <v>12</v>
      </c>
    </row>
    <row r="1693" spans="1:13">
      <c r="A1693" s="19" t="s">
        <v>10</v>
      </c>
      <c r="B1693" s="19">
        <v>498777</v>
      </c>
      <c r="C1693" s="19" t="s">
        <v>19</v>
      </c>
      <c r="D1693" s="19" t="s">
        <v>518</v>
      </c>
      <c r="E1693" s="19">
        <v>60</v>
      </c>
      <c r="F1693" s="19" t="s">
        <v>13</v>
      </c>
      <c r="G1693" s="21">
        <v>45950.992022337959</v>
      </c>
      <c r="H1693" s="20" t="s">
        <v>41</v>
      </c>
      <c r="I1693" s="15" t="s">
        <v>23</v>
      </c>
      <c r="J1693" s="16" t="b">
        <v>1</v>
      </c>
      <c r="K1693" s="9">
        <f t="shared" ca="1" si="98"/>
        <v>45961.369221875</v>
      </c>
      <c r="L1693" s="9">
        <f t="shared" si="97"/>
        <v>45951.00591122685</v>
      </c>
      <c r="M1693" t="s">
        <v>12</v>
      </c>
    </row>
    <row r="1694" spans="1:13">
      <c r="A1694" s="19" t="s">
        <v>10</v>
      </c>
      <c r="B1694" s="19">
        <v>498777</v>
      </c>
      <c r="C1694" s="19" t="s">
        <v>519</v>
      </c>
      <c r="D1694" s="19">
        <v>492338</v>
      </c>
      <c r="E1694" s="19">
        <v>60</v>
      </c>
      <c r="F1694" s="19" t="s">
        <v>13</v>
      </c>
      <c r="G1694" s="21">
        <v>45950.991776736111</v>
      </c>
      <c r="H1694" s="20" t="s">
        <v>41</v>
      </c>
      <c r="I1694" s="15" t="s">
        <v>23</v>
      </c>
      <c r="J1694" s="16" t="b">
        <v>1</v>
      </c>
      <c r="K1694" s="9">
        <f t="shared" ca="1" si="98"/>
        <v>45961.369221875</v>
      </c>
      <c r="L1694" s="9">
        <f t="shared" si="97"/>
        <v>45951.005665625002</v>
      </c>
      <c r="M1694" t="s">
        <v>12</v>
      </c>
    </row>
    <row r="1695" spans="1:13">
      <c r="A1695" s="19" t="s">
        <v>10</v>
      </c>
      <c r="B1695" s="19">
        <v>498477</v>
      </c>
      <c r="C1695" s="19">
        <v>26240</v>
      </c>
      <c r="D1695" s="19" t="s">
        <v>517</v>
      </c>
      <c r="E1695" s="19">
        <v>4</v>
      </c>
      <c r="F1695" s="19" t="s">
        <v>40</v>
      </c>
      <c r="G1695" s="21">
        <v>45950.991109722221</v>
      </c>
      <c r="H1695" s="20" t="s">
        <v>41</v>
      </c>
      <c r="I1695" s="15" t="s">
        <v>23</v>
      </c>
      <c r="J1695" s="16" t="b">
        <v>1</v>
      </c>
      <c r="K1695" s="9">
        <f t="shared" ca="1" si="98"/>
        <v>45961.369221875</v>
      </c>
      <c r="L1695" s="9">
        <f t="shared" si="97"/>
        <v>45951.004998611112</v>
      </c>
      <c r="M1695" t="s">
        <v>12</v>
      </c>
    </row>
    <row r="1696" spans="1:13">
      <c r="A1696" s="19" t="s">
        <v>10</v>
      </c>
      <c r="B1696" s="19">
        <v>490089</v>
      </c>
      <c r="C1696" s="19">
        <v>26240</v>
      </c>
      <c r="D1696" s="19" t="s">
        <v>517</v>
      </c>
      <c r="E1696" s="19">
        <v>4</v>
      </c>
      <c r="F1696" s="19" t="s">
        <v>40</v>
      </c>
      <c r="G1696" s="21">
        <v>45950.990646990744</v>
      </c>
      <c r="H1696" s="20" t="s">
        <v>41</v>
      </c>
      <c r="I1696" s="15" t="s">
        <v>23</v>
      </c>
      <c r="J1696" s="16" t="b">
        <v>1</v>
      </c>
      <c r="K1696" s="9">
        <f t="shared" ca="1" si="98"/>
        <v>45961.369221875</v>
      </c>
      <c r="L1696" s="9">
        <f t="shared" si="97"/>
        <v>45951.004535879634</v>
      </c>
      <c r="M1696" t="s">
        <v>12</v>
      </c>
    </row>
    <row r="1697" spans="1:13">
      <c r="A1697" s="19" t="s">
        <v>63</v>
      </c>
      <c r="B1697" s="19">
        <v>497407</v>
      </c>
      <c r="C1697" s="19" t="s">
        <v>71</v>
      </c>
      <c r="D1697" s="19" t="s">
        <v>72</v>
      </c>
      <c r="E1697" s="19">
        <v>58</v>
      </c>
      <c r="F1697" s="19" t="s">
        <v>13</v>
      </c>
      <c r="G1697" s="21">
        <v>45950.990510532407</v>
      </c>
      <c r="H1697" s="20" t="s">
        <v>41</v>
      </c>
      <c r="I1697" s="15" t="s">
        <v>23</v>
      </c>
      <c r="J1697" s="16" t="b">
        <v>1</v>
      </c>
      <c r="K1697" s="9">
        <f t="shared" ca="1" si="98"/>
        <v>45961.369221875</v>
      </c>
      <c r="L1697" s="9">
        <f t="shared" si="97"/>
        <v>45951.004399421297</v>
      </c>
      <c r="M1697" t="s">
        <v>12</v>
      </c>
    </row>
    <row r="1698" spans="1:13">
      <c r="A1698" s="19" t="s">
        <v>28</v>
      </c>
      <c r="B1698" s="19">
        <v>497434</v>
      </c>
      <c r="C1698" s="19" t="s">
        <v>66</v>
      </c>
      <c r="D1698" s="19" t="s">
        <v>384</v>
      </c>
      <c r="E1698" s="19">
        <v>284</v>
      </c>
      <c r="F1698" s="19" t="s">
        <v>13</v>
      </c>
      <c r="G1698" s="21">
        <v>45950.980641666669</v>
      </c>
      <c r="H1698" s="20" t="s">
        <v>41</v>
      </c>
      <c r="I1698" s="15" t="s">
        <v>23</v>
      </c>
      <c r="J1698" s="16" t="b">
        <v>1</v>
      </c>
      <c r="K1698" s="9">
        <f t="shared" ca="1" si="98"/>
        <v>45961.369221875</v>
      </c>
      <c r="L1698" s="9">
        <f t="shared" si="97"/>
        <v>45950.994530555559</v>
      </c>
      <c r="M1698" t="s">
        <v>12</v>
      </c>
    </row>
    <row r="1699" spans="1:13">
      <c r="A1699" s="19" t="s">
        <v>31</v>
      </c>
      <c r="B1699" s="19">
        <v>495519</v>
      </c>
      <c r="C1699" s="19">
        <v>27229</v>
      </c>
      <c r="D1699" s="19" t="s">
        <v>38</v>
      </c>
      <c r="E1699" s="19">
        <v>7</v>
      </c>
      <c r="F1699" s="19" t="s">
        <v>40</v>
      </c>
      <c r="G1699" s="21">
        <v>45950.969704282405</v>
      </c>
      <c r="H1699" s="20" t="s">
        <v>41</v>
      </c>
      <c r="I1699" s="15" t="s">
        <v>23</v>
      </c>
      <c r="J1699" s="16" t="b">
        <v>1</v>
      </c>
      <c r="K1699" s="9">
        <f t="shared" ca="1" si="98"/>
        <v>45961.369221875</v>
      </c>
      <c r="L1699" s="9">
        <f t="shared" si="97"/>
        <v>45950.983593171295</v>
      </c>
      <c r="M1699" t="s">
        <v>12</v>
      </c>
    </row>
    <row r="1700" spans="1:13">
      <c r="A1700" s="19" t="s">
        <v>31</v>
      </c>
      <c r="B1700" s="19">
        <v>495519</v>
      </c>
      <c r="C1700" s="19">
        <v>27229</v>
      </c>
      <c r="D1700" s="19" t="s">
        <v>38</v>
      </c>
      <c r="E1700" s="19">
        <v>72</v>
      </c>
      <c r="F1700" s="19" t="s">
        <v>13</v>
      </c>
      <c r="G1700" s="21">
        <v>45950.969541666665</v>
      </c>
      <c r="H1700" s="20" t="s">
        <v>41</v>
      </c>
      <c r="I1700" s="15" t="s">
        <v>23</v>
      </c>
      <c r="J1700" s="16" t="b">
        <v>1</v>
      </c>
      <c r="K1700" s="9">
        <f t="shared" ca="1" si="98"/>
        <v>45961.369221875</v>
      </c>
      <c r="L1700" s="9">
        <f t="shared" si="97"/>
        <v>45950.983430555556</v>
      </c>
      <c r="M1700" t="s">
        <v>12</v>
      </c>
    </row>
    <row r="1701" spans="1:13">
      <c r="A1701" s="19" t="s">
        <v>31</v>
      </c>
      <c r="B1701" s="19">
        <v>496844</v>
      </c>
      <c r="C1701" s="19">
        <v>27229</v>
      </c>
      <c r="D1701" s="19" t="s">
        <v>38</v>
      </c>
      <c r="E1701" s="19">
        <v>7</v>
      </c>
      <c r="F1701" s="19" t="s">
        <v>40</v>
      </c>
      <c r="G1701" s="21">
        <v>45950.969329398147</v>
      </c>
      <c r="H1701" s="20" t="s">
        <v>41</v>
      </c>
      <c r="I1701" s="15" t="s">
        <v>23</v>
      </c>
      <c r="J1701" s="16" t="b">
        <v>1</v>
      </c>
      <c r="K1701" s="9">
        <f t="shared" ca="1" si="98"/>
        <v>45961.369221875</v>
      </c>
      <c r="L1701" s="9">
        <f t="shared" si="97"/>
        <v>45950.983218287038</v>
      </c>
      <c r="M1701" t="s">
        <v>12</v>
      </c>
    </row>
    <row r="1702" spans="1:13">
      <c r="A1702" s="19" t="s">
        <v>31</v>
      </c>
      <c r="B1702" s="19">
        <v>496844</v>
      </c>
      <c r="C1702" s="19">
        <v>27229</v>
      </c>
      <c r="D1702" s="19" t="s">
        <v>38</v>
      </c>
      <c r="E1702" s="19">
        <v>72</v>
      </c>
      <c r="F1702" s="19" t="s">
        <v>13</v>
      </c>
      <c r="G1702" s="21">
        <v>45950.969151851852</v>
      </c>
      <c r="H1702" s="20" t="s">
        <v>41</v>
      </c>
      <c r="I1702" s="15" t="s">
        <v>23</v>
      </c>
      <c r="J1702" s="16" t="b">
        <v>1</v>
      </c>
      <c r="K1702" s="9">
        <f t="shared" ca="1" si="98"/>
        <v>45961.369221875</v>
      </c>
      <c r="L1702" s="9">
        <f t="shared" si="97"/>
        <v>45950.983040740743</v>
      </c>
      <c r="M1702" t="s">
        <v>12</v>
      </c>
    </row>
    <row r="1703" spans="1:13">
      <c r="A1703" s="19" t="s">
        <v>31</v>
      </c>
      <c r="B1703" s="19">
        <v>496821</v>
      </c>
      <c r="C1703" s="19" t="s">
        <v>20</v>
      </c>
      <c r="D1703" s="19" t="s">
        <v>21</v>
      </c>
      <c r="E1703" s="19">
        <v>68</v>
      </c>
      <c r="F1703" s="19" t="s">
        <v>13</v>
      </c>
      <c r="G1703" s="21">
        <v>45950.965146064817</v>
      </c>
      <c r="H1703" s="20" t="s">
        <v>41</v>
      </c>
      <c r="I1703" s="15" t="s">
        <v>23</v>
      </c>
      <c r="J1703" s="16" t="b">
        <v>1</v>
      </c>
      <c r="K1703" s="9">
        <f t="shared" ca="1" si="98"/>
        <v>45961.369221875</v>
      </c>
      <c r="L1703" s="9">
        <f t="shared" si="97"/>
        <v>45950.979034953707</v>
      </c>
      <c r="M1703" t="s">
        <v>12</v>
      </c>
    </row>
    <row r="1704" spans="1:13">
      <c r="A1704" s="19" t="s">
        <v>31</v>
      </c>
      <c r="B1704" s="19">
        <v>496843</v>
      </c>
      <c r="C1704" s="19" t="s">
        <v>49</v>
      </c>
      <c r="D1704" s="19" t="s">
        <v>511</v>
      </c>
      <c r="E1704" s="19">
        <v>64</v>
      </c>
      <c r="F1704" s="19" t="s">
        <v>13</v>
      </c>
      <c r="G1704" s="21">
        <v>45950.963600578703</v>
      </c>
      <c r="H1704" s="20" t="s">
        <v>41</v>
      </c>
      <c r="I1704" s="15" t="s">
        <v>23</v>
      </c>
      <c r="J1704" s="16" t="b">
        <v>1</v>
      </c>
      <c r="K1704" s="9">
        <f t="shared" ca="1" si="98"/>
        <v>45961.369221875</v>
      </c>
      <c r="L1704" s="9">
        <f t="shared" si="97"/>
        <v>45950.977489467594</v>
      </c>
      <c r="M1704" t="s">
        <v>12</v>
      </c>
    </row>
    <row r="1705" spans="1:13">
      <c r="A1705" s="19" t="s">
        <v>31</v>
      </c>
      <c r="B1705" s="19">
        <v>496843</v>
      </c>
      <c r="C1705" s="19">
        <v>30735</v>
      </c>
      <c r="D1705" s="19" t="s">
        <v>51</v>
      </c>
      <c r="E1705" s="19">
        <v>64</v>
      </c>
      <c r="F1705" s="19" t="s">
        <v>13</v>
      </c>
      <c r="G1705" s="21">
        <v>45950.963357870372</v>
      </c>
      <c r="H1705" s="20" t="s">
        <v>41</v>
      </c>
      <c r="I1705" s="15" t="s">
        <v>23</v>
      </c>
      <c r="J1705" s="16" t="b">
        <v>1</v>
      </c>
      <c r="K1705" s="9">
        <f t="shared" ca="1" si="98"/>
        <v>45961.369221875</v>
      </c>
      <c r="L1705" s="9">
        <f t="shared" si="97"/>
        <v>45950.977246759263</v>
      </c>
      <c r="M1705" t="s">
        <v>12</v>
      </c>
    </row>
    <row r="1706" spans="1:13">
      <c r="A1706" s="19" t="s">
        <v>31</v>
      </c>
      <c r="B1706" s="19">
        <v>496822</v>
      </c>
      <c r="C1706" s="19" t="s">
        <v>52</v>
      </c>
      <c r="D1706" s="19" t="s">
        <v>462</v>
      </c>
      <c r="E1706" s="19">
        <v>69</v>
      </c>
      <c r="F1706" s="19" t="s">
        <v>13</v>
      </c>
      <c r="G1706" s="21">
        <v>45950.961843865742</v>
      </c>
      <c r="H1706" s="20" t="s">
        <v>41</v>
      </c>
      <c r="I1706" s="15" t="s">
        <v>23</v>
      </c>
      <c r="J1706" s="16" t="b">
        <v>1</v>
      </c>
      <c r="K1706" s="9">
        <f t="shared" ca="1" si="98"/>
        <v>45961.369221875</v>
      </c>
      <c r="L1706" s="9">
        <f t="shared" si="97"/>
        <v>45950.975732754632</v>
      </c>
      <c r="M1706" t="s">
        <v>12</v>
      </c>
    </row>
    <row r="1707" spans="1:13">
      <c r="A1707" s="19" t="s">
        <v>31</v>
      </c>
      <c r="B1707" s="19">
        <v>496822</v>
      </c>
      <c r="C1707" s="19">
        <v>30735</v>
      </c>
      <c r="D1707" s="19" t="s">
        <v>51</v>
      </c>
      <c r="E1707" s="19">
        <v>69</v>
      </c>
      <c r="F1707" s="19" t="s">
        <v>13</v>
      </c>
      <c r="G1707" s="21">
        <v>45950.961523958336</v>
      </c>
      <c r="H1707" s="20" t="s">
        <v>41</v>
      </c>
      <c r="I1707" s="15" t="s">
        <v>23</v>
      </c>
      <c r="J1707" s="16" t="b">
        <v>1</v>
      </c>
      <c r="K1707" s="9">
        <f t="shared" ca="1" si="98"/>
        <v>45961.369221875</v>
      </c>
      <c r="L1707" s="9">
        <f t="shared" si="97"/>
        <v>45950.975412847227</v>
      </c>
      <c r="M1707" t="s">
        <v>12</v>
      </c>
    </row>
    <row r="1708" spans="1:13">
      <c r="A1708" s="19" t="s">
        <v>63</v>
      </c>
      <c r="B1708" s="19">
        <v>497405</v>
      </c>
      <c r="C1708" s="19" t="s">
        <v>71</v>
      </c>
      <c r="D1708" s="19" t="s">
        <v>72</v>
      </c>
      <c r="E1708" s="19">
        <v>54</v>
      </c>
      <c r="F1708" s="19" t="s">
        <v>13</v>
      </c>
      <c r="G1708" s="21">
        <v>45950.956371412038</v>
      </c>
      <c r="H1708" s="20" t="s">
        <v>41</v>
      </c>
      <c r="I1708" s="15" t="s">
        <v>23</v>
      </c>
      <c r="J1708" s="16" t="b">
        <v>1</v>
      </c>
      <c r="K1708" s="9">
        <f t="shared" ca="1" si="98"/>
        <v>45961.369221875</v>
      </c>
      <c r="L1708" s="9">
        <f t="shared" si="97"/>
        <v>45950.970260300928</v>
      </c>
      <c r="M1708" t="s">
        <v>12</v>
      </c>
    </row>
    <row r="1709" spans="1:13">
      <c r="A1709" s="19" t="s">
        <v>28</v>
      </c>
      <c r="B1709" s="19">
        <v>495787</v>
      </c>
      <c r="C1709" s="19" t="s">
        <v>172</v>
      </c>
      <c r="D1709" s="19" t="s">
        <v>520</v>
      </c>
      <c r="E1709" s="19">
        <v>34</v>
      </c>
      <c r="F1709" s="19" t="s">
        <v>13</v>
      </c>
      <c r="G1709" s="21">
        <v>45950.95594803241</v>
      </c>
      <c r="H1709" s="20" t="s">
        <v>41</v>
      </c>
      <c r="I1709" s="15" t="s">
        <v>23</v>
      </c>
      <c r="J1709" s="16" t="b">
        <v>1</v>
      </c>
      <c r="K1709" s="9">
        <f t="shared" ca="1" si="98"/>
        <v>45961.369221875</v>
      </c>
      <c r="L1709" s="9">
        <f t="shared" si="97"/>
        <v>45950.9698369213</v>
      </c>
      <c r="M1709" t="s">
        <v>12</v>
      </c>
    </row>
    <row r="1710" spans="1:13">
      <c r="A1710" s="19" t="s">
        <v>31</v>
      </c>
      <c r="B1710" s="19">
        <v>500056</v>
      </c>
      <c r="C1710" s="19" t="s">
        <v>370</v>
      </c>
      <c r="D1710" s="19" t="s">
        <v>12</v>
      </c>
      <c r="E1710" s="19">
        <v>6</v>
      </c>
      <c r="F1710" s="19" t="s">
        <v>13</v>
      </c>
      <c r="G1710" s="21">
        <v>45950.951055555553</v>
      </c>
      <c r="H1710" s="20" t="s">
        <v>54</v>
      </c>
      <c r="I1710" s="15" t="s">
        <v>23</v>
      </c>
      <c r="J1710" s="16" t="b">
        <v>1</v>
      </c>
      <c r="K1710" s="9">
        <f t="shared" ca="1" si="98"/>
        <v>45961.369221875</v>
      </c>
      <c r="L1710" s="9">
        <f t="shared" si="97"/>
        <v>45950.964944444444</v>
      </c>
      <c r="M1710" t="s">
        <v>12</v>
      </c>
    </row>
    <row r="1711" spans="1:13">
      <c r="A1711" s="19" t="s">
        <v>63</v>
      </c>
      <c r="B1711" s="19">
        <v>495063</v>
      </c>
      <c r="C1711" s="19" t="s">
        <v>71</v>
      </c>
      <c r="D1711" s="19" t="s">
        <v>72</v>
      </c>
      <c r="E1711" s="19">
        <v>42</v>
      </c>
      <c r="F1711" s="19" t="s">
        <v>13</v>
      </c>
      <c r="G1711" s="21">
        <v>45950.944039004629</v>
      </c>
      <c r="H1711" s="20" t="s">
        <v>41</v>
      </c>
      <c r="I1711" s="15" t="s">
        <v>23</v>
      </c>
      <c r="J1711" s="16" t="b">
        <v>1</v>
      </c>
      <c r="K1711" s="9">
        <f t="shared" ca="1" si="98"/>
        <v>45961.369221875</v>
      </c>
      <c r="L1711" s="9">
        <f t="shared" si="97"/>
        <v>45950.95792789352</v>
      </c>
      <c r="M1711" t="s">
        <v>12</v>
      </c>
    </row>
    <row r="1712" spans="1:13">
      <c r="A1712" s="19" t="s">
        <v>28</v>
      </c>
      <c r="B1712" s="19">
        <v>495226</v>
      </c>
      <c r="C1712" s="19" t="s">
        <v>66</v>
      </c>
      <c r="D1712" s="19" t="s">
        <v>384</v>
      </c>
      <c r="E1712" s="19">
        <v>278</v>
      </c>
      <c r="F1712" s="19" t="s">
        <v>13</v>
      </c>
      <c r="G1712" s="21">
        <v>45950.929730902775</v>
      </c>
      <c r="H1712" s="20" t="s">
        <v>41</v>
      </c>
      <c r="I1712" s="15" t="s">
        <v>23</v>
      </c>
      <c r="J1712" s="16" t="b">
        <v>1</v>
      </c>
      <c r="K1712" s="9">
        <f t="shared" ca="1" si="98"/>
        <v>45961.369221875</v>
      </c>
      <c r="L1712" s="9">
        <f t="shared" si="97"/>
        <v>45950.943619791666</v>
      </c>
      <c r="M1712" t="s">
        <v>12</v>
      </c>
    </row>
    <row r="1713" spans="1:13">
      <c r="A1713" s="29" t="s">
        <v>28</v>
      </c>
      <c r="B1713" s="29">
        <v>445226</v>
      </c>
      <c r="C1713" s="29" t="s">
        <v>66</v>
      </c>
      <c r="D1713" s="29" t="s">
        <v>384</v>
      </c>
      <c r="E1713" s="29">
        <v>278</v>
      </c>
      <c r="F1713" s="29" t="s">
        <v>13</v>
      </c>
      <c r="G1713" s="21">
        <v>45950.920670601852</v>
      </c>
      <c r="H1713" s="20" t="s">
        <v>41</v>
      </c>
      <c r="I1713" s="15" t="s">
        <v>17</v>
      </c>
      <c r="J1713" s="16" t="b">
        <v>0</v>
      </c>
      <c r="K1713" s="9">
        <f t="shared" ca="1" si="98"/>
        <v>45961.369221875</v>
      </c>
      <c r="L1713" s="9">
        <f t="shared" si="97"/>
        <v>45950.934559490743</v>
      </c>
      <c r="M1713" t="s">
        <v>12</v>
      </c>
    </row>
    <row r="1714" spans="1:13">
      <c r="A1714" s="19" t="s">
        <v>28</v>
      </c>
      <c r="B1714" s="19">
        <v>498427</v>
      </c>
      <c r="C1714" s="19" t="s">
        <v>66</v>
      </c>
      <c r="D1714" s="19" t="s">
        <v>384</v>
      </c>
      <c r="E1714" s="19">
        <v>293</v>
      </c>
      <c r="F1714" s="19" t="s">
        <v>13</v>
      </c>
      <c r="G1714" s="21">
        <v>45950.913878472224</v>
      </c>
      <c r="H1714" s="20" t="s">
        <v>41</v>
      </c>
      <c r="I1714" s="15" t="s">
        <v>23</v>
      </c>
      <c r="J1714" s="16" t="b">
        <v>1</v>
      </c>
      <c r="K1714" s="9">
        <f t="shared" ca="1" si="98"/>
        <v>45961.369221875</v>
      </c>
      <c r="L1714" s="9">
        <f t="shared" si="97"/>
        <v>45950.927767361114</v>
      </c>
      <c r="M1714" t="s">
        <v>12</v>
      </c>
    </row>
    <row r="1715" spans="1:13">
      <c r="A1715" s="19" t="s">
        <v>28</v>
      </c>
      <c r="B1715" s="19">
        <v>498427</v>
      </c>
      <c r="C1715" s="19" t="s">
        <v>26</v>
      </c>
      <c r="D1715" s="19" t="s">
        <v>29</v>
      </c>
      <c r="E1715" s="19">
        <v>750</v>
      </c>
      <c r="F1715" s="19" t="s">
        <v>13</v>
      </c>
      <c r="G1715" s="21">
        <v>45950.902562847223</v>
      </c>
      <c r="H1715" s="20" t="s">
        <v>41</v>
      </c>
      <c r="I1715" s="15" t="s">
        <v>23</v>
      </c>
      <c r="J1715" s="16" t="b">
        <v>0</v>
      </c>
      <c r="K1715" s="9">
        <f t="shared" ca="1" si="98"/>
        <v>45961.369221875</v>
      </c>
      <c r="L1715" s="9">
        <f t="shared" si="97"/>
        <v>45950.916451736113</v>
      </c>
      <c r="M1715" s="26" t="s">
        <v>521</v>
      </c>
    </row>
    <row r="1716" spans="1:13">
      <c r="A1716" s="19" t="s">
        <v>31</v>
      </c>
      <c r="B1716" s="19">
        <v>494413</v>
      </c>
      <c r="C1716" s="19" t="s">
        <v>20</v>
      </c>
      <c r="D1716" s="19" t="s">
        <v>466</v>
      </c>
      <c r="E1716" s="19">
        <v>49</v>
      </c>
      <c r="F1716" s="19" t="s">
        <v>13</v>
      </c>
      <c r="G1716" s="21">
        <v>45950.901051273147</v>
      </c>
      <c r="H1716" s="20" t="s">
        <v>41</v>
      </c>
      <c r="I1716" s="15" t="s">
        <v>23</v>
      </c>
      <c r="J1716" s="16" t="b">
        <v>1</v>
      </c>
      <c r="K1716" s="9">
        <f t="shared" ca="1" si="98"/>
        <v>45961.369221875</v>
      </c>
      <c r="L1716" s="9">
        <f t="shared" si="97"/>
        <v>45950.914940162038</v>
      </c>
      <c r="M1716" t="s">
        <v>12</v>
      </c>
    </row>
    <row r="1717" spans="1:13">
      <c r="A1717" s="19" t="s">
        <v>63</v>
      </c>
      <c r="B1717" s="19">
        <v>495332</v>
      </c>
      <c r="C1717" s="19" t="s">
        <v>71</v>
      </c>
      <c r="D1717" s="19" t="s">
        <v>72</v>
      </c>
      <c r="E1717" s="19">
        <v>61</v>
      </c>
      <c r="F1717" s="19" t="s">
        <v>13</v>
      </c>
      <c r="G1717" s="21">
        <v>45950.89781412037</v>
      </c>
      <c r="H1717" s="20" t="s">
        <v>41</v>
      </c>
      <c r="I1717" s="15" t="s">
        <v>23</v>
      </c>
      <c r="J1717" s="16" t="b">
        <v>1</v>
      </c>
      <c r="K1717" s="9">
        <f t="shared" ca="1" si="98"/>
        <v>45961.369221875</v>
      </c>
      <c r="L1717" s="9">
        <f t="shared" si="97"/>
        <v>45950.91170300926</v>
      </c>
      <c r="M1717" t="s">
        <v>12</v>
      </c>
    </row>
    <row r="1718" spans="1:13">
      <c r="A1718" s="19" t="s">
        <v>31</v>
      </c>
      <c r="B1718" s="19">
        <v>497023</v>
      </c>
      <c r="C1718" s="19" t="s">
        <v>159</v>
      </c>
      <c r="D1718" s="19">
        <v>494436</v>
      </c>
      <c r="E1718" s="19">
        <v>57</v>
      </c>
      <c r="F1718" s="19" t="s">
        <v>13</v>
      </c>
      <c r="G1718" s="21">
        <v>45950.895034374997</v>
      </c>
      <c r="H1718" s="20" t="s">
        <v>54</v>
      </c>
      <c r="I1718" s="15" t="s">
        <v>23</v>
      </c>
      <c r="J1718" s="16" t="b">
        <v>1</v>
      </c>
      <c r="K1718" s="9">
        <f t="shared" ca="1" si="98"/>
        <v>45961.369221875</v>
      </c>
      <c r="L1718" s="9">
        <f t="shared" si="97"/>
        <v>45950.908923263887</v>
      </c>
      <c r="M1718" t="s">
        <v>12</v>
      </c>
    </row>
    <row r="1719" spans="1:13">
      <c r="A1719" s="19" t="s">
        <v>31</v>
      </c>
      <c r="B1719" s="19">
        <v>497023</v>
      </c>
      <c r="C1719" s="19" t="s">
        <v>20</v>
      </c>
      <c r="D1719" s="19" t="s">
        <v>21</v>
      </c>
      <c r="E1719" s="19">
        <v>57</v>
      </c>
      <c r="F1719" s="19" t="s">
        <v>13</v>
      </c>
      <c r="G1719" s="21">
        <v>45950.894649768517</v>
      </c>
      <c r="H1719" s="20" t="s">
        <v>54</v>
      </c>
      <c r="I1719" s="15" t="s">
        <v>23</v>
      </c>
      <c r="J1719" s="16" t="b">
        <v>1</v>
      </c>
      <c r="K1719" s="9">
        <f t="shared" ca="1" si="98"/>
        <v>45961.369221875</v>
      </c>
      <c r="L1719" s="9">
        <f t="shared" si="97"/>
        <v>45950.908538657408</v>
      </c>
      <c r="M1719" t="s">
        <v>12</v>
      </c>
    </row>
    <row r="1720" spans="1:13">
      <c r="A1720" s="29" t="s">
        <v>31</v>
      </c>
      <c r="B1720" s="29" t="s">
        <v>181</v>
      </c>
      <c r="C1720" s="29" t="s">
        <v>389</v>
      </c>
      <c r="D1720" s="29" t="s">
        <v>29</v>
      </c>
      <c r="E1720" s="29">
        <v>750</v>
      </c>
      <c r="F1720" s="29" t="s">
        <v>13</v>
      </c>
      <c r="G1720" s="21">
        <v>45950.875232638886</v>
      </c>
      <c r="H1720" s="20"/>
      <c r="I1720" s="15" t="s">
        <v>17</v>
      </c>
      <c r="J1720" s="16" t="b">
        <v>0</v>
      </c>
      <c r="K1720" s="9">
        <f t="shared" ca="1" si="98"/>
        <v>45961.369221875</v>
      </c>
      <c r="L1720" s="9">
        <f t="shared" si="97"/>
        <v>45950.889121527776</v>
      </c>
      <c r="M1720" t="s">
        <v>12</v>
      </c>
    </row>
    <row r="1721" spans="1:13">
      <c r="A1721" s="19" t="s">
        <v>28</v>
      </c>
      <c r="B1721" s="19">
        <v>499443</v>
      </c>
      <c r="C1721" s="19" t="s">
        <v>66</v>
      </c>
      <c r="D1721" s="19" t="s">
        <v>384</v>
      </c>
      <c r="E1721" s="19">
        <v>297</v>
      </c>
      <c r="F1721" s="19" t="s">
        <v>13</v>
      </c>
      <c r="G1721" s="21">
        <v>45950.87466400463</v>
      </c>
      <c r="H1721" s="20" t="s">
        <v>54</v>
      </c>
      <c r="I1721" s="15" t="s">
        <v>23</v>
      </c>
      <c r="J1721" s="16" t="b">
        <v>1</v>
      </c>
      <c r="K1721" s="9">
        <f t="shared" ca="1" si="98"/>
        <v>45961.369221875</v>
      </c>
      <c r="L1721" s="9">
        <f t="shared" si="97"/>
        <v>45950.888552893521</v>
      </c>
      <c r="M1721" t="s">
        <v>12</v>
      </c>
    </row>
    <row r="1722" spans="1:13">
      <c r="A1722" s="19" t="s">
        <v>31</v>
      </c>
      <c r="B1722" s="19">
        <v>494907</v>
      </c>
      <c r="C1722" s="19" t="s">
        <v>49</v>
      </c>
      <c r="D1722" s="19" t="s">
        <v>511</v>
      </c>
      <c r="E1722" s="19">
        <v>69</v>
      </c>
      <c r="F1722" s="19" t="s">
        <v>13</v>
      </c>
      <c r="G1722" s="21">
        <v>45950.874268749998</v>
      </c>
      <c r="H1722" s="20" t="s">
        <v>54</v>
      </c>
      <c r="I1722" s="15" t="s">
        <v>23</v>
      </c>
      <c r="J1722" s="16" t="b">
        <v>1</v>
      </c>
      <c r="K1722" s="9">
        <f t="shared" ca="1" si="98"/>
        <v>45961.369221875</v>
      </c>
      <c r="L1722" s="9">
        <f t="shared" ref="L1722:L1785" si="99">G1722+TIME(0,20,0)</f>
        <v>45950.888157638889</v>
      </c>
      <c r="M1722" t="s">
        <v>12</v>
      </c>
    </row>
    <row r="1723" spans="1:13">
      <c r="A1723" s="19" t="s">
        <v>31</v>
      </c>
      <c r="B1723" s="19">
        <v>494907</v>
      </c>
      <c r="C1723" s="19">
        <v>30735</v>
      </c>
      <c r="D1723" s="19" t="s">
        <v>51</v>
      </c>
      <c r="E1723" s="19">
        <v>69</v>
      </c>
      <c r="F1723" s="19" t="s">
        <v>13</v>
      </c>
      <c r="G1723" s="21">
        <v>45950.874002199074</v>
      </c>
      <c r="H1723" s="20" t="s">
        <v>54</v>
      </c>
      <c r="I1723" s="15" t="s">
        <v>23</v>
      </c>
      <c r="J1723" s="16" t="b">
        <v>1</v>
      </c>
      <c r="K1723" s="9">
        <f t="shared" ca="1" si="98"/>
        <v>45961.369221875</v>
      </c>
      <c r="L1723" s="9">
        <f t="shared" si="99"/>
        <v>45950.887891087965</v>
      </c>
      <c r="M1723" t="s">
        <v>12</v>
      </c>
    </row>
    <row r="1724" spans="1:13">
      <c r="A1724" s="29" t="s">
        <v>31</v>
      </c>
      <c r="B1724" s="29">
        <v>496823</v>
      </c>
      <c r="C1724" s="29" t="s">
        <v>52</v>
      </c>
      <c r="D1724" s="29" t="s">
        <v>462</v>
      </c>
      <c r="E1724" s="29">
        <v>70</v>
      </c>
      <c r="F1724" s="29" t="s">
        <v>13</v>
      </c>
      <c r="G1724" s="21">
        <v>45950.86689016204</v>
      </c>
      <c r="H1724" s="20"/>
      <c r="I1724" s="15" t="s">
        <v>17</v>
      </c>
      <c r="J1724" s="16" t="b">
        <v>0</v>
      </c>
      <c r="K1724" s="9">
        <f t="shared" ca="1" si="98"/>
        <v>45961.369221875</v>
      </c>
      <c r="L1724" s="9">
        <f t="shared" si="99"/>
        <v>45950.880779050931</v>
      </c>
      <c r="M1724" t="s">
        <v>12</v>
      </c>
    </row>
    <row r="1725" spans="1:13">
      <c r="A1725" s="29" t="s">
        <v>31</v>
      </c>
      <c r="B1725" s="29">
        <v>496823</v>
      </c>
      <c r="C1725" s="29">
        <v>30735</v>
      </c>
      <c r="D1725" s="29" t="s">
        <v>51</v>
      </c>
      <c r="E1725" s="29">
        <v>70</v>
      </c>
      <c r="F1725" s="29" t="s">
        <v>13</v>
      </c>
      <c r="G1725" s="21">
        <v>45950.866692939817</v>
      </c>
      <c r="H1725" s="20"/>
      <c r="I1725" s="15" t="s">
        <v>17</v>
      </c>
      <c r="J1725" s="16" t="b">
        <v>0</v>
      </c>
      <c r="K1725" s="9">
        <f t="shared" ca="1" si="98"/>
        <v>45961.369221875</v>
      </c>
      <c r="L1725" s="9">
        <f t="shared" si="99"/>
        <v>45950.880581828707</v>
      </c>
      <c r="M1725" t="s">
        <v>12</v>
      </c>
    </row>
    <row r="1726" spans="1:13">
      <c r="A1726" s="19" t="s">
        <v>63</v>
      </c>
      <c r="B1726" s="19">
        <v>497995</v>
      </c>
      <c r="C1726" s="19" t="s">
        <v>172</v>
      </c>
      <c r="D1726" s="19" t="s">
        <v>173</v>
      </c>
      <c r="E1726" s="19">
        <v>32</v>
      </c>
      <c r="F1726" s="19" t="s">
        <v>13</v>
      </c>
      <c r="G1726" s="21">
        <v>45950.854871990741</v>
      </c>
      <c r="H1726" s="20" t="s">
        <v>41</v>
      </c>
      <c r="I1726" s="15" t="s">
        <v>23</v>
      </c>
      <c r="J1726" s="16" t="b">
        <v>1</v>
      </c>
      <c r="K1726" s="9">
        <f t="shared" ca="1" si="98"/>
        <v>45961.369221875</v>
      </c>
      <c r="L1726" s="9">
        <f t="shared" si="99"/>
        <v>45950.868760879632</v>
      </c>
      <c r="M1726" t="s">
        <v>12</v>
      </c>
    </row>
    <row r="1727" spans="1:13">
      <c r="A1727" s="19" t="s">
        <v>28</v>
      </c>
      <c r="B1727" s="19">
        <v>497434</v>
      </c>
      <c r="C1727" s="19" t="s">
        <v>30</v>
      </c>
      <c r="D1727" s="19" t="s">
        <v>81</v>
      </c>
      <c r="E1727" s="19">
        <v>4</v>
      </c>
      <c r="F1727" s="19" t="s">
        <v>13</v>
      </c>
      <c r="G1727" s="21">
        <v>45950.844889004627</v>
      </c>
      <c r="H1727" s="20" t="s">
        <v>41</v>
      </c>
      <c r="I1727" s="15" t="s">
        <v>23</v>
      </c>
      <c r="J1727" s="16" t="b">
        <v>1</v>
      </c>
      <c r="K1727" s="9">
        <f t="shared" ca="1" si="98"/>
        <v>45961.369221875</v>
      </c>
      <c r="L1727" s="9">
        <f t="shared" si="99"/>
        <v>45950.858777893518</v>
      </c>
      <c r="M1727" t="s">
        <v>12</v>
      </c>
    </row>
    <row r="1728" spans="1:13">
      <c r="A1728" s="19" t="s">
        <v>28</v>
      </c>
      <c r="B1728" s="19">
        <v>499345</v>
      </c>
      <c r="C1728" s="19" t="s">
        <v>66</v>
      </c>
      <c r="D1728" s="19" t="s">
        <v>384</v>
      </c>
      <c r="E1728" s="19">
        <v>94</v>
      </c>
      <c r="F1728" s="19" t="s">
        <v>13</v>
      </c>
      <c r="G1728" s="21">
        <v>45950.835537384257</v>
      </c>
      <c r="H1728" s="20" t="s">
        <v>41</v>
      </c>
      <c r="I1728" s="15" t="s">
        <v>23</v>
      </c>
      <c r="J1728" s="16" t="b">
        <v>1</v>
      </c>
      <c r="K1728" s="9">
        <f t="shared" ca="1" si="98"/>
        <v>45961.369221875</v>
      </c>
      <c r="L1728" s="9">
        <f t="shared" si="99"/>
        <v>45950.849426273147</v>
      </c>
      <c r="M1728" t="s">
        <v>12</v>
      </c>
    </row>
    <row r="1729" spans="1:13">
      <c r="A1729" s="29" t="s">
        <v>31</v>
      </c>
      <c r="B1729" s="29">
        <v>494906</v>
      </c>
      <c r="C1729" s="29" t="s">
        <v>49</v>
      </c>
      <c r="D1729" s="29" t="s">
        <v>511</v>
      </c>
      <c r="E1729" s="29">
        <v>68</v>
      </c>
      <c r="F1729" s="29" t="s">
        <v>13</v>
      </c>
      <c r="G1729" s="21">
        <v>45950.831807870367</v>
      </c>
      <c r="H1729" s="20"/>
      <c r="I1729" s="15" t="s">
        <v>17</v>
      </c>
      <c r="J1729" s="16" t="b">
        <v>0</v>
      </c>
      <c r="K1729" s="9">
        <f t="shared" ca="1" si="98"/>
        <v>45961.369221875</v>
      </c>
      <c r="L1729" s="9">
        <f t="shared" si="99"/>
        <v>45950.845696759257</v>
      </c>
      <c r="M1729" t="s">
        <v>12</v>
      </c>
    </row>
    <row r="1730" spans="1:13">
      <c r="A1730" s="29" t="s">
        <v>31</v>
      </c>
      <c r="B1730" s="29">
        <v>494906</v>
      </c>
      <c r="C1730" s="29">
        <v>30735</v>
      </c>
      <c r="D1730" s="29" t="s">
        <v>51</v>
      </c>
      <c r="E1730" s="29">
        <v>68</v>
      </c>
      <c r="F1730" s="29" t="s">
        <v>13</v>
      </c>
      <c r="G1730" s="21">
        <v>45950.831532523145</v>
      </c>
      <c r="H1730" s="20"/>
      <c r="I1730" s="15" t="s">
        <v>17</v>
      </c>
      <c r="J1730" s="16" t="b">
        <v>0</v>
      </c>
      <c r="K1730" s="9">
        <f t="shared" ca="1" si="98"/>
        <v>45961.369221875</v>
      </c>
      <c r="L1730" s="9">
        <f t="shared" si="99"/>
        <v>45950.845421412036</v>
      </c>
      <c r="M1730" t="s">
        <v>12</v>
      </c>
    </row>
    <row r="1731" spans="1:13">
      <c r="A1731" s="19" t="s">
        <v>10</v>
      </c>
      <c r="B1731" s="19">
        <v>497384</v>
      </c>
      <c r="C1731" s="19" t="s">
        <v>311</v>
      </c>
      <c r="D1731" s="19" t="s">
        <v>29</v>
      </c>
      <c r="E1731" s="19">
        <v>10</v>
      </c>
      <c r="F1731" s="19" t="s">
        <v>13</v>
      </c>
      <c r="G1731" s="21">
        <v>45950.829425694443</v>
      </c>
      <c r="H1731" s="20" t="s">
        <v>41</v>
      </c>
      <c r="I1731" s="15" t="s">
        <v>23</v>
      </c>
      <c r="J1731" s="16" t="b">
        <v>1</v>
      </c>
      <c r="K1731" s="9">
        <f t="shared" ca="1" si="98"/>
        <v>45961.369221875</v>
      </c>
      <c r="L1731" s="9">
        <f t="shared" si="99"/>
        <v>45950.843314583333</v>
      </c>
      <c r="M1731" t="s">
        <v>12</v>
      </c>
    </row>
    <row r="1732" spans="1:13">
      <c r="A1732" s="19" t="s">
        <v>63</v>
      </c>
      <c r="B1732" s="19">
        <v>497855</v>
      </c>
      <c r="C1732" s="19">
        <v>28236014</v>
      </c>
      <c r="D1732" s="19">
        <v>482767</v>
      </c>
      <c r="E1732" s="19">
        <v>7</v>
      </c>
      <c r="F1732" s="19" t="s">
        <v>40</v>
      </c>
      <c r="G1732" s="21">
        <v>45950.826569560188</v>
      </c>
      <c r="H1732" s="20" t="s">
        <v>41</v>
      </c>
      <c r="I1732" s="15" t="s">
        <v>23</v>
      </c>
      <c r="J1732" s="16" t="b">
        <v>1</v>
      </c>
      <c r="K1732" s="9">
        <f t="shared" ca="1" si="98"/>
        <v>45961.369221875</v>
      </c>
      <c r="L1732" s="9">
        <f t="shared" si="99"/>
        <v>45950.840458449078</v>
      </c>
      <c r="M1732" t="s">
        <v>12</v>
      </c>
    </row>
    <row r="1733" spans="1:13">
      <c r="A1733" s="19" t="s">
        <v>31</v>
      </c>
      <c r="B1733" s="19">
        <v>496823</v>
      </c>
      <c r="C1733" s="19" t="s">
        <v>35</v>
      </c>
      <c r="D1733" s="19" t="s">
        <v>522</v>
      </c>
      <c r="E1733" s="19">
        <v>70</v>
      </c>
      <c r="F1733" s="19" t="s">
        <v>13</v>
      </c>
      <c r="G1733" s="21">
        <v>45950.825797106481</v>
      </c>
      <c r="H1733" s="20" t="s">
        <v>41</v>
      </c>
      <c r="I1733" s="15" t="s">
        <v>23</v>
      </c>
      <c r="J1733" s="16" t="b">
        <v>1</v>
      </c>
      <c r="K1733" s="9">
        <f t="shared" ca="1" si="98"/>
        <v>45961.369221875</v>
      </c>
      <c r="L1733" s="9">
        <f t="shared" si="99"/>
        <v>45950.839685995372</v>
      </c>
      <c r="M1733" t="s">
        <v>12</v>
      </c>
    </row>
    <row r="1734" spans="1:13">
      <c r="A1734" s="19" t="s">
        <v>31</v>
      </c>
      <c r="B1734" s="19">
        <v>496823</v>
      </c>
      <c r="C1734" s="19">
        <v>30735</v>
      </c>
      <c r="D1734" s="19" t="s">
        <v>51</v>
      </c>
      <c r="E1734" s="19">
        <v>70</v>
      </c>
      <c r="F1734" s="19" t="s">
        <v>13</v>
      </c>
      <c r="G1734" s="21">
        <v>45950.825398842593</v>
      </c>
      <c r="H1734" s="20" t="s">
        <v>41</v>
      </c>
      <c r="I1734" s="15" t="s">
        <v>23</v>
      </c>
      <c r="J1734" s="16" t="b">
        <v>1</v>
      </c>
      <c r="K1734" s="9">
        <f t="shared" ca="1" si="98"/>
        <v>45961.369221875</v>
      </c>
      <c r="L1734" s="9">
        <f t="shared" si="99"/>
        <v>45950.839287731484</v>
      </c>
      <c r="M1734" t="s">
        <v>12</v>
      </c>
    </row>
    <row r="1735" spans="1:13">
      <c r="A1735" s="19" t="s">
        <v>63</v>
      </c>
      <c r="B1735" s="19">
        <v>495330</v>
      </c>
      <c r="C1735" s="19">
        <v>28236014</v>
      </c>
      <c r="D1735" s="19">
        <v>482767</v>
      </c>
      <c r="E1735" s="19">
        <v>7</v>
      </c>
      <c r="F1735" s="19" t="s">
        <v>40</v>
      </c>
      <c r="G1735" s="21">
        <v>45950.823299537034</v>
      </c>
      <c r="H1735" s="20" t="s">
        <v>41</v>
      </c>
      <c r="I1735" s="15" t="s">
        <v>23</v>
      </c>
      <c r="J1735" s="16" t="b">
        <v>1</v>
      </c>
      <c r="K1735" s="9">
        <f t="shared" ca="1" si="98"/>
        <v>45961.369221875</v>
      </c>
      <c r="L1735" s="9">
        <f t="shared" si="99"/>
        <v>45950.837188425925</v>
      </c>
      <c r="M1735" t="s">
        <v>12</v>
      </c>
    </row>
    <row r="1736" spans="1:13">
      <c r="A1736" s="29" t="s">
        <v>63</v>
      </c>
      <c r="B1736" s="29">
        <v>497386</v>
      </c>
      <c r="C1736" s="29" t="s">
        <v>508</v>
      </c>
      <c r="D1736" s="29" t="s">
        <v>29</v>
      </c>
      <c r="E1736" s="29">
        <v>7</v>
      </c>
      <c r="F1736" s="29" t="s">
        <v>40</v>
      </c>
      <c r="G1736" s="21">
        <v>45950.819802893522</v>
      </c>
      <c r="H1736" s="20"/>
      <c r="I1736" s="15" t="s">
        <v>17</v>
      </c>
      <c r="J1736" s="16" t="b">
        <v>0</v>
      </c>
      <c r="K1736" s="9">
        <f t="shared" ca="1" si="98"/>
        <v>45961.369221875</v>
      </c>
      <c r="L1736" s="9">
        <f t="shared" si="99"/>
        <v>45950.833691782413</v>
      </c>
      <c r="M1736" t="s">
        <v>12</v>
      </c>
    </row>
    <row r="1737" spans="1:13">
      <c r="A1737" s="19" t="s">
        <v>10</v>
      </c>
      <c r="B1737" s="19">
        <v>497386</v>
      </c>
      <c r="C1737" s="19" t="s">
        <v>508</v>
      </c>
      <c r="D1737" s="19">
        <v>499045</v>
      </c>
      <c r="E1737" s="19">
        <v>7</v>
      </c>
      <c r="F1737" s="19" t="s">
        <v>40</v>
      </c>
      <c r="G1737" s="21">
        <v>45950.81967326389</v>
      </c>
      <c r="H1737" s="20" t="s">
        <v>41</v>
      </c>
      <c r="I1737" s="15" t="s">
        <v>23</v>
      </c>
      <c r="J1737" s="16" t="b">
        <v>1</v>
      </c>
      <c r="K1737" s="9">
        <f t="shared" ca="1" si="98"/>
        <v>45961.369221875</v>
      </c>
      <c r="L1737" s="9">
        <f t="shared" si="99"/>
        <v>45950.83356215278</v>
      </c>
      <c r="M1737" t="s">
        <v>12</v>
      </c>
    </row>
    <row r="1738" spans="1:13">
      <c r="A1738" s="19" t="s">
        <v>68</v>
      </c>
      <c r="B1738" s="19">
        <v>496005</v>
      </c>
      <c r="C1738" s="19">
        <v>22451</v>
      </c>
      <c r="D1738" s="19">
        <v>499189</v>
      </c>
      <c r="E1738" s="19">
        <v>100</v>
      </c>
      <c r="F1738" s="19" t="s">
        <v>13</v>
      </c>
      <c r="G1738" s="21">
        <v>45950.819088310185</v>
      </c>
      <c r="H1738" s="20" t="s">
        <v>54</v>
      </c>
      <c r="I1738" s="15" t="s">
        <v>23</v>
      </c>
      <c r="J1738" s="16" t="b">
        <v>1</v>
      </c>
      <c r="K1738" s="9">
        <f t="shared" ca="1" si="98"/>
        <v>45961.369221875</v>
      </c>
      <c r="L1738" s="9">
        <f t="shared" si="99"/>
        <v>45950.832977199076</v>
      </c>
      <c r="M1738" t="s">
        <v>12</v>
      </c>
    </row>
    <row r="1739" spans="1:13">
      <c r="A1739" s="19" t="s">
        <v>63</v>
      </c>
      <c r="B1739" s="19" t="s">
        <v>29</v>
      </c>
      <c r="C1739" s="19">
        <v>26829</v>
      </c>
      <c r="D1739" s="19" t="s">
        <v>29</v>
      </c>
      <c r="E1739" s="19">
        <v>200</v>
      </c>
      <c r="F1739" s="19" t="s">
        <v>13</v>
      </c>
      <c r="G1739" s="21">
        <v>45950.812747337965</v>
      </c>
      <c r="H1739" s="20" t="s">
        <v>41</v>
      </c>
      <c r="I1739" s="15" t="s">
        <v>23</v>
      </c>
      <c r="J1739" s="16" t="b">
        <v>1</v>
      </c>
      <c r="K1739" s="9">
        <f t="shared" ca="1" si="98"/>
        <v>45961.369221875</v>
      </c>
      <c r="L1739" s="9">
        <f t="shared" si="99"/>
        <v>45950.826636226855</v>
      </c>
      <c r="M1739" t="s">
        <v>12</v>
      </c>
    </row>
    <row r="1740" spans="1:13">
      <c r="A1740" s="19" t="s">
        <v>131</v>
      </c>
      <c r="B1740" s="19">
        <v>499431</v>
      </c>
      <c r="C1740" s="19" t="s">
        <v>523</v>
      </c>
      <c r="D1740" s="19" t="s">
        <v>74</v>
      </c>
      <c r="E1740" s="19">
        <v>6</v>
      </c>
      <c r="F1740" s="19" t="s">
        <v>133</v>
      </c>
      <c r="G1740" s="21">
        <v>45950.81257534722</v>
      </c>
      <c r="H1740" s="20" t="s">
        <v>54</v>
      </c>
      <c r="I1740" s="15" t="s">
        <v>23</v>
      </c>
      <c r="J1740" s="16" t="b">
        <v>1</v>
      </c>
      <c r="K1740" s="9">
        <f t="shared" ca="1" si="98"/>
        <v>45961.369221875</v>
      </c>
      <c r="L1740" s="9">
        <f t="shared" si="99"/>
        <v>45950.82646423611</v>
      </c>
      <c r="M1740" t="s">
        <v>12</v>
      </c>
    </row>
    <row r="1741" spans="1:13">
      <c r="A1741" s="19" t="s">
        <v>131</v>
      </c>
      <c r="B1741" s="19">
        <v>499431</v>
      </c>
      <c r="C1741" s="19" t="s">
        <v>469</v>
      </c>
      <c r="D1741" s="19" t="s">
        <v>74</v>
      </c>
      <c r="E1741" s="19">
        <v>4</v>
      </c>
      <c r="F1741" s="19" t="s">
        <v>133</v>
      </c>
      <c r="G1741" s="21">
        <v>45950.812331828703</v>
      </c>
      <c r="H1741" s="20" t="s">
        <v>54</v>
      </c>
      <c r="I1741" s="15" t="s">
        <v>23</v>
      </c>
      <c r="J1741" s="16" t="b">
        <v>1</v>
      </c>
      <c r="K1741" s="9">
        <f t="shared" ref="K1741:K1804" ca="1" si="100">NOW()</f>
        <v>45961.369221875</v>
      </c>
      <c r="L1741" s="9">
        <f t="shared" si="99"/>
        <v>45950.826220717594</v>
      </c>
      <c r="M1741" t="s">
        <v>12</v>
      </c>
    </row>
    <row r="1742" spans="1:13">
      <c r="A1742" s="29" t="s">
        <v>10</v>
      </c>
      <c r="B1742" s="29">
        <v>499431</v>
      </c>
      <c r="C1742" s="29" t="s">
        <v>469</v>
      </c>
      <c r="D1742" s="29" t="s">
        <v>74</v>
      </c>
      <c r="E1742" s="29">
        <v>4</v>
      </c>
      <c r="F1742" s="29" t="s">
        <v>46</v>
      </c>
      <c r="G1742" s="21">
        <v>45950.812036574076</v>
      </c>
      <c r="H1742" s="20" t="s">
        <v>54</v>
      </c>
      <c r="I1742" s="15" t="s">
        <v>17</v>
      </c>
      <c r="J1742" s="16" t="b">
        <v>0</v>
      </c>
      <c r="K1742" s="9">
        <f t="shared" ca="1" si="100"/>
        <v>45961.369221875</v>
      </c>
      <c r="L1742" s="9">
        <f t="shared" si="99"/>
        <v>45950.825925462967</v>
      </c>
      <c r="M1742" t="s">
        <v>12</v>
      </c>
    </row>
    <row r="1743" spans="1:13">
      <c r="A1743" s="19" t="s">
        <v>63</v>
      </c>
      <c r="B1743" s="19" t="s">
        <v>29</v>
      </c>
      <c r="C1743" s="19" t="s">
        <v>26</v>
      </c>
      <c r="D1743" s="19" t="s">
        <v>29</v>
      </c>
      <c r="E1743" s="19">
        <v>750</v>
      </c>
      <c r="F1743" s="19" t="s">
        <v>13</v>
      </c>
      <c r="G1743" s="21">
        <v>45950.810732523147</v>
      </c>
      <c r="H1743" s="20" t="s">
        <v>41</v>
      </c>
      <c r="I1743" s="15" t="s">
        <v>23</v>
      </c>
      <c r="J1743" s="16" t="b">
        <v>0</v>
      </c>
      <c r="K1743" s="9">
        <f t="shared" ca="1" si="100"/>
        <v>45961.369221875</v>
      </c>
      <c r="L1743" s="9">
        <f t="shared" si="99"/>
        <v>45950.824621412037</v>
      </c>
      <c r="M1743" s="26" t="s">
        <v>521</v>
      </c>
    </row>
    <row r="1744" spans="1:13">
      <c r="A1744" s="19" t="s">
        <v>10</v>
      </c>
      <c r="B1744" s="19">
        <v>498477</v>
      </c>
      <c r="C1744" s="19" t="s">
        <v>524</v>
      </c>
      <c r="D1744" s="19" t="s">
        <v>525</v>
      </c>
      <c r="E1744" s="19">
        <v>2</v>
      </c>
      <c r="F1744" s="19" t="s">
        <v>40</v>
      </c>
      <c r="G1744" s="21">
        <v>45950.809895833336</v>
      </c>
      <c r="H1744" s="20" t="s">
        <v>41</v>
      </c>
      <c r="I1744" s="15" t="s">
        <v>23</v>
      </c>
      <c r="J1744" s="16" t="b">
        <v>0</v>
      </c>
      <c r="K1744" s="9">
        <f t="shared" ca="1" si="100"/>
        <v>45961.369221875</v>
      </c>
      <c r="L1744" s="9">
        <f t="shared" si="99"/>
        <v>45950.823784722226</v>
      </c>
      <c r="M1744" s="26" t="s">
        <v>521</v>
      </c>
    </row>
    <row r="1745" spans="1:13">
      <c r="A1745" s="19" t="s">
        <v>31</v>
      </c>
      <c r="B1745" s="19">
        <v>495884</v>
      </c>
      <c r="C1745" s="19" t="s">
        <v>119</v>
      </c>
      <c r="D1745" s="19">
        <v>489431</v>
      </c>
      <c r="E1745" s="19">
        <v>40</v>
      </c>
      <c r="F1745" s="19" t="s">
        <v>13</v>
      </c>
      <c r="G1745" s="21">
        <v>45950.809781944445</v>
      </c>
      <c r="H1745" s="20" t="s">
        <v>41</v>
      </c>
      <c r="I1745" s="15" t="s">
        <v>23</v>
      </c>
      <c r="J1745" s="16" t="b">
        <v>1</v>
      </c>
      <c r="K1745" s="9">
        <f t="shared" ca="1" si="100"/>
        <v>45961.369221875</v>
      </c>
      <c r="L1745" s="9">
        <f t="shared" si="99"/>
        <v>45950.823670833335</v>
      </c>
      <c r="M1745" t="s">
        <v>12</v>
      </c>
    </row>
    <row r="1746" spans="1:13">
      <c r="A1746" s="19" t="s">
        <v>31</v>
      </c>
      <c r="B1746" s="19">
        <v>495884</v>
      </c>
      <c r="C1746" s="19" t="s">
        <v>20</v>
      </c>
      <c r="D1746" s="19" t="s">
        <v>466</v>
      </c>
      <c r="E1746" s="19">
        <v>40</v>
      </c>
      <c r="F1746" s="19" t="s">
        <v>13</v>
      </c>
      <c r="G1746" s="21">
        <v>45950.809547685189</v>
      </c>
      <c r="H1746" s="20" t="s">
        <v>41</v>
      </c>
      <c r="I1746" s="15" t="s">
        <v>23</v>
      </c>
      <c r="J1746" s="16" t="b">
        <v>1</v>
      </c>
      <c r="K1746" s="9">
        <f t="shared" ca="1" si="100"/>
        <v>45961.369221875</v>
      </c>
      <c r="L1746" s="9">
        <f t="shared" si="99"/>
        <v>45950.823436574079</v>
      </c>
      <c r="M1746" t="s">
        <v>12</v>
      </c>
    </row>
    <row r="1747" spans="1:13">
      <c r="A1747" s="19" t="s">
        <v>31</v>
      </c>
      <c r="B1747" s="19">
        <v>495518</v>
      </c>
      <c r="C1747" s="19" t="s">
        <v>20</v>
      </c>
      <c r="D1747" s="19" t="s">
        <v>466</v>
      </c>
      <c r="E1747" s="19">
        <v>52</v>
      </c>
      <c r="F1747" s="19" t="s">
        <v>13</v>
      </c>
      <c r="G1747" s="21">
        <v>45950.809296643522</v>
      </c>
      <c r="H1747" s="20" t="s">
        <v>41</v>
      </c>
      <c r="I1747" s="15" t="s">
        <v>23</v>
      </c>
      <c r="J1747" s="16" t="b">
        <v>1</v>
      </c>
      <c r="K1747" s="9">
        <f t="shared" ca="1" si="100"/>
        <v>45961.369221875</v>
      </c>
      <c r="L1747" s="9">
        <f t="shared" si="99"/>
        <v>45950.823185532412</v>
      </c>
      <c r="M1747" t="s">
        <v>12</v>
      </c>
    </row>
    <row r="1748" spans="1:13">
      <c r="A1748" s="19" t="s">
        <v>10</v>
      </c>
      <c r="B1748" s="19">
        <v>490089</v>
      </c>
      <c r="C1748" s="19" t="s">
        <v>524</v>
      </c>
      <c r="D1748" s="19" t="s">
        <v>525</v>
      </c>
      <c r="E1748" s="19" t="s">
        <v>526</v>
      </c>
      <c r="F1748" s="19" t="s">
        <v>13</v>
      </c>
      <c r="G1748" s="21">
        <v>45950.809030902776</v>
      </c>
      <c r="H1748" s="20" t="s">
        <v>41</v>
      </c>
      <c r="I1748" s="15" t="s">
        <v>23</v>
      </c>
      <c r="J1748" s="16" t="b">
        <v>0</v>
      </c>
      <c r="K1748" s="9">
        <f t="shared" ca="1" si="100"/>
        <v>45961.369221875</v>
      </c>
      <c r="L1748" s="9">
        <f t="shared" si="99"/>
        <v>45950.822919791666</v>
      </c>
      <c r="M1748" t="s">
        <v>12</v>
      </c>
    </row>
    <row r="1749" spans="1:13">
      <c r="A1749" s="19" t="s">
        <v>31</v>
      </c>
      <c r="B1749" s="19">
        <v>496845</v>
      </c>
      <c r="C1749" s="19">
        <v>27229</v>
      </c>
      <c r="D1749" s="19" t="s">
        <v>38</v>
      </c>
      <c r="E1749" s="19">
        <v>7</v>
      </c>
      <c r="F1749" s="19" t="s">
        <v>40</v>
      </c>
      <c r="G1749" s="21">
        <v>45950.808906712962</v>
      </c>
      <c r="H1749" s="20" t="s">
        <v>41</v>
      </c>
      <c r="I1749" s="15" t="s">
        <v>23</v>
      </c>
      <c r="J1749" s="16" t="b">
        <v>1</v>
      </c>
      <c r="K1749" s="9">
        <f t="shared" ca="1" si="100"/>
        <v>45961.369221875</v>
      </c>
      <c r="L1749" s="9">
        <f t="shared" si="99"/>
        <v>45950.822795601853</v>
      </c>
      <c r="M1749" t="s">
        <v>12</v>
      </c>
    </row>
    <row r="1750" spans="1:13">
      <c r="A1750" s="19" t="s">
        <v>31</v>
      </c>
      <c r="B1750" s="19">
        <v>496826</v>
      </c>
      <c r="C1750" s="19">
        <v>27229</v>
      </c>
      <c r="D1750" s="19" t="s">
        <v>38</v>
      </c>
      <c r="E1750" s="19">
        <v>7</v>
      </c>
      <c r="F1750" s="19" t="s">
        <v>40</v>
      </c>
      <c r="G1750" s="21">
        <v>45950.808616319446</v>
      </c>
      <c r="H1750" s="20" t="s">
        <v>41</v>
      </c>
      <c r="I1750" s="15" t="s">
        <v>23</v>
      </c>
      <c r="J1750" s="16" t="b">
        <v>1</v>
      </c>
      <c r="K1750" s="9">
        <f t="shared" ca="1" si="100"/>
        <v>45961.369221875</v>
      </c>
      <c r="L1750" s="9">
        <f t="shared" si="99"/>
        <v>45950.822505208336</v>
      </c>
      <c r="M1750" t="s">
        <v>12</v>
      </c>
    </row>
    <row r="1751" spans="1:13">
      <c r="A1751" s="19" t="s">
        <v>31</v>
      </c>
      <c r="B1751" s="19">
        <v>496845</v>
      </c>
      <c r="C1751" s="19">
        <v>27229</v>
      </c>
      <c r="D1751" s="19" t="s">
        <v>38</v>
      </c>
      <c r="E1751" s="19">
        <v>72</v>
      </c>
      <c r="F1751" s="19" t="s">
        <v>13</v>
      </c>
      <c r="G1751" s="21">
        <v>45950.808352777778</v>
      </c>
      <c r="H1751" s="20" t="s">
        <v>41</v>
      </c>
      <c r="I1751" s="15" t="s">
        <v>23</v>
      </c>
      <c r="J1751" s="16" t="b">
        <v>1</v>
      </c>
      <c r="K1751" s="9">
        <f t="shared" ca="1" si="100"/>
        <v>45961.369221875</v>
      </c>
      <c r="L1751" s="9">
        <f t="shared" si="99"/>
        <v>45950.822241666669</v>
      </c>
      <c r="M1751" t="s">
        <v>12</v>
      </c>
    </row>
    <row r="1752" spans="1:13">
      <c r="A1752" s="19" t="s">
        <v>10</v>
      </c>
      <c r="B1752" s="19">
        <v>497369</v>
      </c>
      <c r="C1752" s="19" t="s">
        <v>175</v>
      </c>
      <c r="D1752" s="19" t="s">
        <v>357</v>
      </c>
      <c r="E1752" s="19">
        <v>72</v>
      </c>
      <c r="F1752" s="19" t="s">
        <v>13</v>
      </c>
      <c r="G1752" s="21">
        <v>45950.808229513888</v>
      </c>
      <c r="H1752" s="20" t="s">
        <v>41</v>
      </c>
      <c r="I1752" s="15" t="s">
        <v>23</v>
      </c>
      <c r="J1752" s="16" t="b">
        <v>1</v>
      </c>
      <c r="K1752" s="9">
        <f t="shared" ca="1" si="100"/>
        <v>45961.369221875</v>
      </c>
      <c r="L1752" s="9">
        <f t="shared" si="99"/>
        <v>45950.822118402779</v>
      </c>
      <c r="M1752" t="s">
        <v>12</v>
      </c>
    </row>
    <row r="1753" spans="1:13">
      <c r="A1753" s="19" t="s">
        <v>31</v>
      </c>
      <c r="B1753" s="19">
        <v>496826</v>
      </c>
      <c r="C1753" s="19">
        <v>27229</v>
      </c>
      <c r="D1753" s="19" t="s">
        <v>38</v>
      </c>
      <c r="E1753" s="19">
        <v>72</v>
      </c>
      <c r="F1753" s="19" t="s">
        <v>13</v>
      </c>
      <c r="G1753" s="21">
        <v>45950.808117245368</v>
      </c>
      <c r="H1753" s="20" t="s">
        <v>41</v>
      </c>
      <c r="I1753" s="15" t="s">
        <v>23</v>
      </c>
      <c r="J1753" s="16" t="b">
        <v>1</v>
      </c>
      <c r="K1753" s="9">
        <f t="shared" ca="1" si="100"/>
        <v>45961.369221875</v>
      </c>
      <c r="L1753" s="9">
        <f t="shared" si="99"/>
        <v>45950.822006134258</v>
      </c>
      <c r="M1753" t="s">
        <v>12</v>
      </c>
    </row>
    <row r="1754" spans="1:13">
      <c r="A1754" s="19" t="s">
        <v>10</v>
      </c>
      <c r="B1754" s="19">
        <v>497369</v>
      </c>
      <c r="C1754" s="19">
        <v>26190</v>
      </c>
      <c r="D1754" s="19" t="s">
        <v>193</v>
      </c>
      <c r="E1754" s="19">
        <v>72</v>
      </c>
      <c r="F1754" s="19" t="s">
        <v>13</v>
      </c>
      <c r="G1754" s="21">
        <v>45950.807884374997</v>
      </c>
      <c r="H1754" s="20" t="s">
        <v>41</v>
      </c>
      <c r="I1754" s="15" t="s">
        <v>23</v>
      </c>
      <c r="J1754" s="16" t="b">
        <v>1</v>
      </c>
      <c r="K1754" s="9">
        <f t="shared" ca="1" si="100"/>
        <v>45961.369221875</v>
      </c>
      <c r="L1754" s="9">
        <f t="shared" si="99"/>
        <v>45950.821773263888</v>
      </c>
      <c r="M1754" t="s">
        <v>12</v>
      </c>
    </row>
    <row r="1755" spans="1:13">
      <c r="A1755" s="19" t="s">
        <v>31</v>
      </c>
      <c r="B1755" s="19" t="s">
        <v>29</v>
      </c>
      <c r="C1755" s="19">
        <v>23600</v>
      </c>
      <c r="D1755" s="19" t="s">
        <v>397</v>
      </c>
      <c r="E1755" s="19">
        <v>1</v>
      </c>
      <c r="F1755" s="19" t="s">
        <v>40</v>
      </c>
      <c r="G1755" s="21">
        <v>45950.800878587965</v>
      </c>
      <c r="H1755" s="20" t="s">
        <v>41</v>
      </c>
      <c r="I1755" s="15" t="s">
        <v>23</v>
      </c>
      <c r="J1755" s="16" t="b">
        <v>1</v>
      </c>
      <c r="K1755" s="9">
        <f t="shared" ca="1" si="100"/>
        <v>45961.369221875</v>
      </c>
      <c r="L1755" s="9">
        <f t="shared" si="99"/>
        <v>45950.814767476855</v>
      </c>
      <c r="M1755" t="s">
        <v>12</v>
      </c>
    </row>
    <row r="1756" spans="1:13">
      <c r="A1756" s="19" t="s">
        <v>10</v>
      </c>
      <c r="B1756" s="19" t="s">
        <v>74</v>
      </c>
      <c r="C1756" s="19">
        <v>23600</v>
      </c>
      <c r="D1756" s="19" t="s">
        <v>397</v>
      </c>
      <c r="E1756" s="19">
        <v>3</v>
      </c>
      <c r="F1756" s="19" t="s">
        <v>13</v>
      </c>
      <c r="G1756" s="21">
        <v>45950.795296875003</v>
      </c>
      <c r="H1756" s="20" t="s">
        <v>41</v>
      </c>
      <c r="I1756" s="15" t="s">
        <v>23</v>
      </c>
      <c r="J1756" s="16" t="b">
        <v>1</v>
      </c>
      <c r="K1756" s="9">
        <f t="shared" ca="1" si="100"/>
        <v>45961.369221875</v>
      </c>
      <c r="L1756" s="9">
        <f t="shared" si="99"/>
        <v>45950.809185763894</v>
      </c>
      <c r="M1756" t="s">
        <v>12</v>
      </c>
    </row>
    <row r="1757" spans="1:13">
      <c r="A1757" s="19" t="s">
        <v>63</v>
      </c>
      <c r="B1757" s="19" t="s">
        <v>29</v>
      </c>
      <c r="C1757" s="19">
        <v>23600</v>
      </c>
      <c r="D1757" s="19" t="s">
        <v>397</v>
      </c>
      <c r="E1757" s="19">
        <v>1</v>
      </c>
      <c r="F1757" s="19" t="s">
        <v>40</v>
      </c>
      <c r="G1757" s="21">
        <v>45950.79374479167</v>
      </c>
      <c r="H1757" s="20" t="s">
        <v>41</v>
      </c>
      <c r="I1757" s="15" t="s">
        <v>23</v>
      </c>
      <c r="J1757" s="16" t="b">
        <v>1</v>
      </c>
      <c r="K1757" s="9">
        <f t="shared" ca="1" si="100"/>
        <v>45961.369221875</v>
      </c>
      <c r="L1757" s="9">
        <f t="shared" si="99"/>
        <v>45950.807633680561</v>
      </c>
      <c r="M1757" t="s">
        <v>12</v>
      </c>
    </row>
    <row r="1758" spans="1:13">
      <c r="A1758" s="19" t="s">
        <v>76</v>
      </c>
      <c r="B1758" s="19" t="s">
        <v>29</v>
      </c>
      <c r="C1758" s="19">
        <v>75126</v>
      </c>
      <c r="D1758" s="19" t="s">
        <v>527</v>
      </c>
      <c r="E1758" s="19" t="s">
        <v>528</v>
      </c>
      <c r="F1758" s="19" t="s">
        <v>12</v>
      </c>
      <c r="G1758" s="21">
        <v>45950.791322569443</v>
      </c>
      <c r="H1758" s="20" t="s">
        <v>41</v>
      </c>
      <c r="I1758" s="15" t="s">
        <v>23</v>
      </c>
      <c r="J1758" s="16" t="b">
        <v>1</v>
      </c>
      <c r="K1758" s="9">
        <f t="shared" ca="1" si="100"/>
        <v>45961.369221875</v>
      </c>
      <c r="L1758" s="9">
        <f t="shared" si="99"/>
        <v>45950.805211458333</v>
      </c>
      <c r="M1758" t="s">
        <v>12</v>
      </c>
    </row>
    <row r="1759" spans="1:13">
      <c r="A1759" s="19" t="s">
        <v>10</v>
      </c>
      <c r="B1759" s="19">
        <v>495008</v>
      </c>
      <c r="C1759" s="19" t="s">
        <v>197</v>
      </c>
      <c r="D1759" s="19" t="s">
        <v>244</v>
      </c>
      <c r="E1759" s="19">
        <v>31</v>
      </c>
      <c r="F1759" s="19" t="s">
        <v>13</v>
      </c>
      <c r="G1759" s="21">
        <v>45950.789748495372</v>
      </c>
      <c r="H1759" s="20" t="s">
        <v>41</v>
      </c>
      <c r="I1759" s="15" t="s">
        <v>23</v>
      </c>
      <c r="J1759" s="16" t="b">
        <v>1</v>
      </c>
      <c r="K1759" s="9">
        <f t="shared" ca="1" si="100"/>
        <v>45961.369221875</v>
      </c>
      <c r="L1759" s="9">
        <f t="shared" si="99"/>
        <v>45950.803637384262</v>
      </c>
      <c r="M1759" t="s">
        <v>12</v>
      </c>
    </row>
    <row r="1760" spans="1:13">
      <c r="A1760" s="29" t="s">
        <v>10</v>
      </c>
      <c r="B1760" s="29">
        <v>492293</v>
      </c>
      <c r="C1760" s="29" t="s">
        <v>19</v>
      </c>
      <c r="D1760" s="29" t="s">
        <v>12</v>
      </c>
      <c r="E1760" s="29">
        <v>65</v>
      </c>
      <c r="F1760" s="29" t="s">
        <v>13</v>
      </c>
      <c r="G1760" s="21">
        <v>45950.788894212965</v>
      </c>
      <c r="H1760" s="20" t="s">
        <v>41</v>
      </c>
      <c r="I1760" s="15" t="s">
        <v>17</v>
      </c>
      <c r="J1760" s="16" t="b">
        <v>0</v>
      </c>
      <c r="K1760" s="9">
        <f t="shared" ca="1" si="100"/>
        <v>45961.369221875</v>
      </c>
      <c r="L1760" s="9">
        <f t="shared" si="99"/>
        <v>45950.802783101855</v>
      </c>
      <c r="M1760" t="s">
        <v>12</v>
      </c>
    </row>
    <row r="1761" spans="1:13">
      <c r="A1761" s="29" t="s">
        <v>10</v>
      </c>
      <c r="B1761" s="29">
        <v>492293</v>
      </c>
      <c r="C1761" s="29" t="s">
        <v>497</v>
      </c>
      <c r="D1761" s="29" t="s">
        <v>12</v>
      </c>
      <c r="E1761" s="29">
        <v>65</v>
      </c>
      <c r="F1761" s="29" t="s">
        <v>13</v>
      </c>
      <c r="G1761" s="21">
        <v>45950.788503240743</v>
      </c>
      <c r="H1761" s="20" t="s">
        <v>41</v>
      </c>
      <c r="I1761" s="15" t="s">
        <v>85</v>
      </c>
      <c r="J1761" s="16" t="b">
        <v>0</v>
      </c>
      <c r="K1761" s="9">
        <f t="shared" ca="1" si="100"/>
        <v>45961.369221875</v>
      </c>
      <c r="L1761" s="9">
        <f t="shared" si="99"/>
        <v>45950.802392129634</v>
      </c>
      <c r="M1761" t="s">
        <v>12</v>
      </c>
    </row>
    <row r="1762" spans="1:13">
      <c r="A1762" s="19" t="s">
        <v>10</v>
      </c>
      <c r="B1762" s="19">
        <v>498759</v>
      </c>
      <c r="C1762" s="19" t="s">
        <v>49</v>
      </c>
      <c r="D1762" s="19" t="s">
        <v>511</v>
      </c>
      <c r="E1762" s="19">
        <v>36</v>
      </c>
      <c r="F1762" s="19" t="s">
        <v>13</v>
      </c>
      <c r="G1762" s="21">
        <v>45950.787004282407</v>
      </c>
      <c r="H1762" s="20" t="s">
        <v>41</v>
      </c>
      <c r="I1762" s="15" t="s">
        <v>23</v>
      </c>
      <c r="J1762" s="16" t="b">
        <v>1</v>
      </c>
      <c r="K1762" s="9">
        <f t="shared" ca="1" si="100"/>
        <v>45961.369221875</v>
      </c>
      <c r="L1762" s="9">
        <f t="shared" si="99"/>
        <v>45950.800893171298</v>
      </c>
      <c r="M1762" t="s">
        <v>12</v>
      </c>
    </row>
    <row r="1763" spans="1:13">
      <c r="A1763" s="19" t="s">
        <v>10</v>
      </c>
      <c r="B1763" s="19">
        <v>498759</v>
      </c>
      <c r="C1763" s="19">
        <v>26188</v>
      </c>
      <c r="D1763" s="19" t="s">
        <v>44</v>
      </c>
      <c r="E1763" s="19">
        <v>36</v>
      </c>
      <c r="F1763" s="19" t="s">
        <v>13</v>
      </c>
      <c r="G1763" s="21">
        <v>45950.786724189813</v>
      </c>
      <c r="H1763" s="20" t="s">
        <v>41</v>
      </c>
      <c r="I1763" s="15" t="s">
        <v>23</v>
      </c>
      <c r="J1763" s="16" t="b">
        <v>1</v>
      </c>
      <c r="K1763" s="9">
        <f t="shared" ca="1" si="100"/>
        <v>45961.369221875</v>
      </c>
      <c r="L1763" s="9">
        <f t="shared" si="99"/>
        <v>45950.800613078703</v>
      </c>
      <c r="M1763" t="s">
        <v>12</v>
      </c>
    </row>
    <row r="1764" spans="1:13">
      <c r="A1764" s="19" t="s">
        <v>90</v>
      </c>
      <c r="B1764" s="19">
        <v>499178</v>
      </c>
      <c r="C1764" s="19">
        <v>30046</v>
      </c>
      <c r="D1764" s="19" t="s">
        <v>309</v>
      </c>
      <c r="E1764" s="19">
        <v>45359.24</v>
      </c>
      <c r="F1764" s="19" t="s">
        <v>13</v>
      </c>
      <c r="G1764" s="21">
        <v>45950.785691319441</v>
      </c>
      <c r="H1764" s="20" t="s">
        <v>529</v>
      </c>
      <c r="I1764" s="15" t="s">
        <v>23</v>
      </c>
      <c r="J1764" s="16" t="b">
        <v>1</v>
      </c>
      <c r="K1764" s="9">
        <f t="shared" ca="1" si="100"/>
        <v>45961.369221875</v>
      </c>
      <c r="L1764" s="9">
        <f t="shared" si="99"/>
        <v>45950.799580208331</v>
      </c>
      <c r="M1764" t="s">
        <v>12</v>
      </c>
    </row>
    <row r="1765" spans="1:13">
      <c r="A1765" s="19" t="s">
        <v>31</v>
      </c>
      <c r="B1765" s="19">
        <v>490372</v>
      </c>
      <c r="C1765" s="19" t="s">
        <v>338</v>
      </c>
      <c r="D1765" s="19">
        <v>497928</v>
      </c>
      <c r="E1765" s="19">
        <v>7</v>
      </c>
      <c r="F1765" s="19" t="s">
        <v>40</v>
      </c>
      <c r="G1765" s="21">
        <v>45950.760879861111</v>
      </c>
      <c r="H1765" s="20" t="s">
        <v>41</v>
      </c>
      <c r="I1765" s="15" t="s">
        <v>23</v>
      </c>
      <c r="J1765" s="16" t="b">
        <v>1</v>
      </c>
      <c r="K1765" s="9">
        <f t="shared" ca="1" si="100"/>
        <v>45961.369221875</v>
      </c>
      <c r="L1765" s="9">
        <f t="shared" si="99"/>
        <v>45950.774768750001</v>
      </c>
      <c r="M1765" t="s">
        <v>12</v>
      </c>
    </row>
    <row r="1766" spans="1:13">
      <c r="A1766" s="19" t="s">
        <v>90</v>
      </c>
      <c r="B1766" s="19">
        <v>497967</v>
      </c>
      <c r="C1766" s="19">
        <v>30419</v>
      </c>
      <c r="D1766" s="19" t="s">
        <v>507</v>
      </c>
      <c r="E1766" s="19">
        <v>16</v>
      </c>
      <c r="F1766" s="19" t="s">
        <v>13</v>
      </c>
      <c r="G1766" s="21">
        <v>45950.754964467589</v>
      </c>
      <c r="H1766" s="20"/>
      <c r="I1766" s="15"/>
      <c r="J1766" s="16" t="b">
        <v>0</v>
      </c>
      <c r="K1766" s="9">
        <f t="shared" ca="1" si="100"/>
        <v>45961.369221875</v>
      </c>
      <c r="L1766" s="9">
        <f t="shared" si="99"/>
        <v>45950.76885335648</v>
      </c>
      <c r="M1766" t="s">
        <v>12</v>
      </c>
    </row>
    <row r="1767" spans="1:13">
      <c r="A1767" s="19" t="s">
        <v>131</v>
      </c>
      <c r="B1767" s="19">
        <v>499431</v>
      </c>
      <c r="C1767" s="19">
        <v>21209</v>
      </c>
      <c r="D1767" s="19" t="s">
        <v>12</v>
      </c>
      <c r="E1767" s="19">
        <v>94</v>
      </c>
      <c r="F1767" s="19" t="s">
        <v>133</v>
      </c>
      <c r="G1767" s="21">
        <v>45950.732156481485</v>
      </c>
      <c r="H1767" s="20" t="s">
        <v>269</v>
      </c>
      <c r="I1767" s="15" t="s">
        <v>23</v>
      </c>
      <c r="J1767" s="16" t="b">
        <v>1</v>
      </c>
      <c r="K1767" s="9">
        <f t="shared" ca="1" si="100"/>
        <v>45961.369221875</v>
      </c>
      <c r="L1767" s="9">
        <f t="shared" si="99"/>
        <v>45950.746045370375</v>
      </c>
      <c r="M1767" t="s">
        <v>12</v>
      </c>
    </row>
    <row r="1768" spans="1:13">
      <c r="A1768" s="19" t="s">
        <v>87</v>
      </c>
      <c r="B1768" s="19" t="s">
        <v>12</v>
      </c>
      <c r="C1768" s="19">
        <v>21978</v>
      </c>
      <c r="D1768" s="19" t="s">
        <v>12</v>
      </c>
      <c r="E1768" s="19">
        <v>1</v>
      </c>
      <c r="F1768" s="19" t="s">
        <v>13</v>
      </c>
      <c r="G1768" s="21">
        <v>45950.729782060182</v>
      </c>
      <c r="H1768" s="20" t="s">
        <v>269</v>
      </c>
      <c r="I1768" s="15" t="s">
        <v>23</v>
      </c>
      <c r="J1768" s="16" t="b">
        <v>1</v>
      </c>
      <c r="K1768" s="9">
        <f t="shared" ca="1" si="100"/>
        <v>45961.369221875</v>
      </c>
      <c r="L1768" s="9">
        <f t="shared" si="99"/>
        <v>45950.743670949072</v>
      </c>
      <c r="M1768" t="s">
        <v>12</v>
      </c>
    </row>
    <row r="1769" spans="1:13">
      <c r="A1769" s="19" t="s">
        <v>25</v>
      </c>
      <c r="B1769" s="19">
        <v>494413</v>
      </c>
      <c r="C1769" s="19">
        <v>30735</v>
      </c>
      <c r="D1769" s="19" t="s">
        <v>12</v>
      </c>
      <c r="E1769" s="19">
        <v>64</v>
      </c>
      <c r="F1769" s="19" t="s">
        <v>13</v>
      </c>
      <c r="G1769" s="21">
        <v>45950.728385532406</v>
      </c>
      <c r="H1769" s="20" t="s">
        <v>195</v>
      </c>
      <c r="I1769" s="15" t="s">
        <v>23</v>
      </c>
      <c r="J1769" s="16" t="b">
        <v>1</v>
      </c>
      <c r="K1769" s="9">
        <f t="shared" ca="1" si="100"/>
        <v>45961.369221875</v>
      </c>
      <c r="L1769" s="9">
        <f t="shared" si="99"/>
        <v>45950.742274421296</v>
      </c>
      <c r="M1769" t="s">
        <v>12</v>
      </c>
    </row>
    <row r="1770" spans="1:13">
      <c r="A1770" s="19" t="s">
        <v>25</v>
      </c>
      <c r="B1770" s="19">
        <v>494413</v>
      </c>
      <c r="C1770" s="19" t="s">
        <v>175</v>
      </c>
      <c r="D1770" s="19" t="s">
        <v>12</v>
      </c>
      <c r="E1770" s="19">
        <v>64</v>
      </c>
      <c r="F1770" s="19" t="s">
        <v>13</v>
      </c>
      <c r="G1770" s="21">
        <v>45950.728225462961</v>
      </c>
      <c r="H1770" s="20" t="s">
        <v>195</v>
      </c>
      <c r="I1770" s="15" t="s">
        <v>23</v>
      </c>
      <c r="J1770" s="16" t="b">
        <v>1</v>
      </c>
      <c r="K1770" s="9">
        <f t="shared" ca="1" si="100"/>
        <v>45961.369221875</v>
      </c>
      <c r="L1770" s="9">
        <f t="shared" si="99"/>
        <v>45950.742114351851</v>
      </c>
      <c r="M1770" t="s">
        <v>12</v>
      </c>
    </row>
    <row r="1771" spans="1:13">
      <c r="A1771" s="19" t="s">
        <v>10</v>
      </c>
      <c r="B1771" s="19">
        <v>497360</v>
      </c>
      <c r="C1771" s="19" t="s">
        <v>140</v>
      </c>
      <c r="D1771" s="19" t="s">
        <v>12</v>
      </c>
      <c r="E1771" s="19">
        <v>49</v>
      </c>
      <c r="F1771" s="19" t="s">
        <v>40</v>
      </c>
      <c r="G1771" s="21">
        <v>45950.721212847224</v>
      </c>
      <c r="H1771" s="20"/>
      <c r="I1771" s="15" t="s">
        <v>17</v>
      </c>
      <c r="J1771" s="16" t="b">
        <v>0</v>
      </c>
      <c r="K1771" s="9">
        <f t="shared" ca="1" si="100"/>
        <v>45961.369221875</v>
      </c>
      <c r="L1771" s="9">
        <f t="shared" si="99"/>
        <v>45950.735101736114</v>
      </c>
      <c r="M1771" t="s">
        <v>530</v>
      </c>
    </row>
    <row r="1772" spans="1:13">
      <c r="A1772" s="19" t="s">
        <v>37</v>
      </c>
      <c r="B1772" s="19">
        <v>500133</v>
      </c>
      <c r="C1772" s="19" t="s">
        <v>531</v>
      </c>
      <c r="D1772" s="19" t="s">
        <v>12</v>
      </c>
      <c r="E1772" s="19">
        <v>50</v>
      </c>
      <c r="F1772" s="19" t="s">
        <v>46</v>
      </c>
      <c r="G1772" s="21">
        <v>45950.718959027778</v>
      </c>
      <c r="H1772" s="20" t="s">
        <v>269</v>
      </c>
      <c r="I1772" s="15" t="s">
        <v>23</v>
      </c>
      <c r="J1772" s="16" t="b">
        <v>1</v>
      </c>
      <c r="K1772" s="9">
        <f t="shared" ca="1" si="100"/>
        <v>45961.369221875</v>
      </c>
      <c r="L1772" s="9">
        <f t="shared" si="99"/>
        <v>45950.732847916668</v>
      </c>
    </row>
    <row r="1773" spans="1:13">
      <c r="A1773" s="19" t="s">
        <v>31</v>
      </c>
      <c r="B1773" s="19">
        <v>494143</v>
      </c>
      <c r="C1773" s="19" t="s">
        <v>532</v>
      </c>
      <c r="D1773" s="19" t="s">
        <v>12</v>
      </c>
      <c r="E1773" s="19">
        <v>3</v>
      </c>
      <c r="F1773" s="19" t="s">
        <v>40</v>
      </c>
      <c r="G1773" s="21">
        <v>45950.718815509259</v>
      </c>
      <c r="H1773" s="20"/>
      <c r="I1773" s="15" t="s">
        <v>17</v>
      </c>
      <c r="J1773" s="16" t="b">
        <v>0</v>
      </c>
      <c r="K1773" s="9">
        <f t="shared" ca="1" si="100"/>
        <v>45961.369221875</v>
      </c>
      <c r="L1773" s="9">
        <f t="shared" si="99"/>
        <v>45950.73270439815</v>
      </c>
      <c r="M1773" t="s">
        <v>530</v>
      </c>
    </row>
    <row r="1774" spans="1:13">
      <c r="A1774" s="19" t="s">
        <v>28</v>
      </c>
      <c r="B1774" s="19" t="s">
        <v>29</v>
      </c>
      <c r="C1774" s="19">
        <v>75188</v>
      </c>
      <c r="D1774" s="19" t="s">
        <v>12</v>
      </c>
      <c r="E1774" s="19">
        <v>2</v>
      </c>
      <c r="F1774" s="19" t="s">
        <v>13</v>
      </c>
      <c r="G1774" s="21">
        <v>45950.718432175927</v>
      </c>
      <c r="H1774" s="20" t="s">
        <v>95</v>
      </c>
      <c r="I1774" s="15" t="s">
        <v>23</v>
      </c>
      <c r="J1774" s="16" t="b">
        <v>1</v>
      </c>
      <c r="K1774" s="9">
        <f t="shared" ca="1" si="100"/>
        <v>45961.369221875</v>
      </c>
      <c r="L1774" s="9">
        <f t="shared" si="99"/>
        <v>45950.732321064817</v>
      </c>
      <c r="M1774" t="s">
        <v>12</v>
      </c>
    </row>
    <row r="1775" spans="1:13">
      <c r="A1775" s="19" t="s">
        <v>28</v>
      </c>
      <c r="B1775" s="19">
        <v>498370</v>
      </c>
      <c r="C1775" s="19">
        <v>27155</v>
      </c>
      <c r="D1775" s="19" t="s">
        <v>12</v>
      </c>
      <c r="E1775" s="19">
        <v>1000</v>
      </c>
      <c r="F1775" s="19" t="s">
        <v>13</v>
      </c>
      <c r="G1775" s="21">
        <v>45950.718177546296</v>
      </c>
      <c r="H1775" s="20" t="s">
        <v>95</v>
      </c>
      <c r="I1775" s="15" t="s">
        <v>23</v>
      </c>
      <c r="J1775" s="16" t="b">
        <v>1</v>
      </c>
      <c r="K1775" s="9">
        <f t="shared" ca="1" si="100"/>
        <v>45961.369221875</v>
      </c>
      <c r="L1775" s="9">
        <f t="shared" si="99"/>
        <v>45950.732066435186</v>
      </c>
      <c r="M1775" t="s">
        <v>12</v>
      </c>
    </row>
    <row r="1776" spans="1:13">
      <c r="A1776" s="19" t="s">
        <v>28</v>
      </c>
      <c r="B1776" s="19">
        <v>498370</v>
      </c>
      <c r="C1776" s="19" t="s">
        <v>533</v>
      </c>
      <c r="D1776" s="19" t="s">
        <v>12</v>
      </c>
      <c r="E1776" s="19">
        <v>500</v>
      </c>
      <c r="F1776" s="19" t="s">
        <v>13</v>
      </c>
      <c r="G1776" s="21">
        <v>45950.717984953706</v>
      </c>
      <c r="H1776" s="20" t="s">
        <v>288</v>
      </c>
      <c r="I1776" s="15" t="s">
        <v>23</v>
      </c>
      <c r="J1776" s="16" t="b">
        <v>1</v>
      </c>
      <c r="K1776" s="9">
        <f t="shared" ca="1" si="100"/>
        <v>45961.369221875</v>
      </c>
      <c r="L1776" s="9">
        <f t="shared" si="99"/>
        <v>45950.731873842597</v>
      </c>
      <c r="M1776" t="s">
        <v>12</v>
      </c>
    </row>
    <row r="1777" spans="1:13">
      <c r="A1777" s="19" t="s">
        <v>25</v>
      </c>
      <c r="B1777" s="19">
        <v>494906</v>
      </c>
      <c r="C1777" s="19">
        <v>30735</v>
      </c>
      <c r="D1777" s="19" t="s">
        <v>12</v>
      </c>
      <c r="E1777" s="19">
        <v>70</v>
      </c>
      <c r="F1777" s="19" t="s">
        <v>13</v>
      </c>
      <c r="G1777" s="21">
        <v>45950.716072337964</v>
      </c>
      <c r="H1777" s="20" t="s">
        <v>103</v>
      </c>
      <c r="I1777" s="15" t="s">
        <v>23</v>
      </c>
      <c r="J1777" s="16" t="b">
        <v>1</v>
      </c>
      <c r="K1777" s="9">
        <f t="shared" ca="1" si="100"/>
        <v>45961.369221875</v>
      </c>
      <c r="L1777" s="9">
        <f t="shared" si="99"/>
        <v>45950.729961226854</v>
      </c>
      <c r="M1777" t="s">
        <v>12</v>
      </c>
    </row>
    <row r="1778" spans="1:13">
      <c r="A1778" s="19" t="s">
        <v>25</v>
      </c>
      <c r="B1778" s="19">
        <v>494906</v>
      </c>
      <c r="C1778" s="19" t="s">
        <v>49</v>
      </c>
      <c r="D1778" s="19" t="s">
        <v>12</v>
      </c>
      <c r="E1778" s="19">
        <v>70</v>
      </c>
      <c r="F1778" s="19" t="s">
        <v>13</v>
      </c>
      <c r="G1778" s="21">
        <v>45950.715943634263</v>
      </c>
      <c r="H1778" s="20" t="s">
        <v>103</v>
      </c>
      <c r="I1778" s="15" t="s">
        <v>23</v>
      </c>
      <c r="J1778" s="16" t="b">
        <v>1</v>
      </c>
      <c r="K1778" s="9">
        <f t="shared" ca="1" si="100"/>
        <v>45961.369221875</v>
      </c>
      <c r="L1778" s="9">
        <f t="shared" si="99"/>
        <v>45950.729832523153</v>
      </c>
      <c r="M1778" t="s">
        <v>12</v>
      </c>
    </row>
    <row r="1779" spans="1:13">
      <c r="A1779" s="19" t="s">
        <v>31</v>
      </c>
      <c r="B1779" s="19">
        <v>490372</v>
      </c>
      <c r="C1779" s="19" t="s">
        <v>411</v>
      </c>
      <c r="D1779" s="19" t="s">
        <v>12</v>
      </c>
      <c r="E1779" s="19">
        <v>13</v>
      </c>
      <c r="F1779" s="19" t="s">
        <v>46</v>
      </c>
      <c r="G1779" s="21">
        <v>45950.696187152775</v>
      </c>
      <c r="H1779" s="20" t="s">
        <v>95</v>
      </c>
      <c r="I1779" s="15" t="s">
        <v>23</v>
      </c>
      <c r="J1779" s="16" t="b">
        <v>1</v>
      </c>
      <c r="K1779" s="9">
        <f t="shared" ca="1" si="100"/>
        <v>45961.369221875</v>
      </c>
      <c r="L1779" s="9">
        <f t="shared" si="99"/>
        <v>45950.710076041665</v>
      </c>
      <c r="M1779" t="s">
        <v>12</v>
      </c>
    </row>
    <row r="1780" spans="1:13">
      <c r="A1780" s="19" t="s">
        <v>31</v>
      </c>
      <c r="B1780" s="19">
        <v>490372</v>
      </c>
      <c r="C1780" s="19" t="s">
        <v>412</v>
      </c>
      <c r="D1780" s="19" t="s">
        <v>12</v>
      </c>
      <c r="E1780" s="19">
        <v>13</v>
      </c>
      <c r="F1780" s="19" t="s">
        <v>46</v>
      </c>
      <c r="G1780" s="21">
        <v>45950.695864351852</v>
      </c>
      <c r="H1780" s="20" t="s">
        <v>95</v>
      </c>
      <c r="I1780" s="15" t="s">
        <v>23</v>
      </c>
      <c r="J1780" s="16" t="b">
        <v>1</v>
      </c>
      <c r="K1780" s="9">
        <f t="shared" ca="1" si="100"/>
        <v>45961.369221875</v>
      </c>
      <c r="L1780" s="9">
        <f t="shared" si="99"/>
        <v>45950.709753240742</v>
      </c>
      <c r="M1780" t="s">
        <v>12</v>
      </c>
    </row>
    <row r="1781" spans="1:13">
      <c r="A1781" s="19" t="s">
        <v>90</v>
      </c>
      <c r="B1781" s="19">
        <v>497967</v>
      </c>
      <c r="C1781" s="19">
        <v>21681</v>
      </c>
      <c r="D1781" s="19" t="s">
        <v>92</v>
      </c>
      <c r="E1781" s="19">
        <v>200</v>
      </c>
      <c r="F1781" s="19" t="s">
        <v>13</v>
      </c>
      <c r="G1781" s="21">
        <v>45950.689591898146</v>
      </c>
      <c r="H1781" s="20" t="s">
        <v>112</v>
      </c>
      <c r="I1781" s="15" t="s">
        <v>368</v>
      </c>
      <c r="J1781" s="16" t="b">
        <v>0</v>
      </c>
      <c r="K1781" s="9">
        <f t="shared" ca="1" si="100"/>
        <v>45961.369221875</v>
      </c>
      <c r="L1781" s="9">
        <f t="shared" si="99"/>
        <v>45950.703480787037</v>
      </c>
      <c r="M1781" t="s">
        <v>12</v>
      </c>
    </row>
    <row r="1782" spans="1:13">
      <c r="A1782" s="19" t="s">
        <v>25</v>
      </c>
      <c r="B1782" s="19">
        <v>495885</v>
      </c>
      <c r="C1782" s="19" t="s">
        <v>20</v>
      </c>
      <c r="D1782" s="19" t="s">
        <v>12</v>
      </c>
      <c r="E1782" s="19">
        <v>42</v>
      </c>
      <c r="F1782" s="19" t="s">
        <v>13</v>
      </c>
      <c r="G1782" s="21">
        <v>45950.677547685184</v>
      </c>
      <c r="H1782" s="20" t="s">
        <v>95</v>
      </c>
      <c r="I1782" s="15" t="s">
        <v>23</v>
      </c>
      <c r="J1782" s="16" t="b">
        <v>1</v>
      </c>
      <c r="K1782" s="9">
        <f t="shared" ca="1" si="100"/>
        <v>45961.369221875</v>
      </c>
      <c r="L1782" s="9">
        <f t="shared" si="99"/>
        <v>45950.691436574074</v>
      </c>
      <c r="M1782" t="s">
        <v>12</v>
      </c>
    </row>
    <row r="1783" spans="1:13">
      <c r="A1783" s="19" t="s">
        <v>25</v>
      </c>
      <c r="B1783" s="19">
        <v>495885</v>
      </c>
      <c r="C1783" s="19" t="s">
        <v>275</v>
      </c>
      <c r="D1783" s="19" t="s">
        <v>12</v>
      </c>
      <c r="E1783" s="19">
        <v>42</v>
      </c>
      <c r="F1783" s="19" t="s">
        <v>13</v>
      </c>
      <c r="G1783" s="21">
        <v>45950.677414583333</v>
      </c>
      <c r="H1783" s="20" t="s">
        <v>95</v>
      </c>
      <c r="I1783" s="15" t="s">
        <v>23</v>
      </c>
      <c r="J1783" s="16" t="b">
        <v>1</v>
      </c>
      <c r="K1783" s="9">
        <f t="shared" ca="1" si="100"/>
        <v>45961.369221875</v>
      </c>
      <c r="L1783" s="9">
        <f t="shared" si="99"/>
        <v>45950.691303472224</v>
      </c>
      <c r="M1783" t="s">
        <v>12</v>
      </c>
    </row>
    <row r="1784" spans="1:13">
      <c r="A1784" s="19" t="s">
        <v>87</v>
      </c>
      <c r="B1784" s="19">
        <v>498826</v>
      </c>
      <c r="C1784" s="19" t="s">
        <v>415</v>
      </c>
      <c r="D1784" s="19" t="s">
        <v>12</v>
      </c>
      <c r="E1784" s="19">
        <v>100</v>
      </c>
      <c r="F1784" s="19" t="s">
        <v>46</v>
      </c>
      <c r="G1784" s="21">
        <v>45950.67323576389</v>
      </c>
      <c r="H1784" s="20" t="s">
        <v>103</v>
      </c>
      <c r="I1784" s="15" t="s">
        <v>23</v>
      </c>
      <c r="J1784" s="16" t="b">
        <v>1</v>
      </c>
      <c r="K1784" s="9">
        <f t="shared" ca="1" si="100"/>
        <v>45961.369221875</v>
      </c>
      <c r="L1784" s="9">
        <f t="shared" si="99"/>
        <v>45950.687124652781</v>
      </c>
      <c r="M1784" t="s">
        <v>12</v>
      </c>
    </row>
    <row r="1785" spans="1:13">
      <c r="A1785" s="19" t="s">
        <v>25</v>
      </c>
      <c r="B1785" s="19" t="s">
        <v>12</v>
      </c>
      <c r="C1785" s="19" t="s">
        <v>502</v>
      </c>
      <c r="D1785" s="19" t="s">
        <v>12</v>
      </c>
      <c r="E1785" s="19">
        <v>30</v>
      </c>
      <c r="F1785" s="19" t="s">
        <v>13</v>
      </c>
      <c r="G1785" s="21">
        <v>45950.672169328704</v>
      </c>
      <c r="H1785" s="20" t="s">
        <v>103</v>
      </c>
      <c r="I1785" s="15" t="s">
        <v>23</v>
      </c>
      <c r="J1785" s="16" t="b">
        <v>1</v>
      </c>
      <c r="K1785" s="9">
        <f t="shared" ca="1" si="100"/>
        <v>45961.369221875</v>
      </c>
      <c r="L1785" s="9">
        <f t="shared" si="99"/>
        <v>45950.686058217594</v>
      </c>
      <c r="M1785" t="s">
        <v>12</v>
      </c>
    </row>
    <row r="1786" spans="1:13">
      <c r="A1786" s="19" t="s">
        <v>87</v>
      </c>
      <c r="B1786" s="19">
        <v>496547</v>
      </c>
      <c r="C1786" s="19">
        <v>28660</v>
      </c>
      <c r="D1786" s="19" t="s">
        <v>12</v>
      </c>
      <c r="E1786" s="19">
        <v>10</v>
      </c>
      <c r="F1786" s="19" t="s">
        <v>13</v>
      </c>
      <c r="G1786" s="21">
        <v>45950.66249988426</v>
      </c>
      <c r="H1786" s="20" t="s">
        <v>103</v>
      </c>
      <c r="I1786" s="15" t="s">
        <v>23</v>
      </c>
      <c r="J1786" s="16" t="b">
        <v>1</v>
      </c>
      <c r="K1786" s="9">
        <f t="shared" ca="1" si="100"/>
        <v>45961.369221875</v>
      </c>
      <c r="L1786" s="9">
        <f t="shared" ref="L1786:L1849" si="101">G1786+TIME(0,20,0)</f>
        <v>45950.67638877315</v>
      </c>
      <c r="M1786" t="s">
        <v>12</v>
      </c>
    </row>
    <row r="1787" spans="1:13">
      <c r="A1787" s="19" t="s">
        <v>37</v>
      </c>
      <c r="B1787" s="19" t="s">
        <v>12</v>
      </c>
      <c r="C1787" s="19" t="s">
        <v>534</v>
      </c>
      <c r="D1787" s="19" t="s">
        <v>12</v>
      </c>
      <c r="E1787" s="19">
        <v>1</v>
      </c>
      <c r="F1787" s="19" t="s">
        <v>13</v>
      </c>
      <c r="G1787" s="21">
        <v>45950.661920023151</v>
      </c>
      <c r="H1787" s="20" t="s">
        <v>95</v>
      </c>
      <c r="I1787" s="15" t="s">
        <v>23</v>
      </c>
      <c r="J1787" s="16" t="b">
        <v>1</v>
      </c>
      <c r="K1787" s="9">
        <f t="shared" ca="1" si="100"/>
        <v>45961.369221875</v>
      </c>
      <c r="L1787" s="9">
        <f t="shared" si="101"/>
        <v>45950.675808912041</v>
      </c>
      <c r="M1787" t="s">
        <v>12</v>
      </c>
    </row>
    <row r="1788" spans="1:13">
      <c r="A1788" s="19" t="s">
        <v>37</v>
      </c>
      <c r="B1788" s="19" t="s">
        <v>12</v>
      </c>
      <c r="C1788" s="19" t="s">
        <v>312</v>
      </c>
      <c r="D1788" s="19" t="s">
        <v>12</v>
      </c>
      <c r="E1788" s="19">
        <v>1</v>
      </c>
      <c r="F1788" s="19" t="s">
        <v>13</v>
      </c>
      <c r="G1788" s="21">
        <v>45950.661759374998</v>
      </c>
      <c r="H1788" s="20" t="s">
        <v>95</v>
      </c>
      <c r="I1788" s="15" t="s">
        <v>23</v>
      </c>
      <c r="J1788" s="16" t="b">
        <v>1</v>
      </c>
      <c r="K1788" s="9">
        <f t="shared" ca="1" si="100"/>
        <v>45961.369221875</v>
      </c>
      <c r="L1788" s="9">
        <f t="shared" si="101"/>
        <v>45950.675648263888</v>
      </c>
      <c r="M1788" t="s">
        <v>12</v>
      </c>
    </row>
    <row r="1789" spans="1:13">
      <c r="A1789" s="19" t="s">
        <v>37</v>
      </c>
      <c r="B1789" s="19" t="s">
        <v>12</v>
      </c>
      <c r="C1789" s="19" t="s">
        <v>313</v>
      </c>
      <c r="D1789" s="19" t="s">
        <v>12</v>
      </c>
      <c r="E1789" s="19">
        <v>2</v>
      </c>
      <c r="F1789" s="19" t="s">
        <v>13</v>
      </c>
      <c r="G1789" s="21">
        <v>45950.661625810186</v>
      </c>
      <c r="H1789" s="20" t="s">
        <v>209</v>
      </c>
      <c r="I1789" s="15" t="s">
        <v>23</v>
      </c>
      <c r="J1789" s="16" t="b">
        <v>1</v>
      </c>
      <c r="K1789" s="9">
        <f t="shared" ca="1" si="100"/>
        <v>45961.369221875</v>
      </c>
      <c r="L1789" s="9">
        <f t="shared" si="101"/>
        <v>45950.675514699076</v>
      </c>
      <c r="M1789" t="s">
        <v>12</v>
      </c>
    </row>
    <row r="1790" spans="1:13">
      <c r="A1790" s="19" t="s">
        <v>25</v>
      </c>
      <c r="B1790" s="19" t="s">
        <v>29</v>
      </c>
      <c r="C1790" s="19" t="s">
        <v>104</v>
      </c>
      <c r="D1790" s="19" t="s">
        <v>12</v>
      </c>
      <c r="E1790" s="19">
        <v>9</v>
      </c>
      <c r="F1790" s="19" t="s">
        <v>33</v>
      </c>
      <c r="G1790" s="21">
        <v>45950.651503703702</v>
      </c>
      <c r="H1790" s="20" t="s">
        <v>108</v>
      </c>
      <c r="I1790" s="15" t="s">
        <v>23</v>
      </c>
      <c r="J1790" s="16" t="b">
        <v>0</v>
      </c>
      <c r="K1790" s="9">
        <f t="shared" ca="1" si="100"/>
        <v>45961.369221875</v>
      </c>
      <c r="L1790" s="9">
        <f t="shared" si="101"/>
        <v>45950.665392592593</v>
      </c>
      <c r="M1790" t="s">
        <v>12</v>
      </c>
    </row>
    <row r="1791" spans="1:13">
      <c r="A1791" s="19" t="s">
        <v>25</v>
      </c>
      <c r="B1791" s="19">
        <v>494908</v>
      </c>
      <c r="C1791" s="19">
        <v>30735</v>
      </c>
      <c r="D1791" s="19" t="s">
        <v>12</v>
      </c>
      <c r="E1791" s="19">
        <v>69</v>
      </c>
      <c r="F1791" s="19" t="s">
        <v>13</v>
      </c>
      <c r="G1791" s="21">
        <v>45950.63177847222</v>
      </c>
      <c r="H1791" s="20" t="s">
        <v>103</v>
      </c>
      <c r="I1791" s="15" t="s">
        <v>23</v>
      </c>
      <c r="J1791" s="16" t="b">
        <v>1</v>
      </c>
      <c r="K1791" s="9">
        <f t="shared" ca="1" si="100"/>
        <v>45961.369221875</v>
      </c>
      <c r="L1791" s="9">
        <f t="shared" si="101"/>
        <v>45950.64566736111</v>
      </c>
      <c r="M1791" t="s">
        <v>12</v>
      </c>
    </row>
    <row r="1792" spans="1:13">
      <c r="A1792" s="19" t="s">
        <v>25</v>
      </c>
      <c r="B1792" s="19">
        <v>494908</v>
      </c>
      <c r="C1792" s="19" t="s">
        <v>49</v>
      </c>
      <c r="D1792" s="19" t="s">
        <v>12</v>
      </c>
      <c r="E1792" s="19">
        <v>69</v>
      </c>
      <c r="F1792" s="19" t="s">
        <v>13</v>
      </c>
      <c r="G1792" s="21">
        <v>45950.631645254631</v>
      </c>
      <c r="H1792" s="20" t="s">
        <v>103</v>
      </c>
      <c r="I1792" s="15" t="s">
        <v>23</v>
      </c>
      <c r="J1792" s="16" t="b">
        <v>1</v>
      </c>
      <c r="K1792" s="9">
        <f t="shared" ca="1" si="100"/>
        <v>45961.369221875</v>
      </c>
      <c r="L1792" s="9">
        <f t="shared" si="101"/>
        <v>45950.645534143521</v>
      </c>
      <c r="M1792" t="s">
        <v>12</v>
      </c>
    </row>
    <row r="1793" spans="1:13">
      <c r="A1793" s="19" t="s">
        <v>63</v>
      </c>
      <c r="B1793" s="19">
        <v>497274</v>
      </c>
      <c r="C1793" s="19">
        <v>28236008</v>
      </c>
      <c r="D1793" s="19" t="s">
        <v>12</v>
      </c>
      <c r="E1793" s="19">
        <v>5</v>
      </c>
      <c r="F1793" s="19" t="s">
        <v>40</v>
      </c>
      <c r="G1793" s="21">
        <v>45950.627645601853</v>
      </c>
      <c r="H1793" s="20" t="s">
        <v>103</v>
      </c>
      <c r="I1793" s="15" t="s">
        <v>23</v>
      </c>
      <c r="J1793" s="16" t="b">
        <v>1</v>
      </c>
      <c r="K1793" s="9">
        <f t="shared" ca="1" si="100"/>
        <v>45961.369221875</v>
      </c>
      <c r="L1793" s="9">
        <f t="shared" si="101"/>
        <v>45950.641534490744</v>
      </c>
      <c r="M1793" t="s">
        <v>12</v>
      </c>
    </row>
    <row r="1794" spans="1:13">
      <c r="A1794" s="19" t="s">
        <v>25</v>
      </c>
      <c r="B1794" s="19">
        <v>496821</v>
      </c>
      <c r="C1794" s="19">
        <v>30735</v>
      </c>
      <c r="D1794" s="19" t="s">
        <v>12</v>
      </c>
      <c r="E1794" s="19">
        <v>72</v>
      </c>
      <c r="F1794" s="19" t="s">
        <v>13</v>
      </c>
      <c r="G1794" s="21">
        <v>45950.621254861115</v>
      </c>
      <c r="H1794" s="20" t="s">
        <v>103</v>
      </c>
      <c r="I1794" s="15" t="s">
        <v>23</v>
      </c>
      <c r="J1794" s="16" t="b">
        <v>1</v>
      </c>
      <c r="K1794" s="9">
        <f t="shared" ca="1" si="100"/>
        <v>45961.369221875</v>
      </c>
      <c r="L1794" s="9">
        <f t="shared" si="101"/>
        <v>45950.635143750005</v>
      </c>
      <c r="M1794" t="s">
        <v>12</v>
      </c>
    </row>
    <row r="1795" spans="1:13">
      <c r="A1795" s="19" t="s">
        <v>25</v>
      </c>
      <c r="B1795" s="19">
        <v>496821</v>
      </c>
      <c r="C1795" s="19" t="s">
        <v>52</v>
      </c>
      <c r="D1795" s="19" t="s">
        <v>12</v>
      </c>
      <c r="E1795" s="19">
        <v>72</v>
      </c>
      <c r="F1795" s="19" t="s">
        <v>13</v>
      </c>
      <c r="G1795" s="21">
        <v>45950.621121643519</v>
      </c>
      <c r="H1795" s="20" t="s">
        <v>103</v>
      </c>
      <c r="I1795" s="15" t="s">
        <v>23</v>
      </c>
      <c r="J1795" s="16" t="b">
        <v>1</v>
      </c>
      <c r="K1795" s="9">
        <f t="shared" ca="1" si="100"/>
        <v>45961.369221875</v>
      </c>
      <c r="L1795" s="9">
        <f t="shared" si="101"/>
        <v>45950.635010532409</v>
      </c>
      <c r="M1795" t="s">
        <v>12</v>
      </c>
    </row>
    <row r="1796" spans="1:13">
      <c r="A1796" s="19" t="s">
        <v>45</v>
      </c>
      <c r="B1796" s="19">
        <v>494867</v>
      </c>
      <c r="C1796" s="19" t="s">
        <v>282</v>
      </c>
      <c r="D1796" s="19" t="s">
        <v>92</v>
      </c>
      <c r="E1796" s="19">
        <v>101</v>
      </c>
      <c r="F1796" s="19" t="s">
        <v>46</v>
      </c>
      <c r="G1796" s="21">
        <v>45950.61200833333</v>
      </c>
      <c r="H1796" s="20" t="s">
        <v>458</v>
      </c>
      <c r="I1796" s="15" t="s">
        <v>23</v>
      </c>
      <c r="J1796" s="16" t="b">
        <v>0</v>
      </c>
      <c r="K1796" s="9">
        <f t="shared" ca="1" si="100"/>
        <v>45961.369221875</v>
      </c>
      <c r="L1796" s="9">
        <f t="shared" si="101"/>
        <v>45950.62589722222</v>
      </c>
      <c r="M1796" t="s">
        <v>12</v>
      </c>
    </row>
    <row r="1797" spans="1:13">
      <c r="A1797" s="19" t="s">
        <v>45</v>
      </c>
      <c r="B1797" s="19">
        <v>494867</v>
      </c>
      <c r="C1797" s="19" t="s">
        <v>448</v>
      </c>
      <c r="D1797" s="19" t="s">
        <v>92</v>
      </c>
      <c r="E1797" s="19">
        <v>101</v>
      </c>
      <c r="F1797" s="19" t="s">
        <v>46</v>
      </c>
      <c r="G1797" s="21">
        <v>45950.611736574072</v>
      </c>
      <c r="H1797" s="20" t="s">
        <v>458</v>
      </c>
      <c r="I1797" s="15" t="s">
        <v>23</v>
      </c>
      <c r="J1797" s="16" t="b">
        <v>0</v>
      </c>
      <c r="K1797" s="9">
        <f t="shared" ca="1" si="100"/>
        <v>45961.369221875</v>
      </c>
      <c r="L1797" s="9">
        <f t="shared" si="101"/>
        <v>45950.625625462962</v>
      </c>
      <c r="M1797" t="s">
        <v>12</v>
      </c>
    </row>
    <row r="1798" spans="1:13">
      <c r="A1798" s="19" t="s">
        <v>25</v>
      </c>
      <c r="B1798" s="19" t="s">
        <v>29</v>
      </c>
      <c r="C1798" s="19" t="s">
        <v>154</v>
      </c>
      <c r="D1798" s="19" t="s">
        <v>12</v>
      </c>
      <c r="E1798" s="19">
        <v>9</v>
      </c>
      <c r="F1798" s="19" t="s">
        <v>33</v>
      </c>
      <c r="G1798" s="21">
        <v>45950.600603587962</v>
      </c>
      <c r="H1798" s="20" t="s">
        <v>406</v>
      </c>
      <c r="I1798" s="15" t="s">
        <v>23</v>
      </c>
      <c r="J1798" s="16" t="b">
        <v>1</v>
      </c>
      <c r="K1798" s="9">
        <f t="shared" ca="1" si="100"/>
        <v>45961.369221875</v>
      </c>
      <c r="L1798" s="9">
        <f t="shared" si="101"/>
        <v>45950.614492476852</v>
      </c>
      <c r="M1798" t="s">
        <v>12</v>
      </c>
    </row>
    <row r="1799" spans="1:13">
      <c r="A1799" s="19" t="s">
        <v>31</v>
      </c>
      <c r="B1799" s="19">
        <v>496915</v>
      </c>
      <c r="C1799" s="19" t="s">
        <v>321</v>
      </c>
      <c r="D1799" s="19" t="s">
        <v>12</v>
      </c>
      <c r="E1799" s="19">
        <v>7</v>
      </c>
      <c r="F1799" s="19" t="s">
        <v>40</v>
      </c>
      <c r="G1799" s="21">
        <v>45950.596630439817</v>
      </c>
      <c r="H1799" s="20" t="s">
        <v>209</v>
      </c>
      <c r="I1799" s="15" t="s">
        <v>23</v>
      </c>
      <c r="J1799" s="16" t="b">
        <v>1</v>
      </c>
      <c r="K1799" s="9">
        <f t="shared" ca="1" si="100"/>
        <v>45961.369221875</v>
      </c>
      <c r="L1799" s="9">
        <f t="shared" si="101"/>
        <v>45950.610519328708</v>
      </c>
      <c r="M1799" t="s">
        <v>12</v>
      </c>
    </row>
    <row r="1800" spans="1:13">
      <c r="A1800" s="19" t="s">
        <v>25</v>
      </c>
      <c r="B1800" s="19">
        <v>495529</v>
      </c>
      <c r="C1800" s="19" t="s">
        <v>197</v>
      </c>
      <c r="D1800" s="19" t="s">
        <v>12</v>
      </c>
      <c r="E1800" s="19">
        <v>64</v>
      </c>
      <c r="F1800" s="19" t="s">
        <v>13</v>
      </c>
      <c r="G1800" s="21">
        <v>45950.594811921299</v>
      </c>
      <c r="H1800" s="20" t="s">
        <v>95</v>
      </c>
      <c r="I1800" s="15" t="s">
        <v>23</v>
      </c>
      <c r="J1800" s="16" t="b">
        <v>1</v>
      </c>
      <c r="K1800" s="9">
        <f t="shared" ca="1" si="100"/>
        <v>45961.369221875</v>
      </c>
      <c r="L1800" s="9">
        <f t="shared" si="101"/>
        <v>45950.608700810189</v>
      </c>
      <c r="M1800" t="s">
        <v>12</v>
      </c>
    </row>
    <row r="1801" spans="1:13">
      <c r="A1801" s="19" t="s">
        <v>25</v>
      </c>
      <c r="B1801" s="19">
        <v>499145</v>
      </c>
      <c r="C1801" s="19" t="s">
        <v>224</v>
      </c>
      <c r="D1801" s="19" t="s">
        <v>12</v>
      </c>
      <c r="E1801" s="19">
        <v>50</v>
      </c>
      <c r="F1801" s="19" t="s">
        <v>46</v>
      </c>
      <c r="G1801" s="21">
        <v>45950.584123611108</v>
      </c>
      <c r="H1801" s="20" t="s">
        <v>95</v>
      </c>
      <c r="I1801" s="15" t="s">
        <v>23</v>
      </c>
      <c r="J1801" s="16" t="b">
        <v>1</v>
      </c>
      <c r="K1801" s="9">
        <f t="shared" ca="1" si="100"/>
        <v>45961.369221875</v>
      </c>
      <c r="L1801" s="9">
        <f t="shared" si="101"/>
        <v>45950.598012499999</v>
      </c>
      <c r="M1801" t="s">
        <v>12</v>
      </c>
    </row>
    <row r="1802" spans="1:13">
      <c r="A1802" s="19" t="s">
        <v>31</v>
      </c>
      <c r="B1802" s="19">
        <v>494409</v>
      </c>
      <c r="C1802" s="19" t="s">
        <v>515</v>
      </c>
      <c r="D1802" s="19" t="s">
        <v>12</v>
      </c>
      <c r="E1802" s="19">
        <v>7</v>
      </c>
      <c r="F1802" s="19" t="s">
        <v>40</v>
      </c>
      <c r="G1802" s="21">
        <v>45950.572000810185</v>
      </c>
      <c r="H1802" s="20" t="s">
        <v>95</v>
      </c>
      <c r="I1802" s="15" t="s">
        <v>17</v>
      </c>
      <c r="J1802" s="16" t="b">
        <v>0</v>
      </c>
      <c r="K1802" s="9">
        <f t="shared" ca="1" si="100"/>
        <v>45961.369221875</v>
      </c>
      <c r="L1802" s="9">
        <f t="shared" si="101"/>
        <v>45950.585889699076</v>
      </c>
      <c r="M1802" t="s">
        <v>12</v>
      </c>
    </row>
    <row r="1803" spans="1:13">
      <c r="A1803" s="19" t="s">
        <v>25</v>
      </c>
      <c r="B1803" s="19">
        <v>495518</v>
      </c>
      <c r="C1803" s="19">
        <v>30735</v>
      </c>
      <c r="D1803" s="19" t="s">
        <v>12</v>
      </c>
      <c r="E1803" s="19">
        <v>70</v>
      </c>
      <c r="F1803" s="19" t="s">
        <v>13</v>
      </c>
      <c r="G1803" s="21">
        <v>45950.56948564815</v>
      </c>
      <c r="H1803" s="20" t="s">
        <v>95</v>
      </c>
      <c r="I1803" s="15" t="s">
        <v>23</v>
      </c>
      <c r="J1803" s="16" t="b">
        <v>1</v>
      </c>
      <c r="K1803" s="9">
        <f t="shared" ca="1" si="100"/>
        <v>45961.369221875</v>
      </c>
      <c r="L1803" s="9">
        <f t="shared" si="101"/>
        <v>45950.58337453704</v>
      </c>
      <c r="M1803" t="s">
        <v>12</v>
      </c>
    </row>
    <row r="1804" spans="1:13">
      <c r="A1804" s="19" t="s">
        <v>25</v>
      </c>
      <c r="B1804" s="19">
        <v>495518</v>
      </c>
      <c r="C1804" s="19" t="s">
        <v>36</v>
      </c>
      <c r="D1804" s="19" t="s">
        <v>12</v>
      </c>
      <c r="E1804" s="19">
        <v>70</v>
      </c>
      <c r="F1804" s="19" t="s">
        <v>13</v>
      </c>
      <c r="G1804" s="21">
        <v>45950.569370949073</v>
      </c>
      <c r="H1804" s="20" t="s">
        <v>95</v>
      </c>
      <c r="I1804" s="15" t="s">
        <v>23</v>
      </c>
      <c r="J1804" s="16" t="b">
        <v>1</v>
      </c>
      <c r="K1804" s="9">
        <f t="shared" ca="1" si="100"/>
        <v>45961.369221875</v>
      </c>
      <c r="L1804" s="9">
        <f t="shared" si="101"/>
        <v>45950.583259837964</v>
      </c>
      <c r="M1804" t="s">
        <v>12</v>
      </c>
    </row>
    <row r="1805" spans="1:13">
      <c r="A1805" s="19" t="s">
        <v>68</v>
      </c>
      <c r="B1805" s="19">
        <v>496005</v>
      </c>
      <c r="C1805" s="19" t="s">
        <v>535</v>
      </c>
      <c r="D1805" s="19" t="s">
        <v>12</v>
      </c>
      <c r="E1805" s="19">
        <v>1</v>
      </c>
      <c r="F1805" s="19" t="s">
        <v>179</v>
      </c>
      <c r="G1805" s="21">
        <v>45950.518829398148</v>
      </c>
      <c r="H1805" s="20" t="s">
        <v>108</v>
      </c>
      <c r="I1805" s="15" t="s">
        <v>23</v>
      </c>
      <c r="J1805" s="16" t="b">
        <v>0</v>
      </c>
      <c r="K1805" s="9">
        <f t="shared" ref="K1805:K1868" ca="1" si="102">NOW()</f>
        <v>45961.369221875</v>
      </c>
      <c r="L1805" s="9">
        <f t="shared" si="101"/>
        <v>45950.532718287039</v>
      </c>
      <c r="M1805" t="s">
        <v>12</v>
      </c>
    </row>
    <row r="1806" spans="1:13">
      <c r="A1806" s="19" t="s">
        <v>25</v>
      </c>
      <c r="B1806" s="19">
        <v>496841</v>
      </c>
      <c r="C1806" s="19" t="s">
        <v>20</v>
      </c>
      <c r="D1806" s="19" t="s">
        <v>12</v>
      </c>
      <c r="E1806" s="19">
        <v>69</v>
      </c>
      <c r="F1806" s="19" t="s">
        <v>13</v>
      </c>
      <c r="G1806" s="21">
        <v>45950.516913888889</v>
      </c>
      <c r="H1806" s="20" t="s">
        <v>103</v>
      </c>
      <c r="I1806" s="15" t="s">
        <v>23</v>
      </c>
      <c r="J1806" s="16" t="b">
        <v>1</v>
      </c>
      <c r="K1806" s="9">
        <f t="shared" ca="1" si="102"/>
        <v>45961.369221875</v>
      </c>
      <c r="L1806" s="9">
        <f t="shared" si="101"/>
        <v>45950.530802777779</v>
      </c>
      <c r="M1806" t="s">
        <v>12</v>
      </c>
    </row>
    <row r="1807" spans="1:13">
      <c r="A1807" s="19" t="s">
        <v>25</v>
      </c>
      <c r="B1807" s="19">
        <v>497086</v>
      </c>
      <c r="C1807" s="19" t="s">
        <v>20</v>
      </c>
      <c r="D1807" s="19" t="s">
        <v>12</v>
      </c>
      <c r="E1807" s="19">
        <v>39</v>
      </c>
      <c r="F1807" s="19" t="s">
        <v>13</v>
      </c>
      <c r="G1807" s="21">
        <v>45950.511776157407</v>
      </c>
      <c r="H1807" s="20" t="s">
        <v>103</v>
      </c>
      <c r="I1807" s="15" t="s">
        <v>23</v>
      </c>
      <c r="J1807" s="16" t="b">
        <v>1</v>
      </c>
      <c r="K1807" s="9">
        <f t="shared" ca="1" si="102"/>
        <v>45961.369221875</v>
      </c>
      <c r="L1807" s="9">
        <f t="shared" si="101"/>
        <v>45950.525665046298</v>
      </c>
      <c r="M1807" t="s">
        <v>12</v>
      </c>
    </row>
    <row r="1808" spans="1:13">
      <c r="A1808" s="19" t="s">
        <v>25</v>
      </c>
      <c r="B1808" s="37">
        <v>497086</v>
      </c>
      <c r="C1808" s="19" t="s">
        <v>275</v>
      </c>
      <c r="D1808" s="19" t="s">
        <v>12</v>
      </c>
      <c r="E1808" s="19">
        <v>39</v>
      </c>
      <c r="F1808" s="19" t="s">
        <v>13</v>
      </c>
      <c r="G1808" s="21">
        <v>45950.51159386574</v>
      </c>
      <c r="H1808" s="20" t="s">
        <v>103</v>
      </c>
      <c r="I1808" s="15" t="s">
        <v>23</v>
      </c>
      <c r="J1808" s="16" t="b">
        <v>1</v>
      </c>
      <c r="K1808" s="9">
        <f t="shared" ca="1" si="102"/>
        <v>45961.369221875</v>
      </c>
      <c r="L1808" s="9">
        <f t="shared" si="101"/>
        <v>45950.525482754631</v>
      </c>
      <c r="M1808" t="s">
        <v>12</v>
      </c>
    </row>
    <row r="1809" spans="1:13">
      <c r="A1809" s="19" t="s">
        <v>45</v>
      </c>
      <c r="B1809" s="19">
        <v>498394</v>
      </c>
      <c r="C1809" s="19">
        <v>21834</v>
      </c>
      <c r="D1809" s="19" t="s">
        <v>92</v>
      </c>
      <c r="E1809" s="19">
        <v>3</v>
      </c>
      <c r="F1809" s="19" t="s">
        <v>46</v>
      </c>
      <c r="G1809" s="21">
        <v>45950.508936805556</v>
      </c>
      <c r="H1809" s="20" t="s">
        <v>458</v>
      </c>
      <c r="I1809" s="15" t="s">
        <v>23</v>
      </c>
      <c r="J1809" s="16" t="b">
        <v>0</v>
      </c>
      <c r="K1809" s="9">
        <f t="shared" ca="1" si="102"/>
        <v>45961.369221875</v>
      </c>
      <c r="L1809" s="9">
        <f t="shared" si="101"/>
        <v>45950.522825694447</v>
      </c>
      <c r="M1809" t="s">
        <v>12</v>
      </c>
    </row>
    <row r="1810" spans="1:13">
      <c r="A1810" s="19" t="s">
        <v>45</v>
      </c>
      <c r="B1810" s="19">
        <v>498394</v>
      </c>
      <c r="C1810" s="19">
        <v>21850</v>
      </c>
      <c r="D1810" s="19" t="s">
        <v>92</v>
      </c>
      <c r="E1810" s="19">
        <v>8</v>
      </c>
      <c r="F1810" s="19" t="s">
        <v>46</v>
      </c>
      <c r="G1810" s="21">
        <v>45950.508629050928</v>
      </c>
      <c r="H1810" s="20" t="s">
        <v>458</v>
      </c>
      <c r="I1810" s="15" t="s">
        <v>23</v>
      </c>
      <c r="J1810" s="16" t="b">
        <v>0</v>
      </c>
      <c r="K1810" s="9">
        <f t="shared" ca="1" si="102"/>
        <v>45961.369221875</v>
      </c>
      <c r="L1810" s="9">
        <f t="shared" si="101"/>
        <v>45950.522517939818</v>
      </c>
      <c r="M1810" t="s">
        <v>12</v>
      </c>
    </row>
    <row r="1811" spans="1:13">
      <c r="A1811" s="19" t="s">
        <v>31</v>
      </c>
      <c r="B1811" s="19">
        <v>497067</v>
      </c>
      <c r="C1811" s="19" t="s">
        <v>147</v>
      </c>
      <c r="D1811" s="19" t="s">
        <v>12</v>
      </c>
      <c r="E1811" s="19">
        <v>7</v>
      </c>
      <c r="F1811" s="19" t="s">
        <v>40</v>
      </c>
      <c r="G1811" s="21">
        <v>45950.504287037038</v>
      </c>
      <c r="H1811" s="20" t="s">
        <v>103</v>
      </c>
      <c r="I1811" s="15" t="s">
        <v>23</v>
      </c>
      <c r="J1811" s="16" t="b">
        <v>1</v>
      </c>
      <c r="K1811" s="9">
        <f t="shared" ca="1" si="102"/>
        <v>45961.369221875</v>
      </c>
      <c r="L1811" s="9">
        <f t="shared" si="101"/>
        <v>45950.518175925929</v>
      </c>
      <c r="M1811" t="s">
        <v>12</v>
      </c>
    </row>
    <row r="1812" spans="1:13">
      <c r="A1812" s="19" t="s">
        <v>25</v>
      </c>
      <c r="B1812" s="19" t="s">
        <v>12</v>
      </c>
      <c r="C1812" s="19" t="s">
        <v>148</v>
      </c>
      <c r="D1812" s="19" t="s">
        <v>12</v>
      </c>
      <c r="E1812" s="19">
        <v>30</v>
      </c>
      <c r="F1812" s="19" t="s">
        <v>13</v>
      </c>
      <c r="G1812" s="21">
        <v>45950.503495486111</v>
      </c>
      <c r="H1812" s="20" t="s">
        <v>103</v>
      </c>
      <c r="I1812" s="15" t="s">
        <v>23</v>
      </c>
      <c r="J1812" s="16" t="b">
        <v>0</v>
      </c>
      <c r="K1812" s="9">
        <f t="shared" ca="1" si="102"/>
        <v>45961.369221875</v>
      </c>
      <c r="L1812" s="9">
        <f t="shared" si="101"/>
        <v>45950.517384375002</v>
      </c>
    </row>
    <row r="1813" spans="1:13">
      <c r="A1813" s="19" t="s">
        <v>45</v>
      </c>
      <c r="B1813" s="19">
        <v>498394</v>
      </c>
      <c r="C1813" s="19">
        <v>43035</v>
      </c>
      <c r="D1813" s="19" t="s">
        <v>92</v>
      </c>
      <c r="E1813" s="19">
        <v>3</v>
      </c>
      <c r="F1813" s="19" t="s">
        <v>46</v>
      </c>
      <c r="G1813" s="21">
        <v>45950.502473495369</v>
      </c>
      <c r="H1813" s="20" t="s">
        <v>458</v>
      </c>
      <c r="I1813" s="15" t="s">
        <v>17</v>
      </c>
      <c r="J1813" s="16" t="b">
        <v>0</v>
      </c>
      <c r="K1813" s="9">
        <f t="shared" ca="1" si="102"/>
        <v>45961.369221875</v>
      </c>
      <c r="L1813" s="9">
        <f t="shared" si="101"/>
        <v>45950.51636238426</v>
      </c>
      <c r="M1813" t="s">
        <v>509</v>
      </c>
    </row>
    <row r="1814" spans="1:13">
      <c r="A1814" s="19" t="s">
        <v>45</v>
      </c>
      <c r="B1814" s="19">
        <v>498394</v>
      </c>
      <c r="C1814" s="19">
        <v>21807</v>
      </c>
      <c r="D1814" s="19" t="s">
        <v>92</v>
      </c>
      <c r="E1814" s="19">
        <v>3</v>
      </c>
      <c r="F1814" s="19" t="s">
        <v>40</v>
      </c>
      <c r="G1814" s="21">
        <v>45950.501672916667</v>
      </c>
      <c r="H1814" s="20" t="s">
        <v>458</v>
      </c>
      <c r="I1814" s="15" t="s">
        <v>23</v>
      </c>
      <c r="J1814" s="16" t="b">
        <v>1</v>
      </c>
      <c r="K1814" s="9">
        <f t="shared" ca="1" si="102"/>
        <v>45961.369221875</v>
      </c>
      <c r="L1814" s="9">
        <f t="shared" si="101"/>
        <v>45950.515561805558</v>
      </c>
      <c r="M1814" t="s">
        <v>12</v>
      </c>
    </row>
    <row r="1815" spans="1:13">
      <c r="A1815" s="19" t="s">
        <v>10</v>
      </c>
      <c r="B1815" s="19">
        <v>498770</v>
      </c>
      <c r="C1815" s="19" t="s">
        <v>338</v>
      </c>
      <c r="D1815" s="19" t="s">
        <v>12</v>
      </c>
      <c r="E1815" s="19">
        <v>4</v>
      </c>
      <c r="F1815" s="19" t="s">
        <v>40</v>
      </c>
      <c r="G1815" s="21">
        <v>45950.492707754631</v>
      </c>
      <c r="H1815" s="20" t="s">
        <v>103</v>
      </c>
      <c r="I1815" s="15" t="s">
        <v>23</v>
      </c>
      <c r="J1815" s="16" t="b">
        <v>1</v>
      </c>
      <c r="K1815" s="9">
        <f t="shared" ca="1" si="102"/>
        <v>45961.369221875</v>
      </c>
      <c r="L1815" s="9">
        <f t="shared" si="101"/>
        <v>45950.506596643521</v>
      </c>
      <c r="M1815" t="s">
        <v>12</v>
      </c>
    </row>
    <row r="1816" spans="1:13">
      <c r="A1816" s="19" t="s">
        <v>28</v>
      </c>
      <c r="B1816" s="19">
        <v>499344</v>
      </c>
      <c r="C1816" s="19" t="s">
        <v>66</v>
      </c>
      <c r="D1816" s="19" t="s">
        <v>12</v>
      </c>
      <c r="E1816" s="19">
        <v>299</v>
      </c>
      <c r="F1816" s="19" t="s">
        <v>13</v>
      </c>
      <c r="G1816" s="21">
        <v>45950.486164236114</v>
      </c>
      <c r="H1816" s="20" t="s">
        <v>103</v>
      </c>
      <c r="I1816" s="15" t="s">
        <v>23</v>
      </c>
      <c r="J1816" s="16" t="b">
        <v>1</v>
      </c>
      <c r="K1816" s="9">
        <f t="shared" ca="1" si="102"/>
        <v>45961.369221875</v>
      </c>
      <c r="L1816" s="9">
        <f t="shared" si="101"/>
        <v>45950.500053125004</v>
      </c>
      <c r="M1816" t="s">
        <v>12</v>
      </c>
    </row>
    <row r="1817" spans="1:13">
      <c r="A1817" s="19" t="s">
        <v>25</v>
      </c>
      <c r="B1817" s="19">
        <v>494906</v>
      </c>
      <c r="C1817" s="19">
        <v>27229</v>
      </c>
      <c r="D1817" s="19" t="s">
        <v>12</v>
      </c>
      <c r="E1817" s="19">
        <v>72</v>
      </c>
      <c r="F1817" s="19" t="s">
        <v>13</v>
      </c>
      <c r="G1817" s="21">
        <v>45950.479792245373</v>
      </c>
      <c r="H1817" s="20" t="s">
        <v>103</v>
      </c>
      <c r="I1817" s="15" t="s">
        <v>23</v>
      </c>
      <c r="J1817" s="16" t="b">
        <v>1</v>
      </c>
      <c r="K1817" s="9">
        <f t="shared" ca="1" si="102"/>
        <v>45961.369221875</v>
      </c>
      <c r="L1817" s="9">
        <f t="shared" si="101"/>
        <v>45950.493681134263</v>
      </c>
      <c r="M1817" t="s">
        <v>12</v>
      </c>
    </row>
    <row r="1818" spans="1:13">
      <c r="A1818" s="19" t="s">
        <v>25</v>
      </c>
      <c r="B1818" s="19">
        <v>497032</v>
      </c>
      <c r="C1818" s="19">
        <v>26190</v>
      </c>
      <c r="D1818" s="19" t="s">
        <v>12</v>
      </c>
      <c r="E1818" s="19">
        <v>72</v>
      </c>
      <c r="F1818" s="19" t="s">
        <v>13</v>
      </c>
      <c r="G1818" s="21">
        <v>45950.479118981479</v>
      </c>
      <c r="H1818" s="20" t="s">
        <v>103</v>
      </c>
      <c r="I1818" s="15" t="s">
        <v>17</v>
      </c>
      <c r="J1818" s="16" t="b">
        <v>0</v>
      </c>
      <c r="K1818" s="9">
        <f t="shared" ca="1" si="102"/>
        <v>45961.369221875</v>
      </c>
      <c r="L1818" s="9">
        <f t="shared" si="101"/>
        <v>45950.493007870369</v>
      </c>
      <c r="M1818" t="s">
        <v>12</v>
      </c>
    </row>
    <row r="1819" spans="1:13">
      <c r="A1819" s="19" t="s">
        <v>25</v>
      </c>
      <c r="B1819" s="19">
        <v>494943</v>
      </c>
      <c r="C1819" s="19" t="s">
        <v>20</v>
      </c>
      <c r="D1819" s="19" t="s">
        <v>12</v>
      </c>
      <c r="E1819" s="19">
        <v>56</v>
      </c>
      <c r="F1819" s="19" t="s">
        <v>13</v>
      </c>
      <c r="G1819" s="21">
        <v>45950.469230902774</v>
      </c>
      <c r="H1819" s="20" t="s">
        <v>95</v>
      </c>
      <c r="I1819" s="15" t="s">
        <v>23</v>
      </c>
      <c r="J1819" s="16" t="b">
        <v>1</v>
      </c>
      <c r="K1819" s="9">
        <f t="shared" ca="1" si="102"/>
        <v>45961.369221875</v>
      </c>
      <c r="L1819" s="9">
        <f t="shared" si="101"/>
        <v>45950.483119791665</v>
      </c>
      <c r="M1819" t="s">
        <v>12</v>
      </c>
    </row>
    <row r="1820" spans="1:13">
      <c r="A1820" s="19" t="s">
        <v>25</v>
      </c>
      <c r="B1820" s="19">
        <v>494943</v>
      </c>
      <c r="C1820" s="19" t="s">
        <v>185</v>
      </c>
      <c r="D1820" s="19" t="s">
        <v>12</v>
      </c>
      <c r="E1820" s="19">
        <v>56</v>
      </c>
      <c r="F1820" s="19" t="s">
        <v>13</v>
      </c>
      <c r="G1820" s="21">
        <v>45950.469103356481</v>
      </c>
      <c r="H1820" s="20" t="s">
        <v>95</v>
      </c>
      <c r="I1820" s="15" t="s">
        <v>23</v>
      </c>
      <c r="J1820" s="16" t="b">
        <v>1</v>
      </c>
      <c r="K1820" s="9">
        <f t="shared" ca="1" si="102"/>
        <v>45961.369221875</v>
      </c>
      <c r="L1820" s="9">
        <f t="shared" si="101"/>
        <v>45950.482992245372</v>
      </c>
      <c r="M1820" t="s">
        <v>12</v>
      </c>
    </row>
    <row r="1821" spans="1:13">
      <c r="A1821" s="19" t="s">
        <v>45</v>
      </c>
      <c r="B1821" s="19">
        <v>498392</v>
      </c>
      <c r="C1821" s="19">
        <v>20656</v>
      </c>
      <c r="D1821" s="19" t="s">
        <v>92</v>
      </c>
      <c r="E1821" s="19">
        <v>1</v>
      </c>
      <c r="F1821" s="19" t="s">
        <v>46</v>
      </c>
      <c r="G1821" s="21">
        <v>45950.466177083334</v>
      </c>
      <c r="H1821" s="20" t="s">
        <v>458</v>
      </c>
      <c r="I1821" s="15" t="s">
        <v>23</v>
      </c>
      <c r="J1821" s="16" t="b">
        <v>1</v>
      </c>
      <c r="K1821" s="9">
        <f t="shared" ca="1" si="102"/>
        <v>45961.369221875</v>
      </c>
      <c r="L1821" s="9">
        <f t="shared" si="101"/>
        <v>45950.480065972224</v>
      </c>
      <c r="M1821" t="s">
        <v>12</v>
      </c>
    </row>
    <row r="1822" spans="1:13">
      <c r="A1822" s="19" t="s">
        <v>45</v>
      </c>
      <c r="B1822" s="19">
        <v>498392</v>
      </c>
      <c r="C1822" s="19">
        <v>42531</v>
      </c>
      <c r="D1822" s="19" t="s">
        <v>92</v>
      </c>
      <c r="E1822" s="19">
        <v>9</v>
      </c>
      <c r="F1822" s="19" t="s">
        <v>46</v>
      </c>
      <c r="G1822" s="21">
        <v>45950.46563564815</v>
      </c>
      <c r="H1822" s="20" t="s">
        <v>458</v>
      </c>
      <c r="I1822" s="15" t="s">
        <v>23</v>
      </c>
      <c r="J1822" s="16" t="b">
        <v>1</v>
      </c>
      <c r="K1822" s="9">
        <f t="shared" ca="1" si="102"/>
        <v>45961.369221875</v>
      </c>
      <c r="L1822" s="9">
        <f t="shared" si="101"/>
        <v>45950.479524537041</v>
      </c>
      <c r="M1822" t="s">
        <v>12</v>
      </c>
    </row>
    <row r="1823" spans="1:13">
      <c r="A1823" s="19" t="s">
        <v>45</v>
      </c>
      <c r="B1823" s="19">
        <v>498392</v>
      </c>
      <c r="C1823" s="19">
        <v>42530</v>
      </c>
      <c r="D1823" s="19" t="s">
        <v>92</v>
      </c>
      <c r="E1823" s="19">
        <v>20</v>
      </c>
      <c r="F1823" s="19" t="s">
        <v>46</v>
      </c>
      <c r="G1823" s="21">
        <v>45950.465465856483</v>
      </c>
      <c r="H1823" s="20" t="s">
        <v>458</v>
      </c>
      <c r="I1823" s="15" t="s">
        <v>23</v>
      </c>
      <c r="J1823" s="16" t="b">
        <v>1</v>
      </c>
      <c r="K1823" s="9">
        <f t="shared" ca="1" si="102"/>
        <v>45961.369221875</v>
      </c>
      <c r="L1823" s="9">
        <f t="shared" si="101"/>
        <v>45950.479354745374</v>
      </c>
      <c r="M1823" t="s">
        <v>12</v>
      </c>
    </row>
    <row r="1824" spans="1:13">
      <c r="A1824" s="19" t="s">
        <v>45</v>
      </c>
      <c r="B1824" s="19">
        <v>498392</v>
      </c>
      <c r="C1824" s="19">
        <v>40430</v>
      </c>
      <c r="D1824" s="19" t="s">
        <v>92</v>
      </c>
      <c r="E1824" s="19">
        <v>4</v>
      </c>
      <c r="F1824" s="19" t="s">
        <v>46</v>
      </c>
      <c r="G1824" s="21">
        <v>45950.465301736112</v>
      </c>
      <c r="H1824" s="20" t="s">
        <v>458</v>
      </c>
      <c r="I1824" s="15" t="s">
        <v>17</v>
      </c>
      <c r="J1824" s="16" t="b">
        <v>0</v>
      </c>
      <c r="K1824" s="9">
        <f t="shared" ca="1" si="102"/>
        <v>45961.369221875</v>
      </c>
      <c r="L1824" s="9">
        <f t="shared" si="101"/>
        <v>45950.479190625003</v>
      </c>
      <c r="M1824" t="s">
        <v>509</v>
      </c>
    </row>
    <row r="1825" spans="1:13">
      <c r="A1825" s="19" t="s">
        <v>45</v>
      </c>
      <c r="B1825" s="19">
        <v>498392</v>
      </c>
      <c r="C1825" s="19">
        <v>42478</v>
      </c>
      <c r="D1825" s="19" t="s">
        <v>92</v>
      </c>
      <c r="E1825" s="19">
        <v>3</v>
      </c>
      <c r="F1825" s="19" t="s">
        <v>46</v>
      </c>
      <c r="G1825" s="21">
        <v>45950.46510509259</v>
      </c>
      <c r="H1825" s="20" t="s">
        <v>458</v>
      </c>
      <c r="I1825" s="15" t="s">
        <v>23</v>
      </c>
      <c r="J1825" s="16" t="b">
        <v>1</v>
      </c>
      <c r="K1825" s="9">
        <f t="shared" ca="1" si="102"/>
        <v>45961.369221875</v>
      </c>
      <c r="L1825" s="9">
        <f t="shared" si="101"/>
        <v>45950.47899398148</v>
      </c>
      <c r="M1825" t="s">
        <v>12</v>
      </c>
    </row>
    <row r="1826" spans="1:13">
      <c r="A1826" s="19" t="s">
        <v>63</v>
      </c>
      <c r="B1826" s="19">
        <v>497307</v>
      </c>
      <c r="C1826" s="19">
        <v>60511333</v>
      </c>
      <c r="D1826" s="19" t="s">
        <v>12</v>
      </c>
      <c r="E1826" s="19">
        <v>37</v>
      </c>
      <c r="F1826" s="19" t="s">
        <v>13</v>
      </c>
      <c r="G1826" s="21">
        <v>45950.462885995374</v>
      </c>
      <c r="H1826" s="20" t="s">
        <v>95</v>
      </c>
      <c r="I1826" s="15" t="s">
        <v>23</v>
      </c>
      <c r="J1826" s="16" t="b">
        <v>1</v>
      </c>
      <c r="K1826" s="9">
        <f t="shared" ca="1" si="102"/>
        <v>45961.369221875</v>
      </c>
      <c r="L1826" s="9">
        <f t="shared" si="101"/>
        <v>45950.476774884264</v>
      </c>
      <c r="M1826" t="s">
        <v>12</v>
      </c>
    </row>
    <row r="1827" spans="1:13">
      <c r="A1827" s="19" t="s">
        <v>10</v>
      </c>
      <c r="B1827" s="19" t="s">
        <v>12</v>
      </c>
      <c r="C1827" s="19" t="s">
        <v>536</v>
      </c>
      <c r="D1827" s="19" t="s">
        <v>12</v>
      </c>
      <c r="E1827" s="19">
        <v>20</v>
      </c>
      <c r="F1827" s="19" t="s">
        <v>13</v>
      </c>
      <c r="G1827" s="21">
        <v>45950.458494560182</v>
      </c>
      <c r="H1827" s="20" t="s">
        <v>95</v>
      </c>
      <c r="I1827" s="15" t="s">
        <v>23</v>
      </c>
      <c r="J1827" s="16" t="b">
        <v>1</v>
      </c>
      <c r="K1827" s="9">
        <f t="shared" ca="1" si="102"/>
        <v>45961.369221875</v>
      </c>
      <c r="L1827" s="9">
        <f t="shared" si="101"/>
        <v>45950.472383449072</v>
      </c>
      <c r="M1827" t="s">
        <v>12</v>
      </c>
    </row>
    <row r="1828" spans="1:13">
      <c r="A1828" s="19" t="s">
        <v>37</v>
      </c>
      <c r="B1828" s="19">
        <v>499437</v>
      </c>
      <c r="C1828" s="19" t="s">
        <v>531</v>
      </c>
      <c r="D1828" s="19" t="s">
        <v>12</v>
      </c>
      <c r="E1828" s="19">
        <v>150</v>
      </c>
      <c r="F1828" s="19" t="s">
        <v>46</v>
      </c>
      <c r="G1828" s="21">
        <v>45950.457450694441</v>
      </c>
      <c r="H1828" s="20" t="s">
        <v>95</v>
      </c>
      <c r="I1828" s="15" t="s">
        <v>23</v>
      </c>
      <c r="J1828" s="16" t="b">
        <v>1</v>
      </c>
      <c r="K1828" s="9">
        <f t="shared" ca="1" si="102"/>
        <v>45961.369221875</v>
      </c>
      <c r="L1828" s="9">
        <f t="shared" si="101"/>
        <v>45950.471339583331</v>
      </c>
      <c r="M1828" t="s">
        <v>12</v>
      </c>
    </row>
    <row r="1829" spans="1:13">
      <c r="A1829" s="19" t="s">
        <v>45</v>
      </c>
      <c r="B1829" s="19">
        <v>498394</v>
      </c>
      <c r="C1829" s="19">
        <v>21834</v>
      </c>
      <c r="D1829" s="19" t="s">
        <v>92</v>
      </c>
      <c r="E1829" s="19">
        <v>4</v>
      </c>
      <c r="F1829" s="19" t="s">
        <v>46</v>
      </c>
      <c r="G1829" s="21">
        <v>45950.457315624997</v>
      </c>
      <c r="H1829" s="20" t="s">
        <v>458</v>
      </c>
      <c r="I1829" s="15" t="s">
        <v>23</v>
      </c>
      <c r="J1829" s="16" t="b">
        <v>1</v>
      </c>
      <c r="K1829" s="9">
        <f t="shared" ca="1" si="102"/>
        <v>45961.369221875</v>
      </c>
      <c r="L1829" s="9">
        <f t="shared" si="101"/>
        <v>45950.471204513888</v>
      </c>
      <c r="M1829" t="s">
        <v>12</v>
      </c>
    </row>
    <row r="1830" spans="1:13">
      <c r="A1830" s="19" t="s">
        <v>45</v>
      </c>
      <c r="B1830" s="19">
        <v>498394</v>
      </c>
      <c r="C1830" s="19">
        <v>21810</v>
      </c>
      <c r="D1830" s="19" t="s">
        <v>92</v>
      </c>
      <c r="E1830" s="19">
        <v>3</v>
      </c>
      <c r="F1830" s="19" t="s">
        <v>46</v>
      </c>
      <c r="G1830" s="21">
        <v>45950.456887037035</v>
      </c>
      <c r="H1830" s="20" t="s">
        <v>458</v>
      </c>
      <c r="I1830" s="15" t="s">
        <v>23</v>
      </c>
      <c r="J1830" s="16" t="b">
        <v>1</v>
      </c>
      <c r="K1830" s="9">
        <f t="shared" ca="1" si="102"/>
        <v>45961.369221875</v>
      </c>
      <c r="L1830" s="9">
        <f t="shared" si="101"/>
        <v>45950.470775925925</v>
      </c>
      <c r="M1830" t="s">
        <v>12</v>
      </c>
    </row>
    <row r="1831" spans="1:13">
      <c r="A1831" s="19" t="s">
        <v>45</v>
      </c>
      <c r="B1831" s="19">
        <v>498394</v>
      </c>
      <c r="C1831" s="19">
        <v>21840</v>
      </c>
      <c r="D1831" s="19" t="s">
        <v>92</v>
      </c>
      <c r="E1831" s="19">
        <v>3</v>
      </c>
      <c r="F1831" s="19" t="s">
        <v>46</v>
      </c>
      <c r="G1831" s="21">
        <v>45950.456598611112</v>
      </c>
      <c r="H1831" s="20" t="s">
        <v>458</v>
      </c>
      <c r="I1831" s="15" t="s">
        <v>23</v>
      </c>
      <c r="J1831" s="16" t="b">
        <v>1</v>
      </c>
      <c r="K1831" s="9">
        <f t="shared" ca="1" si="102"/>
        <v>45961.369221875</v>
      </c>
      <c r="L1831" s="9">
        <f t="shared" si="101"/>
        <v>45950.470487500002</v>
      </c>
      <c r="M1831" t="s">
        <v>12</v>
      </c>
    </row>
    <row r="1832" spans="1:13">
      <c r="A1832" s="19" t="s">
        <v>45</v>
      </c>
      <c r="B1832" s="19">
        <v>498394</v>
      </c>
      <c r="C1832" s="19">
        <v>21831</v>
      </c>
      <c r="D1832" s="19" t="s">
        <v>92</v>
      </c>
      <c r="E1832" s="19">
        <v>2</v>
      </c>
      <c r="F1832" s="19" t="s">
        <v>46</v>
      </c>
      <c r="G1832" s="21">
        <v>45950.456095254631</v>
      </c>
      <c r="H1832" s="20" t="s">
        <v>458</v>
      </c>
      <c r="I1832" s="15" t="s">
        <v>23</v>
      </c>
      <c r="J1832" s="16" t="b">
        <v>1</v>
      </c>
      <c r="K1832" s="9">
        <f t="shared" ca="1" si="102"/>
        <v>45961.369221875</v>
      </c>
      <c r="L1832" s="9">
        <f t="shared" si="101"/>
        <v>45950.469984143521</v>
      </c>
      <c r="M1832" t="s">
        <v>12</v>
      </c>
    </row>
    <row r="1833" spans="1:13">
      <c r="A1833" s="19" t="s">
        <v>45</v>
      </c>
      <c r="B1833" s="19">
        <v>498394</v>
      </c>
      <c r="C1833" s="19">
        <v>21826</v>
      </c>
      <c r="D1833" s="19" t="s">
        <v>92</v>
      </c>
      <c r="E1833" s="19">
        <v>2</v>
      </c>
      <c r="F1833" s="19" t="s">
        <v>46</v>
      </c>
      <c r="G1833" s="21">
        <v>45950.455939583335</v>
      </c>
      <c r="H1833" s="20" t="s">
        <v>458</v>
      </c>
      <c r="I1833" s="15" t="s">
        <v>23</v>
      </c>
      <c r="J1833" s="16" t="b">
        <v>1</v>
      </c>
      <c r="K1833" s="9">
        <f t="shared" ca="1" si="102"/>
        <v>45961.369221875</v>
      </c>
      <c r="L1833" s="9">
        <f t="shared" si="101"/>
        <v>45950.469828472225</v>
      </c>
      <c r="M1833" t="s">
        <v>12</v>
      </c>
    </row>
    <row r="1834" spans="1:13">
      <c r="A1834" s="19" t="s">
        <v>45</v>
      </c>
      <c r="B1834" s="19">
        <v>498394</v>
      </c>
      <c r="C1834" s="19">
        <v>21207</v>
      </c>
      <c r="D1834" s="19" t="s">
        <v>92</v>
      </c>
      <c r="E1834" s="19">
        <v>2</v>
      </c>
      <c r="F1834" s="19" t="s">
        <v>46</v>
      </c>
      <c r="G1834" s="21">
        <v>45950.455759375</v>
      </c>
      <c r="H1834" s="20" t="s">
        <v>458</v>
      </c>
      <c r="I1834" s="15" t="s">
        <v>17</v>
      </c>
      <c r="J1834" s="16" t="b">
        <v>0</v>
      </c>
      <c r="K1834" s="9">
        <f t="shared" ca="1" si="102"/>
        <v>45961.369221875</v>
      </c>
      <c r="L1834" s="9">
        <f t="shared" si="101"/>
        <v>45950.46964826389</v>
      </c>
      <c r="M1834" t="s">
        <v>537</v>
      </c>
    </row>
    <row r="1835" spans="1:13">
      <c r="A1835" s="19" t="s">
        <v>45</v>
      </c>
      <c r="B1835" s="19">
        <v>498394</v>
      </c>
      <c r="C1835" s="19">
        <v>43005</v>
      </c>
      <c r="D1835" s="19" t="s">
        <v>92</v>
      </c>
      <c r="E1835" s="19">
        <v>2</v>
      </c>
      <c r="F1835" s="19" t="s">
        <v>46</v>
      </c>
      <c r="G1835" s="21">
        <v>45950.455530208332</v>
      </c>
      <c r="H1835" s="20" t="s">
        <v>458</v>
      </c>
      <c r="I1835" s="15" t="s">
        <v>23</v>
      </c>
      <c r="J1835" s="16" t="b">
        <v>1</v>
      </c>
      <c r="K1835" s="9">
        <f t="shared" ca="1" si="102"/>
        <v>45961.369221875</v>
      </c>
      <c r="L1835" s="9">
        <f t="shared" si="101"/>
        <v>45950.469419097222</v>
      </c>
      <c r="M1835" t="s">
        <v>12</v>
      </c>
    </row>
    <row r="1836" spans="1:13">
      <c r="A1836" s="19" t="s">
        <v>45</v>
      </c>
      <c r="B1836" s="19">
        <v>498394</v>
      </c>
      <c r="C1836" s="19">
        <v>43035</v>
      </c>
      <c r="D1836" s="19" t="s">
        <v>92</v>
      </c>
      <c r="E1836" s="19">
        <v>3</v>
      </c>
      <c r="F1836" s="19" t="s">
        <v>46</v>
      </c>
      <c r="G1836" s="21">
        <v>45950.455296180553</v>
      </c>
      <c r="H1836" s="20" t="s">
        <v>458</v>
      </c>
      <c r="I1836" s="15" t="s">
        <v>17</v>
      </c>
      <c r="J1836" s="16" t="b">
        <v>0</v>
      </c>
      <c r="K1836" s="9">
        <f t="shared" ca="1" si="102"/>
        <v>45961.369221875</v>
      </c>
      <c r="L1836" s="9">
        <f t="shared" si="101"/>
        <v>45950.469185069443</v>
      </c>
      <c r="M1836" t="s">
        <v>509</v>
      </c>
    </row>
    <row r="1837" spans="1:13">
      <c r="A1837" s="19" t="s">
        <v>63</v>
      </c>
      <c r="B1837" s="19">
        <v>495811</v>
      </c>
      <c r="C1837" s="19">
        <v>60511333</v>
      </c>
      <c r="D1837" s="19" t="s">
        <v>12</v>
      </c>
      <c r="E1837" s="19">
        <v>53</v>
      </c>
      <c r="F1837" s="19" t="s">
        <v>13</v>
      </c>
      <c r="G1837" s="21">
        <v>45950.441700694442</v>
      </c>
      <c r="H1837" s="20" t="s">
        <v>103</v>
      </c>
      <c r="I1837" s="15" t="s">
        <v>23</v>
      </c>
      <c r="J1837" s="16" t="b">
        <v>1</v>
      </c>
      <c r="K1837" s="9">
        <f t="shared" ca="1" si="102"/>
        <v>45961.369221875</v>
      </c>
      <c r="L1837" s="9">
        <f t="shared" si="101"/>
        <v>45950.455589583333</v>
      </c>
      <c r="M1837" t="s">
        <v>12</v>
      </c>
    </row>
    <row r="1838" spans="1:13">
      <c r="A1838" s="19" t="s">
        <v>63</v>
      </c>
      <c r="B1838" s="19">
        <v>495325</v>
      </c>
      <c r="C1838" s="19">
        <v>60511333</v>
      </c>
      <c r="D1838" s="19" t="s">
        <v>12</v>
      </c>
      <c r="E1838" s="19">
        <v>22</v>
      </c>
      <c r="F1838" s="19" t="s">
        <v>13</v>
      </c>
      <c r="G1838" s="21">
        <v>45950.441425462966</v>
      </c>
      <c r="H1838" s="20" t="s">
        <v>103</v>
      </c>
      <c r="I1838" s="15" t="s">
        <v>23</v>
      </c>
      <c r="J1838" s="16" t="b">
        <v>1</v>
      </c>
      <c r="K1838" s="9">
        <f t="shared" ca="1" si="102"/>
        <v>45961.369221875</v>
      </c>
      <c r="L1838" s="9">
        <f t="shared" si="101"/>
        <v>45950.455314351857</v>
      </c>
      <c r="M1838" t="s">
        <v>12</v>
      </c>
    </row>
    <row r="1839" spans="1:13">
      <c r="A1839" s="19" t="s">
        <v>31</v>
      </c>
      <c r="B1839" s="19">
        <v>494923</v>
      </c>
      <c r="C1839" s="19" t="s">
        <v>165</v>
      </c>
      <c r="D1839" s="19" t="s">
        <v>12</v>
      </c>
      <c r="E1839" s="19">
        <v>4</v>
      </c>
      <c r="F1839" s="19" t="s">
        <v>40</v>
      </c>
      <c r="G1839" s="21">
        <v>45950.441285995374</v>
      </c>
      <c r="H1839" s="20" t="s">
        <v>103</v>
      </c>
      <c r="I1839" s="15" t="s">
        <v>23</v>
      </c>
      <c r="J1839" s="16" t="b">
        <v>1</v>
      </c>
      <c r="K1839" s="9">
        <f t="shared" ca="1" si="102"/>
        <v>45961.369221875</v>
      </c>
      <c r="L1839" s="9">
        <f t="shared" si="101"/>
        <v>45950.455174884264</v>
      </c>
      <c r="M1839" t="s">
        <v>12</v>
      </c>
    </row>
    <row r="1840" spans="1:13">
      <c r="A1840" s="19" t="s">
        <v>10</v>
      </c>
      <c r="B1840" s="19">
        <v>497386</v>
      </c>
      <c r="C1840" s="19" t="s">
        <v>455</v>
      </c>
      <c r="D1840" s="19" t="s">
        <v>12</v>
      </c>
      <c r="E1840" s="19">
        <v>42</v>
      </c>
      <c r="F1840" s="19" t="s">
        <v>40</v>
      </c>
      <c r="G1840" s="21">
        <v>45950.440041898146</v>
      </c>
      <c r="H1840" s="20" t="s">
        <v>103</v>
      </c>
      <c r="I1840" s="15" t="s">
        <v>23</v>
      </c>
      <c r="J1840" s="16" t="b">
        <v>1</v>
      </c>
      <c r="K1840" s="9">
        <f t="shared" ca="1" si="102"/>
        <v>45961.369221875</v>
      </c>
      <c r="L1840" s="9">
        <f t="shared" si="101"/>
        <v>45950.453930787036</v>
      </c>
      <c r="M1840" t="s">
        <v>12</v>
      </c>
    </row>
    <row r="1841" spans="1:13">
      <c r="A1841" s="19" t="s">
        <v>25</v>
      </c>
      <c r="B1841" s="19">
        <v>496912</v>
      </c>
      <c r="C1841" s="19" t="s">
        <v>197</v>
      </c>
      <c r="D1841" s="19" t="s">
        <v>12</v>
      </c>
      <c r="E1841" s="19">
        <v>67</v>
      </c>
      <c r="F1841" s="19" t="s">
        <v>13</v>
      </c>
      <c r="G1841" s="21">
        <v>45950.439003009262</v>
      </c>
      <c r="H1841" s="20" t="s">
        <v>103</v>
      </c>
      <c r="I1841" s="15" t="s">
        <v>23</v>
      </c>
      <c r="J1841" s="16" t="b">
        <v>1</v>
      </c>
      <c r="K1841" s="9">
        <f t="shared" ca="1" si="102"/>
        <v>45961.369221875</v>
      </c>
      <c r="L1841" s="9">
        <f t="shared" si="101"/>
        <v>45950.452891898152</v>
      </c>
      <c r="M1841" t="s">
        <v>12</v>
      </c>
    </row>
    <row r="1842" spans="1:13">
      <c r="A1842" s="19" t="s">
        <v>10</v>
      </c>
      <c r="B1842" s="19">
        <v>497386</v>
      </c>
      <c r="C1842" s="19" t="s">
        <v>538</v>
      </c>
      <c r="D1842" s="19" t="s">
        <v>12</v>
      </c>
      <c r="E1842" s="19">
        <v>7</v>
      </c>
      <c r="F1842" s="19" t="s">
        <v>40</v>
      </c>
      <c r="G1842" s="21">
        <v>45950.438757407406</v>
      </c>
      <c r="H1842" s="20" t="s">
        <v>103</v>
      </c>
      <c r="I1842" s="15" t="s">
        <v>23</v>
      </c>
      <c r="J1842" s="16" t="b">
        <v>1</v>
      </c>
      <c r="K1842" s="9">
        <f t="shared" ca="1" si="102"/>
        <v>45961.369221875</v>
      </c>
      <c r="L1842" s="9">
        <f t="shared" si="101"/>
        <v>45950.452646296297</v>
      </c>
      <c r="M1842" t="s">
        <v>12</v>
      </c>
    </row>
    <row r="1843" spans="1:13">
      <c r="A1843" s="19" t="s">
        <v>45</v>
      </c>
      <c r="B1843" s="19">
        <v>498394</v>
      </c>
      <c r="C1843" s="19">
        <v>21834</v>
      </c>
      <c r="D1843" s="19" t="s">
        <v>92</v>
      </c>
      <c r="E1843" s="19">
        <v>1</v>
      </c>
      <c r="F1843" s="19" t="s">
        <v>46</v>
      </c>
      <c r="G1843" s="21">
        <v>45950.438205439816</v>
      </c>
      <c r="H1843" s="20" t="s">
        <v>458</v>
      </c>
      <c r="I1843" s="15" t="s">
        <v>23</v>
      </c>
      <c r="J1843" s="16" t="b">
        <v>0</v>
      </c>
      <c r="K1843" s="9">
        <f t="shared" ca="1" si="102"/>
        <v>45961.369221875</v>
      </c>
      <c r="L1843" s="9">
        <f t="shared" si="101"/>
        <v>45950.452094328706</v>
      </c>
      <c r="M1843" t="s">
        <v>12</v>
      </c>
    </row>
    <row r="1844" spans="1:13">
      <c r="A1844" s="19" t="s">
        <v>45</v>
      </c>
      <c r="B1844" s="19">
        <v>498394</v>
      </c>
      <c r="C1844" s="19">
        <v>21850</v>
      </c>
      <c r="D1844" s="19" t="s">
        <v>92</v>
      </c>
      <c r="E1844" s="19">
        <v>10</v>
      </c>
      <c r="F1844" s="19" t="s">
        <v>46</v>
      </c>
      <c r="G1844" s="21">
        <v>45950.437788310184</v>
      </c>
      <c r="H1844" s="20" t="s">
        <v>458</v>
      </c>
      <c r="I1844" s="15" t="s">
        <v>23</v>
      </c>
      <c r="J1844" s="16" t="b">
        <v>0</v>
      </c>
      <c r="K1844" s="9">
        <f t="shared" ca="1" si="102"/>
        <v>45961.369221875</v>
      </c>
      <c r="L1844" s="9">
        <f t="shared" si="101"/>
        <v>45950.451677199075</v>
      </c>
      <c r="M1844" t="s">
        <v>12</v>
      </c>
    </row>
    <row r="1845" spans="1:13">
      <c r="A1845" s="19" t="s">
        <v>25</v>
      </c>
      <c r="B1845" s="19">
        <v>496841</v>
      </c>
      <c r="C1845" s="19">
        <v>30735</v>
      </c>
      <c r="D1845" s="19" t="s">
        <v>12</v>
      </c>
      <c r="E1845" s="19">
        <v>72</v>
      </c>
      <c r="F1845" s="19" t="s">
        <v>13</v>
      </c>
      <c r="G1845" s="21">
        <v>45950.43688912037</v>
      </c>
      <c r="H1845" s="20" t="s">
        <v>103</v>
      </c>
      <c r="I1845" s="15" t="s">
        <v>23</v>
      </c>
      <c r="J1845" s="16" t="b">
        <v>1</v>
      </c>
      <c r="K1845" s="9">
        <f t="shared" ca="1" si="102"/>
        <v>45961.369221875</v>
      </c>
      <c r="L1845" s="9">
        <f t="shared" si="101"/>
        <v>45950.450778009261</v>
      </c>
      <c r="M1845" t="s">
        <v>12</v>
      </c>
    </row>
    <row r="1846" spans="1:13">
      <c r="A1846" s="19" t="s">
        <v>25</v>
      </c>
      <c r="B1846" s="19">
        <v>496841</v>
      </c>
      <c r="C1846" s="19" t="s">
        <v>49</v>
      </c>
      <c r="D1846" s="19" t="s">
        <v>12</v>
      </c>
      <c r="E1846" s="19">
        <v>72</v>
      </c>
      <c r="F1846" s="19" t="s">
        <v>13</v>
      </c>
      <c r="G1846" s="21">
        <v>45950.436770717592</v>
      </c>
      <c r="H1846" s="20" t="s">
        <v>103</v>
      </c>
      <c r="I1846" s="15" t="s">
        <v>23</v>
      </c>
      <c r="J1846" s="16" t="b">
        <v>1</v>
      </c>
      <c r="K1846" s="9">
        <f t="shared" ca="1" si="102"/>
        <v>45961.369221875</v>
      </c>
      <c r="L1846" s="9">
        <f t="shared" si="101"/>
        <v>45950.450659606482</v>
      </c>
      <c r="M1846" t="s">
        <v>12</v>
      </c>
    </row>
    <row r="1847" spans="1:13">
      <c r="A1847" s="19" t="s">
        <v>25</v>
      </c>
      <c r="B1847" s="37">
        <v>497087</v>
      </c>
      <c r="C1847" s="19" t="s">
        <v>102</v>
      </c>
      <c r="D1847" s="19" t="s">
        <v>12</v>
      </c>
      <c r="E1847" s="19">
        <v>64</v>
      </c>
      <c r="F1847" s="19" t="s">
        <v>13</v>
      </c>
      <c r="G1847" s="21">
        <v>45950.436416550925</v>
      </c>
      <c r="H1847" s="20" t="s">
        <v>103</v>
      </c>
      <c r="I1847" s="15" t="s">
        <v>23</v>
      </c>
      <c r="J1847" s="16" t="b">
        <v>1</v>
      </c>
      <c r="K1847" s="9">
        <f t="shared" ca="1" si="102"/>
        <v>45961.369221875</v>
      </c>
      <c r="L1847" s="9">
        <f t="shared" si="101"/>
        <v>45950.450305439816</v>
      </c>
      <c r="M1847" t="s">
        <v>12</v>
      </c>
    </row>
    <row r="1848" spans="1:13">
      <c r="A1848" s="19" t="s">
        <v>45</v>
      </c>
      <c r="B1848" s="19">
        <v>498394</v>
      </c>
      <c r="C1848" s="19">
        <v>21840</v>
      </c>
      <c r="D1848" s="19" t="s">
        <v>92</v>
      </c>
      <c r="E1848" s="19">
        <v>1</v>
      </c>
      <c r="F1848" s="19" t="s">
        <v>46</v>
      </c>
      <c r="G1848" s="21">
        <v>45950.423467245368</v>
      </c>
      <c r="H1848" s="20" t="s">
        <v>458</v>
      </c>
      <c r="I1848" s="15" t="s">
        <v>23</v>
      </c>
      <c r="J1848" s="16" t="b">
        <v>0</v>
      </c>
      <c r="K1848" s="9">
        <f t="shared" ca="1" si="102"/>
        <v>45961.369221875</v>
      </c>
      <c r="L1848" s="9">
        <f t="shared" si="101"/>
        <v>45950.437356134258</v>
      </c>
      <c r="M1848" t="s">
        <v>12</v>
      </c>
    </row>
    <row r="1849" spans="1:13">
      <c r="A1849" s="19" t="s">
        <v>45</v>
      </c>
      <c r="B1849" s="19">
        <v>498394</v>
      </c>
      <c r="C1849" s="19">
        <v>21810</v>
      </c>
      <c r="D1849" s="19" t="s">
        <v>92</v>
      </c>
      <c r="E1849" s="19">
        <v>7</v>
      </c>
      <c r="F1849" s="19" t="s">
        <v>46</v>
      </c>
      <c r="G1849" s="21">
        <v>45950.423140856481</v>
      </c>
      <c r="H1849" s="20" t="s">
        <v>458</v>
      </c>
      <c r="I1849" s="15" t="s">
        <v>23</v>
      </c>
      <c r="J1849" s="16" t="b">
        <v>1</v>
      </c>
      <c r="K1849" s="9">
        <f t="shared" ca="1" si="102"/>
        <v>45961.369221875</v>
      </c>
      <c r="L1849" s="9">
        <f t="shared" si="101"/>
        <v>45950.437029745372</v>
      </c>
      <c r="M1849" t="s">
        <v>12</v>
      </c>
    </row>
    <row r="1850" spans="1:13">
      <c r="A1850" s="19" t="s">
        <v>45</v>
      </c>
      <c r="B1850" s="19">
        <v>496991</v>
      </c>
      <c r="C1850" s="19">
        <v>42828</v>
      </c>
      <c r="D1850" s="19" t="s">
        <v>12</v>
      </c>
      <c r="E1850" s="19">
        <v>70</v>
      </c>
      <c r="F1850" s="19" t="s">
        <v>46</v>
      </c>
      <c r="G1850" s="21">
        <v>45950.410371527774</v>
      </c>
      <c r="H1850" s="20" t="s">
        <v>458</v>
      </c>
      <c r="I1850" s="15" t="s">
        <v>23</v>
      </c>
      <c r="J1850" s="16" t="b">
        <v>1</v>
      </c>
      <c r="K1850" s="9">
        <f t="shared" ca="1" si="102"/>
        <v>45961.369221875</v>
      </c>
      <c r="L1850" s="9">
        <f t="shared" ref="L1850:L1917" si="103">G1850+TIME(0,20,0)</f>
        <v>45950.424260416665</v>
      </c>
      <c r="M1850" t="s">
        <v>12</v>
      </c>
    </row>
    <row r="1851" spans="1:13">
      <c r="A1851" s="19" t="s">
        <v>25</v>
      </c>
      <c r="B1851" s="19">
        <v>496822</v>
      </c>
      <c r="C1851" s="19">
        <v>27229</v>
      </c>
      <c r="D1851" s="19" t="s">
        <v>12</v>
      </c>
      <c r="E1851" s="19">
        <v>72</v>
      </c>
      <c r="F1851" s="19" t="s">
        <v>13</v>
      </c>
      <c r="G1851" s="21">
        <v>45950.40670266204</v>
      </c>
      <c r="H1851" s="20" t="s">
        <v>103</v>
      </c>
      <c r="I1851" s="15" t="s">
        <v>23</v>
      </c>
      <c r="J1851" s="16" t="b">
        <v>1</v>
      </c>
      <c r="K1851" s="9">
        <f t="shared" ca="1" si="102"/>
        <v>45961.369221875</v>
      </c>
      <c r="L1851" s="9">
        <f t="shared" si="103"/>
        <v>45950.42059155093</v>
      </c>
      <c r="M1851" t="s">
        <v>12</v>
      </c>
    </row>
    <row r="1852" spans="1:13">
      <c r="A1852" s="19" t="s">
        <v>25</v>
      </c>
      <c r="B1852" s="19">
        <v>496823</v>
      </c>
      <c r="C1852" s="19">
        <v>27229</v>
      </c>
      <c r="D1852" s="19" t="s">
        <v>12</v>
      </c>
      <c r="E1852" s="19">
        <v>72</v>
      </c>
      <c r="F1852" s="19" t="s">
        <v>13</v>
      </c>
      <c r="G1852" s="21">
        <v>45950.406371064812</v>
      </c>
      <c r="H1852" s="20" t="s">
        <v>103</v>
      </c>
      <c r="I1852" s="15" t="s">
        <v>23</v>
      </c>
      <c r="J1852" s="16" t="b">
        <v>1</v>
      </c>
      <c r="K1852" s="9">
        <f t="shared" ca="1" si="102"/>
        <v>45961.369221875</v>
      </c>
      <c r="L1852" s="9">
        <f t="shared" si="103"/>
        <v>45950.420259953702</v>
      </c>
      <c r="M1852" t="s">
        <v>12</v>
      </c>
    </row>
    <row r="1853" spans="1:13">
      <c r="A1853" s="19" t="s">
        <v>25</v>
      </c>
      <c r="B1853" s="19">
        <v>494413</v>
      </c>
      <c r="C1853" s="19">
        <v>27229</v>
      </c>
      <c r="D1853" s="19" t="s">
        <v>12</v>
      </c>
      <c r="E1853" s="19">
        <v>72</v>
      </c>
      <c r="F1853" s="19" t="s">
        <v>13</v>
      </c>
      <c r="G1853" s="21">
        <v>45950.406048726851</v>
      </c>
      <c r="H1853" s="20" t="s">
        <v>103</v>
      </c>
      <c r="I1853" s="15" t="s">
        <v>23</v>
      </c>
      <c r="J1853" s="16" t="b">
        <v>1</v>
      </c>
      <c r="K1853" s="9">
        <f t="shared" ca="1" si="102"/>
        <v>45961.369221875</v>
      </c>
      <c r="L1853" s="9">
        <f t="shared" si="103"/>
        <v>45950.419937615741</v>
      </c>
      <c r="M1853" t="s">
        <v>12</v>
      </c>
    </row>
    <row r="1854" spans="1:13">
      <c r="A1854" s="19" t="s">
        <v>25</v>
      </c>
      <c r="B1854" s="19">
        <v>497084</v>
      </c>
      <c r="C1854" s="19">
        <v>26190</v>
      </c>
      <c r="D1854" s="19" t="s">
        <v>12</v>
      </c>
      <c r="E1854" s="19">
        <v>72</v>
      </c>
      <c r="F1854" s="19" t="s">
        <v>13</v>
      </c>
      <c r="G1854" s="21">
        <v>45950.405771412035</v>
      </c>
      <c r="H1854" s="20" t="s">
        <v>103</v>
      </c>
      <c r="I1854" s="15" t="s">
        <v>23</v>
      </c>
      <c r="J1854" s="16" t="b">
        <v>1</v>
      </c>
      <c r="K1854" s="9">
        <f t="shared" ca="1" si="102"/>
        <v>45961.369221875</v>
      </c>
      <c r="L1854" s="9">
        <f t="shared" si="103"/>
        <v>45950.419660300926</v>
      </c>
      <c r="M1854" t="s">
        <v>12</v>
      </c>
    </row>
    <row r="1855" spans="1:13">
      <c r="A1855" s="19" t="s">
        <v>25</v>
      </c>
      <c r="B1855" s="19">
        <v>496843</v>
      </c>
      <c r="C1855" s="19">
        <v>27229</v>
      </c>
      <c r="D1855" s="19" t="s">
        <v>12</v>
      </c>
      <c r="E1855" s="19">
        <v>72</v>
      </c>
      <c r="F1855" s="19" t="s">
        <v>13</v>
      </c>
      <c r="G1855" s="21">
        <v>45950.377844907409</v>
      </c>
      <c r="H1855" s="20" t="s">
        <v>95</v>
      </c>
      <c r="I1855" s="15" t="s">
        <v>23</v>
      </c>
      <c r="J1855" s="16" t="b">
        <v>1</v>
      </c>
      <c r="K1855" s="9">
        <f t="shared" ca="1" si="102"/>
        <v>45961.369221875</v>
      </c>
      <c r="L1855" s="9">
        <f t="shared" si="103"/>
        <v>45950.391733796299</v>
      </c>
      <c r="M1855" t="s">
        <v>12</v>
      </c>
    </row>
    <row r="1856" spans="1:13">
      <c r="A1856" s="19" t="s">
        <v>25</v>
      </c>
      <c r="B1856" s="19">
        <v>496842</v>
      </c>
      <c r="C1856" s="19">
        <v>27229</v>
      </c>
      <c r="D1856" s="19" t="s">
        <v>12</v>
      </c>
      <c r="E1856" s="19">
        <v>72</v>
      </c>
      <c r="F1856" s="19" t="s">
        <v>13</v>
      </c>
      <c r="G1856" s="21">
        <v>45950.377327083334</v>
      </c>
      <c r="H1856" s="20" t="s">
        <v>95</v>
      </c>
      <c r="I1856" s="15" t="s">
        <v>23</v>
      </c>
      <c r="J1856" s="16" t="b">
        <v>1</v>
      </c>
      <c r="K1856" s="9">
        <f t="shared" ca="1" si="102"/>
        <v>45961.369221875</v>
      </c>
      <c r="L1856" s="9">
        <f t="shared" si="103"/>
        <v>45950.391215972224</v>
      </c>
      <c r="M1856" t="s">
        <v>12</v>
      </c>
    </row>
    <row r="1857" spans="1:13">
      <c r="A1857" s="19" t="s">
        <v>25</v>
      </c>
      <c r="B1857" s="19">
        <v>497095</v>
      </c>
      <c r="C1857" s="19">
        <v>26190</v>
      </c>
      <c r="D1857" s="19" t="s">
        <v>12</v>
      </c>
      <c r="E1857" s="19">
        <v>72</v>
      </c>
      <c r="F1857" s="19" t="s">
        <v>13</v>
      </c>
      <c r="G1857" s="21">
        <v>45950.376860995369</v>
      </c>
      <c r="H1857" s="20" t="s">
        <v>95</v>
      </c>
      <c r="I1857" s="15" t="s">
        <v>23</v>
      </c>
      <c r="J1857" s="16" t="b">
        <v>1</v>
      </c>
      <c r="K1857" s="9">
        <f t="shared" ca="1" si="102"/>
        <v>45961.369221875</v>
      </c>
      <c r="L1857" s="9">
        <f t="shared" si="103"/>
        <v>45950.39074988426</v>
      </c>
      <c r="M1857" t="s">
        <v>12</v>
      </c>
    </row>
    <row r="1858" spans="1:13">
      <c r="A1858" s="19" t="s">
        <v>28</v>
      </c>
      <c r="B1858" s="19">
        <v>497692</v>
      </c>
      <c r="C1858" s="19" t="s">
        <v>66</v>
      </c>
      <c r="D1858" s="19" t="s">
        <v>12</v>
      </c>
      <c r="E1858" s="19">
        <v>299</v>
      </c>
      <c r="F1858" s="19" t="s">
        <v>13</v>
      </c>
      <c r="G1858" s="21">
        <v>45950.369299999998</v>
      </c>
      <c r="H1858" s="20" t="s">
        <v>95</v>
      </c>
      <c r="I1858" s="15" t="s">
        <v>23</v>
      </c>
      <c r="J1858" s="16" t="b">
        <v>1</v>
      </c>
      <c r="K1858" s="9">
        <f t="shared" ca="1" si="102"/>
        <v>45961.369221875</v>
      </c>
      <c r="L1858" s="9">
        <f t="shared" si="103"/>
        <v>45950.383188888889</v>
      </c>
      <c r="M1858" t="s">
        <v>12</v>
      </c>
    </row>
    <row r="1859" spans="1:13">
      <c r="A1859" s="19" t="s">
        <v>28</v>
      </c>
      <c r="B1859" s="19">
        <v>497680</v>
      </c>
      <c r="C1859" s="19" t="s">
        <v>385</v>
      </c>
      <c r="D1859" s="19" t="s">
        <v>12</v>
      </c>
      <c r="E1859" s="19">
        <v>299</v>
      </c>
      <c r="F1859" s="19" t="s">
        <v>13</v>
      </c>
      <c r="G1859" s="21">
        <v>45950.368981828702</v>
      </c>
      <c r="H1859" s="20" t="s">
        <v>95</v>
      </c>
      <c r="I1859" s="15" t="s">
        <v>23</v>
      </c>
      <c r="J1859" s="16" t="b">
        <v>1</v>
      </c>
      <c r="K1859" s="9">
        <f t="shared" ca="1" si="102"/>
        <v>45961.369221875</v>
      </c>
      <c r="L1859" s="9">
        <f t="shared" si="103"/>
        <v>45950.382870717593</v>
      </c>
      <c r="M1859" t="s">
        <v>12</v>
      </c>
    </row>
    <row r="1860" spans="1:13">
      <c r="A1860" s="19" t="s">
        <v>131</v>
      </c>
      <c r="B1860" s="19">
        <v>499431</v>
      </c>
      <c r="C1860" s="19">
        <v>21209</v>
      </c>
      <c r="D1860" s="19" t="s">
        <v>12</v>
      </c>
      <c r="E1860" s="19">
        <v>94</v>
      </c>
      <c r="F1860" s="19" t="s">
        <v>133</v>
      </c>
      <c r="G1860" s="21">
        <v>45950.36438796296</v>
      </c>
      <c r="H1860" s="20" t="s">
        <v>95</v>
      </c>
      <c r="I1860" s="15" t="s">
        <v>23</v>
      </c>
      <c r="J1860" s="16" t="b">
        <v>1</v>
      </c>
      <c r="K1860" s="9">
        <f t="shared" ca="1" si="102"/>
        <v>45961.369221875</v>
      </c>
      <c r="L1860" s="9">
        <f t="shared" si="103"/>
        <v>45950.37827685185</v>
      </c>
      <c r="M1860" t="s">
        <v>12</v>
      </c>
    </row>
    <row r="1861" spans="1:13">
      <c r="A1861" s="19" t="s">
        <v>63</v>
      </c>
      <c r="B1861" s="19">
        <v>497247</v>
      </c>
      <c r="C1861" s="19">
        <v>60511333</v>
      </c>
      <c r="D1861" s="19"/>
      <c r="E1861" s="19">
        <v>36</v>
      </c>
      <c r="F1861" s="19" t="s">
        <v>13</v>
      </c>
      <c r="G1861" s="21">
        <v>45950.355180092592</v>
      </c>
      <c r="H1861" s="20" t="s">
        <v>95</v>
      </c>
      <c r="I1861" s="15" t="s">
        <v>23</v>
      </c>
      <c r="J1861" s="16" t="b">
        <v>1</v>
      </c>
      <c r="K1861" s="9">
        <f t="shared" ca="1" si="102"/>
        <v>45961.369221875</v>
      </c>
      <c r="L1861" s="9">
        <f t="shared" si="103"/>
        <v>45950.369068981483</v>
      </c>
      <c r="M1861" t="s">
        <v>12</v>
      </c>
    </row>
    <row r="1862" spans="1:13">
      <c r="A1862" s="19" t="s">
        <v>10</v>
      </c>
      <c r="B1862" s="19">
        <v>497354</v>
      </c>
      <c r="C1862" s="19" t="s">
        <v>204</v>
      </c>
      <c r="D1862" s="19" t="s">
        <v>12</v>
      </c>
      <c r="E1862" s="19">
        <v>7</v>
      </c>
      <c r="F1862" s="19" t="s">
        <v>40</v>
      </c>
      <c r="G1862" s="21">
        <v>45950.346843402775</v>
      </c>
      <c r="H1862" s="20" t="s">
        <v>95</v>
      </c>
      <c r="I1862" s="15" t="s">
        <v>23</v>
      </c>
      <c r="J1862" s="16" t="b">
        <v>1</v>
      </c>
      <c r="K1862" s="9">
        <f t="shared" ca="1" si="102"/>
        <v>45961.369221875</v>
      </c>
      <c r="L1862" s="9">
        <f t="shared" si="103"/>
        <v>45950.360732291665</v>
      </c>
      <c r="M1862" s="26" t="s">
        <v>485</v>
      </c>
    </row>
    <row r="1863" spans="1:13">
      <c r="A1863" s="19" t="s">
        <v>144</v>
      </c>
      <c r="B1863" s="19">
        <v>499025</v>
      </c>
      <c r="C1863" s="19">
        <v>6049</v>
      </c>
      <c r="D1863" s="19" t="s">
        <v>12</v>
      </c>
      <c r="E1863" s="19">
        <v>582</v>
      </c>
      <c r="F1863" s="19" t="s">
        <v>13</v>
      </c>
      <c r="G1863" s="21">
        <v>45950.343134953706</v>
      </c>
      <c r="H1863" s="20" t="s">
        <v>95</v>
      </c>
      <c r="I1863" s="15" t="s">
        <v>23</v>
      </c>
      <c r="J1863" s="16" t="b">
        <v>1</v>
      </c>
      <c r="K1863" s="9">
        <f t="shared" ca="1" si="102"/>
        <v>45961.369221875</v>
      </c>
      <c r="L1863" s="9">
        <f t="shared" si="103"/>
        <v>45950.357023842596</v>
      </c>
      <c r="M1863" t="s">
        <v>12</v>
      </c>
    </row>
    <row r="1864" spans="1:13">
      <c r="A1864" s="19" t="s">
        <v>144</v>
      </c>
      <c r="B1864" s="19">
        <v>499025</v>
      </c>
      <c r="C1864" s="19">
        <v>4304</v>
      </c>
      <c r="D1864" s="19" t="s">
        <v>12</v>
      </c>
      <c r="E1864" s="19">
        <v>582</v>
      </c>
      <c r="F1864" s="19" t="s">
        <v>13</v>
      </c>
      <c r="G1864" s="21">
        <v>45950.342738657404</v>
      </c>
      <c r="H1864" s="20" t="s">
        <v>539</v>
      </c>
      <c r="I1864" s="15" t="s">
        <v>23</v>
      </c>
      <c r="J1864" s="16" t="b">
        <v>1</v>
      </c>
      <c r="K1864" s="9">
        <f t="shared" ca="1" si="102"/>
        <v>45961.369221875</v>
      </c>
      <c r="L1864" s="9">
        <f t="shared" si="103"/>
        <v>45950.356627546294</v>
      </c>
      <c r="M1864" t="s">
        <v>12</v>
      </c>
    </row>
    <row r="1865" spans="1:13">
      <c r="A1865" s="19" t="s">
        <v>144</v>
      </c>
      <c r="B1865" s="19">
        <v>499025</v>
      </c>
      <c r="C1865" s="19">
        <v>30735</v>
      </c>
      <c r="D1865" s="19" t="s">
        <v>12</v>
      </c>
      <c r="E1865" s="19">
        <v>582</v>
      </c>
      <c r="F1865" s="19" t="s">
        <v>13</v>
      </c>
      <c r="G1865" s="21">
        <v>45950.342236805554</v>
      </c>
      <c r="H1865" s="20" t="s">
        <v>539</v>
      </c>
      <c r="I1865" s="15" t="s">
        <v>23</v>
      </c>
      <c r="J1865" s="16" t="b">
        <v>1</v>
      </c>
      <c r="K1865" s="9">
        <f t="shared" ca="1" si="102"/>
        <v>45961.369221875</v>
      </c>
      <c r="L1865" s="9">
        <f t="shared" si="103"/>
        <v>45950.356125694445</v>
      </c>
      <c r="M1865" t="s">
        <v>12</v>
      </c>
    </row>
    <row r="1866" spans="1:13">
      <c r="A1866" s="19" t="s">
        <v>144</v>
      </c>
      <c r="B1866" s="19">
        <v>499025</v>
      </c>
      <c r="C1866" s="19">
        <v>2757</v>
      </c>
      <c r="D1866" s="19" t="s">
        <v>12</v>
      </c>
      <c r="E1866" s="19">
        <v>582</v>
      </c>
      <c r="F1866" s="19" t="s">
        <v>13</v>
      </c>
      <c r="G1866" s="21">
        <v>45950.341879050924</v>
      </c>
      <c r="H1866" s="20" t="s">
        <v>539</v>
      </c>
      <c r="I1866" s="15" t="s">
        <v>23</v>
      </c>
      <c r="J1866" s="16" t="b">
        <v>1</v>
      </c>
      <c r="K1866" s="9">
        <f t="shared" ca="1" si="102"/>
        <v>45961.369221875</v>
      </c>
      <c r="L1866" s="9">
        <f t="shared" si="103"/>
        <v>45950.355767939815</v>
      </c>
      <c r="M1866" t="s">
        <v>12</v>
      </c>
    </row>
    <row r="1867" spans="1:13">
      <c r="A1867" s="19" t="s">
        <v>131</v>
      </c>
      <c r="B1867" s="19">
        <v>499425</v>
      </c>
      <c r="C1867" s="19" t="s">
        <v>540</v>
      </c>
      <c r="D1867" s="19" t="s">
        <v>12</v>
      </c>
      <c r="E1867" s="19" t="s">
        <v>12</v>
      </c>
      <c r="F1867" s="19" t="s">
        <v>12</v>
      </c>
      <c r="G1867" s="21">
        <v>45950.337235763887</v>
      </c>
      <c r="H1867" s="20" t="s">
        <v>103</v>
      </c>
      <c r="I1867" s="15" t="s">
        <v>23</v>
      </c>
      <c r="J1867" s="16" t="b">
        <v>1</v>
      </c>
      <c r="K1867" s="9">
        <f t="shared" ca="1" si="102"/>
        <v>45961.369221875</v>
      </c>
      <c r="L1867" s="9">
        <f t="shared" si="103"/>
        <v>45950.351124652778</v>
      </c>
      <c r="M1867" t="s">
        <v>12</v>
      </c>
    </row>
    <row r="1868" spans="1:13">
      <c r="A1868" s="19" t="s">
        <v>63</v>
      </c>
      <c r="B1868" s="19">
        <v>497401</v>
      </c>
      <c r="C1868" s="19">
        <v>60511319</v>
      </c>
      <c r="D1868" s="19" t="s">
        <v>12</v>
      </c>
      <c r="E1868" s="19">
        <v>61</v>
      </c>
      <c r="F1868" s="19" t="s">
        <v>13</v>
      </c>
      <c r="G1868" s="21">
        <v>45950.334550694446</v>
      </c>
      <c r="H1868" s="20" t="s">
        <v>539</v>
      </c>
      <c r="I1868" s="15" t="s">
        <v>23</v>
      </c>
      <c r="J1868" s="16" t="b">
        <v>0</v>
      </c>
      <c r="K1868" s="9">
        <f t="shared" ca="1" si="102"/>
        <v>45961.369221875</v>
      </c>
      <c r="L1868" s="9">
        <f t="shared" si="103"/>
        <v>45950.348439583337</v>
      </c>
      <c r="M1868" t="s">
        <v>12</v>
      </c>
    </row>
    <row r="1869" spans="1:13">
      <c r="A1869" s="19" t="s">
        <v>45</v>
      </c>
      <c r="B1869" s="19">
        <v>498375</v>
      </c>
      <c r="C1869" s="19">
        <v>22044</v>
      </c>
      <c r="D1869" s="19" t="s">
        <v>92</v>
      </c>
      <c r="E1869" s="19">
        <v>40</v>
      </c>
      <c r="F1869" s="19" t="s">
        <v>46</v>
      </c>
      <c r="G1869" s="21">
        <v>45950.332955787038</v>
      </c>
      <c r="H1869" s="20" t="s">
        <v>458</v>
      </c>
      <c r="I1869" s="15" t="s">
        <v>23</v>
      </c>
      <c r="J1869" s="16" t="b">
        <v>1</v>
      </c>
      <c r="K1869" s="9">
        <f t="shared" ref="K1869:K1917" ca="1" si="104">NOW()</f>
        <v>45961.369221875</v>
      </c>
      <c r="L1869" s="9">
        <f t="shared" si="103"/>
        <v>45950.346844675929</v>
      </c>
      <c r="M1869" t="s">
        <v>12</v>
      </c>
    </row>
    <row r="1870" spans="1:13">
      <c r="A1870" s="19" t="s">
        <v>45</v>
      </c>
      <c r="B1870" s="19">
        <v>498375</v>
      </c>
      <c r="C1870" s="19">
        <v>43358</v>
      </c>
      <c r="D1870" s="19" t="s">
        <v>92</v>
      </c>
      <c r="E1870" s="19">
        <v>8</v>
      </c>
      <c r="F1870" s="19" t="s">
        <v>46</v>
      </c>
      <c r="G1870" s="21">
        <v>45950.332478935183</v>
      </c>
      <c r="H1870" s="20" t="s">
        <v>458</v>
      </c>
      <c r="I1870" s="15" t="s">
        <v>23</v>
      </c>
      <c r="J1870" s="16" t="b">
        <v>1</v>
      </c>
      <c r="K1870" s="9">
        <f t="shared" ca="1" si="104"/>
        <v>45961.369221875</v>
      </c>
      <c r="L1870" s="9">
        <f t="shared" si="103"/>
        <v>45950.346367824073</v>
      </c>
      <c r="M1870" t="s">
        <v>12</v>
      </c>
    </row>
    <row r="1871" spans="1:13">
      <c r="A1871" s="19" t="s">
        <v>45</v>
      </c>
      <c r="B1871" s="19">
        <v>498375</v>
      </c>
      <c r="C1871" s="19">
        <v>43343</v>
      </c>
      <c r="D1871" s="19" t="s">
        <v>92</v>
      </c>
      <c r="E1871" s="19">
        <v>15</v>
      </c>
      <c r="F1871" s="19" t="s">
        <v>46</v>
      </c>
      <c r="G1871" s="21">
        <v>45950.332105092595</v>
      </c>
      <c r="H1871" s="20" t="s">
        <v>458</v>
      </c>
      <c r="I1871" s="15" t="s">
        <v>23</v>
      </c>
      <c r="J1871" s="16" t="b">
        <v>1</v>
      </c>
      <c r="K1871" s="9">
        <f t="shared" ca="1" si="104"/>
        <v>45961.369221875</v>
      </c>
      <c r="L1871" s="9">
        <f t="shared" si="103"/>
        <v>45950.345993981486</v>
      </c>
      <c r="M1871" t="s">
        <v>12</v>
      </c>
    </row>
    <row r="1872" spans="1:13">
      <c r="A1872" s="19" t="s">
        <v>45</v>
      </c>
      <c r="B1872" s="19">
        <v>498375</v>
      </c>
      <c r="C1872" s="19">
        <v>22043</v>
      </c>
      <c r="D1872" s="19" t="s">
        <v>92</v>
      </c>
      <c r="E1872" s="19">
        <v>10</v>
      </c>
      <c r="F1872" s="19" t="s">
        <v>46</v>
      </c>
      <c r="G1872" s="21">
        <v>45950.331774652775</v>
      </c>
      <c r="H1872" s="20" t="s">
        <v>458</v>
      </c>
      <c r="I1872" s="15" t="s">
        <v>23</v>
      </c>
      <c r="J1872" s="16" t="b">
        <v>1</v>
      </c>
      <c r="K1872" s="9">
        <f t="shared" ca="1" si="104"/>
        <v>45961.369221875</v>
      </c>
      <c r="L1872" s="9">
        <f t="shared" si="103"/>
        <v>45950.345663541666</v>
      </c>
      <c r="M1872" t="s">
        <v>12</v>
      </c>
    </row>
    <row r="1873" spans="1:13">
      <c r="A1873" s="19" t="s">
        <v>87</v>
      </c>
      <c r="B1873" s="19" t="s">
        <v>12</v>
      </c>
      <c r="C1873" s="19" t="s">
        <v>541</v>
      </c>
      <c r="D1873" s="19" t="s">
        <v>12</v>
      </c>
      <c r="E1873" s="19" t="s">
        <v>12</v>
      </c>
      <c r="F1873" s="19" t="s">
        <v>13</v>
      </c>
      <c r="G1873" s="21">
        <v>45950.317416319442</v>
      </c>
      <c r="H1873" s="20" t="s">
        <v>103</v>
      </c>
      <c r="I1873" s="15" t="s">
        <v>23</v>
      </c>
      <c r="J1873" s="16" t="b">
        <v>1</v>
      </c>
      <c r="K1873" s="9">
        <f t="shared" ca="1" si="104"/>
        <v>45961.369221875</v>
      </c>
      <c r="L1873" s="9">
        <f t="shared" si="103"/>
        <v>45950.331305208332</v>
      </c>
      <c r="M1873" t="s">
        <v>12</v>
      </c>
    </row>
    <row r="1874" spans="1:13">
      <c r="A1874" s="19" t="s">
        <v>87</v>
      </c>
      <c r="B1874" s="19" t="s">
        <v>12</v>
      </c>
      <c r="C1874" s="19" t="s">
        <v>542</v>
      </c>
      <c r="D1874" s="19" t="s">
        <v>12</v>
      </c>
      <c r="E1874" s="19" t="s">
        <v>12</v>
      </c>
      <c r="F1874" s="19" t="s">
        <v>13</v>
      </c>
      <c r="G1874" s="21">
        <v>45950.317030555554</v>
      </c>
      <c r="H1874" s="20" t="s">
        <v>103</v>
      </c>
      <c r="I1874" s="15" t="s">
        <v>23</v>
      </c>
      <c r="J1874" s="16" t="b">
        <v>1</v>
      </c>
      <c r="K1874" s="9">
        <f t="shared" ca="1" si="104"/>
        <v>45961.369221875</v>
      </c>
      <c r="L1874" s="9">
        <f t="shared" si="103"/>
        <v>45950.330919444445</v>
      </c>
      <c r="M1874" t="s">
        <v>12</v>
      </c>
    </row>
    <row r="1875" spans="1:13">
      <c r="A1875" s="19" t="s">
        <v>63</v>
      </c>
      <c r="B1875" s="19">
        <v>495817</v>
      </c>
      <c r="C1875" s="19">
        <v>60511333</v>
      </c>
      <c r="D1875" s="19" t="s">
        <v>12</v>
      </c>
      <c r="E1875" s="19">
        <v>35</v>
      </c>
      <c r="F1875" s="19" t="s">
        <v>13</v>
      </c>
      <c r="G1875" s="21">
        <v>45950.316439930553</v>
      </c>
      <c r="H1875" s="20"/>
      <c r="I1875" s="15" t="s">
        <v>17</v>
      </c>
      <c r="J1875" s="16" t="b">
        <v>0</v>
      </c>
      <c r="K1875" s="9">
        <f t="shared" ca="1" si="104"/>
        <v>45961.369221875</v>
      </c>
      <c r="L1875" s="9">
        <f t="shared" si="103"/>
        <v>45950.330328819444</v>
      </c>
      <c r="M1875" t="s">
        <v>12</v>
      </c>
    </row>
    <row r="1876" spans="1:13">
      <c r="A1876" s="19" t="s">
        <v>63</v>
      </c>
      <c r="B1876" s="19">
        <v>495817</v>
      </c>
      <c r="C1876" s="19">
        <v>60511333</v>
      </c>
      <c r="D1876" s="19" t="s">
        <v>12</v>
      </c>
      <c r="E1876" s="19">
        <v>35</v>
      </c>
      <c r="F1876" s="19" t="s">
        <v>13</v>
      </c>
      <c r="G1876" s="21">
        <v>45950.316439930553</v>
      </c>
      <c r="H1876" s="20" t="s">
        <v>103</v>
      </c>
      <c r="I1876" s="15" t="s">
        <v>23</v>
      </c>
      <c r="J1876" s="16" t="b">
        <v>1</v>
      </c>
      <c r="K1876" s="9">
        <f t="shared" ca="1" si="104"/>
        <v>45961.369221875</v>
      </c>
      <c r="L1876" s="9">
        <f t="shared" si="103"/>
        <v>45950.330328819444</v>
      </c>
      <c r="M1876" t="s">
        <v>12</v>
      </c>
    </row>
    <row r="1877" spans="1:13">
      <c r="A1877" s="19" t="s">
        <v>63</v>
      </c>
      <c r="B1877" s="19">
        <v>497241</v>
      </c>
      <c r="C1877" s="19">
        <v>60511333</v>
      </c>
      <c r="D1877" s="19" t="s">
        <v>12</v>
      </c>
      <c r="E1877" s="19">
        <v>28</v>
      </c>
      <c r="F1877" s="19" t="s">
        <v>13</v>
      </c>
      <c r="G1877" s="21">
        <v>45950.315637615742</v>
      </c>
      <c r="H1877" s="20" t="s">
        <v>103</v>
      </c>
      <c r="I1877" s="15" t="s">
        <v>23</v>
      </c>
      <c r="J1877" s="16" t="b">
        <v>1</v>
      </c>
      <c r="K1877" s="9">
        <f t="shared" ca="1" si="104"/>
        <v>45961.369221875</v>
      </c>
      <c r="L1877" s="9">
        <f t="shared" si="103"/>
        <v>45950.329526504633</v>
      </c>
      <c r="M1877" t="s">
        <v>12</v>
      </c>
    </row>
    <row r="1878" spans="1:13">
      <c r="A1878" s="19" t="s">
        <v>25</v>
      </c>
      <c r="B1878" s="19" t="s">
        <v>74</v>
      </c>
      <c r="C1878" s="19" t="s">
        <v>543</v>
      </c>
      <c r="D1878" s="19" t="s">
        <v>12</v>
      </c>
      <c r="E1878" s="19" t="s">
        <v>74</v>
      </c>
      <c r="F1878" s="19" t="s">
        <v>13</v>
      </c>
      <c r="G1878" s="21">
        <v>45950.315360995373</v>
      </c>
      <c r="H1878" s="20" t="s">
        <v>544</v>
      </c>
      <c r="I1878" s="15" t="s">
        <v>23</v>
      </c>
      <c r="J1878" s="16" t="b">
        <v>1</v>
      </c>
      <c r="K1878" s="9">
        <f t="shared" ca="1" si="104"/>
        <v>45961.369221875</v>
      </c>
      <c r="L1878" s="9">
        <f t="shared" si="103"/>
        <v>45950.329249884264</v>
      </c>
      <c r="M1878" t="s">
        <v>12</v>
      </c>
    </row>
    <row r="1879" spans="1:13">
      <c r="A1879" s="19" t="s">
        <v>25</v>
      </c>
      <c r="B1879" s="19">
        <v>497031</v>
      </c>
      <c r="C1879" s="19">
        <v>26190</v>
      </c>
      <c r="D1879" s="19" t="s">
        <v>12</v>
      </c>
      <c r="E1879" s="19">
        <v>72</v>
      </c>
      <c r="F1879" s="19" t="s">
        <v>13</v>
      </c>
      <c r="G1879" s="21">
        <v>45950.315313078703</v>
      </c>
      <c r="H1879" s="20" t="s">
        <v>544</v>
      </c>
      <c r="I1879" s="15" t="s">
        <v>23</v>
      </c>
      <c r="J1879" s="16" t="b">
        <v>1</v>
      </c>
      <c r="K1879" s="9">
        <f t="shared" ca="1" si="104"/>
        <v>45961.369221875</v>
      </c>
      <c r="L1879" s="9">
        <f t="shared" si="103"/>
        <v>45950.329201967594</v>
      </c>
      <c r="M1879" t="s">
        <v>12</v>
      </c>
    </row>
    <row r="1880" spans="1:13">
      <c r="A1880" s="19" t="s">
        <v>63</v>
      </c>
      <c r="B1880" s="19">
        <v>497987</v>
      </c>
      <c r="C1880" s="19">
        <v>60511319</v>
      </c>
      <c r="D1880" s="19" t="s">
        <v>12</v>
      </c>
      <c r="E1880" s="19">
        <v>48</v>
      </c>
      <c r="F1880" s="19" t="s">
        <v>13</v>
      </c>
      <c r="G1880" s="21">
        <v>45950.315162500003</v>
      </c>
      <c r="H1880" s="20" t="s">
        <v>95</v>
      </c>
      <c r="I1880" s="15" t="s">
        <v>23</v>
      </c>
      <c r="J1880" s="16" t="b">
        <v>1</v>
      </c>
      <c r="K1880" s="9">
        <f t="shared" ca="1" si="104"/>
        <v>45961.369221875</v>
      </c>
      <c r="L1880" s="9">
        <f t="shared" si="103"/>
        <v>45950.329051388893</v>
      </c>
      <c r="M1880" t="s">
        <v>12</v>
      </c>
    </row>
    <row r="1881" spans="1:13">
      <c r="A1881" s="19" t="s">
        <v>63</v>
      </c>
      <c r="B1881" s="19">
        <v>495050</v>
      </c>
      <c r="C1881" s="19">
        <v>60511319</v>
      </c>
      <c r="D1881" s="19" t="s">
        <v>12</v>
      </c>
      <c r="E1881" s="19">
        <v>61</v>
      </c>
      <c r="F1881" s="19" t="s">
        <v>13</v>
      </c>
      <c r="G1881" s="21">
        <v>45950.314444675925</v>
      </c>
      <c r="H1881" s="20" t="s">
        <v>95</v>
      </c>
      <c r="I1881" s="15" t="s">
        <v>23</v>
      </c>
      <c r="J1881" s="16" t="b">
        <v>1</v>
      </c>
      <c r="K1881" s="9">
        <f t="shared" ca="1" si="104"/>
        <v>45961.369221875</v>
      </c>
      <c r="L1881" s="9">
        <f t="shared" si="103"/>
        <v>45950.328333564816</v>
      </c>
      <c r="M1881" t="s">
        <v>12</v>
      </c>
    </row>
    <row r="1882" spans="1:13">
      <c r="A1882" s="19" t="s">
        <v>63</v>
      </c>
      <c r="B1882" s="19">
        <v>495315</v>
      </c>
      <c r="C1882" s="19">
        <v>60511319</v>
      </c>
      <c r="D1882" s="19" t="s">
        <v>12</v>
      </c>
      <c r="E1882" s="19">
        <v>54</v>
      </c>
      <c r="F1882" s="19" t="s">
        <v>13</v>
      </c>
      <c r="G1882" s="21">
        <v>45950.313853240739</v>
      </c>
      <c r="H1882" s="20" t="s">
        <v>95</v>
      </c>
      <c r="I1882" s="15" t="s">
        <v>23</v>
      </c>
      <c r="J1882" s="16" t="b">
        <v>1</v>
      </c>
      <c r="K1882" s="9">
        <f t="shared" ca="1" si="104"/>
        <v>45961.369221875</v>
      </c>
      <c r="L1882" s="9">
        <f t="shared" si="103"/>
        <v>45950.32774212963</v>
      </c>
      <c r="M1882" t="s">
        <v>12</v>
      </c>
    </row>
    <row r="1883" spans="1:13">
      <c r="A1883" s="19" t="s">
        <v>28</v>
      </c>
      <c r="B1883" s="19">
        <v>497694</v>
      </c>
      <c r="C1883" s="19" t="s">
        <v>66</v>
      </c>
      <c r="D1883" s="19" t="s">
        <v>12</v>
      </c>
      <c r="E1883" s="19">
        <v>199</v>
      </c>
      <c r="F1883" s="19" t="s">
        <v>13</v>
      </c>
      <c r="G1883" s="21">
        <v>45950.313286226854</v>
      </c>
      <c r="H1883" s="20" t="s">
        <v>95</v>
      </c>
      <c r="I1883" s="15" t="s">
        <v>23</v>
      </c>
      <c r="J1883" s="16" t="b">
        <v>1</v>
      </c>
      <c r="K1883" s="9">
        <f t="shared" ca="1" si="104"/>
        <v>45961.369221875</v>
      </c>
      <c r="L1883" s="9">
        <f t="shared" si="103"/>
        <v>45950.327175115744</v>
      </c>
      <c r="M1883" t="s">
        <v>12</v>
      </c>
    </row>
    <row r="1884" spans="1:13">
      <c r="A1884" s="19" t="s">
        <v>76</v>
      </c>
      <c r="B1884" s="19" t="s">
        <v>12</v>
      </c>
      <c r="C1884" s="19">
        <v>75150</v>
      </c>
      <c r="D1884" s="19" t="s">
        <v>155</v>
      </c>
      <c r="E1884" s="19" t="s">
        <v>156</v>
      </c>
      <c r="F1884" s="19" t="s">
        <v>12</v>
      </c>
      <c r="G1884" s="21">
        <v>45950.309573611114</v>
      </c>
      <c r="H1884" s="20" t="s">
        <v>544</v>
      </c>
      <c r="I1884" s="15" t="s">
        <v>23</v>
      </c>
      <c r="J1884" s="16" t="b">
        <v>1</v>
      </c>
      <c r="K1884" s="9">
        <f t="shared" ca="1" si="104"/>
        <v>45961.369221875</v>
      </c>
      <c r="L1884" s="9">
        <f t="shared" si="103"/>
        <v>45950.323462500004</v>
      </c>
      <c r="M1884" t="s">
        <v>12</v>
      </c>
    </row>
    <row r="1885" spans="1:13">
      <c r="A1885" s="19" t="s">
        <v>25</v>
      </c>
      <c r="B1885" s="19">
        <v>499145</v>
      </c>
      <c r="C1885" s="19" t="s">
        <v>272</v>
      </c>
      <c r="D1885" s="19" t="s">
        <v>12</v>
      </c>
      <c r="E1885" s="19">
        <v>6</v>
      </c>
      <c r="F1885" s="19" t="s">
        <v>33</v>
      </c>
      <c r="G1885" s="21">
        <v>45950.308933101849</v>
      </c>
      <c r="H1885" s="20" t="s">
        <v>545</v>
      </c>
      <c r="I1885" s="15" t="s">
        <v>23</v>
      </c>
      <c r="J1885" s="16" t="b">
        <v>1</v>
      </c>
      <c r="K1885" s="9">
        <f t="shared" ca="1" si="104"/>
        <v>45961.369221875</v>
      </c>
      <c r="L1885" s="9">
        <f t="shared" si="103"/>
        <v>45950.32282199074</v>
      </c>
      <c r="M1885" t="s">
        <v>12</v>
      </c>
    </row>
    <row r="1886" spans="1:13">
      <c r="A1886" s="19" t="s">
        <v>25</v>
      </c>
      <c r="B1886" s="19" t="s">
        <v>12</v>
      </c>
      <c r="C1886" s="19">
        <v>75187</v>
      </c>
      <c r="D1886" s="19" t="s">
        <v>12</v>
      </c>
      <c r="E1886" s="19">
        <v>1</v>
      </c>
      <c r="F1886" s="19" t="s">
        <v>13</v>
      </c>
      <c r="G1886" s="21">
        <v>45950.302437384256</v>
      </c>
      <c r="H1886" s="20" t="s">
        <v>103</v>
      </c>
      <c r="I1886" s="15" t="s">
        <v>23</v>
      </c>
      <c r="J1886" s="16" t="b">
        <v>1</v>
      </c>
      <c r="K1886" s="9">
        <f t="shared" ca="1" si="104"/>
        <v>45961.369221875</v>
      </c>
      <c r="L1886" s="9">
        <f t="shared" si="103"/>
        <v>45950.316326273147</v>
      </c>
      <c r="M1886" t="s">
        <v>12</v>
      </c>
    </row>
    <row r="1887" spans="1:13">
      <c r="A1887" s="19" t="s">
        <v>37</v>
      </c>
      <c r="B1887" s="19" t="s">
        <v>12</v>
      </c>
      <c r="C1887" s="19" t="s">
        <v>546</v>
      </c>
      <c r="D1887" s="19" t="s">
        <v>12</v>
      </c>
      <c r="E1887" s="19">
        <v>15</v>
      </c>
      <c r="F1887" s="19" t="s">
        <v>13</v>
      </c>
      <c r="G1887" s="21">
        <v>45950.301505439813</v>
      </c>
      <c r="H1887" s="20" t="s">
        <v>103</v>
      </c>
      <c r="I1887" s="15" t="s">
        <v>23</v>
      </c>
      <c r="J1887" s="16" t="b">
        <v>1</v>
      </c>
      <c r="K1887" s="9">
        <f t="shared" ca="1" si="104"/>
        <v>45961.369221875</v>
      </c>
      <c r="L1887" s="9">
        <f t="shared" si="103"/>
        <v>45950.315394328703</v>
      </c>
      <c r="M1887" t="s">
        <v>12</v>
      </c>
    </row>
    <row r="1888" spans="1:13">
      <c r="A1888" s="19" t="s">
        <v>10</v>
      </c>
      <c r="B1888" s="19">
        <v>494637</v>
      </c>
      <c r="C1888" s="19" t="s">
        <v>49</v>
      </c>
      <c r="D1888" s="19" t="s">
        <v>12</v>
      </c>
      <c r="E1888" s="19">
        <v>65</v>
      </c>
      <c r="F1888" s="19" t="s">
        <v>13</v>
      </c>
      <c r="G1888" s="21">
        <v>45950.300794675924</v>
      </c>
      <c r="H1888" s="20" t="s">
        <v>103</v>
      </c>
      <c r="I1888" s="15" t="s">
        <v>23</v>
      </c>
      <c r="J1888" s="16" t="b">
        <v>1</v>
      </c>
      <c r="K1888" s="9">
        <f t="shared" ca="1" si="104"/>
        <v>45961.369221875</v>
      </c>
      <c r="L1888" s="9">
        <f t="shared" si="103"/>
        <v>45950.314683564815</v>
      </c>
      <c r="M1888" t="s">
        <v>12</v>
      </c>
    </row>
    <row r="1889" spans="1:13">
      <c r="A1889" s="19" t="s">
        <v>10</v>
      </c>
      <c r="B1889" s="19">
        <v>494637</v>
      </c>
      <c r="C1889" s="19">
        <v>30735</v>
      </c>
      <c r="D1889" s="19" t="s">
        <v>12</v>
      </c>
      <c r="E1889" s="19">
        <v>65</v>
      </c>
      <c r="F1889" s="19" t="s">
        <v>13</v>
      </c>
      <c r="G1889" s="21">
        <v>45950.300544097219</v>
      </c>
      <c r="H1889" s="20" t="s">
        <v>103</v>
      </c>
      <c r="I1889" s="15" t="s">
        <v>23</v>
      </c>
      <c r="J1889" s="16" t="b">
        <v>1</v>
      </c>
      <c r="K1889" s="9">
        <f t="shared" ca="1" si="104"/>
        <v>45961.369221875</v>
      </c>
      <c r="L1889" s="9">
        <f t="shared" si="103"/>
        <v>45950.31443298611</v>
      </c>
      <c r="M1889" t="s">
        <v>12</v>
      </c>
    </row>
    <row r="1890" spans="1:13">
      <c r="A1890" s="19" t="s">
        <v>10</v>
      </c>
      <c r="B1890" s="19">
        <v>494637</v>
      </c>
      <c r="C1890" s="19">
        <v>27229</v>
      </c>
      <c r="D1890" s="19" t="s">
        <v>12</v>
      </c>
      <c r="E1890" s="19">
        <v>79</v>
      </c>
      <c r="F1890" s="19" t="s">
        <v>13</v>
      </c>
      <c r="G1890" s="21">
        <v>45950.300341550923</v>
      </c>
      <c r="H1890" s="20" t="s">
        <v>103</v>
      </c>
      <c r="I1890" s="15" t="s">
        <v>23</v>
      </c>
      <c r="J1890" s="16" t="b">
        <v>1</v>
      </c>
      <c r="K1890" s="9">
        <f t="shared" ca="1" si="104"/>
        <v>45961.369221875</v>
      </c>
      <c r="L1890" s="9">
        <f t="shared" si="103"/>
        <v>45950.314230439813</v>
      </c>
      <c r="M1890" t="s">
        <v>12</v>
      </c>
    </row>
    <row r="1891" spans="1:13">
      <c r="A1891" s="19" t="s">
        <v>10</v>
      </c>
      <c r="B1891" s="19">
        <v>498777</v>
      </c>
      <c r="C1891" s="19" t="s">
        <v>101</v>
      </c>
      <c r="D1891" s="19" t="s">
        <v>12</v>
      </c>
      <c r="E1891" s="19">
        <v>64</v>
      </c>
      <c r="F1891" s="19" t="s">
        <v>13</v>
      </c>
      <c r="G1891" s="21">
        <v>45950.298929166667</v>
      </c>
      <c r="H1891" s="20" t="s">
        <v>103</v>
      </c>
      <c r="I1891" s="15" t="s">
        <v>23</v>
      </c>
      <c r="J1891" s="16" t="b">
        <v>1</v>
      </c>
      <c r="K1891" s="9">
        <f t="shared" ca="1" si="104"/>
        <v>45961.369221875</v>
      </c>
      <c r="L1891" s="9">
        <f t="shared" si="103"/>
        <v>45950.312818055558</v>
      </c>
      <c r="M1891" t="s">
        <v>12</v>
      </c>
    </row>
    <row r="1892" spans="1:13">
      <c r="A1892" s="19" t="s">
        <v>10</v>
      </c>
      <c r="B1892" s="19">
        <v>498777</v>
      </c>
      <c r="C1892" s="19">
        <v>30735</v>
      </c>
      <c r="D1892" s="19" t="s">
        <v>12</v>
      </c>
      <c r="E1892" s="19">
        <v>64</v>
      </c>
      <c r="F1892" s="19" t="s">
        <v>13</v>
      </c>
      <c r="G1892" s="21">
        <v>45950.298683680558</v>
      </c>
      <c r="H1892" s="20" t="s">
        <v>103</v>
      </c>
      <c r="I1892" s="15" t="s">
        <v>23</v>
      </c>
      <c r="J1892" s="16" t="b">
        <v>1</v>
      </c>
      <c r="K1892" s="9">
        <f t="shared" ca="1" si="104"/>
        <v>45961.369221875</v>
      </c>
      <c r="L1892" s="9">
        <f t="shared" si="103"/>
        <v>45950.312572569448</v>
      </c>
      <c r="M1892" t="s">
        <v>12</v>
      </c>
    </row>
    <row r="1893" spans="1:13">
      <c r="A1893" s="19" t="s">
        <v>31</v>
      </c>
      <c r="B1893" s="19" t="s">
        <v>547</v>
      </c>
      <c r="C1893" s="19">
        <v>23600</v>
      </c>
      <c r="D1893" s="19" t="s">
        <v>12</v>
      </c>
      <c r="E1893" s="19">
        <v>1</v>
      </c>
      <c r="F1893" s="19" t="s">
        <v>13</v>
      </c>
      <c r="G1893" s="21">
        <v>45950.298191435184</v>
      </c>
      <c r="H1893" s="20" t="s">
        <v>103</v>
      </c>
      <c r="I1893" s="15" t="s">
        <v>23</v>
      </c>
      <c r="J1893" s="16" t="b">
        <v>1</v>
      </c>
      <c r="K1893" s="9">
        <f t="shared" ca="1" si="104"/>
        <v>45961.369221875</v>
      </c>
      <c r="L1893" s="9">
        <f t="shared" si="103"/>
        <v>45950.312080324074</v>
      </c>
      <c r="M1893" t="s">
        <v>12</v>
      </c>
    </row>
    <row r="1894" spans="1:13">
      <c r="A1894" s="19" t="s">
        <v>10</v>
      </c>
      <c r="B1894" s="19">
        <v>498777</v>
      </c>
      <c r="C1894" s="19">
        <v>27229</v>
      </c>
      <c r="D1894" s="19" t="s">
        <v>12</v>
      </c>
      <c r="E1894" s="19">
        <v>79</v>
      </c>
      <c r="F1894" s="19" t="s">
        <v>13</v>
      </c>
      <c r="G1894" s="21">
        <v>45950.297960532407</v>
      </c>
      <c r="H1894" s="20" t="s">
        <v>539</v>
      </c>
      <c r="I1894" s="15" t="s">
        <v>23</v>
      </c>
      <c r="J1894" s="16" t="b">
        <v>1</v>
      </c>
      <c r="K1894" s="9">
        <f t="shared" ca="1" si="104"/>
        <v>45961.369221875</v>
      </c>
      <c r="L1894" s="9">
        <f t="shared" si="103"/>
        <v>45950.311849421298</v>
      </c>
      <c r="M1894" t="s">
        <v>12</v>
      </c>
    </row>
    <row r="1895" spans="1:13">
      <c r="A1895" s="19" t="s">
        <v>63</v>
      </c>
      <c r="B1895" s="19" t="s">
        <v>12</v>
      </c>
      <c r="C1895" s="19">
        <v>23600</v>
      </c>
      <c r="D1895" s="19" t="s">
        <v>12</v>
      </c>
      <c r="E1895" s="19">
        <v>1</v>
      </c>
      <c r="F1895" s="19" t="s">
        <v>13</v>
      </c>
      <c r="G1895" s="21">
        <v>45950.297494560182</v>
      </c>
      <c r="H1895" s="20" t="s">
        <v>103</v>
      </c>
      <c r="I1895" s="15" t="s">
        <v>23</v>
      </c>
      <c r="J1895" s="16" t="b">
        <v>1</v>
      </c>
      <c r="K1895" s="9">
        <f t="shared" ca="1" si="104"/>
        <v>45961.369221875</v>
      </c>
      <c r="L1895" s="9">
        <f t="shared" si="103"/>
        <v>45950.311383449072</v>
      </c>
      <c r="M1895" t="s">
        <v>12</v>
      </c>
    </row>
    <row r="1896" spans="1:13">
      <c r="A1896" s="19" t="s">
        <v>25</v>
      </c>
      <c r="B1896" s="19">
        <v>492275</v>
      </c>
      <c r="C1896" s="19">
        <v>27229</v>
      </c>
      <c r="D1896" s="19" t="s">
        <v>12</v>
      </c>
      <c r="E1896" s="19">
        <v>72</v>
      </c>
      <c r="F1896" s="19" t="s">
        <v>13</v>
      </c>
      <c r="G1896" s="21">
        <v>45950.297000578707</v>
      </c>
      <c r="H1896" s="20" t="s">
        <v>539</v>
      </c>
      <c r="I1896" s="15" t="s">
        <v>23</v>
      </c>
      <c r="J1896" s="16" t="b">
        <v>1</v>
      </c>
      <c r="K1896" s="9">
        <f t="shared" ca="1" si="104"/>
        <v>45961.369221875</v>
      </c>
      <c r="L1896" s="9">
        <f t="shared" si="103"/>
        <v>45950.310889467597</v>
      </c>
      <c r="M1896" t="s">
        <v>12</v>
      </c>
    </row>
    <row r="1897" spans="1:13">
      <c r="A1897" s="19" t="s">
        <v>87</v>
      </c>
      <c r="B1897" s="19">
        <v>498826</v>
      </c>
      <c r="C1897" s="19" t="s">
        <v>415</v>
      </c>
      <c r="D1897" s="19" t="s">
        <v>12</v>
      </c>
      <c r="E1897" s="19">
        <v>34</v>
      </c>
      <c r="F1897" s="19" t="s">
        <v>46</v>
      </c>
      <c r="G1897" s="21">
        <v>45950.296517592593</v>
      </c>
      <c r="H1897" s="20" t="s">
        <v>103</v>
      </c>
      <c r="I1897" s="15" t="s">
        <v>23</v>
      </c>
      <c r="J1897" s="16" t="b">
        <v>1</v>
      </c>
      <c r="K1897" s="9">
        <f t="shared" ca="1" si="104"/>
        <v>45961.369221875</v>
      </c>
      <c r="L1897" s="9">
        <f t="shared" si="103"/>
        <v>45950.310406481483</v>
      </c>
      <c r="M1897" t="s">
        <v>12</v>
      </c>
    </row>
    <row r="1898" spans="1:13">
      <c r="A1898" s="19" t="s">
        <v>25</v>
      </c>
      <c r="B1898" s="19">
        <v>495518</v>
      </c>
      <c r="C1898" s="19">
        <v>27229</v>
      </c>
      <c r="D1898" s="19" t="s">
        <v>12</v>
      </c>
      <c r="E1898" s="19">
        <v>72</v>
      </c>
      <c r="F1898" s="19" t="s">
        <v>13</v>
      </c>
      <c r="G1898" s="21">
        <v>45950.296312500002</v>
      </c>
      <c r="H1898" s="20" t="s">
        <v>539</v>
      </c>
      <c r="I1898" s="15" t="s">
        <v>23</v>
      </c>
      <c r="J1898" s="16" t="b">
        <v>1</v>
      </c>
      <c r="K1898" s="9">
        <f t="shared" ca="1" si="104"/>
        <v>45961.369221875</v>
      </c>
      <c r="L1898" s="9">
        <f t="shared" si="103"/>
        <v>45950.310201388893</v>
      </c>
      <c r="M1898" t="s">
        <v>12</v>
      </c>
    </row>
    <row r="1899" spans="1:13">
      <c r="A1899" s="19" t="s">
        <v>25</v>
      </c>
      <c r="B1899" s="19">
        <v>494907</v>
      </c>
      <c r="C1899" s="19">
        <v>27229</v>
      </c>
      <c r="D1899" s="19" t="s">
        <v>12</v>
      </c>
      <c r="E1899" s="19">
        <v>72</v>
      </c>
      <c r="F1899" s="19" t="s">
        <v>13</v>
      </c>
      <c r="G1899" s="21">
        <v>45950.296027662036</v>
      </c>
      <c r="H1899" s="20" t="s">
        <v>539</v>
      </c>
      <c r="I1899" s="15" t="s">
        <v>23</v>
      </c>
      <c r="J1899" s="16" t="b">
        <v>1</v>
      </c>
      <c r="K1899" s="9">
        <f t="shared" ca="1" si="104"/>
        <v>45961.369221875</v>
      </c>
      <c r="L1899" s="9">
        <f t="shared" si="103"/>
        <v>45950.309916550927</v>
      </c>
      <c r="M1899" t="s">
        <v>12</v>
      </c>
    </row>
    <row r="1900" spans="1:13">
      <c r="A1900" s="19" t="s">
        <v>25</v>
      </c>
      <c r="B1900" s="19">
        <v>496821</v>
      </c>
      <c r="C1900" s="19">
        <v>27229</v>
      </c>
      <c r="D1900" s="19" t="s">
        <v>12</v>
      </c>
      <c r="E1900" s="19">
        <v>72</v>
      </c>
      <c r="F1900" s="19" t="s">
        <v>13</v>
      </c>
      <c r="G1900" s="21">
        <v>45950.295887384258</v>
      </c>
      <c r="H1900" s="20" t="s">
        <v>539</v>
      </c>
      <c r="I1900" s="15" t="s">
        <v>23</v>
      </c>
      <c r="J1900" s="16" t="b">
        <v>1</v>
      </c>
      <c r="K1900" s="9">
        <f t="shared" ca="1" si="104"/>
        <v>45961.369221875</v>
      </c>
      <c r="L1900" s="9">
        <f t="shared" si="103"/>
        <v>45950.309776273149</v>
      </c>
      <c r="M1900" t="s">
        <v>12</v>
      </c>
    </row>
    <row r="1901" spans="1:13">
      <c r="A1901" s="19" t="s">
        <v>25</v>
      </c>
      <c r="B1901" s="19">
        <v>496824</v>
      </c>
      <c r="C1901" s="19">
        <v>27229</v>
      </c>
      <c r="D1901" s="19" t="s">
        <v>12</v>
      </c>
      <c r="E1901" s="19">
        <v>72</v>
      </c>
      <c r="F1901" s="19" t="s">
        <v>13</v>
      </c>
      <c r="G1901" s="21">
        <v>45950.295669212966</v>
      </c>
      <c r="H1901" s="20" t="s">
        <v>539</v>
      </c>
      <c r="I1901" s="15" t="s">
        <v>23</v>
      </c>
      <c r="J1901" s="16" t="b">
        <v>1</v>
      </c>
      <c r="K1901" s="9">
        <f t="shared" ca="1" si="104"/>
        <v>45961.369221875</v>
      </c>
      <c r="L1901" s="9">
        <f t="shared" si="103"/>
        <v>45950.309558101857</v>
      </c>
      <c r="M1901" t="s">
        <v>12</v>
      </c>
    </row>
    <row r="1902" spans="1:13">
      <c r="A1902" s="19" t="s">
        <v>25</v>
      </c>
      <c r="B1902" s="19">
        <v>494938</v>
      </c>
      <c r="C1902" s="19" t="s">
        <v>20</v>
      </c>
      <c r="D1902" s="19" t="s">
        <v>12</v>
      </c>
      <c r="E1902" s="19">
        <v>54</v>
      </c>
      <c r="F1902" s="19" t="s">
        <v>13</v>
      </c>
      <c r="G1902" s="21">
        <v>45950.295368634259</v>
      </c>
      <c r="H1902" s="20" t="s">
        <v>95</v>
      </c>
      <c r="I1902" s="15" t="s">
        <v>23</v>
      </c>
      <c r="J1902" s="16" t="b">
        <v>1</v>
      </c>
      <c r="K1902" s="9">
        <f t="shared" ca="1" si="104"/>
        <v>45961.369221875</v>
      </c>
      <c r="L1902" s="9">
        <f t="shared" si="103"/>
        <v>45950.309257523149</v>
      </c>
      <c r="M1902" t="s">
        <v>12</v>
      </c>
    </row>
    <row r="1903" spans="1:13">
      <c r="A1903" s="19" t="s">
        <v>25</v>
      </c>
      <c r="B1903" s="19">
        <v>494938</v>
      </c>
      <c r="C1903" s="19" t="s">
        <v>185</v>
      </c>
      <c r="D1903" s="19" t="s">
        <v>12</v>
      </c>
      <c r="E1903" s="19">
        <v>54</v>
      </c>
      <c r="F1903" s="19" t="s">
        <v>13</v>
      </c>
      <c r="G1903" s="21">
        <v>45950.295224884256</v>
      </c>
      <c r="H1903" s="20" t="s">
        <v>202</v>
      </c>
      <c r="I1903" s="15" t="s">
        <v>23</v>
      </c>
      <c r="J1903" s="16" t="b">
        <v>1</v>
      </c>
      <c r="K1903" s="9">
        <f t="shared" ca="1" si="104"/>
        <v>45961.369221875</v>
      </c>
      <c r="L1903" s="9">
        <f t="shared" si="103"/>
        <v>45950.309113773146</v>
      </c>
      <c r="M1903" t="s">
        <v>12</v>
      </c>
    </row>
    <row r="1904" spans="1:13">
      <c r="A1904" s="19" t="s">
        <v>10</v>
      </c>
      <c r="B1904" s="19">
        <v>495008</v>
      </c>
      <c r="C1904" s="19" t="s">
        <v>207</v>
      </c>
      <c r="D1904" s="19" t="s">
        <v>12</v>
      </c>
      <c r="E1904" s="19">
        <v>33</v>
      </c>
      <c r="F1904" s="19" t="s">
        <v>13</v>
      </c>
      <c r="G1904" s="21">
        <v>45950.294121180559</v>
      </c>
      <c r="H1904" s="20" t="s">
        <v>95</v>
      </c>
      <c r="I1904" s="15" t="s">
        <v>23</v>
      </c>
      <c r="J1904" s="16" t="b">
        <v>1</v>
      </c>
      <c r="K1904" s="9">
        <f t="shared" ca="1" si="104"/>
        <v>45961.369221875</v>
      </c>
      <c r="L1904" s="9">
        <f t="shared" si="103"/>
        <v>45950.30801006945</v>
      </c>
      <c r="M1904" t="s">
        <v>12</v>
      </c>
    </row>
    <row r="1905" spans="1:13">
      <c r="A1905" s="19" t="s">
        <v>10</v>
      </c>
      <c r="B1905" s="19">
        <v>495008</v>
      </c>
      <c r="C1905" s="19">
        <v>26188</v>
      </c>
      <c r="D1905" s="19" t="s">
        <v>12</v>
      </c>
      <c r="E1905" s="19">
        <v>40</v>
      </c>
      <c r="F1905" s="19" t="s">
        <v>13</v>
      </c>
      <c r="G1905" s="21">
        <v>45950.293930092594</v>
      </c>
      <c r="H1905" s="20" t="s">
        <v>95</v>
      </c>
      <c r="I1905" s="15" t="s">
        <v>23</v>
      </c>
      <c r="J1905" s="16" t="b">
        <v>1</v>
      </c>
      <c r="K1905" s="9">
        <f t="shared" ca="1" si="104"/>
        <v>45961.369221875</v>
      </c>
      <c r="L1905" s="9">
        <f t="shared" si="103"/>
        <v>45950.307818981484</v>
      </c>
      <c r="M1905" t="s">
        <v>12</v>
      </c>
    </row>
    <row r="1906" spans="1:13">
      <c r="A1906" s="19" t="s">
        <v>25</v>
      </c>
      <c r="B1906" s="19">
        <v>495885</v>
      </c>
      <c r="C1906" s="19" t="s">
        <v>36</v>
      </c>
      <c r="D1906" s="19" t="s">
        <v>12</v>
      </c>
      <c r="E1906" s="19">
        <v>59</v>
      </c>
      <c r="F1906" s="19" t="s">
        <v>13</v>
      </c>
      <c r="G1906" s="21">
        <v>45950.292725694446</v>
      </c>
      <c r="H1906" s="20" t="s">
        <v>95</v>
      </c>
      <c r="I1906" s="15" t="s">
        <v>23</v>
      </c>
      <c r="J1906" s="16" t="b">
        <v>1</v>
      </c>
      <c r="K1906" s="9">
        <f t="shared" ca="1" si="104"/>
        <v>45961.369221875</v>
      </c>
      <c r="L1906" s="9">
        <f t="shared" si="103"/>
        <v>45950.306614583336</v>
      </c>
      <c r="M1906" t="s">
        <v>485</v>
      </c>
    </row>
    <row r="1907" spans="1:13">
      <c r="A1907" s="19" t="s">
        <v>31</v>
      </c>
      <c r="B1907" s="19">
        <v>497110</v>
      </c>
      <c r="C1907" s="19" t="s">
        <v>204</v>
      </c>
      <c r="D1907" s="19" t="s">
        <v>12</v>
      </c>
      <c r="E1907" s="19">
        <v>7</v>
      </c>
      <c r="F1907" s="19" t="s">
        <v>40</v>
      </c>
      <c r="G1907" s="21">
        <v>45950.292593055558</v>
      </c>
      <c r="H1907" s="20" t="s">
        <v>209</v>
      </c>
      <c r="I1907" s="15" t="s">
        <v>23</v>
      </c>
      <c r="J1907" s="16" t="b">
        <v>1</v>
      </c>
      <c r="K1907" s="9">
        <f t="shared" ca="1" si="104"/>
        <v>45961.369221875</v>
      </c>
      <c r="L1907" s="9">
        <f t="shared" si="103"/>
        <v>45950.306481944448</v>
      </c>
      <c r="M1907" t="s">
        <v>12</v>
      </c>
    </row>
    <row r="1908" spans="1:13">
      <c r="A1908" s="19" t="s">
        <v>25</v>
      </c>
      <c r="B1908" s="19">
        <v>495529</v>
      </c>
      <c r="C1908" s="19" t="s">
        <v>342</v>
      </c>
      <c r="D1908" s="19" t="s">
        <v>12</v>
      </c>
      <c r="E1908" s="19">
        <v>67</v>
      </c>
      <c r="F1908" s="19" t="s">
        <v>13</v>
      </c>
      <c r="G1908" s="21">
        <v>45950.292399421298</v>
      </c>
      <c r="H1908" s="20" t="s">
        <v>209</v>
      </c>
      <c r="I1908" s="15" t="s">
        <v>23</v>
      </c>
      <c r="J1908" s="16" t="b">
        <v>1</v>
      </c>
      <c r="K1908" s="9">
        <f t="shared" ca="1" si="104"/>
        <v>45961.369221875</v>
      </c>
      <c r="L1908" s="9">
        <f t="shared" si="103"/>
        <v>45950.306288310188</v>
      </c>
      <c r="M1908" t="s">
        <v>12</v>
      </c>
    </row>
    <row r="1909" spans="1:13">
      <c r="A1909" s="19" t="s">
        <v>31</v>
      </c>
      <c r="B1909" s="19" t="s">
        <v>547</v>
      </c>
      <c r="C1909" s="19">
        <v>23600</v>
      </c>
      <c r="D1909" s="19" t="s">
        <v>12</v>
      </c>
      <c r="E1909" s="19">
        <v>2</v>
      </c>
      <c r="F1909" s="19" t="s">
        <v>13</v>
      </c>
      <c r="G1909" s="21">
        <v>45950.291921643518</v>
      </c>
      <c r="H1909" s="20" t="s">
        <v>209</v>
      </c>
      <c r="I1909" s="15" t="s">
        <v>23</v>
      </c>
      <c r="J1909" s="16" t="b">
        <v>1</v>
      </c>
      <c r="K1909" s="9">
        <f t="shared" ca="1" si="104"/>
        <v>45961.369221875</v>
      </c>
      <c r="L1909" s="9">
        <f t="shared" si="103"/>
        <v>45950.305810532409</v>
      </c>
      <c r="M1909" t="s">
        <v>12</v>
      </c>
    </row>
    <row r="1910" spans="1:13">
      <c r="A1910" s="19" t="s">
        <v>208</v>
      </c>
      <c r="B1910" s="19">
        <v>499704</v>
      </c>
      <c r="C1910" s="19">
        <v>25095</v>
      </c>
      <c r="D1910" s="19">
        <v>495966</v>
      </c>
      <c r="E1910" s="19">
        <v>152</v>
      </c>
      <c r="F1910" s="19" t="s">
        <v>285</v>
      </c>
      <c r="G1910" s="21">
        <v>45950.288787731479</v>
      </c>
      <c r="H1910" s="20" t="s">
        <v>103</v>
      </c>
      <c r="I1910" s="15" t="s">
        <v>23</v>
      </c>
      <c r="J1910" s="16" t="b">
        <v>1</v>
      </c>
      <c r="K1910" s="9">
        <f t="shared" ca="1" si="104"/>
        <v>45961.369221875</v>
      </c>
      <c r="L1910" s="9">
        <f t="shared" si="103"/>
        <v>45950.302676620369</v>
      </c>
      <c r="M1910" t="s">
        <v>12</v>
      </c>
    </row>
    <row r="1911" spans="1:13">
      <c r="A1911" s="19" t="s">
        <v>63</v>
      </c>
      <c r="B1911" s="19" t="s">
        <v>12</v>
      </c>
      <c r="C1911" s="19">
        <v>23600</v>
      </c>
      <c r="D1911" s="19" t="s">
        <v>12</v>
      </c>
      <c r="E1911" s="19">
        <v>1</v>
      </c>
      <c r="F1911" s="19" t="s">
        <v>13</v>
      </c>
      <c r="G1911" s="21">
        <v>45950.286355902776</v>
      </c>
      <c r="H1911" s="20" t="s">
        <v>103</v>
      </c>
      <c r="I1911" s="15" t="s">
        <v>23</v>
      </c>
      <c r="J1911" s="16" t="b">
        <v>1</v>
      </c>
      <c r="K1911" s="9">
        <f t="shared" ca="1" si="104"/>
        <v>45961.369221875</v>
      </c>
      <c r="L1911" s="9">
        <f t="shared" si="103"/>
        <v>45950.300244791666</v>
      </c>
      <c r="M1911" t="s">
        <v>12</v>
      </c>
    </row>
    <row r="1912" spans="1:13">
      <c r="A1912" s="19" t="s">
        <v>131</v>
      </c>
      <c r="B1912" s="19">
        <v>499431</v>
      </c>
      <c r="C1912" s="19" t="s">
        <v>132</v>
      </c>
      <c r="D1912" s="19" t="s">
        <v>12</v>
      </c>
      <c r="E1912" s="19">
        <v>1022</v>
      </c>
      <c r="F1912" s="19" t="s">
        <v>133</v>
      </c>
      <c r="G1912" s="21">
        <v>45950.280147800928</v>
      </c>
      <c r="H1912" s="20" t="s">
        <v>95</v>
      </c>
      <c r="I1912" s="15" t="s">
        <v>23</v>
      </c>
      <c r="J1912" s="16" t="b">
        <v>1</v>
      </c>
      <c r="K1912" s="9">
        <f t="shared" ca="1" si="104"/>
        <v>45961.369221875</v>
      </c>
      <c r="L1912" s="9">
        <f t="shared" si="103"/>
        <v>45950.294036689818</v>
      </c>
      <c r="M1912" t="s">
        <v>12</v>
      </c>
    </row>
    <row r="1913" spans="1:13">
      <c r="A1913" s="19" t="s">
        <v>76</v>
      </c>
      <c r="B1913" s="19" t="s">
        <v>332</v>
      </c>
      <c r="C1913" s="19">
        <v>75150</v>
      </c>
      <c r="D1913" s="19" t="s">
        <v>548</v>
      </c>
      <c r="E1913" s="19" t="s">
        <v>361</v>
      </c>
      <c r="F1913" s="19" t="s">
        <v>40</v>
      </c>
      <c r="G1913" s="21">
        <v>45949.623796527776</v>
      </c>
      <c r="H1913" s="20" t="s">
        <v>324</v>
      </c>
      <c r="I1913" s="15" t="s">
        <v>23</v>
      </c>
      <c r="J1913" s="16" t="b">
        <v>1</v>
      </c>
      <c r="K1913" s="9">
        <f t="shared" ca="1" si="104"/>
        <v>45961.369221875</v>
      </c>
      <c r="L1913" s="9">
        <f t="shared" si="103"/>
        <v>45949.637685416666</v>
      </c>
      <c r="M1913" t="s">
        <v>12</v>
      </c>
    </row>
    <row r="1914" spans="1:13">
      <c r="A1914" s="19" t="s">
        <v>131</v>
      </c>
      <c r="B1914" s="19">
        <v>499426</v>
      </c>
      <c r="C1914" s="19" t="s">
        <v>132</v>
      </c>
      <c r="D1914" s="19" t="s">
        <v>12</v>
      </c>
      <c r="E1914" s="19">
        <v>500</v>
      </c>
      <c r="F1914" s="19" t="s">
        <v>133</v>
      </c>
      <c r="G1914" s="21">
        <v>45949.615551504627</v>
      </c>
      <c r="H1914" s="20" t="s">
        <v>324</v>
      </c>
      <c r="I1914" s="15" t="s">
        <v>23</v>
      </c>
      <c r="J1914" s="16" t="b">
        <v>1</v>
      </c>
      <c r="K1914" s="9">
        <f t="shared" ca="1" si="104"/>
        <v>45961.369221875</v>
      </c>
      <c r="L1914" s="9">
        <f t="shared" si="103"/>
        <v>45949.629440393517</v>
      </c>
      <c r="M1914" t="s">
        <v>12</v>
      </c>
    </row>
    <row r="1915" spans="1:13">
      <c r="A1915" s="19" t="s">
        <v>63</v>
      </c>
      <c r="B1915" s="19">
        <v>497856</v>
      </c>
      <c r="C1915" s="19">
        <v>26916</v>
      </c>
      <c r="D1915" s="19" t="s">
        <v>12</v>
      </c>
      <c r="E1915" s="19">
        <v>40</v>
      </c>
      <c r="F1915" s="19" t="s">
        <v>40</v>
      </c>
      <c r="G1915" s="21">
        <v>45949.566134953704</v>
      </c>
      <c r="H1915" s="20" t="s">
        <v>324</v>
      </c>
      <c r="I1915" s="15" t="s">
        <v>23</v>
      </c>
      <c r="J1915" s="16" t="b">
        <v>1</v>
      </c>
      <c r="K1915" s="9">
        <f t="shared" ca="1" si="104"/>
        <v>45961.369221875</v>
      </c>
      <c r="L1915" s="9">
        <f t="shared" si="103"/>
        <v>45949.580023842595</v>
      </c>
      <c r="M1915" t="s">
        <v>12</v>
      </c>
    </row>
    <row r="1916" spans="1:13">
      <c r="A1916" s="19" t="s">
        <v>31</v>
      </c>
      <c r="B1916" s="19">
        <v>494415</v>
      </c>
      <c r="C1916" s="19" t="s">
        <v>194</v>
      </c>
      <c r="D1916" s="19" t="s">
        <v>549</v>
      </c>
      <c r="E1916" s="19">
        <v>5</v>
      </c>
      <c r="F1916" s="19" t="s">
        <v>40</v>
      </c>
      <c r="G1916" s="21">
        <v>45949.500921990744</v>
      </c>
      <c r="H1916" s="20" t="s">
        <v>324</v>
      </c>
      <c r="I1916" s="15" t="s">
        <v>23</v>
      </c>
      <c r="J1916" s="16" t="b">
        <v>1</v>
      </c>
      <c r="K1916" s="9">
        <f t="shared" ca="1" si="104"/>
        <v>45961.369221875</v>
      </c>
      <c r="L1916" s="9">
        <f t="shared" si="103"/>
        <v>45949.514810879635</v>
      </c>
      <c r="M1916" t="s">
        <v>12</v>
      </c>
    </row>
    <row r="1917" spans="1:13">
      <c r="A1917" s="19" t="s">
        <v>31</v>
      </c>
      <c r="B1917" s="19">
        <v>494415</v>
      </c>
      <c r="C1917" s="19" t="s">
        <v>73</v>
      </c>
      <c r="D1917" s="19" t="s">
        <v>12</v>
      </c>
      <c r="E1917" s="19">
        <v>5</v>
      </c>
      <c r="F1917" s="19" t="s">
        <v>13</v>
      </c>
      <c r="G1917" s="21">
        <v>45949.398483101853</v>
      </c>
      <c r="H1917" s="20" t="s">
        <v>324</v>
      </c>
      <c r="I1917" s="15" t="s">
        <v>23</v>
      </c>
      <c r="J1917" s="16" t="b">
        <v>1</v>
      </c>
      <c r="K1917" s="9">
        <f t="shared" ca="1" si="104"/>
        <v>45961.369221875</v>
      </c>
      <c r="L1917" s="9">
        <f t="shared" si="103"/>
        <v>45949.412371990744</v>
      </c>
      <c r="M1917" t="s">
        <v>12</v>
      </c>
    </row>
    <row r="1918" spans="1:13">
      <c r="A1918" s="19" t="s">
        <v>31</v>
      </c>
      <c r="B1918" s="19">
        <v>496904</v>
      </c>
      <c r="C1918" s="19" t="s">
        <v>450</v>
      </c>
      <c r="D1918" s="19" t="s">
        <v>550</v>
      </c>
      <c r="E1918" s="19">
        <v>7</v>
      </c>
      <c r="F1918" s="19" t="s">
        <v>40</v>
      </c>
      <c r="G1918" s="21">
        <v>45949.316815972219</v>
      </c>
      <c r="H1918" s="20" t="s">
        <v>324</v>
      </c>
      <c r="I1918" s="15" t="s">
        <v>23</v>
      </c>
      <c r="J1918" s="16" t="b">
        <v>1</v>
      </c>
      <c r="K1918" s="9">
        <f t="shared" ref="K1918:K1923" ca="1" si="105">NOW()</f>
        <v>45961.369221875</v>
      </c>
      <c r="L1918" s="9">
        <f t="shared" ref="L1918:L1923" si="106">G1918+TIME(0,20,0)</f>
        <v>45949.33070486111</v>
      </c>
      <c r="M1918" t="s">
        <v>12</v>
      </c>
    </row>
    <row r="1919" spans="1:13">
      <c r="A1919" s="19" t="s">
        <v>31</v>
      </c>
      <c r="B1919" s="19">
        <v>495891</v>
      </c>
      <c r="C1919" s="19" t="s">
        <v>147</v>
      </c>
      <c r="D1919" s="19" t="s">
        <v>551</v>
      </c>
      <c r="E1919" s="19">
        <v>7</v>
      </c>
      <c r="F1919" s="19" t="s">
        <v>40</v>
      </c>
      <c r="G1919" s="21">
        <v>45949.31635277778</v>
      </c>
      <c r="H1919" s="20" t="s">
        <v>324</v>
      </c>
      <c r="I1919" s="15" t="s">
        <v>23</v>
      </c>
      <c r="J1919" s="16" t="b">
        <v>1</v>
      </c>
      <c r="K1919" s="9">
        <f t="shared" ca="1" si="105"/>
        <v>45961.369221875</v>
      </c>
      <c r="L1919" s="9">
        <f t="shared" si="106"/>
        <v>45949.33024166667</v>
      </c>
      <c r="M1919" t="s">
        <v>12</v>
      </c>
    </row>
    <row r="1920" spans="1:13">
      <c r="A1920" s="19" t="s">
        <v>76</v>
      </c>
      <c r="B1920" s="19" t="s">
        <v>552</v>
      </c>
      <c r="C1920" s="19">
        <v>75126</v>
      </c>
      <c r="D1920" s="19" t="s">
        <v>553</v>
      </c>
      <c r="E1920" s="19" t="s">
        <v>554</v>
      </c>
      <c r="F1920" s="19" t="s">
        <v>40</v>
      </c>
      <c r="G1920" s="21">
        <v>45949.298494675924</v>
      </c>
      <c r="H1920" s="20" t="s">
        <v>324</v>
      </c>
      <c r="I1920" s="15" t="s">
        <v>23</v>
      </c>
      <c r="J1920" s="16" t="b">
        <v>1</v>
      </c>
      <c r="K1920" s="9">
        <f t="shared" ca="1" si="105"/>
        <v>45961.369221875</v>
      </c>
      <c r="L1920" s="9">
        <f t="shared" si="106"/>
        <v>45949.312383564815</v>
      </c>
      <c r="M1920" t="s">
        <v>12</v>
      </c>
    </row>
    <row r="1921" spans="1:13">
      <c r="A1921" s="19" t="s">
        <v>31</v>
      </c>
      <c r="B1921" s="19" t="s">
        <v>39</v>
      </c>
      <c r="C1921" s="19" t="s">
        <v>555</v>
      </c>
      <c r="D1921" s="19" t="s">
        <v>556</v>
      </c>
      <c r="E1921" s="19">
        <v>3</v>
      </c>
      <c r="F1921" s="19" t="s">
        <v>13</v>
      </c>
      <c r="G1921" s="21">
        <v>45949.294183796294</v>
      </c>
      <c r="H1921" s="20" t="s">
        <v>324</v>
      </c>
      <c r="I1921" s="15" t="s">
        <v>23</v>
      </c>
      <c r="J1921" s="16" t="b">
        <v>1</v>
      </c>
      <c r="K1921" s="9">
        <f t="shared" ca="1" si="105"/>
        <v>45961.369221875</v>
      </c>
      <c r="L1921" s="9">
        <f t="shared" si="106"/>
        <v>45949.308072685184</v>
      </c>
      <c r="M1921" t="s">
        <v>12</v>
      </c>
    </row>
    <row r="1922" spans="1:13">
      <c r="A1922" s="19" t="s">
        <v>63</v>
      </c>
      <c r="B1922" s="19" t="s">
        <v>74</v>
      </c>
      <c r="C1922" s="19" t="s">
        <v>477</v>
      </c>
      <c r="D1922" s="19" t="s">
        <v>12</v>
      </c>
      <c r="E1922" s="19">
        <v>1</v>
      </c>
      <c r="F1922" s="19" t="s">
        <v>13</v>
      </c>
      <c r="G1922" s="21">
        <v>45949.292960416664</v>
      </c>
      <c r="H1922" s="20" t="s">
        <v>324</v>
      </c>
      <c r="I1922" s="15" t="s">
        <v>23</v>
      </c>
      <c r="J1922" s="16" t="b">
        <v>1</v>
      </c>
      <c r="K1922" s="9">
        <f t="shared" ca="1" si="105"/>
        <v>45961.369221875</v>
      </c>
      <c r="L1922" s="9">
        <f t="shared" si="106"/>
        <v>45949.306849305554</v>
      </c>
      <c r="M1922" t="s">
        <v>12</v>
      </c>
    </row>
    <row r="1923" spans="1:13">
      <c r="A1923" s="19" t="s">
        <v>31</v>
      </c>
      <c r="B1923" s="19" t="s">
        <v>478</v>
      </c>
      <c r="C1923" s="19" t="s">
        <v>12</v>
      </c>
      <c r="D1923" s="19" t="s">
        <v>12</v>
      </c>
      <c r="E1923" s="19" t="s">
        <v>12</v>
      </c>
      <c r="F1923" s="19" t="s">
        <v>13</v>
      </c>
      <c r="G1923" s="21">
        <v>45949.292031481484</v>
      </c>
      <c r="H1923" s="20" t="s">
        <v>324</v>
      </c>
      <c r="I1923" s="15" t="s">
        <v>23</v>
      </c>
      <c r="J1923" s="16" t="b">
        <v>1</v>
      </c>
      <c r="K1923" s="9">
        <f t="shared" ca="1" si="105"/>
        <v>45961.369221875</v>
      </c>
      <c r="L1923" s="9">
        <f t="shared" si="106"/>
        <v>45949.305920370374</v>
      </c>
      <c r="M1923" t="s">
        <v>12</v>
      </c>
    </row>
    <row r="1924" spans="1:13">
      <c r="A1924" s="19" t="s">
        <v>63</v>
      </c>
      <c r="B1924" s="19" t="s">
        <v>74</v>
      </c>
      <c r="C1924" s="19" t="s">
        <v>477</v>
      </c>
      <c r="D1924" s="19" t="s">
        <v>12</v>
      </c>
      <c r="E1924" s="19">
        <v>1</v>
      </c>
      <c r="F1924" s="19" t="s">
        <v>13</v>
      </c>
      <c r="G1924" s="21">
        <v>45948.719328819447</v>
      </c>
      <c r="H1924" s="20" t="s">
        <v>324</v>
      </c>
      <c r="I1924" s="15" t="s">
        <v>23</v>
      </c>
      <c r="J1924" s="16" t="b">
        <v>1</v>
      </c>
      <c r="K1924" s="9">
        <f t="shared" ref="K1924:K1931" ca="1" si="107">NOW()</f>
        <v>45961.369221875</v>
      </c>
      <c r="L1924" s="9">
        <f t="shared" ref="L1924:L1931" si="108">G1924+TIME(0,20,0)</f>
        <v>45948.733217708337</v>
      </c>
      <c r="M1924" t="s">
        <v>12</v>
      </c>
    </row>
    <row r="1925" spans="1:13">
      <c r="A1925" s="19" t="s">
        <v>31</v>
      </c>
      <c r="B1925" s="19">
        <v>494414</v>
      </c>
      <c r="C1925" s="19" t="s">
        <v>73</v>
      </c>
      <c r="D1925" s="19" t="s">
        <v>12</v>
      </c>
      <c r="E1925" s="19">
        <v>7</v>
      </c>
      <c r="F1925" s="19" t="s">
        <v>40</v>
      </c>
      <c r="G1925" s="21">
        <v>45948.703304513889</v>
      </c>
      <c r="H1925" s="20" t="s">
        <v>324</v>
      </c>
      <c r="I1925" s="15" t="s">
        <v>23</v>
      </c>
      <c r="J1925" s="16" t="b">
        <v>1</v>
      </c>
      <c r="K1925" s="9">
        <f t="shared" ca="1" si="107"/>
        <v>45961.369221875</v>
      </c>
      <c r="L1925" s="9">
        <f t="shared" si="108"/>
        <v>45948.717193402779</v>
      </c>
      <c r="M1925" t="s">
        <v>12</v>
      </c>
    </row>
    <row r="1926" spans="1:13">
      <c r="A1926" s="19" t="s">
        <v>31</v>
      </c>
      <c r="B1926" s="19">
        <v>496851</v>
      </c>
      <c r="C1926" s="19">
        <v>29677003</v>
      </c>
      <c r="D1926" s="19" t="s">
        <v>12</v>
      </c>
      <c r="E1926" s="19">
        <v>7</v>
      </c>
      <c r="F1926" s="19" t="s">
        <v>40</v>
      </c>
      <c r="G1926" s="21">
        <v>45948.702700694441</v>
      </c>
      <c r="H1926" s="20" t="s">
        <v>324</v>
      </c>
      <c r="I1926" s="15" t="s">
        <v>23</v>
      </c>
      <c r="J1926" s="16" t="b">
        <v>1</v>
      </c>
      <c r="K1926" s="9">
        <f t="shared" ca="1" si="107"/>
        <v>45961.369221875</v>
      </c>
      <c r="L1926" s="9">
        <f t="shared" si="108"/>
        <v>45948.716589583331</v>
      </c>
      <c r="M1926" t="s">
        <v>12</v>
      </c>
    </row>
    <row r="1927" spans="1:13">
      <c r="A1927" s="19" t="s">
        <v>131</v>
      </c>
      <c r="B1927" s="19">
        <v>499426</v>
      </c>
      <c r="C1927" s="19" t="s">
        <v>132</v>
      </c>
      <c r="D1927" s="19" t="s">
        <v>513</v>
      </c>
      <c r="E1927" s="19">
        <v>270</v>
      </c>
      <c r="F1927" s="19" t="s">
        <v>285</v>
      </c>
      <c r="G1927" s="21">
        <v>45948.666230092589</v>
      </c>
      <c r="H1927" s="20" t="s">
        <v>324</v>
      </c>
      <c r="I1927" s="15" t="s">
        <v>23</v>
      </c>
      <c r="J1927" s="16" t="b">
        <v>1</v>
      </c>
      <c r="K1927" s="9">
        <f t="shared" ca="1" si="107"/>
        <v>45961.369221875</v>
      </c>
      <c r="L1927" s="9">
        <f t="shared" si="108"/>
        <v>45948.68011898148</v>
      </c>
      <c r="M1927" t="s">
        <v>12</v>
      </c>
    </row>
    <row r="1928" spans="1:13">
      <c r="A1928" s="19" t="s">
        <v>63</v>
      </c>
      <c r="B1928" s="19">
        <v>495281</v>
      </c>
      <c r="C1928" s="19">
        <v>28236001</v>
      </c>
      <c r="D1928" s="19" t="s">
        <v>12</v>
      </c>
      <c r="E1928" s="19">
        <v>7</v>
      </c>
      <c r="F1928" s="19" t="s">
        <v>40</v>
      </c>
      <c r="G1928" s="21">
        <v>45948.648001388887</v>
      </c>
      <c r="H1928" s="20" t="s">
        <v>324</v>
      </c>
      <c r="I1928" s="15" t="s">
        <v>23</v>
      </c>
      <c r="J1928" s="16" t="b">
        <v>1</v>
      </c>
      <c r="K1928" s="9">
        <f t="shared" ca="1" si="107"/>
        <v>45961.369221875</v>
      </c>
      <c r="L1928" s="9">
        <f t="shared" si="108"/>
        <v>45948.661890277777</v>
      </c>
      <c r="M1928" t="s">
        <v>12</v>
      </c>
    </row>
    <row r="1929" spans="1:13">
      <c r="A1929" s="19" t="s">
        <v>63</v>
      </c>
      <c r="B1929" s="19" t="s">
        <v>12</v>
      </c>
      <c r="C1929" s="19" t="s">
        <v>326</v>
      </c>
      <c r="D1929" s="19" t="s">
        <v>12</v>
      </c>
      <c r="E1929" s="19" t="s">
        <v>407</v>
      </c>
      <c r="F1929" s="19" t="s">
        <v>13</v>
      </c>
      <c r="G1929" s="21">
        <v>45948.646320949076</v>
      </c>
      <c r="H1929" s="20" t="s">
        <v>324</v>
      </c>
      <c r="I1929" s="15" t="s">
        <v>23</v>
      </c>
      <c r="J1929" s="16" t="b">
        <v>1</v>
      </c>
      <c r="K1929" s="9">
        <f t="shared" ca="1" si="107"/>
        <v>45961.369221875</v>
      </c>
      <c r="L1929" s="9">
        <f t="shared" si="108"/>
        <v>45948.660209837966</v>
      </c>
      <c r="M1929" t="s">
        <v>12</v>
      </c>
    </row>
    <row r="1930" spans="1:13">
      <c r="A1930" s="19" t="s">
        <v>37</v>
      </c>
      <c r="B1930" s="19">
        <v>499436</v>
      </c>
      <c r="C1930" s="19" t="s">
        <v>531</v>
      </c>
      <c r="D1930" s="19" t="s">
        <v>12</v>
      </c>
      <c r="E1930" s="19">
        <v>100</v>
      </c>
      <c r="F1930" s="19" t="s">
        <v>46</v>
      </c>
      <c r="G1930" s="21">
        <v>45948.620440162034</v>
      </c>
      <c r="H1930" s="20" t="s">
        <v>324</v>
      </c>
      <c r="I1930" s="15" t="s">
        <v>23</v>
      </c>
      <c r="J1930" s="16" t="b">
        <v>1</v>
      </c>
      <c r="K1930" s="9">
        <f t="shared" ca="1" si="107"/>
        <v>45961.369221875</v>
      </c>
      <c r="L1930" s="9">
        <f t="shared" si="108"/>
        <v>45948.634329050925</v>
      </c>
      <c r="M1930" t="s">
        <v>12</v>
      </c>
    </row>
    <row r="1931" spans="1:13">
      <c r="A1931" s="19" t="s">
        <v>37</v>
      </c>
      <c r="B1931" s="19">
        <v>499435</v>
      </c>
      <c r="C1931" s="19" t="s">
        <v>531</v>
      </c>
      <c r="D1931" s="19" t="s">
        <v>12</v>
      </c>
      <c r="E1931" s="19">
        <v>100</v>
      </c>
      <c r="F1931" s="19" t="s">
        <v>46</v>
      </c>
      <c r="G1931" s="21">
        <v>45948.619922337966</v>
      </c>
      <c r="H1931" s="20" t="s">
        <v>324</v>
      </c>
      <c r="I1931" s="15" t="s">
        <v>23</v>
      </c>
      <c r="J1931" s="16" t="b">
        <v>1</v>
      </c>
      <c r="K1931" s="9">
        <f t="shared" ca="1" si="107"/>
        <v>45961.369221875</v>
      </c>
      <c r="L1931" s="9">
        <f t="shared" si="108"/>
        <v>45948.633811226857</v>
      </c>
      <c r="M1931" t="s">
        <v>12</v>
      </c>
    </row>
    <row r="1932" spans="1:13">
      <c r="A1932" s="19" t="s">
        <v>76</v>
      </c>
      <c r="B1932" s="19" t="s">
        <v>332</v>
      </c>
      <c r="C1932" s="19">
        <v>75126</v>
      </c>
      <c r="D1932" s="19" t="s">
        <v>557</v>
      </c>
      <c r="E1932" s="19" t="s">
        <v>554</v>
      </c>
      <c r="F1932" s="19" t="s">
        <v>40</v>
      </c>
      <c r="G1932" s="21">
        <v>45948.580269791666</v>
      </c>
      <c r="H1932" s="20" t="s">
        <v>324</v>
      </c>
      <c r="I1932" s="15" t="s">
        <v>23</v>
      </c>
      <c r="J1932" s="16" t="b">
        <v>1</v>
      </c>
      <c r="K1932" s="9">
        <f t="shared" ref="K1932:K1948" ca="1" si="109">NOW()</f>
        <v>45961.369221875</v>
      </c>
      <c r="L1932" s="9" t="s">
        <v>558</v>
      </c>
      <c r="M1932" t="s">
        <v>12</v>
      </c>
    </row>
    <row r="1933" spans="1:13">
      <c r="A1933" s="19" t="s">
        <v>63</v>
      </c>
      <c r="B1933" s="19">
        <v>497335</v>
      </c>
      <c r="C1933" s="19">
        <v>26914</v>
      </c>
      <c r="D1933" s="19" t="s">
        <v>12</v>
      </c>
      <c r="E1933" s="19">
        <v>30</v>
      </c>
      <c r="F1933" s="19" t="s">
        <v>40</v>
      </c>
      <c r="G1933" s="21">
        <v>45948.536024652778</v>
      </c>
      <c r="H1933" s="20" t="s">
        <v>324</v>
      </c>
      <c r="I1933" s="15" t="s">
        <v>23</v>
      </c>
      <c r="J1933" s="16" t="b">
        <v>1</v>
      </c>
      <c r="K1933" s="9">
        <f t="shared" ca="1" si="109"/>
        <v>45961.369221875</v>
      </c>
      <c r="L1933" s="9">
        <f t="shared" ref="L1933:L1948" si="110">G1933+TIME(0,20,0)</f>
        <v>45948.549913541669</v>
      </c>
      <c r="M1933" t="s">
        <v>12</v>
      </c>
    </row>
    <row r="1934" spans="1:13">
      <c r="A1934" s="19" t="s">
        <v>37</v>
      </c>
      <c r="B1934" s="19" t="s">
        <v>12</v>
      </c>
      <c r="C1934" s="19" t="s">
        <v>312</v>
      </c>
      <c r="D1934" s="19" t="s">
        <v>12</v>
      </c>
      <c r="E1934" s="19">
        <v>2</v>
      </c>
      <c r="F1934" s="19" t="s">
        <v>13</v>
      </c>
      <c r="G1934" s="21">
        <v>45948.534449074075</v>
      </c>
      <c r="H1934" s="20" t="s">
        <v>324</v>
      </c>
      <c r="I1934" s="15" t="s">
        <v>23</v>
      </c>
      <c r="J1934" s="16" t="b">
        <v>1</v>
      </c>
      <c r="K1934" s="9">
        <f t="shared" ca="1" si="109"/>
        <v>45961.369221875</v>
      </c>
      <c r="L1934" s="9">
        <f t="shared" si="110"/>
        <v>45948.548337962966</v>
      </c>
      <c r="M1934" t="s">
        <v>12</v>
      </c>
    </row>
    <row r="1935" spans="1:13">
      <c r="A1935" s="19" t="s">
        <v>37</v>
      </c>
      <c r="B1935" s="19" t="s">
        <v>12</v>
      </c>
      <c r="C1935" s="19" t="s">
        <v>452</v>
      </c>
      <c r="D1935" s="19" t="s">
        <v>12</v>
      </c>
      <c r="E1935" s="19">
        <v>1</v>
      </c>
      <c r="F1935" s="19" t="s">
        <v>13</v>
      </c>
      <c r="G1935" s="21">
        <v>45948.534257175925</v>
      </c>
      <c r="H1935" s="20" t="s">
        <v>324</v>
      </c>
      <c r="I1935" s="15" t="s">
        <v>23</v>
      </c>
      <c r="J1935" s="16" t="b">
        <v>1</v>
      </c>
      <c r="K1935" s="9">
        <f t="shared" ca="1" si="109"/>
        <v>45961.369221875</v>
      </c>
      <c r="L1935" s="9">
        <f t="shared" si="110"/>
        <v>45948.548146064815</v>
      </c>
      <c r="M1935" t="s">
        <v>12</v>
      </c>
    </row>
    <row r="1936" spans="1:13">
      <c r="A1936" s="19" t="s">
        <v>37</v>
      </c>
      <c r="B1936" s="19" t="s">
        <v>12</v>
      </c>
      <c r="C1936" s="19" t="s">
        <v>559</v>
      </c>
      <c r="D1936" s="19" t="s">
        <v>12</v>
      </c>
      <c r="E1936" s="19">
        <v>1</v>
      </c>
      <c r="F1936" s="19" t="s">
        <v>13</v>
      </c>
      <c r="G1936" s="21">
        <v>45948.534108680557</v>
      </c>
      <c r="H1936" s="20" t="s">
        <v>324</v>
      </c>
      <c r="I1936" s="15" t="s">
        <v>23</v>
      </c>
      <c r="J1936" s="16" t="b">
        <v>1</v>
      </c>
      <c r="K1936" s="9">
        <f t="shared" ca="1" si="109"/>
        <v>45961.369221875</v>
      </c>
      <c r="L1936" s="9">
        <f t="shared" si="110"/>
        <v>45948.547997569447</v>
      </c>
      <c r="M1936" t="s">
        <v>12</v>
      </c>
    </row>
    <row r="1937" spans="1:13">
      <c r="A1937" s="19" t="s">
        <v>31</v>
      </c>
      <c r="B1937" s="19" t="s">
        <v>560</v>
      </c>
      <c r="C1937" s="19" t="s">
        <v>561</v>
      </c>
      <c r="D1937" s="19" t="s">
        <v>12</v>
      </c>
      <c r="E1937" s="19" t="s">
        <v>12</v>
      </c>
      <c r="F1937" s="19" t="s">
        <v>13</v>
      </c>
      <c r="G1937" s="21">
        <v>45948.52955983796</v>
      </c>
      <c r="H1937" s="20" t="s">
        <v>324</v>
      </c>
      <c r="I1937" s="15" t="s">
        <v>23</v>
      </c>
      <c r="J1937" s="16" t="b">
        <v>1</v>
      </c>
      <c r="K1937" s="9">
        <f t="shared" ca="1" si="109"/>
        <v>45961.369221875</v>
      </c>
      <c r="L1937" s="9">
        <f t="shared" si="110"/>
        <v>45948.54344872685</v>
      </c>
      <c r="M1937" t="s">
        <v>12</v>
      </c>
    </row>
    <row r="1938" spans="1:13">
      <c r="A1938" s="19" t="s">
        <v>131</v>
      </c>
      <c r="B1938" s="19">
        <v>499426</v>
      </c>
      <c r="C1938" s="19">
        <v>21209</v>
      </c>
      <c r="D1938" s="19">
        <v>479837</v>
      </c>
      <c r="E1938" s="19">
        <v>116</v>
      </c>
      <c r="F1938" s="19" t="s">
        <v>285</v>
      </c>
      <c r="G1938" s="21">
        <v>45948.516484143518</v>
      </c>
      <c r="H1938" s="20" t="s">
        <v>324</v>
      </c>
      <c r="I1938" s="15" t="s">
        <v>23</v>
      </c>
      <c r="J1938" s="16" t="b">
        <v>1</v>
      </c>
      <c r="K1938" s="9">
        <f t="shared" ca="1" si="109"/>
        <v>45961.369221875</v>
      </c>
      <c r="L1938" s="9">
        <f t="shared" si="110"/>
        <v>45948.530373032409</v>
      </c>
      <c r="M1938" t="s">
        <v>12</v>
      </c>
    </row>
    <row r="1939" spans="1:13">
      <c r="A1939" s="19" t="s">
        <v>37</v>
      </c>
      <c r="B1939" s="19">
        <v>499436</v>
      </c>
      <c r="C1939" s="19" t="s">
        <v>531</v>
      </c>
      <c r="D1939" s="19" t="s">
        <v>12</v>
      </c>
      <c r="E1939" s="19">
        <v>150</v>
      </c>
      <c r="F1939" s="19" t="s">
        <v>46</v>
      </c>
      <c r="G1939" s="21">
        <v>45948.506626736111</v>
      </c>
      <c r="H1939" s="20" t="s">
        <v>324</v>
      </c>
      <c r="I1939" s="15" t="s">
        <v>23</v>
      </c>
      <c r="J1939" s="16" t="b">
        <v>1</v>
      </c>
      <c r="K1939" s="9">
        <f t="shared" ca="1" si="109"/>
        <v>45961.369221875</v>
      </c>
      <c r="L1939" s="9">
        <f t="shared" si="110"/>
        <v>45948.520515625001</v>
      </c>
      <c r="M1939" t="s">
        <v>12</v>
      </c>
    </row>
    <row r="1940" spans="1:13">
      <c r="A1940" s="19" t="s">
        <v>45</v>
      </c>
      <c r="B1940" s="19">
        <v>498397</v>
      </c>
      <c r="C1940" s="19">
        <v>21835</v>
      </c>
      <c r="D1940" s="19" t="s">
        <v>92</v>
      </c>
      <c r="E1940" s="19">
        <v>20</v>
      </c>
      <c r="F1940" s="19" t="s">
        <v>46</v>
      </c>
      <c r="G1940" s="21">
        <v>45948.498935416668</v>
      </c>
      <c r="H1940" s="20" t="s">
        <v>112</v>
      </c>
      <c r="I1940" s="15" t="s">
        <v>23</v>
      </c>
      <c r="J1940" s="16" t="b">
        <v>1</v>
      </c>
      <c r="K1940" s="9">
        <f t="shared" ca="1" si="109"/>
        <v>45961.369221875</v>
      </c>
      <c r="L1940" s="9">
        <f t="shared" si="110"/>
        <v>45948.512824305559</v>
      </c>
      <c r="M1940" t="s">
        <v>12</v>
      </c>
    </row>
    <row r="1941" spans="1:13">
      <c r="A1941" s="19" t="s">
        <v>31</v>
      </c>
      <c r="B1941" s="19">
        <v>497106</v>
      </c>
      <c r="C1941" s="19" t="s">
        <v>140</v>
      </c>
      <c r="D1941" s="19" t="s">
        <v>12</v>
      </c>
      <c r="E1941" s="19">
        <v>20</v>
      </c>
      <c r="F1941" s="19" t="s">
        <v>40</v>
      </c>
      <c r="G1941" s="21">
        <v>45948.493258449074</v>
      </c>
      <c r="H1941" s="20" t="s">
        <v>324</v>
      </c>
      <c r="I1941" s="15" t="s">
        <v>23</v>
      </c>
      <c r="J1941" s="16" t="b">
        <v>1</v>
      </c>
      <c r="K1941" s="9">
        <f t="shared" ca="1" si="109"/>
        <v>45961.369221875</v>
      </c>
      <c r="L1941" s="9">
        <f t="shared" si="110"/>
        <v>45948.507147337965</v>
      </c>
      <c r="M1941" t="s">
        <v>12</v>
      </c>
    </row>
    <row r="1942" spans="1:13">
      <c r="A1942" s="19" t="s">
        <v>31</v>
      </c>
      <c r="B1942" s="19">
        <v>497106</v>
      </c>
      <c r="C1942" s="19" t="s">
        <v>139</v>
      </c>
      <c r="D1942" s="19" t="s">
        <v>12</v>
      </c>
      <c r="E1942" s="19">
        <v>7</v>
      </c>
      <c r="F1942" s="19" t="s">
        <v>13</v>
      </c>
      <c r="G1942" s="21">
        <v>45948.49287199074</v>
      </c>
      <c r="H1942" s="20" t="s">
        <v>324</v>
      </c>
      <c r="I1942" s="15" t="s">
        <v>23</v>
      </c>
      <c r="J1942" s="16" t="b">
        <v>1</v>
      </c>
      <c r="K1942" s="9">
        <f t="shared" ca="1" si="109"/>
        <v>45961.369221875</v>
      </c>
      <c r="L1942" s="9">
        <f t="shared" si="110"/>
        <v>45948.506760879631</v>
      </c>
      <c r="M1942" t="s">
        <v>12</v>
      </c>
    </row>
    <row r="1943" spans="1:13">
      <c r="A1943" s="19" t="s">
        <v>45</v>
      </c>
      <c r="B1943" s="19">
        <v>498397</v>
      </c>
      <c r="C1943" s="19" t="s">
        <v>562</v>
      </c>
      <c r="D1943" s="19" t="s">
        <v>92</v>
      </c>
      <c r="E1943" s="19">
        <v>20</v>
      </c>
      <c r="F1943" s="19" t="s">
        <v>46</v>
      </c>
      <c r="G1943" s="21">
        <v>45948.490708912039</v>
      </c>
      <c r="H1943" s="20" t="s">
        <v>112</v>
      </c>
      <c r="I1943" s="15" t="s">
        <v>23</v>
      </c>
      <c r="J1943" s="16" t="b">
        <v>1</v>
      </c>
      <c r="K1943" s="9">
        <f t="shared" ca="1" si="109"/>
        <v>45961.369221875</v>
      </c>
      <c r="L1943" s="9">
        <f t="shared" si="110"/>
        <v>45948.504597800929</v>
      </c>
      <c r="M1943" t="s">
        <v>12</v>
      </c>
    </row>
    <row r="1944" spans="1:13">
      <c r="A1944" s="19" t="s">
        <v>45</v>
      </c>
      <c r="B1944" s="19">
        <v>498397</v>
      </c>
      <c r="C1944" s="19" t="s">
        <v>382</v>
      </c>
      <c r="D1944" s="19" t="s">
        <v>92</v>
      </c>
      <c r="E1944" s="19">
        <v>20</v>
      </c>
      <c r="F1944" s="19" t="s">
        <v>46</v>
      </c>
      <c r="G1944" s="21">
        <v>45948.490431944447</v>
      </c>
      <c r="H1944" s="20" t="s">
        <v>112</v>
      </c>
      <c r="I1944" s="15" t="s">
        <v>23</v>
      </c>
      <c r="J1944" s="16" t="b">
        <v>1</v>
      </c>
      <c r="K1944" s="9">
        <f t="shared" ca="1" si="109"/>
        <v>45961.369221875</v>
      </c>
      <c r="L1944" s="9">
        <f t="shared" si="110"/>
        <v>45948.504320833337</v>
      </c>
      <c r="M1944" t="s">
        <v>12</v>
      </c>
    </row>
    <row r="1945" spans="1:13">
      <c r="A1945" s="19" t="s">
        <v>10</v>
      </c>
      <c r="B1945" s="19" t="s">
        <v>12</v>
      </c>
      <c r="C1945" s="19" t="s">
        <v>563</v>
      </c>
      <c r="D1945" s="19" t="s">
        <v>12</v>
      </c>
      <c r="E1945" s="19">
        <v>20</v>
      </c>
      <c r="F1945" s="19" t="s">
        <v>13</v>
      </c>
      <c r="G1945" s="21">
        <v>45948.481285069443</v>
      </c>
      <c r="H1945" s="20" t="s">
        <v>324</v>
      </c>
      <c r="I1945" s="15" t="s">
        <v>23</v>
      </c>
      <c r="J1945" s="16" t="b">
        <v>1</v>
      </c>
      <c r="K1945" s="9">
        <f t="shared" ca="1" si="109"/>
        <v>45961.369221875</v>
      </c>
      <c r="L1945" s="9">
        <f t="shared" si="110"/>
        <v>45948.495173958334</v>
      </c>
      <c r="M1945" t="s">
        <v>12</v>
      </c>
    </row>
    <row r="1946" spans="1:13">
      <c r="A1946" s="19" t="s">
        <v>131</v>
      </c>
      <c r="B1946" s="19">
        <v>499426</v>
      </c>
      <c r="C1946" s="19" t="s">
        <v>132</v>
      </c>
      <c r="D1946" s="19" t="s">
        <v>513</v>
      </c>
      <c r="E1946" s="19">
        <v>300</v>
      </c>
      <c r="F1946" s="19" t="s">
        <v>285</v>
      </c>
      <c r="G1946" s="21">
        <v>45948.475475115738</v>
      </c>
      <c r="H1946" s="20" t="s">
        <v>324</v>
      </c>
      <c r="I1946" s="15" t="s">
        <v>23</v>
      </c>
      <c r="J1946" s="16" t="b">
        <v>1</v>
      </c>
      <c r="K1946" s="9">
        <f t="shared" ca="1" si="109"/>
        <v>45961.369221875</v>
      </c>
      <c r="L1946" s="9">
        <f t="shared" si="110"/>
        <v>45948.489364004628</v>
      </c>
      <c r="M1946" t="s">
        <v>12</v>
      </c>
    </row>
    <row r="1947" spans="1:13">
      <c r="A1947" s="19" t="s">
        <v>28</v>
      </c>
      <c r="B1947" s="19" t="s">
        <v>29</v>
      </c>
      <c r="C1947" s="19">
        <v>22710</v>
      </c>
      <c r="D1947" s="19" t="s">
        <v>12</v>
      </c>
      <c r="E1947" s="19">
        <v>1</v>
      </c>
      <c r="F1947" s="19" t="s">
        <v>13</v>
      </c>
      <c r="G1947" s="21">
        <v>45948.453434606483</v>
      </c>
      <c r="H1947" s="20" t="s">
        <v>324</v>
      </c>
      <c r="I1947" s="15" t="s">
        <v>23</v>
      </c>
      <c r="J1947" s="16" t="b">
        <v>1</v>
      </c>
      <c r="K1947" s="9">
        <f t="shared" ca="1" si="109"/>
        <v>45961.369221875</v>
      </c>
      <c r="L1947" s="9">
        <f t="shared" si="110"/>
        <v>45948.467323495373</v>
      </c>
      <c r="M1947" t="s">
        <v>12</v>
      </c>
    </row>
    <row r="1948" spans="1:13">
      <c r="A1948" s="19" t="s">
        <v>10</v>
      </c>
      <c r="B1948" s="19" t="s">
        <v>12</v>
      </c>
      <c r="C1948" s="19" t="s">
        <v>311</v>
      </c>
      <c r="D1948" s="19" t="s">
        <v>12</v>
      </c>
      <c r="E1948" s="19">
        <v>20</v>
      </c>
      <c r="F1948" s="19" t="s">
        <v>13</v>
      </c>
      <c r="G1948" s="21">
        <v>45948.431485648151</v>
      </c>
      <c r="H1948" s="20" t="s">
        <v>324</v>
      </c>
      <c r="I1948" s="15" t="s">
        <v>23</v>
      </c>
      <c r="J1948" s="16" t="b">
        <v>1</v>
      </c>
      <c r="K1948" s="9">
        <f t="shared" ca="1" si="109"/>
        <v>45961.369221875</v>
      </c>
      <c r="L1948" s="9">
        <f t="shared" si="110"/>
        <v>45948.445374537041</v>
      </c>
      <c r="M1948" t="s">
        <v>12</v>
      </c>
    </row>
    <row r="1949" spans="1:13">
      <c r="A1949" s="19" t="s">
        <v>37</v>
      </c>
      <c r="B1949" s="19">
        <v>499435</v>
      </c>
      <c r="C1949" s="19" t="s">
        <v>531</v>
      </c>
      <c r="D1949" s="19" t="s">
        <v>12</v>
      </c>
      <c r="E1949" s="19">
        <v>150</v>
      </c>
      <c r="F1949" s="19" t="s">
        <v>46</v>
      </c>
      <c r="G1949" s="21">
        <v>45948.410995949074</v>
      </c>
      <c r="H1949" s="20" t="s">
        <v>324</v>
      </c>
      <c r="I1949" s="15" t="s">
        <v>23</v>
      </c>
      <c r="J1949" s="16" t="b">
        <v>1</v>
      </c>
      <c r="K1949" s="9">
        <f t="shared" ref="K1949:K1962" ca="1" si="111">NOW()</f>
        <v>45961.369221875</v>
      </c>
      <c r="L1949" s="9">
        <f t="shared" ref="L1949:L1962" si="112">G1949+TIME(0,20,0)</f>
        <v>45948.424884837965</v>
      </c>
      <c r="M1949" t="s">
        <v>12</v>
      </c>
    </row>
    <row r="1950" spans="1:13">
      <c r="A1950" s="19" t="s">
        <v>45</v>
      </c>
      <c r="B1950" s="19">
        <v>498397</v>
      </c>
      <c r="C1950" s="19">
        <v>22017</v>
      </c>
      <c r="D1950" s="19" t="s">
        <v>92</v>
      </c>
      <c r="E1950" s="19">
        <v>45</v>
      </c>
      <c r="F1950" s="19" t="s">
        <v>46</v>
      </c>
      <c r="G1950" s="21">
        <v>45948.40528402778</v>
      </c>
      <c r="H1950" s="20" t="s">
        <v>112</v>
      </c>
      <c r="I1950" s="15" t="s">
        <v>23</v>
      </c>
      <c r="J1950" s="16" t="b">
        <v>1</v>
      </c>
      <c r="K1950" s="9">
        <f t="shared" ca="1" si="111"/>
        <v>45961.369221875</v>
      </c>
      <c r="L1950" s="9">
        <f t="shared" si="112"/>
        <v>45948.419172916671</v>
      </c>
      <c r="M1950" t="s">
        <v>12</v>
      </c>
    </row>
    <row r="1951" spans="1:13">
      <c r="A1951" s="19" t="s">
        <v>45</v>
      </c>
      <c r="B1951" s="19">
        <v>498386</v>
      </c>
      <c r="C1951" s="19" t="s">
        <v>564</v>
      </c>
      <c r="D1951" s="19" t="s">
        <v>92</v>
      </c>
      <c r="E1951" s="19">
        <v>4</v>
      </c>
      <c r="F1951" s="19" t="s">
        <v>46</v>
      </c>
      <c r="G1951" s="21">
        <v>45948.395440509259</v>
      </c>
      <c r="H1951" s="20" t="s">
        <v>112</v>
      </c>
      <c r="I1951" s="15" t="s">
        <v>23</v>
      </c>
      <c r="J1951" s="16" t="b">
        <v>1</v>
      </c>
      <c r="K1951" s="9">
        <f t="shared" ca="1" si="111"/>
        <v>45961.369221875</v>
      </c>
      <c r="L1951" s="9">
        <f t="shared" si="112"/>
        <v>45948.40932939815</v>
      </c>
      <c r="M1951" t="s">
        <v>12</v>
      </c>
    </row>
    <row r="1952" spans="1:13">
      <c r="A1952" s="19" t="s">
        <v>131</v>
      </c>
      <c r="B1952" s="19">
        <v>499426</v>
      </c>
      <c r="C1952" s="19" t="s">
        <v>132</v>
      </c>
      <c r="D1952" s="19" t="s">
        <v>513</v>
      </c>
      <c r="E1952" s="19">
        <v>350</v>
      </c>
      <c r="F1952" s="19" t="s">
        <v>46</v>
      </c>
      <c r="G1952" s="21">
        <v>45948.394763078701</v>
      </c>
      <c r="H1952" s="20" t="s">
        <v>324</v>
      </c>
      <c r="I1952" s="15" t="s">
        <v>23</v>
      </c>
      <c r="J1952" s="16" t="b">
        <v>1</v>
      </c>
      <c r="K1952" s="9">
        <f t="shared" ca="1" si="111"/>
        <v>45961.369221875</v>
      </c>
      <c r="L1952" s="9">
        <f t="shared" si="112"/>
        <v>45948.408651967591</v>
      </c>
      <c r="M1952" t="s">
        <v>12</v>
      </c>
    </row>
    <row r="1953" spans="1:13">
      <c r="A1953" s="19" t="s">
        <v>45</v>
      </c>
      <c r="B1953" s="19">
        <v>498386</v>
      </c>
      <c r="C1953" s="19">
        <v>43102</v>
      </c>
      <c r="D1953" s="19" t="s">
        <v>92</v>
      </c>
      <c r="E1953" s="19">
        <v>4</v>
      </c>
      <c r="F1953" s="19" t="s">
        <v>46</v>
      </c>
      <c r="G1953" s="21">
        <v>45948.394317824073</v>
      </c>
      <c r="H1953" s="20" t="s">
        <v>112</v>
      </c>
      <c r="I1953" s="15" t="s">
        <v>23</v>
      </c>
      <c r="J1953" s="16" t="b">
        <v>1</v>
      </c>
      <c r="K1953" s="9">
        <f t="shared" ca="1" si="111"/>
        <v>45961.369221875</v>
      </c>
      <c r="L1953" s="9">
        <f t="shared" si="112"/>
        <v>45948.408206712964</v>
      </c>
      <c r="M1953" t="s">
        <v>12</v>
      </c>
    </row>
    <row r="1954" spans="1:13">
      <c r="A1954" s="19" t="s">
        <v>31</v>
      </c>
      <c r="B1954" s="19">
        <v>497027</v>
      </c>
      <c r="C1954" s="19" t="s">
        <v>190</v>
      </c>
      <c r="D1954" s="19" t="s">
        <v>12</v>
      </c>
      <c r="E1954" s="19">
        <v>70</v>
      </c>
      <c r="F1954" s="19" t="s">
        <v>13</v>
      </c>
      <c r="G1954" s="21">
        <v>45948.390150694446</v>
      </c>
      <c r="H1954" s="20" t="s">
        <v>324</v>
      </c>
      <c r="I1954" s="15" t="s">
        <v>23</v>
      </c>
      <c r="J1954" s="16" t="b">
        <v>1</v>
      </c>
      <c r="K1954" s="9">
        <f t="shared" ca="1" si="111"/>
        <v>45961.369221875</v>
      </c>
      <c r="L1954" s="9">
        <f t="shared" si="112"/>
        <v>45948.404039583336</v>
      </c>
    </row>
    <row r="1955" spans="1:13">
      <c r="A1955" s="19" t="s">
        <v>63</v>
      </c>
      <c r="B1955" s="19">
        <v>497252</v>
      </c>
      <c r="C1955" s="19">
        <v>28236013</v>
      </c>
      <c r="D1955" s="19" t="s">
        <v>12</v>
      </c>
      <c r="E1955" s="19">
        <v>3</v>
      </c>
      <c r="F1955" s="19" t="s">
        <v>40</v>
      </c>
      <c r="G1955" s="21">
        <v>45948.381883912036</v>
      </c>
      <c r="H1955" s="20" t="s">
        <v>324</v>
      </c>
      <c r="I1955" s="15" t="s">
        <v>23</v>
      </c>
      <c r="J1955" s="16" t="b">
        <v>1</v>
      </c>
      <c r="K1955" s="9">
        <f t="shared" ca="1" si="111"/>
        <v>45961.369221875</v>
      </c>
      <c r="L1955" s="9">
        <f t="shared" si="112"/>
        <v>45948.395772800926</v>
      </c>
      <c r="M1955" t="s">
        <v>12</v>
      </c>
    </row>
    <row r="1956" spans="1:13">
      <c r="A1956" s="19" t="s">
        <v>76</v>
      </c>
      <c r="B1956" s="19" t="s">
        <v>155</v>
      </c>
      <c r="C1956" s="19">
        <v>75126</v>
      </c>
      <c r="D1956" s="19" t="s">
        <v>557</v>
      </c>
      <c r="E1956" s="19" t="s">
        <v>565</v>
      </c>
      <c r="F1956" s="19" t="s">
        <v>12</v>
      </c>
      <c r="G1956" s="21">
        <v>45948.325927083337</v>
      </c>
      <c r="H1956" s="20" t="s">
        <v>324</v>
      </c>
      <c r="I1956" s="15" t="s">
        <v>23</v>
      </c>
      <c r="J1956" s="16" t="b">
        <v>1</v>
      </c>
      <c r="K1956" s="9">
        <f t="shared" ca="1" si="111"/>
        <v>45961.369221875</v>
      </c>
      <c r="L1956" s="9">
        <f t="shared" si="112"/>
        <v>45948.339815972227</v>
      </c>
      <c r="M1956" t="s">
        <v>12</v>
      </c>
    </row>
    <row r="1957" spans="1:13">
      <c r="A1957" s="19" t="s">
        <v>566</v>
      </c>
      <c r="B1957" s="19" t="s">
        <v>12</v>
      </c>
      <c r="C1957" s="19">
        <v>75150</v>
      </c>
      <c r="D1957" s="19" t="s">
        <v>567</v>
      </c>
      <c r="E1957" s="19" t="s">
        <v>361</v>
      </c>
      <c r="F1957" s="19" t="s">
        <v>12</v>
      </c>
      <c r="G1957" s="21">
        <v>45948.323174305558</v>
      </c>
      <c r="H1957" s="20" t="s">
        <v>324</v>
      </c>
      <c r="I1957" s="15" t="s">
        <v>23</v>
      </c>
      <c r="J1957" s="16" t="b">
        <v>1</v>
      </c>
      <c r="K1957" s="9">
        <f t="shared" ca="1" si="111"/>
        <v>45961.369221875</v>
      </c>
      <c r="L1957" s="9">
        <f t="shared" si="112"/>
        <v>45948.337063194449</v>
      </c>
      <c r="M1957" t="s">
        <v>12</v>
      </c>
    </row>
    <row r="1958" spans="1:13">
      <c r="A1958" s="19" t="s">
        <v>10</v>
      </c>
      <c r="B1958" s="19">
        <v>495552</v>
      </c>
      <c r="C1958" s="19" t="s">
        <v>197</v>
      </c>
      <c r="D1958" s="19" t="s">
        <v>12</v>
      </c>
      <c r="E1958" s="19">
        <v>29</v>
      </c>
      <c r="F1958" s="19" t="s">
        <v>13</v>
      </c>
      <c r="G1958" s="21">
        <v>45948.321042013886</v>
      </c>
      <c r="H1958" s="20" t="s">
        <v>112</v>
      </c>
      <c r="I1958" s="15" t="s">
        <v>23</v>
      </c>
      <c r="J1958" s="16" t="b">
        <v>1</v>
      </c>
      <c r="K1958" s="9">
        <f t="shared" ca="1" si="111"/>
        <v>45961.369221875</v>
      </c>
      <c r="L1958" s="9">
        <f t="shared" si="112"/>
        <v>45948.334930902776</v>
      </c>
      <c r="M1958" t="s">
        <v>12</v>
      </c>
    </row>
    <row r="1959" spans="1:13">
      <c r="A1959" s="19" t="s">
        <v>10</v>
      </c>
      <c r="B1959" s="19">
        <v>490088</v>
      </c>
      <c r="C1959" s="19" t="s">
        <v>172</v>
      </c>
      <c r="D1959" s="19" t="s">
        <v>12</v>
      </c>
      <c r="E1959" s="19">
        <v>28</v>
      </c>
      <c r="F1959" s="19" t="s">
        <v>13</v>
      </c>
      <c r="G1959" s="21">
        <v>45948.320178935188</v>
      </c>
      <c r="H1959" s="20" t="s">
        <v>112</v>
      </c>
      <c r="I1959" s="15" t="s">
        <v>23</v>
      </c>
      <c r="J1959" s="16" t="b">
        <v>1</v>
      </c>
      <c r="K1959" s="9">
        <f t="shared" ca="1" si="111"/>
        <v>45961.369221875</v>
      </c>
      <c r="L1959" s="9">
        <f t="shared" si="112"/>
        <v>45948.334067824078</v>
      </c>
      <c r="M1959" t="s">
        <v>12</v>
      </c>
    </row>
    <row r="1960" spans="1:13">
      <c r="A1960" s="19" t="s">
        <v>31</v>
      </c>
      <c r="B1960" s="19">
        <v>494090</v>
      </c>
      <c r="C1960" s="19" t="s">
        <v>175</v>
      </c>
      <c r="D1960" s="19" t="s">
        <v>12</v>
      </c>
      <c r="E1960" s="19">
        <v>62</v>
      </c>
      <c r="F1960" s="19" t="s">
        <v>13</v>
      </c>
      <c r="G1960" s="21">
        <v>45948.319072337959</v>
      </c>
      <c r="H1960" s="20" t="s">
        <v>112</v>
      </c>
      <c r="I1960" s="15" t="s">
        <v>23</v>
      </c>
      <c r="J1960" s="16" t="b">
        <v>1</v>
      </c>
      <c r="K1960" s="9">
        <f t="shared" ca="1" si="111"/>
        <v>45961.369221875</v>
      </c>
      <c r="L1960" s="9">
        <f t="shared" si="112"/>
        <v>45948.33296122685</v>
      </c>
      <c r="M1960" t="s">
        <v>12</v>
      </c>
    </row>
    <row r="1961" spans="1:13">
      <c r="A1961" s="19" t="s">
        <v>10</v>
      </c>
      <c r="B1961" s="19">
        <v>494981</v>
      </c>
      <c r="C1961" s="19" t="s">
        <v>197</v>
      </c>
      <c r="D1961" s="19" t="s">
        <v>12</v>
      </c>
      <c r="E1961" s="19">
        <v>27</v>
      </c>
      <c r="F1961" s="19" t="s">
        <v>13</v>
      </c>
      <c r="G1961" s="21">
        <v>45948.318905324071</v>
      </c>
      <c r="H1961" s="20" t="s">
        <v>112</v>
      </c>
      <c r="I1961" s="15" t="s">
        <v>23</v>
      </c>
      <c r="J1961" s="16" t="b">
        <v>1</v>
      </c>
      <c r="K1961" s="9">
        <f t="shared" ca="1" si="111"/>
        <v>45961.369221875</v>
      </c>
      <c r="L1961" s="9">
        <f t="shared" si="112"/>
        <v>45948.332794212962</v>
      </c>
      <c r="M1961" t="s">
        <v>12</v>
      </c>
    </row>
    <row r="1962" spans="1:13">
      <c r="A1962" s="19" t="s">
        <v>10</v>
      </c>
      <c r="B1962" s="19">
        <v>495007</v>
      </c>
      <c r="C1962" s="19" t="s">
        <v>197</v>
      </c>
      <c r="D1962" s="19" t="s">
        <v>12</v>
      </c>
      <c r="E1962" s="19">
        <v>31</v>
      </c>
      <c r="F1962" s="19" t="s">
        <v>13</v>
      </c>
      <c r="G1962" s="21">
        <v>45948.318642939812</v>
      </c>
      <c r="H1962" s="20" t="s">
        <v>112</v>
      </c>
      <c r="I1962" s="15" t="s">
        <v>23</v>
      </c>
      <c r="J1962" s="16" t="b">
        <v>1</v>
      </c>
      <c r="K1962" s="9">
        <f t="shared" ca="1" si="111"/>
        <v>45961.369221875</v>
      </c>
      <c r="L1962" s="9">
        <f t="shared" si="112"/>
        <v>45948.332531828702</v>
      </c>
      <c r="M1962" t="s">
        <v>12</v>
      </c>
    </row>
    <row r="1963" spans="1:13">
      <c r="A1963" s="19" t="s">
        <v>31</v>
      </c>
      <c r="B1963" s="19">
        <v>495884</v>
      </c>
      <c r="C1963" s="37" t="s">
        <v>102</v>
      </c>
      <c r="D1963" s="19" t="s">
        <v>12</v>
      </c>
      <c r="E1963" s="19">
        <v>59</v>
      </c>
      <c r="F1963" s="19" t="s">
        <v>13</v>
      </c>
      <c r="G1963" s="21">
        <v>45948.291071990738</v>
      </c>
      <c r="H1963" s="20" t="s">
        <v>324</v>
      </c>
      <c r="I1963" s="15" t="s">
        <v>23</v>
      </c>
      <c r="J1963" s="16" t="b">
        <v>0</v>
      </c>
      <c r="K1963" s="9">
        <f t="shared" ref="K1963:K1983" ca="1" si="113">NOW()</f>
        <v>45961.369221875</v>
      </c>
      <c r="L1963" s="9">
        <f t="shared" ref="L1963:L1983" si="114">G1963+TIME(0,20,0)</f>
        <v>45948.304960879628</v>
      </c>
      <c r="M1963" t="s">
        <v>568</v>
      </c>
    </row>
    <row r="1964" spans="1:13">
      <c r="A1964" s="19" t="s">
        <v>31</v>
      </c>
      <c r="B1964" s="19">
        <v>494943</v>
      </c>
      <c r="C1964" s="37" t="s">
        <v>101</v>
      </c>
      <c r="D1964" s="19" t="s">
        <v>12</v>
      </c>
      <c r="E1964" s="19">
        <v>66</v>
      </c>
      <c r="F1964" s="19" t="s">
        <v>13</v>
      </c>
      <c r="G1964" s="21">
        <v>45948.290568287041</v>
      </c>
      <c r="H1964" s="20" t="s">
        <v>324</v>
      </c>
      <c r="I1964" s="15" t="s">
        <v>23</v>
      </c>
      <c r="J1964" s="16" t="b">
        <v>1</v>
      </c>
      <c r="K1964" s="9">
        <f t="shared" ca="1" si="113"/>
        <v>45961.369221875</v>
      </c>
      <c r="L1964" s="9">
        <f t="shared" si="114"/>
        <v>45948.304457175931</v>
      </c>
      <c r="M1964" t="s">
        <v>12</v>
      </c>
    </row>
    <row r="1965" spans="1:13">
      <c r="A1965" s="19" t="s">
        <v>31</v>
      </c>
      <c r="B1965" s="19">
        <v>497028</v>
      </c>
      <c r="C1965" s="37" t="s">
        <v>101</v>
      </c>
      <c r="D1965" s="19" t="s">
        <v>12</v>
      </c>
      <c r="E1965" s="19">
        <v>59</v>
      </c>
      <c r="F1965" s="19" t="s">
        <v>13</v>
      </c>
      <c r="G1965" s="21">
        <v>45948.290283796297</v>
      </c>
      <c r="H1965" s="20" t="s">
        <v>324</v>
      </c>
      <c r="I1965" s="15" t="s">
        <v>23</v>
      </c>
      <c r="J1965" s="16" t="b">
        <v>1</v>
      </c>
      <c r="K1965" s="9">
        <f t="shared" ca="1" si="113"/>
        <v>45961.369221875</v>
      </c>
      <c r="L1965" s="9">
        <f t="shared" si="114"/>
        <v>45948.304172685188</v>
      </c>
      <c r="M1965" t="s">
        <v>12</v>
      </c>
    </row>
    <row r="1966" spans="1:13">
      <c r="A1966" s="19" t="s">
        <v>31</v>
      </c>
      <c r="B1966" s="19">
        <v>497023</v>
      </c>
      <c r="C1966" s="37" t="s">
        <v>101</v>
      </c>
      <c r="D1966" s="19" t="s">
        <v>12</v>
      </c>
      <c r="E1966" s="19">
        <v>71</v>
      </c>
      <c r="F1966" s="19" t="s">
        <v>13</v>
      </c>
      <c r="G1966" s="21">
        <v>45948.289914120367</v>
      </c>
      <c r="H1966" s="20" t="s">
        <v>324</v>
      </c>
      <c r="I1966" s="15" t="s">
        <v>23</v>
      </c>
      <c r="J1966" s="16" t="b">
        <v>1</v>
      </c>
      <c r="K1966" s="9">
        <f t="shared" ca="1" si="113"/>
        <v>45961.369221875</v>
      </c>
      <c r="L1966" s="9">
        <f t="shared" si="114"/>
        <v>45948.303803009258</v>
      </c>
      <c r="M1966" t="s">
        <v>12</v>
      </c>
    </row>
    <row r="1967" spans="1:13">
      <c r="A1967" s="19" t="s">
        <v>31</v>
      </c>
      <c r="B1967" s="19">
        <v>497091</v>
      </c>
      <c r="C1967" s="19" t="s">
        <v>102</v>
      </c>
      <c r="D1967" s="19" t="s">
        <v>12</v>
      </c>
      <c r="E1967" s="19">
        <v>71</v>
      </c>
      <c r="F1967" s="19" t="s">
        <v>13</v>
      </c>
      <c r="G1967" s="21">
        <v>45948.289028125</v>
      </c>
      <c r="H1967" s="20" t="s">
        <v>324</v>
      </c>
      <c r="I1967" s="15" t="s">
        <v>23</v>
      </c>
      <c r="J1967" s="16" t="b">
        <v>0</v>
      </c>
      <c r="K1967" s="9">
        <f t="shared" ca="1" si="113"/>
        <v>45961.369221875</v>
      </c>
      <c r="L1967" s="9">
        <f t="shared" si="114"/>
        <v>45948.302917013891</v>
      </c>
    </row>
    <row r="1968" spans="1:13">
      <c r="A1968" s="19" t="s">
        <v>31</v>
      </c>
      <c r="B1968" s="19">
        <v>497088</v>
      </c>
      <c r="C1968" s="19" t="s">
        <v>102</v>
      </c>
      <c r="D1968" s="19" t="s">
        <v>12</v>
      </c>
      <c r="E1968" s="19">
        <v>58</v>
      </c>
      <c r="F1968" s="19" t="s">
        <v>13</v>
      </c>
      <c r="G1968" s="21">
        <v>45948.288667939814</v>
      </c>
      <c r="H1968" s="20" t="s">
        <v>324</v>
      </c>
      <c r="I1968" s="15" t="s">
        <v>23</v>
      </c>
      <c r="J1968" s="16" t="b">
        <v>0</v>
      </c>
      <c r="K1968" s="9">
        <f t="shared" ca="1" si="113"/>
        <v>45961.369221875</v>
      </c>
      <c r="L1968" s="9">
        <f t="shared" si="114"/>
        <v>45948.302556828705</v>
      </c>
    </row>
    <row r="1969" spans="1:13">
      <c r="A1969" s="19" t="s">
        <v>31</v>
      </c>
      <c r="B1969" s="19">
        <v>497086</v>
      </c>
      <c r="C1969" s="19" t="s">
        <v>102</v>
      </c>
      <c r="D1969" s="19" t="s">
        <v>12</v>
      </c>
      <c r="E1969" s="19">
        <v>63</v>
      </c>
      <c r="F1969" s="19" t="s">
        <v>13</v>
      </c>
      <c r="G1969" s="21">
        <v>45948.288127546293</v>
      </c>
      <c r="H1969" s="20" t="s">
        <v>324</v>
      </c>
      <c r="I1969" s="15" t="s">
        <v>23</v>
      </c>
      <c r="J1969" s="16" t="b">
        <v>0</v>
      </c>
      <c r="K1969" s="9">
        <f t="shared" ca="1" si="113"/>
        <v>45961.369221875</v>
      </c>
      <c r="L1969" s="9">
        <f t="shared" si="114"/>
        <v>45948.302016435184</v>
      </c>
      <c r="M1969" t="s">
        <v>568</v>
      </c>
    </row>
    <row r="1970" spans="1:13">
      <c r="A1970" s="19" t="s">
        <v>31</v>
      </c>
      <c r="B1970" s="19">
        <v>497092</v>
      </c>
      <c r="C1970" s="19" t="s">
        <v>102</v>
      </c>
      <c r="D1970" s="19" t="s">
        <v>12</v>
      </c>
      <c r="E1970" s="19">
        <v>72</v>
      </c>
      <c r="F1970" s="19" t="s">
        <v>13</v>
      </c>
      <c r="G1970" s="21">
        <v>45948.287399305555</v>
      </c>
      <c r="H1970" s="20" t="s">
        <v>324</v>
      </c>
      <c r="I1970" s="15" t="s">
        <v>23</v>
      </c>
      <c r="J1970" s="16" t="b">
        <v>0</v>
      </c>
      <c r="K1970" s="9">
        <f t="shared" ca="1" si="113"/>
        <v>45961.369221875</v>
      </c>
      <c r="L1970" s="9">
        <f t="shared" si="114"/>
        <v>45948.301288194445</v>
      </c>
    </row>
    <row r="1971" spans="1:13">
      <c r="A1971" s="19" t="s">
        <v>45</v>
      </c>
      <c r="B1971" s="19">
        <v>498386</v>
      </c>
      <c r="C1971" s="19">
        <v>43102</v>
      </c>
      <c r="D1971" s="19">
        <v>479997</v>
      </c>
      <c r="E1971" s="19">
        <v>4</v>
      </c>
      <c r="F1971" s="19" t="s">
        <v>46</v>
      </c>
      <c r="G1971" s="21">
        <v>45948.255138310182</v>
      </c>
      <c r="H1971" s="20" t="s">
        <v>47</v>
      </c>
      <c r="I1971" s="15" t="s">
        <v>23</v>
      </c>
      <c r="J1971" s="16" t="b">
        <v>1</v>
      </c>
      <c r="K1971" s="9">
        <f t="shared" ca="1" si="113"/>
        <v>45961.369221875</v>
      </c>
      <c r="L1971" s="9">
        <f t="shared" si="114"/>
        <v>45948.269027199072</v>
      </c>
      <c r="M1971" t="s">
        <v>12</v>
      </c>
    </row>
    <row r="1972" spans="1:13">
      <c r="A1972" s="19" t="s">
        <v>28</v>
      </c>
      <c r="B1972" s="19">
        <v>497434</v>
      </c>
      <c r="C1972" s="19">
        <v>22710</v>
      </c>
      <c r="D1972" s="19" t="s">
        <v>12</v>
      </c>
      <c r="E1972" s="19">
        <v>1</v>
      </c>
      <c r="F1972" s="19" t="s">
        <v>13</v>
      </c>
      <c r="G1972" s="21">
        <v>45948.239504745368</v>
      </c>
      <c r="H1972" s="20"/>
      <c r="I1972" s="15" t="s">
        <v>569</v>
      </c>
      <c r="J1972" s="16" t="b">
        <v>0</v>
      </c>
      <c r="K1972" s="9">
        <f t="shared" ca="1" si="113"/>
        <v>45961.369221875</v>
      </c>
      <c r="L1972" s="9">
        <f t="shared" si="114"/>
        <v>45948.253393634259</v>
      </c>
      <c r="M1972" t="s">
        <v>12</v>
      </c>
    </row>
    <row r="1973" spans="1:13">
      <c r="A1973" s="19" t="s">
        <v>45</v>
      </c>
      <c r="B1973" s="19">
        <v>498397</v>
      </c>
      <c r="C1973" s="19">
        <v>43107</v>
      </c>
      <c r="D1973" s="19" t="s">
        <v>570</v>
      </c>
      <c r="E1973" s="19">
        <v>24</v>
      </c>
      <c r="F1973" s="19" t="s">
        <v>46</v>
      </c>
      <c r="G1973" s="21">
        <v>45948.184788194441</v>
      </c>
      <c r="H1973" s="20" t="s">
        <v>47</v>
      </c>
      <c r="I1973" s="15" t="s">
        <v>23</v>
      </c>
      <c r="J1973" s="16" t="b">
        <v>1</v>
      </c>
      <c r="K1973" s="9">
        <f t="shared" ca="1" si="113"/>
        <v>45961.369221875</v>
      </c>
      <c r="L1973" s="9">
        <f t="shared" si="114"/>
        <v>45948.198677083332</v>
      </c>
      <c r="M1973" t="s">
        <v>12</v>
      </c>
    </row>
    <row r="1974" spans="1:13">
      <c r="A1974" s="19" t="s">
        <v>31</v>
      </c>
      <c r="B1974" s="19">
        <v>494940</v>
      </c>
      <c r="C1974" s="19" t="s">
        <v>159</v>
      </c>
      <c r="D1974" s="19">
        <v>494436</v>
      </c>
      <c r="E1974" s="19">
        <v>46</v>
      </c>
      <c r="F1974" s="19" t="s">
        <v>13</v>
      </c>
      <c r="G1974" s="21">
        <v>45948.080187962965</v>
      </c>
      <c r="H1974" s="20" t="s">
        <v>47</v>
      </c>
      <c r="I1974" s="15" t="s">
        <v>23</v>
      </c>
      <c r="J1974" s="16" t="b">
        <v>1</v>
      </c>
      <c r="K1974" s="9">
        <f t="shared" ca="1" si="113"/>
        <v>45961.369221875</v>
      </c>
      <c r="L1974" s="9">
        <f t="shared" si="114"/>
        <v>45948.094076851856</v>
      </c>
      <c r="M1974" t="s">
        <v>12</v>
      </c>
    </row>
    <row r="1975" spans="1:13">
      <c r="A1975" s="19" t="s">
        <v>31</v>
      </c>
      <c r="B1975" s="19">
        <v>494940</v>
      </c>
      <c r="C1975" s="19" t="s">
        <v>20</v>
      </c>
      <c r="D1975" s="19" t="s">
        <v>466</v>
      </c>
      <c r="E1975" s="19">
        <v>46</v>
      </c>
      <c r="F1975" s="19" t="s">
        <v>13</v>
      </c>
      <c r="G1975" s="21">
        <v>45948.079937731483</v>
      </c>
      <c r="H1975" s="20" t="s">
        <v>47</v>
      </c>
      <c r="I1975" s="15" t="s">
        <v>23</v>
      </c>
      <c r="J1975" s="16" t="b">
        <v>1</v>
      </c>
      <c r="K1975" s="9">
        <f t="shared" ca="1" si="113"/>
        <v>45961.369221875</v>
      </c>
      <c r="L1975" s="9">
        <f t="shared" si="114"/>
        <v>45948.093826620374</v>
      </c>
      <c r="M1975" t="s">
        <v>12</v>
      </c>
    </row>
    <row r="1976" spans="1:13">
      <c r="A1976" s="19" t="s">
        <v>37</v>
      </c>
      <c r="B1976" s="19">
        <v>499435</v>
      </c>
      <c r="C1976" s="19" t="s">
        <v>571</v>
      </c>
      <c r="D1976" s="19" t="s">
        <v>29</v>
      </c>
      <c r="E1976" s="19">
        <v>65</v>
      </c>
      <c r="F1976" s="19" t="s">
        <v>46</v>
      </c>
      <c r="G1976" s="21">
        <v>45948.021400810183</v>
      </c>
      <c r="H1976" s="20" t="s">
        <v>436</v>
      </c>
      <c r="I1976" s="15" t="s">
        <v>23</v>
      </c>
      <c r="J1976" s="16" t="b">
        <v>1</v>
      </c>
      <c r="K1976" s="9">
        <f t="shared" ca="1" si="113"/>
        <v>45961.369221875</v>
      </c>
      <c r="L1976" s="9">
        <f t="shared" si="114"/>
        <v>45948.035289699073</v>
      </c>
      <c r="M1976" t="s">
        <v>12</v>
      </c>
    </row>
    <row r="1977" spans="1:13">
      <c r="A1977" s="19" t="s">
        <v>76</v>
      </c>
      <c r="B1977" s="19" t="s">
        <v>155</v>
      </c>
      <c r="C1977" s="19">
        <v>75150</v>
      </c>
      <c r="D1977" s="19">
        <v>495027</v>
      </c>
      <c r="E1977" s="19">
        <v>32</v>
      </c>
      <c r="F1977" s="19" t="s">
        <v>13</v>
      </c>
      <c r="G1977" s="21">
        <v>45948.01705613426</v>
      </c>
      <c r="H1977" s="20" t="s">
        <v>41</v>
      </c>
      <c r="I1977" s="15" t="s">
        <v>23</v>
      </c>
      <c r="J1977" s="16" t="b">
        <v>1</v>
      </c>
      <c r="K1977" s="9">
        <f t="shared" ca="1" si="113"/>
        <v>45961.369221875</v>
      </c>
      <c r="L1977" s="9">
        <f t="shared" si="114"/>
        <v>45948.030945023151</v>
      </c>
      <c r="M1977" t="s">
        <v>12</v>
      </c>
    </row>
    <row r="1978" spans="1:13">
      <c r="A1978" s="19" t="s">
        <v>31</v>
      </c>
      <c r="B1978" s="19" t="s">
        <v>114</v>
      </c>
      <c r="C1978" s="19" t="s">
        <v>148</v>
      </c>
      <c r="D1978" s="19" t="s">
        <v>29</v>
      </c>
      <c r="E1978" s="19">
        <v>30</v>
      </c>
      <c r="F1978" s="19" t="s">
        <v>13</v>
      </c>
      <c r="G1978" s="21">
        <v>45948.016381018519</v>
      </c>
      <c r="H1978" s="20" t="s">
        <v>41</v>
      </c>
      <c r="I1978" s="15" t="s">
        <v>23</v>
      </c>
      <c r="J1978" s="16" t="b">
        <v>1</v>
      </c>
      <c r="K1978" s="9">
        <f t="shared" ca="1" si="113"/>
        <v>45961.369221875</v>
      </c>
      <c r="L1978" s="9">
        <f t="shared" si="114"/>
        <v>45948.030269907409</v>
      </c>
      <c r="M1978" t="s">
        <v>12</v>
      </c>
    </row>
    <row r="1979" spans="1:13">
      <c r="A1979" s="19" t="s">
        <v>31</v>
      </c>
      <c r="B1979" s="19">
        <v>497084</v>
      </c>
      <c r="C1979" s="19" t="s">
        <v>426</v>
      </c>
      <c r="D1979" s="19" t="s">
        <v>572</v>
      </c>
      <c r="E1979" s="19">
        <v>10</v>
      </c>
      <c r="F1979" s="19" t="s">
        <v>33</v>
      </c>
      <c r="G1979" s="21">
        <v>45948.015951157409</v>
      </c>
      <c r="H1979" s="20" t="s">
        <v>436</v>
      </c>
      <c r="I1979" s="15" t="s">
        <v>23</v>
      </c>
      <c r="J1979" s="16" t="b">
        <v>1</v>
      </c>
      <c r="K1979" s="9">
        <f t="shared" ca="1" si="113"/>
        <v>45961.369221875</v>
      </c>
      <c r="L1979" s="9">
        <f t="shared" si="114"/>
        <v>45948.0298400463</v>
      </c>
      <c r="M1979" t="s">
        <v>12</v>
      </c>
    </row>
    <row r="1980" spans="1:13">
      <c r="A1980" s="19" t="s">
        <v>31</v>
      </c>
      <c r="B1980" s="19">
        <v>497033</v>
      </c>
      <c r="C1980" s="19" t="s">
        <v>185</v>
      </c>
      <c r="D1980" s="19" t="s">
        <v>573</v>
      </c>
      <c r="E1980" s="19">
        <v>44</v>
      </c>
      <c r="F1980" s="19" t="s">
        <v>13</v>
      </c>
      <c r="G1980" s="21">
        <v>45948.053203356481</v>
      </c>
      <c r="H1980" s="20" t="s">
        <v>41</v>
      </c>
      <c r="I1980" s="15" t="s">
        <v>23</v>
      </c>
      <c r="J1980" s="16" t="b">
        <v>1</v>
      </c>
      <c r="K1980" s="9">
        <f t="shared" ca="1" si="113"/>
        <v>45961.369221875</v>
      </c>
      <c r="L1980" s="9">
        <f t="shared" si="114"/>
        <v>45948.067092245372</v>
      </c>
      <c r="M1980" t="s">
        <v>12</v>
      </c>
    </row>
    <row r="1981" spans="1:13">
      <c r="A1981" s="19" t="s">
        <v>31</v>
      </c>
      <c r="B1981" s="19">
        <v>497033</v>
      </c>
      <c r="C1981" s="19" t="s">
        <v>20</v>
      </c>
      <c r="D1981" s="19">
        <v>10708478</v>
      </c>
      <c r="E1981" s="19">
        <v>44</v>
      </c>
      <c r="F1981" s="19" t="s">
        <v>13</v>
      </c>
      <c r="G1981" s="21">
        <v>45948.052935069441</v>
      </c>
      <c r="H1981" s="20" t="s">
        <v>41</v>
      </c>
      <c r="I1981" s="15" t="s">
        <v>23</v>
      </c>
      <c r="J1981" s="16" t="b">
        <v>1</v>
      </c>
      <c r="K1981" s="9">
        <f t="shared" ca="1" si="113"/>
        <v>45961.369221875</v>
      </c>
      <c r="L1981" s="9">
        <f t="shared" si="114"/>
        <v>45948.066823958332</v>
      </c>
      <c r="M1981" t="s">
        <v>12</v>
      </c>
    </row>
    <row r="1982" spans="1:13">
      <c r="A1982" s="19" t="s">
        <v>28</v>
      </c>
      <c r="B1982" s="19">
        <v>499213</v>
      </c>
      <c r="C1982" s="19">
        <v>22277</v>
      </c>
      <c r="D1982" s="19" t="s">
        <v>29</v>
      </c>
      <c r="E1982" s="19">
        <v>275</v>
      </c>
      <c r="F1982" s="19" t="s">
        <v>13</v>
      </c>
      <c r="G1982" s="21">
        <v>45947.984721527777</v>
      </c>
      <c r="H1982" s="20" t="s">
        <v>41</v>
      </c>
      <c r="I1982" s="15" t="s">
        <v>23</v>
      </c>
      <c r="J1982" s="16" t="b">
        <v>1</v>
      </c>
      <c r="K1982" s="9">
        <f t="shared" ca="1" si="113"/>
        <v>45961.369221875</v>
      </c>
      <c r="L1982" s="9">
        <f t="shared" si="114"/>
        <v>45947.998610416667</v>
      </c>
      <c r="M1982" t="s">
        <v>12</v>
      </c>
    </row>
    <row r="1983" spans="1:13">
      <c r="A1983" s="19" t="s">
        <v>31</v>
      </c>
      <c r="B1983" s="19">
        <v>496914</v>
      </c>
      <c r="C1983" s="19">
        <v>28295004</v>
      </c>
      <c r="D1983" s="19">
        <v>497928</v>
      </c>
      <c r="E1983" s="19">
        <v>7</v>
      </c>
      <c r="F1983" s="19" t="s">
        <v>40</v>
      </c>
      <c r="G1983" s="21">
        <v>45947.982914120374</v>
      </c>
      <c r="H1983" s="20" t="s">
        <v>41</v>
      </c>
      <c r="I1983" s="15" t="s">
        <v>23</v>
      </c>
      <c r="J1983" s="16" t="b">
        <v>1</v>
      </c>
      <c r="K1983" s="9">
        <f t="shared" ca="1" si="113"/>
        <v>45961.369221875</v>
      </c>
      <c r="L1983" s="9">
        <f t="shared" si="114"/>
        <v>45947.996803009264</v>
      </c>
      <c r="M1983" t="s">
        <v>12</v>
      </c>
    </row>
    <row r="1984" spans="1:13">
      <c r="A1984" s="19" t="s">
        <v>31</v>
      </c>
      <c r="B1984" s="19">
        <v>496820</v>
      </c>
      <c r="C1984" s="19" t="s">
        <v>20</v>
      </c>
      <c r="D1984" s="19" t="s">
        <v>466</v>
      </c>
      <c r="E1984" s="19">
        <v>64</v>
      </c>
      <c r="F1984" s="19" t="s">
        <v>13</v>
      </c>
      <c r="G1984" s="21">
        <v>45947.977320486112</v>
      </c>
      <c r="H1984" s="20" t="s">
        <v>41</v>
      </c>
      <c r="I1984" s="15" t="s">
        <v>23</v>
      </c>
      <c r="J1984" s="16" t="b">
        <v>1</v>
      </c>
      <c r="K1984" s="9">
        <f t="shared" ref="K1984:K2003" ca="1" si="115">NOW()</f>
        <v>45961.369221875</v>
      </c>
      <c r="L1984" s="9">
        <f t="shared" ref="L1984:L2003" si="116">G1984+TIME(0,20,0)</f>
        <v>45947.991209375003</v>
      </c>
      <c r="M1984" t="s">
        <v>12</v>
      </c>
    </row>
    <row r="1985" spans="1:13">
      <c r="A1985" s="19" t="s">
        <v>31</v>
      </c>
      <c r="B1985" s="19">
        <v>494897</v>
      </c>
      <c r="C1985" s="19" t="s">
        <v>20</v>
      </c>
      <c r="D1985" s="19" t="s">
        <v>466</v>
      </c>
      <c r="E1985" s="19">
        <v>66</v>
      </c>
      <c r="F1985" s="19" t="s">
        <v>13</v>
      </c>
      <c r="G1985" s="21">
        <v>45947.976541319447</v>
      </c>
      <c r="H1985" s="20" t="s">
        <v>41</v>
      </c>
      <c r="I1985" s="15" t="s">
        <v>23</v>
      </c>
      <c r="J1985" s="16" t="b">
        <v>1</v>
      </c>
      <c r="K1985" s="9">
        <f t="shared" ca="1" si="115"/>
        <v>45961.369221875</v>
      </c>
      <c r="L1985" s="9">
        <f t="shared" si="116"/>
        <v>45947.990430208338</v>
      </c>
      <c r="M1985" t="s">
        <v>12</v>
      </c>
    </row>
    <row r="1986" spans="1:13">
      <c r="A1986" s="19" t="s">
        <v>45</v>
      </c>
      <c r="B1986" s="19">
        <v>499557</v>
      </c>
      <c r="C1986" s="19">
        <v>42890</v>
      </c>
      <c r="D1986" s="19">
        <v>491134</v>
      </c>
      <c r="E1986" s="19">
        <v>7</v>
      </c>
      <c r="F1986" s="19" t="s">
        <v>46</v>
      </c>
      <c r="G1986" s="21">
        <v>45947.965114930557</v>
      </c>
      <c r="H1986" s="20" t="s">
        <v>47</v>
      </c>
      <c r="I1986" s="15" t="s">
        <v>23</v>
      </c>
      <c r="J1986" s="16" t="b">
        <v>1</v>
      </c>
      <c r="K1986" s="9">
        <f t="shared" ca="1" si="115"/>
        <v>45961.369221875</v>
      </c>
      <c r="L1986" s="9">
        <f t="shared" si="116"/>
        <v>45947.979003819448</v>
      </c>
      <c r="M1986" t="s">
        <v>12</v>
      </c>
    </row>
    <row r="1987" spans="1:13">
      <c r="A1987" s="19" t="s">
        <v>10</v>
      </c>
      <c r="B1987" s="19">
        <v>490082</v>
      </c>
      <c r="C1987" s="19">
        <v>26188</v>
      </c>
      <c r="D1987" s="19" t="s">
        <v>44</v>
      </c>
      <c r="E1987" s="19">
        <v>72</v>
      </c>
      <c r="F1987" s="19" t="s">
        <v>13</v>
      </c>
      <c r="G1987" s="21">
        <v>45947.951620601852</v>
      </c>
      <c r="H1987" s="20" t="s">
        <v>41</v>
      </c>
      <c r="I1987" s="15" t="s">
        <v>23</v>
      </c>
      <c r="J1987" s="16" t="b">
        <v>1</v>
      </c>
      <c r="K1987" s="9">
        <f t="shared" ca="1" si="115"/>
        <v>45961.369221875</v>
      </c>
      <c r="L1987" s="9">
        <f t="shared" si="116"/>
        <v>45947.965509490743</v>
      </c>
      <c r="M1987" t="s">
        <v>12</v>
      </c>
    </row>
    <row r="1988" spans="1:13">
      <c r="A1988" s="19" t="s">
        <v>31</v>
      </c>
      <c r="B1988" s="19" t="s">
        <v>181</v>
      </c>
      <c r="C1988" s="19" t="s">
        <v>389</v>
      </c>
      <c r="D1988" s="19" t="s">
        <v>29</v>
      </c>
      <c r="E1988" s="19">
        <v>1500</v>
      </c>
      <c r="F1988" s="19" t="s">
        <v>13</v>
      </c>
      <c r="G1988" s="21">
        <v>45947.898933564815</v>
      </c>
      <c r="H1988" s="20" t="s">
        <v>41</v>
      </c>
      <c r="I1988" s="15" t="s">
        <v>23</v>
      </c>
      <c r="J1988" s="16" t="b">
        <v>1</v>
      </c>
      <c r="K1988" s="9">
        <f t="shared" ca="1" si="115"/>
        <v>45961.369221875</v>
      </c>
      <c r="L1988" s="9">
        <f t="shared" si="116"/>
        <v>45947.912822453705</v>
      </c>
      <c r="M1988" t="s">
        <v>12</v>
      </c>
    </row>
    <row r="1989" spans="1:13">
      <c r="A1989" s="19" t="s">
        <v>31</v>
      </c>
      <c r="B1989" s="19">
        <v>497089</v>
      </c>
      <c r="C1989" s="19" t="s">
        <v>102</v>
      </c>
      <c r="D1989" s="19" t="s">
        <v>192</v>
      </c>
      <c r="E1989" s="19">
        <v>57</v>
      </c>
      <c r="F1989" s="19" t="s">
        <v>13</v>
      </c>
      <c r="G1989" s="21">
        <v>45947.896705208332</v>
      </c>
      <c r="H1989" s="20" t="s">
        <v>41</v>
      </c>
      <c r="I1989" s="15" t="s">
        <v>23</v>
      </c>
      <c r="J1989" s="16" t="b">
        <v>1</v>
      </c>
      <c r="K1989" s="9">
        <f t="shared" ca="1" si="115"/>
        <v>45961.369221875</v>
      </c>
      <c r="L1989" s="9">
        <f t="shared" si="116"/>
        <v>45947.910594097222</v>
      </c>
      <c r="M1989" t="s">
        <v>12</v>
      </c>
    </row>
    <row r="1990" spans="1:13">
      <c r="A1990" s="19" t="s">
        <v>45</v>
      </c>
      <c r="B1990" s="19">
        <v>498386</v>
      </c>
      <c r="C1990" s="19">
        <v>43102</v>
      </c>
      <c r="D1990" s="19">
        <v>479997</v>
      </c>
      <c r="E1990" s="19">
        <v>40</v>
      </c>
      <c r="F1990" s="19" t="s">
        <v>46</v>
      </c>
      <c r="G1990" s="21">
        <v>45947.890134953705</v>
      </c>
      <c r="H1990" s="20" t="s">
        <v>47</v>
      </c>
      <c r="I1990" s="15" t="s">
        <v>23</v>
      </c>
      <c r="J1990" s="16" t="b">
        <v>1</v>
      </c>
      <c r="K1990" s="9">
        <f t="shared" ca="1" si="115"/>
        <v>45961.369221875</v>
      </c>
      <c r="L1990" s="9">
        <f t="shared" si="116"/>
        <v>45947.904023842595</v>
      </c>
    </row>
    <row r="1991" spans="1:13">
      <c r="A1991" s="19" t="s">
        <v>31</v>
      </c>
      <c r="B1991" s="19">
        <v>496869</v>
      </c>
      <c r="C1991" s="19" t="s">
        <v>20</v>
      </c>
      <c r="D1991" s="19" t="s">
        <v>466</v>
      </c>
      <c r="E1991" s="19">
        <v>63</v>
      </c>
      <c r="F1991" s="19" t="s">
        <v>13</v>
      </c>
      <c r="G1991" s="21">
        <v>45947.88671111111</v>
      </c>
      <c r="H1991" s="20" t="s">
        <v>41</v>
      </c>
      <c r="I1991" s="15" t="s">
        <v>23</v>
      </c>
      <c r="J1991" s="16" t="b">
        <v>1</v>
      </c>
      <c r="K1991" s="9">
        <f t="shared" ca="1" si="115"/>
        <v>45961.369221875</v>
      </c>
      <c r="L1991" s="9">
        <f t="shared" si="116"/>
        <v>45947.900600000001</v>
      </c>
      <c r="M1991" t="s">
        <v>12</v>
      </c>
    </row>
    <row r="1992" spans="1:13">
      <c r="A1992" s="19" t="s">
        <v>45</v>
      </c>
      <c r="B1992" s="19">
        <v>498385</v>
      </c>
      <c r="C1992" s="19">
        <v>21920</v>
      </c>
      <c r="D1992" s="19">
        <v>2067262</v>
      </c>
      <c r="E1992" s="19">
        <v>60</v>
      </c>
      <c r="F1992" s="19" t="s">
        <v>46</v>
      </c>
      <c r="G1992" s="21">
        <v>45947.833133449072</v>
      </c>
      <c r="H1992" s="20" t="s">
        <v>47</v>
      </c>
      <c r="I1992" s="15" t="s">
        <v>23</v>
      </c>
      <c r="J1992" s="16" t="b">
        <v>1</v>
      </c>
      <c r="K1992" s="9">
        <f t="shared" ca="1" si="115"/>
        <v>45961.369221875</v>
      </c>
      <c r="L1992" s="9">
        <f t="shared" si="116"/>
        <v>45947.847022337963</v>
      </c>
      <c r="M1992" t="s">
        <v>12</v>
      </c>
    </row>
    <row r="1993" spans="1:13">
      <c r="A1993" s="19" t="s">
        <v>31</v>
      </c>
      <c r="B1993" s="19">
        <v>497032</v>
      </c>
      <c r="C1993" s="19">
        <v>26190</v>
      </c>
      <c r="D1993" s="19" t="s">
        <v>193</v>
      </c>
      <c r="E1993" s="19">
        <v>72</v>
      </c>
      <c r="F1993" s="19" t="s">
        <v>13</v>
      </c>
      <c r="G1993" s="21">
        <v>45947.831478587963</v>
      </c>
      <c r="H1993" s="20" t="s">
        <v>41</v>
      </c>
      <c r="I1993" s="15" t="s">
        <v>23</v>
      </c>
      <c r="J1993" s="16" t="b">
        <v>1</v>
      </c>
      <c r="K1993" s="9">
        <f t="shared" ca="1" si="115"/>
        <v>45961.369221875</v>
      </c>
      <c r="L1993" s="9">
        <f t="shared" si="116"/>
        <v>45947.845367476853</v>
      </c>
      <c r="M1993" t="s">
        <v>12</v>
      </c>
    </row>
    <row r="1994" spans="1:13">
      <c r="A1994" s="19" t="s">
        <v>31</v>
      </c>
      <c r="B1994" s="19">
        <v>495886</v>
      </c>
      <c r="C1994" s="19" t="s">
        <v>275</v>
      </c>
      <c r="D1994" s="19">
        <v>489431</v>
      </c>
      <c r="E1994" s="19">
        <v>53</v>
      </c>
      <c r="F1994" s="19" t="s">
        <v>13</v>
      </c>
      <c r="G1994" s="21">
        <v>45947.830564467593</v>
      </c>
      <c r="H1994" s="20" t="s">
        <v>41</v>
      </c>
      <c r="I1994" s="15" t="s">
        <v>23</v>
      </c>
      <c r="J1994" s="16" t="b">
        <v>1</v>
      </c>
      <c r="K1994" s="9">
        <f t="shared" ca="1" si="115"/>
        <v>45961.369221875</v>
      </c>
      <c r="L1994" s="9">
        <f t="shared" si="116"/>
        <v>45947.844453356483</v>
      </c>
      <c r="M1994" t="s">
        <v>12</v>
      </c>
    </row>
    <row r="1995" spans="1:13">
      <c r="A1995" s="19" t="s">
        <v>31</v>
      </c>
      <c r="B1995" s="19">
        <v>495886</v>
      </c>
      <c r="C1995" s="19" t="s">
        <v>20</v>
      </c>
      <c r="D1995" s="19" t="s">
        <v>466</v>
      </c>
      <c r="E1995" s="19">
        <v>53</v>
      </c>
      <c r="F1995" s="19" t="s">
        <v>13</v>
      </c>
      <c r="G1995" s="21">
        <v>45947.830266319441</v>
      </c>
      <c r="H1995" s="20" t="s">
        <v>41</v>
      </c>
      <c r="I1995" s="15" t="s">
        <v>23</v>
      </c>
      <c r="J1995" s="16" t="b">
        <v>1</v>
      </c>
      <c r="K1995" s="9">
        <f t="shared" ca="1" si="115"/>
        <v>45961.369221875</v>
      </c>
      <c r="L1995" s="9">
        <f t="shared" si="116"/>
        <v>45947.844155208331</v>
      </c>
      <c r="M1995" t="s">
        <v>12</v>
      </c>
    </row>
    <row r="1996" spans="1:13">
      <c r="A1996" s="19" t="s">
        <v>45</v>
      </c>
      <c r="B1996" s="19">
        <v>498384</v>
      </c>
      <c r="C1996" s="19">
        <v>21918</v>
      </c>
      <c r="D1996" s="19">
        <v>2075141</v>
      </c>
      <c r="E1996" s="19">
        <v>60</v>
      </c>
      <c r="F1996" s="19" t="s">
        <v>46</v>
      </c>
      <c r="G1996" s="21">
        <v>45947.824505671299</v>
      </c>
      <c r="H1996" s="20" t="s">
        <v>47</v>
      </c>
      <c r="I1996" s="15" t="s">
        <v>23</v>
      </c>
      <c r="J1996" s="16" t="b">
        <v>1</v>
      </c>
      <c r="K1996" s="9">
        <f t="shared" ca="1" si="115"/>
        <v>45961.369221875</v>
      </c>
      <c r="L1996" s="9">
        <f t="shared" si="116"/>
        <v>45947.838394560189</v>
      </c>
      <c r="M1996" t="s">
        <v>12</v>
      </c>
    </row>
    <row r="1997" spans="1:13">
      <c r="A1997" s="19" t="s">
        <v>131</v>
      </c>
      <c r="B1997" s="19">
        <v>499425</v>
      </c>
      <c r="C1997" s="19" t="s">
        <v>523</v>
      </c>
      <c r="D1997" s="19" t="s">
        <v>74</v>
      </c>
      <c r="E1997" s="19">
        <v>6</v>
      </c>
      <c r="F1997" s="19" t="s">
        <v>133</v>
      </c>
      <c r="G1997" s="21">
        <v>45947.815640393521</v>
      </c>
      <c r="H1997" s="20" t="s">
        <v>169</v>
      </c>
      <c r="I1997" s="15" t="s">
        <v>23</v>
      </c>
      <c r="J1997" s="16" t="b">
        <v>0</v>
      </c>
      <c r="K1997" s="9">
        <f t="shared" ca="1" si="115"/>
        <v>45961.369221875</v>
      </c>
      <c r="L1997" s="9">
        <f t="shared" si="116"/>
        <v>45947.829529282411</v>
      </c>
      <c r="M1997" t="s">
        <v>12</v>
      </c>
    </row>
    <row r="1998" spans="1:13">
      <c r="A1998" s="19" t="s">
        <v>131</v>
      </c>
      <c r="B1998" s="19">
        <v>499425</v>
      </c>
      <c r="C1998" s="19" t="s">
        <v>469</v>
      </c>
      <c r="D1998" s="19" t="s">
        <v>74</v>
      </c>
      <c r="E1998" s="19">
        <v>4</v>
      </c>
      <c r="F1998" s="19" t="s">
        <v>133</v>
      </c>
      <c r="G1998" s="21">
        <v>45947.815308101854</v>
      </c>
      <c r="H1998" s="20" t="s">
        <v>169</v>
      </c>
      <c r="I1998" s="15" t="s">
        <v>23</v>
      </c>
      <c r="J1998" s="16" t="b">
        <v>0</v>
      </c>
      <c r="K1998" s="9">
        <f t="shared" ca="1" si="115"/>
        <v>45961.369221875</v>
      </c>
      <c r="L1998" s="9">
        <f t="shared" si="116"/>
        <v>45947.829196990744</v>
      </c>
      <c r="M1998" t="s">
        <v>12</v>
      </c>
    </row>
    <row r="1999" spans="1:13">
      <c r="A1999" s="19" t="s">
        <v>10</v>
      </c>
      <c r="B1999" s="19">
        <v>478339</v>
      </c>
      <c r="C1999" s="19" t="s">
        <v>19</v>
      </c>
      <c r="D1999" s="19" t="s">
        <v>12</v>
      </c>
      <c r="E1999" s="19">
        <v>59</v>
      </c>
      <c r="F1999" s="19" t="s">
        <v>13</v>
      </c>
      <c r="G1999" s="21">
        <v>45947.80862650463</v>
      </c>
      <c r="H1999" s="20" t="s">
        <v>41</v>
      </c>
      <c r="I1999" s="15" t="s">
        <v>17</v>
      </c>
      <c r="J1999" s="16" t="b">
        <v>0</v>
      </c>
      <c r="K1999" s="9">
        <f t="shared" ca="1" si="115"/>
        <v>45961.369221875</v>
      </c>
      <c r="L1999" s="9">
        <f t="shared" si="116"/>
        <v>45947.82251539352</v>
      </c>
      <c r="M1999" t="s">
        <v>12</v>
      </c>
    </row>
    <row r="2000" spans="1:13">
      <c r="A2000" s="19" t="s">
        <v>10</v>
      </c>
      <c r="B2000" s="19">
        <v>478339</v>
      </c>
      <c r="C2000" s="19" t="s">
        <v>11</v>
      </c>
      <c r="D2000" s="19" t="s">
        <v>12</v>
      </c>
      <c r="E2000" s="19">
        <v>59</v>
      </c>
      <c r="F2000" s="19" t="s">
        <v>13</v>
      </c>
      <c r="G2000" s="21">
        <v>45947.808407986115</v>
      </c>
      <c r="H2000" s="20" t="s">
        <v>41</v>
      </c>
      <c r="I2000" s="15" t="s">
        <v>85</v>
      </c>
      <c r="J2000" s="16" t="b">
        <v>0</v>
      </c>
      <c r="K2000" s="9">
        <f t="shared" ca="1" si="115"/>
        <v>45961.369221875</v>
      </c>
      <c r="L2000" s="9">
        <f t="shared" si="116"/>
        <v>45947.822296875005</v>
      </c>
      <c r="M2000" t="s">
        <v>12</v>
      </c>
    </row>
    <row r="2001" spans="1:13">
      <c r="A2001" s="19" t="s">
        <v>45</v>
      </c>
      <c r="B2001" s="19">
        <v>499557</v>
      </c>
      <c r="C2001" s="19" t="s">
        <v>574</v>
      </c>
      <c r="D2001" s="19">
        <v>489455</v>
      </c>
      <c r="E2001" s="19">
        <v>11</v>
      </c>
      <c r="F2001" s="19" t="s">
        <v>46</v>
      </c>
      <c r="G2001" s="21">
        <v>45947.804656712964</v>
      </c>
      <c r="H2001" s="20" t="s">
        <v>47</v>
      </c>
      <c r="I2001" s="15" t="s">
        <v>23</v>
      </c>
      <c r="J2001" s="16" t="b">
        <v>1</v>
      </c>
      <c r="K2001" s="9">
        <f t="shared" ca="1" si="115"/>
        <v>45961.369221875</v>
      </c>
      <c r="L2001" s="9">
        <f t="shared" si="116"/>
        <v>45947.818545601855</v>
      </c>
      <c r="M2001" t="s">
        <v>12</v>
      </c>
    </row>
    <row r="2002" spans="1:13">
      <c r="A2002" s="19" t="s">
        <v>31</v>
      </c>
      <c r="B2002" s="19">
        <v>496912</v>
      </c>
      <c r="C2002" s="19" t="s">
        <v>34</v>
      </c>
      <c r="D2002" s="19" t="s">
        <v>266</v>
      </c>
      <c r="E2002" s="19">
        <v>68</v>
      </c>
      <c r="F2002" s="19" t="s">
        <v>13</v>
      </c>
      <c r="G2002" s="21">
        <v>45947.803073148149</v>
      </c>
      <c r="H2002" s="20" t="s">
        <v>41</v>
      </c>
      <c r="I2002" s="15" t="s">
        <v>23</v>
      </c>
      <c r="J2002" s="16" t="b">
        <v>1</v>
      </c>
      <c r="K2002" s="9">
        <f t="shared" ca="1" si="115"/>
        <v>45961.369221875</v>
      </c>
      <c r="L2002" s="9">
        <f t="shared" si="116"/>
        <v>45947.816962037039</v>
      </c>
      <c r="M2002" t="s">
        <v>12</v>
      </c>
    </row>
    <row r="2003" spans="1:13">
      <c r="A2003" s="19" t="s">
        <v>10</v>
      </c>
      <c r="B2003" s="19">
        <v>498781</v>
      </c>
      <c r="C2003" s="19">
        <v>26591</v>
      </c>
      <c r="D2003" s="19"/>
      <c r="E2003" s="19">
        <v>42</v>
      </c>
      <c r="F2003" s="19" t="s">
        <v>40</v>
      </c>
      <c r="G2003" s="21">
        <v>45947.799659259261</v>
      </c>
      <c r="H2003" s="20" t="s">
        <v>41</v>
      </c>
      <c r="I2003" s="15" t="s">
        <v>85</v>
      </c>
      <c r="J2003" s="16" t="b">
        <v>0</v>
      </c>
      <c r="K2003" s="9">
        <f t="shared" ca="1" si="115"/>
        <v>45961.369221875</v>
      </c>
      <c r="L2003" s="9">
        <f t="shared" si="116"/>
        <v>45947.813548148151</v>
      </c>
      <c r="M2003" t="s">
        <v>12</v>
      </c>
    </row>
    <row r="2004" spans="1:13">
      <c r="A2004" s="19" t="s">
        <v>10</v>
      </c>
      <c r="B2004" s="19" t="s">
        <v>29</v>
      </c>
      <c r="C2004" s="19">
        <v>75162</v>
      </c>
      <c r="D2004" s="19" t="s">
        <v>575</v>
      </c>
      <c r="E2004" s="19">
        <v>0.2</v>
      </c>
      <c r="F2004" s="19" t="s">
        <v>13</v>
      </c>
      <c r="G2004" s="21">
        <v>45947.788630439813</v>
      </c>
      <c r="H2004" s="20" t="s">
        <v>41</v>
      </c>
      <c r="I2004" s="15" t="s">
        <v>23</v>
      </c>
      <c r="J2004" s="16" t="b">
        <v>1</v>
      </c>
      <c r="K2004" s="9">
        <f t="shared" ref="K2004:K2014" ca="1" si="117">NOW()</f>
        <v>45961.369221875</v>
      </c>
      <c r="L2004" s="9">
        <f t="shared" ref="L2004:L2033" si="118">G2004+TIME(0,20,0)</f>
        <v>45947.802519328703</v>
      </c>
      <c r="M2004" t="s">
        <v>12</v>
      </c>
    </row>
    <row r="2005" spans="1:13">
      <c r="A2005" s="19" t="s">
        <v>31</v>
      </c>
      <c r="B2005" s="19">
        <v>496869</v>
      </c>
      <c r="C2005" s="19">
        <v>30735</v>
      </c>
      <c r="D2005" s="19" t="s">
        <v>12</v>
      </c>
      <c r="E2005" s="19">
        <v>72</v>
      </c>
      <c r="F2005" s="19" t="s">
        <v>13</v>
      </c>
      <c r="G2005" s="21">
        <v>45947.703939120373</v>
      </c>
      <c r="H2005" s="20" t="s">
        <v>95</v>
      </c>
      <c r="I2005" s="15" t="s">
        <v>23</v>
      </c>
      <c r="J2005" s="16" t="b">
        <v>1</v>
      </c>
      <c r="K2005" s="9">
        <f t="shared" ca="1" si="117"/>
        <v>45961.369221875</v>
      </c>
      <c r="L2005" s="9">
        <f t="shared" si="118"/>
        <v>45947.717828009263</v>
      </c>
      <c r="M2005" t="s">
        <v>12</v>
      </c>
    </row>
    <row r="2006" spans="1:13">
      <c r="A2006" s="19" t="s">
        <v>31</v>
      </c>
      <c r="B2006" s="19">
        <v>496869</v>
      </c>
      <c r="C2006" s="19" t="s">
        <v>58</v>
      </c>
      <c r="D2006" s="19" t="s">
        <v>12</v>
      </c>
      <c r="E2006" s="19">
        <v>72</v>
      </c>
      <c r="F2006" s="19" t="s">
        <v>13</v>
      </c>
      <c r="G2006" s="21">
        <v>45947.703794328707</v>
      </c>
      <c r="H2006" s="20" t="s">
        <v>95</v>
      </c>
      <c r="I2006" s="15" t="s">
        <v>23</v>
      </c>
      <c r="J2006" s="16" t="b">
        <v>1</v>
      </c>
      <c r="K2006" s="9">
        <f t="shared" ca="1" si="117"/>
        <v>45961.369221875</v>
      </c>
      <c r="L2006" s="9">
        <f t="shared" si="118"/>
        <v>45947.717683217597</v>
      </c>
      <c r="M2006" t="s">
        <v>12</v>
      </c>
    </row>
    <row r="2007" spans="1:13">
      <c r="A2007" s="19" t="s">
        <v>63</v>
      </c>
      <c r="B2007" s="19" t="s">
        <v>12</v>
      </c>
      <c r="C2007" s="19" t="s">
        <v>326</v>
      </c>
      <c r="D2007" s="19" t="s">
        <v>12</v>
      </c>
      <c r="E2007" s="19" t="s">
        <v>576</v>
      </c>
      <c r="F2007" s="19" t="s">
        <v>13</v>
      </c>
      <c r="G2007" s="21">
        <v>45947.675307407408</v>
      </c>
      <c r="H2007" s="20" t="s">
        <v>288</v>
      </c>
      <c r="I2007" s="15" t="s">
        <v>23</v>
      </c>
      <c r="J2007" s="16" t="b">
        <v>1</v>
      </c>
      <c r="K2007" s="9">
        <f t="shared" ca="1" si="117"/>
        <v>45961.369221875</v>
      </c>
      <c r="L2007" s="9">
        <f t="shared" si="118"/>
        <v>45947.689196296298</v>
      </c>
      <c r="M2007" t="s">
        <v>12</v>
      </c>
    </row>
    <row r="2008" spans="1:13">
      <c r="A2008" s="19" t="s">
        <v>31</v>
      </c>
      <c r="B2008" s="19">
        <v>494396</v>
      </c>
      <c r="C2008" s="58" t="s">
        <v>341</v>
      </c>
      <c r="D2008" s="19" t="s">
        <v>12</v>
      </c>
      <c r="E2008" s="19">
        <v>7</v>
      </c>
      <c r="F2008" s="19" t="s">
        <v>40</v>
      </c>
      <c r="G2008" s="21">
        <v>45947.670885416665</v>
      </c>
      <c r="H2008" s="20" t="s">
        <v>324</v>
      </c>
      <c r="I2008" s="15" t="s">
        <v>23</v>
      </c>
      <c r="J2008" s="16" t="b">
        <v>1</v>
      </c>
      <c r="K2008" s="9">
        <f t="shared" ca="1" si="117"/>
        <v>45961.369221875</v>
      </c>
      <c r="L2008" s="9">
        <f t="shared" si="118"/>
        <v>45947.684774305555</v>
      </c>
      <c r="M2008" t="s">
        <v>12</v>
      </c>
    </row>
    <row r="2009" spans="1:13">
      <c r="A2009" s="19" t="s">
        <v>28</v>
      </c>
      <c r="B2009" s="19" t="s">
        <v>29</v>
      </c>
      <c r="C2009" s="58">
        <v>26829</v>
      </c>
      <c r="D2009" s="19" t="s">
        <v>12</v>
      </c>
      <c r="E2009" s="19">
        <v>1</v>
      </c>
      <c r="F2009" s="19" t="s">
        <v>13</v>
      </c>
      <c r="G2009" s="21">
        <v>45947.66368287037</v>
      </c>
      <c r="H2009" s="20" t="s">
        <v>324</v>
      </c>
      <c r="I2009" s="15" t="s">
        <v>23</v>
      </c>
      <c r="J2009" s="16" t="b">
        <v>1</v>
      </c>
      <c r="K2009" s="9">
        <f t="shared" ca="1" si="117"/>
        <v>45961.369221875</v>
      </c>
      <c r="L2009" s="9">
        <f t="shared" si="118"/>
        <v>45947.677571759261</v>
      </c>
      <c r="M2009" t="s">
        <v>12</v>
      </c>
    </row>
    <row r="2010" spans="1:13">
      <c r="A2010" s="19" t="s">
        <v>28</v>
      </c>
      <c r="B2010" s="19" t="s">
        <v>29</v>
      </c>
      <c r="C2010" s="58" t="s">
        <v>26</v>
      </c>
      <c r="D2010" s="19" t="s">
        <v>12</v>
      </c>
      <c r="E2010" s="19">
        <v>1</v>
      </c>
      <c r="F2010" s="19" t="s">
        <v>13</v>
      </c>
      <c r="G2010" s="21">
        <v>45947.663565509261</v>
      </c>
      <c r="H2010" s="20" t="s">
        <v>324</v>
      </c>
      <c r="I2010" s="15" t="s">
        <v>23</v>
      </c>
      <c r="J2010" s="16" t="b">
        <v>0</v>
      </c>
      <c r="K2010" s="9">
        <f t="shared" ca="1" si="117"/>
        <v>45961.369221875</v>
      </c>
      <c r="L2010" s="9">
        <f t="shared" si="118"/>
        <v>45947.677454398152</v>
      </c>
      <c r="M2010" t="s">
        <v>577</v>
      </c>
    </row>
    <row r="2011" spans="1:13">
      <c r="A2011" s="19" t="s">
        <v>28</v>
      </c>
      <c r="B2011" s="19" t="s">
        <v>29</v>
      </c>
      <c r="C2011" s="58">
        <v>22710</v>
      </c>
      <c r="D2011" s="19" t="s">
        <v>12</v>
      </c>
      <c r="E2011" s="19">
        <v>1</v>
      </c>
      <c r="F2011" s="19" t="s">
        <v>13</v>
      </c>
      <c r="G2011" s="21">
        <v>45947.662494444441</v>
      </c>
      <c r="H2011" s="20" t="s">
        <v>324</v>
      </c>
      <c r="I2011" s="15" t="s">
        <v>23</v>
      </c>
      <c r="J2011" s="16" t="b">
        <v>1</v>
      </c>
      <c r="K2011" s="9">
        <f t="shared" ca="1" si="117"/>
        <v>45961.369221875</v>
      </c>
      <c r="L2011" s="9">
        <f t="shared" si="118"/>
        <v>45947.676383333332</v>
      </c>
      <c r="M2011" t="s">
        <v>12</v>
      </c>
    </row>
    <row r="2012" spans="1:13">
      <c r="A2012" s="19" t="s">
        <v>28</v>
      </c>
      <c r="B2012" s="19" t="s">
        <v>29</v>
      </c>
      <c r="C2012" s="37">
        <v>1038</v>
      </c>
      <c r="D2012" s="19" t="s">
        <v>12</v>
      </c>
      <c r="E2012" s="19">
        <v>1</v>
      </c>
      <c r="F2012" s="19" t="s">
        <v>13</v>
      </c>
      <c r="G2012" s="21">
        <v>45947.662371759259</v>
      </c>
      <c r="H2012" s="20" t="s">
        <v>324</v>
      </c>
      <c r="I2012" s="15" t="s">
        <v>23</v>
      </c>
      <c r="J2012" s="16" t="b">
        <v>1</v>
      </c>
      <c r="K2012" s="9">
        <f t="shared" ca="1" si="117"/>
        <v>45961.369221875</v>
      </c>
      <c r="L2012" s="9">
        <f t="shared" si="118"/>
        <v>45947.67626064815</v>
      </c>
      <c r="M2012" t="s">
        <v>12</v>
      </c>
    </row>
    <row r="2013" spans="1:13">
      <c r="A2013" s="19" t="s">
        <v>10</v>
      </c>
      <c r="B2013" s="19">
        <v>498772</v>
      </c>
      <c r="C2013" s="37" t="s">
        <v>338</v>
      </c>
      <c r="D2013" s="19" t="s">
        <v>12</v>
      </c>
      <c r="E2013" s="19">
        <v>4</v>
      </c>
      <c r="F2013" s="19" t="s">
        <v>13</v>
      </c>
      <c r="G2013" s="21">
        <v>45947.660559953707</v>
      </c>
      <c r="H2013" s="20" t="s">
        <v>324</v>
      </c>
      <c r="I2013" s="15" t="s">
        <v>23</v>
      </c>
      <c r="J2013" s="16" t="b">
        <v>1</v>
      </c>
      <c r="K2013" s="9">
        <f t="shared" ca="1" si="117"/>
        <v>45961.369221875</v>
      </c>
      <c r="L2013" s="9">
        <f t="shared" si="118"/>
        <v>45947.674448842597</v>
      </c>
      <c r="M2013" t="s">
        <v>12</v>
      </c>
    </row>
    <row r="2014" spans="1:13">
      <c r="A2014" s="19" t="s">
        <v>31</v>
      </c>
      <c r="B2014" s="19">
        <v>496903</v>
      </c>
      <c r="C2014" s="37" t="s">
        <v>335</v>
      </c>
      <c r="D2014" s="19" t="s">
        <v>12</v>
      </c>
      <c r="E2014" s="19">
        <v>10</v>
      </c>
      <c r="F2014" s="19" t="s">
        <v>40</v>
      </c>
      <c r="G2014" s="21">
        <v>45947.652260879629</v>
      </c>
      <c r="H2014" s="20" t="s">
        <v>324</v>
      </c>
      <c r="I2014" s="15" t="s">
        <v>23</v>
      </c>
      <c r="J2014" s="16" t="b">
        <v>1</v>
      </c>
      <c r="K2014" s="9">
        <f t="shared" ca="1" si="117"/>
        <v>45961.369221875</v>
      </c>
      <c r="L2014" s="9">
        <f t="shared" si="118"/>
        <v>45947.66614976852</v>
      </c>
      <c r="M2014" t="s">
        <v>12</v>
      </c>
    </row>
    <row r="2015" spans="1:13">
      <c r="A2015" s="19" t="s">
        <v>31</v>
      </c>
      <c r="B2015" s="19">
        <v>496820</v>
      </c>
      <c r="C2015" s="37">
        <v>30735</v>
      </c>
      <c r="D2015" s="19" t="s">
        <v>12</v>
      </c>
      <c r="E2015" s="19">
        <v>72</v>
      </c>
      <c r="F2015" s="19" t="s">
        <v>13</v>
      </c>
      <c r="G2015" s="21">
        <v>45947.651648726853</v>
      </c>
      <c r="H2015" s="20" t="s">
        <v>324</v>
      </c>
      <c r="I2015" s="15" t="s">
        <v>23</v>
      </c>
      <c r="J2015" s="16" t="b">
        <v>1</v>
      </c>
      <c r="K2015" s="9" t="s">
        <v>578</v>
      </c>
      <c r="L2015" s="9">
        <f t="shared" si="118"/>
        <v>45947.665537615743</v>
      </c>
      <c r="M2015" t="s">
        <v>12</v>
      </c>
    </row>
    <row r="2016" spans="1:13">
      <c r="A2016" s="19" t="s">
        <v>31</v>
      </c>
      <c r="B2016" s="19">
        <v>496820</v>
      </c>
      <c r="C2016" s="37" t="s">
        <v>35</v>
      </c>
      <c r="D2016" s="19" t="s">
        <v>12</v>
      </c>
      <c r="E2016" s="19">
        <v>72</v>
      </c>
      <c r="F2016" s="19" t="s">
        <v>13</v>
      </c>
      <c r="G2016" s="21">
        <v>45947.651537962964</v>
      </c>
      <c r="H2016" s="20" t="s">
        <v>324</v>
      </c>
      <c r="I2016" s="15" t="s">
        <v>23</v>
      </c>
      <c r="J2016" s="16" t="b">
        <v>1</v>
      </c>
      <c r="K2016" s="9">
        <f t="shared" ref="K2016:K2033" ca="1" si="119">NOW()</f>
        <v>45961.369221875</v>
      </c>
      <c r="L2016" s="9">
        <f t="shared" si="118"/>
        <v>45947.665426851854</v>
      </c>
      <c r="M2016" t="s">
        <v>12</v>
      </c>
    </row>
    <row r="2017" spans="1:13">
      <c r="A2017" s="19" t="s">
        <v>45</v>
      </c>
      <c r="B2017" s="19">
        <v>498400</v>
      </c>
      <c r="C2017" s="19">
        <v>21871</v>
      </c>
      <c r="D2017" s="19" t="s">
        <v>92</v>
      </c>
      <c r="E2017" s="19">
        <v>20</v>
      </c>
      <c r="F2017" s="19" t="s">
        <v>46</v>
      </c>
      <c r="G2017" s="21">
        <v>45947.645122337963</v>
      </c>
      <c r="H2017" s="20" t="s">
        <v>112</v>
      </c>
      <c r="I2017" s="15" t="s">
        <v>23</v>
      </c>
      <c r="J2017" s="16" t="b">
        <v>1</v>
      </c>
      <c r="K2017" s="9">
        <f t="shared" ca="1" si="119"/>
        <v>45961.369221875</v>
      </c>
      <c r="L2017" s="9">
        <f t="shared" si="118"/>
        <v>45947.659011226853</v>
      </c>
      <c r="M2017" t="s">
        <v>12</v>
      </c>
    </row>
    <row r="2018" spans="1:13">
      <c r="A2018" s="19" t="s">
        <v>63</v>
      </c>
      <c r="B2018" s="19" t="s">
        <v>12</v>
      </c>
      <c r="C2018" s="19" t="s">
        <v>39</v>
      </c>
      <c r="D2018" s="19" t="s">
        <v>579</v>
      </c>
      <c r="E2018" s="19">
        <v>1</v>
      </c>
      <c r="F2018" s="19" t="s">
        <v>13</v>
      </c>
      <c r="G2018" s="21">
        <v>45947.644494560183</v>
      </c>
      <c r="H2018" s="20" t="s">
        <v>324</v>
      </c>
      <c r="I2018" s="15" t="s">
        <v>23</v>
      </c>
      <c r="J2018" s="16" t="b">
        <v>1</v>
      </c>
      <c r="K2018" s="9">
        <f t="shared" ca="1" si="119"/>
        <v>45961.369221875</v>
      </c>
      <c r="L2018" s="9">
        <f t="shared" si="118"/>
        <v>45947.658383449074</v>
      </c>
      <c r="M2018" t="s">
        <v>12</v>
      </c>
    </row>
    <row r="2019" spans="1:13">
      <c r="A2019" s="19" t="s">
        <v>131</v>
      </c>
      <c r="B2019" s="19">
        <v>499425</v>
      </c>
      <c r="C2019" s="19">
        <v>24827</v>
      </c>
      <c r="D2019" s="19" t="s">
        <v>12</v>
      </c>
      <c r="E2019" s="19">
        <v>300</v>
      </c>
      <c r="F2019" s="19" t="s">
        <v>133</v>
      </c>
      <c r="G2019" s="21">
        <v>45947.637476851851</v>
      </c>
      <c r="H2019" s="20" t="s">
        <v>324</v>
      </c>
      <c r="I2019" s="15" t="s">
        <v>23</v>
      </c>
      <c r="J2019" s="16" t="b">
        <v>1</v>
      </c>
      <c r="K2019" s="9">
        <f t="shared" ca="1" si="119"/>
        <v>45961.369221875</v>
      </c>
      <c r="L2019" s="9">
        <f t="shared" si="118"/>
        <v>45947.651365740741</v>
      </c>
      <c r="M2019" t="s">
        <v>12</v>
      </c>
    </row>
    <row r="2020" spans="1:13">
      <c r="A2020" s="19" t="s">
        <v>63</v>
      </c>
      <c r="B2020" s="19">
        <v>495070</v>
      </c>
      <c r="C2020" s="19" t="s">
        <v>580</v>
      </c>
      <c r="D2020" s="19" t="s">
        <v>12</v>
      </c>
      <c r="E2020" s="19">
        <v>3</v>
      </c>
      <c r="F2020" s="19" t="s">
        <v>40</v>
      </c>
      <c r="G2020" s="21">
        <v>45947.615813773147</v>
      </c>
      <c r="H2020" s="20" t="s">
        <v>95</v>
      </c>
      <c r="I2020" s="15" t="s">
        <v>23</v>
      </c>
      <c r="J2020" s="16" t="b">
        <v>1</v>
      </c>
      <c r="K2020" s="9">
        <f t="shared" ca="1" si="119"/>
        <v>45961.369221875</v>
      </c>
      <c r="L2020" s="9">
        <f t="shared" si="118"/>
        <v>45947.629702662038</v>
      </c>
      <c r="M2020" t="s">
        <v>12</v>
      </c>
    </row>
    <row r="2021" spans="1:13">
      <c r="A2021" s="19" t="s">
        <v>31</v>
      </c>
      <c r="B2021" s="19" t="s">
        <v>12</v>
      </c>
      <c r="C2021" s="19">
        <v>75188</v>
      </c>
      <c r="D2021" s="19" t="s">
        <v>12</v>
      </c>
      <c r="E2021" s="19">
        <v>1</v>
      </c>
      <c r="F2021" s="19" t="s">
        <v>13</v>
      </c>
      <c r="G2021" s="21">
        <v>45947.613486689814</v>
      </c>
      <c r="H2021" s="20" t="s">
        <v>95</v>
      </c>
      <c r="I2021" s="15" t="s">
        <v>23</v>
      </c>
      <c r="J2021" s="16" t="b">
        <v>1</v>
      </c>
      <c r="K2021" s="9">
        <f t="shared" ca="1" si="119"/>
        <v>45961.369221875</v>
      </c>
      <c r="L2021" s="9">
        <f t="shared" si="118"/>
        <v>45947.627375578704</v>
      </c>
      <c r="M2021" t="s">
        <v>12</v>
      </c>
    </row>
    <row r="2022" spans="1:13">
      <c r="A2022" s="19" t="s">
        <v>63</v>
      </c>
      <c r="B2022" s="19">
        <v>495798</v>
      </c>
      <c r="C2022" s="19">
        <v>26917</v>
      </c>
      <c r="D2022" s="19" t="s">
        <v>12</v>
      </c>
      <c r="E2022" s="19">
        <v>4</v>
      </c>
      <c r="F2022" s="19" t="s">
        <v>40</v>
      </c>
      <c r="G2022" s="21">
        <v>45947.608859490741</v>
      </c>
      <c r="H2022" s="20" t="s">
        <v>95</v>
      </c>
      <c r="I2022" s="15" t="s">
        <v>23</v>
      </c>
      <c r="J2022" s="16" t="b">
        <v>1</v>
      </c>
      <c r="K2022" s="9">
        <f t="shared" ca="1" si="119"/>
        <v>45961.369221875</v>
      </c>
      <c r="L2022" s="9">
        <f t="shared" si="118"/>
        <v>45947.622748379632</v>
      </c>
      <c r="M2022" t="s">
        <v>12</v>
      </c>
    </row>
    <row r="2023" spans="1:13">
      <c r="A2023" s="19" t="s">
        <v>31</v>
      </c>
      <c r="B2023" s="37">
        <v>497107</v>
      </c>
      <c r="C2023" s="19" t="s">
        <v>204</v>
      </c>
      <c r="D2023" s="19" t="s">
        <v>12</v>
      </c>
      <c r="E2023" s="19">
        <v>7</v>
      </c>
      <c r="F2023" s="19" t="s">
        <v>40</v>
      </c>
      <c r="G2023" s="21">
        <v>45947.603134837962</v>
      </c>
      <c r="H2023" s="20" t="s">
        <v>324</v>
      </c>
      <c r="I2023" s="15" t="s">
        <v>23</v>
      </c>
      <c r="J2023" s="16" t="b">
        <v>1</v>
      </c>
      <c r="K2023" s="9">
        <f t="shared" ca="1" si="119"/>
        <v>45961.369221875</v>
      </c>
      <c r="L2023" s="9">
        <f t="shared" si="118"/>
        <v>45947.617023726852</v>
      </c>
      <c r="M2023" t="s">
        <v>12</v>
      </c>
    </row>
    <row r="2024" spans="1:13">
      <c r="A2024" s="19" t="s">
        <v>31</v>
      </c>
      <c r="B2024" s="37">
        <v>495886</v>
      </c>
      <c r="C2024" s="19" t="s">
        <v>102</v>
      </c>
      <c r="D2024" s="19"/>
      <c r="E2024" s="19">
        <v>59</v>
      </c>
      <c r="F2024" s="19" t="s">
        <v>13</v>
      </c>
      <c r="G2024" s="21">
        <v>45947.598812962962</v>
      </c>
      <c r="H2024" s="20" t="s">
        <v>324</v>
      </c>
      <c r="I2024" s="15" t="s">
        <v>23</v>
      </c>
      <c r="J2024" s="16" t="b">
        <v>1</v>
      </c>
      <c r="K2024" s="9">
        <f t="shared" ca="1" si="119"/>
        <v>45961.369221875</v>
      </c>
      <c r="L2024" s="9">
        <f t="shared" si="118"/>
        <v>45947.612701851853</v>
      </c>
      <c r="M2024" t="s">
        <v>12</v>
      </c>
    </row>
    <row r="2025" spans="1:13">
      <c r="A2025" s="19" t="s">
        <v>45</v>
      </c>
      <c r="B2025" s="37">
        <v>499557</v>
      </c>
      <c r="C2025" s="19">
        <v>30304</v>
      </c>
      <c r="D2025" s="19" t="s">
        <v>92</v>
      </c>
      <c r="E2025" s="19">
        <v>160</v>
      </c>
      <c r="F2025" s="19" t="s">
        <v>46</v>
      </c>
      <c r="G2025" s="21">
        <v>45947.598512500001</v>
      </c>
      <c r="H2025" s="20" t="s">
        <v>112</v>
      </c>
      <c r="I2025" s="15" t="s">
        <v>23</v>
      </c>
      <c r="J2025" s="16" t="b">
        <v>1</v>
      </c>
      <c r="K2025" s="9">
        <f t="shared" ca="1" si="119"/>
        <v>45961.369221875</v>
      </c>
      <c r="L2025" s="9">
        <f t="shared" si="118"/>
        <v>45947.612401388891</v>
      </c>
      <c r="M2025" t="s">
        <v>12</v>
      </c>
    </row>
    <row r="2026" spans="1:13">
      <c r="A2026" s="19" t="s">
        <v>31</v>
      </c>
      <c r="B2026" s="19">
        <v>494897</v>
      </c>
      <c r="C2026" s="37">
        <v>30735</v>
      </c>
      <c r="D2026" s="19" t="s">
        <v>12</v>
      </c>
      <c r="E2026" s="19">
        <v>71</v>
      </c>
      <c r="F2026" s="19" t="s">
        <v>13</v>
      </c>
      <c r="G2026" s="21">
        <v>45947.597935879632</v>
      </c>
      <c r="H2026" s="20" t="s">
        <v>324</v>
      </c>
      <c r="I2026" s="15" t="s">
        <v>23</v>
      </c>
      <c r="J2026" s="16" t="b">
        <v>1</v>
      </c>
      <c r="K2026" s="9">
        <f t="shared" ca="1" si="119"/>
        <v>45961.369221875</v>
      </c>
      <c r="L2026" s="9">
        <f t="shared" si="118"/>
        <v>45947.611824768523</v>
      </c>
      <c r="M2026" t="s">
        <v>12</v>
      </c>
    </row>
    <row r="2027" spans="1:13">
      <c r="A2027" s="19" t="s">
        <v>31</v>
      </c>
      <c r="B2027" s="19">
        <v>494897</v>
      </c>
      <c r="C2027" s="37" t="s">
        <v>52</v>
      </c>
      <c r="D2027" s="19" t="s">
        <v>12</v>
      </c>
      <c r="E2027" s="19">
        <v>71</v>
      </c>
      <c r="F2027" s="19" t="s">
        <v>13</v>
      </c>
      <c r="G2027" s="21">
        <v>45947.597815972222</v>
      </c>
      <c r="H2027" s="20" t="s">
        <v>324</v>
      </c>
      <c r="I2027" s="15" t="s">
        <v>23</v>
      </c>
      <c r="J2027" s="16" t="b">
        <v>1</v>
      </c>
      <c r="K2027" s="9">
        <f t="shared" ca="1" si="119"/>
        <v>45961.369221875</v>
      </c>
      <c r="L2027" s="9">
        <f t="shared" si="118"/>
        <v>45947.611704861112</v>
      </c>
      <c r="M2027" t="s">
        <v>12</v>
      </c>
    </row>
    <row r="2028" spans="1:13">
      <c r="A2028" s="19" t="s">
        <v>45</v>
      </c>
      <c r="B2028" s="19">
        <v>499557</v>
      </c>
      <c r="C2028" s="37" t="s">
        <v>574</v>
      </c>
      <c r="D2028" s="19" t="s">
        <v>92</v>
      </c>
      <c r="E2028" s="19">
        <v>80</v>
      </c>
      <c r="F2028" s="19" t="s">
        <v>46</v>
      </c>
      <c r="G2028" s="21">
        <v>45947.597111921299</v>
      </c>
      <c r="H2028" s="20" t="s">
        <v>112</v>
      </c>
      <c r="I2028" s="15" t="s">
        <v>23</v>
      </c>
      <c r="J2028" s="16" t="b">
        <v>1</v>
      </c>
      <c r="K2028" s="9">
        <f t="shared" ca="1" si="119"/>
        <v>45961.369221875</v>
      </c>
      <c r="L2028" s="9">
        <f t="shared" si="118"/>
        <v>45947.61100081019</v>
      </c>
      <c r="M2028" t="s">
        <v>12</v>
      </c>
    </row>
    <row r="2029" spans="1:13">
      <c r="A2029" s="19" t="s">
        <v>63</v>
      </c>
      <c r="B2029" s="19" t="s">
        <v>12</v>
      </c>
      <c r="C2029" s="37" t="s">
        <v>326</v>
      </c>
      <c r="D2029" s="19" t="s">
        <v>12</v>
      </c>
      <c r="E2029" s="19" t="s">
        <v>407</v>
      </c>
      <c r="F2029" s="19" t="s">
        <v>12</v>
      </c>
      <c r="G2029" s="21">
        <v>45947.577644444442</v>
      </c>
      <c r="H2029" s="20" t="s">
        <v>324</v>
      </c>
      <c r="I2029" s="15" t="s">
        <v>23</v>
      </c>
      <c r="J2029" s="16" t="b">
        <v>1</v>
      </c>
      <c r="K2029" s="9">
        <f t="shared" ca="1" si="119"/>
        <v>45961.369221875</v>
      </c>
      <c r="L2029" s="9">
        <f t="shared" si="118"/>
        <v>45947.591533333332</v>
      </c>
      <c r="M2029" t="s">
        <v>12</v>
      </c>
    </row>
    <row r="2030" spans="1:13">
      <c r="A2030" s="19" t="s">
        <v>31</v>
      </c>
      <c r="B2030" s="19">
        <v>495519</v>
      </c>
      <c r="C2030" s="37" t="s">
        <v>139</v>
      </c>
      <c r="D2030" s="19" t="s">
        <v>581</v>
      </c>
      <c r="E2030" s="19">
        <v>7</v>
      </c>
      <c r="F2030" s="19" t="s">
        <v>40</v>
      </c>
      <c r="G2030" s="21">
        <v>45947.571607060185</v>
      </c>
      <c r="H2030" s="20" t="s">
        <v>324</v>
      </c>
      <c r="I2030" s="15" t="s">
        <v>23</v>
      </c>
      <c r="J2030" s="16" t="b">
        <v>1</v>
      </c>
      <c r="K2030" s="9">
        <f t="shared" ca="1" si="119"/>
        <v>45961.369221875</v>
      </c>
      <c r="L2030" s="9">
        <f t="shared" si="118"/>
        <v>45947.585495949075</v>
      </c>
      <c r="M2030" t="s">
        <v>12</v>
      </c>
    </row>
    <row r="2031" spans="1:13">
      <c r="A2031" s="19" t="s">
        <v>31</v>
      </c>
      <c r="B2031" s="19" t="s">
        <v>477</v>
      </c>
      <c r="C2031" s="37">
        <v>22511</v>
      </c>
      <c r="D2031" s="19" t="s">
        <v>582</v>
      </c>
      <c r="E2031" s="19">
        <v>1</v>
      </c>
      <c r="F2031" s="19" t="s">
        <v>13</v>
      </c>
      <c r="G2031" s="21">
        <v>45947.571216203702</v>
      </c>
      <c r="H2031" s="20" t="s">
        <v>324</v>
      </c>
      <c r="I2031" s="15" t="s">
        <v>23</v>
      </c>
      <c r="J2031" s="16" t="b">
        <v>1</v>
      </c>
      <c r="K2031" s="9">
        <f t="shared" ca="1" si="119"/>
        <v>45961.369221875</v>
      </c>
      <c r="L2031" s="9">
        <f t="shared" si="118"/>
        <v>45947.585105092592</v>
      </c>
      <c r="M2031" t="s">
        <v>12</v>
      </c>
    </row>
    <row r="2032" spans="1:13">
      <c r="A2032" s="19" t="s">
        <v>63</v>
      </c>
      <c r="B2032" s="19">
        <v>497269</v>
      </c>
      <c r="C2032" s="37">
        <v>26913</v>
      </c>
      <c r="D2032" s="19" t="s">
        <v>583</v>
      </c>
      <c r="E2032" s="19">
        <v>30</v>
      </c>
      <c r="F2032" s="19" t="s">
        <v>40</v>
      </c>
      <c r="G2032" s="21">
        <v>45947.561532754633</v>
      </c>
      <c r="H2032" s="20" t="s">
        <v>324</v>
      </c>
      <c r="I2032" s="15" t="s">
        <v>23</v>
      </c>
      <c r="J2032" s="16" t="b">
        <v>1</v>
      </c>
      <c r="K2032" s="9">
        <f t="shared" ca="1" si="119"/>
        <v>45961.369221875</v>
      </c>
      <c r="L2032" s="9">
        <f t="shared" si="118"/>
        <v>45947.575421643523</v>
      </c>
      <c r="M2032" t="s">
        <v>12</v>
      </c>
    </row>
    <row r="2033" spans="1:13">
      <c r="A2033" s="19" t="s">
        <v>63</v>
      </c>
      <c r="B2033" s="19" t="s">
        <v>74</v>
      </c>
      <c r="C2033" s="37" t="s">
        <v>584</v>
      </c>
      <c r="D2033" s="19" t="s">
        <v>12</v>
      </c>
      <c r="E2033" s="19">
        <v>1</v>
      </c>
      <c r="F2033" s="19" t="s">
        <v>13</v>
      </c>
      <c r="G2033" s="21">
        <v>45947.55088865741</v>
      </c>
      <c r="H2033" s="20" t="s">
        <v>324</v>
      </c>
      <c r="I2033" s="15" t="s">
        <v>23</v>
      </c>
      <c r="J2033" s="16" t="b">
        <v>1</v>
      </c>
      <c r="K2033" s="9">
        <f t="shared" ca="1" si="119"/>
        <v>45961.369221875</v>
      </c>
      <c r="L2033" s="9">
        <f t="shared" si="118"/>
        <v>45947.5647775463</v>
      </c>
      <c r="M2033" t="s">
        <v>12</v>
      </c>
    </row>
    <row r="2034" spans="1:13">
      <c r="A2034" s="19" t="s">
        <v>37</v>
      </c>
      <c r="B2034" s="19">
        <v>496556</v>
      </c>
      <c r="C2034" s="37" t="s">
        <v>585</v>
      </c>
      <c r="D2034" s="19" t="s">
        <v>586</v>
      </c>
      <c r="E2034" s="19">
        <v>1</v>
      </c>
      <c r="F2034" s="19" t="s">
        <v>13</v>
      </c>
      <c r="G2034" s="21">
        <v>45947.534031365743</v>
      </c>
      <c r="H2034" s="20" t="s">
        <v>324</v>
      </c>
      <c r="I2034" s="15" t="s">
        <v>23</v>
      </c>
      <c r="J2034" s="16" t="b">
        <v>1</v>
      </c>
      <c r="K2034" s="9">
        <f t="shared" ref="K2034:K2065" ca="1" si="120">NOW()</f>
        <v>45961.369221875</v>
      </c>
      <c r="L2034" s="9">
        <f t="shared" ref="L2034:L2065" si="121">G2034+TIME(0,20,0)</f>
        <v>45947.547920254634</v>
      </c>
      <c r="M2034" t="s">
        <v>12</v>
      </c>
    </row>
    <row r="2035" spans="1:13">
      <c r="A2035" s="19" t="s">
        <v>28</v>
      </c>
      <c r="B2035" s="19">
        <v>495557</v>
      </c>
      <c r="C2035" s="19" t="s">
        <v>66</v>
      </c>
      <c r="D2035" s="19" t="s">
        <v>12</v>
      </c>
      <c r="E2035" s="19">
        <v>299</v>
      </c>
      <c r="F2035" s="19" t="s">
        <v>13</v>
      </c>
      <c r="G2035" s="21">
        <v>45947.520054398148</v>
      </c>
      <c r="H2035" s="20" t="s">
        <v>95</v>
      </c>
      <c r="I2035" s="15" t="s">
        <v>23</v>
      </c>
      <c r="J2035" s="16" t="b">
        <v>1</v>
      </c>
      <c r="K2035" s="9">
        <f t="shared" ca="1" si="120"/>
        <v>45961.369221875</v>
      </c>
      <c r="L2035" s="9">
        <f t="shared" si="121"/>
        <v>45947.533943287039</v>
      </c>
      <c r="M2035" t="s">
        <v>12</v>
      </c>
    </row>
    <row r="2036" spans="1:13">
      <c r="A2036" s="19" t="s">
        <v>45</v>
      </c>
      <c r="B2036" s="19">
        <v>498400</v>
      </c>
      <c r="C2036" s="19">
        <v>21810</v>
      </c>
      <c r="D2036" s="19" t="s">
        <v>92</v>
      </c>
      <c r="E2036" s="19">
        <v>2</v>
      </c>
      <c r="F2036" s="19" t="s">
        <v>46</v>
      </c>
      <c r="G2036" s="21">
        <v>45947.500390277775</v>
      </c>
      <c r="H2036" s="20" t="s">
        <v>112</v>
      </c>
      <c r="I2036" s="15" t="s">
        <v>23</v>
      </c>
      <c r="J2036" s="16" t="b">
        <v>1</v>
      </c>
      <c r="K2036" s="9">
        <f t="shared" ca="1" si="120"/>
        <v>45961.369221875</v>
      </c>
      <c r="L2036" s="9">
        <f t="shared" si="121"/>
        <v>45947.514279166666</v>
      </c>
      <c r="M2036" t="s">
        <v>12</v>
      </c>
    </row>
    <row r="2037" spans="1:13">
      <c r="A2037" s="19" t="s">
        <v>90</v>
      </c>
      <c r="B2037" s="19">
        <v>498417</v>
      </c>
      <c r="C2037" s="19" t="s">
        <v>353</v>
      </c>
      <c r="D2037" s="19">
        <v>5853543</v>
      </c>
      <c r="E2037" s="19">
        <v>896</v>
      </c>
      <c r="F2037" s="19" t="s">
        <v>13</v>
      </c>
      <c r="G2037" s="21">
        <v>45947.496045138891</v>
      </c>
      <c r="H2037" s="20" t="s">
        <v>112</v>
      </c>
      <c r="I2037" s="15" t="s">
        <v>23</v>
      </c>
      <c r="J2037" s="16" t="b">
        <v>1</v>
      </c>
      <c r="K2037" s="9">
        <f t="shared" ca="1" si="120"/>
        <v>45961.369221875</v>
      </c>
      <c r="L2037" s="9">
        <f t="shared" si="121"/>
        <v>45947.509934027781</v>
      </c>
      <c r="M2037" t="s">
        <v>12</v>
      </c>
    </row>
    <row r="2038" spans="1:13">
      <c r="A2038" s="19" t="s">
        <v>31</v>
      </c>
      <c r="B2038" s="19">
        <v>496913</v>
      </c>
      <c r="C2038" s="19">
        <v>28295004</v>
      </c>
      <c r="D2038" s="19" t="s">
        <v>12</v>
      </c>
      <c r="E2038" s="19">
        <v>7</v>
      </c>
      <c r="F2038" s="19" t="s">
        <v>40</v>
      </c>
      <c r="G2038" s="21">
        <v>45947.492396180554</v>
      </c>
      <c r="H2038" s="20" t="s">
        <v>324</v>
      </c>
      <c r="I2038" s="15" t="s">
        <v>23</v>
      </c>
      <c r="J2038" s="16" t="b">
        <v>1</v>
      </c>
      <c r="K2038" s="9">
        <f t="shared" ca="1" si="120"/>
        <v>45961.369221875</v>
      </c>
      <c r="L2038" s="9">
        <f t="shared" si="121"/>
        <v>45947.506285069445</v>
      </c>
    </row>
    <row r="2039" spans="1:13">
      <c r="A2039" s="19" t="s">
        <v>45</v>
      </c>
      <c r="B2039" s="19">
        <v>498400</v>
      </c>
      <c r="C2039" s="19">
        <v>21871</v>
      </c>
      <c r="D2039" s="19" t="s">
        <v>92</v>
      </c>
      <c r="E2039" s="19">
        <v>30</v>
      </c>
      <c r="F2039" s="19" t="s">
        <v>46</v>
      </c>
      <c r="G2039" s="21">
        <v>45947.491368171293</v>
      </c>
      <c r="H2039" s="20" t="s">
        <v>112</v>
      </c>
      <c r="I2039" s="15" t="s">
        <v>23</v>
      </c>
      <c r="J2039" s="16" t="b">
        <v>1</v>
      </c>
      <c r="K2039" s="9">
        <f t="shared" ca="1" si="120"/>
        <v>45961.369221875</v>
      </c>
      <c r="L2039" s="9">
        <f t="shared" si="121"/>
        <v>45947.505257060184</v>
      </c>
    </row>
    <row r="2040" spans="1:13">
      <c r="A2040" s="19" t="s">
        <v>10</v>
      </c>
      <c r="B2040" s="19">
        <v>490092</v>
      </c>
      <c r="C2040" s="19" t="s">
        <v>587</v>
      </c>
      <c r="D2040" s="19" t="s">
        <v>12</v>
      </c>
      <c r="E2040" s="19">
        <v>6</v>
      </c>
      <c r="F2040" s="19" t="s">
        <v>13</v>
      </c>
      <c r="G2040" s="21">
        <v>45947.472516550923</v>
      </c>
      <c r="H2040" s="20" t="s">
        <v>108</v>
      </c>
      <c r="I2040" s="15" t="s">
        <v>23</v>
      </c>
      <c r="J2040" s="16" t="b">
        <v>0</v>
      </c>
      <c r="K2040" s="9">
        <f t="shared" ca="1" si="120"/>
        <v>45961.369221875</v>
      </c>
      <c r="L2040" s="9">
        <f t="shared" si="121"/>
        <v>45947.486405439813</v>
      </c>
      <c r="M2040" t="s">
        <v>12</v>
      </c>
    </row>
    <row r="2041" spans="1:13">
      <c r="A2041" s="19" t="s">
        <v>31</v>
      </c>
      <c r="B2041" s="19">
        <v>495879</v>
      </c>
      <c r="C2041" s="19" t="s">
        <v>20</v>
      </c>
      <c r="D2041" s="19" t="s">
        <v>12</v>
      </c>
      <c r="E2041" s="19">
        <v>49</v>
      </c>
      <c r="F2041" s="19" t="s">
        <v>13</v>
      </c>
      <c r="G2041" s="21">
        <v>45947.469935185189</v>
      </c>
      <c r="H2041" s="20" t="s">
        <v>95</v>
      </c>
      <c r="I2041" s="15" t="s">
        <v>23</v>
      </c>
      <c r="J2041" s="16" t="b">
        <v>1</v>
      </c>
      <c r="K2041" s="9">
        <f t="shared" ca="1" si="120"/>
        <v>45961.369221875</v>
      </c>
      <c r="L2041" s="9">
        <f t="shared" si="121"/>
        <v>45947.483824074079</v>
      </c>
      <c r="M2041" t="s">
        <v>12</v>
      </c>
    </row>
    <row r="2042" spans="1:13">
      <c r="A2042" s="19" t="s">
        <v>31</v>
      </c>
      <c r="B2042" s="19">
        <v>495879</v>
      </c>
      <c r="C2042" s="19" t="s">
        <v>275</v>
      </c>
      <c r="D2042" s="19" t="s">
        <v>12</v>
      </c>
      <c r="E2042" s="19">
        <v>49</v>
      </c>
      <c r="F2042" s="19" t="s">
        <v>13</v>
      </c>
      <c r="G2042" s="21">
        <v>45947.469811111114</v>
      </c>
      <c r="H2042" s="20" t="s">
        <v>95</v>
      </c>
      <c r="I2042" s="15" t="s">
        <v>23</v>
      </c>
      <c r="J2042" s="16" t="b">
        <v>1</v>
      </c>
      <c r="K2042" s="9">
        <f t="shared" ca="1" si="120"/>
        <v>45961.369221875</v>
      </c>
      <c r="L2042" s="9">
        <f t="shared" si="121"/>
        <v>45947.483700000004</v>
      </c>
      <c r="M2042" t="s">
        <v>12</v>
      </c>
    </row>
    <row r="2043" spans="1:13">
      <c r="A2043" s="19" t="s">
        <v>28</v>
      </c>
      <c r="B2043" s="19">
        <v>491590</v>
      </c>
      <c r="C2043" s="19" t="s">
        <v>66</v>
      </c>
      <c r="D2043" s="19" t="s">
        <v>12</v>
      </c>
      <c r="E2043" s="19">
        <v>299</v>
      </c>
      <c r="F2043" s="19" t="s">
        <v>13</v>
      </c>
      <c r="G2043" s="21">
        <v>45947.467333796296</v>
      </c>
      <c r="H2043" s="20" t="s">
        <v>95</v>
      </c>
      <c r="I2043" s="15" t="s">
        <v>23</v>
      </c>
      <c r="J2043" s="16" t="b">
        <v>1</v>
      </c>
      <c r="K2043" s="9">
        <f t="shared" ca="1" si="120"/>
        <v>45961.369221875</v>
      </c>
      <c r="L2043" s="9">
        <f t="shared" si="121"/>
        <v>45947.481222685186</v>
      </c>
      <c r="M2043" t="s">
        <v>12</v>
      </c>
    </row>
    <row r="2044" spans="1:13">
      <c r="A2044" s="19" t="s">
        <v>10</v>
      </c>
      <c r="B2044" s="19" t="s">
        <v>12</v>
      </c>
      <c r="C2044" s="37" t="s">
        <v>26</v>
      </c>
      <c r="D2044" s="19" t="s">
        <v>12</v>
      </c>
      <c r="E2044" s="19">
        <v>1</v>
      </c>
      <c r="F2044" s="19" t="s">
        <v>13</v>
      </c>
      <c r="G2044" s="21">
        <v>45947.457370254633</v>
      </c>
      <c r="H2044" s="20" t="s">
        <v>324</v>
      </c>
      <c r="I2044" s="15" t="s">
        <v>23</v>
      </c>
      <c r="J2044" s="16" t="b">
        <v>1</v>
      </c>
      <c r="K2044" s="9">
        <f t="shared" ca="1" si="120"/>
        <v>45961.369221875</v>
      </c>
      <c r="L2044" s="9">
        <f t="shared" si="121"/>
        <v>45947.471259143524</v>
      </c>
      <c r="M2044" t="s">
        <v>588</v>
      </c>
    </row>
    <row r="2045" spans="1:13">
      <c r="A2045" s="19" t="s">
        <v>10</v>
      </c>
      <c r="B2045" s="19" t="s">
        <v>12</v>
      </c>
      <c r="C2045" s="37">
        <v>29471</v>
      </c>
      <c r="D2045" s="19" t="s">
        <v>12</v>
      </c>
      <c r="E2045" s="19">
        <v>1</v>
      </c>
      <c r="F2045" s="19" t="s">
        <v>13</v>
      </c>
      <c r="G2045" s="21">
        <v>45947.457249999999</v>
      </c>
      <c r="H2045" s="20" t="s">
        <v>324</v>
      </c>
      <c r="I2045" s="15" t="s">
        <v>23</v>
      </c>
      <c r="J2045" s="16" t="b">
        <v>1</v>
      </c>
      <c r="K2045" s="9">
        <f t="shared" ca="1" si="120"/>
        <v>45961.369221875</v>
      </c>
      <c r="L2045" s="9">
        <f t="shared" si="121"/>
        <v>45947.47113888889</v>
      </c>
      <c r="M2045" t="s">
        <v>12</v>
      </c>
    </row>
    <row r="2046" spans="1:13">
      <c r="A2046" s="19" t="s">
        <v>63</v>
      </c>
      <c r="B2046" s="19">
        <v>495809</v>
      </c>
      <c r="C2046" s="37" t="s">
        <v>64</v>
      </c>
      <c r="D2046" s="19" t="s">
        <v>12</v>
      </c>
      <c r="E2046" s="19">
        <v>51</v>
      </c>
      <c r="F2046" s="19" t="s">
        <v>13</v>
      </c>
      <c r="G2046" s="21">
        <v>45947.456227546296</v>
      </c>
      <c r="H2046" s="20" t="s">
        <v>324</v>
      </c>
      <c r="I2046" s="15" t="s">
        <v>23</v>
      </c>
      <c r="J2046" s="16" t="b">
        <v>1</v>
      </c>
      <c r="K2046" s="9">
        <f t="shared" ca="1" si="120"/>
        <v>45961.369221875</v>
      </c>
      <c r="L2046" s="9">
        <f t="shared" si="121"/>
        <v>45947.470116435186</v>
      </c>
      <c r="M2046" t="s">
        <v>12</v>
      </c>
    </row>
    <row r="2047" spans="1:13">
      <c r="A2047" s="19" t="s">
        <v>63</v>
      </c>
      <c r="B2047" s="19">
        <v>497231</v>
      </c>
      <c r="C2047" s="37" t="s">
        <v>71</v>
      </c>
      <c r="D2047" s="19" t="s">
        <v>12</v>
      </c>
      <c r="E2047" s="19">
        <v>70</v>
      </c>
      <c r="F2047" s="19" t="s">
        <v>13</v>
      </c>
      <c r="G2047" s="21">
        <v>45947.456033680559</v>
      </c>
      <c r="H2047" s="20" t="s">
        <v>324</v>
      </c>
      <c r="I2047" s="15" t="s">
        <v>23</v>
      </c>
      <c r="J2047" s="16" t="b">
        <v>1</v>
      </c>
      <c r="K2047" s="9">
        <f t="shared" ca="1" si="120"/>
        <v>45961.369221875</v>
      </c>
      <c r="L2047" s="9">
        <f t="shared" si="121"/>
        <v>45947.469922569449</v>
      </c>
      <c r="M2047" t="s">
        <v>12</v>
      </c>
    </row>
    <row r="2048" spans="1:13">
      <c r="A2048" s="19" t="s">
        <v>63</v>
      </c>
      <c r="B2048" s="19">
        <v>495322</v>
      </c>
      <c r="C2048" s="37" t="s">
        <v>64</v>
      </c>
      <c r="D2048" s="19" t="s">
        <v>12</v>
      </c>
      <c r="E2048" s="19">
        <v>55</v>
      </c>
      <c r="F2048" s="19" t="s">
        <v>13</v>
      </c>
      <c r="G2048" s="21">
        <v>45947.455667824077</v>
      </c>
      <c r="H2048" s="20" t="s">
        <v>324</v>
      </c>
      <c r="I2048" s="15" t="s">
        <v>23</v>
      </c>
      <c r="J2048" s="16" t="b">
        <v>1</v>
      </c>
      <c r="K2048" s="9">
        <f t="shared" ca="1" si="120"/>
        <v>45961.369221875</v>
      </c>
      <c r="L2048" s="9">
        <f t="shared" si="121"/>
        <v>45947.469556712967</v>
      </c>
      <c r="M2048" t="s">
        <v>12</v>
      </c>
    </row>
    <row r="2049" spans="1:13">
      <c r="A2049" s="19" t="s">
        <v>45</v>
      </c>
      <c r="B2049" s="19">
        <v>498377</v>
      </c>
      <c r="C2049" s="19">
        <v>21263</v>
      </c>
      <c r="D2049" s="19" t="s">
        <v>92</v>
      </c>
      <c r="E2049" s="19">
        <v>5</v>
      </c>
      <c r="F2049" s="19" t="s">
        <v>46</v>
      </c>
      <c r="G2049" s="21">
        <v>45947.455286342592</v>
      </c>
      <c r="H2049" s="20" t="s">
        <v>112</v>
      </c>
      <c r="I2049" s="15" t="s">
        <v>23</v>
      </c>
      <c r="J2049" s="16" t="b">
        <v>1</v>
      </c>
      <c r="K2049" s="9">
        <f t="shared" ca="1" si="120"/>
        <v>45961.369221875</v>
      </c>
      <c r="L2049" s="9">
        <f t="shared" si="121"/>
        <v>45947.469175231483</v>
      </c>
    </row>
    <row r="2050" spans="1:13">
      <c r="A2050" s="19" t="s">
        <v>10</v>
      </c>
      <c r="B2050" s="19">
        <v>494981</v>
      </c>
      <c r="C2050" s="57" t="s">
        <v>49</v>
      </c>
      <c r="D2050" s="19" t="s">
        <v>12</v>
      </c>
      <c r="E2050" s="19">
        <v>30</v>
      </c>
      <c r="F2050" s="19" t="s">
        <v>13</v>
      </c>
      <c r="G2050" s="21">
        <v>45947.454560185186</v>
      </c>
      <c r="H2050" s="20" t="s">
        <v>324</v>
      </c>
      <c r="I2050" s="15" t="s">
        <v>23</v>
      </c>
      <c r="J2050" s="16" t="b">
        <v>1</v>
      </c>
      <c r="K2050" s="9">
        <f t="shared" ca="1" si="120"/>
        <v>45961.369221875</v>
      </c>
      <c r="L2050" s="9">
        <f t="shared" si="121"/>
        <v>45947.468449074076</v>
      </c>
      <c r="M2050" t="s">
        <v>12</v>
      </c>
    </row>
    <row r="2051" spans="1:13">
      <c r="A2051" s="19" t="s">
        <v>10</v>
      </c>
      <c r="B2051" s="19">
        <v>494981</v>
      </c>
      <c r="C2051" s="57">
        <v>26188</v>
      </c>
      <c r="D2051" s="19" t="s">
        <v>12</v>
      </c>
      <c r="E2051" s="19">
        <v>40</v>
      </c>
      <c r="F2051" s="19" t="s">
        <v>13</v>
      </c>
      <c r="G2051" s="21">
        <v>45947.454289583337</v>
      </c>
      <c r="H2051" s="20" t="s">
        <v>324</v>
      </c>
      <c r="I2051" s="15" t="s">
        <v>23</v>
      </c>
      <c r="J2051" s="16" t="b">
        <v>1</v>
      </c>
      <c r="K2051" s="9">
        <f t="shared" ca="1" si="120"/>
        <v>45961.369221875</v>
      </c>
      <c r="L2051" s="9">
        <f t="shared" si="121"/>
        <v>45947.468178472227</v>
      </c>
      <c r="M2051" t="s">
        <v>12</v>
      </c>
    </row>
    <row r="2052" spans="1:13">
      <c r="A2052" s="19" t="s">
        <v>10</v>
      </c>
      <c r="B2052" s="19">
        <v>495552</v>
      </c>
      <c r="C2052" s="57" t="s">
        <v>265</v>
      </c>
      <c r="D2052" s="19" t="s">
        <v>12</v>
      </c>
      <c r="E2052" s="19">
        <v>31</v>
      </c>
      <c r="F2052" s="19" t="s">
        <v>13</v>
      </c>
      <c r="G2052" s="21">
        <v>45947.452667013888</v>
      </c>
      <c r="H2052" s="20" t="s">
        <v>324</v>
      </c>
      <c r="I2052" s="15" t="s">
        <v>23</v>
      </c>
      <c r="J2052" s="16" t="b">
        <v>1</v>
      </c>
      <c r="K2052" s="9">
        <f t="shared" ca="1" si="120"/>
        <v>45961.369221875</v>
      </c>
      <c r="L2052" s="9">
        <f t="shared" si="121"/>
        <v>45947.466555902778</v>
      </c>
      <c r="M2052" t="s">
        <v>12</v>
      </c>
    </row>
    <row r="2053" spans="1:13">
      <c r="A2053" s="19" t="s">
        <v>10</v>
      </c>
      <c r="B2053" s="19">
        <v>495552</v>
      </c>
      <c r="C2053" s="57">
        <v>26188</v>
      </c>
      <c r="D2053" s="19" t="s">
        <v>12</v>
      </c>
      <c r="E2053" s="19">
        <v>40</v>
      </c>
      <c r="F2053" s="19" t="s">
        <v>13</v>
      </c>
      <c r="G2053" s="21">
        <v>45947.452483333334</v>
      </c>
      <c r="H2053" s="20" t="s">
        <v>324</v>
      </c>
      <c r="I2053" s="15" t="s">
        <v>23</v>
      </c>
      <c r="J2053" s="16" t="b">
        <v>1</v>
      </c>
      <c r="K2053" s="9">
        <f t="shared" ca="1" si="120"/>
        <v>45961.369221875</v>
      </c>
      <c r="L2053" s="9">
        <f t="shared" si="121"/>
        <v>45947.466372222225</v>
      </c>
      <c r="M2053" t="s">
        <v>12</v>
      </c>
    </row>
    <row r="2054" spans="1:13">
      <c r="A2054" s="19" t="s">
        <v>10</v>
      </c>
      <c r="B2054" s="19">
        <v>495007</v>
      </c>
      <c r="C2054" s="57" t="s">
        <v>265</v>
      </c>
      <c r="D2054" s="19" t="s">
        <v>12</v>
      </c>
      <c r="E2054" s="19">
        <v>33</v>
      </c>
      <c r="F2054" s="19" t="s">
        <v>13</v>
      </c>
      <c r="G2054" s="21">
        <v>45947.450536458331</v>
      </c>
      <c r="H2054" s="20" t="s">
        <v>324</v>
      </c>
      <c r="I2054" s="15" t="s">
        <v>23</v>
      </c>
      <c r="J2054" s="16" t="b">
        <v>1</v>
      </c>
      <c r="K2054" s="9">
        <f t="shared" ca="1" si="120"/>
        <v>45961.369221875</v>
      </c>
      <c r="L2054" s="9">
        <f t="shared" si="121"/>
        <v>45947.464425347222</v>
      </c>
      <c r="M2054" t="s">
        <v>12</v>
      </c>
    </row>
    <row r="2055" spans="1:13">
      <c r="A2055" s="19" t="s">
        <v>10</v>
      </c>
      <c r="B2055" s="19">
        <v>495007</v>
      </c>
      <c r="C2055" s="57">
        <v>26188</v>
      </c>
      <c r="D2055" s="19" t="s">
        <v>12</v>
      </c>
      <c r="E2055" s="19">
        <v>40</v>
      </c>
      <c r="F2055" s="19" t="s">
        <v>13</v>
      </c>
      <c r="G2055" s="21">
        <v>45947.450262384256</v>
      </c>
      <c r="H2055" s="20" t="s">
        <v>324</v>
      </c>
      <c r="I2055" s="15" t="s">
        <v>23</v>
      </c>
      <c r="J2055" s="16" t="b">
        <v>1</v>
      </c>
      <c r="K2055" s="9">
        <f t="shared" ca="1" si="120"/>
        <v>45961.369221875</v>
      </c>
      <c r="L2055" s="9">
        <f t="shared" si="121"/>
        <v>45947.464151273147</v>
      </c>
      <c r="M2055" t="s">
        <v>12</v>
      </c>
    </row>
    <row r="2056" spans="1:13">
      <c r="A2056" s="19" t="s">
        <v>37</v>
      </c>
      <c r="B2056" s="19" t="s">
        <v>12</v>
      </c>
      <c r="C2056" s="57" t="s">
        <v>152</v>
      </c>
      <c r="D2056" s="19" t="s">
        <v>12</v>
      </c>
      <c r="E2056" s="19">
        <v>20</v>
      </c>
      <c r="F2056" s="19" t="s">
        <v>46</v>
      </c>
      <c r="G2056" s="21">
        <v>45947.438959722225</v>
      </c>
      <c r="H2056" s="20" t="s">
        <v>324</v>
      </c>
      <c r="I2056" s="15" t="s">
        <v>23</v>
      </c>
      <c r="J2056" s="16" t="b">
        <v>1</v>
      </c>
      <c r="K2056" s="9">
        <f t="shared" ca="1" si="120"/>
        <v>45961.369221875</v>
      </c>
      <c r="L2056" s="9">
        <f t="shared" si="121"/>
        <v>45947.452848611116</v>
      </c>
      <c r="M2056" t="s">
        <v>12</v>
      </c>
    </row>
    <row r="2057" spans="1:13">
      <c r="A2057" s="19" t="s">
        <v>131</v>
      </c>
      <c r="B2057" s="19">
        <v>499425</v>
      </c>
      <c r="C2057" s="19">
        <v>21209</v>
      </c>
      <c r="D2057" s="19" t="s">
        <v>12</v>
      </c>
      <c r="E2057" s="19">
        <v>137</v>
      </c>
      <c r="F2057" s="19" t="s">
        <v>133</v>
      </c>
      <c r="G2057" s="21">
        <v>45947.436082638887</v>
      </c>
      <c r="H2057" s="20" t="s">
        <v>324</v>
      </c>
      <c r="I2057" s="15" t="s">
        <v>23</v>
      </c>
      <c r="J2057" s="16" t="b">
        <v>1</v>
      </c>
      <c r="K2057" s="9">
        <f t="shared" ca="1" si="120"/>
        <v>45961.369221875</v>
      </c>
      <c r="L2057" s="9">
        <f t="shared" si="121"/>
        <v>45947.449971527778</v>
      </c>
      <c r="M2057" t="s">
        <v>12</v>
      </c>
    </row>
    <row r="2058" spans="1:13">
      <c r="A2058" s="19" t="s">
        <v>131</v>
      </c>
      <c r="B2058" s="19">
        <v>499425</v>
      </c>
      <c r="C2058" s="19">
        <v>24156</v>
      </c>
      <c r="D2058" s="19" t="s">
        <v>12</v>
      </c>
      <c r="E2058" s="19" t="s">
        <v>12</v>
      </c>
      <c r="F2058" s="19" t="s">
        <v>12</v>
      </c>
      <c r="G2058" s="21">
        <v>45947.434860185182</v>
      </c>
      <c r="H2058" s="20" t="s">
        <v>324</v>
      </c>
      <c r="I2058" s="15" t="s">
        <v>23</v>
      </c>
      <c r="J2058" s="16" t="b">
        <v>1</v>
      </c>
      <c r="K2058" s="9">
        <f t="shared" ca="1" si="120"/>
        <v>45961.369221875</v>
      </c>
      <c r="L2058" s="9">
        <f t="shared" si="121"/>
        <v>45947.448749074072</v>
      </c>
      <c r="M2058" t="s">
        <v>12</v>
      </c>
    </row>
    <row r="2059" spans="1:13">
      <c r="A2059" s="19" t="s">
        <v>10</v>
      </c>
      <c r="B2059" s="19">
        <v>494981</v>
      </c>
      <c r="C2059" s="19" t="s">
        <v>104</v>
      </c>
      <c r="D2059" s="19" t="s">
        <v>12</v>
      </c>
      <c r="E2059" s="19">
        <v>6</v>
      </c>
      <c r="F2059" s="19" t="s">
        <v>13</v>
      </c>
      <c r="G2059" s="21">
        <v>45947.434450462963</v>
      </c>
      <c r="H2059" s="20" t="s">
        <v>108</v>
      </c>
      <c r="I2059" s="15" t="s">
        <v>23</v>
      </c>
      <c r="J2059" s="16" t="b">
        <v>0</v>
      </c>
      <c r="K2059" s="9">
        <f t="shared" ca="1" si="120"/>
        <v>45961.369221875</v>
      </c>
      <c r="L2059" s="9">
        <f t="shared" si="121"/>
        <v>45947.448339351853</v>
      </c>
      <c r="M2059" t="s">
        <v>12</v>
      </c>
    </row>
    <row r="2060" spans="1:13">
      <c r="A2060" s="19" t="s">
        <v>10</v>
      </c>
      <c r="B2060" s="19">
        <v>478339</v>
      </c>
      <c r="C2060" s="19" t="s">
        <v>11</v>
      </c>
      <c r="D2060" s="19" t="s">
        <v>12</v>
      </c>
      <c r="E2060" s="19">
        <v>1</v>
      </c>
      <c r="F2060" s="19" t="s">
        <v>13</v>
      </c>
      <c r="G2060" s="21">
        <v>45947.426372916663</v>
      </c>
      <c r="H2060" s="20" t="s">
        <v>324</v>
      </c>
      <c r="I2060" s="15" t="s">
        <v>23</v>
      </c>
      <c r="J2060" s="16" t="b">
        <v>1</v>
      </c>
      <c r="K2060" s="9">
        <f t="shared" ca="1" si="120"/>
        <v>45961.369221875</v>
      </c>
      <c r="L2060" s="9">
        <f t="shared" si="121"/>
        <v>45947.440261805554</v>
      </c>
      <c r="M2060" t="s">
        <v>12</v>
      </c>
    </row>
    <row r="2061" spans="1:13">
      <c r="A2061" s="19" t="s">
        <v>45</v>
      </c>
      <c r="B2061" s="19">
        <v>498400</v>
      </c>
      <c r="C2061" s="19">
        <v>22015</v>
      </c>
      <c r="D2061" s="19" t="s">
        <v>92</v>
      </c>
      <c r="E2061" s="19">
        <v>10</v>
      </c>
      <c r="F2061" s="19" t="s">
        <v>46</v>
      </c>
      <c r="G2061" s="21">
        <v>45947.416750231481</v>
      </c>
      <c r="H2061" s="20" t="s">
        <v>112</v>
      </c>
      <c r="I2061" s="15" t="s">
        <v>23</v>
      </c>
      <c r="J2061" s="16" t="b">
        <v>1</v>
      </c>
      <c r="K2061" s="9">
        <f t="shared" ca="1" si="120"/>
        <v>45961.369221875</v>
      </c>
      <c r="L2061" s="9">
        <f t="shared" si="121"/>
        <v>45947.430639120372</v>
      </c>
    </row>
    <row r="2062" spans="1:13">
      <c r="A2062" s="19" t="s">
        <v>45</v>
      </c>
      <c r="B2062" s="19">
        <v>498400</v>
      </c>
      <c r="C2062" s="19">
        <v>21810</v>
      </c>
      <c r="D2062" s="19" t="s">
        <v>92</v>
      </c>
      <c r="E2062" s="19" t="s">
        <v>92</v>
      </c>
      <c r="F2062" s="19" t="s">
        <v>46</v>
      </c>
      <c r="G2062" s="21">
        <v>45947.416305092593</v>
      </c>
      <c r="H2062" s="20" t="s">
        <v>112</v>
      </c>
      <c r="I2062" s="15" t="s">
        <v>23</v>
      </c>
      <c r="J2062" s="16" t="b">
        <v>1</v>
      </c>
      <c r="K2062" s="9">
        <f t="shared" ca="1" si="120"/>
        <v>45961.369221875</v>
      </c>
      <c r="L2062" s="9">
        <f t="shared" si="121"/>
        <v>45947.430193981483</v>
      </c>
      <c r="M2062" t="s">
        <v>12</v>
      </c>
    </row>
    <row r="2063" spans="1:13">
      <c r="A2063" s="19" t="s">
        <v>45</v>
      </c>
      <c r="B2063" s="19">
        <v>498377</v>
      </c>
      <c r="C2063" s="19">
        <v>21263</v>
      </c>
      <c r="D2063" s="19" t="s">
        <v>92</v>
      </c>
      <c r="E2063" s="19">
        <v>5</v>
      </c>
      <c r="F2063" s="19" t="s">
        <v>46</v>
      </c>
      <c r="G2063" s="21">
        <v>45947.415691782408</v>
      </c>
      <c r="H2063" s="20" t="s">
        <v>112</v>
      </c>
      <c r="I2063" s="15" t="s">
        <v>23</v>
      </c>
      <c r="J2063" s="16" t="b">
        <v>1</v>
      </c>
      <c r="K2063" s="9">
        <f t="shared" ca="1" si="120"/>
        <v>45961.369221875</v>
      </c>
      <c r="L2063" s="9">
        <f t="shared" si="121"/>
        <v>45947.429580671298</v>
      </c>
      <c r="M2063" t="s">
        <v>12</v>
      </c>
    </row>
    <row r="2064" spans="1:13">
      <c r="A2064" s="19" t="s">
        <v>63</v>
      </c>
      <c r="B2064" s="19">
        <v>495068</v>
      </c>
      <c r="C2064" s="19" t="s">
        <v>71</v>
      </c>
      <c r="D2064" s="19" t="s">
        <v>12</v>
      </c>
      <c r="E2064" s="19">
        <v>50</v>
      </c>
      <c r="F2064" s="19" t="s">
        <v>13</v>
      </c>
      <c r="G2064" s="21">
        <v>45947.407225578703</v>
      </c>
      <c r="H2064" s="20" t="s">
        <v>95</v>
      </c>
      <c r="I2064" s="15" t="s">
        <v>23</v>
      </c>
      <c r="J2064" s="16" t="b">
        <v>1</v>
      </c>
      <c r="K2064" s="9">
        <f t="shared" ca="1" si="120"/>
        <v>45961.369221875</v>
      </c>
      <c r="L2064" s="9">
        <f t="shared" si="121"/>
        <v>45947.421114467594</v>
      </c>
      <c r="M2064" t="s">
        <v>12</v>
      </c>
    </row>
    <row r="2065" spans="1:16">
      <c r="A2065" s="19" t="s">
        <v>28</v>
      </c>
      <c r="B2065" s="19">
        <v>495560</v>
      </c>
      <c r="C2065" s="19" t="s">
        <v>66</v>
      </c>
      <c r="D2065" s="19" t="s">
        <v>12</v>
      </c>
      <c r="E2065" s="19">
        <v>299</v>
      </c>
      <c r="F2065" s="19" t="s">
        <v>13</v>
      </c>
      <c r="G2065" s="21">
        <v>45947.40409502315</v>
      </c>
      <c r="H2065" s="20" t="s">
        <v>95</v>
      </c>
      <c r="I2065" s="15" t="s">
        <v>23</v>
      </c>
      <c r="J2065" s="16" t="b">
        <v>1</v>
      </c>
      <c r="K2065" s="9">
        <f t="shared" ca="1" si="120"/>
        <v>45961.369221875</v>
      </c>
      <c r="L2065" s="9">
        <f t="shared" si="121"/>
        <v>45947.417983912041</v>
      </c>
      <c r="M2065" t="s">
        <v>12</v>
      </c>
    </row>
    <row r="2066" spans="1:16">
      <c r="A2066" s="19" t="s">
        <v>28</v>
      </c>
      <c r="B2066" s="19" t="s">
        <v>29</v>
      </c>
      <c r="C2066" s="19">
        <v>24182</v>
      </c>
      <c r="D2066" s="19" t="s">
        <v>12</v>
      </c>
      <c r="E2066" s="19">
        <v>1</v>
      </c>
      <c r="F2066" s="19" t="s">
        <v>13</v>
      </c>
      <c r="G2066" s="21">
        <v>45947.403881712962</v>
      </c>
      <c r="H2066" s="20" t="s">
        <v>95</v>
      </c>
      <c r="I2066" s="15" t="s">
        <v>23</v>
      </c>
      <c r="J2066" s="16" t="b">
        <v>0</v>
      </c>
      <c r="K2066" s="9">
        <f t="shared" ref="K2066:K2097" ca="1" si="122">NOW()</f>
        <v>45961.369221875</v>
      </c>
      <c r="L2066" s="9">
        <f t="shared" ref="L2066:L2087" si="123">G2066+TIME(0,20,0)</f>
        <v>45947.417770601853</v>
      </c>
      <c r="M2066" t="s">
        <v>12</v>
      </c>
      <c r="P2066" t="s">
        <v>589</v>
      </c>
    </row>
    <row r="2067" spans="1:16">
      <c r="A2067" s="19" t="s">
        <v>87</v>
      </c>
      <c r="B2067" s="19">
        <v>498826</v>
      </c>
      <c r="C2067" s="19" t="s">
        <v>415</v>
      </c>
      <c r="D2067" s="19" t="s">
        <v>12</v>
      </c>
      <c r="E2067" s="19">
        <v>69</v>
      </c>
      <c r="F2067" s="19" t="s">
        <v>46</v>
      </c>
      <c r="G2067" s="21">
        <v>45947.403784953705</v>
      </c>
      <c r="H2067" s="20" t="s">
        <v>95</v>
      </c>
      <c r="I2067" s="15" t="s">
        <v>23</v>
      </c>
      <c r="J2067" s="16" t="b">
        <v>1</v>
      </c>
      <c r="K2067" s="9">
        <f t="shared" ca="1" si="122"/>
        <v>45961.369221875</v>
      </c>
      <c r="L2067" s="9">
        <f t="shared" si="123"/>
        <v>45947.417673842596</v>
      </c>
      <c r="M2067" t="s">
        <v>12</v>
      </c>
    </row>
    <row r="2068" spans="1:16">
      <c r="A2068" s="19" t="s">
        <v>28</v>
      </c>
      <c r="B2068" s="19" t="s">
        <v>29</v>
      </c>
      <c r="C2068" s="19" t="s">
        <v>30</v>
      </c>
      <c r="D2068" s="19" t="s">
        <v>12</v>
      </c>
      <c r="E2068" s="19">
        <v>5</v>
      </c>
      <c r="F2068" s="19" t="s">
        <v>13</v>
      </c>
      <c r="G2068" s="21">
        <v>45947.403643981481</v>
      </c>
      <c r="H2068" s="20" t="s">
        <v>95</v>
      </c>
      <c r="I2068" s="15" t="s">
        <v>23</v>
      </c>
      <c r="J2068" s="16" t="b">
        <v>1</v>
      </c>
      <c r="K2068" s="9">
        <f t="shared" ca="1" si="122"/>
        <v>45961.369221875</v>
      </c>
      <c r="L2068" s="9">
        <f t="shared" si="123"/>
        <v>45947.417532870371</v>
      </c>
      <c r="M2068" t="s">
        <v>12</v>
      </c>
    </row>
    <row r="2069" spans="1:16">
      <c r="A2069" s="19" t="s">
        <v>28</v>
      </c>
      <c r="B2069" s="19" t="s">
        <v>29</v>
      </c>
      <c r="C2069" s="37" t="s">
        <v>26</v>
      </c>
      <c r="D2069" s="19" t="s">
        <v>12</v>
      </c>
      <c r="E2069" s="19">
        <v>1</v>
      </c>
      <c r="F2069" s="19" t="s">
        <v>13</v>
      </c>
      <c r="G2069" s="21">
        <v>45947.403361805555</v>
      </c>
      <c r="H2069" s="20" t="s">
        <v>95</v>
      </c>
      <c r="I2069" s="15" t="s">
        <v>23</v>
      </c>
      <c r="J2069" s="16" t="b">
        <v>1</v>
      </c>
      <c r="K2069" s="9">
        <f t="shared" ca="1" si="122"/>
        <v>45961.369221875</v>
      </c>
      <c r="L2069" s="9">
        <f t="shared" si="123"/>
        <v>45947.417250694445</v>
      </c>
      <c r="M2069" t="s">
        <v>12</v>
      </c>
    </row>
    <row r="2070" spans="1:16">
      <c r="A2070" s="19" t="s">
        <v>31</v>
      </c>
      <c r="B2070" s="19">
        <v>494916</v>
      </c>
      <c r="C2070" s="37" t="s">
        <v>20</v>
      </c>
      <c r="D2070" s="19" t="s">
        <v>12</v>
      </c>
      <c r="E2070" s="19">
        <v>70</v>
      </c>
      <c r="F2070" s="19" t="s">
        <v>13</v>
      </c>
      <c r="G2070" s="21">
        <v>45947.394501736111</v>
      </c>
      <c r="H2070" s="20" t="s">
        <v>324</v>
      </c>
      <c r="I2070" s="15" t="s">
        <v>23</v>
      </c>
      <c r="J2070" s="16" t="b">
        <v>1</v>
      </c>
      <c r="K2070" s="9">
        <f t="shared" ca="1" si="122"/>
        <v>45961.369221875</v>
      </c>
      <c r="L2070" s="9">
        <f t="shared" si="123"/>
        <v>45947.408390625002</v>
      </c>
      <c r="M2070" t="s">
        <v>12</v>
      </c>
    </row>
    <row r="2071" spans="1:16">
      <c r="A2071" s="19" t="s">
        <v>31</v>
      </c>
      <c r="B2071" s="19">
        <v>497087</v>
      </c>
      <c r="C2071" s="37">
        <v>26190</v>
      </c>
      <c r="D2071" s="19" t="s">
        <v>12</v>
      </c>
      <c r="E2071" s="19">
        <v>72</v>
      </c>
      <c r="F2071" s="19" t="s">
        <v>13</v>
      </c>
      <c r="G2071" s="21">
        <v>45947.394115856485</v>
      </c>
      <c r="H2071" s="20" t="s">
        <v>324</v>
      </c>
      <c r="I2071" s="15" t="s">
        <v>23</v>
      </c>
      <c r="J2071" s="16" t="b">
        <v>1</v>
      </c>
      <c r="K2071" s="9">
        <f t="shared" ca="1" si="122"/>
        <v>45961.369221875</v>
      </c>
      <c r="L2071" s="9">
        <f t="shared" si="123"/>
        <v>45947.408004745375</v>
      </c>
      <c r="M2071" t="s">
        <v>12</v>
      </c>
    </row>
    <row r="2072" spans="1:16">
      <c r="A2072" s="19" t="s">
        <v>31</v>
      </c>
      <c r="B2072" s="19">
        <v>494938</v>
      </c>
      <c r="C2072" s="19" t="s">
        <v>190</v>
      </c>
      <c r="D2072" s="19" t="s">
        <v>12</v>
      </c>
      <c r="E2072" s="19">
        <v>64</v>
      </c>
      <c r="F2072" s="19" t="s">
        <v>13</v>
      </c>
      <c r="G2072" s="21">
        <v>45947.378344328703</v>
      </c>
      <c r="H2072" s="20" t="s">
        <v>95</v>
      </c>
      <c r="I2072" s="15" t="s">
        <v>23</v>
      </c>
      <c r="J2072" s="16" t="b">
        <v>1</v>
      </c>
      <c r="K2072" s="9">
        <f t="shared" ca="1" si="122"/>
        <v>45961.369221875</v>
      </c>
      <c r="L2072" s="9">
        <f t="shared" si="123"/>
        <v>45947.392233217593</v>
      </c>
      <c r="M2072" t="s">
        <v>12</v>
      </c>
    </row>
    <row r="2073" spans="1:16">
      <c r="A2073" s="19" t="s">
        <v>31</v>
      </c>
      <c r="B2073" s="19">
        <v>497091</v>
      </c>
      <c r="C2073" s="19">
        <v>26190</v>
      </c>
      <c r="D2073" s="19" t="s">
        <v>12</v>
      </c>
      <c r="E2073" s="19">
        <v>72</v>
      </c>
      <c r="F2073" s="19" t="s">
        <v>13</v>
      </c>
      <c r="G2073" s="21">
        <v>45947.377914930556</v>
      </c>
      <c r="H2073" s="20" t="s">
        <v>95</v>
      </c>
      <c r="I2073" s="15" t="s">
        <v>23</v>
      </c>
      <c r="J2073" s="16" t="b">
        <v>1</v>
      </c>
      <c r="K2073" s="9">
        <f t="shared" ca="1" si="122"/>
        <v>45961.369221875</v>
      </c>
      <c r="L2073" s="9">
        <f t="shared" si="123"/>
        <v>45947.391803819446</v>
      </c>
      <c r="M2073" t="s">
        <v>12</v>
      </c>
    </row>
    <row r="2074" spans="1:16">
      <c r="A2074" s="19" t="s">
        <v>31</v>
      </c>
      <c r="B2074" s="19">
        <v>495885</v>
      </c>
      <c r="C2074" s="19">
        <v>26190</v>
      </c>
      <c r="D2074" s="19" t="s">
        <v>12</v>
      </c>
      <c r="E2074" s="19">
        <v>72</v>
      </c>
      <c r="F2074" s="19" t="s">
        <v>13</v>
      </c>
      <c r="G2074" s="21">
        <v>45947.377387615743</v>
      </c>
      <c r="H2074" s="20" t="s">
        <v>95</v>
      </c>
      <c r="I2074" s="15" t="s">
        <v>23</v>
      </c>
      <c r="J2074" s="16" t="b">
        <v>1</v>
      </c>
      <c r="K2074" s="9">
        <f t="shared" ca="1" si="122"/>
        <v>45961.369221875</v>
      </c>
      <c r="L2074" s="9">
        <f t="shared" si="123"/>
        <v>45947.391276504633</v>
      </c>
      <c r="M2074" t="s">
        <v>12</v>
      </c>
    </row>
    <row r="2075" spans="1:16">
      <c r="A2075" s="19" t="s">
        <v>63</v>
      </c>
      <c r="B2075" s="19">
        <v>495816</v>
      </c>
      <c r="C2075" s="19" t="s">
        <v>64</v>
      </c>
      <c r="D2075" s="19" t="s">
        <v>12</v>
      </c>
      <c r="E2075" s="19">
        <v>46</v>
      </c>
      <c r="F2075" s="19" t="s">
        <v>13</v>
      </c>
      <c r="G2075" s="21">
        <v>45947.372844560188</v>
      </c>
      <c r="H2075" s="20" t="s">
        <v>95</v>
      </c>
      <c r="I2075" s="15" t="s">
        <v>23</v>
      </c>
      <c r="J2075" s="16" t="b">
        <v>1</v>
      </c>
      <c r="K2075" s="9">
        <f t="shared" ca="1" si="122"/>
        <v>45961.369221875</v>
      </c>
      <c r="L2075" s="9">
        <f t="shared" si="123"/>
        <v>45947.386733449079</v>
      </c>
      <c r="M2075" t="s">
        <v>12</v>
      </c>
    </row>
    <row r="2076" spans="1:16">
      <c r="A2076" s="19" t="s">
        <v>25</v>
      </c>
      <c r="B2076" s="19" t="s">
        <v>590</v>
      </c>
      <c r="C2076" s="19">
        <v>24182</v>
      </c>
      <c r="D2076" s="19" t="s">
        <v>12</v>
      </c>
      <c r="E2076" s="19">
        <v>1</v>
      </c>
      <c r="F2076" s="19" t="s">
        <v>13</v>
      </c>
      <c r="G2076" s="21">
        <v>45947.372674421298</v>
      </c>
      <c r="H2076" s="20" t="s">
        <v>95</v>
      </c>
      <c r="I2076" s="15" t="s">
        <v>23</v>
      </c>
      <c r="J2076" s="16" t="b">
        <v>1</v>
      </c>
      <c r="K2076" s="9">
        <f t="shared" ca="1" si="122"/>
        <v>45961.369221875</v>
      </c>
      <c r="L2076" s="9">
        <f t="shared" si="123"/>
        <v>45947.386563310189</v>
      </c>
      <c r="M2076" t="s">
        <v>12</v>
      </c>
    </row>
    <row r="2077" spans="1:16">
      <c r="A2077" s="19" t="s">
        <v>76</v>
      </c>
      <c r="B2077" s="19" t="s">
        <v>12</v>
      </c>
      <c r="C2077" s="19">
        <v>25856</v>
      </c>
      <c r="D2077" s="19" t="s">
        <v>375</v>
      </c>
      <c r="E2077" s="19" t="s">
        <v>376</v>
      </c>
      <c r="F2077" s="19" t="s">
        <v>12</v>
      </c>
      <c r="G2077" s="21">
        <v>45947.370675810183</v>
      </c>
      <c r="H2077" s="20" t="s">
        <v>591</v>
      </c>
      <c r="I2077" s="15" t="s">
        <v>23</v>
      </c>
      <c r="J2077" s="16" t="b">
        <v>1</v>
      </c>
      <c r="K2077" s="9">
        <f t="shared" ca="1" si="122"/>
        <v>45961.369221875</v>
      </c>
      <c r="L2077" s="9">
        <f t="shared" si="123"/>
        <v>45947.384564699074</v>
      </c>
      <c r="M2077" t="s">
        <v>12</v>
      </c>
    </row>
    <row r="2078" spans="1:16">
      <c r="A2078" s="19" t="s">
        <v>10</v>
      </c>
      <c r="B2078" s="19">
        <v>497356</v>
      </c>
      <c r="C2078" s="19" t="s">
        <v>204</v>
      </c>
      <c r="D2078" s="19" t="s">
        <v>12</v>
      </c>
      <c r="E2078" s="19">
        <v>7</v>
      </c>
      <c r="F2078" s="19" t="s">
        <v>40</v>
      </c>
      <c r="G2078" s="21">
        <v>45947.364643055553</v>
      </c>
      <c r="H2078" s="20" t="s">
        <v>324</v>
      </c>
      <c r="I2078" s="15" t="s">
        <v>23</v>
      </c>
      <c r="J2078" s="16" t="b">
        <v>1</v>
      </c>
      <c r="K2078" s="9">
        <f t="shared" ca="1" si="122"/>
        <v>45961.369221875</v>
      </c>
      <c r="L2078" s="9">
        <f t="shared" si="123"/>
        <v>45947.378531944443</v>
      </c>
      <c r="M2078" t="s">
        <v>12</v>
      </c>
    </row>
    <row r="2079" spans="1:16">
      <c r="A2079" s="19" t="s">
        <v>10</v>
      </c>
      <c r="B2079" s="19">
        <v>497356</v>
      </c>
      <c r="C2079" s="19" t="s">
        <v>140</v>
      </c>
      <c r="D2079" s="19" t="s">
        <v>12</v>
      </c>
      <c r="E2079" s="19">
        <v>49</v>
      </c>
      <c r="F2079" s="19" t="s">
        <v>40</v>
      </c>
      <c r="G2079" s="21">
        <v>45947.364378240738</v>
      </c>
      <c r="H2079" s="20" t="s">
        <v>324</v>
      </c>
      <c r="I2079" s="15" t="s">
        <v>23</v>
      </c>
      <c r="J2079" s="16" t="b">
        <v>1</v>
      </c>
      <c r="K2079" s="9">
        <f t="shared" ca="1" si="122"/>
        <v>45961.369221875</v>
      </c>
      <c r="L2079" s="9">
        <f t="shared" si="123"/>
        <v>45947.378267129629</v>
      </c>
      <c r="M2079" t="s">
        <v>12</v>
      </c>
    </row>
    <row r="2080" spans="1:16">
      <c r="A2080" s="19" t="s">
        <v>10</v>
      </c>
      <c r="B2080" s="19">
        <v>497356</v>
      </c>
      <c r="C2080" s="19" t="s">
        <v>139</v>
      </c>
      <c r="D2080" s="19" t="s">
        <v>12</v>
      </c>
      <c r="E2080" s="19">
        <v>7</v>
      </c>
      <c r="F2080" s="19" t="s">
        <v>40</v>
      </c>
      <c r="G2080" s="21">
        <v>45947.364107754627</v>
      </c>
      <c r="H2080" s="20" t="s">
        <v>324</v>
      </c>
      <c r="I2080" s="15" t="s">
        <v>23</v>
      </c>
      <c r="J2080" s="16" t="b">
        <v>1</v>
      </c>
      <c r="K2080" s="9">
        <f t="shared" ca="1" si="122"/>
        <v>45961.369221875</v>
      </c>
      <c r="L2080" s="9">
        <f t="shared" si="123"/>
        <v>45947.377996643518</v>
      </c>
      <c r="M2080" t="s">
        <v>12</v>
      </c>
    </row>
    <row r="2081" spans="1:13">
      <c r="A2081" s="19" t="s">
        <v>10</v>
      </c>
      <c r="B2081" s="19">
        <v>497358</v>
      </c>
      <c r="C2081" s="19" t="s">
        <v>204</v>
      </c>
      <c r="D2081" s="19" t="s">
        <v>12</v>
      </c>
      <c r="E2081" s="19">
        <v>7</v>
      </c>
      <c r="F2081" s="19" t="s">
        <v>40</v>
      </c>
      <c r="G2081" s="21">
        <v>45947.363625925929</v>
      </c>
      <c r="H2081" s="20" t="s">
        <v>324</v>
      </c>
      <c r="I2081" s="15" t="s">
        <v>23</v>
      </c>
      <c r="J2081" s="16" t="b">
        <v>1</v>
      </c>
      <c r="K2081" s="9">
        <f t="shared" ca="1" si="122"/>
        <v>45961.369221875</v>
      </c>
      <c r="L2081" s="9">
        <f t="shared" si="123"/>
        <v>45947.37751481482</v>
      </c>
      <c r="M2081" t="s">
        <v>12</v>
      </c>
    </row>
    <row r="2082" spans="1:13">
      <c r="A2082" s="19" t="s">
        <v>10</v>
      </c>
      <c r="B2082" s="19">
        <v>497358</v>
      </c>
      <c r="C2082" s="19" t="s">
        <v>140</v>
      </c>
      <c r="D2082" s="19" t="s">
        <v>12</v>
      </c>
      <c r="E2082" s="19">
        <v>49</v>
      </c>
      <c r="F2082" s="19" t="s">
        <v>40</v>
      </c>
      <c r="G2082" s="21">
        <v>45947.362913078701</v>
      </c>
      <c r="H2082" s="20" t="s">
        <v>324</v>
      </c>
      <c r="I2082" s="15" t="s">
        <v>23</v>
      </c>
      <c r="J2082" s="16" t="b">
        <v>1</v>
      </c>
      <c r="K2082" s="9">
        <f t="shared" ca="1" si="122"/>
        <v>45961.369221875</v>
      </c>
      <c r="L2082" s="9">
        <f t="shared" si="123"/>
        <v>45947.376801967592</v>
      </c>
      <c r="M2082" t="s">
        <v>12</v>
      </c>
    </row>
    <row r="2083" spans="1:13">
      <c r="A2083" s="19" t="s">
        <v>10</v>
      </c>
      <c r="B2083" s="19">
        <v>497358</v>
      </c>
      <c r="C2083" s="19" t="s">
        <v>139</v>
      </c>
      <c r="D2083" s="19" t="s">
        <v>12</v>
      </c>
      <c r="E2083" s="19">
        <v>7</v>
      </c>
      <c r="F2083" s="19" t="s">
        <v>40</v>
      </c>
      <c r="G2083" s="21">
        <v>45947.362507638885</v>
      </c>
      <c r="H2083" s="20" t="s">
        <v>324</v>
      </c>
      <c r="I2083" s="15" t="s">
        <v>23</v>
      </c>
      <c r="J2083" s="16" t="b">
        <v>1</v>
      </c>
      <c r="K2083" s="9">
        <f t="shared" ca="1" si="122"/>
        <v>45961.369221875</v>
      </c>
      <c r="L2083" s="9">
        <f t="shared" si="123"/>
        <v>45947.376396527776</v>
      </c>
      <c r="M2083" t="s">
        <v>12</v>
      </c>
    </row>
    <row r="2084" spans="1:13">
      <c r="A2084" s="19" t="s">
        <v>10</v>
      </c>
      <c r="B2084" s="19">
        <v>497381</v>
      </c>
      <c r="C2084" s="19" t="s">
        <v>508</v>
      </c>
      <c r="D2084" s="19" t="s">
        <v>12</v>
      </c>
      <c r="E2084" s="19">
        <v>7</v>
      </c>
      <c r="F2084" s="19" t="s">
        <v>40</v>
      </c>
      <c r="G2084" s="21">
        <v>45947.341934143522</v>
      </c>
      <c r="H2084" s="20" t="s">
        <v>324</v>
      </c>
      <c r="I2084" s="15" t="s">
        <v>23</v>
      </c>
      <c r="J2084" s="16" t="b">
        <v>1</v>
      </c>
      <c r="K2084" s="9">
        <f t="shared" ca="1" si="122"/>
        <v>45961.369221875</v>
      </c>
      <c r="L2084" s="9">
        <f t="shared" si="123"/>
        <v>45947.355823032412</v>
      </c>
      <c r="M2084" t="s">
        <v>12</v>
      </c>
    </row>
    <row r="2085" spans="1:13">
      <c r="A2085" s="19" t="s">
        <v>31</v>
      </c>
      <c r="B2085" s="19">
        <v>494936</v>
      </c>
      <c r="C2085" s="19" t="s">
        <v>508</v>
      </c>
      <c r="D2085" s="19" t="s">
        <v>12</v>
      </c>
      <c r="E2085" s="19">
        <v>7</v>
      </c>
      <c r="F2085" s="19" t="s">
        <v>40</v>
      </c>
      <c r="G2085" s="21">
        <v>45947.340165162037</v>
      </c>
      <c r="H2085" s="20" t="s">
        <v>324</v>
      </c>
      <c r="I2085" s="15" t="s">
        <v>23</v>
      </c>
      <c r="J2085" s="16" t="b">
        <v>1</v>
      </c>
      <c r="K2085" s="9">
        <f t="shared" ca="1" si="122"/>
        <v>45961.369221875</v>
      </c>
      <c r="L2085" s="9">
        <f t="shared" si="123"/>
        <v>45947.354054050928</v>
      </c>
      <c r="M2085" t="s">
        <v>12</v>
      </c>
    </row>
    <row r="2086" spans="1:13">
      <c r="A2086" s="19" t="s">
        <v>28</v>
      </c>
      <c r="B2086" s="19">
        <v>495559</v>
      </c>
      <c r="C2086" s="19" t="s">
        <v>66</v>
      </c>
      <c r="D2086" s="19" t="s">
        <v>384</v>
      </c>
      <c r="E2086" s="19">
        <v>299</v>
      </c>
      <c r="F2086" s="19" t="s">
        <v>13</v>
      </c>
      <c r="G2086" s="21">
        <v>45947.329492708333</v>
      </c>
      <c r="H2086" s="20" t="s">
        <v>592</v>
      </c>
      <c r="I2086" s="15" t="s">
        <v>23</v>
      </c>
      <c r="J2086" s="16" t="b">
        <v>1</v>
      </c>
      <c r="K2086" s="9">
        <f t="shared" ca="1" si="122"/>
        <v>45961.369221875</v>
      </c>
      <c r="L2086" s="9">
        <f t="shared" si="123"/>
        <v>45947.343381597224</v>
      </c>
      <c r="M2086" t="s">
        <v>12</v>
      </c>
    </row>
    <row r="2087" spans="1:13">
      <c r="A2087" s="19" t="s">
        <v>90</v>
      </c>
      <c r="B2087" s="19">
        <v>499216</v>
      </c>
      <c r="C2087" s="19">
        <v>22223</v>
      </c>
      <c r="D2087" s="19" t="s">
        <v>593</v>
      </c>
      <c r="E2087" s="19">
        <v>400</v>
      </c>
      <c r="F2087" s="19" t="s">
        <v>46</v>
      </c>
      <c r="G2087" s="21">
        <v>45947.324661805556</v>
      </c>
      <c r="H2087" s="20" t="s">
        <v>594</v>
      </c>
      <c r="I2087" s="15" t="s">
        <v>23</v>
      </c>
      <c r="J2087" s="16" t="b">
        <v>1</v>
      </c>
      <c r="K2087" s="9">
        <f t="shared" ca="1" si="122"/>
        <v>45961.369221875</v>
      </c>
      <c r="L2087" s="9">
        <f t="shared" si="123"/>
        <v>45947.338550694447</v>
      </c>
      <c r="M2087" t="s">
        <v>12</v>
      </c>
    </row>
    <row r="2088" spans="1:13">
      <c r="A2088" s="19" t="s">
        <v>63</v>
      </c>
      <c r="B2088" s="19">
        <v>495070</v>
      </c>
      <c r="C2088" s="19">
        <v>26912</v>
      </c>
      <c r="D2088" s="19" t="s">
        <v>12</v>
      </c>
      <c r="E2088" s="19">
        <v>21</v>
      </c>
      <c r="F2088" s="19" t="s">
        <v>40</v>
      </c>
      <c r="G2088" s="21">
        <v>45947.311457638891</v>
      </c>
      <c r="H2088" s="20" t="s">
        <v>592</v>
      </c>
      <c r="I2088" s="15" t="s">
        <v>17</v>
      </c>
      <c r="J2088" s="16" t="b">
        <v>0</v>
      </c>
      <c r="K2088" s="9">
        <f t="shared" ca="1" si="122"/>
        <v>45961.369221875</v>
      </c>
      <c r="L2088" s="9" t="s">
        <v>595</v>
      </c>
      <c r="M2088" t="s">
        <v>596</v>
      </c>
    </row>
    <row r="2089" spans="1:13">
      <c r="A2089" s="19" t="s">
        <v>10</v>
      </c>
      <c r="B2089" s="19" t="s">
        <v>12</v>
      </c>
      <c r="C2089" s="19" t="s">
        <v>597</v>
      </c>
      <c r="D2089" s="19" t="s">
        <v>12</v>
      </c>
      <c r="E2089" s="19">
        <v>6</v>
      </c>
      <c r="F2089" s="19" t="s">
        <v>12</v>
      </c>
      <c r="G2089" s="21">
        <v>45947.311249305552</v>
      </c>
      <c r="H2089" s="20" t="s">
        <v>108</v>
      </c>
      <c r="I2089" s="15" t="s">
        <v>23</v>
      </c>
      <c r="J2089" s="16" t="b">
        <v>0</v>
      </c>
      <c r="K2089" s="9">
        <f t="shared" ca="1" si="122"/>
        <v>45961.369221875</v>
      </c>
      <c r="L2089" s="9">
        <f t="shared" ref="L2089:L2105" si="124">G2089+TIME(0,20,0)</f>
        <v>45947.325138194443</v>
      </c>
      <c r="M2089" t="s">
        <v>12</v>
      </c>
    </row>
    <row r="2090" spans="1:13">
      <c r="A2090" s="19" t="s">
        <v>63</v>
      </c>
      <c r="B2090" s="19">
        <v>495052</v>
      </c>
      <c r="C2090" s="19">
        <v>28236004</v>
      </c>
      <c r="D2090" s="19" t="s">
        <v>12</v>
      </c>
      <c r="E2090" s="19">
        <v>3</v>
      </c>
      <c r="F2090" s="19" t="s">
        <v>40</v>
      </c>
      <c r="G2090" s="21">
        <v>45947.304238194447</v>
      </c>
      <c r="H2090" s="20" t="s">
        <v>592</v>
      </c>
      <c r="I2090" s="15" t="s">
        <v>23</v>
      </c>
      <c r="J2090" s="16" t="b">
        <v>1</v>
      </c>
      <c r="K2090" s="9">
        <f t="shared" ca="1" si="122"/>
        <v>45961.369221875</v>
      </c>
      <c r="L2090" s="9">
        <f t="shared" si="124"/>
        <v>45947.318127083337</v>
      </c>
      <c r="M2090" t="s">
        <v>12</v>
      </c>
    </row>
    <row r="2091" spans="1:13">
      <c r="A2091" s="19" t="s">
        <v>31</v>
      </c>
      <c r="B2091" s="19" t="s">
        <v>74</v>
      </c>
      <c r="C2091" s="19" t="s">
        <v>598</v>
      </c>
      <c r="D2091" s="19" t="s">
        <v>12</v>
      </c>
      <c r="E2091" s="19">
        <v>9</v>
      </c>
      <c r="F2091" s="19" t="s">
        <v>33</v>
      </c>
      <c r="G2091" s="21">
        <v>45947.30320613426</v>
      </c>
      <c r="H2091" s="20" t="s">
        <v>108</v>
      </c>
      <c r="I2091" s="15" t="s">
        <v>23</v>
      </c>
      <c r="J2091" s="16" t="b">
        <v>0</v>
      </c>
      <c r="K2091" s="9">
        <f t="shared" ca="1" si="122"/>
        <v>45961.369221875</v>
      </c>
      <c r="L2091" s="9">
        <f t="shared" si="124"/>
        <v>45947.317095023151</v>
      </c>
      <c r="M2091" t="s">
        <v>12</v>
      </c>
    </row>
    <row r="2092" spans="1:13">
      <c r="A2092" s="19" t="s">
        <v>31</v>
      </c>
      <c r="B2092" s="19">
        <v>496820</v>
      </c>
      <c r="C2092" s="19">
        <v>27229</v>
      </c>
      <c r="D2092" s="19" t="s">
        <v>12</v>
      </c>
      <c r="E2092" s="19">
        <v>72</v>
      </c>
      <c r="F2092" s="19" t="s">
        <v>13</v>
      </c>
      <c r="G2092" s="21">
        <v>45947.302902083335</v>
      </c>
      <c r="H2092" s="20" t="s">
        <v>592</v>
      </c>
      <c r="I2092" s="15" t="s">
        <v>23</v>
      </c>
      <c r="J2092" s="16" t="b">
        <v>1</v>
      </c>
      <c r="K2092" s="9">
        <f t="shared" ca="1" si="122"/>
        <v>45961.369221875</v>
      </c>
      <c r="L2092" s="9">
        <f t="shared" si="124"/>
        <v>45947.316790972225</v>
      </c>
      <c r="M2092" t="s">
        <v>12</v>
      </c>
    </row>
    <row r="2093" spans="1:13">
      <c r="A2093" s="19" t="s">
        <v>31</v>
      </c>
      <c r="B2093" s="19">
        <v>494908</v>
      </c>
      <c r="C2093" s="19">
        <v>27229</v>
      </c>
      <c r="D2093" s="19" t="s">
        <v>12</v>
      </c>
      <c r="E2093" s="19">
        <v>72</v>
      </c>
      <c r="F2093" s="19" t="s">
        <v>13</v>
      </c>
      <c r="G2093" s="21">
        <v>45947.302598495371</v>
      </c>
      <c r="H2093" s="20" t="s">
        <v>592</v>
      </c>
      <c r="I2093" s="15" t="s">
        <v>23</v>
      </c>
      <c r="J2093" s="16" t="b">
        <v>1</v>
      </c>
      <c r="K2093" s="9">
        <f t="shared" ca="1" si="122"/>
        <v>45961.369221875</v>
      </c>
      <c r="L2093" s="9">
        <f t="shared" si="124"/>
        <v>45947.316487384262</v>
      </c>
      <c r="M2093" t="s">
        <v>12</v>
      </c>
    </row>
    <row r="2094" spans="1:13">
      <c r="A2094" s="19" t="s">
        <v>31</v>
      </c>
      <c r="B2094" s="19">
        <v>496841</v>
      </c>
      <c r="C2094" s="19">
        <v>27229</v>
      </c>
      <c r="D2094" s="19" t="s">
        <v>12</v>
      </c>
      <c r="E2094" s="19">
        <v>72</v>
      </c>
      <c r="F2094" s="19" t="s">
        <v>13</v>
      </c>
      <c r="G2094" s="21">
        <v>45947.302476157405</v>
      </c>
      <c r="H2094" s="20" t="s">
        <v>592</v>
      </c>
      <c r="I2094" s="15" t="s">
        <v>23</v>
      </c>
      <c r="J2094" s="16" t="b">
        <v>1</v>
      </c>
      <c r="K2094" s="9">
        <f t="shared" ca="1" si="122"/>
        <v>45961.369221875</v>
      </c>
      <c r="L2094" s="9">
        <f t="shared" si="124"/>
        <v>45947.316365046296</v>
      </c>
      <c r="M2094" t="s">
        <v>12</v>
      </c>
    </row>
    <row r="2095" spans="1:13">
      <c r="A2095" s="19" t="s">
        <v>10</v>
      </c>
      <c r="B2095" s="19">
        <v>498772</v>
      </c>
      <c r="C2095" s="19" t="s">
        <v>411</v>
      </c>
      <c r="D2095" s="19" t="s">
        <v>12</v>
      </c>
      <c r="E2095" s="19">
        <v>4</v>
      </c>
      <c r="F2095" s="19" t="s">
        <v>40</v>
      </c>
      <c r="G2095" s="21">
        <v>45947.293343634257</v>
      </c>
      <c r="H2095" s="20" t="s">
        <v>324</v>
      </c>
      <c r="I2095" s="15" t="s">
        <v>23</v>
      </c>
      <c r="J2095" s="16" t="b">
        <v>1</v>
      </c>
      <c r="K2095" s="9">
        <f t="shared" ca="1" si="122"/>
        <v>45961.369221875</v>
      </c>
      <c r="L2095" s="9">
        <f t="shared" si="124"/>
        <v>45947.307232523148</v>
      </c>
      <c r="M2095" t="s">
        <v>12</v>
      </c>
    </row>
    <row r="2096" spans="1:13">
      <c r="A2096" s="19" t="s">
        <v>10</v>
      </c>
      <c r="B2096" s="19">
        <v>498772</v>
      </c>
      <c r="C2096" s="19" t="s">
        <v>412</v>
      </c>
      <c r="D2096" s="19" t="s">
        <v>12</v>
      </c>
      <c r="E2096" s="19">
        <v>4</v>
      </c>
      <c r="F2096" s="19" t="s">
        <v>40</v>
      </c>
      <c r="G2096" s="21">
        <v>45947.293073148147</v>
      </c>
      <c r="H2096" s="20" t="s">
        <v>324</v>
      </c>
      <c r="I2096" s="15" t="s">
        <v>23</v>
      </c>
      <c r="J2096" s="16" t="b">
        <v>1</v>
      </c>
      <c r="K2096" s="9">
        <f t="shared" ca="1" si="122"/>
        <v>45961.369221875</v>
      </c>
      <c r="L2096" s="9">
        <f t="shared" si="124"/>
        <v>45947.306962037037</v>
      </c>
      <c r="M2096" t="s">
        <v>12</v>
      </c>
    </row>
    <row r="2097" spans="1:13">
      <c r="A2097" s="19" t="s">
        <v>10</v>
      </c>
      <c r="B2097" s="19">
        <v>498770</v>
      </c>
      <c r="C2097" s="19" t="s">
        <v>411</v>
      </c>
      <c r="D2097" s="19" t="s">
        <v>12</v>
      </c>
      <c r="E2097" s="19">
        <v>4</v>
      </c>
      <c r="F2097" s="19" t="s">
        <v>40</v>
      </c>
      <c r="G2097" s="21">
        <v>45947.292617129628</v>
      </c>
      <c r="H2097" s="20" t="s">
        <v>324</v>
      </c>
      <c r="I2097" s="15" t="s">
        <v>23</v>
      </c>
      <c r="J2097" s="16" t="b">
        <v>1</v>
      </c>
      <c r="K2097" s="9">
        <f t="shared" ca="1" si="122"/>
        <v>45961.369221875</v>
      </c>
      <c r="L2097" s="9">
        <f t="shared" si="124"/>
        <v>45947.306506018518</v>
      </c>
      <c r="M2097" t="s">
        <v>12</v>
      </c>
    </row>
    <row r="2098" spans="1:13">
      <c r="A2098" s="19" t="s">
        <v>10</v>
      </c>
      <c r="B2098" s="19">
        <v>498770</v>
      </c>
      <c r="C2098" s="19" t="s">
        <v>412</v>
      </c>
      <c r="D2098" s="19" t="s">
        <v>12</v>
      </c>
      <c r="E2098" s="19">
        <v>4</v>
      </c>
      <c r="F2098" s="19" t="s">
        <v>40</v>
      </c>
      <c r="G2098" s="21">
        <v>45947.292326620372</v>
      </c>
      <c r="H2098" s="20" t="s">
        <v>324</v>
      </c>
      <c r="I2098" s="15" t="s">
        <v>23</v>
      </c>
      <c r="J2098" s="16" t="b">
        <v>1</v>
      </c>
      <c r="K2098" s="9">
        <f t="shared" ref="K2098:K2105" ca="1" si="125">NOW()</f>
        <v>45961.369221875</v>
      </c>
      <c r="L2098" s="9">
        <f t="shared" si="124"/>
        <v>45947.306215509263</v>
      </c>
      <c r="M2098" t="s">
        <v>12</v>
      </c>
    </row>
    <row r="2099" spans="1:13">
      <c r="A2099" s="19" t="s">
        <v>31</v>
      </c>
      <c r="B2099" s="19">
        <v>494940</v>
      </c>
      <c r="C2099" s="19" t="s">
        <v>190</v>
      </c>
      <c r="D2099" s="19" t="s">
        <v>12</v>
      </c>
      <c r="E2099" s="19">
        <v>55</v>
      </c>
      <c r="F2099" s="19" t="s">
        <v>13</v>
      </c>
      <c r="G2099" s="21">
        <v>45947.290696180557</v>
      </c>
      <c r="H2099" s="20" t="s">
        <v>324</v>
      </c>
      <c r="I2099" s="15" t="s">
        <v>23</v>
      </c>
      <c r="J2099" s="16" t="b">
        <v>1</v>
      </c>
      <c r="K2099" s="9">
        <f t="shared" ca="1" si="125"/>
        <v>45961.369221875</v>
      </c>
      <c r="L2099" s="9">
        <f t="shared" si="124"/>
        <v>45947.304585069447</v>
      </c>
      <c r="M2099" t="s">
        <v>12</v>
      </c>
    </row>
    <row r="2100" spans="1:13">
      <c r="A2100" s="19" t="s">
        <v>37</v>
      </c>
      <c r="B2100" s="19">
        <v>499527</v>
      </c>
      <c r="C2100" s="19">
        <v>23345</v>
      </c>
      <c r="D2100" s="19"/>
      <c r="E2100" s="19">
        <v>100</v>
      </c>
      <c r="F2100" s="19" t="s">
        <v>46</v>
      </c>
      <c r="G2100" s="21">
        <v>45947.289633333334</v>
      </c>
      <c r="H2100" s="20" t="s">
        <v>324</v>
      </c>
      <c r="I2100" s="15" t="s">
        <v>23</v>
      </c>
      <c r="J2100" s="16" t="b">
        <v>1</v>
      </c>
      <c r="K2100" s="9">
        <f t="shared" ca="1" si="125"/>
        <v>45961.369221875</v>
      </c>
      <c r="L2100" s="9">
        <f t="shared" si="124"/>
        <v>45947.303522222224</v>
      </c>
      <c r="M2100" t="s">
        <v>12</v>
      </c>
    </row>
    <row r="2101" spans="1:13">
      <c r="A2101" s="19" t="s">
        <v>31</v>
      </c>
      <c r="B2101" s="19">
        <v>496818</v>
      </c>
      <c r="C2101" s="19" t="s">
        <v>20</v>
      </c>
      <c r="D2101" s="19" t="s">
        <v>12</v>
      </c>
      <c r="E2101" s="19">
        <v>65</v>
      </c>
      <c r="F2101" s="19" t="s">
        <v>13</v>
      </c>
      <c r="G2101" s="21">
        <v>45947.285819791665</v>
      </c>
      <c r="H2101" s="20" t="s">
        <v>324</v>
      </c>
      <c r="I2101" s="15" t="s">
        <v>23</v>
      </c>
      <c r="J2101" s="16" t="b">
        <v>1</v>
      </c>
      <c r="K2101" s="9">
        <f t="shared" ca="1" si="125"/>
        <v>45961.369221875</v>
      </c>
      <c r="L2101" s="9">
        <f t="shared" si="124"/>
        <v>45947.299708680555</v>
      </c>
      <c r="M2101" t="s">
        <v>12</v>
      </c>
    </row>
    <row r="2102" spans="1:13">
      <c r="A2102" s="19" t="s">
        <v>31</v>
      </c>
      <c r="B2102" s="19">
        <v>497082</v>
      </c>
      <c r="C2102" s="19" t="s">
        <v>20</v>
      </c>
      <c r="D2102" s="19" t="s">
        <v>12</v>
      </c>
      <c r="E2102" s="19">
        <v>52</v>
      </c>
      <c r="F2102" s="19" t="s">
        <v>13</v>
      </c>
      <c r="G2102" s="21">
        <v>45947.285025231482</v>
      </c>
      <c r="H2102" s="20" t="s">
        <v>324</v>
      </c>
      <c r="I2102" s="15" t="s">
        <v>23</v>
      </c>
      <c r="J2102" s="16" t="b">
        <v>1</v>
      </c>
      <c r="K2102" s="9">
        <f t="shared" ca="1" si="125"/>
        <v>45961.369221875</v>
      </c>
      <c r="L2102" s="9">
        <f t="shared" si="124"/>
        <v>45947.298914120373</v>
      </c>
      <c r="M2102" t="s">
        <v>12</v>
      </c>
    </row>
    <row r="2103" spans="1:13">
      <c r="A2103" s="19" t="s">
        <v>31</v>
      </c>
      <c r="B2103" s="19">
        <v>497082</v>
      </c>
      <c r="C2103" s="19" t="s">
        <v>119</v>
      </c>
      <c r="D2103" s="19" t="s">
        <v>12</v>
      </c>
      <c r="E2103" s="19">
        <v>52</v>
      </c>
      <c r="F2103" s="19" t="s">
        <v>13</v>
      </c>
      <c r="G2103" s="21">
        <v>45947.284872453703</v>
      </c>
      <c r="H2103" s="20" t="s">
        <v>324</v>
      </c>
      <c r="I2103" s="15" t="s">
        <v>23</v>
      </c>
      <c r="J2103" s="16" t="b">
        <v>1</v>
      </c>
      <c r="K2103" s="9">
        <f t="shared" ca="1" si="125"/>
        <v>45961.369221875</v>
      </c>
      <c r="L2103" s="9">
        <f t="shared" si="124"/>
        <v>45947.298761342594</v>
      </c>
      <c r="M2103" t="s">
        <v>12</v>
      </c>
    </row>
    <row r="2104" spans="1:13">
      <c r="A2104" s="19" t="s">
        <v>208</v>
      </c>
      <c r="B2104" s="19">
        <v>498350</v>
      </c>
      <c r="C2104" s="19">
        <v>23222</v>
      </c>
      <c r="D2104" s="19">
        <v>455789</v>
      </c>
      <c r="E2104" s="19">
        <v>119</v>
      </c>
      <c r="F2104" s="19" t="s">
        <v>133</v>
      </c>
      <c r="G2104" s="21">
        <v>45947.284746527781</v>
      </c>
      <c r="H2104" s="20" t="s">
        <v>324</v>
      </c>
      <c r="I2104" s="15" t="s">
        <v>23</v>
      </c>
      <c r="J2104" s="16" t="b">
        <v>1</v>
      </c>
      <c r="K2104" s="9">
        <f t="shared" ca="1" si="125"/>
        <v>45961.369221875</v>
      </c>
      <c r="L2104" s="9">
        <f t="shared" si="124"/>
        <v>45947.298635416671</v>
      </c>
      <c r="M2104" t="s">
        <v>12</v>
      </c>
    </row>
    <row r="2105" spans="1:13">
      <c r="A2105" s="19" t="s">
        <v>208</v>
      </c>
      <c r="B2105" s="19">
        <v>498350</v>
      </c>
      <c r="C2105" s="19">
        <v>23472</v>
      </c>
      <c r="D2105" s="19">
        <v>497890</v>
      </c>
      <c r="E2105" s="19">
        <v>116</v>
      </c>
      <c r="F2105" s="19" t="s">
        <v>133</v>
      </c>
      <c r="G2105" s="21">
        <v>45947.284058101854</v>
      </c>
      <c r="H2105" s="20" t="s">
        <v>324</v>
      </c>
      <c r="I2105" s="15" t="s">
        <v>23</v>
      </c>
      <c r="J2105" s="16" t="b">
        <v>1</v>
      </c>
      <c r="K2105" s="9">
        <f t="shared" ca="1" si="125"/>
        <v>45961.369221875</v>
      </c>
      <c r="L2105" s="9">
        <f t="shared" si="124"/>
        <v>45947.297946990744</v>
      </c>
      <c r="M2105" t="s">
        <v>12</v>
      </c>
    </row>
    <row r="2106" spans="1:13">
      <c r="A2106" s="19" t="s">
        <v>31</v>
      </c>
      <c r="B2106" s="19">
        <v>496870</v>
      </c>
      <c r="C2106" s="19" t="s">
        <v>20</v>
      </c>
      <c r="D2106" s="19" t="s">
        <v>466</v>
      </c>
      <c r="E2106" s="19">
        <v>65</v>
      </c>
      <c r="F2106" s="19" t="s">
        <v>13</v>
      </c>
      <c r="G2106" s="21">
        <v>45947.224848032405</v>
      </c>
      <c r="H2106" s="20" t="s">
        <v>41</v>
      </c>
      <c r="I2106" s="15" t="s">
        <v>23</v>
      </c>
      <c r="J2106" s="16" t="b">
        <v>1</v>
      </c>
      <c r="K2106" s="9">
        <f t="shared" ref="K2106:K2114" ca="1" si="126">NOW()</f>
        <v>45961.369221875</v>
      </c>
      <c r="L2106" s="9">
        <f t="shared" ref="L2106:L2169" si="127">G2106+TIME(0,20,0)</f>
        <v>45947.238736921296</v>
      </c>
      <c r="M2106" t="s">
        <v>12</v>
      </c>
    </row>
    <row r="2107" spans="1:13">
      <c r="A2107" s="19" t="s">
        <v>28</v>
      </c>
      <c r="B2107" s="19">
        <v>499213</v>
      </c>
      <c r="C2107" s="19">
        <v>27155</v>
      </c>
      <c r="D2107" s="19" t="s">
        <v>160</v>
      </c>
      <c r="E2107" s="19">
        <v>788</v>
      </c>
      <c r="F2107" s="19" t="s">
        <v>13</v>
      </c>
      <c r="G2107" s="21">
        <v>45947.207734374999</v>
      </c>
      <c r="H2107" s="20" t="s">
        <v>41</v>
      </c>
      <c r="I2107" s="15" t="s">
        <v>23</v>
      </c>
      <c r="J2107" s="16" t="b">
        <v>1</v>
      </c>
      <c r="K2107" s="9">
        <f t="shared" ca="1" si="126"/>
        <v>45961.369221875</v>
      </c>
      <c r="L2107" s="9">
        <f t="shared" si="127"/>
        <v>45947.221623263889</v>
      </c>
      <c r="M2107" t="s">
        <v>12</v>
      </c>
    </row>
    <row r="2108" spans="1:13">
      <c r="A2108" s="19" t="s">
        <v>28</v>
      </c>
      <c r="B2108" s="19">
        <v>499213</v>
      </c>
      <c r="C2108" s="19" t="s">
        <v>71</v>
      </c>
      <c r="D2108" s="19" t="s">
        <v>72</v>
      </c>
      <c r="E2108" s="19">
        <v>394</v>
      </c>
      <c r="F2108" s="19" t="s">
        <v>13</v>
      </c>
      <c r="G2108" s="21">
        <v>45947.207496759256</v>
      </c>
      <c r="H2108" s="20" t="s">
        <v>41</v>
      </c>
      <c r="I2108" s="15" t="s">
        <v>23</v>
      </c>
      <c r="J2108" s="16" t="b">
        <v>1</v>
      </c>
      <c r="K2108" s="9">
        <f t="shared" ca="1" si="126"/>
        <v>45961.369221875</v>
      </c>
      <c r="L2108" s="9">
        <f t="shared" si="127"/>
        <v>45947.221385648147</v>
      </c>
      <c r="M2108" t="s">
        <v>12</v>
      </c>
    </row>
    <row r="2109" spans="1:13">
      <c r="A2109" s="19" t="s">
        <v>10</v>
      </c>
      <c r="B2109" s="19">
        <v>495553</v>
      </c>
      <c r="C2109" s="19" t="s">
        <v>197</v>
      </c>
      <c r="D2109" s="19" t="s">
        <v>244</v>
      </c>
      <c r="E2109" s="19">
        <v>26</v>
      </c>
      <c r="F2109" s="19" t="s">
        <v>13</v>
      </c>
      <c r="G2109" s="21">
        <v>45947.20484189815</v>
      </c>
      <c r="H2109" s="20" t="s">
        <v>41</v>
      </c>
      <c r="I2109" s="15" t="s">
        <v>23</v>
      </c>
      <c r="J2109" s="16" t="b">
        <v>1</v>
      </c>
      <c r="K2109" s="9">
        <f t="shared" ca="1" si="126"/>
        <v>45961.369221875</v>
      </c>
      <c r="L2109" s="9">
        <f t="shared" si="127"/>
        <v>45947.218730787041</v>
      </c>
      <c r="M2109" t="s">
        <v>12</v>
      </c>
    </row>
    <row r="2110" spans="1:13">
      <c r="A2110" s="19" t="s">
        <v>31</v>
      </c>
      <c r="B2110" s="19">
        <v>494916</v>
      </c>
      <c r="C2110" s="19" t="s">
        <v>58</v>
      </c>
      <c r="D2110" s="19" t="s">
        <v>599</v>
      </c>
      <c r="E2110" s="19">
        <v>68</v>
      </c>
      <c r="F2110" s="19" t="s">
        <v>13</v>
      </c>
      <c r="G2110" s="21">
        <v>45947.203600231478</v>
      </c>
      <c r="H2110" s="20" t="s">
        <v>41</v>
      </c>
      <c r="I2110" s="15" t="s">
        <v>23</v>
      </c>
      <c r="J2110" s="16" t="b">
        <v>1</v>
      </c>
      <c r="K2110" s="9">
        <f t="shared" ca="1" si="126"/>
        <v>45961.369221875</v>
      </c>
      <c r="L2110" s="9">
        <f t="shared" si="127"/>
        <v>45947.217489120369</v>
      </c>
      <c r="M2110" t="s">
        <v>12</v>
      </c>
    </row>
    <row r="2111" spans="1:13">
      <c r="A2111" s="19" t="s">
        <v>31</v>
      </c>
      <c r="B2111" s="19">
        <v>494916</v>
      </c>
      <c r="C2111" s="19">
        <v>30735</v>
      </c>
      <c r="D2111" s="19" t="s">
        <v>51</v>
      </c>
      <c r="E2111" s="19">
        <v>68</v>
      </c>
      <c r="F2111" s="19" t="s">
        <v>13</v>
      </c>
      <c r="G2111" s="21">
        <v>45947.202985185184</v>
      </c>
      <c r="H2111" s="20" t="s">
        <v>41</v>
      </c>
      <c r="I2111" s="15" t="s">
        <v>23</v>
      </c>
      <c r="J2111" s="16" t="b">
        <v>1</v>
      </c>
      <c r="K2111" s="9">
        <f t="shared" ca="1" si="126"/>
        <v>45961.369221875</v>
      </c>
      <c r="L2111" s="9">
        <f t="shared" si="127"/>
        <v>45947.216874074074</v>
      </c>
      <c r="M2111" t="s">
        <v>12</v>
      </c>
    </row>
    <row r="2112" spans="1:13">
      <c r="A2112" s="19" t="s">
        <v>31</v>
      </c>
      <c r="B2112" s="19">
        <v>495879</v>
      </c>
      <c r="C2112" s="19" t="s">
        <v>102</v>
      </c>
      <c r="D2112" s="19" t="s">
        <v>192</v>
      </c>
      <c r="E2112" s="19">
        <v>58</v>
      </c>
      <c r="F2112" s="19" t="s">
        <v>13</v>
      </c>
      <c r="G2112" s="21">
        <v>45947.200340856478</v>
      </c>
      <c r="H2112" s="20" t="s">
        <v>41</v>
      </c>
      <c r="I2112" s="15" t="s">
        <v>23</v>
      </c>
      <c r="J2112" s="16" t="b">
        <v>1</v>
      </c>
      <c r="K2112" s="9">
        <f t="shared" ca="1" si="126"/>
        <v>45961.369221875</v>
      </c>
      <c r="L2112" s="9">
        <f t="shared" si="127"/>
        <v>45947.214229745368</v>
      </c>
      <c r="M2112" t="s">
        <v>12</v>
      </c>
    </row>
    <row r="2113" spans="1:13">
      <c r="A2113" s="19" t="s">
        <v>10</v>
      </c>
      <c r="B2113" s="19">
        <v>489383</v>
      </c>
      <c r="C2113" s="19" t="s">
        <v>197</v>
      </c>
      <c r="D2113" s="19" t="s">
        <v>244</v>
      </c>
      <c r="E2113" s="19">
        <v>29</v>
      </c>
      <c r="F2113" s="19" t="s">
        <v>13</v>
      </c>
      <c r="G2113" s="21">
        <v>45947.1924693287</v>
      </c>
      <c r="H2113" s="20" t="s">
        <v>41</v>
      </c>
      <c r="I2113" s="15" t="s">
        <v>23</v>
      </c>
      <c r="J2113" s="16" t="b">
        <v>1</v>
      </c>
      <c r="K2113" s="9">
        <f t="shared" ca="1" si="126"/>
        <v>45961.369221875</v>
      </c>
      <c r="L2113" s="9">
        <f t="shared" si="127"/>
        <v>45947.206358217591</v>
      </c>
      <c r="M2113" t="s">
        <v>12</v>
      </c>
    </row>
    <row r="2114" spans="1:13">
      <c r="A2114" s="19" t="s">
        <v>31</v>
      </c>
      <c r="B2114" s="19">
        <v>496820</v>
      </c>
      <c r="C2114" s="19" t="s">
        <v>600</v>
      </c>
      <c r="D2114" s="19" t="s">
        <v>187</v>
      </c>
      <c r="E2114" s="19">
        <v>8</v>
      </c>
      <c r="F2114" s="19" t="s">
        <v>33</v>
      </c>
      <c r="G2114" s="21">
        <v>45947.154718981481</v>
      </c>
      <c r="H2114" s="20" t="s">
        <v>54</v>
      </c>
      <c r="I2114" s="15" t="s">
        <v>23</v>
      </c>
      <c r="J2114" s="16" t="b">
        <v>1</v>
      </c>
      <c r="K2114" s="9">
        <f t="shared" ca="1" si="126"/>
        <v>45961.369221875</v>
      </c>
      <c r="L2114" s="9">
        <f t="shared" si="127"/>
        <v>45947.168607870371</v>
      </c>
      <c r="M2114" t="s">
        <v>12</v>
      </c>
    </row>
    <row r="2115" spans="1:13">
      <c r="A2115" s="19" t="s">
        <v>31</v>
      </c>
      <c r="B2115" s="19">
        <v>494900</v>
      </c>
      <c r="C2115" s="19" t="s">
        <v>20</v>
      </c>
      <c r="D2115" s="19" t="s">
        <v>466</v>
      </c>
      <c r="E2115" s="19">
        <v>64</v>
      </c>
      <c r="F2115" s="19" t="s">
        <v>13</v>
      </c>
      <c r="G2115" s="21">
        <v>45947.153784837959</v>
      </c>
      <c r="H2115" s="20" t="s">
        <v>41</v>
      </c>
      <c r="I2115" s="15" t="s">
        <v>23</v>
      </c>
      <c r="J2115" s="16" t="b">
        <v>1</v>
      </c>
      <c r="K2115" s="9" t="s">
        <v>16</v>
      </c>
      <c r="L2115" s="9">
        <f t="shared" si="127"/>
        <v>45947.16767372685</v>
      </c>
      <c r="M2115" t="s">
        <v>12</v>
      </c>
    </row>
    <row r="2116" spans="1:13">
      <c r="A2116" s="19" t="s">
        <v>31</v>
      </c>
      <c r="B2116" s="19">
        <v>494897</v>
      </c>
      <c r="C2116" s="19">
        <v>27229</v>
      </c>
      <c r="D2116" s="19" t="s">
        <v>38</v>
      </c>
      <c r="E2116" s="19">
        <v>7</v>
      </c>
      <c r="F2116" s="19" t="s">
        <v>40</v>
      </c>
      <c r="G2116" s="21">
        <v>45947.137193402777</v>
      </c>
      <c r="H2116" s="20" t="s">
        <v>41</v>
      </c>
      <c r="I2116" s="15" t="s">
        <v>23</v>
      </c>
      <c r="J2116" s="16" t="b">
        <v>1</v>
      </c>
      <c r="K2116" s="9">
        <f t="shared" ref="K2116:K2147" ca="1" si="128">NOW()</f>
        <v>45961.369221875</v>
      </c>
      <c r="L2116" s="9">
        <f t="shared" si="127"/>
        <v>45947.151082291668</v>
      </c>
      <c r="M2116" t="s">
        <v>12</v>
      </c>
    </row>
    <row r="2117" spans="1:13">
      <c r="A2117" s="19" t="s">
        <v>31</v>
      </c>
      <c r="B2117" s="19">
        <v>494897</v>
      </c>
      <c r="C2117" s="19">
        <v>27229</v>
      </c>
      <c r="D2117" s="19" t="s">
        <v>38</v>
      </c>
      <c r="E2117" s="19">
        <v>72</v>
      </c>
      <c r="F2117" s="19" t="s">
        <v>13</v>
      </c>
      <c r="G2117" s="21">
        <v>45947.136995833331</v>
      </c>
      <c r="H2117" s="20" t="s">
        <v>41</v>
      </c>
      <c r="I2117" s="15" t="s">
        <v>23</v>
      </c>
      <c r="J2117" s="16" t="b">
        <v>1</v>
      </c>
      <c r="K2117" s="9">
        <f t="shared" ca="1" si="128"/>
        <v>45961.369221875</v>
      </c>
      <c r="L2117" s="9">
        <f t="shared" si="127"/>
        <v>45947.150884722221</v>
      </c>
      <c r="M2117" t="s">
        <v>12</v>
      </c>
    </row>
    <row r="2118" spans="1:13">
      <c r="A2118" s="19" t="s">
        <v>31</v>
      </c>
      <c r="B2118" s="19">
        <v>497033</v>
      </c>
      <c r="C2118" s="19" t="s">
        <v>101</v>
      </c>
      <c r="D2118" s="19" t="s">
        <v>601</v>
      </c>
      <c r="E2118" s="19">
        <v>47</v>
      </c>
      <c r="F2118" s="19" t="s">
        <v>13</v>
      </c>
      <c r="G2118" s="21">
        <v>45947.1244337963</v>
      </c>
      <c r="H2118" s="20" t="s">
        <v>41</v>
      </c>
      <c r="I2118" s="15" t="s">
        <v>23</v>
      </c>
      <c r="J2118" s="16" t="b">
        <v>1</v>
      </c>
      <c r="K2118" s="9">
        <f t="shared" ca="1" si="128"/>
        <v>45961.369221875</v>
      </c>
      <c r="L2118" s="9">
        <f t="shared" si="127"/>
        <v>45947.13832268519</v>
      </c>
      <c r="M2118" t="s">
        <v>12</v>
      </c>
    </row>
    <row r="2119" spans="1:13">
      <c r="A2119" s="19" t="s">
        <v>208</v>
      </c>
      <c r="B2119" s="19">
        <v>498350</v>
      </c>
      <c r="C2119" s="19">
        <v>23472</v>
      </c>
      <c r="D2119" s="19">
        <v>497891</v>
      </c>
      <c r="E2119" s="19">
        <v>110</v>
      </c>
      <c r="F2119" s="19" t="s">
        <v>602</v>
      </c>
      <c r="G2119" s="21">
        <v>45947.121089004628</v>
      </c>
      <c r="H2119" s="20" t="s">
        <v>54</v>
      </c>
      <c r="I2119" s="15" t="s">
        <v>23</v>
      </c>
      <c r="J2119" s="16" t="b">
        <v>1</v>
      </c>
      <c r="K2119" s="9">
        <f t="shared" ca="1" si="128"/>
        <v>45961.369221875</v>
      </c>
      <c r="L2119" s="9">
        <f t="shared" si="127"/>
        <v>45947.134977893518</v>
      </c>
      <c r="M2119" t="s">
        <v>12</v>
      </c>
    </row>
    <row r="2120" spans="1:13">
      <c r="A2120" s="19" t="s">
        <v>208</v>
      </c>
      <c r="B2120" s="19">
        <v>498350</v>
      </c>
      <c r="C2120" s="19">
        <v>23222</v>
      </c>
      <c r="D2120" s="19">
        <v>480691</v>
      </c>
      <c r="E2120" s="19">
        <v>110</v>
      </c>
      <c r="F2120" s="19" t="s">
        <v>285</v>
      </c>
      <c r="G2120" s="21">
        <v>45947.120781134261</v>
      </c>
      <c r="H2120" s="20" t="s">
        <v>54</v>
      </c>
      <c r="I2120" s="15" t="s">
        <v>23</v>
      </c>
      <c r="J2120" s="16" t="b">
        <v>1</v>
      </c>
      <c r="K2120" s="9">
        <f t="shared" ca="1" si="128"/>
        <v>45961.369221875</v>
      </c>
      <c r="L2120" s="9">
        <f t="shared" si="127"/>
        <v>45947.134670023152</v>
      </c>
      <c r="M2120" t="s">
        <v>12</v>
      </c>
    </row>
    <row r="2121" spans="1:13">
      <c r="A2121" s="19" t="s">
        <v>31</v>
      </c>
      <c r="B2121" s="19" t="s">
        <v>114</v>
      </c>
      <c r="C2121" s="19" t="s">
        <v>148</v>
      </c>
      <c r="D2121" s="19" t="s">
        <v>29</v>
      </c>
      <c r="E2121" s="19">
        <v>30</v>
      </c>
      <c r="F2121" s="19" t="s">
        <v>13</v>
      </c>
      <c r="G2121" s="21">
        <v>45947.115536342593</v>
      </c>
      <c r="H2121" s="20" t="s">
        <v>41</v>
      </c>
      <c r="I2121" s="15" t="s">
        <v>23</v>
      </c>
      <c r="J2121" s="16" t="b">
        <v>1</v>
      </c>
      <c r="K2121" s="9">
        <f t="shared" ca="1" si="128"/>
        <v>45961.369221875</v>
      </c>
      <c r="L2121" s="9">
        <f t="shared" si="127"/>
        <v>45947.129425231484</v>
      </c>
      <c r="M2121" t="s">
        <v>12</v>
      </c>
    </row>
    <row r="2122" spans="1:13">
      <c r="A2122" s="19" t="s">
        <v>63</v>
      </c>
      <c r="B2122" s="19">
        <v>495066</v>
      </c>
      <c r="C2122" s="19" t="s">
        <v>64</v>
      </c>
      <c r="D2122" s="19" t="s">
        <v>307</v>
      </c>
      <c r="E2122" s="19">
        <v>35</v>
      </c>
      <c r="F2122" s="19" t="s">
        <v>13</v>
      </c>
      <c r="G2122" s="21">
        <v>45947.112534259257</v>
      </c>
      <c r="H2122" s="20" t="s">
        <v>41</v>
      </c>
      <c r="I2122" s="15" t="s">
        <v>23</v>
      </c>
      <c r="J2122" s="16" t="b">
        <v>1</v>
      </c>
      <c r="K2122" s="9">
        <f t="shared" ca="1" si="128"/>
        <v>45961.369221875</v>
      </c>
      <c r="L2122" s="9">
        <f t="shared" si="127"/>
        <v>45947.126423148147</v>
      </c>
      <c r="M2122" t="s">
        <v>12</v>
      </c>
    </row>
    <row r="2123" spans="1:13">
      <c r="A2123" s="19" t="s">
        <v>31</v>
      </c>
      <c r="B2123" s="19">
        <v>496819</v>
      </c>
      <c r="C2123" s="19" t="s">
        <v>20</v>
      </c>
      <c r="D2123" s="19" t="s">
        <v>466</v>
      </c>
      <c r="E2123" s="19">
        <v>68</v>
      </c>
      <c r="F2123" s="19" t="s">
        <v>13</v>
      </c>
      <c r="G2123" s="21">
        <v>45947.10846516204</v>
      </c>
      <c r="H2123" s="20" t="s">
        <v>54</v>
      </c>
      <c r="I2123" s="15" t="s">
        <v>23</v>
      </c>
      <c r="J2123" s="16" t="b">
        <v>1</v>
      </c>
      <c r="K2123" s="9">
        <f t="shared" ca="1" si="128"/>
        <v>45961.369221875</v>
      </c>
      <c r="L2123" s="9">
        <f t="shared" si="127"/>
        <v>45947.122354050931</v>
      </c>
      <c r="M2123" t="s">
        <v>12</v>
      </c>
    </row>
    <row r="2124" spans="1:13">
      <c r="A2124" s="19" t="s">
        <v>45</v>
      </c>
      <c r="B2124" s="19">
        <v>498363</v>
      </c>
      <c r="C2124" s="19">
        <v>21263</v>
      </c>
      <c r="D2124" s="19"/>
      <c r="E2124" s="19">
        <v>45</v>
      </c>
      <c r="F2124" s="19" t="s">
        <v>46</v>
      </c>
      <c r="G2124" s="21">
        <v>45947.10763402778</v>
      </c>
      <c r="H2124" s="20"/>
      <c r="I2124" s="15" t="s">
        <v>85</v>
      </c>
      <c r="J2124" s="16" t="b">
        <v>0</v>
      </c>
      <c r="K2124" s="9">
        <f t="shared" ca="1" si="128"/>
        <v>45961.369221875</v>
      </c>
      <c r="L2124" s="9">
        <f t="shared" si="127"/>
        <v>45947.12152291667</v>
      </c>
      <c r="M2124" t="s">
        <v>12</v>
      </c>
    </row>
    <row r="2125" spans="1:13">
      <c r="A2125" s="19" t="s">
        <v>45</v>
      </c>
      <c r="B2125" s="19">
        <v>498377</v>
      </c>
      <c r="C2125" s="19" t="s">
        <v>603</v>
      </c>
      <c r="D2125" s="19">
        <v>2049902</v>
      </c>
      <c r="E2125" s="19">
        <v>20</v>
      </c>
      <c r="F2125" s="19" t="s">
        <v>46</v>
      </c>
      <c r="G2125" s="21">
        <v>45947.097831944448</v>
      </c>
      <c r="H2125" s="20" t="s">
        <v>47</v>
      </c>
      <c r="I2125" s="15" t="s">
        <v>23</v>
      </c>
      <c r="J2125" s="16" t="b">
        <v>1</v>
      </c>
      <c r="K2125" s="9">
        <f t="shared" ca="1" si="128"/>
        <v>45961.369221875</v>
      </c>
      <c r="L2125" s="9">
        <f t="shared" si="127"/>
        <v>45947.111720833338</v>
      </c>
      <c r="M2125" t="s">
        <v>12</v>
      </c>
    </row>
    <row r="2126" spans="1:13">
      <c r="A2126" s="19" t="s">
        <v>10</v>
      </c>
      <c r="B2126" s="19">
        <v>495553</v>
      </c>
      <c r="C2126" s="19" t="s">
        <v>207</v>
      </c>
      <c r="D2126" s="19" t="s">
        <v>240</v>
      </c>
      <c r="E2126" s="19">
        <v>36</v>
      </c>
      <c r="F2126" s="19" t="s">
        <v>13</v>
      </c>
      <c r="G2126" s="21">
        <v>45947.083952199071</v>
      </c>
      <c r="H2126" s="20" t="s">
        <v>54</v>
      </c>
      <c r="I2126" s="15" t="s">
        <v>23</v>
      </c>
      <c r="J2126" s="16" t="b">
        <v>1</v>
      </c>
      <c r="K2126" s="9">
        <f t="shared" ca="1" si="128"/>
        <v>45961.369221875</v>
      </c>
      <c r="L2126" s="9">
        <f t="shared" si="127"/>
        <v>45947.097841087962</v>
      </c>
      <c r="M2126" t="s">
        <v>12</v>
      </c>
    </row>
    <row r="2127" spans="1:13">
      <c r="A2127" s="19" t="s">
        <v>10</v>
      </c>
      <c r="B2127" s="19">
        <v>495553</v>
      </c>
      <c r="C2127" s="19">
        <v>26188</v>
      </c>
      <c r="D2127" s="19" t="s">
        <v>44</v>
      </c>
      <c r="E2127" s="19">
        <v>36</v>
      </c>
      <c r="F2127" s="19" t="s">
        <v>13</v>
      </c>
      <c r="G2127" s="21">
        <v>45947.083750925929</v>
      </c>
      <c r="H2127" s="20" t="s">
        <v>54</v>
      </c>
      <c r="I2127" s="15" t="s">
        <v>23</v>
      </c>
      <c r="J2127" s="16" t="b">
        <v>1</v>
      </c>
      <c r="K2127" s="9">
        <f t="shared" ca="1" si="128"/>
        <v>45961.369221875</v>
      </c>
      <c r="L2127" s="9">
        <f t="shared" si="127"/>
        <v>45947.09763981482</v>
      </c>
      <c r="M2127" t="s">
        <v>12</v>
      </c>
    </row>
    <row r="2128" spans="1:13">
      <c r="A2128" s="19" t="s">
        <v>63</v>
      </c>
      <c r="B2128" s="19">
        <v>497250</v>
      </c>
      <c r="C2128" s="19" t="s">
        <v>64</v>
      </c>
      <c r="D2128" s="19" t="s">
        <v>307</v>
      </c>
      <c r="E2128" s="19">
        <v>40</v>
      </c>
      <c r="F2128" s="19" t="s">
        <v>13</v>
      </c>
      <c r="G2128" s="21">
        <v>45947.07300196759</v>
      </c>
      <c r="H2128" s="20" t="s">
        <v>41</v>
      </c>
      <c r="I2128" s="15" t="s">
        <v>23</v>
      </c>
      <c r="J2128" s="16" t="b">
        <v>1</v>
      </c>
      <c r="K2128" s="9">
        <f t="shared" ca="1" si="128"/>
        <v>45961.369221875</v>
      </c>
      <c r="L2128" s="9">
        <f t="shared" si="127"/>
        <v>45947.086890856481</v>
      </c>
      <c r="M2128" t="s">
        <v>12</v>
      </c>
    </row>
    <row r="2129" spans="1:13">
      <c r="A2129" s="19" t="s">
        <v>63</v>
      </c>
      <c r="B2129" s="19">
        <v>497224</v>
      </c>
      <c r="C2129" s="19" t="s">
        <v>71</v>
      </c>
      <c r="D2129" s="19" t="s">
        <v>72</v>
      </c>
      <c r="E2129" s="19">
        <v>61</v>
      </c>
      <c r="F2129" s="19" t="s">
        <v>13</v>
      </c>
      <c r="G2129" s="21">
        <v>45947.072164930556</v>
      </c>
      <c r="H2129" s="20" t="s">
        <v>41</v>
      </c>
      <c r="I2129" s="15" t="s">
        <v>23</v>
      </c>
      <c r="J2129" s="16" t="b">
        <v>1</v>
      </c>
      <c r="K2129" s="9">
        <f t="shared" ca="1" si="128"/>
        <v>45961.369221875</v>
      </c>
      <c r="L2129" s="9">
        <f t="shared" si="127"/>
        <v>45947.086053819447</v>
      </c>
      <c r="M2129" t="s">
        <v>12</v>
      </c>
    </row>
    <row r="2130" spans="1:13">
      <c r="A2130" s="19" t="s">
        <v>31</v>
      </c>
      <c r="B2130" s="19">
        <v>496870</v>
      </c>
      <c r="C2130" s="19" t="s">
        <v>58</v>
      </c>
      <c r="D2130" s="19" t="s">
        <v>59</v>
      </c>
      <c r="E2130" s="19">
        <v>71</v>
      </c>
      <c r="F2130" s="19" t="s">
        <v>13</v>
      </c>
      <c r="G2130" s="21">
        <v>45947.069315046298</v>
      </c>
      <c r="H2130" s="20" t="s">
        <v>41</v>
      </c>
      <c r="I2130" s="15" t="s">
        <v>23</v>
      </c>
      <c r="J2130" s="16" t="b">
        <v>1</v>
      </c>
      <c r="K2130" s="9">
        <f t="shared" ca="1" si="128"/>
        <v>45961.369221875</v>
      </c>
      <c r="L2130" s="9">
        <f t="shared" si="127"/>
        <v>45947.083203935188</v>
      </c>
      <c r="M2130" t="s">
        <v>12</v>
      </c>
    </row>
    <row r="2131" spans="1:13">
      <c r="A2131" s="19" t="s">
        <v>31</v>
      </c>
      <c r="B2131" s="19">
        <v>496870</v>
      </c>
      <c r="C2131" s="19">
        <v>30735</v>
      </c>
      <c r="D2131" s="19" t="s">
        <v>51</v>
      </c>
      <c r="E2131" s="19">
        <v>71</v>
      </c>
      <c r="F2131" s="19" t="s">
        <v>13</v>
      </c>
      <c r="G2131" s="21">
        <v>45947.068996180555</v>
      </c>
      <c r="H2131" s="20" t="s">
        <v>41</v>
      </c>
      <c r="I2131" s="15" t="s">
        <v>23</v>
      </c>
      <c r="J2131" s="16" t="b">
        <v>1</v>
      </c>
      <c r="K2131" s="9">
        <f t="shared" ca="1" si="128"/>
        <v>45961.369221875</v>
      </c>
      <c r="L2131" s="9">
        <f t="shared" si="127"/>
        <v>45947.082885069445</v>
      </c>
      <c r="M2131" t="s">
        <v>12</v>
      </c>
    </row>
    <row r="2132" spans="1:13">
      <c r="A2132" s="19" t="s">
        <v>37</v>
      </c>
      <c r="B2132" s="19">
        <v>497981</v>
      </c>
      <c r="C2132" s="19">
        <v>23345</v>
      </c>
      <c r="D2132" s="19">
        <v>492635</v>
      </c>
      <c r="E2132" s="19">
        <v>65</v>
      </c>
      <c r="F2132" s="19" t="s">
        <v>46</v>
      </c>
      <c r="G2132" s="21">
        <v>45947.063261226853</v>
      </c>
      <c r="H2132" s="20" t="s">
        <v>54</v>
      </c>
      <c r="I2132" s="15" t="s">
        <v>23</v>
      </c>
      <c r="J2132" s="16" t="b">
        <v>1</v>
      </c>
      <c r="K2132" s="9">
        <f t="shared" ca="1" si="128"/>
        <v>45961.369221875</v>
      </c>
      <c r="L2132" s="9">
        <f t="shared" si="127"/>
        <v>45947.077150115743</v>
      </c>
      <c r="M2132" t="s">
        <v>12</v>
      </c>
    </row>
    <row r="2133" spans="1:13">
      <c r="A2133" s="19" t="s">
        <v>10</v>
      </c>
      <c r="B2133" s="19">
        <v>494982</v>
      </c>
      <c r="C2133" s="19" t="s">
        <v>197</v>
      </c>
      <c r="D2133" s="19" t="s">
        <v>244</v>
      </c>
      <c r="E2133" s="19">
        <v>21</v>
      </c>
      <c r="F2133" s="19" t="s">
        <v>13</v>
      </c>
      <c r="G2133" s="21">
        <v>45947.047927662039</v>
      </c>
      <c r="H2133" s="20" t="s">
        <v>41</v>
      </c>
      <c r="I2133" s="15" t="s">
        <v>23</v>
      </c>
      <c r="J2133" s="16" t="b">
        <v>1</v>
      </c>
      <c r="K2133" s="9">
        <f t="shared" ca="1" si="128"/>
        <v>45961.369221875</v>
      </c>
      <c r="L2133" s="9">
        <f t="shared" si="127"/>
        <v>45947.06181655093</v>
      </c>
      <c r="M2133" t="s">
        <v>12</v>
      </c>
    </row>
    <row r="2134" spans="1:13">
      <c r="A2134" s="19" t="s">
        <v>31</v>
      </c>
      <c r="B2134" s="19">
        <v>496868</v>
      </c>
      <c r="C2134" s="19" t="s">
        <v>20</v>
      </c>
      <c r="D2134" s="19" t="s">
        <v>466</v>
      </c>
      <c r="E2134" s="19">
        <v>60</v>
      </c>
      <c r="F2134" s="19" t="s">
        <v>13</v>
      </c>
      <c r="G2134" s="21">
        <v>45947.046139004633</v>
      </c>
      <c r="H2134" s="20" t="s">
        <v>41</v>
      </c>
      <c r="I2134" s="15" t="s">
        <v>23</v>
      </c>
      <c r="J2134" s="16" t="b">
        <v>1</v>
      </c>
      <c r="K2134" s="9">
        <f t="shared" ca="1" si="128"/>
        <v>45961.369221875</v>
      </c>
      <c r="L2134" s="9">
        <f t="shared" si="127"/>
        <v>45947.060027893524</v>
      </c>
      <c r="M2134" t="s">
        <v>12</v>
      </c>
    </row>
    <row r="2135" spans="1:13">
      <c r="A2135" s="19" t="s">
        <v>31</v>
      </c>
      <c r="B2135" s="19">
        <v>496817</v>
      </c>
      <c r="C2135" s="19" t="s">
        <v>20</v>
      </c>
      <c r="D2135" s="19" t="s">
        <v>466</v>
      </c>
      <c r="E2135" s="19">
        <v>64</v>
      </c>
      <c r="F2135" s="19" t="s">
        <v>13</v>
      </c>
      <c r="G2135" s="21">
        <v>45947.045902314814</v>
      </c>
      <c r="H2135" s="20" t="s">
        <v>41</v>
      </c>
      <c r="I2135" s="15" t="s">
        <v>23</v>
      </c>
      <c r="J2135" s="16" t="b">
        <v>1</v>
      </c>
      <c r="K2135" s="9">
        <f t="shared" ca="1" si="128"/>
        <v>45961.369221875</v>
      </c>
      <c r="L2135" s="9">
        <f t="shared" si="127"/>
        <v>45947.059791203705</v>
      </c>
      <c r="M2135" t="s">
        <v>12</v>
      </c>
    </row>
    <row r="2136" spans="1:13">
      <c r="A2136" s="19" t="s">
        <v>31</v>
      </c>
      <c r="B2136" s="19">
        <v>496818</v>
      </c>
      <c r="C2136" s="19" t="s">
        <v>52</v>
      </c>
      <c r="D2136" s="19" t="s">
        <v>462</v>
      </c>
      <c r="E2136" s="19">
        <v>66</v>
      </c>
      <c r="F2136" s="19" t="s">
        <v>13</v>
      </c>
      <c r="G2136" s="21">
        <v>45947.042506481484</v>
      </c>
      <c r="H2136" s="20" t="s">
        <v>54</v>
      </c>
      <c r="I2136" s="15" t="s">
        <v>23</v>
      </c>
      <c r="J2136" s="16" t="b">
        <v>1</v>
      </c>
      <c r="K2136" s="9">
        <f t="shared" ca="1" si="128"/>
        <v>45961.369221875</v>
      </c>
      <c r="L2136" s="9">
        <f t="shared" si="127"/>
        <v>45947.056395370375</v>
      </c>
      <c r="M2136" t="s">
        <v>12</v>
      </c>
    </row>
    <row r="2137" spans="1:13">
      <c r="A2137" s="19" t="s">
        <v>31</v>
      </c>
      <c r="B2137" s="19">
        <v>496818</v>
      </c>
      <c r="C2137" s="19">
        <v>30735</v>
      </c>
      <c r="D2137" s="19" t="s">
        <v>51</v>
      </c>
      <c r="E2137" s="19">
        <v>66</v>
      </c>
      <c r="F2137" s="19" t="s">
        <v>13</v>
      </c>
      <c r="G2137" s="21">
        <v>45947.042258796297</v>
      </c>
      <c r="H2137" s="20" t="s">
        <v>54</v>
      </c>
      <c r="I2137" s="15" t="s">
        <v>23</v>
      </c>
      <c r="J2137" s="16" t="b">
        <v>1</v>
      </c>
      <c r="K2137" s="9">
        <f t="shared" ca="1" si="128"/>
        <v>45961.369221875</v>
      </c>
      <c r="L2137" s="9">
        <f t="shared" si="127"/>
        <v>45947.056147685187</v>
      </c>
      <c r="M2137" t="s">
        <v>12</v>
      </c>
    </row>
    <row r="2138" spans="1:13">
      <c r="A2138" s="19" t="s">
        <v>45</v>
      </c>
      <c r="B2138" s="19">
        <v>498363</v>
      </c>
      <c r="C2138" s="19">
        <v>43110</v>
      </c>
      <c r="D2138" s="19">
        <v>493350</v>
      </c>
      <c r="E2138" s="19">
        <v>3</v>
      </c>
      <c r="F2138" s="19" t="s">
        <v>46</v>
      </c>
      <c r="G2138" s="21">
        <v>45946.998796296299</v>
      </c>
      <c r="H2138" s="20" t="s">
        <v>47</v>
      </c>
      <c r="I2138" s="15" t="s">
        <v>23</v>
      </c>
      <c r="J2138" s="16" t="b">
        <v>1</v>
      </c>
      <c r="K2138" s="9">
        <f t="shared" ca="1" si="128"/>
        <v>45961.369221875</v>
      </c>
      <c r="L2138" s="9">
        <f t="shared" si="127"/>
        <v>45947.012685185189</v>
      </c>
      <c r="M2138" t="s">
        <v>12</v>
      </c>
    </row>
    <row r="2139" spans="1:13">
      <c r="A2139" s="19" t="s">
        <v>31</v>
      </c>
      <c r="B2139" s="19">
        <v>494900</v>
      </c>
      <c r="C2139" s="19" t="s">
        <v>49</v>
      </c>
      <c r="D2139" s="19" t="s">
        <v>604</v>
      </c>
      <c r="E2139" s="19">
        <v>67</v>
      </c>
      <c r="F2139" s="19" t="s">
        <v>13</v>
      </c>
      <c r="G2139" s="21">
        <v>45947.040017361112</v>
      </c>
      <c r="H2139" s="20" t="s">
        <v>54</v>
      </c>
      <c r="I2139" s="15" t="s">
        <v>23</v>
      </c>
      <c r="J2139" s="16" t="b">
        <v>1</v>
      </c>
      <c r="K2139" s="9">
        <f t="shared" ca="1" si="128"/>
        <v>45961.369221875</v>
      </c>
      <c r="L2139" s="9">
        <f t="shared" si="127"/>
        <v>45947.053906250003</v>
      </c>
      <c r="M2139" t="s">
        <v>12</v>
      </c>
    </row>
    <row r="2140" spans="1:13">
      <c r="A2140" s="19" t="s">
        <v>31</v>
      </c>
      <c r="B2140" s="19">
        <v>494900</v>
      </c>
      <c r="C2140" s="19">
        <v>30735</v>
      </c>
      <c r="D2140" s="19" t="s">
        <v>51</v>
      </c>
      <c r="E2140" s="19">
        <v>67</v>
      </c>
      <c r="F2140" s="19" t="s">
        <v>13</v>
      </c>
      <c r="G2140" s="21">
        <v>45947.039769444447</v>
      </c>
      <c r="H2140" s="20" t="s">
        <v>54</v>
      </c>
      <c r="I2140" s="15" t="s">
        <v>23</v>
      </c>
      <c r="J2140" s="16" t="b">
        <v>1</v>
      </c>
      <c r="K2140" s="9">
        <f t="shared" ca="1" si="128"/>
        <v>45961.369221875</v>
      </c>
      <c r="L2140" s="9">
        <f t="shared" si="127"/>
        <v>45947.053658333338</v>
      </c>
      <c r="M2140" t="s">
        <v>12</v>
      </c>
    </row>
    <row r="2141" spans="1:13">
      <c r="A2141" s="19" t="s">
        <v>45</v>
      </c>
      <c r="B2141" s="19">
        <v>498400</v>
      </c>
      <c r="C2141" s="19">
        <v>22021</v>
      </c>
      <c r="D2141" s="19">
        <v>2063364</v>
      </c>
      <c r="E2141" s="19">
        <v>80</v>
      </c>
      <c r="F2141" s="19" t="s">
        <v>46</v>
      </c>
      <c r="G2141" s="21">
        <v>45946.996054861112</v>
      </c>
      <c r="H2141" s="20" t="s">
        <v>47</v>
      </c>
      <c r="I2141" s="15" t="s">
        <v>23</v>
      </c>
      <c r="J2141" s="16" t="b">
        <v>1</v>
      </c>
      <c r="K2141" s="9">
        <f t="shared" ca="1" si="128"/>
        <v>45961.369221875</v>
      </c>
      <c r="L2141" s="9">
        <f t="shared" si="127"/>
        <v>45947.009943750003</v>
      </c>
      <c r="M2141" t="s">
        <v>12</v>
      </c>
    </row>
    <row r="2142" spans="1:13">
      <c r="A2142" s="19" t="s">
        <v>45</v>
      </c>
      <c r="B2142" s="19">
        <v>498400</v>
      </c>
      <c r="C2142" s="19">
        <v>22015</v>
      </c>
      <c r="D2142" s="51" t="s">
        <v>605</v>
      </c>
      <c r="E2142" s="19">
        <v>2</v>
      </c>
      <c r="F2142" s="19" t="s">
        <v>46</v>
      </c>
      <c r="G2142" s="21">
        <v>45946.995822337965</v>
      </c>
      <c r="H2142" s="20" t="s">
        <v>47</v>
      </c>
      <c r="I2142" s="15" t="s">
        <v>23</v>
      </c>
      <c r="J2142" s="16" t="b">
        <v>1</v>
      </c>
      <c r="K2142" s="9">
        <f t="shared" ca="1" si="128"/>
        <v>45961.369221875</v>
      </c>
      <c r="L2142" s="9">
        <f t="shared" si="127"/>
        <v>45947.009711226856</v>
      </c>
      <c r="M2142" t="s">
        <v>12</v>
      </c>
    </row>
    <row r="2143" spans="1:13">
      <c r="A2143" s="19" t="s">
        <v>63</v>
      </c>
      <c r="B2143" s="19">
        <v>497228</v>
      </c>
      <c r="C2143" s="19" t="s">
        <v>71</v>
      </c>
      <c r="D2143" s="19" t="s">
        <v>72</v>
      </c>
      <c r="E2143" s="19">
        <v>67</v>
      </c>
      <c r="F2143" s="19" t="s">
        <v>13</v>
      </c>
      <c r="G2143" s="21">
        <v>45946.992834027777</v>
      </c>
      <c r="H2143" s="20" t="s">
        <v>54</v>
      </c>
      <c r="I2143" s="15" t="s">
        <v>23</v>
      </c>
      <c r="J2143" s="16" t="b">
        <v>1</v>
      </c>
      <c r="K2143" s="9">
        <f t="shared" ca="1" si="128"/>
        <v>45961.369221875</v>
      </c>
      <c r="L2143" s="9">
        <f t="shared" si="127"/>
        <v>45947.006722916667</v>
      </c>
      <c r="M2143" t="s">
        <v>12</v>
      </c>
    </row>
    <row r="2144" spans="1:13">
      <c r="A2144" s="19" t="s">
        <v>31</v>
      </c>
      <c r="B2144" s="19">
        <v>496819</v>
      </c>
      <c r="C2144" s="19" t="s">
        <v>52</v>
      </c>
      <c r="D2144" s="19" t="s">
        <v>462</v>
      </c>
      <c r="E2144" s="19">
        <v>69</v>
      </c>
      <c r="F2144" s="19" t="s">
        <v>13</v>
      </c>
      <c r="G2144" s="21">
        <v>45947.023791435182</v>
      </c>
      <c r="H2144" s="20" t="s">
        <v>54</v>
      </c>
      <c r="I2144" s="15" t="s">
        <v>23</v>
      </c>
      <c r="J2144" s="16" t="b">
        <v>1</v>
      </c>
      <c r="K2144" s="9">
        <f t="shared" ca="1" si="128"/>
        <v>45961.369221875</v>
      </c>
      <c r="L2144" s="9">
        <f t="shared" si="127"/>
        <v>45947.037680324072</v>
      </c>
      <c r="M2144" t="s">
        <v>12</v>
      </c>
    </row>
    <row r="2145" spans="1:13">
      <c r="A2145" s="19" t="s">
        <v>31</v>
      </c>
      <c r="B2145" s="19">
        <v>496819</v>
      </c>
      <c r="C2145" s="19">
        <v>30735</v>
      </c>
      <c r="D2145" s="19" t="s">
        <v>51</v>
      </c>
      <c r="E2145" s="19">
        <v>69</v>
      </c>
      <c r="F2145" s="19" t="s">
        <v>13</v>
      </c>
      <c r="G2145" s="21">
        <v>45947.023499421295</v>
      </c>
      <c r="H2145" s="20" t="s">
        <v>54</v>
      </c>
      <c r="I2145" s="15" t="s">
        <v>23</v>
      </c>
      <c r="J2145" s="16" t="b">
        <v>1</v>
      </c>
      <c r="K2145" s="9">
        <f t="shared" ca="1" si="128"/>
        <v>45961.369221875</v>
      </c>
      <c r="L2145" s="9">
        <f t="shared" si="127"/>
        <v>45947.037388310186</v>
      </c>
      <c r="M2145" t="s">
        <v>12</v>
      </c>
    </row>
    <row r="2146" spans="1:13">
      <c r="A2146" s="19" t="s">
        <v>31</v>
      </c>
      <c r="B2146" s="19" t="s">
        <v>114</v>
      </c>
      <c r="C2146" s="19" t="s">
        <v>563</v>
      </c>
      <c r="D2146" s="19" t="s">
        <v>29</v>
      </c>
      <c r="E2146" s="19">
        <v>30</v>
      </c>
      <c r="F2146" s="19" t="s">
        <v>13</v>
      </c>
      <c r="G2146" s="21">
        <v>45947.021338657411</v>
      </c>
      <c r="H2146" s="20" t="s">
        <v>54</v>
      </c>
      <c r="I2146" s="15" t="s">
        <v>23</v>
      </c>
      <c r="J2146" s="16" t="b">
        <v>1</v>
      </c>
      <c r="K2146" s="9">
        <f t="shared" ca="1" si="128"/>
        <v>45961.369221875</v>
      </c>
      <c r="L2146" s="9">
        <f t="shared" si="127"/>
        <v>45947.035227546301</v>
      </c>
      <c r="M2146" t="s">
        <v>12</v>
      </c>
    </row>
    <row r="2147" spans="1:13">
      <c r="A2147" s="19" t="s">
        <v>63</v>
      </c>
      <c r="B2147" s="19">
        <v>497363</v>
      </c>
      <c r="C2147" s="19" t="s">
        <v>71</v>
      </c>
      <c r="D2147" s="19" t="s">
        <v>72</v>
      </c>
      <c r="E2147" s="19">
        <v>64</v>
      </c>
      <c r="F2147" s="19" t="s">
        <v>13</v>
      </c>
      <c r="G2147" s="21">
        <v>45946.979321527775</v>
      </c>
      <c r="H2147" s="20" t="s">
        <v>54</v>
      </c>
      <c r="I2147" s="15" t="s">
        <v>23</v>
      </c>
      <c r="J2147" s="16" t="b">
        <v>1</v>
      </c>
      <c r="K2147" s="9">
        <f t="shared" ca="1" si="128"/>
        <v>45961.369221875</v>
      </c>
      <c r="L2147" s="9">
        <f t="shared" si="127"/>
        <v>45946.993210416666</v>
      </c>
      <c r="M2147" t="s">
        <v>12</v>
      </c>
    </row>
    <row r="2148" spans="1:13">
      <c r="A2148" s="19" t="s">
        <v>31</v>
      </c>
      <c r="B2148" s="19">
        <v>497092</v>
      </c>
      <c r="C2148" s="19">
        <v>26190</v>
      </c>
      <c r="D2148" s="19" t="s">
        <v>193</v>
      </c>
      <c r="E2148" s="19">
        <v>72</v>
      </c>
      <c r="F2148" s="19" t="s">
        <v>13</v>
      </c>
      <c r="G2148" s="21">
        <v>45947.018176620368</v>
      </c>
      <c r="H2148" s="20" t="s">
        <v>54</v>
      </c>
      <c r="I2148" s="15" t="s">
        <v>23</v>
      </c>
      <c r="J2148" s="16" t="b">
        <v>1</v>
      </c>
      <c r="K2148" s="9">
        <f t="shared" ref="K2148:K2179" ca="1" si="129">NOW()</f>
        <v>45961.369221875</v>
      </c>
      <c r="L2148" s="9">
        <f t="shared" si="127"/>
        <v>45947.032065509258</v>
      </c>
      <c r="M2148" t="s">
        <v>12</v>
      </c>
    </row>
    <row r="2149" spans="1:13">
      <c r="A2149" s="19" t="s">
        <v>10</v>
      </c>
      <c r="B2149" s="19">
        <v>495538</v>
      </c>
      <c r="C2149" s="19" t="s">
        <v>381</v>
      </c>
      <c r="D2149" s="19">
        <v>382487</v>
      </c>
      <c r="E2149" s="19">
        <v>7</v>
      </c>
      <c r="F2149" s="19" t="s">
        <v>40</v>
      </c>
      <c r="G2149" s="21">
        <v>45946.974785069448</v>
      </c>
      <c r="H2149" s="20" t="s">
        <v>54</v>
      </c>
      <c r="I2149" s="15" t="s">
        <v>23</v>
      </c>
      <c r="J2149" s="16" t="b">
        <v>1</v>
      </c>
      <c r="K2149" s="9">
        <f t="shared" ca="1" si="129"/>
        <v>45961.369221875</v>
      </c>
      <c r="L2149" s="9">
        <f t="shared" si="127"/>
        <v>45946.988673958338</v>
      </c>
      <c r="M2149" t="s">
        <v>12</v>
      </c>
    </row>
    <row r="2150" spans="1:13">
      <c r="A2150" s="19" t="s">
        <v>63</v>
      </c>
      <c r="B2150" s="19">
        <v>495328</v>
      </c>
      <c r="C2150" s="19" t="s">
        <v>172</v>
      </c>
      <c r="D2150" s="19" t="s">
        <v>467</v>
      </c>
      <c r="E2150" s="19">
        <v>34</v>
      </c>
      <c r="F2150" s="19" t="s">
        <v>13</v>
      </c>
      <c r="G2150" s="21">
        <v>45946.96708425926</v>
      </c>
      <c r="H2150" s="20" t="s">
        <v>41</v>
      </c>
      <c r="I2150" s="15" t="s">
        <v>23</v>
      </c>
      <c r="J2150" s="16" t="b">
        <v>1</v>
      </c>
      <c r="K2150" s="9">
        <f t="shared" ca="1" si="129"/>
        <v>45961.369221875</v>
      </c>
      <c r="L2150" s="9">
        <f t="shared" si="127"/>
        <v>45946.980973148151</v>
      </c>
      <c r="M2150" t="s">
        <v>12</v>
      </c>
    </row>
    <row r="2151" spans="1:13">
      <c r="A2151" s="19" t="s">
        <v>31</v>
      </c>
      <c r="B2151" s="19">
        <v>497029</v>
      </c>
      <c r="C2151" s="19" t="s">
        <v>159</v>
      </c>
      <c r="D2151" s="19">
        <v>494437</v>
      </c>
      <c r="E2151" s="19">
        <v>59</v>
      </c>
      <c r="F2151" s="19" t="s">
        <v>13</v>
      </c>
      <c r="G2151" s="21">
        <v>45947.006828356483</v>
      </c>
      <c r="H2151" s="20" t="s">
        <v>41</v>
      </c>
      <c r="I2151" s="15" t="s">
        <v>23</v>
      </c>
      <c r="J2151" s="16" t="b">
        <v>1</v>
      </c>
      <c r="K2151" s="9">
        <f t="shared" ca="1" si="129"/>
        <v>45961.369221875</v>
      </c>
      <c r="L2151" s="9">
        <f t="shared" si="127"/>
        <v>45947.020717245374</v>
      </c>
      <c r="M2151" t="s">
        <v>12</v>
      </c>
    </row>
    <row r="2152" spans="1:13">
      <c r="A2152" s="19" t="s">
        <v>31</v>
      </c>
      <c r="B2152" s="19">
        <v>497029</v>
      </c>
      <c r="C2152" s="19" t="s">
        <v>20</v>
      </c>
      <c r="D2152" s="19" t="s">
        <v>466</v>
      </c>
      <c r="E2152" s="19">
        <v>59</v>
      </c>
      <c r="F2152" s="19" t="s">
        <v>13</v>
      </c>
      <c r="G2152" s="21">
        <v>45947.006378935184</v>
      </c>
      <c r="H2152" s="20" t="s">
        <v>41</v>
      </c>
      <c r="I2152" s="15" t="s">
        <v>23</v>
      </c>
      <c r="J2152" s="16" t="b">
        <v>1</v>
      </c>
      <c r="K2152" s="9">
        <f t="shared" ca="1" si="129"/>
        <v>45961.369221875</v>
      </c>
      <c r="L2152" s="9">
        <f t="shared" si="127"/>
        <v>45947.020267824075</v>
      </c>
      <c r="M2152" t="s">
        <v>12</v>
      </c>
    </row>
    <row r="2153" spans="1:13">
      <c r="A2153" s="19" t="s">
        <v>10</v>
      </c>
      <c r="B2153" s="19">
        <v>495009</v>
      </c>
      <c r="C2153" s="19" t="s">
        <v>197</v>
      </c>
      <c r="D2153" s="19" t="s">
        <v>244</v>
      </c>
      <c r="E2153" s="19">
        <v>28</v>
      </c>
      <c r="F2153" s="19" t="s">
        <v>13</v>
      </c>
      <c r="G2153" s="21">
        <v>45946.963185069442</v>
      </c>
      <c r="H2153" s="20" t="s">
        <v>41</v>
      </c>
      <c r="I2153" s="15" t="s">
        <v>23</v>
      </c>
      <c r="J2153" s="16" t="b">
        <v>1</v>
      </c>
      <c r="K2153" s="9">
        <f t="shared" ca="1" si="129"/>
        <v>45961.369221875</v>
      </c>
      <c r="L2153" s="9">
        <f t="shared" si="127"/>
        <v>45946.977073958333</v>
      </c>
      <c r="M2153" t="s">
        <v>12</v>
      </c>
    </row>
    <row r="2154" spans="1:13">
      <c r="A2154" s="19" t="s">
        <v>10</v>
      </c>
      <c r="B2154" s="19">
        <v>490088</v>
      </c>
      <c r="C2154" s="19">
        <v>26190</v>
      </c>
      <c r="D2154" s="19" t="s">
        <v>193</v>
      </c>
      <c r="E2154" s="19">
        <v>72</v>
      </c>
      <c r="F2154" s="19" t="s">
        <v>13</v>
      </c>
      <c r="G2154" s="21">
        <v>45946.960634953706</v>
      </c>
      <c r="H2154" s="20" t="s">
        <v>41</v>
      </c>
      <c r="I2154" s="15" t="s">
        <v>23</v>
      </c>
      <c r="J2154" s="16" t="b">
        <v>1</v>
      </c>
      <c r="K2154" s="9">
        <f t="shared" ca="1" si="129"/>
        <v>45961.369221875</v>
      </c>
      <c r="L2154" s="9">
        <f t="shared" si="127"/>
        <v>45946.974523842597</v>
      </c>
      <c r="M2154" t="s">
        <v>12</v>
      </c>
    </row>
    <row r="2155" spans="1:13">
      <c r="A2155" s="19" t="s">
        <v>31</v>
      </c>
      <c r="B2155" s="19">
        <v>496866</v>
      </c>
      <c r="C2155" s="19" t="s">
        <v>20</v>
      </c>
      <c r="D2155" s="19" t="s">
        <v>466</v>
      </c>
      <c r="E2155" s="19">
        <v>67</v>
      </c>
      <c r="F2155" s="19" t="s">
        <v>13</v>
      </c>
      <c r="G2155" s="21">
        <v>45946.957883912037</v>
      </c>
      <c r="H2155" s="20" t="s">
        <v>41</v>
      </c>
      <c r="I2155" s="15" t="s">
        <v>23</v>
      </c>
      <c r="J2155" s="16" t="b">
        <v>1</v>
      </c>
      <c r="K2155" s="9">
        <f t="shared" ca="1" si="129"/>
        <v>45961.369221875</v>
      </c>
      <c r="L2155" s="9">
        <f t="shared" si="127"/>
        <v>45946.971772800927</v>
      </c>
      <c r="M2155" t="s">
        <v>12</v>
      </c>
    </row>
    <row r="2156" spans="1:13">
      <c r="A2156" s="19" t="s">
        <v>28</v>
      </c>
      <c r="B2156" s="19">
        <v>499223</v>
      </c>
      <c r="C2156" s="19" t="s">
        <v>273</v>
      </c>
      <c r="D2156" s="19" t="s">
        <v>390</v>
      </c>
      <c r="E2156" s="19">
        <v>6</v>
      </c>
      <c r="F2156" s="19" t="s">
        <v>13</v>
      </c>
      <c r="G2156" s="21">
        <v>45946.955819675924</v>
      </c>
      <c r="H2156" s="20" t="s">
        <v>54</v>
      </c>
      <c r="I2156" s="15" t="s">
        <v>23</v>
      </c>
      <c r="J2156" s="16" t="b">
        <v>1</v>
      </c>
      <c r="K2156" s="9">
        <f t="shared" ca="1" si="129"/>
        <v>45961.369221875</v>
      </c>
      <c r="L2156" s="9">
        <f t="shared" si="127"/>
        <v>45946.969708564815</v>
      </c>
      <c r="M2156" t="s">
        <v>12</v>
      </c>
    </row>
    <row r="2157" spans="1:13">
      <c r="A2157" s="19" t="s">
        <v>45</v>
      </c>
      <c r="B2157" s="19">
        <v>498361</v>
      </c>
      <c r="C2157" s="19">
        <v>21921</v>
      </c>
      <c r="D2157" s="19">
        <v>2078226</v>
      </c>
      <c r="E2157" s="19">
        <v>60</v>
      </c>
      <c r="F2157" s="19" t="s">
        <v>46</v>
      </c>
      <c r="G2157" s="21">
        <v>45946.953703125</v>
      </c>
      <c r="H2157" s="20" t="s">
        <v>47</v>
      </c>
      <c r="I2157" s="15" t="s">
        <v>23</v>
      </c>
      <c r="J2157" s="16" t="b">
        <v>1</v>
      </c>
      <c r="K2157" s="9">
        <f t="shared" ca="1" si="129"/>
        <v>45961.369221875</v>
      </c>
      <c r="L2157" s="9">
        <f t="shared" si="127"/>
        <v>45946.967592013891</v>
      </c>
      <c r="M2157" t="s">
        <v>12</v>
      </c>
    </row>
    <row r="2158" spans="1:13">
      <c r="A2158" s="19" t="s">
        <v>28</v>
      </c>
      <c r="B2158" s="19">
        <v>497695</v>
      </c>
      <c r="C2158" s="19" t="s">
        <v>66</v>
      </c>
      <c r="D2158" s="19" t="s">
        <v>384</v>
      </c>
      <c r="E2158" s="19">
        <v>200</v>
      </c>
      <c r="F2158" s="19" t="s">
        <v>13</v>
      </c>
      <c r="G2158" s="21">
        <v>45946.952165972223</v>
      </c>
      <c r="H2158" s="20" t="s">
        <v>41</v>
      </c>
      <c r="I2158" s="15" t="s">
        <v>23</v>
      </c>
      <c r="J2158" s="16" t="b">
        <v>1</v>
      </c>
      <c r="K2158" s="9">
        <f t="shared" ca="1" si="129"/>
        <v>45961.369221875</v>
      </c>
      <c r="L2158" s="9">
        <f t="shared" si="127"/>
        <v>45946.966054861114</v>
      </c>
      <c r="M2158" t="s">
        <v>12</v>
      </c>
    </row>
    <row r="2159" spans="1:13">
      <c r="A2159" s="19" t="s">
        <v>63</v>
      </c>
      <c r="B2159" s="19">
        <v>497310</v>
      </c>
      <c r="C2159" s="19">
        <v>28236015</v>
      </c>
      <c r="D2159" s="19">
        <v>488899</v>
      </c>
      <c r="E2159" s="19">
        <v>7</v>
      </c>
      <c r="F2159" s="19" t="s">
        <v>40</v>
      </c>
      <c r="G2159" s="21">
        <v>45946.949113078706</v>
      </c>
      <c r="H2159" s="20" t="s">
        <v>41</v>
      </c>
      <c r="I2159" s="15" t="s">
        <v>23</v>
      </c>
      <c r="J2159" s="16" t="b">
        <v>1</v>
      </c>
      <c r="K2159" s="9">
        <f t="shared" ca="1" si="129"/>
        <v>45961.369221875</v>
      </c>
      <c r="L2159" s="9">
        <f t="shared" si="127"/>
        <v>45946.963001967597</v>
      </c>
      <c r="M2159" t="s">
        <v>12</v>
      </c>
    </row>
    <row r="2160" spans="1:13">
      <c r="A2160" s="19" t="s">
        <v>45</v>
      </c>
      <c r="B2160" s="19">
        <v>498363</v>
      </c>
      <c r="C2160" s="19">
        <v>21263</v>
      </c>
      <c r="D2160" s="19" t="s">
        <v>29</v>
      </c>
      <c r="E2160" s="19">
        <v>57</v>
      </c>
      <c r="F2160" s="19" t="s">
        <v>46</v>
      </c>
      <c r="G2160" s="21">
        <v>45946.943881597224</v>
      </c>
      <c r="H2160" s="20" t="s">
        <v>47</v>
      </c>
      <c r="I2160" s="15" t="s">
        <v>23</v>
      </c>
      <c r="J2160" s="16" t="b">
        <v>1</v>
      </c>
      <c r="K2160" s="9">
        <f t="shared" ca="1" si="129"/>
        <v>45961.369221875</v>
      </c>
      <c r="L2160" s="9">
        <f t="shared" si="127"/>
        <v>45946.957770486115</v>
      </c>
      <c r="M2160" t="s">
        <v>12</v>
      </c>
    </row>
    <row r="2161" spans="1:13">
      <c r="A2161" s="19" t="s">
        <v>87</v>
      </c>
      <c r="B2161" s="19">
        <v>498677</v>
      </c>
      <c r="C2161" s="19" t="s">
        <v>393</v>
      </c>
      <c r="D2161" s="19" t="s">
        <v>606</v>
      </c>
      <c r="E2161" s="19">
        <v>59</v>
      </c>
      <c r="F2161" s="19" t="s">
        <v>46</v>
      </c>
      <c r="G2161" s="21">
        <v>45946.914269675923</v>
      </c>
      <c r="H2161" s="20" t="s">
        <v>54</v>
      </c>
      <c r="I2161" s="15" t="s">
        <v>23</v>
      </c>
      <c r="J2161" s="16" t="b">
        <v>1</v>
      </c>
      <c r="K2161" s="9">
        <f t="shared" ca="1" si="129"/>
        <v>45961.369221875</v>
      </c>
      <c r="L2161" s="9">
        <f t="shared" si="127"/>
        <v>45946.928158564813</v>
      </c>
      <c r="M2161" t="s">
        <v>12</v>
      </c>
    </row>
    <row r="2162" spans="1:13">
      <c r="A2162" s="19" t="s">
        <v>63</v>
      </c>
      <c r="B2162" s="19">
        <v>495324</v>
      </c>
      <c r="C2162" s="19" t="s">
        <v>64</v>
      </c>
      <c r="D2162" s="19" t="s">
        <v>307</v>
      </c>
      <c r="E2162" s="19">
        <v>53</v>
      </c>
      <c r="F2162" s="19" t="s">
        <v>13</v>
      </c>
      <c r="G2162" s="21">
        <v>45946.899790162039</v>
      </c>
      <c r="H2162" s="20" t="s">
        <v>41</v>
      </c>
      <c r="I2162" s="15" t="s">
        <v>23</v>
      </c>
      <c r="J2162" s="16" t="b">
        <v>1</v>
      </c>
      <c r="K2162" s="9">
        <f t="shared" ca="1" si="129"/>
        <v>45961.369221875</v>
      </c>
      <c r="L2162" s="9">
        <f t="shared" si="127"/>
        <v>45946.913679050929</v>
      </c>
      <c r="M2162" t="s">
        <v>12</v>
      </c>
    </row>
    <row r="2163" spans="1:13">
      <c r="A2163" s="19" t="s">
        <v>31</v>
      </c>
      <c r="B2163" s="19">
        <v>496817</v>
      </c>
      <c r="C2163" s="19" t="s">
        <v>52</v>
      </c>
      <c r="D2163" s="19" t="s">
        <v>462</v>
      </c>
      <c r="E2163" s="19">
        <v>69</v>
      </c>
      <c r="F2163" s="19" t="s">
        <v>13</v>
      </c>
      <c r="G2163" s="21">
        <v>45946.894870833334</v>
      </c>
      <c r="H2163" s="20" t="s">
        <v>41</v>
      </c>
      <c r="I2163" s="15" t="s">
        <v>23</v>
      </c>
      <c r="J2163" s="16" t="b">
        <v>1</v>
      </c>
      <c r="K2163" s="9">
        <f t="shared" ca="1" si="129"/>
        <v>45961.369221875</v>
      </c>
      <c r="L2163" s="9">
        <f t="shared" si="127"/>
        <v>45946.908759722224</v>
      </c>
      <c r="M2163" t="s">
        <v>12</v>
      </c>
    </row>
    <row r="2164" spans="1:13">
      <c r="A2164" s="19" t="s">
        <v>31</v>
      </c>
      <c r="B2164" s="19">
        <v>496817</v>
      </c>
      <c r="C2164" s="19">
        <v>30735</v>
      </c>
      <c r="D2164" s="19" t="s">
        <v>51</v>
      </c>
      <c r="E2164" s="19">
        <v>69</v>
      </c>
      <c r="F2164" s="19" t="s">
        <v>13</v>
      </c>
      <c r="G2164" s="21">
        <v>45946.894569560187</v>
      </c>
      <c r="H2164" s="20" t="s">
        <v>41</v>
      </c>
      <c r="I2164" s="15" t="s">
        <v>23</v>
      </c>
      <c r="J2164" s="16" t="b">
        <v>1</v>
      </c>
      <c r="K2164" s="9">
        <f t="shared" ca="1" si="129"/>
        <v>45961.369221875</v>
      </c>
      <c r="L2164" s="9">
        <f t="shared" si="127"/>
        <v>45946.908458449077</v>
      </c>
      <c r="M2164" t="s">
        <v>12</v>
      </c>
    </row>
    <row r="2165" spans="1:13">
      <c r="A2165" s="19" t="s">
        <v>28</v>
      </c>
      <c r="B2165" s="19">
        <v>498426</v>
      </c>
      <c r="C2165" s="19" t="s">
        <v>66</v>
      </c>
      <c r="D2165" s="19" t="s">
        <v>384</v>
      </c>
      <c r="E2165" s="19">
        <v>200</v>
      </c>
      <c r="F2165" s="19" t="s">
        <v>13</v>
      </c>
      <c r="G2165" s="21">
        <v>45946.894268865741</v>
      </c>
      <c r="H2165" s="20" t="s">
        <v>41</v>
      </c>
      <c r="I2165" s="15" t="s">
        <v>23</v>
      </c>
      <c r="J2165" s="16" t="b">
        <v>1</v>
      </c>
      <c r="K2165" s="9">
        <f t="shared" ca="1" si="129"/>
        <v>45961.369221875</v>
      </c>
      <c r="L2165" s="9">
        <f t="shared" si="127"/>
        <v>45946.908157754631</v>
      </c>
      <c r="M2165" t="s">
        <v>12</v>
      </c>
    </row>
    <row r="2166" spans="1:13">
      <c r="A2166" s="19" t="s">
        <v>63</v>
      </c>
      <c r="B2166" s="19">
        <v>495333</v>
      </c>
      <c r="C2166" s="19" t="s">
        <v>71</v>
      </c>
      <c r="D2166" s="19" t="s">
        <v>72</v>
      </c>
      <c r="E2166" s="19">
        <v>66</v>
      </c>
      <c r="F2166" s="19" t="s">
        <v>13</v>
      </c>
      <c r="G2166" s="21">
        <v>45946.888431597225</v>
      </c>
      <c r="H2166" s="20" t="s">
        <v>54</v>
      </c>
      <c r="I2166" s="15" t="s">
        <v>23</v>
      </c>
      <c r="J2166" s="16" t="b">
        <v>1</v>
      </c>
      <c r="K2166" s="9">
        <f t="shared" ca="1" si="129"/>
        <v>45961.369221875</v>
      </c>
      <c r="L2166" s="9">
        <f t="shared" si="127"/>
        <v>45946.902320486115</v>
      </c>
      <c r="M2166" t="s">
        <v>12</v>
      </c>
    </row>
    <row r="2167" spans="1:13">
      <c r="A2167" s="19" t="s">
        <v>45</v>
      </c>
      <c r="B2167" s="19">
        <v>498405</v>
      </c>
      <c r="C2167" s="19">
        <v>42890</v>
      </c>
      <c r="D2167" s="19">
        <v>491134</v>
      </c>
      <c r="E2167" s="19">
        <v>30</v>
      </c>
      <c r="F2167" s="19" t="s">
        <v>46</v>
      </c>
      <c r="G2167" s="21">
        <v>45946.887038194443</v>
      </c>
      <c r="H2167" s="20" t="s">
        <v>47</v>
      </c>
      <c r="I2167" s="15" t="s">
        <v>23</v>
      </c>
      <c r="J2167" s="16" t="b">
        <v>1</v>
      </c>
      <c r="K2167" s="9">
        <f t="shared" ca="1" si="129"/>
        <v>45961.369221875</v>
      </c>
      <c r="L2167" s="9">
        <f t="shared" si="127"/>
        <v>45946.900927083334</v>
      </c>
      <c r="M2167" t="s">
        <v>12</v>
      </c>
    </row>
    <row r="2168" spans="1:13">
      <c r="A2168" s="19" t="s">
        <v>45</v>
      </c>
      <c r="B2168" s="19">
        <v>498405</v>
      </c>
      <c r="C2168" s="19">
        <v>30304</v>
      </c>
      <c r="D2168" s="19">
        <v>182203</v>
      </c>
      <c r="E2168" s="19">
        <v>80</v>
      </c>
      <c r="F2168" s="19" t="s">
        <v>46</v>
      </c>
      <c r="G2168" s="21">
        <v>45946.886243981484</v>
      </c>
      <c r="H2168" s="20" t="s">
        <v>47</v>
      </c>
      <c r="I2168" s="15" t="s">
        <v>23</v>
      </c>
      <c r="J2168" s="16" t="b">
        <v>1</v>
      </c>
      <c r="K2168" s="9">
        <f t="shared" ca="1" si="129"/>
        <v>45961.369221875</v>
      </c>
      <c r="L2168" s="9">
        <f t="shared" si="127"/>
        <v>45946.900132870374</v>
      </c>
      <c r="M2168" t="s">
        <v>12</v>
      </c>
    </row>
    <row r="2169" spans="1:13">
      <c r="A2169" s="19" t="s">
        <v>28</v>
      </c>
      <c r="B2169" s="19">
        <v>497671</v>
      </c>
      <c r="C2169" s="19" t="s">
        <v>385</v>
      </c>
      <c r="D2169" s="19" t="s">
        <v>386</v>
      </c>
      <c r="E2169" s="19">
        <v>292</v>
      </c>
      <c r="F2169" s="19" t="s">
        <v>13</v>
      </c>
      <c r="G2169" s="21">
        <v>45946.869207291667</v>
      </c>
      <c r="H2169" s="20" t="s">
        <v>54</v>
      </c>
      <c r="I2169" s="15" t="s">
        <v>23</v>
      </c>
      <c r="J2169" s="16" t="b">
        <v>1</v>
      </c>
      <c r="K2169" s="9">
        <f t="shared" ca="1" si="129"/>
        <v>45961.369221875</v>
      </c>
      <c r="L2169" s="9">
        <f t="shared" si="127"/>
        <v>45946.883096180558</v>
      </c>
      <c r="M2169" t="s">
        <v>12</v>
      </c>
    </row>
    <row r="2170" spans="1:13">
      <c r="A2170" s="19" t="s">
        <v>45</v>
      </c>
      <c r="B2170" s="19">
        <v>498405</v>
      </c>
      <c r="C2170" s="19" t="s">
        <v>574</v>
      </c>
      <c r="D2170" s="19">
        <v>489455</v>
      </c>
      <c r="E2170" s="19">
        <v>40</v>
      </c>
      <c r="F2170" s="19" t="s">
        <v>46</v>
      </c>
      <c r="G2170" s="21">
        <v>45946.866933217592</v>
      </c>
      <c r="H2170" s="20" t="s">
        <v>47</v>
      </c>
      <c r="I2170" s="15" t="s">
        <v>23</v>
      </c>
      <c r="J2170" s="16" t="b">
        <v>1</v>
      </c>
      <c r="K2170" s="9">
        <f t="shared" ca="1" si="129"/>
        <v>45961.369221875</v>
      </c>
      <c r="L2170" s="9">
        <f t="shared" ref="L2170:L2233" si="130">G2170+TIME(0,20,0)</f>
        <v>45946.880822106483</v>
      </c>
      <c r="M2170" t="s">
        <v>12</v>
      </c>
    </row>
    <row r="2171" spans="1:13">
      <c r="A2171" s="19" t="s">
        <v>131</v>
      </c>
      <c r="B2171" s="19">
        <v>499227</v>
      </c>
      <c r="C2171" s="19" t="s">
        <v>523</v>
      </c>
      <c r="D2171" s="19" t="s">
        <v>74</v>
      </c>
      <c r="E2171" s="19">
        <v>6</v>
      </c>
      <c r="F2171" s="19" t="s">
        <v>133</v>
      </c>
      <c r="G2171" s="21">
        <v>45946.866054745369</v>
      </c>
      <c r="H2171" s="20" t="s">
        <v>54</v>
      </c>
      <c r="I2171" s="15" t="s">
        <v>23</v>
      </c>
      <c r="J2171" s="16" t="b">
        <v>1</v>
      </c>
      <c r="K2171" s="9">
        <f t="shared" ca="1" si="129"/>
        <v>45961.369221875</v>
      </c>
      <c r="L2171" s="9">
        <f t="shared" si="130"/>
        <v>45946.87994363426</v>
      </c>
      <c r="M2171" t="s">
        <v>12</v>
      </c>
    </row>
    <row r="2172" spans="1:13">
      <c r="A2172" s="19" t="s">
        <v>131</v>
      </c>
      <c r="B2172" s="19">
        <v>499227</v>
      </c>
      <c r="C2172" s="19" t="s">
        <v>469</v>
      </c>
      <c r="D2172" s="19" t="s">
        <v>74</v>
      </c>
      <c r="E2172" s="19">
        <v>4</v>
      </c>
      <c r="F2172" s="19" t="s">
        <v>133</v>
      </c>
      <c r="G2172" s="21">
        <v>45946.865490625001</v>
      </c>
      <c r="H2172" s="20" t="s">
        <v>54</v>
      </c>
      <c r="I2172" s="15" t="s">
        <v>23</v>
      </c>
      <c r="J2172" s="16" t="b">
        <v>1</v>
      </c>
      <c r="K2172" s="9">
        <f t="shared" ca="1" si="129"/>
        <v>45961.369221875</v>
      </c>
      <c r="L2172" s="9">
        <f t="shared" si="130"/>
        <v>45946.879379513892</v>
      </c>
      <c r="M2172" t="s">
        <v>12</v>
      </c>
    </row>
    <row r="2173" spans="1:13">
      <c r="A2173" s="19" t="s">
        <v>63</v>
      </c>
      <c r="B2173" s="19">
        <v>497226</v>
      </c>
      <c r="C2173" s="19" t="s">
        <v>71</v>
      </c>
      <c r="D2173" s="19" t="s">
        <v>72</v>
      </c>
      <c r="E2173" s="19">
        <v>66</v>
      </c>
      <c r="F2173" s="19" t="s">
        <v>13</v>
      </c>
      <c r="G2173" s="21">
        <v>45946.864097800928</v>
      </c>
      <c r="H2173" s="20" t="s">
        <v>41</v>
      </c>
      <c r="I2173" s="15" t="s">
        <v>23</v>
      </c>
      <c r="J2173" s="16" t="b">
        <v>1</v>
      </c>
      <c r="K2173" s="9">
        <f t="shared" ca="1" si="129"/>
        <v>45961.369221875</v>
      </c>
      <c r="L2173" s="9">
        <f t="shared" si="130"/>
        <v>45946.877986689818</v>
      </c>
      <c r="M2173" t="s">
        <v>12</v>
      </c>
    </row>
    <row r="2174" spans="1:13">
      <c r="A2174" s="19" t="s">
        <v>63</v>
      </c>
      <c r="B2174" s="19" t="s">
        <v>74</v>
      </c>
      <c r="C2174" s="19">
        <v>24182</v>
      </c>
      <c r="D2174" s="19" t="s">
        <v>246</v>
      </c>
      <c r="E2174" s="19">
        <v>1950</v>
      </c>
      <c r="F2174" s="19" t="s">
        <v>13</v>
      </c>
      <c r="G2174" s="21">
        <v>45946.859379513888</v>
      </c>
      <c r="H2174" s="20" t="s">
        <v>41</v>
      </c>
      <c r="I2174" s="15" t="s">
        <v>23</v>
      </c>
      <c r="J2174" s="16" t="b">
        <v>1</v>
      </c>
      <c r="K2174" s="9">
        <f t="shared" ca="1" si="129"/>
        <v>45961.369221875</v>
      </c>
      <c r="L2174" s="9">
        <f t="shared" si="130"/>
        <v>45946.873268402778</v>
      </c>
      <c r="M2174" t="s">
        <v>12</v>
      </c>
    </row>
    <row r="2175" spans="1:13">
      <c r="A2175" s="19" t="s">
        <v>63</v>
      </c>
      <c r="B2175" s="19">
        <v>497399</v>
      </c>
      <c r="C2175" s="19" t="s">
        <v>71</v>
      </c>
      <c r="D2175" s="19" t="s">
        <v>72</v>
      </c>
      <c r="E2175" s="19">
        <v>62</v>
      </c>
      <c r="F2175" s="19" t="s">
        <v>13</v>
      </c>
      <c r="G2175" s="21">
        <v>45946.855203703701</v>
      </c>
      <c r="H2175" s="20" t="s">
        <v>41</v>
      </c>
      <c r="I2175" s="15" t="s">
        <v>23</v>
      </c>
      <c r="J2175" s="16" t="b">
        <v>1</v>
      </c>
      <c r="K2175" s="9">
        <f t="shared" ca="1" si="129"/>
        <v>45961.369221875</v>
      </c>
      <c r="L2175" s="9">
        <f t="shared" si="130"/>
        <v>45946.869092592591</v>
      </c>
      <c r="M2175" t="s">
        <v>12</v>
      </c>
    </row>
    <row r="2176" spans="1:13">
      <c r="A2176" s="19" t="s">
        <v>68</v>
      </c>
      <c r="B2176" s="19">
        <v>496004</v>
      </c>
      <c r="C2176" s="19">
        <v>22451</v>
      </c>
      <c r="D2176" s="19">
        <v>494673</v>
      </c>
      <c r="E2176" s="19">
        <v>130</v>
      </c>
      <c r="F2176" s="19" t="s">
        <v>13</v>
      </c>
      <c r="G2176" s="21">
        <v>45946.848837268517</v>
      </c>
      <c r="H2176" s="20" t="s">
        <v>54</v>
      </c>
      <c r="I2176" s="15" t="s">
        <v>23</v>
      </c>
      <c r="J2176" s="16" t="b">
        <v>1</v>
      </c>
      <c r="K2176" s="9">
        <f t="shared" ca="1" si="129"/>
        <v>45961.369221875</v>
      </c>
      <c r="L2176" s="9">
        <f t="shared" si="130"/>
        <v>45946.862726157407</v>
      </c>
      <c r="M2176" t="s">
        <v>12</v>
      </c>
    </row>
    <row r="2177" spans="1:13">
      <c r="A2177" s="19" t="s">
        <v>31</v>
      </c>
      <c r="B2177" s="19">
        <v>497082</v>
      </c>
      <c r="C2177" s="19" t="s">
        <v>102</v>
      </c>
      <c r="D2177" s="19" t="s">
        <v>192</v>
      </c>
      <c r="E2177" s="19">
        <v>59</v>
      </c>
      <c r="F2177" s="19" t="s">
        <v>13</v>
      </c>
      <c r="G2177" s="21">
        <v>45946.846797800928</v>
      </c>
      <c r="H2177" s="20" t="s">
        <v>54</v>
      </c>
      <c r="I2177" s="15" t="s">
        <v>23</v>
      </c>
      <c r="J2177" s="16" t="b">
        <v>1</v>
      </c>
      <c r="K2177" s="9">
        <f t="shared" ca="1" si="129"/>
        <v>45961.369221875</v>
      </c>
      <c r="L2177" s="9">
        <f t="shared" si="130"/>
        <v>45946.860686689819</v>
      </c>
      <c r="M2177" t="s">
        <v>12</v>
      </c>
    </row>
    <row r="2178" spans="1:13">
      <c r="A2178" s="19" t="s">
        <v>31</v>
      </c>
      <c r="B2178" s="19">
        <v>491501</v>
      </c>
      <c r="C2178" s="19" t="s">
        <v>159</v>
      </c>
      <c r="D2178" s="19">
        <v>494437</v>
      </c>
      <c r="E2178" s="19">
        <v>52</v>
      </c>
      <c r="F2178" s="19" t="s">
        <v>13</v>
      </c>
      <c r="G2178" s="21">
        <v>45946.844546527776</v>
      </c>
      <c r="H2178" s="20" t="s">
        <v>54</v>
      </c>
      <c r="I2178" s="15" t="s">
        <v>23</v>
      </c>
      <c r="J2178" s="16" t="b">
        <v>1</v>
      </c>
      <c r="K2178" s="9">
        <f t="shared" ca="1" si="129"/>
        <v>45961.369221875</v>
      </c>
      <c r="L2178" s="9">
        <f t="shared" si="130"/>
        <v>45946.858435416667</v>
      </c>
      <c r="M2178" t="s">
        <v>12</v>
      </c>
    </row>
    <row r="2179" spans="1:13">
      <c r="A2179" s="19" t="s">
        <v>31</v>
      </c>
      <c r="B2179" s="19">
        <v>491501</v>
      </c>
      <c r="C2179" s="19" t="s">
        <v>20</v>
      </c>
      <c r="D2179" s="19" t="s">
        <v>466</v>
      </c>
      <c r="E2179" s="19">
        <v>52</v>
      </c>
      <c r="F2179" s="19" t="s">
        <v>13</v>
      </c>
      <c r="G2179" s="21">
        <v>45946.843966435183</v>
      </c>
      <c r="H2179" s="20" t="s">
        <v>54</v>
      </c>
      <c r="I2179" s="15" t="s">
        <v>23</v>
      </c>
      <c r="J2179" s="16" t="b">
        <v>1</v>
      </c>
      <c r="K2179" s="9">
        <f t="shared" ca="1" si="129"/>
        <v>45961.369221875</v>
      </c>
      <c r="L2179" s="9">
        <f t="shared" si="130"/>
        <v>45946.857855324073</v>
      </c>
      <c r="M2179" t="s">
        <v>12</v>
      </c>
    </row>
    <row r="2180" spans="1:13">
      <c r="A2180" s="19" t="s">
        <v>10</v>
      </c>
      <c r="B2180" s="19">
        <v>497381</v>
      </c>
      <c r="C2180" s="19" t="s">
        <v>538</v>
      </c>
      <c r="D2180" s="19">
        <v>497060</v>
      </c>
      <c r="E2180" s="19">
        <v>6</v>
      </c>
      <c r="F2180" s="19" t="s">
        <v>40</v>
      </c>
      <c r="G2180" s="21">
        <v>45946.842974189814</v>
      </c>
      <c r="H2180" s="20" t="s">
        <v>41</v>
      </c>
      <c r="I2180" s="15" t="s">
        <v>23</v>
      </c>
      <c r="J2180" s="16" t="b">
        <v>1</v>
      </c>
      <c r="K2180" s="9">
        <f t="shared" ref="K2180:K2211" ca="1" si="131">NOW()</f>
        <v>45961.369221875</v>
      </c>
      <c r="L2180" s="9">
        <f t="shared" si="130"/>
        <v>45946.856863078705</v>
      </c>
      <c r="M2180" t="s">
        <v>12</v>
      </c>
    </row>
    <row r="2181" spans="1:13">
      <c r="A2181" s="19" t="s">
        <v>10</v>
      </c>
      <c r="B2181" s="19">
        <v>497381</v>
      </c>
      <c r="C2181" s="19" t="s">
        <v>607</v>
      </c>
      <c r="D2181" s="19">
        <v>490646</v>
      </c>
      <c r="E2181" s="19">
        <v>35</v>
      </c>
      <c r="F2181" s="19" t="s">
        <v>40</v>
      </c>
      <c r="G2181" s="21">
        <v>45946.842448611111</v>
      </c>
      <c r="H2181" s="20" t="s">
        <v>41</v>
      </c>
      <c r="I2181" s="15" t="s">
        <v>23</v>
      </c>
      <c r="J2181" s="16" t="b">
        <v>1</v>
      </c>
      <c r="K2181" s="9">
        <f t="shared" ca="1" si="131"/>
        <v>45961.369221875</v>
      </c>
      <c r="L2181" s="9">
        <f t="shared" si="130"/>
        <v>45946.856337500001</v>
      </c>
      <c r="M2181" t="s">
        <v>12</v>
      </c>
    </row>
    <row r="2182" spans="1:13">
      <c r="A2182" s="19" t="s">
        <v>28</v>
      </c>
      <c r="B2182" s="19">
        <v>497670</v>
      </c>
      <c r="C2182" s="19" t="s">
        <v>385</v>
      </c>
      <c r="D2182" s="19" t="s">
        <v>386</v>
      </c>
      <c r="E2182" s="19">
        <v>295</v>
      </c>
      <c r="F2182" s="19" t="s">
        <v>13</v>
      </c>
      <c r="G2182" s="21">
        <v>45946.839886921298</v>
      </c>
      <c r="H2182" s="20" t="s">
        <v>41</v>
      </c>
      <c r="I2182" s="15" t="s">
        <v>23</v>
      </c>
      <c r="J2182" s="16" t="b">
        <v>1</v>
      </c>
      <c r="K2182" s="9">
        <f t="shared" ca="1" si="131"/>
        <v>45961.369221875</v>
      </c>
      <c r="L2182" s="9">
        <f t="shared" si="130"/>
        <v>45946.853775810188</v>
      </c>
      <c r="M2182" t="s">
        <v>12</v>
      </c>
    </row>
    <row r="2183" spans="1:13">
      <c r="A2183" s="19" t="s">
        <v>63</v>
      </c>
      <c r="B2183" s="19" t="s">
        <v>74</v>
      </c>
      <c r="C2183" s="19" t="s">
        <v>26</v>
      </c>
      <c r="D2183" s="19" t="s">
        <v>390</v>
      </c>
      <c r="E2183" s="19">
        <v>750</v>
      </c>
      <c r="F2183" s="19" t="s">
        <v>13</v>
      </c>
      <c r="G2183" s="21">
        <v>45946.825369907405</v>
      </c>
      <c r="H2183" s="20" t="s">
        <v>54</v>
      </c>
      <c r="I2183" s="15" t="s">
        <v>23</v>
      </c>
      <c r="J2183" s="16" t="b">
        <v>1</v>
      </c>
      <c r="K2183" s="9">
        <f t="shared" ca="1" si="131"/>
        <v>45961.369221875</v>
      </c>
      <c r="L2183" s="9">
        <f t="shared" si="130"/>
        <v>45946.839258796295</v>
      </c>
      <c r="M2183" t="s">
        <v>12</v>
      </c>
    </row>
    <row r="2184" spans="1:13">
      <c r="A2184" s="19" t="s">
        <v>63</v>
      </c>
      <c r="B2184" s="19" t="s">
        <v>74</v>
      </c>
      <c r="C2184" s="19" t="s">
        <v>75</v>
      </c>
      <c r="D2184" s="19" t="s">
        <v>390</v>
      </c>
      <c r="E2184" s="19">
        <v>750</v>
      </c>
      <c r="F2184" s="19" t="s">
        <v>13</v>
      </c>
      <c r="G2184" s="21">
        <v>45946.825189351854</v>
      </c>
      <c r="H2184" s="20" t="s">
        <v>54</v>
      </c>
      <c r="I2184" s="15" t="s">
        <v>23</v>
      </c>
      <c r="J2184" s="16" t="b">
        <v>1</v>
      </c>
      <c r="K2184" s="9">
        <f t="shared" ca="1" si="131"/>
        <v>45961.369221875</v>
      </c>
      <c r="L2184" s="9">
        <f t="shared" si="130"/>
        <v>45946.839078240744</v>
      </c>
      <c r="M2184" t="s">
        <v>12</v>
      </c>
    </row>
    <row r="2185" spans="1:13">
      <c r="A2185" s="19" t="s">
        <v>63</v>
      </c>
      <c r="B2185" s="19" t="s">
        <v>29</v>
      </c>
      <c r="C2185" s="19">
        <v>23600</v>
      </c>
      <c r="D2185" s="19" t="s">
        <v>608</v>
      </c>
      <c r="E2185" s="19">
        <v>1</v>
      </c>
      <c r="F2185" s="19" t="s">
        <v>40</v>
      </c>
      <c r="G2185" s="21">
        <v>45946.822878009261</v>
      </c>
      <c r="H2185" s="20" t="s">
        <v>54</v>
      </c>
      <c r="I2185" s="15" t="s">
        <v>23</v>
      </c>
      <c r="J2185" s="16" t="b">
        <v>1</v>
      </c>
      <c r="K2185" s="9">
        <f t="shared" ca="1" si="131"/>
        <v>45961.369221875</v>
      </c>
      <c r="L2185" s="9">
        <f t="shared" si="130"/>
        <v>45946.836766898152</v>
      </c>
      <c r="M2185" t="s">
        <v>12</v>
      </c>
    </row>
    <row r="2186" spans="1:13">
      <c r="A2186" s="19" t="s">
        <v>10</v>
      </c>
      <c r="B2186" s="19" t="s">
        <v>74</v>
      </c>
      <c r="C2186" s="19" t="s">
        <v>396</v>
      </c>
      <c r="D2186" s="19" t="s">
        <v>390</v>
      </c>
      <c r="E2186" s="19">
        <v>2</v>
      </c>
      <c r="F2186" s="19" t="s">
        <v>13</v>
      </c>
      <c r="G2186" s="21">
        <v>45946.817605439814</v>
      </c>
      <c r="H2186" s="20" t="s">
        <v>54</v>
      </c>
      <c r="I2186" s="15" t="s">
        <v>23</v>
      </c>
      <c r="J2186" s="16" t="b">
        <v>1</v>
      </c>
      <c r="K2186" s="9">
        <f t="shared" ca="1" si="131"/>
        <v>45961.369221875</v>
      </c>
      <c r="L2186" s="9">
        <f t="shared" si="130"/>
        <v>45946.831494328704</v>
      </c>
      <c r="M2186" t="s">
        <v>12</v>
      </c>
    </row>
    <row r="2187" spans="1:13">
      <c r="A2187" s="19" t="s">
        <v>31</v>
      </c>
      <c r="B2187" s="19" t="s">
        <v>308</v>
      </c>
      <c r="C2187" s="19">
        <v>28126</v>
      </c>
      <c r="D2187" s="19">
        <v>475567</v>
      </c>
      <c r="E2187" s="19" t="s">
        <v>74</v>
      </c>
      <c r="F2187" s="19" t="s">
        <v>13</v>
      </c>
      <c r="G2187" s="21">
        <v>45946.8151462963</v>
      </c>
      <c r="H2187" s="20" t="s">
        <v>54</v>
      </c>
      <c r="I2187" s="15" t="s">
        <v>23</v>
      </c>
      <c r="J2187" s="16" t="b">
        <v>1</v>
      </c>
      <c r="K2187" s="9">
        <f t="shared" ca="1" si="131"/>
        <v>45961.369221875</v>
      </c>
      <c r="L2187" s="9">
        <f t="shared" si="130"/>
        <v>45946.82903518519</v>
      </c>
      <c r="M2187" t="s">
        <v>12</v>
      </c>
    </row>
    <row r="2188" spans="1:13">
      <c r="A2188" s="19" t="s">
        <v>31</v>
      </c>
      <c r="B2188" s="19">
        <v>496869</v>
      </c>
      <c r="C2188" s="19">
        <v>27229</v>
      </c>
      <c r="D2188" s="19" t="s">
        <v>38</v>
      </c>
      <c r="E2188" s="19">
        <v>7</v>
      </c>
      <c r="F2188" s="19" t="s">
        <v>40</v>
      </c>
      <c r="G2188" s="21">
        <v>45946.814277777776</v>
      </c>
      <c r="H2188" s="20" t="s">
        <v>54</v>
      </c>
      <c r="I2188" s="15" t="s">
        <v>23</v>
      </c>
      <c r="J2188" s="16" t="b">
        <v>1</v>
      </c>
      <c r="K2188" s="9">
        <f t="shared" ca="1" si="131"/>
        <v>45961.369221875</v>
      </c>
      <c r="L2188" s="9">
        <f t="shared" si="130"/>
        <v>45946.828166666666</v>
      </c>
      <c r="M2188" t="s">
        <v>12</v>
      </c>
    </row>
    <row r="2189" spans="1:13">
      <c r="A2189" s="19" t="s">
        <v>31</v>
      </c>
      <c r="B2189" s="19">
        <v>496869</v>
      </c>
      <c r="C2189" s="19">
        <v>27229</v>
      </c>
      <c r="D2189" s="19" t="s">
        <v>38</v>
      </c>
      <c r="E2189" s="19">
        <v>72</v>
      </c>
      <c r="F2189" s="19" t="s">
        <v>13</v>
      </c>
      <c r="G2189" s="21">
        <v>45946.814090740743</v>
      </c>
      <c r="H2189" s="20" t="s">
        <v>54</v>
      </c>
      <c r="I2189" s="15" t="s">
        <v>23</v>
      </c>
      <c r="J2189" s="16" t="b">
        <v>1</v>
      </c>
      <c r="K2189" s="9">
        <f t="shared" ca="1" si="131"/>
        <v>45961.369221875</v>
      </c>
      <c r="L2189" s="9">
        <f t="shared" si="130"/>
        <v>45946.827979629634</v>
      </c>
      <c r="M2189" t="s">
        <v>12</v>
      </c>
    </row>
    <row r="2190" spans="1:13">
      <c r="A2190" s="19" t="s">
        <v>31</v>
      </c>
      <c r="B2190" s="19">
        <v>494916</v>
      </c>
      <c r="C2190" s="19">
        <v>27229</v>
      </c>
      <c r="D2190" s="19" t="s">
        <v>38</v>
      </c>
      <c r="E2190" s="19">
        <v>7</v>
      </c>
      <c r="F2190" s="19" t="s">
        <v>40</v>
      </c>
      <c r="G2190" s="21">
        <v>45946.813866203702</v>
      </c>
      <c r="H2190" s="20" t="s">
        <v>54</v>
      </c>
      <c r="I2190" s="15" t="s">
        <v>23</v>
      </c>
      <c r="J2190" s="16" t="b">
        <v>1</v>
      </c>
      <c r="K2190" s="9">
        <f t="shared" ca="1" si="131"/>
        <v>45961.369221875</v>
      </c>
      <c r="L2190" s="9">
        <f t="shared" si="130"/>
        <v>45946.827755092592</v>
      </c>
      <c r="M2190" t="s">
        <v>12</v>
      </c>
    </row>
    <row r="2191" spans="1:13">
      <c r="A2191" s="19" t="s">
        <v>31</v>
      </c>
      <c r="B2191" s="19">
        <v>494916</v>
      </c>
      <c r="C2191" s="19">
        <v>27229</v>
      </c>
      <c r="D2191" s="19" t="s">
        <v>38</v>
      </c>
      <c r="E2191" s="19">
        <v>72</v>
      </c>
      <c r="F2191" s="19" t="s">
        <v>13</v>
      </c>
      <c r="G2191" s="21">
        <v>45946.813706944442</v>
      </c>
      <c r="H2191" s="20" t="s">
        <v>54</v>
      </c>
      <c r="I2191" s="15" t="s">
        <v>23</v>
      </c>
      <c r="J2191" s="16" t="b">
        <v>1</v>
      </c>
      <c r="K2191" s="9">
        <f t="shared" ca="1" si="131"/>
        <v>45961.369221875</v>
      </c>
      <c r="L2191" s="9">
        <f t="shared" si="130"/>
        <v>45946.827595833332</v>
      </c>
      <c r="M2191" t="s">
        <v>12</v>
      </c>
    </row>
    <row r="2192" spans="1:13">
      <c r="A2192" s="19" t="s">
        <v>31</v>
      </c>
      <c r="B2192" s="19">
        <v>497024</v>
      </c>
      <c r="C2192" s="19" t="s">
        <v>185</v>
      </c>
      <c r="D2192" s="19">
        <v>494437</v>
      </c>
      <c r="E2192" s="19">
        <v>45</v>
      </c>
      <c r="F2192" s="19" t="s">
        <v>13</v>
      </c>
      <c r="G2192" s="21">
        <v>45946.807724074075</v>
      </c>
      <c r="H2192" s="20" t="s">
        <v>41</v>
      </c>
      <c r="I2192" s="15" t="s">
        <v>23</v>
      </c>
      <c r="J2192" s="16" t="b">
        <v>1</v>
      </c>
      <c r="K2192" s="9">
        <f t="shared" ca="1" si="131"/>
        <v>45961.369221875</v>
      </c>
      <c r="L2192" s="9">
        <f t="shared" si="130"/>
        <v>45946.821612962965</v>
      </c>
      <c r="M2192" t="s">
        <v>12</v>
      </c>
    </row>
    <row r="2193" spans="1:13">
      <c r="A2193" s="19" t="s">
        <v>31</v>
      </c>
      <c r="B2193" s="19">
        <v>497024</v>
      </c>
      <c r="C2193" s="19" t="s">
        <v>20</v>
      </c>
      <c r="D2193" s="19" t="s">
        <v>466</v>
      </c>
      <c r="E2193" s="19">
        <v>45</v>
      </c>
      <c r="F2193" s="19" t="s">
        <v>13</v>
      </c>
      <c r="G2193" s="21">
        <v>45946.807376851852</v>
      </c>
      <c r="H2193" s="20" t="s">
        <v>41</v>
      </c>
      <c r="I2193" s="15" t="s">
        <v>23</v>
      </c>
      <c r="J2193" s="16" t="b">
        <v>1</v>
      </c>
      <c r="K2193" s="9">
        <f t="shared" ca="1" si="131"/>
        <v>45961.369221875</v>
      </c>
      <c r="L2193" s="9">
        <f t="shared" si="130"/>
        <v>45946.821265740742</v>
      </c>
      <c r="M2193" t="s">
        <v>12</v>
      </c>
    </row>
    <row r="2194" spans="1:13">
      <c r="A2194" s="19" t="s">
        <v>10</v>
      </c>
      <c r="B2194" s="19">
        <v>489383</v>
      </c>
      <c r="C2194" s="19" t="s">
        <v>42</v>
      </c>
      <c r="D2194" s="19" t="s">
        <v>43</v>
      </c>
      <c r="E2194" s="19">
        <v>36</v>
      </c>
      <c r="F2194" s="19" t="s">
        <v>13</v>
      </c>
      <c r="G2194" s="21">
        <v>45946.806757638886</v>
      </c>
      <c r="H2194" s="20" t="s">
        <v>41</v>
      </c>
      <c r="I2194" s="15" t="s">
        <v>23</v>
      </c>
      <c r="J2194" s="16" t="b">
        <v>1</v>
      </c>
      <c r="K2194" s="9">
        <f t="shared" ca="1" si="131"/>
        <v>45961.369221875</v>
      </c>
      <c r="L2194" s="9">
        <f t="shared" si="130"/>
        <v>45946.820646527776</v>
      </c>
      <c r="M2194" t="s">
        <v>12</v>
      </c>
    </row>
    <row r="2195" spans="1:13">
      <c r="A2195" s="19" t="s">
        <v>10</v>
      </c>
      <c r="B2195" s="19">
        <v>489383</v>
      </c>
      <c r="C2195" s="19">
        <v>26188</v>
      </c>
      <c r="D2195" s="19" t="s">
        <v>44</v>
      </c>
      <c r="E2195" s="19">
        <v>36</v>
      </c>
      <c r="F2195" s="19" t="s">
        <v>13</v>
      </c>
      <c r="G2195" s="21">
        <v>45946.806495833334</v>
      </c>
      <c r="H2195" s="20" t="s">
        <v>41</v>
      </c>
      <c r="I2195" s="15" t="s">
        <v>23</v>
      </c>
      <c r="J2195" s="16" t="b">
        <v>1</v>
      </c>
      <c r="K2195" s="9">
        <f t="shared" ca="1" si="131"/>
        <v>45961.369221875</v>
      </c>
      <c r="L2195" s="9">
        <f t="shared" si="130"/>
        <v>45946.820384722225</v>
      </c>
      <c r="M2195" t="s">
        <v>12</v>
      </c>
    </row>
    <row r="2196" spans="1:13">
      <c r="A2196" s="19" t="s">
        <v>10</v>
      </c>
      <c r="B2196" s="19">
        <v>495551</v>
      </c>
      <c r="C2196" s="19" t="s">
        <v>197</v>
      </c>
      <c r="D2196" s="19" t="s">
        <v>244</v>
      </c>
      <c r="E2196" s="19">
        <v>30</v>
      </c>
      <c r="F2196" s="19" t="s">
        <v>13</v>
      </c>
      <c r="G2196" s="21">
        <v>45946.802639699075</v>
      </c>
      <c r="H2196" s="20" t="s">
        <v>41</v>
      </c>
      <c r="I2196" s="15" t="s">
        <v>23</v>
      </c>
      <c r="J2196" s="16" t="b">
        <v>1</v>
      </c>
      <c r="K2196" s="9">
        <f t="shared" ca="1" si="131"/>
        <v>45961.369221875</v>
      </c>
      <c r="L2196" s="9">
        <f t="shared" si="130"/>
        <v>45946.816528587966</v>
      </c>
      <c r="M2196" t="s">
        <v>12</v>
      </c>
    </row>
    <row r="2197" spans="1:13">
      <c r="A2197" s="19" t="s">
        <v>45</v>
      </c>
      <c r="B2197" s="19">
        <v>498405</v>
      </c>
      <c r="C2197" s="19">
        <v>42890</v>
      </c>
      <c r="D2197" s="19" t="s">
        <v>92</v>
      </c>
      <c r="E2197" s="19">
        <v>35</v>
      </c>
      <c r="F2197" s="19" t="s">
        <v>46</v>
      </c>
      <c r="G2197" s="21">
        <v>45946.757973611115</v>
      </c>
      <c r="H2197" s="20"/>
      <c r="I2197" s="15" t="s">
        <v>17</v>
      </c>
      <c r="J2197" s="16" t="b">
        <v>0</v>
      </c>
      <c r="K2197" s="9">
        <f t="shared" ca="1" si="131"/>
        <v>45961.369221875</v>
      </c>
      <c r="L2197" s="9">
        <f t="shared" si="130"/>
        <v>45946.771862500005</v>
      </c>
      <c r="M2197" t="s">
        <v>12</v>
      </c>
    </row>
    <row r="2198" spans="1:13">
      <c r="A2198" s="19" t="s">
        <v>45</v>
      </c>
      <c r="B2198" s="19">
        <v>498405</v>
      </c>
      <c r="C2198" s="19">
        <v>30304</v>
      </c>
      <c r="D2198" s="19" t="s">
        <v>92</v>
      </c>
      <c r="E2198" s="19">
        <v>100</v>
      </c>
      <c r="F2198" s="19" t="s">
        <v>46</v>
      </c>
      <c r="G2198" s="21">
        <v>45946.757723379633</v>
      </c>
      <c r="H2198" s="20"/>
      <c r="I2198" s="15" t="s">
        <v>17</v>
      </c>
      <c r="J2198" s="16" t="b">
        <v>0</v>
      </c>
      <c r="K2198" s="9">
        <f t="shared" ca="1" si="131"/>
        <v>45961.369221875</v>
      </c>
      <c r="L2198" s="9">
        <f t="shared" si="130"/>
        <v>45946.771612268523</v>
      </c>
      <c r="M2198" t="s">
        <v>12</v>
      </c>
    </row>
    <row r="2199" spans="1:13">
      <c r="A2199" s="19" t="s">
        <v>45</v>
      </c>
      <c r="B2199" s="19">
        <v>498405</v>
      </c>
      <c r="C2199" s="19" t="s">
        <v>609</v>
      </c>
      <c r="D2199" s="19" t="s">
        <v>92</v>
      </c>
      <c r="E2199" s="19">
        <v>50</v>
      </c>
      <c r="F2199" s="19" t="s">
        <v>46</v>
      </c>
      <c r="G2199" s="21">
        <v>45946.757576504628</v>
      </c>
      <c r="H2199" s="20"/>
      <c r="I2199" s="15" t="s">
        <v>17</v>
      </c>
      <c r="J2199" s="16" t="b">
        <v>0</v>
      </c>
      <c r="K2199" s="9">
        <f t="shared" ca="1" si="131"/>
        <v>45961.369221875</v>
      </c>
      <c r="L2199" s="9">
        <f t="shared" si="130"/>
        <v>45946.771465393518</v>
      </c>
      <c r="M2199" t="s">
        <v>610</v>
      </c>
    </row>
    <row r="2200" spans="1:13">
      <c r="A2200" s="19" t="s">
        <v>37</v>
      </c>
      <c r="B2200" s="19">
        <v>497981</v>
      </c>
      <c r="C2200" s="19">
        <v>23345</v>
      </c>
      <c r="D2200" s="19" t="s">
        <v>12</v>
      </c>
      <c r="E2200" s="19">
        <v>150</v>
      </c>
      <c r="F2200" s="19" t="s">
        <v>46</v>
      </c>
      <c r="G2200" s="21">
        <v>45946.753498726852</v>
      </c>
      <c r="H2200" s="20" t="s">
        <v>611</v>
      </c>
      <c r="I2200" s="15" t="s">
        <v>23</v>
      </c>
      <c r="J2200" s="16" t="b">
        <v>1</v>
      </c>
      <c r="K2200" s="9">
        <f t="shared" ca="1" si="131"/>
        <v>45961.369221875</v>
      </c>
      <c r="L2200" s="9">
        <f t="shared" si="130"/>
        <v>45946.767387615742</v>
      </c>
      <c r="M2200" t="s">
        <v>12</v>
      </c>
    </row>
    <row r="2201" spans="1:13">
      <c r="A2201" s="19" t="s">
        <v>45</v>
      </c>
      <c r="B2201" s="19">
        <v>498391</v>
      </c>
      <c r="C2201" s="19" t="s">
        <v>291</v>
      </c>
      <c r="D2201" s="19" t="s">
        <v>92</v>
      </c>
      <c r="E2201" s="19">
        <v>10</v>
      </c>
      <c r="F2201" s="19" t="s">
        <v>46</v>
      </c>
      <c r="G2201" s="21">
        <v>45946.727752893516</v>
      </c>
      <c r="H2201" s="20" t="s">
        <v>458</v>
      </c>
      <c r="I2201" s="15" t="s">
        <v>23</v>
      </c>
      <c r="J2201" s="16" t="b">
        <v>1</v>
      </c>
      <c r="K2201" s="9">
        <f t="shared" ca="1" si="131"/>
        <v>45961.369221875</v>
      </c>
      <c r="L2201" s="9">
        <f t="shared" si="130"/>
        <v>45946.741641782406</v>
      </c>
      <c r="M2201" t="s">
        <v>12</v>
      </c>
    </row>
    <row r="2202" spans="1:13">
      <c r="A2202" s="19" t="s">
        <v>131</v>
      </c>
      <c r="B2202" s="19">
        <v>499227</v>
      </c>
      <c r="C2202" s="19">
        <v>21209</v>
      </c>
      <c r="D2202" s="19" t="s">
        <v>12</v>
      </c>
      <c r="E2202" s="19">
        <v>72</v>
      </c>
      <c r="F2202" s="19" t="s">
        <v>133</v>
      </c>
      <c r="G2202" s="21">
        <v>45946.725786111114</v>
      </c>
      <c r="H2202" s="20" t="s">
        <v>324</v>
      </c>
      <c r="I2202" s="15" t="s">
        <v>23</v>
      </c>
      <c r="J2202" s="16" t="b">
        <v>1</v>
      </c>
      <c r="K2202" s="9">
        <f t="shared" ca="1" si="131"/>
        <v>45961.369221875</v>
      </c>
      <c r="L2202" s="9">
        <f t="shared" si="130"/>
        <v>45946.739675000004</v>
      </c>
      <c r="M2202" t="s">
        <v>12</v>
      </c>
    </row>
    <row r="2203" spans="1:13">
      <c r="A2203" s="19" t="s">
        <v>45</v>
      </c>
      <c r="B2203" s="19">
        <v>498383</v>
      </c>
      <c r="C2203" s="19">
        <v>21918</v>
      </c>
      <c r="D2203" s="19" t="s">
        <v>92</v>
      </c>
      <c r="E2203" s="19">
        <v>30</v>
      </c>
      <c r="F2203" s="19" t="s">
        <v>46</v>
      </c>
      <c r="G2203" s="21">
        <v>45946.722834143518</v>
      </c>
      <c r="H2203" s="20" t="s">
        <v>458</v>
      </c>
      <c r="I2203" s="15" t="s">
        <v>23</v>
      </c>
      <c r="J2203" s="16" t="b">
        <v>0</v>
      </c>
      <c r="K2203" s="9">
        <f t="shared" ca="1" si="131"/>
        <v>45961.369221875</v>
      </c>
      <c r="L2203" s="9">
        <f t="shared" si="130"/>
        <v>45946.736723032409</v>
      </c>
      <c r="M2203" t="s">
        <v>12</v>
      </c>
    </row>
    <row r="2204" spans="1:13">
      <c r="A2204" s="19" t="s">
        <v>45</v>
      </c>
      <c r="B2204" s="19">
        <v>498383</v>
      </c>
      <c r="C2204" s="19">
        <v>20122</v>
      </c>
      <c r="D2204" s="19" t="s">
        <v>92</v>
      </c>
      <c r="E2204" s="19">
        <v>15</v>
      </c>
      <c r="F2204" s="19" t="s">
        <v>46</v>
      </c>
      <c r="G2204" s="21">
        <v>45946.72263935185</v>
      </c>
      <c r="H2204" s="20" t="s">
        <v>458</v>
      </c>
      <c r="I2204" s="15" t="s">
        <v>23</v>
      </c>
      <c r="J2204" s="16" t="b">
        <v>1</v>
      </c>
      <c r="K2204" s="9">
        <f t="shared" ca="1" si="131"/>
        <v>45961.369221875</v>
      </c>
      <c r="L2204" s="9">
        <f t="shared" si="130"/>
        <v>45946.736528240741</v>
      </c>
      <c r="M2204" t="s">
        <v>12</v>
      </c>
    </row>
    <row r="2205" spans="1:13">
      <c r="A2205" s="19" t="s">
        <v>63</v>
      </c>
      <c r="B2205" s="19" t="s">
        <v>12</v>
      </c>
      <c r="C2205" s="19" t="s">
        <v>326</v>
      </c>
      <c r="D2205" s="19" t="s">
        <v>12</v>
      </c>
      <c r="E2205" s="19" t="s">
        <v>576</v>
      </c>
      <c r="F2205" s="19" t="s">
        <v>40</v>
      </c>
      <c r="G2205" s="21">
        <v>45946.721216087964</v>
      </c>
      <c r="H2205" s="20" t="s">
        <v>95</v>
      </c>
      <c r="I2205" s="15" t="s">
        <v>23</v>
      </c>
      <c r="J2205" s="16" t="b">
        <v>0</v>
      </c>
      <c r="K2205" s="9">
        <f t="shared" ca="1" si="131"/>
        <v>45961.369221875</v>
      </c>
      <c r="L2205" s="9">
        <f t="shared" si="130"/>
        <v>45946.735104976855</v>
      </c>
      <c r="M2205" t="s">
        <v>12</v>
      </c>
    </row>
    <row r="2206" spans="1:13">
      <c r="A2206" s="19" t="s">
        <v>31</v>
      </c>
      <c r="B2206" s="19">
        <v>496844</v>
      </c>
      <c r="C2206" s="19">
        <v>29677003</v>
      </c>
      <c r="D2206" s="19" t="s">
        <v>12</v>
      </c>
      <c r="E2206" s="19">
        <v>7</v>
      </c>
      <c r="F2206" s="19" t="s">
        <v>40</v>
      </c>
      <c r="G2206" s="21">
        <v>45946.71974537037</v>
      </c>
      <c r="H2206" s="20" t="s">
        <v>103</v>
      </c>
      <c r="I2206" s="15" t="s">
        <v>23</v>
      </c>
      <c r="J2206" s="16" t="b">
        <v>1</v>
      </c>
      <c r="K2206" s="9">
        <f t="shared" ca="1" si="131"/>
        <v>45961.369221875</v>
      </c>
      <c r="L2206" s="9">
        <f t="shared" si="130"/>
        <v>45946.733634259261</v>
      </c>
      <c r="M2206" t="s">
        <v>12</v>
      </c>
    </row>
    <row r="2207" spans="1:13">
      <c r="A2207" s="19" t="s">
        <v>31</v>
      </c>
      <c r="B2207" s="19">
        <v>490372</v>
      </c>
      <c r="C2207" s="19" t="s">
        <v>411</v>
      </c>
      <c r="D2207" s="19" t="s">
        <v>12</v>
      </c>
      <c r="E2207" s="19">
        <v>10</v>
      </c>
      <c r="F2207" s="19" t="s">
        <v>46</v>
      </c>
      <c r="G2207" s="21">
        <v>45946.719062731485</v>
      </c>
      <c r="H2207" s="20" t="s">
        <v>103</v>
      </c>
      <c r="I2207" s="15" t="s">
        <v>23</v>
      </c>
      <c r="J2207" s="16" t="b">
        <v>1</v>
      </c>
      <c r="K2207" s="9">
        <f t="shared" ca="1" si="131"/>
        <v>45961.369221875</v>
      </c>
      <c r="L2207" s="9">
        <f t="shared" si="130"/>
        <v>45946.732951620375</v>
      </c>
      <c r="M2207" t="s">
        <v>12</v>
      </c>
    </row>
    <row r="2208" spans="1:13">
      <c r="A2208" s="19" t="s">
        <v>31</v>
      </c>
      <c r="B2208" s="19">
        <v>490372</v>
      </c>
      <c r="C2208" s="19" t="s">
        <v>412</v>
      </c>
      <c r="D2208" s="19" t="s">
        <v>12</v>
      </c>
      <c r="E2208" s="19">
        <v>3</v>
      </c>
      <c r="F2208" s="19" t="s">
        <v>46</v>
      </c>
      <c r="G2208" s="21">
        <v>45946.718880439817</v>
      </c>
      <c r="H2208" s="20" t="s">
        <v>103</v>
      </c>
      <c r="I2208" s="15" t="s">
        <v>23</v>
      </c>
      <c r="J2208" s="16" t="b">
        <v>1</v>
      </c>
      <c r="K2208" s="9">
        <f t="shared" ca="1" si="131"/>
        <v>45961.369221875</v>
      </c>
      <c r="L2208" s="9">
        <f t="shared" si="130"/>
        <v>45946.732769328708</v>
      </c>
      <c r="M2208" t="s">
        <v>12</v>
      </c>
    </row>
    <row r="2209" spans="1:13">
      <c r="A2209" s="19" t="s">
        <v>25</v>
      </c>
      <c r="B2209" s="19" t="s">
        <v>612</v>
      </c>
      <c r="C2209" s="19">
        <v>75188</v>
      </c>
      <c r="D2209" s="19" t="s">
        <v>12</v>
      </c>
      <c r="E2209" s="19">
        <v>2</v>
      </c>
      <c r="F2209" s="19" t="s">
        <v>13</v>
      </c>
      <c r="G2209" s="21">
        <v>45946.706099189818</v>
      </c>
      <c r="H2209" s="20" t="s">
        <v>103</v>
      </c>
      <c r="I2209" s="15" t="s">
        <v>23</v>
      </c>
      <c r="J2209" s="16" t="b">
        <v>1</v>
      </c>
      <c r="K2209" s="9">
        <f t="shared" ca="1" si="131"/>
        <v>45961.369221875</v>
      </c>
      <c r="L2209" s="9">
        <f t="shared" si="130"/>
        <v>45946.719988078708</v>
      </c>
      <c r="M2209" t="s">
        <v>12</v>
      </c>
    </row>
    <row r="2210" spans="1:13">
      <c r="A2210" s="19" t="s">
        <v>31</v>
      </c>
      <c r="B2210" s="19">
        <v>497086</v>
      </c>
      <c r="C2210" s="19">
        <v>26190</v>
      </c>
      <c r="D2210" s="19" t="s">
        <v>12</v>
      </c>
      <c r="E2210" s="19">
        <v>72</v>
      </c>
      <c r="F2210" s="19" t="s">
        <v>13</v>
      </c>
      <c r="G2210" s="21">
        <v>45946.703202546298</v>
      </c>
      <c r="H2210" s="20" t="s">
        <v>103</v>
      </c>
      <c r="I2210" s="15" t="s">
        <v>23</v>
      </c>
      <c r="J2210" s="16" t="b">
        <v>1</v>
      </c>
      <c r="K2210" s="9">
        <f t="shared" ca="1" si="131"/>
        <v>45961.369221875</v>
      </c>
      <c r="L2210" s="9">
        <f t="shared" si="130"/>
        <v>45946.717091435188</v>
      </c>
      <c r="M2210" t="s">
        <v>12</v>
      </c>
    </row>
    <row r="2211" spans="1:13">
      <c r="A2211" s="19" t="s">
        <v>10</v>
      </c>
      <c r="B2211" s="19">
        <v>497373</v>
      </c>
      <c r="C2211" s="19" t="s">
        <v>147</v>
      </c>
      <c r="D2211" s="19" t="s">
        <v>12</v>
      </c>
      <c r="E2211" s="19">
        <v>7</v>
      </c>
      <c r="F2211" s="19" t="s">
        <v>40</v>
      </c>
      <c r="G2211" s="21">
        <v>45946.695948726854</v>
      </c>
      <c r="H2211" s="20" t="s">
        <v>103</v>
      </c>
      <c r="I2211" s="15" t="s">
        <v>23</v>
      </c>
      <c r="J2211" s="16" t="b">
        <v>1</v>
      </c>
      <c r="K2211" s="9">
        <f t="shared" ca="1" si="131"/>
        <v>45961.369221875</v>
      </c>
      <c r="L2211" s="9">
        <f t="shared" si="130"/>
        <v>45946.709837615745</v>
      </c>
      <c r="M2211" t="s">
        <v>12</v>
      </c>
    </row>
    <row r="2212" spans="1:13">
      <c r="A2212" s="19" t="s">
        <v>28</v>
      </c>
      <c r="B2212" s="19">
        <v>498372</v>
      </c>
      <c r="C2212" s="19">
        <v>27155</v>
      </c>
      <c r="D2212" s="19" t="s">
        <v>12</v>
      </c>
      <c r="E2212" s="19">
        <v>600</v>
      </c>
      <c r="F2212" s="19" t="s">
        <v>13</v>
      </c>
      <c r="G2212" s="21">
        <v>45946.690613657411</v>
      </c>
      <c r="H2212" s="20" t="s">
        <v>95</v>
      </c>
      <c r="I2212" s="15" t="s">
        <v>23</v>
      </c>
      <c r="J2212" s="16" t="b">
        <v>1</v>
      </c>
      <c r="K2212" s="9">
        <f t="shared" ref="K2212:K2243" ca="1" si="132">NOW()</f>
        <v>45961.369221875</v>
      </c>
      <c r="L2212" s="9">
        <f t="shared" si="130"/>
        <v>45946.704502546301</v>
      </c>
      <c r="M2212" t="s">
        <v>12</v>
      </c>
    </row>
    <row r="2213" spans="1:13">
      <c r="A2213" s="19" t="s">
        <v>28</v>
      </c>
      <c r="B2213" s="19">
        <v>498372</v>
      </c>
      <c r="C2213" s="19" t="s">
        <v>533</v>
      </c>
      <c r="D2213" s="19" t="s">
        <v>12</v>
      </c>
      <c r="E2213" s="19">
        <v>300</v>
      </c>
      <c r="F2213" s="19" t="s">
        <v>13</v>
      </c>
      <c r="G2213" s="21">
        <v>45946.690418402781</v>
      </c>
      <c r="H2213" s="20" t="s">
        <v>95</v>
      </c>
      <c r="I2213" s="15" t="s">
        <v>23</v>
      </c>
      <c r="J2213" s="16" t="b">
        <v>1</v>
      </c>
      <c r="K2213" s="9">
        <f t="shared" ca="1" si="132"/>
        <v>45961.369221875</v>
      </c>
      <c r="L2213" s="9">
        <f t="shared" si="130"/>
        <v>45946.704307291671</v>
      </c>
      <c r="M2213" t="s">
        <v>12</v>
      </c>
    </row>
    <row r="2214" spans="1:13">
      <c r="A2214" s="19" t="s">
        <v>28</v>
      </c>
      <c r="B2214" s="19">
        <v>498371</v>
      </c>
      <c r="C2214" s="19">
        <v>27155</v>
      </c>
      <c r="D2214" s="19" t="s">
        <v>12</v>
      </c>
      <c r="E2214" s="19">
        <v>1000</v>
      </c>
      <c r="F2214" s="19" t="s">
        <v>13</v>
      </c>
      <c r="G2214" s="21">
        <v>45946.690116087964</v>
      </c>
      <c r="H2214" s="20" t="s">
        <v>95</v>
      </c>
      <c r="I2214" s="15" t="s">
        <v>23</v>
      </c>
      <c r="J2214" s="16" t="b">
        <v>1</v>
      </c>
      <c r="K2214" s="9">
        <f t="shared" ca="1" si="132"/>
        <v>45961.369221875</v>
      </c>
      <c r="L2214" s="9">
        <f t="shared" si="130"/>
        <v>45946.704004976855</v>
      </c>
      <c r="M2214" t="s">
        <v>12</v>
      </c>
    </row>
    <row r="2215" spans="1:13">
      <c r="A2215" s="19" t="s">
        <v>28</v>
      </c>
      <c r="B2215" s="19">
        <v>498371</v>
      </c>
      <c r="C2215" s="19" t="s">
        <v>533</v>
      </c>
      <c r="D2215" s="19" t="s">
        <v>12</v>
      </c>
      <c r="E2215" s="19">
        <v>500</v>
      </c>
      <c r="F2215" s="19" t="s">
        <v>13</v>
      </c>
      <c r="G2215" s="21">
        <v>45946.689897337965</v>
      </c>
      <c r="H2215" s="20" t="s">
        <v>95</v>
      </c>
      <c r="I2215" s="15" t="s">
        <v>23</v>
      </c>
      <c r="J2215" s="16" t="b">
        <v>1</v>
      </c>
      <c r="K2215" s="9">
        <f t="shared" ca="1" si="132"/>
        <v>45961.369221875</v>
      </c>
      <c r="L2215" s="9">
        <f t="shared" si="130"/>
        <v>45946.703786226855</v>
      </c>
      <c r="M2215" t="s">
        <v>12</v>
      </c>
    </row>
    <row r="2216" spans="1:13">
      <c r="A2216" s="19" t="s">
        <v>37</v>
      </c>
      <c r="B2216" s="19" t="s">
        <v>12</v>
      </c>
      <c r="C2216" s="19" t="s">
        <v>613</v>
      </c>
      <c r="D2216" s="19" t="s">
        <v>12</v>
      </c>
      <c r="E2216" s="19">
        <v>6</v>
      </c>
      <c r="F2216" s="19" t="s">
        <v>13</v>
      </c>
      <c r="G2216" s="21">
        <v>45946.677349884259</v>
      </c>
      <c r="H2216" s="20" t="s">
        <v>108</v>
      </c>
      <c r="I2216" s="15" t="s">
        <v>23</v>
      </c>
      <c r="J2216" s="16" t="b">
        <v>0</v>
      </c>
      <c r="K2216" s="9">
        <f t="shared" ca="1" si="132"/>
        <v>45961.369221875</v>
      </c>
      <c r="L2216" s="9">
        <f t="shared" si="130"/>
        <v>45946.69123877315</v>
      </c>
      <c r="M2216" t="s">
        <v>12</v>
      </c>
    </row>
    <row r="2217" spans="1:13">
      <c r="A2217" s="19" t="s">
        <v>63</v>
      </c>
      <c r="B2217" s="19">
        <v>497310</v>
      </c>
      <c r="C2217" s="19">
        <v>26914</v>
      </c>
      <c r="D2217" s="19" t="s">
        <v>12</v>
      </c>
      <c r="E2217" s="19">
        <v>35</v>
      </c>
      <c r="F2217" s="19" t="s">
        <v>40</v>
      </c>
      <c r="G2217" s="21">
        <v>45946.673876157409</v>
      </c>
      <c r="H2217" s="20" t="s">
        <v>103</v>
      </c>
      <c r="I2217" s="15" t="s">
        <v>23</v>
      </c>
      <c r="J2217" s="16" t="b">
        <v>1</v>
      </c>
      <c r="K2217" s="9">
        <f t="shared" ca="1" si="132"/>
        <v>45961.369221875</v>
      </c>
      <c r="L2217" s="9">
        <f t="shared" si="130"/>
        <v>45946.687765046299</v>
      </c>
      <c r="M2217" t="s">
        <v>12</v>
      </c>
    </row>
    <row r="2218" spans="1:13">
      <c r="A2218" s="19" t="s">
        <v>10</v>
      </c>
      <c r="B2218" s="19">
        <v>495009</v>
      </c>
      <c r="C2218" s="19" t="s">
        <v>207</v>
      </c>
      <c r="D2218" s="19" t="s">
        <v>12</v>
      </c>
      <c r="E2218" s="19">
        <v>1</v>
      </c>
      <c r="F2218" s="19" t="s">
        <v>13</v>
      </c>
      <c r="G2218" s="21">
        <v>45946.651667013888</v>
      </c>
      <c r="H2218" s="20" t="s">
        <v>95</v>
      </c>
      <c r="I2218" s="15" t="s">
        <v>23</v>
      </c>
      <c r="J2218" s="16" t="b">
        <v>1</v>
      </c>
      <c r="K2218" s="9">
        <f t="shared" ca="1" si="132"/>
        <v>45961.369221875</v>
      </c>
      <c r="L2218" s="9">
        <f t="shared" si="130"/>
        <v>45946.665555902779</v>
      </c>
      <c r="M2218" t="s">
        <v>12</v>
      </c>
    </row>
    <row r="2219" spans="1:13">
      <c r="A2219" s="19" t="s">
        <v>10</v>
      </c>
      <c r="B2219" s="19">
        <v>497372</v>
      </c>
      <c r="C2219" s="19" t="s">
        <v>73</v>
      </c>
      <c r="D2219" s="19" t="s">
        <v>12</v>
      </c>
      <c r="E2219" s="19">
        <v>7</v>
      </c>
      <c r="F2219" s="19" t="s">
        <v>40</v>
      </c>
      <c r="G2219" s="21">
        <v>45946.639264004632</v>
      </c>
      <c r="H2219" s="20" t="s">
        <v>202</v>
      </c>
      <c r="I2219" s="15" t="s">
        <v>23</v>
      </c>
      <c r="J2219" s="16" t="b">
        <v>1</v>
      </c>
      <c r="K2219" s="9">
        <f t="shared" ca="1" si="132"/>
        <v>45961.369221875</v>
      </c>
      <c r="L2219" s="9">
        <f t="shared" si="130"/>
        <v>45946.653152893523</v>
      </c>
      <c r="M2219" t="s">
        <v>12</v>
      </c>
    </row>
    <row r="2220" spans="1:13">
      <c r="A2220" s="19" t="s">
        <v>31</v>
      </c>
      <c r="B2220" s="19">
        <v>496870</v>
      </c>
      <c r="C2220" s="19">
        <v>27229</v>
      </c>
      <c r="D2220" s="19" t="s">
        <v>12</v>
      </c>
      <c r="E2220" s="19">
        <v>72</v>
      </c>
      <c r="F2220" s="19" t="s">
        <v>13</v>
      </c>
      <c r="G2220" s="21">
        <v>45946.638560995372</v>
      </c>
      <c r="H2220" s="20" t="s">
        <v>614</v>
      </c>
      <c r="I2220" s="15" t="s">
        <v>23</v>
      </c>
      <c r="J2220" s="16" t="b">
        <v>1</v>
      </c>
      <c r="K2220" s="9">
        <f t="shared" ca="1" si="132"/>
        <v>45961.369221875</v>
      </c>
      <c r="L2220" s="9">
        <f t="shared" si="130"/>
        <v>45946.652449884263</v>
      </c>
      <c r="M2220" t="s">
        <v>12</v>
      </c>
    </row>
    <row r="2221" spans="1:13">
      <c r="A2221" s="19" t="s">
        <v>31</v>
      </c>
      <c r="B2221" s="19">
        <v>497088</v>
      </c>
      <c r="C2221" s="19">
        <v>26190</v>
      </c>
      <c r="D2221" s="19" t="s">
        <v>12</v>
      </c>
      <c r="E2221" s="19">
        <v>72</v>
      </c>
      <c r="F2221" s="19" t="s">
        <v>13</v>
      </c>
      <c r="G2221" s="21">
        <v>45946.636037962962</v>
      </c>
      <c r="H2221" s="20" t="s">
        <v>324</v>
      </c>
      <c r="I2221" s="15" t="s">
        <v>23</v>
      </c>
      <c r="J2221" s="16" t="b">
        <v>1</v>
      </c>
      <c r="K2221" s="9">
        <f t="shared" ca="1" si="132"/>
        <v>45961.369221875</v>
      </c>
      <c r="L2221" s="9">
        <f t="shared" si="130"/>
        <v>45946.649926851853</v>
      </c>
      <c r="M2221" t="s">
        <v>12</v>
      </c>
    </row>
    <row r="2222" spans="1:13">
      <c r="A2222" s="19" t="s">
        <v>45</v>
      </c>
      <c r="B2222" s="19">
        <v>498405</v>
      </c>
      <c r="C2222" s="19">
        <v>30304</v>
      </c>
      <c r="D2222" s="19" t="s">
        <v>12</v>
      </c>
      <c r="E2222" s="19">
        <v>150</v>
      </c>
      <c r="F2222" s="19" t="s">
        <v>46</v>
      </c>
      <c r="G2222" s="21">
        <v>45946.629983680556</v>
      </c>
      <c r="H2222" s="20" t="s">
        <v>458</v>
      </c>
      <c r="I2222" s="15" t="s">
        <v>23</v>
      </c>
      <c r="J2222" s="16" t="b">
        <v>0</v>
      </c>
      <c r="K2222" s="9">
        <f t="shared" ca="1" si="132"/>
        <v>45961.369221875</v>
      </c>
      <c r="L2222" s="9">
        <f t="shared" si="130"/>
        <v>45946.643872569446</v>
      </c>
      <c r="M2222" t="s">
        <v>12</v>
      </c>
    </row>
    <row r="2223" spans="1:13">
      <c r="A2223" s="19" t="s">
        <v>45</v>
      </c>
      <c r="B2223" s="19">
        <v>498405</v>
      </c>
      <c r="C2223" s="19" t="s">
        <v>574</v>
      </c>
      <c r="D2223" s="19" t="s">
        <v>12</v>
      </c>
      <c r="E2223" s="19">
        <v>75</v>
      </c>
      <c r="F2223" s="19" t="s">
        <v>46</v>
      </c>
      <c r="G2223" s="21">
        <v>45946.629668402777</v>
      </c>
      <c r="H2223" s="20" t="s">
        <v>458</v>
      </c>
      <c r="I2223" s="15" t="s">
        <v>23</v>
      </c>
      <c r="J2223" s="16" t="b">
        <v>0</v>
      </c>
      <c r="K2223" s="9">
        <f t="shared" ca="1" si="132"/>
        <v>45961.369221875</v>
      </c>
      <c r="L2223" s="9">
        <f t="shared" si="130"/>
        <v>45946.643557291667</v>
      </c>
      <c r="M2223" t="s">
        <v>12</v>
      </c>
    </row>
    <row r="2224" spans="1:13">
      <c r="A2224" s="19" t="s">
        <v>31</v>
      </c>
      <c r="B2224" s="19" t="s">
        <v>615</v>
      </c>
      <c r="C2224" s="19" t="s">
        <v>616</v>
      </c>
      <c r="D2224" s="19" t="s">
        <v>12</v>
      </c>
      <c r="E2224" s="19" t="s">
        <v>12</v>
      </c>
      <c r="F2224" s="19" t="s">
        <v>13</v>
      </c>
      <c r="G2224" s="21">
        <v>45946.628943750002</v>
      </c>
      <c r="H2224" s="20" t="s">
        <v>103</v>
      </c>
      <c r="I2224" s="15" t="s">
        <v>23</v>
      </c>
      <c r="J2224" s="16" t="b">
        <v>1</v>
      </c>
      <c r="K2224" s="9">
        <f t="shared" ca="1" si="132"/>
        <v>45961.369221875</v>
      </c>
      <c r="L2224" s="9">
        <f t="shared" si="130"/>
        <v>45946.642832638892</v>
      </c>
      <c r="M2224" t="s">
        <v>12</v>
      </c>
    </row>
    <row r="2225" spans="1:13">
      <c r="A2225" s="19" t="s">
        <v>31</v>
      </c>
      <c r="B2225" s="19" t="s">
        <v>16</v>
      </c>
      <c r="C2225" s="19">
        <v>30735</v>
      </c>
      <c r="D2225" s="19" t="s">
        <v>12</v>
      </c>
      <c r="E2225" s="19">
        <v>71</v>
      </c>
      <c r="F2225" s="19" t="s">
        <v>13</v>
      </c>
      <c r="G2225" s="21">
        <v>45946.620682986111</v>
      </c>
      <c r="H2225" s="20" t="s">
        <v>324</v>
      </c>
      <c r="I2225" s="15" t="s">
        <v>23</v>
      </c>
      <c r="J2225" s="16" t="b">
        <v>1</v>
      </c>
      <c r="K2225" s="9">
        <f t="shared" ca="1" si="132"/>
        <v>45961.369221875</v>
      </c>
      <c r="L2225" s="9">
        <f t="shared" si="130"/>
        <v>45946.634571875002</v>
      </c>
      <c r="M2225" t="s">
        <v>12</v>
      </c>
    </row>
    <row r="2226" spans="1:13">
      <c r="A2226" s="19" t="s">
        <v>31</v>
      </c>
      <c r="B2226" s="19">
        <v>496866</v>
      </c>
      <c r="C2226" s="19" t="s">
        <v>96</v>
      </c>
      <c r="D2226" s="19" t="s">
        <v>12</v>
      </c>
      <c r="E2226" s="19">
        <v>71</v>
      </c>
      <c r="F2226" s="19" t="s">
        <v>13</v>
      </c>
      <c r="G2226" s="21">
        <v>45946.620536574075</v>
      </c>
      <c r="H2226" s="20" t="s">
        <v>324</v>
      </c>
      <c r="I2226" s="15" t="s">
        <v>23</v>
      </c>
      <c r="J2226" s="16" t="b">
        <v>1</v>
      </c>
      <c r="K2226" s="9">
        <f t="shared" ca="1" si="132"/>
        <v>45961.369221875</v>
      </c>
      <c r="L2226" s="9">
        <f t="shared" si="130"/>
        <v>45946.634425462966</v>
      </c>
      <c r="M2226" t="s">
        <v>12</v>
      </c>
    </row>
    <row r="2227" spans="1:13">
      <c r="A2227" s="19" t="s">
        <v>144</v>
      </c>
      <c r="B2227" s="19" t="s">
        <v>12</v>
      </c>
      <c r="C2227" s="19">
        <v>26794</v>
      </c>
      <c r="D2227" s="19" t="s">
        <v>12</v>
      </c>
      <c r="E2227" s="19">
        <v>1</v>
      </c>
      <c r="F2227" s="19" t="s">
        <v>404</v>
      </c>
      <c r="G2227" s="21">
        <v>45946.606952546295</v>
      </c>
      <c r="H2227" s="20" t="s">
        <v>108</v>
      </c>
      <c r="I2227" s="15" t="s">
        <v>23</v>
      </c>
      <c r="J2227" s="16" t="b">
        <v>0</v>
      </c>
      <c r="K2227" s="9">
        <f t="shared" ca="1" si="132"/>
        <v>45961.369221875</v>
      </c>
      <c r="L2227" s="9">
        <f t="shared" si="130"/>
        <v>45946.620841435186</v>
      </c>
      <c r="M2227" t="s">
        <v>12</v>
      </c>
    </row>
    <row r="2228" spans="1:13">
      <c r="A2228" s="19" t="s">
        <v>144</v>
      </c>
      <c r="B2228" s="19" t="s">
        <v>12</v>
      </c>
      <c r="C2228" s="19">
        <v>27706</v>
      </c>
      <c r="D2228" s="19" t="s">
        <v>12</v>
      </c>
      <c r="E2228" s="19">
        <v>1</v>
      </c>
      <c r="F2228" s="19" t="s">
        <v>404</v>
      </c>
      <c r="G2228" s="21">
        <v>45946.60677395833</v>
      </c>
      <c r="H2228" s="20" t="s">
        <v>108</v>
      </c>
      <c r="I2228" s="15" t="s">
        <v>23</v>
      </c>
      <c r="J2228" s="16" t="b">
        <v>1</v>
      </c>
      <c r="K2228" s="9">
        <f t="shared" ca="1" si="132"/>
        <v>45961.369221875</v>
      </c>
      <c r="L2228" s="9">
        <f t="shared" si="130"/>
        <v>45946.620662847221</v>
      </c>
      <c r="M2228" t="s">
        <v>12</v>
      </c>
    </row>
    <row r="2229" spans="1:13">
      <c r="A2229" s="19" t="s">
        <v>144</v>
      </c>
      <c r="B2229" s="19" t="s">
        <v>12</v>
      </c>
      <c r="C2229" s="19">
        <v>26795</v>
      </c>
      <c r="D2229" s="19" t="s">
        <v>12</v>
      </c>
      <c r="E2229" s="19">
        <v>1</v>
      </c>
      <c r="F2229" s="19" t="s">
        <v>404</v>
      </c>
      <c r="G2229" s="21">
        <v>45946.606591550924</v>
      </c>
      <c r="H2229" s="20" t="s">
        <v>108</v>
      </c>
      <c r="I2229" s="15" t="s">
        <v>23</v>
      </c>
      <c r="J2229" s="16" t="b">
        <v>0</v>
      </c>
      <c r="K2229" s="9">
        <f t="shared" ca="1" si="132"/>
        <v>45961.369221875</v>
      </c>
      <c r="L2229" s="9">
        <f t="shared" si="130"/>
        <v>45946.620480439815</v>
      </c>
      <c r="M2229" t="s">
        <v>12</v>
      </c>
    </row>
    <row r="2230" spans="1:13">
      <c r="A2230" s="19" t="s">
        <v>144</v>
      </c>
      <c r="B2230" s="19" t="s">
        <v>12</v>
      </c>
      <c r="C2230" s="19">
        <v>22519</v>
      </c>
      <c r="D2230" s="19" t="s">
        <v>12</v>
      </c>
      <c r="E2230" s="19" t="s">
        <v>617</v>
      </c>
      <c r="F2230" s="19" t="s">
        <v>404</v>
      </c>
      <c r="G2230" s="21">
        <v>45946.606361226855</v>
      </c>
      <c r="H2230" s="20" t="s">
        <v>108</v>
      </c>
      <c r="I2230" s="15" t="s">
        <v>23</v>
      </c>
      <c r="J2230" s="16" t="b">
        <v>0</v>
      </c>
      <c r="K2230" s="9">
        <f t="shared" ca="1" si="132"/>
        <v>45961.369221875</v>
      </c>
      <c r="L2230" s="9">
        <f t="shared" si="130"/>
        <v>45946.620250115746</v>
      </c>
      <c r="M2230" t="s">
        <v>12</v>
      </c>
    </row>
    <row r="2231" spans="1:13">
      <c r="A2231" s="19" t="s">
        <v>144</v>
      </c>
      <c r="B2231" s="19" t="s">
        <v>12</v>
      </c>
      <c r="C2231" s="19" t="s">
        <v>618</v>
      </c>
      <c r="D2231" s="19" t="s">
        <v>12</v>
      </c>
      <c r="E2231" s="19" t="s">
        <v>619</v>
      </c>
      <c r="F2231" s="19" t="s">
        <v>146</v>
      </c>
      <c r="G2231" s="21">
        <v>45946.605948611112</v>
      </c>
      <c r="H2231" s="20" t="s">
        <v>103</v>
      </c>
      <c r="I2231" s="15" t="s">
        <v>23</v>
      </c>
      <c r="J2231" s="16" t="b">
        <v>1</v>
      </c>
      <c r="K2231" s="9">
        <f t="shared" ca="1" si="132"/>
        <v>45961.369221875</v>
      </c>
      <c r="L2231" s="9">
        <f t="shared" si="130"/>
        <v>45946.619837500002</v>
      </c>
      <c r="M2231" t="s">
        <v>12</v>
      </c>
    </row>
    <row r="2232" spans="1:13">
      <c r="A2232" s="19" t="s">
        <v>144</v>
      </c>
      <c r="B2232" s="19">
        <v>498206</v>
      </c>
      <c r="C2232" s="19">
        <v>4304</v>
      </c>
      <c r="D2232" s="19" t="s">
        <v>12</v>
      </c>
      <c r="E2232" s="19">
        <v>512</v>
      </c>
      <c r="F2232" s="19" t="s">
        <v>320</v>
      </c>
      <c r="G2232" s="21">
        <v>45946.605509490742</v>
      </c>
      <c r="H2232" s="20" t="s">
        <v>103</v>
      </c>
      <c r="I2232" s="15" t="s">
        <v>23</v>
      </c>
      <c r="J2232" s="16" t="b">
        <v>1</v>
      </c>
      <c r="K2232" s="9">
        <f t="shared" ca="1" si="132"/>
        <v>45961.369221875</v>
      </c>
      <c r="L2232" s="9">
        <f t="shared" si="130"/>
        <v>45946.619398379633</v>
      </c>
      <c r="M2232" t="s">
        <v>12</v>
      </c>
    </row>
    <row r="2233" spans="1:13">
      <c r="A2233" s="19" t="s">
        <v>144</v>
      </c>
      <c r="B2233" s="19">
        <v>498206</v>
      </c>
      <c r="C2233" s="19">
        <v>30735</v>
      </c>
      <c r="D2233" s="19" t="s">
        <v>12</v>
      </c>
      <c r="E2233" s="19">
        <v>512</v>
      </c>
      <c r="F2233" s="19" t="s">
        <v>320</v>
      </c>
      <c r="G2233" s="21">
        <v>45946.605063773146</v>
      </c>
      <c r="H2233" s="20" t="s">
        <v>103</v>
      </c>
      <c r="I2233" s="15" t="s">
        <v>23</v>
      </c>
      <c r="J2233" s="16" t="b">
        <v>1</v>
      </c>
      <c r="K2233" s="9">
        <f t="shared" ca="1" si="132"/>
        <v>45961.369221875</v>
      </c>
      <c r="L2233" s="9">
        <f t="shared" si="130"/>
        <v>45946.618952662036</v>
      </c>
      <c r="M2233" t="s">
        <v>12</v>
      </c>
    </row>
    <row r="2234" spans="1:13">
      <c r="A2234" s="19" t="s">
        <v>144</v>
      </c>
      <c r="B2234" s="19">
        <v>498206</v>
      </c>
      <c r="C2234" s="19">
        <v>2757</v>
      </c>
      <c r="D2234" s="19" t="s">
        <v>12</v>
      </c>
      <c r="E2234" s="19">
        <v>512</v>
      </c>
      <c r="F2234" s="19" t="s">
        <v>320</v>
      </c>
      <c r="G2234" s="21">
        <v>45946.604665393519</v>
      </c>
      <c r="H2234" s="20" t="s">
        <v>103</v>
      </c>
      <c r="I2234" s="15" t="s">
        <v>23</v>
      </c>
      <c r="J2234" s="16" t="b">
        <v>1</v>
      </c>
      <c r="K2234" s="9">
        <f t="shared" ca="1" si="132"/>
        <v>45961.369221875</v>
      </c>
      <c r="L2234" s="9">
        <f t="shared" ref="L2234:L2297" si="133">G2234+TIME(0,20,0)</f>
        <v>45946.61855428241</v>
      </c>
      <c r="M2234" t="s">
        <v>12</v>
      </c>
    </row>
    <row r="2235" spans="1:13">
      <c r="A2235" s="19" t="s">
        <v>76</v>
      </c>
      <c r="B2235" s="19" t="s">
        <v>12</v>
      </c>
      <c r="C2235" s="19" t="s">
        <v>620</v>
      </c>
      <c r="D2235" s="19" t="s">
        <v>162</v>
      </c>
      <c r="E2235" s="19" t="s">
        <v>621</v>
      </c>
      <c r="F2235" s="19" t="s">
        <v>12</v>
      </c>
      <c r="G2235" s="21">
        <v>45946.579846064815</v>
      </c>
      <c r="H2235" s="20" t="s">
        <v>95</v>
      </c>
      <c r="I2235" s="15" t="s">
        <v>23</v>
      </c>
      <c r="J2235" s="16" t="b">
        <v>1</v>
      </c>
      <c r="K2235" s="9">
        <f t="shared" ca="1" si="132"/>
        <v>45961.369221875</v>
      </c>
      <c r="L2235" s="9">
        <f t="shared" si="133"/>
        <v>45946.593734953705</v>
      </c>
      <c r="M2235" t="s">
        <v>12</v>
      </c>
    </row>
    <row r="2236" spans="1:13">
      <c r="A2236" s="19" t="s">
        <v>45</v>
      </c>
      <c r="B2236" s="19">
        <v>498383</v>
      </c>
      <c r="C2236" s="19" t="s">
        <v>430</v>
      </c>
      <c r="D2236" s="19" t="s">
        <v>92</v>
      </c>
      <c r="E2236" s="19">
        <v>20</v>
      </c>
      <c r="F2236" s="19" t="s">
        <v>46</v>
      </c>
      <c r="G2236" s="21">
        <v>45946.579695601853</v>
      </c>
      <c r="H2236" s="20" t="s">
        <v>622</v>
      </c>
      <c r="I2236" s="15" t="s">
        <v>23</v>
      </c>
      <c r="J2236" s="16" t="b">
        <v>0</v>
      </c>
      <c r="K2236" s="9">
        <f t="shared" ca="1" si="132"/>
        <v>45961.369221875</v>
      </c>
      <c r="L2236" s="9">
        <f t="shared" si="133"/>
        <v>45946.593584490744</v>
      </c>
      <c r="M2236" t="s">
        <v>12</v>
      </c>
    </row>
    <row r="2237" spans="1:13">
      <c r="A2237" s="19" t="s">
        <v>45</v>
      </c>
      <c r="B2237" s="19">
        <v>498383</v>
      </c>
      <c r="C2237" s="19" t="s">
        <v>430</v>
      </c>
      <c r="D2237" s="19" t="s">
        <v>92</v>
      </c>
      <c r="E2237" s="19">
        <v>50</v>
      </c>
      <c r="F2237" s="19" t="s">
        <v>46</v>
      </c>
      <c r="G2237" s="21">
        <v>45946.579205671296</v>
      </c>
      <c r="H2237" s="20" t="s">
        <v>622</v>
      </c>
      <c r="I2237" s="15" t="s">
        <v>23</v>
      </c>
      <c r="J2237" s="16" t="b">
        <v>0</v>
      </c>
      <c r="K2237" s="9">
        <f t="shared" ca="1" si="132"/>
        <v>45961.369221875</v>
      </c>
      <c r="L2237" s="9">
        <f t="shared" si="133"/>
        <v>45946.593094560187</v>
      </c>
      <c r="M2237" t="s">
        <v>12</v>
      </c>
    </row>
    <row r="2238" spans="1:13">
      <c r="A2238" s="19" t="s">
        <v>131</v>
      </c>
      <c r="B2238" s="19">
        <v>499227</v>
      </c>
      <c r="C2238" s="19">
        <v>24156</v>
      </c>
      <c r="D2238" s="19" t="s">
        <v>12</v>
      </c>
      <c r="E2238" s="19" t="s">
        <v>12</v>
      </c>
      <c r="F2238" s="19" t="s">
        <v>12</v>
      </c>
      <c r="G2238" s="21">
        <v>45946.570662962964</v>
      </c>
      <c r="H2238" s="20" t="s">
        <v>95</v>
      </c>
      <c r="I2238" s="15" t="s">
        <v>23</v>
      </c>
      <c r="J2238" s="16" t="b">
        <v>1</v>
      </c>
      <c r="K2238" s="9">
        <f t="shared" ca="1" si="132"/>
        <v>45961.369221875</v>
      </c>
      <c r="L2238" s="9">
        <f t="shared" si="133"/>
        <v>45946.584551851854</v>
      </c>
      <c r="M2238" t="s">
        <v>12</v>
      </c>
    </row>
    <row r="2239" spans="1:13">
      <c r="A2239" s="19" t="s">
        <v>31</v>
      </c>
      <c r="B2239" s="19">
        <v>494950</v>
      </c>
      <c r="C2239" s="19" t="s">
        <v>20</v>
      </c>
      <c r="D2239" s="19" t="s">
        <v>12</v>
      </c>
      <c r="E2239" s="19">
        <v>52</v>
      </c>
      <c r="F2239" s="19" t="s">
        <v>13</v>
      </c>
      <c r="G2239" s="21">
        <v>45946.559002546295</v>
      </c>
      <c r="H2239" s="20" t="s">
        <v>95</v>
      </c>
      <c r="I2239" s="15" t="s">
        <v>23</v>
      </c>
      <c r="J2239" s="16" t="b">
        <v>1</v>
      </c>
      <c r="K2239" s="9">
        <f t="shared" ca="1" si="132"/>
        <v>45961.369221875</v>
      </c>
      <c r="L2239" s="9">
        <f t="shared" si="133"/>
        <v>45946.572891435186</v>
      </c>
      <c r="M2239" t="s">
        <v>12</v>
      </c>
    </row>
    <row r="2240" spans="1:13">
      <c r="A2240" s="19" t="s">
        <v>31</v>
      </c>
      <c r="B2240" s="19">
        <v>494950</v>
      </c>
      <c r="C2240" s="19" t="s">
        <v>158</v>
      </c>
      <c r="D2240" s="19" t="s">
        <v>12</v>
      </c>
      <c r="E2240" s="19">
        <v>52</v>
      </c>
      <c r="F2240" s="19" t="s">
        <v>13</v>
      </c>
      <c r="G2240" s="21">
        <v>45946.558876388888</v>
      </c>
      <c r="H2240" s="20" t="s">
        <v>95</v>
      </c>
      <c r="I2240" s="15" t="s">
        <v>23</v>
      </c>
      <c r="J2240" s="16" t="b">
        <v>1</v>
      </c>
      <c r="K2240" s="9">
        <f t="shared" ca="1" si="132"/>
        <v>45961.369221875</v>
      </c>
      <c r="L2240" s="9">
        <f t="shared" si="133"/>
        <v>45946.572765277779</v>
      </c>
      <c r="M2240" t="s">
        <v>12</v>
      </c>
    </row>
    <row r="2241" spans="1:13">
      <c r="A2241" s="19" t="s">
        <v>10</v>
      </c>
      <c r="B2241" s="19">
        <v>495009</v>
      </c>
      <c r="C2241" s="19" t="s">
        <v>207</v>
      </c>
      <c r="D2241" s="19" t="s">
        <v>12</v>
      </c>
      <c r="E2241" s="19">
        <v>30</v>
      </c>
      <c r="F2241" s="19" t="s">
        <v>13</v>
      </c>
      <c r="G2241" s="21">
        <v>45946.547698379632</v>
      </c>
      <c r="H2241" s="20" t="s">
        <v>103</v>
      </c>
      <c r="I2241" s="15" t="s">
        <v>23</v>
      </c>
      <c r="J2241" s="16" t="b">
        <v>1</v>
      </c>
      <c r="K2241" s="9">
        <f t="shared" ca="1" si="132"/>
        <v>45961.369221875</v>
      </c>
      <c r="L2241" s="9">
        <f t="shared" si="133"/>
        <v>45946.561587268523</v>
      </c>
      <c r="M2241" t="s">
        <v>12</v>
      </c>
    </row>
    <row r="2242" spans="1:13">
      <c r="A2242" s="19" t="s">
        <v>10</v>
      </c>
      <c r="B2242" s="19">
        <v>495009</v>
      </c>
      <c r="C2242" s="19">
        <v>26188</v>
      </c>
      <c r="D2242" s="19" t="s">
        <v>12</v>
      </c>
      <c r="E2242" s="19">
        <v>40</v>
      </c>
      <c r="F2242" s="19" t="s">
        <v>13</v>
      </c>
      <c r="G2242" s="21">
        <v>45946.547428703707</v>
      </c>
      <c r="H2242" s="20" t="s">
        <v>103</v>
      </c>
      <c r="I2242" s="15" t="s">
        <v>23</v>
      </c>
      <c r="J2242" s="16" t="b">
        <v>1</v>
      </c>
      <c r="K2242" s="9">
        <f t="shared" ca="1" si="132"/>
        <v>45961.369221875</v>
      </c>
      <c r="L2242" s="9">
        <f t="shared" si="133"/>
        <v>45946.561317592597</v>
      </c>
      <c r="M2242" t="s">
        <v>12</v>
      </c>
    </row>
    <row r="2243" spans="1:13">
      <c r="A2243" s="19" t="s">
        <v>10</v>
      </c>
      <c r="B2243" s="19">
        <v>497385</v>
      </c>
      <c r="C2243" s="19" t="s">
        <v>508</v>
      </c>
      <c r="D2243" s="19" t="s">
        <v>12</v>
      </c>
      <c r="E2243" s="19">
        <v>7</v>
      </c>
      <c r="F2243" s="19" t="s">
        <v>40</v>
      </c>
      <c r="G2243" s="21">
        <v>45946.540141319441</v>
      </c>
      <c r="H2243" s="20" t="s">
        <v>103</v>
      </c>
      <c r="I2243" s="15" t="s">
        <v>23</v>
      </c>
      <c r="J2243" s="16" t="b">
        <v>1</v>
      </c>
      <c r="K2243" s="9">
        <f t="shared" ca="1" si="132"/>
        <v>45961.369221875</v>
      </c>
      <c r="L2243" s="9">
        <f t="shared" si="133"/>
        <v>45946.554030208332</v>
      </c>
      <c r="M2243" t="s">
        <v>12</v>
      </c>
    </row>
    <row r="2244" spans="1:13">
      <c r="A2244" s="19" t="s">
        <v>10</v>
      </c>
      <c r="B2244" s="19" t="s">
        <v>623</v>
      </c>
      <c r="C2244" s="19" t="s">
        <v>39</v>
      </c>
      <c r="D2244" s="19" t="s">
        <v>12</v>
      </c>
      <c r="E2244" s="19">
        <v>1</v>
      </c>
      <c r="F2244" s="19" t="s">
        <v>40</v>
      </c>
      <c r="G2244" s="21">
        <v>45946.537455555554</v>
      </c>
      <c r="H2244" s="20" t="s">
        <v>324</v>
      </c>
      <c r="I2244" s="15" t="s">
        <v>23</v>
      </c>
      <c r="J2244" s="16" t="b">
        <v>1</v>
      </c>
      <c r="K2244" s="9">
        <f t="shared" ref="K2244:K2275" ca="1" si="134">NOW()</f>
        <v>45961.369221875</v>
      </c>
      <c r="L2244" s="9">
        <f t="shared" si="133"/>
        <v>45946.551344444444</v>
      </c>
      <c r="M2244" t="s">
        <v>12</v>
      </c>
    </row>
    <row r="2245" spans="1:13">
      <c r="A2245" s="19" t="s">
        <v>131</v>
      </c>
      <c r="B2245" s="19">
        <v>499227</v>
      </c>
      <c r="C2245" s="19">
        <v>21209</v>
      </c>
      <c r="D2245" s="19" t="s">
        <v>12</v>
      </c>
      <c r="E2245" s="19">
        <v>89</v>
      </c>
      <c r="F2245" s="19" t="s">
        <v>133</v>
      </c>
      <c r="G2245" s="21">
        <v>45946.53619097222</v>
      </c>
      <c r="H2245" s="20" t="s">
        <v>324</v>
      </c>
      <c r="I2245" s="15" t="s">
        <v>23</v>
      </c>
      <c r="J2245" s="16" t="b">
        <v>1</v>
      </c>
      <c r="K2245" s="9">
        <f t="shared" ca="1" si="134"/>
        <v>45961.369221875</v>
      </c>
      <c r="L2245" s="9">
        <f t="shared" si="133"/>
        <v>45946.55007986111</v>
      </c>
      <c r="M2245" t="s">
        <v>12</v>
      </c>
    </row>
    <row r="2246" spans="1:13">
      <c r="A2246" s="19" t="s">
        <v>624</v>
      </c>
      <c r="B2246" s="19">
        <v>499227</v>
      </c>
      <c r="C2246" s="19">
        <v>21979</v>
      </c>
      <c r="D2246" s="19" t="s">
        <v>12</v>
      </c>
      <c r="E2246" s="19">
        <v>100</v>
      </c>
      <c r="F2246" s="19" t="s">
        <v>12</v>
      </c>
      <c r="G2246" s="21">
        <v>45946.535324652781</v>
      </c>
      <c r="H2246" s="20" t="s">
        <v>324</v>
      </c>
      <c r="I2246" s="15" t="s">
        <v>23</v>
      </c>
      <c r="J2246" s="16" t="b">
        <v>1</v>
      </c>
      <c r="K2246" s="9">
        <f t="shared" ca="1" si="134"/>
        <v>45961.369221875</v>
      </c>
      <c r="L2246" s="9">
        <f t="shared" si="133"/>
        <v>45946.549213541672</v>
      </c>
      <c r="M2246" t="s">
        <v>12</v>
      </c>
    </row>
    <row r="2247" spans="1:13">
      <c r="A2247" s="19" t="s">
        <v>28</v>
      </c>
      <c r="B2247" s="19">
        <v>498379</v>
      </c>
      <c r="C2247" s="19" t="s">
        <v>625</v>
      </c>
      <c r="D2247" s="19" t="s">
        <v>12</v>
      </c>
      <c r="E2247" s="19">
        <v>298</v>
      </c>
      <c r="F2247" s="19" t="s">
        <v>13</v>
      </c>
      <c r="G2247" s="21">
        <v>45946.534203819443</v>
      </c>
      <c r="H2247" s="20" t="s">
        <v>95</v>
      </c>
      <c r="I2247" s="15" t="s">
        <v>23</v>
      </c>
      <c r="J2247" s="16" t="b">
        <v>1</v>
      </c>
      <c r="K2247" s="9">
        <f t="shared" ca="1" si="134"/>
        <v>45961.369221875</v>
      </c>
      <c r="L2247" s="9">
        <f t="shared" si="133"/>
        <v>45946.548092708334</v>
      </c>
      <c r="M2247" t="s">
        <v>12</v>
      </c>
    </row>
    <row r="2248" spans="1:13">
      <c r="A2248" s="19" t="s">
        <v>28</v>
      </c>
      <c r="B2248" s="19" t="s">
        <v>29</v>
      </c>
      <c r="C2248" s="19">
        <v>75188</v>
      </c>
      <c r="D2248" s="19" t="s">
        <v>12</v>
      </c>
      <c r="E2248" s="19">
        <v>2</v>
      </c>
      <c r="F2248" s="19" t="s">
        <v>13</v>
      </c>
      <c r="G2248" s="21">
        <v>45946.532691203705</v>
      </c>
      <c r="H2248" s="20" t="s">
        <v>95</v>
      </c>
      <c r="I2248" s="15" t="s">
        <v>23</v>
      </c>
      <c r="J2248" s="16" t="b">
        <v>1</v>
      </c>
      <c r="K2248" s="9">
        <f t="shared" ca="1" si="134"/>
        <v>45961.369221875</v>
      </c>
      <c r="L2248" s="9">
        <f t="shared" si="133"/>
        <v>45946.546580092596</v>
      </c>
      <c r="M2248" t="s">
        <v>12</v>
      </c>
    </row>
    <row r="2249" spans="1:13">
      <c r="A2249" s="19" t="s">
        <v>28</v>
      </c>
      <c r="B2249" s="19" t="s">
        <v>29</v>
      </c>
      <c r="C2249" s="19" t="s">
        <v>26</v>
      </c>
      <c r="D2249" s="19" t="s">
        <v>12</v>
      </c>
      <c r="E2249" s="19">
        <v>1</v>
      </c>
      <c r="F2249" s="19" t="s">
        <v>13</v>
      </c>
      <c r="G2249" s="21">
        <v>45946.532547337963</v>
      </c>
      <c r="H2249" s="20" t="s">
        <v>95</v>
      </c>
      <c r="I2249" s="15" t="s">
        <v>23</v>
      </c>
      <c r="J2249" s="16" t="b">
        <v>1</v>
      </c>
      <c r="K2249" s="9">
        <f t="shared" ca="1" si="134"/>
        <v>45961.369221875</v>
      </c>
      <c r="L2249" s="9">
        <f t="shared" si="133"/>
        <v>45946.546436226854</v>
      </c>
      <c r="M2249" t="s">
        <v>12</v>
      </c>
    </row>
    <row r="2250" spans="1:13">
      <c r="A2250" s="19" t="s">
        <v>28</v>
      </c>
      <c r="B2250" s="19" t="s">
        <v>29</v>
      </c>
      <c r="C2250" s="19">
        <v>22710</v>
      </c>
      <c r="D2250" s="19" t="s">
        <v>12</v>
      </c>
      <c r="E2250" s="19">
        <v>1</v>
      </c>
      <c r="F2250" s="19" t="s">
        <v>13</v>
      </c>
      <c r="G2250" s="21">
        <v>45946.532315046294</v>
      </c>
      <c r="H2250" s="20" t="s">
        <v>209</v>
      </c>
      <c r="I2250" s="15" t="s">
        <v>23</v>
      </c>
      <c r="J2250" s="16" t="b">
        <v>1</v>
      </c>
      <c r="K2250" s="9">
        <f t="shared" ca="1" si="134"/>
        <v>45961.369221875</v>
      </c>
      <c r="L2250" s="9">
        <f t="shared" si="133"/>
        <v>45946.546203935184</v>
      </c>
      <c r="M2250" t="s">
        <v>12</v>
      </c>
    </row>
    <row r="2251" spans="1:13">
      <c r="A2251" s="19" t="s">
        <v>131</v>
      </c>
      <c r="B2251" s="19">
        <v>499227</v>
      </c>
      <c r="C2251" s="19">
        <v>24827</v>
      </c>
      <c r="D2251" s="19" t="s">
        <v>12</v>
      </c>
      <c r="E2251" s="19">
        <v>700</v>
      </c>
      <c r="F2251" s="19" t="s">
        <v>133</v>
      </c>
      <c r="G2251" s="21">
        <v>45946.529474421295</v>
      </c>
      <c r="H2251" s="20" t="s">
        <v>95</v>
      </c>
      <c r="I2251" s="15" t="s">
        <v>23</v>
      </c>
      <c r="J2251" s="16" t="b">
        <v>1</v>
      </c>
      <c r="K2251" s="9">
        <f t="shared" ca="1" si="134"/>
        <v>45961.369221875</v>
      </c>
      <c r="L2251" s="9">
        <f t="shared" si="133"/>
        <v>45946.543363310186</v>
      </c>
      <c r="M2251" t="s">
        <v>12</v>
      </c>
    </row>
    <row r="2252" spans="1:13">
      <c r="A2252" s="19" t="s">
        <v>131</v>
      </c>
      <c r="B2252" s="19">
        <v>499227</v>
      </c>
      <c r="C2252" s="19" t="s">
        <v>132</v>
      </c>
      <c r="D2252" s="19" t="s">
        <v>12</v>
      </c>
      <c r="E2252" s="19">
        <v>1137</v>
      </c>
      <c r="F2252" s="19" t="s">
        <v>133</v>
      </c>
      <c r="G2252" s="21">
        <v>45946.528781944442</v>
      </c>
      <c r="H2252" s="20" t="s">
        <v>95</v>
      </c>
      <c r="I2252" s="15" t="s">
        <v>23</v>
      </c>
      <c r="J2252" s="16" t="b">
        <v>1</v>
      </c>
      <c r="K2252" s="9">
        <f t="shared" ca="1" si="134"/>
        <v>45961.369221875</v>
      </c>
      <c r="L2252" s="9">
        <f t="shared" si="133"/>
        <v>45946.542670833333</v>
      </c>
      <c r="M2252" t="s">
        <v>12</v>
      </c>
    </row>
    <row r="2253" spans="1:13">
      <c r="A2253" s="19" t="s">
        <v>31</v>
      </c>
      <c r="B2253" s="19">
        <v>497097</v>
      </c>
      <c r="C2253" s="19" t="s">
        <v>204</v>
      </c>
      <c r="D2253" s="19" t="s">
        <v>12</v>
      </c>
      <c r="E2253" s="19">
        <v>3</v>
      </c>
      <c r="F2253" s="19" t="s">
        <v>40</v>
      </c>
      <c r="G2253" s="21">
        <v>45946.518636458335</v>
      </c>
      <c r="H2253" s="20" t="s">
        <v>209</v>
      </c>
      <c r="I2253" s="15" t="s">
        <v>23</v>
      </c>
      <c r="J2253" s="16" t="b">
        <v>1</v>
      </c>
      <c r="K2253" s="9">
        <f t="shared" ca="1" si="134"/>
        <v>45961.369221875</v>
      </c>
      <c r="L2253" s="9">
        <f t="shared" si="133"/>
        <v>45946.532525347226</v>
      </c>
      <c r="M2253" t="s">
        <v>12</v>
      </c>
    </row>
    <row r="2254" spans="1:13">
      <c r="A2254" s="19" t="s">
        <v>31</v>
      </c>
      <c r="B2254" s="19">
        <v>496868</v>
      </c>
      <c r="C2254" s="19">
        <v>30735</v>
      </c>
      <c r="D2254" s="19" t="s">
        <v>12</v>
      </c>
      <c r="E2254" s="19">
        <v>68</v>
      </c>
      <c r="F2254" s="19" t="s">
        <v>13</v>
      </c>
      <c r="G2254" s="21">
        <v>45946.511026388886</v>
      </c>
      <c r="H2254" s="20" t="s">
        <v>324</v>
      </c>
      <c r="I2254" s="15" t="s">
        <v>23</v>
      </c>
      <c r="J2254" s="16" t="b">
        <v>1</v>
      </c>
      <c r="K2254" s="9">
        <f t="shared" ca="1" si="134"/>
        <v>45961.369221875</v>
      </c>
      <c r="L2254" s="9">
        <f t="shared" si="133"/>
        <v>45946.524915277776</v>
      </c>
      <c r="M2254" t="s">
        <v>12</v>
      </c>
    </row>
    <row r="2255" spans="1:13">
      <c r="A2255" s="19" t="s">
        <v>31</v>
      </c>
      <c r="B2255" s="19">
        <v>496868</v>
      </c>
      <c r="C2255" s="19" t="s">
        <v>58</v>
      </c>
      <c r="D2255" s="19" t="s">
        <v>12</v>
      </c>
      <c r="E2255" s="19">
        <v>68</v>
      </c>
      <c r="F2255" s="19" t="s">
        <v>13</v>
      </c>
      <c r="G2255" s="21">
        <v>45946.510887268516</v>
      </c>
      <c r="H2255" s="20" t="s">
        <v>324</v>
      </c>
      <c r="I2255" s="15" t="s">
        <v>23</v>
      </c>
      <c r="J2255" s="16" t="b">
        <v>1</v>
      </c>
      <c r="K2255" s="9">
        <f t="shared" ca="1" si="134"/>
        <v>45961.369221875</v>
      </c>
      <c r="L2255" s="9">
        <f t="shared" si="133"/>
        <v>45946.524776157406</v>
      </c>
      <c r="M2255" t="s">
        <v>12</v>
      </c>
    </row>
    <row r="2256" spans="1:13">
      <c r="A2256" s="19" t="s">
        <v>31</v>
      </c>
      <c r="B2256" s="19">
        <v>495532</v>
      </c>
      <c r="C2256" s="19" t="s">
        <v>411</v>
      </c>
      <c r="D2256" s="19" t="s">
        <v>12</v>
      </c>
      <c r="E2256" s="19">
        <v>7</v>
      </c>
      <c r="F2256" s="19" t="s">
        <v>40</v>
      </c>
      <c r="G2256" s="21">
        <v>45946.506164930557</v>
      </c>
      <c r="H2256" s="20" t="s">
        <v>324</v>
      </c>
      <c r="I2256" s="15" t="s">
        <v>23</v>
      </c>
      <c r="J2256" s="16" t="b">
        <v>1</v>
      </c>
      <c r="K2256" s="9">
        <f t="shared" ca="1" si="134"/>
        <v>45961.369221875</v>
      </c>
      <c r="L2256" s="9">
        <f t="shared" si="133"/>
        <v>45946.520053819448</v>
      </c>
      <c r="M2256" t="s">
        <v>12</v>
      </c>
    </row>
    <row r="2257" spans="1:13">
      <c r="A2257" s="19" t="s">
        <v>31</v>
      </c>
      <c r="B2257" s="19">
        <v>494141</v>
      </c>
      <c r="C2257" s="19" t="s">
        <v>20</v>
      </c>
      <c r="D2257" s="19" t="s">
        <v>12</v>
      </c>
      <c r="E2257" s="19">
        <v>47</v>
      </c>
      <c r="F2257" s="19" t="s">
        <v>13</v>
      </c>
      <c r="G2257" s="21">
        <v>45946.503959490743</v>
      </c>
      <c r="H2257" s="20" t="s">
        <v>324</v>
      </c>
      <c r="I2257" s="15" t="s">
        <v>23</v>
      </c>
      <c r="J2257" s="16" t="b">
        <v>1</v>
      </c>
      <c r="K2257" s="9">
        <f t="shared" ca="1" si="134"/>
        <v>45961.369221875</v>
      </c>
      <c r="L2257" s="9">
        <f t="shared" si="133"/>
        <v>45946.517848379634</v>
      </c>
      <c r="M2257" t="s">
        <v>12</v>
      </c>
    </row>
    <row r="2258" spans="1:13">
      <c r="A2258" s="19" t="s">
        <v>31</v>
      </c>
      <c r="B2258" s="19">
        <v>494141</v>
      </c>
      <c r="C2258" s="19" t="s">
        <v>299</v>
      </c>
      <c r="D2258" s="19" t="s">
        <v>12</v>
      </c>
      <c r="E2258" s="19">
        <v>47</v>
      </c>
      <c r="F2258" s="19" t="s">
        <v>13</v>
      </c>
      <c r="G2258" s="21">
        <v>45946.503815509262</v>
      </c>
      <c r="H2258" s="20" t="s">
        <v>324</v>
      </c>
      <c r="I2258" s="15" t="s">
        <v>23</v>
      </c>
      <c r="J2258" s="16" t="b">
        <v>1</v>
      </c>
      <c r="K2258" s="9">
        <f t="shared" ca="1" si="134"/>
        <v>45961.369221875</v>
      </c>
      <c r="L2258" s="9">
        <f t="shared" si="133"/>
        <v>45946.517704398153</v>
      </c>
      <c r="M2258" t="s">
        <v>12</v>
      </c>
    </row>
    <row r="2259" spans="1:13">
      <c r="A2259" s="19" t="s">
        <v>31</v>
      </c>
      <c r="B2259" s="19">
        <v>496818</v>
      </c>
      <c r="C2259" s="19">
        <v>27229</v>
      </c>
      <c r="D2259" s="19" t="s">
        <v>12</v>
      </c>
      <c r="E2259" s="19">
        <v>72</v>
      </c>
      <c r="F2259" s="19" t="s">
        <v>13</v>
      </c>
      <c r="G2259" s="21">
        <v>45946.501207175927</v>
      </c>
      <c r="H2259" s="20" t="s">
        <v>103</v>
      </c>
      <c r="I2259" s="15" t="s">
        <v>23</v>
      </c>
      <c r="J2259" s="16" t="b">
        <v>1</v>
      </c>
      <c r="K2259" s="9">
        <f t="shared" ca="1" si="134"/>
        <v>45961.369221875</v>
      </c>
      <c r="L2259" s="9">
        <f t="shared" si="133"/>
        <v>45946.515096064817</v>
      </c>
      <c r="M2259" t="s">
        <v>12</v>
      </c>
    </row>
    <row r="2260" spans="1:13">
      <c r="A2260" s="19" t="s">
        <v>10</v>
      </c>
      <c r="B2260" s="19">
        <v>494982</v>
      </c>
      <c r="C2260" s="19" t="s">
        <v>49</v>
      </c>
      <c r="D2260" s="19" t="s">
        <v>12</v>
      </c>
      <c r="E2260" s="19">
        <v>27</v>
      </c>
      <c r="F2260" s="19" t="s">
        <v>13</v>
      </c>
      <c r="G2260" s="21">
        <v>45946.500673379633</v>
      </c>
      <c r="H2260" s="20" t="s">
        <v>103</v>
      </c>
      <c r="I2260" s="15" t="s">
        <v>23</v>
      </c>
      <c r="J2260" s="16" t="b">
        <v>1</v>
      </c>
      <c r="K2260" s="9">
        <f t="shared" ca="1" si="134"/>
        <v>45961.369221875</v>
      </c>
      <c r="L2260" s="9">
        <f t="shared" si="133"/>
        <v>45946.514562268523</v>
      </c>
      <c r="M2260" t="s">
        <v>12</v>
      </c>
    </row>
    <row r="2261" spans="1:13">
      <c r="A2261" s="19" t="s">
        <v>10</v>
      </c>
      <c r="B2261" s="19">
        <v>494982</v>
      </c>
      <c r="C2261" s="19">
        <v>26188</v>
      </c>
      <c r="D2261" s="19" t="s">
        <v>12</v>
      </c>
      <c r="E2261" s="19">
        <v>40</v>
      </c>
      <c r="F2261" s="19" t="s">
        <v>13</v>
      </c>
      <c r="G2261" s="21">
        <v>45946.500439467593</v>
      </c>
      <c r="H2261" s="20" t="s">
        <v>103</v>
      </c>
      <c r="I2261" s="15" t="s">
        <v>23</v>
      </c>
      <c r="J2261" s="16" t="b">
        <v>1</v>
      </c>
      <c r="K2261" s="9">
        <f t="shared" ca="1" si="134"/>
        <v>45961.369221875</v>
      </c>
      <c r="L2261" s="9">
        <f t="shared" si="133"/>
        <v>45946.514328356483</v>
      </c>
      <c r="M2261" t="s">
        <v>12</v>
      </c>
    </row>
    <row r="2262" spans="1:13">
      <c r="A2262" s="19" t="s">
        <v>10</v>
      </c>
      <c r="B2262" s="19">
        <v>495551</v>
      </c>
      <c r="C2262" s="19" t="s">
        <v>265</v>
      </c>
      <c r="D2262" s="19" t="s">
        <v>12</v>
      </c>
      <c r="E2262" s="19">
        <v>31</v>
      </c>
      <c r="F2262" s="19" t="s">
        <v>13</v>
      </c>
      <c r="G2262" s="21">
        <v>45946.49885300926</v>
      </c>
      <c r="H2262" s="20" t="s">
        <v>103</v>
      </c>
      <c r="I2262" s="15" t="s">
        <v>23</v>
      </c>
      <c r="J2262" s="16" t="b">
        <v>1</v>
      </c>
      <c r="K2262" s="9">
        <f t="shared" ca="1" si="134"/>
        <v>45961.369221875</v>
      </c>
      <c r="L2262" s="9">
        <f t="shared" si="133"/>
        <v>45946.51274189815</v>
      </c>
      <c r="M2262" t="s">
        <v>12</v>
      </c>
    </row>
    <row r="2263" spans="1:13">
      <c r="A2263" s="19" t="s">
        <v>10</v>
      </c>
      <c r="B2263" s="19">
        <v>495551</v>
      </c>
      <c r="C2263" s="19">
        <v>26188</v>
      </c>
      <c r="D2263" s="19" t="s">
        <v>12</v>
      </c>
      <c r="E2263" s="19">
        <v>40</v>
      </c>
      <c r="F2263" s="19" t="s">
        <v>13</v>
      </c>
      <c r="G2263" s="21">
        <v>45946.49860752315</v>
      </c>
      <c r="H2263" s="20" t="s">
        <v>103</v>
      </c>
      <c r="I2263" s="15" t="s">
        <v>23</v>
      </c>
      <c r="J2263" s="16" t="b">
        <v>1</v>
      </c>
      <c r="K2263" s="9">
        <f t="shared" ca="1" si="134"/>
        <v>45961.369221875</v>
      </c>
      <c r="L2263" s="9">
        <f t="shared" si="133"/>
        <v>45946.51249641204</v>
      </c>
      <c r="M2263" t="s">
        <v>12</v>
      </c>
    </row>
    <row r="2264" spans="1:13">
      <c r="A2264" s="19" t="s">
        <v>31</v>
      </c>
      <c r="B2264" s="19">
        <v>495884</v>
      </c>
      <c r="C2264" s="19">
        <v>26190</v>
      </c>
      <c r="D2264" s="19" t="s">
        <v>12</v>
      </c>
      <c r="E2264" s="19">
        <v>72</v>
      </c>
      <c r="F2264" s="19" t="s">
        <v>13</v>
      </c>
      <c r="G2264" s="21">
        <v>45946.498316319441</v>
      </c>
      <c r="H2264" s="20" t="s">
        <v>103</v>
      </c>
      <c r="I2264" s="15" t="s">
        <v>23</v>
      </c>
      <c r="J2264" s="16" t="b">
        <v>1</v>
      </c>
      <c r="K2264" s="9">
        <f t="shared" ca="1" si="134"/>
        <v>45961.369221875</v>
      </c>
      <c r="L2264" s="9">
        <f t="shared" si="133"/>
        <v>45946.512205208332</v>
      </c>
      <c r="M2264" t="s">
        <v>12</v>
      </c>
    </row>
    <row r="2265" spans="1:13">
      <c r="A2265" s="19" t="s">
        <v>10</v>
      </c>
      <c r="B2265" s="19" t="s">
        <v>12</v>
      </c>
      <c r="C2265" s="19">
        <v>24182</v>
      </c>
      <c r="D2265" s="19" t="s">
        <v>12</v>
      </c>
      <c r="E2265" s="19">
        <v>1</v>
      </c>
      <c r="F2265" s="19" t="s">
        <v>13</v>
      </c>
      <c r="G2265" s="21">
        <v>45946.490644907404</v>
      </c>
      <c r="H2265" s="20" t="s">
        <v>103</v>
      </c>
      <c r="I2265" s="15" t="s">
        <v>23</v>
      </c>
      <c r="J2265" s="16" t="b">
        <v>1</v>
      </c>
      <c r="K2265" s="9">
        <f t="shared" ca="1" si="134"/>
        <v>45961.369221875</v>
      </c>
      <c r="L2265" s="9">
        <f t="shared" si="133"/>
        <v>45946.504533796295</v>
      </c>
      <c r="M2265" t="s">
        <v>12</v>
      </c>
    </row>
    <row r="2266" spans="1:13">
      <c r="A2266" s="19" t="s">
        <v>10</v>
      </c>
      <c r="B2266" s="19" t="s">
        <v>12</v>
      </c>
      <c r="C2266" s="19" t="s">
        <v>626</v>
      </c>
      <c r="D2266" s="19" t="s">
        <v>12</v>
      </c>
      <c r="E2266" s="19">
        <v>1</v>
      </c>
      <c r="F2266" s="19" t="s">
        <v>13</v>
      </c>
      <c r="G2266" s="21">
        <v>45946.490504861111</v>
      </c>
      <c r="H2266" s="20" t="s">
        <v>103</v>
      </c>
      <c r="I2266" s="15" t="s">
        <v>23</v>
      </c>
      <c r="J2266" s="16" t="b">
        <v>1</v>
      </c>
      <c r="K2266" s="9">
        <f t="shared" ca="1" si="134"/>
        <v>45961.369221875</v>
      </c>
      <c r="L2266" s="9">
        <f t="shared" si="133"/>
        <v>45946.504393750001</v>
      </c>
      <c r="M2266" t="s">
        <v>12</v>
      </c>
    </row>
    <row r="2267" spans="1:13">
      <c r="A2267" s="19" t="s">
        <v>10</v>
      </c>
      <c r="B2267" s="19">
        <v>497379</v>
      </c>
      <c r="C2267" s="19" t="s">
        <v>627</v>
      </c>
      <c r="D2267" s="19" t="s">
        <v>12</v>
      </c>
      <c r="E2267" s="19">
        <v>71</v>
      </c>
      <c r="F2267" s="19" t="s">
        <v>13</v>
      </c>
      <c r="G2267" s="21">
        <v>45946.490313888891</v>
      </c>
      <c r="H2267" s="20" t="s">
        <v>103</v>
      </c>
      <c r="I2267" s="15" t="s">
        <v>23</v>
      </c>
      <c r="J2267" s="16" t="b">
        <v>1</v>
      </c>
      <c r="K2267" s="9">
        <f t="shared" ca="1" si="134"/>
        <v>45961.369221875</v>
      </c>
      <c r="L2267" s="9">
        <f t="shared" si="133"/>
        <v>45946.504202777782</v>
      </c>
      <c r="M2267" t="s">
        <v>12</v>
      </c>
    </row>
    <row r="2268" spans="1:13">
      <c r="A2268" s="19" t="s">
        <v>10</v>
      </c>
      <c r="B2268" s="19">
        <v>497379</v>
      </c>
      <c r="C2268" s="19" t="s">
        <v>20</v>
      </c>
      <c r="D2268" s="19" t="s">
        <v>12</v>
      </c>
      <c r="E2268" s="19">
        <v>71</v>
      </c>
      <c r="F2268" s="19" t="s">
        <v>13</v>
      </c>
      <c r="G2268" s="21">
        <v>45946.490056365743</v>
      </c>
      <c r="H2268" s="20" t="s">
        <v>103</v>
      </c>
      <c r="I2268" s="15" t="s">
        <v>23</v>
      </c>
      <c r="J2268" s="16" t="b">
        <v>1</v>
      </c>
      <c r="K2268" s="9">
        <f t="shared" ca="1" si="134"/>
        <v>45961.369221875</v>
      </c>
      <c r="L2268" s="9">
        <f t="shared" si="133"/>
        <v>45946.503945254633</v>
      </c>
      <c r="M2268" t="s">
        <v>12</v>
      </c>
    </row>
    <row r="2269" spans="1:13">
      <c r="A2269" s="19" t="s">
        <v>31</v>
      </c>
      <c r="B2269" s="19" t="s">
        <v>12</v>
      </c>
      <c r="C2269" s="19" t="s">
        <v>26</v>
      </c>
      <c r="D2269" s="19" t="s">
        <v>12</v>
      </c>
      <c r="E2269" s="19">
        <v>300</v>
      </c>
      <c r="F2269" s="19" t="s">
        <v>13</v>
      </c>
      <c r="G2269" s="21">
        <v>45946.489601157409</v>
      </c>
      <c r="H2269" s="20" t="s">
        <v>95</v>
      </c>
      <c r="I2269" s="15" t="s">
        <v>23</v>
      </c>
      <c r="J2269" s="16" t="b">
        <v>1</v>
      </c>
      <c r="K2269" s="9">
        <f t="shared" ca="1" si="134"/>
        <v>45961.369221875</v>
      </c>
      <c r="L2269" s="9">
        <f t="shared" si="133"/>
        <v>45946.5034900463</v>
      </c>
      <c r="M2269" t="s">
        <v>12</v>
      </c>
    </row>
    <row r="2270" spans="1:13">
      <c r="A2270" s="19" t="s">
        <v>31</v>
      </c>
      <c r="B2270" s="19" t="s">
        <v>12</v>
      </c>
      <c r="C2270" s="19">
        <v>26829</v>
      </c>
      <c r="D2270" s="19" t="s">
        <v>12</v>
      </c>
      <c r="E2270" s="19">
        <v>300</v>
      </c>
      <c r="F2270" s="19" t="s">
        <v>13</v>
      </c>
      <c r="G2270" s="21">
        <v>45946.489476388888</v>
      </c>
      <c r="H2270" s="20" t="s">
        <v>95</v>
      </c>
      <c r="I2270" s="15" t="s">
        <v>23</v>
      </c>
      <c r="J2270" s="16" t="b">
        <v>1</v>
      </c>
      <c r="K2270" s="9">
        <f t="shared" ca="1" si="134"/>
        <v>45961.369221875</v>
      </c>
      <c r="L2270" s="9">
        <f t="shared" si="133"/>
        <v>45946.503365277778</v>
      </c>
      <c r="M2270" t="s">
        <v>12</v>
      </c>
    </row>
    <row r="2271" spans="1:13">
      <c r="A2271" s="19" t="s">
        <v>31</v>
      </c>
      <c r="B2271" s="19">
        <v>497033</v>
      </c>
      <c r="C2271" s="19">
        <v>26190</v>
      </c>
      <c r="D2271" s="19" t="s">
        <v>12</v>
      </c>
      <c r="E2271" s="19">
        <v>72</v>
      </c>
      <c r="F2271" s="19" t="s">
        <v>13</v>
      </c>
      <c r="G2271" s="21">
        <v>45946.489379282408</v>
      </c>
      <c r="H2271" s="20" t="s">
        <v>95</v>
      </c>
      <c r="I2271" s="15" t="s">
        <v>23</v>
      </c>
      <c r="J2271" s="16" t="b">
        <v>1</v>
      </c>
      <c r="K2271" s="9">
        <f t="shared" ca="1" si="134"/>
        <v>45961.369221875</v>
      </c>
      <c r="L2271" s="9">
        <f t="shared" si="133"/>
        <v>45946.503268171298</v>
      </c>
      <c r="M2271" t="s">
        <v>12</v>
      </c>
    </row>
    <row r="2272" spans="1:13">
      <c r="A2272" s="19" t="s">
        <v>63</v>
      </c>
      <c r="B2272" s="19">
        <v>495777</v>
      </c>
      <c r="C2272" s="19">
        <v>26913</v>
      </c>
      <c r="D2272" s="19" t="s">
        <v>12</v>
      </c>
      <c r="E2272" s="19">
        <v>20</v>
      </c>
      <c r="F2272" s="19" t="s">
        <v>40</v>
      </c>
      <c r="G2272" s="21">
        <v>45946.488454861108</v>
      </c>
      <c r="H2272" s="20" t="s">
        <v>95</v>
      </c>
      <c r="I2272" s="15" t="s">
        <v>23</v>
      </c>
      <c r="J2272" s="16" t="b">
        <v>1</v>
      </c>
      <c r="K2272" s="9">
        <f t="shared" ca="1" si="134"/>
        <v>45961.369221875</v>
      </c>
      <c r="L2272" s="9">
        <f t="shared" si="133"/>
        <v>45946.502343749999</v>
      </c>
      <c r="M2272" t="s">
        <v>12</v>
      </c>
    </row>
    <row r="2273" spans="1:13">
      <c r="A2273" s="19" t="s">
        <v>31</v>
      </c>
      <c r="B2273" s="19">
        <v>494948</v>
      </c>
      <c r="C2273" s="19" t="s">
        <v>20</v>
      </c>
      <c r="D2273" s="19" t="s">
        <v>12</v>
      </c>
      <c r="E2273" s="19">
        <v>55</v>
      </c>
      <c r="F2273" s="19" t="s">
        <v>13</v>
      </c>
      <c r="G2273" s="21">
        <v>45946.485164583333</v>
      </c>
      <c r="H2273" s="20" t="s">
        <v>202</v>
      </c>
      <c r="I2273" s="15" t="s">
        <v>23</v>
      </c>
      <c r="J2273" s="16" t="b">
        <v>1</v>
      </c>
      <c r="K2273" s="9">
        <f t="shared" ca="1" si="134"/>
        <v>45961.369221875</v>
      </c>
      <c r="L2273" s="9">
        <f t="shared" si="133"/>
        <v>45946.499053472224</v>
      </c>
      <c r="M2273" t="s">
        <v>12</v>
      </c>
    </row>
    <row r="2274" spans="1:13">
      <c r="A2274" s="19" t="s">
        <v>31</v>
      </c>
      <c r="B2274" s="19">
        <v>494948</v>
      </c>
      <c r="C2274" s="19" t="s">
        <v>200</v>
      </c>
      <c r="D2274" s="19" t="s">
        <v>12</v>
      </c>
      <c r="E2274" s="19">
        <v>55</v>
      </c>
      <c r="F2274" s="19" t="s">
        <v>13</v>
      </c>
      <c r="G2274" s="21">
        <v>45946.48501921296</v>
      </c>
      <c r="H2274" s="20" t="s">
        <v>95</v>
      </c>
      <c r="I2274" s="15" t="s">
        <v>23</v>
      </c>
      <c r="J2274" s="16" t="b">
        <v>1</v>
      </c>
      <c r="K2274" s="9">
        <f t="shared" ca="1" si="134"/>
        <v>45961.369221875</v>
      </c>
      <c r="L2274" s="9">
        <f t="shared" si="133"/>
        <v>45946.49890810185</v>
      </c>
      <c r="M2274" t="s">
        <v>12</v>
      </c>
    </row>
    <row r="2275" spans="1:13">
      <c r="A2275" s="19" t="s">
        <v>28</v>
      </c>
      <c r="B2275" s="19">
        <v>494440</v>
      </c>
      <c r="C2275" s="19" t="s">
        <v>66</v>
      </c>
      <c r="D2275" s="19" t="s">
        <v>12</v>
      </c>
      <c r="E2275" s="19">
        <v>299</v>
      </c>
      <c r="F2275" s="19" t="s">
        <v>13</v>
      </c>
      <c r="G2275" s="21">
        <v>45946.470422800929</v>
      </c>
      <c r="H2275" s="20" t="s">
        <v>95</v>
      </c>
      <c r="I2275" s="15" t="s">
        <v>23</v>
      </c>
      <c r="J2275" s="16" t="b">
        <v>1</v>
      </c>
      <c r="K2275" s="9">
        <f t="shared" ca="1" si="134"/>
        <v>45961.369221875</v>
      </c>
      <c r="L2275" s="9">
        <f t="shared" si="133"/>
        <v>45946.484311689819</v>
      </c>
      <c r="M2275" t="s">
        <v>12</v>
      </c>
    </row>
    <row r="2276" spans="1:13">
      <c r="A2276" s="19" t="s">
        <v>45</v>
      </c>
      <c r="B2276" s="19">
        <v>498378</v>
      </c>
      <c r="C2276" s="19">
        <v>43344</v>
      </c>
      <c r="D2276" s="19" t="s">
        <v>92</v>
      </c>
      <c r="E2276" s="19">
        <v>7</v>
      </c>
      <c r="F2276" s="19" t="s">
        <v>13</v>
      </c>
      <c r="G2276" s="21">
        <v>45946.460730092593</v>
      </c>
      <c r="H2276" s="20" t="s">
        <v>112</v>
      </c>
      <c r="I2276" s="15" t="s">
        <v>23</v>
      </c>
      <c r="J2276" s="16" t="b">
        <v>1</v>
      </c>
      <c r="K2276" s="9">
        <f t="shared" ref="K2276:K2307" ca="1" si="135">NOW()</f>
        <v>45961.369221875</v>
      </c>
      <c r="L2276" s="9">
        <f t="shared" si="133"/>
        <v>45946.474618981483</v>
      </c>
      <c r="M2276" t="s">
        <v>12</v>
      </c>
    </row>
    <row r="2277" spans="1:13">
      <c r="A2277" s="19" t="s">
        <v>31</v>
      </c>
      <c r="B2277" s="19">
        <v>491501</v>
      </c>
      <c r="C2277" s="19" t="s">
        <v>101</v>
      </c>
      <c r="D2277" s="19" t="s">
        <v>601</v>
      </c>
      <c r="E2277" s="19">
        <v>71</v>
      </c>
      <c r="F2277" s="19" t="s">
        <v>13</v>
      </c>
      <c r="G2277" s="21">
        <v>45946.452451851852</v>
      </c>
      <c r="H2277" s="20" t="s">
        <v>202</v>
      </c>
      <c r="I2277" s="15" t="s">
        <v>23</v>
      </c>
      <c r="J2277" s="16" t="b">
        <v>1</v>
      </c>
      <c r="K2277" s="9">
        <f t="shared" ca="1" si="135"/>
        <v>45961.369221875</v>
      </c>
      <c r="L2277" s="9">
        <f t="shared" si="133"/>
        <v>45946.466340740742</v>
      </c>
      <c r="M2277" t="s">
        <v>485</v>
      </c>
    </row>
    <row r="2278" spans="1:13">
      <c r="A2278" s="19" t="s">
        <v>63</v>
      </c>
      <c r="B2278" s="19" t="s">
        <v>12</v>
      </c>
      <c r="C2278" s="19" t="s">
        <v>326</v>
      </c>
      <c r="D2278" s="19" t="s">
        <v>12</v>
      </c>
      <c r="E2278" s="19" t="s">
        <v>407</v>
      </c>
      <c r="F2278" s="19" t="s">
        <v>13</v>
      </c>
      <c r="G2278" s="21">
        <v>45946.449021643515</v>
      </c>
      <c r="H2278" s="20" t="s">
        <v>324</v>
      </c>
      <c r="I2278" s="15" t="s">
        <v>23</v>
      </c>
      <c r="J2278" s="16" t="b">
        <v>1</v>
      </c>
      <c r="K2278" s="9">
        <f t="shared" ca="1" si="135"/>
        <v>45961.369221875</v>
      </c>
      <c r="L2278" s="9">
        <f t="shared" si="133"/>
        <v>45946.462910532406</v>
      </c>
      <c r="M2278" t="s">
        <v>12</v>
      </c>
    </row>
    <row r="2279" spans="1:13">
      <c r="A2279" s="19" t="s">
        <v>28</v>
      </c>
      <c r="B2279" s="19">
        <v>495556</v>
      </c>
      <c r="C2279" s="19" t="s">
        <v>66</v>
      </c>
      <c r="D2279" s="19" t="s">
        <v>12</v>
      </c>
      <c r="E2279" s="19">
        <v>299</v>
      </c>
      <c r="F2279" s="19" t="s">
        <v>13</v>
      </c>
      <c r="G2279" s="21">
        <v>45946.447752083332</v>
      </c>
      <c r="H2279" s="20" t="s">
        <v>103</v>
      </c>
      <c r="I2279" s="15" t="s">
        <v>23</v>
      </c>
      <c r="J2279" s="16" t="b">
        <v>1</v>
      </c>
      <c r="K2279" s="9">
        <f t="shared" ca="1" si="135"/>
        <v>45961.369221875</v>
      </c>
      <c r="L2279" s="9">
        <f t="shared" si="133"/>
        <v>45946.461640972222</v>
      </c>
      <c r="M2279" t="s">
        <v>12</v>
      </c>
    </row>
    <row r="2280" spans="1:13">
      <c r="A2280" s="19" t="s">
        <v>10</v>
      </c>
      <c r="B2280" s="19">
        <v>497373</v>
      </c>
      <c r="C2280" s="19" t="s">
        <v>359</v>
      </c>
      <c r="D2280" s="19" t="s">
        <v>12</v>
      </c>
      <c r="E2280" s="19">
        <v>42</v>
      </c>
      <c r="F2280" s="19" t="s">
        <v>40</v>
      </c>
      <c r="G2280" s="21">
        <v>45946.444350231483</v>
      </c>
      <c r="H2280" s="20" t="s">
        <v>103</v>
      </c>
      <c r="I2280" s="15" t="s">
        <v>23</v>
      </c>
      <c r="J2280" s="16" t="b">
        <v>1</v>
      </c>
      <c r="K2280" s="9">
        <f t="shared" ca="1" si="135"/>
        <v>45961.369221875</v>
      </c>
      <c r="L2280" s="9">
        <f t="shared" si="133"/>
        <v>45946.458239120373</v>
      </c>
      <c r="M2280" t="s">
        <v>12</v>
      </c>
    </row>
    <row r="2281" spans="1:13">
      <c r="A2281" s="19" t="s">
        <v>10</v>
      </c>
      <c r="B2281" s="19">
        <v>497373</v>
      </c>
      <c r="C2281" s="19" t="s">
        <v>73</v>
      </c>
      <c r="D2281" s="19" t="s">
        <v>12</v>
      </c>
      <c r="E2281" s="19">
        <v>7</v>
      </c>
      <c r="F2281" s="19" t="s">
        <v>40</v>
      </c>
      <c r="G2281" s="21">
        <v>45946.443936111114</v>
      </c>
      <c r="H2281" s="20" t="s">
        <v>103</v>
      </c>
      <c r="I2281" s="15" t="s">
        <v>23</v>
      </c>
      <c r="J2281" s="16" t="b">
        <v>1</v>
      </c>
      <c r="K2281" s="9">
        <f t="shared" ca="1" si="135"/>
        <v>45961.369221875</v>
      </c>
      <c r="L2281" s="9">
        <f t="shared" si="133"/>
        <v>45946.457825000005</v>
      </c>
      <c r="M2281" t="s">
        <v>12</v>
      </c>
    </row>
    <row r="2282" spans="1:13">
      <c r="A2282" s="19" t="s">
        <v>25</v>
      </c>
      <c r="B2282" s="19">
        <v>498213</v>
      </c>
      <c r="C2282" s="19" t="s">
        <v>273</v>
      </c>
      <c r="D2282" s="19" t="s">
        <v>12</v>
      </c>
      <c r="E2282" s="19">
        <v>6</v>
      </c>
      <c r="F2282" s="19" t="s">
        <v>33</v>
      </c>
      <c r="G2282" s="21">
        <v>45946.442467939814</v>
      </c>
      <c r="H2282" s="20" t="s">
        <v>108</v>
      </c>
      <c r="I2282" s="15" t="s">
        <v>23</v>
      </c>
      <c r="J2282" s="16" t="b">
        <v>0</v>
      </c>
      <c r="K2282" s="9">
        <f t="shared" ca="1" si="135"/>
        <v>45961.369221875</v>
      </c>
      <c r="L2282" s="9">
        <f t="shared" si="133"/>
        <v>45946.456356828705</v>
      </c>
      <c r="M2282" t="s">
        <v>12</v>
      </c>
    </row>
    <row r="2283" spans="1:13">
      <c r="A2283" s="19" t="s">
        <v>208</v>
      </c>
      <c r="B2283" s="19">
        <v>498350</v>
      </c>
      <c r="C2283" s="19">
        <v>25549</v>
      </c>
      <c r="D2283" s="19" t="s">
        <v>29</v>
      </c>
      <c r="E2283" s="19">
        <v>36</v>
      </c>
      <c r="F2283" s="19" t="s">
        <v>12</v>
      </c>
      <c r="G2283" s="21">
        <v>45946.439457986111</v>
      </c>
      <c r="H2283" s="20" t="s">
        <v>406</v>
      </c>
      <c r="I2283" s="15" t="s">
        <v>23</v>
      </c>
      <c r="J2283" s="16" t="b">
        <v>0</v>
      </c>
      <c r="K2283" s="9">
        <f t="shared" ca="1" si="135"/>
        <v>45961.369221875</v>
      </c>
      <c r="L2283" s="9">
        <f t="shared" si="133"/>
        <v>45946.453346875001</v>
      </c>
      <c r="M2283" t="s">
        <v>12</v>
      </c>
    </row>
    <row r="2284" spans="1:13">
      <c r="A2284" s="19" t="s">
        <v>131</v>
      </c>
      <c r="B2284" s="19">
        <v>499226</v>
      </c>
      <c r="C2284" s="19" t="s">
        <v>132</v>
      </c>
      <c r="D2284" s="19" t="s">
        <v>12</v>
      </c>
      <c r="E2284" s="19">
        <v>431</v>
      </c>
      <c r="F2284" s="19" t="s">
        <v>133</v>
      </c>
      <c r="G2284" s="21">
        <v>45946.438391898148</v>
      </c>
      <c r="H2284" s="20" t="s">
        <v>95</v>
      </c>
      <c r="I2284" s="15" t="s">
        <v>23</v>
      </c>
      <c r="J2284" s="16" t="b">
        <v>1</v>
      </c>
      <c r="K2284" s="9">
        <f t="shared" ca="1" si="135"/>
        <v>45961.369221875</v>
      </c>
      <c r="L2284" s="9">
        <f t="shared" si="133"/>
        <v>45946.452280787038</v>
      </c>
      <c r="M2284" t="s">
        <v>12</v>
      </c>
    </row>
    <row r="2285" spans="1:13">
      <c r="A2285" s="19" t="s">
        <v>31</v>
      </c>
      <c r="B2285" s="19">
        <v>497097</v>
      </c>
      <c r="C2285" s="19" t="s">
        <v>140</v>
      </c>
      <c r="D2285" s="19" t="s">
        <v>12</v>
      </c>
      <c r="E2285" s="19">
        <v>22</v>
      </c>
      <c r="F2285" s="19" t="s">
        <v>40</v>
      </c>
      <c r="G2285" s="21">
        <v>45946.430402546299</v>
      </c>
      <c r="H2285" s="20" t="s">
        <v>103</v>
      </c>
      <c r="I2285" s="15" t="s">
        <v>23</v>
      </c>
      <c r="J2285" s="16" t="b">
        <v>1</v>
      </c>
      <c r="K2285" s="9">
        <f t="shared" ca="1" si="135"/>
        <v>45961.369221875</v>
      </c>
      <c r="L2285" s="9">
        <f t="shared" si="133"/>
        <v>45946.444291435189</v>
      </c>
      <c r="M2285" t="s">
        <v>12</v>
      </c>
    </row>
    <row r="2286" spans="1:13">
      <c r="A2286" s="19" t="s">
        <v>131</v>
      </c>
      <c r="B2286" s="19">
        <v>499226</v>
      </c>
      <c r="C2286" s="19" t="s">
        <v>628</v>
      </c>
      <c r="D2286" s="19" t="s">
        <v>12</v>
      </c>
      <c r="E2286" s="19">
        <v>6</v>
      </c>
      <c r="F2286" s="19" t="s">
        <v>12</v>
      </c>
      <c r="G2286" s="21">
        <v>45946.421043981478</v>
      </c>
      <c r="H2286" s="20" t="s">
        <v>108</v>
      </c>
      <c r="I2286" s="15" t="s">
        <v>23</v>
      </c>
      <c r="J2286" s="16" t="b">
        <v>0</v>
      </c>
      <c r="K2286" s="9">
        <f t="shared" ca="1" si="135"/>
        <v>45961.369221875</v>
      </c>
      <c r="L2286" s="9">
        <f t="shared" si="133"/>
        <v>45946.434932870368</v>
      </c>
      <c r="M2286" t="s">
        <v>12</v>
      </c>
    </row>
    <row r="2287" spans="1:13">
      <c r="A2287" s="19" t="s">
        <v>10</v>
      </c>
      <c r="B2287" s="19">
        <v>495009</v>
      </c>
      <c r="C2287" s="19" t="s">
        <v>629</v>
      </c>
      <c r="D2287" s="19" t="s">
        <v>12</v>
      </c>
      <c r="E2287" s="19">
        <v>6</v>
      </c>
      <c r="F2287" s="19" t="s">
        <v>13</v>
      </c>
      <c r="G2287" s="21">
        <v>45946.418317361109</v>
      </c>
      <c r="H2287" s="20" t="s">
        <v>108</v>
      </c>
      <c r="I2287" s="15" t="s">
        <v>23</v>
      </c>
      <c r="J2287" s="16" t="b">
        <v>0</v>
      </c>
      <c r="K2287" s="9">
        <f t="shared" ca="1" si="135"/>
        <v>45961.369221875</v>
      </c>
      <c r="L2287" s="9">
        <f t="shared" si="133"/>
        <v>45946.43220625</v>
      </c>
      <c r="M2287" t="s">
        <v>12</v>
      </c>
    </row>
    <row r="2288" spans="1:13">
      <c r="A2288" s="19" t="s">
        <v>144</v>
      </c>
      <c r="B2288" s="19">
        <v>498199</v>
      </c>
      <c r="C2288" s="19">
        <v>6049</v>
      </c>
      <c r="D2288" s="19" t="s">
        <v>12</v>
      </c>
      <c r="E2288" s="19">
        <v>450</v>
      </c>
      <c r="F2288" s="19" t="s">
        <v>320</v>
      </c>
      <c r="G2288" s="21">
        <v>45946.415419212964</v>
      </c>
      <c r="H2288" s="20" t="s">
        <v>324</v>
      </c>
      <c r="I2288" s="15" t="s">
        <v>23</v>
      </c>
      <c r="J2288" s="16" t="b">
        <v>1</v>
      </c>
      <c r="K2288" s="9">
        <f t="shared" ca="1" si="135"/>
        <v>45961.369221875</v>
      </c>
      <c r="L2288" s="9">
        <f t="shared" si="133"/>
        <v>45946.429308101855</v>
      </c>
      <c r="M2288" t="s">
        <v>12</v>
      </c>
    </row>
    <row r="2289" spans="1:13">
      <c r="A2289" s="19" t="s">
        <v>45</v>
      </c>
      <c r="B2289" s="19">
        <v>498378</v>
      </c>
      <c r="C2289" s="19">
        <v>22045</v>
      </c>
      <c r="D2289" s="19" t="s">
        <v>92</v>
      </c>
      <c r="E2289" s="19">
        <v>50</v>
      </c>
      <c r="F2289" s="19" t="s">
        <v>46</v>
      </c>
      <c r="G2289" s="21">
        <v>45946.405561111111</v>
      </c>
      <c r="H2289" s="20" t="s">
        <v>112</v>
      </c>
      <c r="I2289" s="15" t="s">
        <v>23</v>
      </c>
      <c r="J2289" s="16" t="b">
        <v>1</v>
      </c>
      <c r="K2289" s="9">
        <f t="shared" ca="1" si="135"/>
        <v>45961.369221875</v>
      </c>
      <c r="L2289" s="9">
        <f t="shared" si="133"/>
        <v>45946.419450000001</v>
      </c>
      <c r="M2289" t="s">
        <v>12</v>
      </c>
    </row>
    <row r="2290" spans="1:13">
      <c r="A2290" s="19" t="s">
        <v>63</v>
      </c>
      <c r="B2290" s="19">
        <v>495779</v>
      </c>
      <c r="C2290" s="19" t="s">
        <v>64</v>
      </c>
      <c r="D2290" s="19" t="s">
        <v>12</v>
      </c>
      <c r="E2290" s="19">
        <v>51</v>
      </c>
      <c r="F2290" s="19" t="s">
        <v>13</v>
      </c>
      <c r="G2290" s="21">
        <v>45946.404706712965</v>
      </c>
      <c r="H2290" s="20" t="s">
        <v>103</v>
      </c>
      <c r="I2290" s="15" t="s">
        <v>23</v>
      </c>
      <c r="J2290" s="16" t="b">
        <v>1</v>
      </c>
      <c r="K2290" s="9">
        <f t="shared" ca="1" si="135"/>
        <v>45961.369221875</v>
      </c>
      <c r="L2290" s="9">
        <f t="shared" si="133"/>
        <v>45946.418595601855</v>
      </c>
      <c r="M2290" t="s">
        <v>12</v>
      </c>
    </row>
    <row r="2291" spans="1:13">
      <c r="A2291" s="19" t="s">
        <v>63</v>
      </c>
      <c r="B2291" s="19">
        <v>492812</v>
      </c>
      <c r="C2291" s="19" t="s">
        <v>71</v>
      </c>
      <c r="D2291" s="19" t="s">
        <v>12</v>
      </c>
      <c r="E2291" s="19">
        <v>60</v>
      </c>
      <c r="F2291" s="19" t="s">
        <v>13</v>
      </c>
      <c r="G2291" s="21">
        <v>45946.404198032411</v>
      </c>
      <c r="H2291" s="20" t="s">
        <v>103</v>
      </c>
      <c r="I2291" s="15" t="s">
        <v>23</v>
      </c>
      <c r="J2291" s="16" t="b">
        <v>1</v>
      </c>
      <c r="K2291" s="9">
        <f t="shared" ca="1" si="135"/>
        <v>45961.369221875</v>
      </c>
      <c r="L2291" s="9">
        <f t="shared" si="133"/>
        <v>45946.418086921301</v>
      </c>
      <c r="M2291" t="s">
        <v>12</v>
      </c>
    </row>
    <row r="2292" spans="1:13">
      <c r="A2292" s="19" t="s">
        <v>63</v>
      </c>
      <c r="B2292" s="22">
        <v>497351</v>
      </c>
      <c r="C2292" s="22" t="s">
        <v>71</v>
      </c>
      <c r="D2292" s="19" t="s">
        <v>12</v>
      </c>
      <c r="E2292" s="19">
        <v>58</v>
      </c>
      <c r="F2292" s="19" t="s">
        <v>13</v>
      </c>
      <c r="G2292" s="21">
        <v>45946.390286111113</v>
      </c>
      <c r="H2292" s="20" t="s">
        <v>95</v>
      </c>
      <c r="I2292" s="15" t="s">
        <v>23</v>
      </c>
      <c r="J2292" s="16" t="b">
        <v>1</v>
      </c>
      <c r="K2292" s="9">
        <f t="shared" ca="1" si="135"/>
        <v>45961.369221875</v>
      </c>
      <c r="L2292" s="9">
        <f t="shared" si="133"/>
        <v>45946.404175000003</v>
      </c>
      <c r="M2292" s="26" t="s">
        <v>630</v>
      </c>
    </row>
    <row r="2293" spans="1:13">
      <c r="A2293" s="19" t="s">
        <v>63</v>
      </c>
      <c r="B2293" s="19">
        <v>495773</v>
      </c>
      <c r="C2293" s="19" t="s">
        <v>64</v>
      </c>
      <c r="D2293" s="19" t="s">
        <v>12</v>
      </c>
      <c r="E2293" s="19">
        <v>52</v>
      </c>
      <c r="F2293" s="19" t="s">
        <v>13</v>
      </c>
      <c r="G2293" s="21">
        <v>45946.389844907404</v>
      </c>
      <c r="H2293" s="20" t="s">
        <v>95</v>
      </c>
      <c r="I2293" s="15" t="s">
        <v>23</v>
      </c>
      <c r="J2293" s="16" t="b">
        <v>1</v>
      </c>
      <c r="K2293" s="9">
        <f t="shared" ca="1" si="135"/>
        <v>45961.369221875</v>
      </c>
      <c r="L2293" s="9">
        <f t="shared" si="133"/>
        <v>45946.403733796295</v>
      </c>
      <c r="M2293" t="s">
        <v>12</v>
      </c>
    </row>
    <row r="2294" spans="1:13">
      <c r="A2294" s="19" t="s">
        <v>31</v>
      </c>
      <c r="B2294" s="19">
        <v>497024</v>
      </c>
      <c r="C2294" s="19" t="s">
        <v>101</v>
      </c>
      <c r="D2294" s="19" t="s">
        <v>12</v>
      </c>
      <c r="E2294" s="19">
        <v>67</v>
      </c>
      <c r="F2294" s="19" t="s">
        <v>13</v>
      </c>
      <c r="G2294" s="21">
        <v>45946.389504861108</v>
      </c>
      <c r="H2294" s="20" t="s">
        <v>95</v>
      </c>
      <c r="I2294" s="15" t="s">
        <v>23</v>
      </c>
      <c r="J2294" s="16" t="b">
        <v>1</v>
      </c>
      <c r="K2294" s="9">
        <f t="shared" ca="1" si="135"/>
        <v>45961.369221875</v>
      </c>
      <c r="L2294" s="9">
        <f t="shared" si="133"/>
        <v>45946.403393749999</v>
      </c>
      <c r="M2294" t="s">
        <v>12</v>
      </c>
    </row>
    <row r="2295" spans="1:13">
      <c r="A2295" s="19" t="s">
        <v>31</v>
      </c>
      <c r="B2295" s="19" t="s">
        <v>29</v>
      </c>
      <c r="C2295" s="19" t="s">
        <v>154</v>
      </c>
      <c r="D2295" s="19" t="s">
        <v>12</v>
      </c>
      <c r="E2295" s="19">
        <v>9</v>
      </c>
      <c r="F2295" s="19" t="s">
        <v>33</v>
      </c>
      <c r="G2295" s="21">
        <v>45946.387343402777</v>
      </c>
      <c r="H2295" s="20" t="s">
        <v>406</v>
      </c>
      <c r="I2295" s="15" t="s">
        <v>23</v>
      </c>
      <c r="J2295" s="16" t="b">
        <v>1</v>
      </c>
      <c r="K2295" s="9">
        <f t="shared" ca="1" si="135"/>
        <v>45961.369221875</v>
      </c>
      <c r="L2295" s="9">
        <f t="shared" si="133"/>
        <v>45946.401232291668</v>
      </c>
      <c r="M2295" t="s">
        <v>12</v>
      </c>
    </row>
    <row r="2296" spans="1:13">
      <c r="A2296" s="19" t="s">
        <v>131</v>
      </c>
      <c r="B2296" s="19">
        <v>499226</v>
      </c>
      <c r="C2296" s="19" t="s">
        <v>628</v>
      </c>
      <c r="D2296" s="19" t="s">
        <v>12</v>
      </c>
      <c r="E2296" s="19">
        <v>4</v>
      </c>
      <c r="F2296" s="19" t="s">
        <v>12</v>
      </c>
      <c r="G2296" s="21">
        <v>45946.370809722219</v>
      </c>
      <c r="H2296" s="20" t="s">
        <v>406</v>
      </c>
      <c r="I2296" s="15" t="s">
        <v>23</v>
      </c>
      <c r="J2296" s="16" t="b">
        <v>1</v>
      </c>
      <c r="K2296" s="9">
        <f t="shared" ca="1" si="135"/>
        <v>45961.369221875</v>
      </c>
      <c r="L2296" s="9">
        <f t="shared" si="133"/>
        <v>45946.384698611109</v>
      </c>
    </row>
    <row r="2297" spans="1:13">
      <c r="A2297" s="19" t="s">
        <v>28</v>
      </c>
      <c r="B2297" s="19">
        <v>495558</v>
      </c>
      <c r="C2297" s="19" t="s">
        <v>66</v>
      </c>
      <c r="D2297" s="19" t="s">
        <v>12</v>
      </c>
      <c r="E2297" s="19">
        <v>299</v>
      </c>
      <c r="F2297" s="19" t="s">
        <v>13</v>
      </c>
      <c r="G2297" s="21">
        <v>45946.364578587963</v>
      </c>
      <c r="H2297" s="20" t="s">
        <v>95</v>
      </c>
      <c r="I2297" s="15" t="s">
        <v>23</v>
      </c>
      <c r="J2297" s="16" t="b">
        <v>1</v>
      </c>
      <c r="K2297" s="9">
        <f t="shared" ca="1" si="135"/>
        <v>45961.369221875</v>
      </c>
      <c r="L2297" s="9">
        <f t="shared" si="133"/>
        <v>45946.378467476854</v>
      </c>
      <c r="M2297" t="s">
        <v>12</v>
      </c>
    </row>
    <row r="2298" spans="1:13">
      <c r="A2298" s="19" t="s">
        <v>31</v>
      </c>
      <c r="B2298" s="19">
        <v>496867</v>
      </c>
      <c r="C2298" s="19" t="s">
        <v>20</v>
      </c>
      <c r="D2298" s="19" t="s">
        <v>12</v>
      </c>
      <c r="E2298" s="19">
        <v>70</v>
      </c>
      <c r="F2298" s="19" t="s">
        <v>13</v>
      </c>
      <c r="G2298" s="21">
        <v>45946.360300115739</v>
      </c>
      <c r="H2298" s="20" t="s">
        <v>95</v>
      </c>
      <c r="I2298" s="15" t="s">
        <v>23</v>
      </c>
      <c r="J2298" s="16" t="b">
        <v>1</v>
      </c>
      <c r="K2298" s="9">
        <f t="shared" ca="1" si="135"/>
        <v>45961.369221875</v>
      </c>
      <c r="L2298" s="9">
        <f t="shared" ref="L2298:L2315" si="136">G2298+TIME(0,20,0)</f>
        <v>45946.374189004629</v>
      </c>
      <c r="M2298" t="s">
        <v>12</v>
      </c>
    </row>
    <row r="2299" spans="1:13">
      <c r="A2299" s="19" t="s">
        <v>63</v>
      </c>
      <c r="B2299" s="19">
        <v>495069</v>
      </c>
      <c r="C2299" s="19">
        <v>26912</v>
      </c>
      <c r="D2299" s="19" t="s">
        <v>12</v>
      </c>
      <c r="E2299" s="19">
        <v>12</v>
      </c>
      <c r="F2299" s="19" t="s">
        <v>40</v>
      </c>
      <c r="G2299" s="21">
        <v>45946.347384953704</v>
      </c>
      <c r="H2299" s="20" t="s">
        <v>95</v>
      </c>
      <c r="I2299" s="15" t="s">
        <v>23</v>
      </c>
      <c r="J2299" s="16" t="b">
        <v>1</v>
      </c>
      <c r="K2299" s="9">
        <f t="shared" ca="1" si="135"/>
        <v>45961.369221875</v>
      </c>
      <c r="L2299" s="9">
        <f t="shared" si="136"/>
        <v>45946.361273842595</v>
      </c>
      <c r="M2299" t="s">
        <v>12</v>
      </c>
    </row>
    <row r="2300" spans="1:13">
      <c r="A2300" s="19" t="s">
        <v>131</v>
      </c>
      <c r="B2300" s="19">
        <v>499226</v>
      </c>
      <c r="C2300" s="19" t="s">
        <v>132</v>
      </c>
      <c r="D2300" s="19" t="s">
        <v>12</v>
      </c>
      <c r="E2300" s="19">
        <v>1137</v>
      </c>
      <c r="F2300" s="19" t="s">
        <v>46</v>
      </c>
      <c r="G2300" s="21">
        <v>45946.342076736109</v>
      </c>
      <c r="H2300" s="20" t="s">
        <v>95</v>
      </c>
      <c r="I2300" s="15" t="s">
        <v>23</v>
      </c>
      <c r="J2300" s="16" t="b">
        <v>1</v>
      </c>
      <c r="K2300" s="9">
        <f t="shared" ca="1" si="135"/>
        <v>45961.369221875</v>
      </c>
      <c r="L2300" s="9">
        <f t="shared" si="136"/>
        <v>45946.355965625</v>
      </c>
      <c r="M2300" t="s">
        <v>12</v>
      </c>
    </row>
    <row r="2301" spans="1:13">
      <c r="A2301" s="19" t="s">
        <v>31</v>
      </c>
      <c r="B2301" s="19">
        <v>495532</v>
      </c>
      <c r="C2301" s="19" t="s">
        <v>412</v>
      </c>
      <c r="D2301" s="19" t="s">
        <v>12</v>
      </c>
      <c r="E2301" s="19">
        <v>4</v>
      </c>
      <c r="F2301" s="19" t="s">
        <v>40</v>
      </c>
      <c r="G2301" s="21">
        <v>45946.338362499999</v>
      </c>
      <c r="H2301" s="20" t="s">
        <v>95</v>
      </c>
      <c r="I2301" s="15" t="s">
        <v>23</v>
      </c>
      <c r="J2301" s="16" t="b">
        <v>1</v>
      </c>
      <c r="K2301" s="9">
        <f t="shared" ca="1" si="135"/>
        <v>45961.369221875</v>
      </c>
      <c r="L2301" s="9">
        <f t="shared" si="136"/>
        <v>45946.352251388889</v>
      </c>
    </row>
    <row r="2302" spans="1:13">
      <c r="A2302" s="19" t="s">
        <v>76</v>
      </c>
      <c r="B2302" s="19" t="s">
        <v>29</v>
      </c>
      <c r="C2302" s="19">
        <v>75150</v>
      </c>
      <c r="D2302" s="19" t="s">
        <v>155</v>
      </c>
      <c r="E2302" s="19" t="s">
        <v>156</v>
      </c>
      <c r="F2302" s="19" t="s">
        <v>12</v>
      </c>
      <c r="G2302" s="21">
        <v>45946.337130439817</v>
      </c>
      <c r="H2302" s="20" t="s">
        <v>95</v>
      </c>
      <c r="I2302" s="15" t="s">
        <v>23</v>
      </c>
      <c r="J2302" s="16" t="b">
        <v>1</v>
      </c>
      <c r="K2302" s="9">
        <f t="shared" ca="1" si="135"/>
        <v>45961.369221875</v>
      </c>
      <c r="L2302" s="9">
        <f t="shared" si="136"/>
        <v>45946.351019328707</v>
      </c>
      <c r="M2302" t="s">
        <v>12</v>
      </c>
    </row>
    <row r="2303" spans="1:13">
      <c r="A2303" s="19" t="s">
        <v>63</v>
      </c>
      <c r="B2303" s="19" t="s">
        <v>114</v>
      </c>
      <c r="C2303" s="19" t="s">
        <v>501</v>
      </c>
      <c r="D2303" s="19" t="s">
        <v>12</v>
      </c>
      <c r="E2303" s="19">
        <v>30</v>
      </c>
      <c r="F2303" s="19" t="s">
        <v>13</v>
      </c>
      <c r="G2303" s="21">
        <v>45946.335741666669</v>
      </c>
      <c r="H2303" s="20" t="s">
        <v>103</v>
      </c>
      <c r="I2303" s="15" t="s">
        <v>23</v>
      </c>
      <c r="J2303" s="16" t="b">
        <v>1</v>
      </c>
      <c r="K2303" s="9">
        <f t="shared" ca="1" si="135"/>
        <v>45961.369221875</v>
      </c>
      <c r="L2303" s="9">
        <f t="shared" si="136"/>
        <v>45946.34963055556</v>
      </c>
      <c r="M2303" t="s">
        <v>12</v>
      </c>
    </row>
    <row r="2304" spans="1:13">
      <c r="A2304" s="19" t="s">
        <v>31</v>
      </c>
      <c r="B2304" s="19">
        <v>494943</v>
      </c>
      <c r="C2304" s="19">
        <v>26190</v>
      </c>
      <c r="D2304" s="19" t="s">
        <v>12</v>
      </c>
      <c r="E2304" s="19">
        <v>72</v>
      </c>
      <c r="F2304" s="19" t="s">
        <v>13</v>
      </c>
      <c r="G2304" s="21">
        <v>45946.335620601851</v>
      </c>
      <c r="H2304" s="20" t="s">
        <v>103</v>
      </c>
      <c r="I2304" s="15" t="s">
        <v>23</v>
      </c>
      <c r="J2304" s="16" t="b">
        <v>1</v>
      </c>
      <c r="K2304" s="9">
        <f t="shared" ca="1" si="135"/>
        <v>45961.369221875</v>
      </c>
      <c r="L2304" s="9">
        <f t="shared" si="136"/>
        <v>45946.349509490741</v>
      </c>
      <c r="M2304" t="s">
        <v>12</v>
      </c>
    </row>
    <row r="2305" spans="1:13">
      <c r="A2305" s="19" t="s">
        <v>63</v>
      </c>
      <c r="B2305" s="19" t="s">
        <v>114</v>
      </c>
      <c r="C2305" s="19" t="s">
        <v>115</v>
      </c>
      <c r="D2305" s="19" t="s">
        <v>12</v>
      </c>
      <c r="E2305" s="19">
        <v>30</v>
      </c>
      <c r="F2305" s="19" t="s">
        <v>13</v>
      </c>
      <c r="G2305" s="21">
        <v>45946.33551261574</v>
      </c>
      <c r="H2305" s="20" t="s">
        <v>103</v>
      </c>
      <c r="I2305" s="15" t="s">
        <v>23</v>
      </c>
      <c r="J2305" s="16" t="b">
        <v>1</v>
      </c>
      <c r="K2305" s="9">
        <f t="shared" ca="1" si="135"/>
        <v>45961.369221875</v>
      </c>
      <c r="L2305" s="9">
        <f t="shared" si="136"/>
        <v>45946.349401504631</v>
      </c>
      <c r="M2305" t="s">
        <v>12</v>
      </c>
    </row>
    <row r="2306" spans="1:13">
      <c r="A2306" s="19" t="s">
        <v>63</v>
      </c>
      <c r="B2306" s="19" t="s">
        <v>114</v>
      </c>
      <c r="C2306" s="19" t="s">
        <v>152</v>
      </c>
      <c r="D2306" s="19" t="s">
        <v>12</v>
      </c>
      <c r="E2306" s="19">
        <v>30</v>
      </c>
      <c r="F2306" s="19" t="s">
        <v>13</v>
      </c>
      <c r="G2306" s="21">
        <v>45946.33535173611</v>
      </c>
      <c r="H2306" s="20" t="s">
        <v>103</v>
      </c>
      <c r="I2306" s="15" t="s">
        <v>23</v>
      </c>
      <c r="J2306" s="16" t="b">
        <v>1</v>
      </c>
      <c r="K2306" s="9">
        <f t="shared" ca="1" si="135"/>
        <v>45961.369221875</v>
      </c>
      <c r="L2306" s="9">
        <f t="shared" si="136"/>
        <v>45946.349240625001</v>
      </c>
      <c r="M2306" t="s">
        <v>12</v>
      </c>
    </row>
    <row r="2307" spans="1:13">
      <c r="A2307" s="19" t="s">
        <v>63</v>
      </c>
      <c r="B2307" s="19">
        <v>495324</v>
      </c>
      <c r="C2307" s="19" t="s">
        <v>153</v>
      </c>
      <c r="D2307" s="19" t="s">
        <v>12</v>
      </c>
      <c r="E2307" s="19">
        <v>6</v>
      </c>
      <c r="F2307" s="19" t="s">
        <v>33</v>
      </c>
      <c r="G2307" s="21">
        <v>45946.33516516204</v>
      </c>
      <c r="H2307" s="20" t="s">
        <v>406</v>
      </c>
      <c r="I2307" s="15" t="s">
        <v>23</v>
      </c>
      <c r="J2307" s="16" t="b">
        <v>1</v>
      </c>
      <c r="K2307" s="9">
        <f t="shared" ca="1" si="135"/>
        <v>45961.369221875</v>
      </c>
      <c r="L2307" s="9">
        <f t="shared" si="136"/>
        <v>45946.34905405093</v>
      </c>
      <c r="M2307" t="s">
        <v>12</v>
      </c>
    </row>
    <row r="2308" spans="1:13">
      <c r="A2308" s="19" t="s">
        <v>31</v>
      </c>
      <c r="B2308" s="19">
        <v>494900</v>
      </c>
      <c r="C2308" s="19">
        <v>27229</v>
      </c>
      <c r="D2308" s="19" t="s">
        <v>12</v>
      </c>
      <c r="E2308" s="19">
        <v>72</v>
      </c>
      <c r="F2308" s="19" t="s">
        <v>13</v>
      </c>
      <c r="G2308" s="21">
        <v>45946.334933101854</v>
      </c>
      <c r="H2308" s="20" t="s">
        <v>103</v>
      </c>
      <c r="I2308" s="15" t="s">
        <v>23</v>
      </c>
      <c r="J2308" s="16" t="b">
        <v>1</v>
      </c>
      <c r="K2308" s="9">
        <f t="shared" ref="K2308:K2315" ca="1" si="137">NOW()</f>
        <v>45961.369221875</v>
      </c>
      <c r="L2308" s="9">
        <f t="shared" si="136"/>
        <v>45946.348821990745</v>
      </c>
      <c r="M2308" t="s">
        <v>12</v>
      </c>
    </row>
    <row r="2309" spans="1:13">
      <c r="A2309" s="19" t="s">
        <v>31</v>
      </c>
      <c r="B2309" s="19">
        <v>496819</v>
      </c>
      <c r="C2309" s="19">
        <v>27229</v>
      </c>
      <c r="D2309" s="19" t="s">
        <v>12</v>
      </c>
      <c r="E2309" s="19">
        <v>72</v>
      </c>
      <c r="F2309" s="19" t="s">
        <v>13</v>
      </c>
      <c r="G2309" s="21">
        <v>45946.334598958332</v>
      </c>
      <c r="H2309" s="20" t="s">
        <v>103</v>
      </c>
      <c r="I2309" s="15" t="s">
        <v>23</v>
      </c>
      <c r="J2309" s="16" t="b">
        <v>1</v>
      </c>
      <c r="K2309" s="9">
        <f t="shared" ca="1" si="137"/>
        <v>45961.369221875</v>
      </c>
      <c r="L2309" s="9">
        <f t="shared" si="136"/>
        <v>45946.348487847223</v>
      </c>
      <c r="M2309" t="s">
        <v>12</v>
      </c>
    </row>
    <row r="2310" spans="1:13">
      <c r="A2310" s="19" t="s">
        <v>28</v>
      </c>
      <c r="B2310" s="19" t="s">
        <v>29</v>
      </c>
      <c r="C2310" s="19" t="s">
        <v>30</v>
      </c>
      <c r="D2310" s="19" t="s">
        <v>12</v>
      </c>
      <c r="E2310" s="19">
        <v>5</v>
      </c>
      <c r="F2310" s="19" t="s">
        <v>13</v>
      </c>
      <c r="G2310" s="21">
        <v>45946.334231365741</v>
      </c>
      <c r="H2310" s="20" t="s">
        <v>631</v>
      </c>
      <c r="I2310" s="15" t="s">
        <v>23</v>
      </c>
      <c r="J2310" s="16" t="b">
        <v>1</v>
      </c>
      <c r="K2310" s="9">
        <f t="shared" ca="1" si="137"/>
        <v>45961.369221875</v>
      </c>
      <c r="L2310" s="9">
        <f t="shared" si="136"/>
        <v>45946.348120254632</v>
      </c>
      <c r="M2310" t="s">
        <v>12</v>
      </c>
    </row>
    <row r="2311" spans="1:13">
      <c r="A2311" s="19" t="s">
        <v>28</v>
      </c>
      <c r="B2311" s="19" t="s">
        <v>29</v>
      </c>
      <c r="C2311" s="19">
        <v>26829</v>
      </c>
      <c r="D2311" s="19" t="s">
        <v>12</v>
      </c>
      <c r="E2311" s="19">
        <v>1</v>
      </c>
      <c r="F2311" s="19" t="s">
        <v>13</v>
      </c>
      <c r="G2311" s="21">
        <v>45946.333642245372</v>
      </c>
      <c r="H2311" s="20" t="s">
        <v>631</v>
      </c>
      <c r="I2311" s="15" t="s">
        <v>23</v>
      </c>
      <c r="J2311" s="16" t="b">
        <v>1</v>
      </c>
      <c r="K2311" s="9">
        <f t="shared" ca="1" si="137"/>
        <v>45961.369221875</v>
      </c>
      <c r="L2311" s="9">
        <f t="shared" si="136"/>
        <v>45946.347531134263</v>
      </c>
      <c r="M2311" t="s">
        <v>12</v>
      </c>
    </row>
    <row r="2312" spans="1:13">
      <c r="A2312" s="19" t="s">
        <v>28</v>
      </c>
      <c r="B2312" s="19" t="s">
        <v>29</v>
      </c>
      <c r="C2312" s="19" t="s">
        <v>26</v>
      </c>
      <c r="D2312" s="19" t="s">
        <v>12</v>
      </c>
      <c r="E2312" s="19">
        <v>1</v>
      </c>
      <c r="F2312" s="19" t="s">
        <v>13</v>
      </c>
      <c r="G2312" s="21">
        <v>45946.333476273147</v>
      </c>
      <c r="H2312" s="20" t="s">
        <v>631</v>
      </c>
      <c r="I2312" s="15" t="s">
        <v>23</v>
      </c>
      <c r="J2312" s="16" t="b">
        <v>1</v>
      </c>
      <c r="K2312" s="9">
        <f t="shared" ca="1" si="137"/>
        <v>45961.369221875</v>
      </c>
      <c r="L2312" s="9">
        <f t="shared" si="136"/>
        <v>45946.347365162037</v>
      </c>
      <c r="M2312" t="s">
        <v>12</v>
      </c>
    </row>
    <row r="2313" spans="1:13">
      <c r="A2313" s="19" t="s">
        <v>28</v>
      </c>
      <c r="B2313" s="19">
        <v>498369</v>
      </c>
      <c r="C2313" s="19">
        <v>27155</v>
      </c>
      <c r="D2313" s="19" t="s">
        <v>12</v>
      </c>
      <c r="E2313" s="19">
        <v>900</v>
      </c>
      <c r="F2313" s="19" t="s">
        <v>13</v>
      </c>
      <c r="G2313" s="21">
        <v>45946.333194444444</v>
      </c>
      <c r="H2313" s="20" t="s">
        <v>631</v>
      </c>
      <c r="I2313" s="15" t="s">
        <v>23</v>
      </c>
      <c r="J2313" s="16" t="b">
        <v>0</v>
      </c>
      <c r="K2313" s="9">
        <f t="shared" ca="1" si="137"/>
        <v>45961.369221875</v>
      </c>
      <c r="L2313" s="9">
        <f t="shared" si="136"/>
        <v>45946.347083333334</v>
      </c>
      <c r="M2313" t="s">
        <v>12</v>
      </c>
    </row>
    <row r="2314" spans="1:13">
      <c r="A2314" s="19" t="s">
        <v>87</v>
      </c>
      <c r="B2314" s="19">
        <v>498676</v>
      </c>
      <c r="C2314" s="19" t="s">
        <v>415</v>
      </c>
      <c r="D2314" s="19" t="s">
        <v>12</v>
      </c>
      <c r="E2314" s="19">
        <v>38</v>
      </c>
      <c r="F2314" s="19" t="s">
        <v>46</v>
      </c>
      <c r="G2314" s="21">
        <v>45946.326795138892</v>
      </c>
      <c r="H2314" s="20" t="s">
        <v>95</v>
      </c>
      <c r="I2314" s="15" t="s">
        <v>23</v>
      </c>
      <c r="J2314" s="16" t="b">
        <v>1</v>
      </c>
      <c r="K2314" s="9">
        <f t="shared" ca="1" si="137"/>
        <v>45961.369221875</v>
      </c>
      <c r="L2314" s="9">
        <f t="shared" si="136"/>
        <v>45946.340684027782</v>
      </c>
      <c r="M2314" t="s">
        <v>12</v>
      </c>
    </row>
    <row r="2315" spans="1:13">
      <c r="A2315" s="19" t="s">
        <v>63</v>
      </c>
      <c r="B2315" s="22">
        <v>497312</v>
      </c>
      <c r="C2315" s="22">
        <v>26914</v>
      </c>
      <c r="D2315" s="19" t="s">
        <v>12</v>
      </c>
      <c r="E2315" s="19">
        <v>35</v>
      </c>
      <c r="F2315" s="19" t="s">
        <v>40</v>
      </c>
      <c r="G2315" s="21">
        <v>45946.314469560188</v>
      </c>
      <c r="H2315" s="20" t="s">
        <v>632</v>
      </c>
      <c r="I2315" s="15" t="s">
        <v>23</v>
      </c>
      <c r="J2315" s="16" t="b">
        <v>0</v>
      </c>
      <c r="K2315" s="9">
        <f t="shared" ca="1" si="137"/>
        <v>45961.369221875</v>
      </c>
      <c r="L2315" s="9">
        <f t="shared" si="136"/>
        <v>45946.328358449078</v>
      </c>
      <c r="M2315" s="26" t="s">
        <v>485</v>
      </c>
    </row>
    <row r="2316" spans="1:13">
      <c r="A2316" s="19" t="s">
        <v>63</v>
      </c>
      <c r="B2316" s="22">
        <v>495781</v>
      </c>
      <c r="C2316" s="22" t="s">
        <v>64</v>
      </c>
      <c r="D2316" s="19" t="s">
        <v>12</v>
      </c>
      <c r="E2316" s="19">
        <v>42</v>
      </c>
      <c r="F2316" s="19" t="s">
        <v>13</v>
      </c>
      <c r="G2316" s="21">
        <v>45946.300144444445</v>
      </c>
      <c r="H2316" s="20" t="s">
        <v>632</v>
      </c>
      <c r="I2316" s="15" t="s">
        <v>23</v>
      </c>
      <c r="J2316" s="16" t="b">
        <v>0</v>
      </c>
      <c r="K2316" s="9">
        <f t="shared" ref="K2316:K2347" ca="1" si="138">NOW()</f>
        <v>45961.369221875</v>
      </c>
      <c r="L2316" s="9">
        <f t="shared" ref="L2316:L2347" si="139">G2316+TIME(0,20,0)</f>
        <v>45946.314033333336</v>
      </c>
      <c r="M2316" s="26" t="s">
        <v>485</v>
      </c>
    </row>
    <row r="2317" spans="1:13">
      <c r="A2317" s="19" t="s">
        <v>63</v>
      </c>
      <c r="B2317" s="22">
        <v>495067</v>
      </c>
      <c r="C2317" s="22" t="s">
        <v>64</v>
      </c>
      <c r="D2317" s="19" t="s">
        <v>12</v>
      </c>
      <c r="E2317" s="19">
        <v>41</v>
      </c>
      <c r="F2317" s="19" t="s">
        <v>13</v>
      </c>
      <c r="G2317" s="21">
        <v>45946.299909027781</v>
      </c>
      <c r="H2317" s="20" t="s">
        <v>632</v>
      </c>
      <c r="I2317" s="15" t="s">
        <v>23</v>
      </c>
      <c r="J2317" s="16" t="b">
        <v>0</v>
      </c>
      <c r="K2317" s="9">
        <f t="shared" ca="1" si="138"/>
        <v>45961.369221875</v>
      </c>
      <c r="L2317" s="9">
        <f t="shared" si="139"/>
        <v>45946.313797916671</v>
      </c>
      <c r="M2317" s="26" t="s">
        <v>485</v>
      </c>
    </row>
    <row r="2318" spans="1:13">
      <c r="A2318" s="19" t="s">
        <v>31</v>
      </c>
      <c r="B2318" s="19">
        <v>497029</v>
      </c>
      <c r="C2318" s="19" t="s">
        <v>190</v>
      </c>
      <c r="D2318" s="19" t="s">
        <v>12</v>
      </c>
      <c r="E2318" s="19">
        <v>68</v>
      </c>
      <c r="F2318" s="19" t="s">
        <v>13</v>
      </c>
      <c r="G2318" s="21">
        <v>45946.299511805555</v>
      </c>
      <c r="H2318" s="20" t="s">
        <v>632</v>
      </c>
      <c r="I2318" s="15" t="s">
        <v>23</v>
      </c>
      <c r="J2318" s="16" t="b">
        <v>0</v>
      </c>
      <c r="K2318" s="9">
        <f t="shared" ca="1" si="138"/>
        <v>45961.369221875</v>
      </c>
      <c r="L2318" s="9">
        <f t="shared" si="139"/>
        <v>45946.313400694446</v>
      </c>
      <c r="M2318" t="s">
        <v>12</v>
      </c>
    </row>
    <row r="2319" spans="1:13">
      <c r="A2319" s="19" t="s">
        <v>10</v>
      </c>
      <c r="B2319" s="22">
        <v>491670</v>
      </c>
      <c r="C2319" s="22" t="s">
        <v>294</v>
      </c>
      <c r="D2319" s="19" t="s">
        <v>12</v>
      </c>
      <c r="E2319" s="19">
        <v>50</v>
      </c>
      <c r="F2319" s="19" t="s">
        <v>13</v>
      </c>
      <c r="G2319" s="21">
        <v>45946.297162731484</v>
      </c>
      <c r="H2319" s="20" t="s">
        <v>95</v>
      </c>
      <c r="I2319" s="15" t="s">
        <v>23</v>
      </c>
      <c r="J2319" s="16" t="b">
        <v>1</v>
      </c>
      <c r="K2319" s="9">
        <f t="shared" ca="1" si="138"/>
        <v>45961.369221875</v>
      </c>
      <c r="L2319" s="9">
        <f t="shared" si="139"/>
        <v>45946.311051620374</v>
      </c>
      <c r="M2319" s="26" t="s">
        <v>630</v>
      </c>
    </row>
    <row r="2320" spans="1:13">
      <c r="A2320" s="19" t="s">
        <v>144</v>
      </c>
      <c r="B2320" s="19">
        <v>498205</v>
      </c>
      <c r="C2320" s="19">
        <v>4304</v>
      </c>
      <c r="D2320" s="19" t="s">
        <v>12</v>
      </c>
      <c r="E2320" s="19">
        <v>512</v>
      </c>
      <c r="F2320" s="19" t="s">
        <v>320</v>
      </c>
      <c r="G2320" s="21">
        <v>45946.29423240741</v>
      </c>
      <c r="H2320" s="20" t="s">
        <v>95</v>
      </c>
      <c r="I2320" s="15" t="s">
        <v>17</v>
      </c>
      <c r="J2320" s="16" t="b">
        <v>1</v>
      </c>
      <c r="K2320" s="9">
        <f t="shared" ca="1" si="138"/>
        <v>45961.369221875</v>
      </c>
      <c r="L2320" s="9">
        <f t="shared" si="139"/>
        <v>45946.308121296301</v>
      </c>
      <c r="M2320" t="s">
        <v>12</v>
      </c>
    </row>
    <row r="2321" spans="1:13">
      <c r="A2321" s="19" t="s">
        <v>144</v>
      </c>
      <c r="B2321" s="19">
        <v>498205</v>
      </c>
      <c r="C2321" s="19">
        <v>30735</v>
      </c>
      <c r="D2321" s="19" t="s">
        <v>12</v>
      </c>
      <c r="E2321" s="19">
        <v>512</v>
      </c>
      <c r="F2321" s="19" t="s">
        <v>320</v>
      </c>
      <c r="G2321" s="21">
        <v>45946.293886574073</v>
      </c>
      <c r="H2321" s="20" t="s">
        <v>633</v>
      </c>
      <c r="I2321" s="15" t="s">
        <v>17</v>
      </c>
      <c r="J2321" s="16" t="b">
        <v>1</v>
      </c>
      <c r="K2321" s="9">
        <f t="shared" ca="1" si="138"/>
        <v>45961.369221875</v>
      </c>
      <c r="L2321" s="9">
        <f t="shared" si="139"/>
        <v>45946.307775462963</v>
      </c>
      <c r="M2321" t="s">
        <v>12</v>
      </c>
    </row>
    <row r="2322" spans="1:13">
      <c r="A2322" s="19" t="s">
        <v>144</v>
      </c>
      <c r="B2322" s="19">
        <v>498205</v>
      </c>
      <c r="C2322" s="19">
        <v>2757</v>
      </c>
      <c r="D2322" s="19" t="s">
        <v>12</v>
      </c>
      <c r="E2322" s="19">
        <v>512</v>
      </c>
      <c r="F2322" s="19" t="s">
        <v>320</v>
      </c>
      <c r="G2322" s="21">
        <v>45946.293649189814</v>
      </c>
      <c r="H2322" s="20" t="s">
        <v>95</v>
      </c>
      <c r="I2322" s="15" t="s">
        <v>17</v>
      </c>
      <c r="J2322" s="16" t="b">
        <v>1</v>
      </c>
      <c r="K2322" s="9">
        <f t="shared" ca="1" si="138"/>
        <v>45961.369221875</v>
      </c>
      <c r="L2322" s="9">
        <f t="shared" si="139"/>
        <v>45946.307538078705</v>
      </c>
      <c r="M2322" t="s">
        <v>12</v>
      </c>
    </row>
    <row r="2323" spans="1:13">
      <c r="A2323" s="19" t="s">
        <v>144</v>
      </c>
      <c r="B2323" s="19">
        <v>496556</v>
      </c>
      <c r="C2323" s="19">
        <v>25473</v>
      </c>
      <c r="D2323" s="19" t="s">
        <v>12</v>
      </c>
      <c r="E2323" s="19">
        <v>2</v>
      </c>
      <c r="F2323" s="19" t="s">
        <v>320</v>
      </c>
      <c r="G2323" s="21">
        <v>45946.293228472219</v>
      </c>
      <c r="H2323" s="20" t="s">
        <v>95</v>
      </c>
      <c r="I2323" s="15" t="s">
        <v>17</v>
      </c>
      <c r="J2323" s="16" t="b">
        <v>1</v>
      </c>
      <c r="K2323" s="9">
        <f t="shared" ca="1" si="138"/>
        <v>45961.369221875</v>
      </c>
      <c r="L2323" s="9">
        <f t="shared" si="139"/>
        <v>45946.30711736111</v>
      </c>
      <c r="M2323" t="s">
        <v>12</v>
      </c>
    </row>
    <row r="2324" spans="1:13">
      <c r="A2324" s="19" t="s">
        <v>37</v>
      </c>
      <c r="B2324" s="19" t="s">
        <v>559</v>
      </c>
      <c r="C2324" s="19">
        <v>24156</v>
      </c>
      <c r="D2324" s="19" t="s">
        <v>12</v>
      </c>
      <c r="E2324" s="19">
        <v>2</v>
      </c>
      <c r="F2324" s="19" t="s">
        <v>13</v>
      </c>
      <c r="G2324" s="21">
        <v>45946.292255555556</v>
      </c>
      <c r="H2324" s="20" t="s">
        <v>631</v>
      </c>
      <c r="I2324" s="15" t="s">
        <v>23</v>
      </c>
      <c r="J2324" s="16" t="b">
        <v>1</v>
      </c>
      <c r="K2324" s="9">
        <f t="shared" ca="1" si="138"/>
        <v>45961.369221875</v>
      </c>
      <c r="L2324" s="9">
        <f t="shared" si="139"/>
        <v>45946.306144444447</v>
      </c>
      <c r="M2324" t="s">
        <v>12</v>
      </c>
    </row>
    <row r="2325" spans="1:13">
      <c r="A2325" s="19" t="s">
        <v>10</v>
      </c>
      <c r="B2325" s="19">
        <v>494134</v>
      </c>
      <c r="C2325" s="19" t="s">
        <v>106</v>
      </c>
      <c r="D2325" s="19" t="s">
        <v>12</v>
      </c>
      <c r="E2325" s="19">
        <v>34</v>
      </c>
      <c r="F2325" s="19" t="s">
        <v>13</v>
      </c>
      <c r="G2325" s="21">
        <v>45946.28923159722</v>
      </c>
      <c r="H2325" s="20" t="s">
        <v>631</v>
      </c>
      <c r="I2325" s="15" t="s">
        <v>23</v>
      </c>
      <c r="J2325" s="16" t="b">
        <v>1</v>
      </c>
      <c r="K2325" s="9">
        <f t="shared" ca="1" si="138"/>
        <v>45961.369221875</v>
      </c>
      <c r="L2325" s="9">
        <f t="shared" si="139"/>
        <v>45946.303120486111</v>
      </c>
      <c r="M2325" t="s">
        <v>12</v>
      </c>
    </row>
    <row r="2326" spans="1:13">
      <c r="A2326" s="19" t="s">
        <v>10</v>
      </c>
      <c r="B2326" s="19">
        <v>497378</v>
      </c>
      <c r="C2326" s="19" t="s">
        <v>627</v>
      </c>
      <c r="D2326" s="19" t="s">
        <v>12</v>
      </c>
      <c r="E2326" s="19">
        <v>67</v>
      </c>
      <c r="F2326" s="19" t="s">
        <v>13</v>
      </c>
      <c r="G2326" s="21">
        <v>45946.288173032408</v>
      </c>
      <c r="H2326" s="20" t="s">
        <v>631</v>
      </c>
      <c r="I2326" s="15" t="s">
        <v>23</v>
      </c>
      <c r="J2326" s="16" t="b">
        <v>1</v>
      </c>
      <c r="K2326" s="9">
        <f t="shared" ca="1" si="138"/>
        <v>45961.369221875</v>
      </c>
      <c r="L2326" s="9">
        <f t="shared" si="139"/>
        <v>45946.302061921298</v>
      </c>
      <c r="M2326" t="s">
        <v>12</v>
      </c>
    </row>
    <row r="2327" spans="1:13">
      <c r="A2327" s="19" t="s">
        <v>10</v>
      </c>
      <c r="B2327" s="19">
        <v>497378</v>
      </c>
      <c r="C2327" s="19" t="s">
        <v>20</v>
      </c>
      <c r="D2327" s="19" t="s">
        <v>12</v>
      </c>
      <c r="E2327" s="19">
        <v>67</v>
      </c>
      <c r="F2327" s="19" t="s">
        <v>13</v>
      </c>
      <c r="G2327" s="21">
        <v>45946.287767592592</v>
      </c>
      <c r="H2327" s="20" t="s">
        <v>631</v>
      </c>
      <c r="I2327" s="15" t="s">
        <v>23</v>
      </c>
      <c r="J2327" s="16" t="b">
        <v>1</v>
      </c>
      <c r="K2327" s="9">
        <f t="shared" ca="1" si="138"/>
        <v>45961.369221875</v>
      </c>
      <c r="L2327" s="9">
        <f t="shared" si="139"/>
        <v>45946.301656481482</v>
      </c>
      <c r="M2327" t="s">
        <v>12</v>
      </c>
    </row>
    <row r="2328" spans="1:13">
      <c r="A2328" s="19" t="s">
        <v>31</v>
      </c>
      <c r="B2328" s="19">
        <v>494905</v>
      </c>
      <c r="C2328" s="19" t="s">
        <v>20</v>
      </c>
      <c r="D2328" s="19" t="s">
        <v>12</v>
      </c>
      <c r="E2328" s="19">
        <v>70</v>
      </c>
      <c r="F2328" s="19" t="s">
        <v>13</v>
      </c>
      <c r="G2328" s="21">
        <v>45946.286321990738</v>
      </c>
      <c r="H2328" s="20" t="s">
        <v>103</v>
      </c>
      <c r="I2328" s="15" t="s">
        <v>23</v>
      </c>
      <c r="J2328" s="16" t="b">
        <v>1</v>
      </c>
      <c r="K2328" s="9">
        <f t="shared" ca="1" si="138"/>
        <v>45961.369221875</v>
      </c>
      <c r="L2328" s="9">
        <f t="shared" si="139"/>
        <v>45946.300210879628</v>
      </c>
      <c r="M2328" t="s">
        <v>12</v>
      </c>
    </row>
    <row r="2329" spans="1:13">
      <c r="A2329" s="19" t="s">
        <v>31</v>
      </c>
      <c r="B2329" s="19">
        <v>494951</v>
      </c>
      <c r="C2329" s="19" t="s">
        <v>20</v>
      </c>
      <c r="D2329" s="19" t="s">
        <v>12</v>
      </c>
      <c r="E2329" s="19">
        <v>57</v>
      </c>
      <c r="F2329" s="19" t="s">
        <v>13</v>
      </c>
      <c r="G2329" s="21">
        <v>45946.28610740741</v>
      </c>
      <c r="H2329" s="20" t="s">
        <v>103</v>
      </c>
      <c r="I2329" s="15" t="s">
        <v>23</v>
      </c>
      <c r="J2329" s="16" t="b">
        <v>1</v>
      </c>
      <c r="K2329" s="9">
        <f t="shared" ca="1" si="138"/>
        <v>45961.369221875</v>
      </c>
      <c r="L2329" s="9">
        <f t="shared" si="139"/>
        <v>45946.2999962963</v>
      </c>
      <c r="M2329" t="s">
        <v>12</v>
      </c>
    </row>
    <row r="2330" spans="1:13">
      <c r="A2330" s="19" t="s">
        <v>31</v>
      </c>
      <c r="B2330" s="19">
        <v>494951</v>
      </c>
      <c r="C2330" s="19" t="s">
        <v>200</v>
      </c>
      <c r="D2330" s="19" t="s">
        <v>12</v>
      </c>
      <c r="E2330" s="19">
        <v>57</v>
      </c>
      <c r="F2330" s="19" t="s">
        <v>13</v>
      </c>
      <c r="G2330" s="21">
        <v>45946.285999189815</v>
      </c>
      <c r="H2330" s="20" t="s">
        <v>103</v>
      </c>
      <c r="I2330" s="15" t="s">
        <v>23</v>
      </c>
      <c r="J2330" s="16" t="b">
        <v>1</v>
      </c>
      <c r="K2330" s="9">
        <f t="shared" ca="1" si="138"/>
        <v>45961.369221875</v>
      </c>
      <c r="L2330" s="9">
        <f t="shared" si="139"/>
        <v>45946.299888078705</v>
      </c>
      <c r="M2330" t="s">
        <v>12</v>
      </c>
    </row>
    <row r="2331" spans="1:13">
      <c r="A2331" s="19" t="s">
        <v>31</v>
      </c>
      <c r="B2331" s="19">
        <v>497025</v>
      </c>
      <c r="C2331" s="19" t="s">
        <v>20</v>
      </c>
      <c r="D2331" s="19" t="s">
        <v>12</v>
      </c>
      <c r="E2331" s="19">
        <v>48</v>
      </c>
      <c r="F2331" s="19" t="s">
        <v>13</v>
      </c>
      <c r="G2331" s="21">
        <v>45946.285648726851</v>
      </c>
      <c r="H2331" s="20" t="s">
        <v>103</v>
      </c>
      <c r="I2331" s="15" t="s">
        <v>23</v>
      </c>
      <c r="J2331" s="16" t="b">
        <v>1</v>
      </c>
      <c r="K2331" s="9">
        <f t="shared" ca="1" si="138"/>
        <v>45961.369221875</v>
      </c>
      <c r="L2331" s="9">
        <f t="shared" si="139"/>
        <v>45946.299537615741</v>
      </c>
      <c r="M2331" t="s">
        <v>12</v>
      </c>
    </row>
    <row r="2332" spans="1:13">
      <c r="A2332" s="19" t="s">
        <v>31</v>
      </c>
      <c r="B2332" s="19">
        <v>497025</v>
      </c>
      <c r="C2332" s="19" t="s">
        <v>185</v>
      </c>
      <c r="D2332" s="19" t="s">
        <v>12</v>
      </c>
      <c r="E2332" s="19">
        <v>48</v>
      </c>
      <c r="F2332" s="19" t="s">
        <v>13</v>
      </c>
      <c r="G2332" s="21">
        <v>45946.285517824072</v>
      </c>
      <c r="H2332" s="20" t="s">
        <v>103</v>
      </c>
      <c r="I2332" s="15" t="s">
        <v>23</v>
      </c>
      <c r="J2332" s="16" t="b">
        <v>1</v>
      </c>
      <c r="K2332" s="9">
        <f t="shared" ca="1" si="138"/>
        <v>45961.369221875</v>
      </c>
      <c r="L2332" s="9">
        <f t="shared" si="139"/>
        <v>45946.299406712962</v>
      </c>
      <c r="M2332" t="s">
        <v>12</v>
      </c>
    </row>
    <row r="2333" spans="1:13">
      <c r="A2333" s="19" t="s">
        <v>31</v>
      </c>
      <c r="B2333" s="19">
        <v>491503</v>
      </c>
      <c r="C2333" s="19" t="s">
        <v>20</v>
      </c>
      <c r="D2333" s="19" t="s">
        <v>12</v>
      </c>
      <c r="E2333" s="19">
        <v>68</v>
      </c>
      <c r="F2333" s="19" t="s">
        <v>13</v>
      </c>
      <c r="G2333" s="21">
        <v>45946.285219328704</v>
      </c>
      <c r="H2333" s="20" t="s">
        <v>103</v>
      </c>
      <c r="I2333" s="15" t="s">
        <v>23</v>
      </c>
      <c r="J2333" s="16" t="b">
        <v>1</v>
      </c>
      <c r="K2333" s="9">
        <f t="shared" ca="1" si="138"/>
        <v>45961.369221875</v>
      </c>
      <c r="L2333" s="9">
        <f t="shared" si="139"/>
        <v>45946.299108217594</v>
      </c>
      <c r="M2333" t="s">
        <v>12</v>
      </c>
    </row>
    <row r="2334" spans="1:13">
      <c r="A2334" s="19" t="s">
        <v>31</v>
      </c>
      <c r="B2334" s="19">
        <v>491503</v>
      </c>
      <c r="C2334" s="19" t="s">
        <v>185</v>
      </c>
      <c r="D2334" s="19" t="s">
        <v>12</v>
      </c>
      <c r="E2334" s="19">
        <v>68</v>
      </c>
      <c r="F2334" s="19" t="s">
        <v>13</v>
      </c>
      <c r="G2334" s="21">
        <v>45946.285106481482</v>
      </c>
      <c r="H2334" s="20" t="s">
        <v>103</v>
      </c>
      <c r="I2334" s="15" t="s">
        <v>23</v>
      </c>
      <c r="J2334" s="16" t="b">
        <v>1</v>
      </c>
      <c r="K2334" s="9">
        <f t="shared" ca="1" si="138"/>
        <v>45961.369221875</v>
      </c>
      <c r="L2334" s="9">
        <f t="shared" si="139"/>
        <v>45946.298995370373</v>
      </c>
      <c r="M2334" t="s">
        <v>12</v>
      </c>
    </row>
    <row r="2335" spans="1:13">
      <c r="A2335" s="19" t="s">
        <v>31</v>
      </c>
      <c r="B2335" s="19">
        <v>497085</v>
      </c>
      <c r="C2335" s="19" t="s">
        <v>20</v>
      </c>
      <c r="D2335" s="19" t="s">
        <v>12</v>
      </c>
      <c r="E2335" s="19">
        <v>48</v>
      </c>
      <c r="F2335" s="19" t="s">
        <v>13</v>
      </c>
      <c r="G2335" s="21">
        <v>45946.284789814817</v>
      </c>
      <c r="H2335" s="20" t="s">
        <v>103</v>
      </c>
      <c r="I2335" s="15" t="s">
        <v>23</v>
      </c>
      <c r="J2335" s="16" t="b">
        <v>1</v>
      </c>
      <c r="K2335" s="9">
        <f t="shared" ca="1" si="138"/>
        <v>45961.369221875</v>
      </c>
      <c r="L2335" s="9">
        <f t="shared" si="139"/>
        <v>45946.298678703708</v>
      </c>
      <c r="M2335" t="s">
        <v>12</v>
      </c>
    </row>
    <row r="2336" spans="1:13">
      <c r="A2336" s="19" t="s">
        <v>31</v>
      </c>
      <c r="B2336" s="19">
        <v>497085</v>
      </c>
      <c r="C2336" s="19" t="s">
        <v>119</v>
      </c>
      <c r="D2336" s="19" t="s">
        <v>12</v>
      </c>
      <c r="E2336" s="19">
        <v>48</v>
      </c>
      <c r="F2336" s="19" t="s">
        <v>13</v>
      </c>
      <c r="G2336" s="21">
        <v>45946.284656134259</v>
      </c>
      <c r="H2336" s="20" t="s">
        <v>103</v>
      </c>
      <c r="I2336" s="15" t="s">
        <v>23</v>
      </c>
      <c r="J2336" s="16" t="b">
        <v>1</v>
      </c>
      <c r="K2336" s="9">
        <f t="shared" ca="1" si="138"/>
        <v>45961.369221875</v>
      </c>
      <c r="L2336" s="9">
        <f t="shared" si="139"/>
        <v>45946.29854502315</v>
      </c>
      <c r="M2336" s="26" t="s">
        <v>634</v>
      </c>
    </row>
    <row r="2337" spans="1:13">
      <c r="A2337" s="19" t="s">
        <v>144</v>
      </c>
      <c r="B2337" s="19">
        <v>498205</v>
      </c>
      <c r="C2337" s="19">
        <v>4304</v>
      </c>
      <c r="D2337" s="19" t="s">
        <v>12</v>
      </c>
      <c r="E2337" s="19">
        <v>512</v>
      </c>
      <c r="F2337" s="19" t="s">
        <v>320</v>
      </c>
      <c r="G2337" s="21">
        <v>45946.284267476854</v>
      </c>
      <c r="H2337" s="20" t="s">
        <v>95</v>
      </c>
      <c r="I2337" s="15" t="s">
        <v>23</v>
      </c>
      <c r="J2337" s="16" t="b">
        <v>1</v>
      </c>
      <c r="K2337" s="9">
        <f t="shared" ca="1" si="138"/>
        <v>45961.369221875</v>
      </c>
      <c r="L2337" s="9">
        <f t="shared" si="139"/>
        <v>45946.298156365745</v>
      </c>
      <c r="M2337" t="s">
        <v>12</v>
      </c>
    </row>
    <row r="2338" spans="1:13">
      <c r="A2338" s="19" t="s">
        <v>144</v>
      </c>
      <c r="B2338" s="19">
        <v>498205</v>
      </c>
      <c r="C2338" s="19">
        <v>30735</v>
      </c>
      <c r="D2338" s="19" t="s">
        <v>12</v>
      </c>
      <c r="E2338" s="19">
        <v>512</v>
      </c>
      <c r="F2338" s="19" t="s">
        <v>320</v>
      </c>
      <c r="G2338" s="21">
        <v>45946.283211111113</v>
      </c>
      <c r="H2338" s="20" t="s">
        <v>95</v>
      </c>
      <c r="I2338" s="15" t="s">
        <v>23</v>
      </c>
      <c r="J2338" s="16" t="b">
        <v>1</v>
      </c>
      <c r="K2338" s="9">
        <f t="shared" ca="1" si="138"/>
        <v>45961.369221875</v>
      </c>
      <c r="L2338" s="9">
        <f t="shared" si="139"/>
        <v>45946.297100000003</v>
      </c>
      <c r="M2338" t="s">
        <v>12</v>
      </c>
    </row>
    <row r="2339" spans="1:13">
      <c r="A2339" s="19" t="s">
        <v>144</v>
      </c>
      <c r="B2339" s="19">
        <v>498205</v>
      </c>
      <c r="C2339" s="19">
        <v>2757</v>
      </c>
      <c r="D2339" s="19" t="s">
        <v>12</v>
      </c>
      <c r="E2339" s="19">
        <v>512</v>
      </c>
      <c r="F2339" s="19" t="s">
        <v>320</v>
      </c>
      <c r="G2339" s="21">
        <v>45946.282993402776</v>
      </c>
      <c r="H2339" s="20" t="s">
        <v>95</v>
      </c>
      <c r="I2339" s="15" t="s">
        <v>23</v>
      </c>
      <c r="J2339" s="16" t="b">
        <v>1</v>
      </c>
      <c r="K2339" s="9">
        <f t="shared" ca="1" si="138"/>
        <v>45961.369221875</v>
      </c>
      <c r="L2339" s="9">
        <f t="shared" si="139"/>
        <v>45946.296882291666</v>
      </c>
      <c r="M2339" t="s">
        <v>12</v>
      </c>
    </row>
    <row r="2340" spans="1:13">
      <c r="A2340" s="19" t="s">
        <v>144</v>
      </c>
      <c r="B2340" s="19">
        <v>496556</v>
      </c>
      <c r="C2340" s="19">
        <v>25473</v>
      </c>
      <c r="D2340" s="19" t="s">
        <v>12</v>
      </c>
      <c r="E2340" s="19">
        <v>2</v>
      </c>
      <c r="F2340" s="19" t="s">
        <v>320</v>
      </c>
      <c r="G2340" s="21">
        <v>45946.28257314815</v>
      </c>
      <c r="H2340" s="20" t="s">
        <v>95</v>
      </c>
      <c r="I2340" s="15" t="s">
        <v>23</v>
      </c>
      <c r="J2340" s="16" t="b">
        <v>1</v>
      </c>
      <c r="K2340" s="9">
        <f t="shared" ca="1" si="138"/>
        <v>45961.369221875</v>
      </c>
      <c r="L2340" s="9">
        <f t="shared" si="139"/>
        <v>45946.29646203704</v>
      </c>
      <c r="M2340" t="s">
        <v>12</v>
      </c>
    </row>
    <row r="2341" spans="1:13">
      <c r="A2341" s="19" t="s">
        <v>28</v>
      </c>
      <c r="B2341" s="19">
        <v>498369</v>
      </c>
      <c r="C2341" s="19">
        <v>27155</v>
      </c>
      <c r="D2341" s="19" t="s">
        <v>635</v>
      </c>
      <c r="E2341" s="19">
        <v>100</v>
      </c>
      <c r="F2341" s="19" t="s">
        <v>13</v>
      </c>
      <c r="G2341" s="21">
        <v>45946.225870486109</v>
      </c>
      <c r="H2341" s="20" t="s">
        <v>54</v>
      </c>
      <c r="I2341" s="15" t="s">
        <v>23</v>
      </c>
      <c r="J2341" s="16" t="b">
        <v>1</v>
      </c>
      <c r="K2341" s="9">
        <f t="shared" ca="1" si="138"/>
        <v>45961.369221875</v>
      </c>
      <c r="L2341" s="9">
        <f t="shared" si="139"/>
        <v>45946.239759374999</v>
      </c>
      <c r="M2341" t="s">
        <v>12</v>
      </c>
    </row>
    <row r="2342" spans="1:13">
      <c r="A2342" s="19" t="s">
        <v>28</v>
      </c>
      <c r="B2342" s="19">
        <v>498369</v>
      </c>
      <c r="C2342" s="19" t="s">
        <v>533</v>
      </c>
      <c r="D2342" s="19" t="s">
        <v>636</v>
      </c>
      <c r="E2342" s="19">
        <v>500</v>
      </c>
      <c r="F2342" s="19" t="s">
        <v>13</v>
      </c>
      <c r="G2342" s="21">
        <v>45946.225612037037</v>
      </c>
      <c r="H2342" s="20" t="s">
        <v>54</v>
      </c>
      <c r="I2342" s="15" t="s">
        <v>23</v>
      </c>
      <c r="J2342" s="16" t="b">
        <v>1</v>
      </c>
      <c r="K2342" s="9">
        <f t="shared" ca="1" si="138"/>
        <v>45961.369221875</v>
      </c>
      <c r="L2342" s="9">
        <f t="shared" si="139"/>
        <v>45946.239500925927</v>
      </c>
      <c r="M2342" t="s">
        <v>12</v>
      </c>
    </row>
    <row r="2343" spans="1:13">
      <c r="A2343" s="19" t="s">
        <v>28</v>
      </c>
      <c r="B2343" s="19">
        <v>498368</v>
      </c>
      <c r="C2343" s="19">
        <v>27155</v>
      </c>
      <c r="D2343" s="19" t="s">
        <v>635</v>
      </c>
      <c r="E2343" s="19">
        <v>1000</v>
      </c>
      <c r="F2343" s="19" t="s">
        <v>13</v>
      </c>
      <c r="G2343" s="21">
        <v>45946.224559606482</v>
      </c>
      <c r="H2343" s="20" t="s">
        <v>54</v>
      </c>
      <c r="I2343" s="15" t="s">
        <v>23</v>
      </c>
      <c r="J2343" s="16" t="b">
        <v>1</v>
      </c>
      <c r="K2343" s="9">
        <f t="shared" ca="1" si="138"/>
        <v>45961.369221875</v>
      </c>
      <c r="L2343" s="9">
        <f t="shared" si="139"/>
        <v>45946.238448495373</v>
      </c>
      <c r="M2343" t="s">
        <v>12</v>
      </c>
    </row>
    <row r="2344" spans="1:13">
      <c r="A2344" s="19" t="s">
        <v>28</v>
      </c>
      <c r="B2344" s="19">
        <v>498368</v>
      </c>
      <c r="C2344" s="19" t="s">
        <v>533</v>
      </c>
      <c r="D2344" s="19" t="s">
        <v>636</v>
      </c>
      <c r="E2344" s="19">
        <v>500</v>
      </c>
      <c r="F2344" s="19" t="s">
        <v>13</v>
      </c>
      <c r="G2344" s="21">
        <v>45946.224299074071</v>
      </c>
      <c r="H2344" s="20" t="s">
        <v>54</v>
      </c>
      <c r="I2344" s="15" t="s">
        <v>23</v>
      </c>
      <c r="J2344" s="16" t="b">
        <v>1</v>
      </c>
      <c r="K2344" s="9">
        <f t="shared" ca="1" si="138"/>
        <v>45961.369221875</v>
      </c>
      <c r="L2344" s="9">
        <f t="shared" si="139"/>
        <v>45946.238187962961</v>
      </c>
      <c r="M2344" t="s">
        <v>12</v>
      </c>
    </row>
    <row r="2345" spans="1:13">
      <c r="A2345" s="19" t="s">
        <v>10</v>
      </c>
      <c r="B2345" s="19">
        <v>497382</v>
      </c>
      <c r="C2345" s="19" t="s">
        <v>508</v>
      </c>
      <c r="D2345" s="19">
        <v>499042</v>
      </c>
      <c r="E2345" s="19">
        <v>7</v>
      </c>
      <c r="F2345" s="19" t="s">
        <v>40</v>
      </c>
      <c r="G2345" s="21">
        <v>45946.218268402779</v>
      </c>
      <c r="H2345" s="20" t="s">
        <v>54</v>
      </c>
      <c r="I2345" s="15" t="s">
        <v>23</v>
      </c>
      <c r="J2345" s="16" t="b">
        <v>1</v>
      </c>
      <c r="K2345" s="9">
        <f t="shared" ca="1" si="138"/>
        <v>45961.369221875</v>
      </c>
      <c r="L2345" s="9">
        <f t="shared" si="139"/>
        <v>45946.23215729167</v>
      </c>
      <c r="M2345" t="s">
        <v>12</v>
      </c>
    </row>
    <row r="2346" spans="1:13">
      <c r="A2346" s="19" t="s">
        <v>31</v>
      </c>
      <c r="B2346" s="19">
        <v>494948</v>
      </c>
      <c r="C2346" s="19" t="s">
        <v>175</v>
      </c>
      <c r="D2346" s="19" t="s">
        <v>637</v>
      </c>
      <c r="E2346" s="19">
        <v>67</v>
      </c>
      <c r="F2346" s="19" t="s">
        <v>13</v>
      </c>
      <c r="G2346" s="21">
        <v>45946.209597800924</v>
      </c>
      <c r="H2346" s="20" t="s">
        <v>54</v>
      </c>
      <c r="I2346" s="15" t="s">
        <v>23</v>
      </c>
      <c r="J2346" s="16" t="b">
        <v>1</v>
      </c>
      <c r="K2346" s="9">
        <f t="shared" ca="1" si="138"/>
        <v>45961.369221875</v>
      </c>
      <c r="L2346" s="9">
        <f t="shared" si="139"/>
        <v>45946.223486689814</v>
      </c>
      <c r="M2346" t="s">
        <v>12</v>
      </c>
    </row>
    <row r="2347" spans="1:13">
      <c r="A2347" s="19" t="s">
        <v>208</v>
      </c>
      <c r="B2347" s="19">
        <v>498350</v>
      </c>
      <c r="C2347" s="19" t="s">
        <v>638</v>
      </c>
      <c r="D2347" s="19" t="s">
        <v>12</v>
      </c>
      <c r="E2347" s="19">
        <v>4</v>
      </c>
      <c r="F2347" s="19" t="s">
        <v>639</v>
      </c>
      <c r="G2347" s="21">
        <v>45946.207966203707</v>
      </c>
      <c r="H2347" s="20" t="s">
        <v>54</v>
      </c>
      <c r="I2347" s="15" t="s">
        <v>23</v>
      </c>
      <c r="J2347" s="16" t="b">
        <v>1</v>
      </c>
      <c r="K2347" s="9">
        <f t="shared" ca="1" si="138"/>
        <v>45961.369221875</v>
      </c>
      <c r="L2347" s="9">
        <f t="shared" si="139"/>
        <v>45946.221855092597</v>
      </c>
      <c r="M2347" t="s">
        <v>12</v>
      </c>
    </row>
    <row r="2348" spans="1:13">
      <c r="A2348" s="19" t="s">
        <v>31</v>
      </c>
      <c r="B2348" s="19">
        <v>494140</v>
      </c>
      <c r="C2348" s="19" t="s">
        <v>640</v>
      </c>
      <c r="D2348" s="19">
        <v>498110</v>
      </c>
      <c r="E2348" s="19">
        <v>61</v>
      </c>
      <c r="F2348" s="19" t="s">
        <v>13</v>
      </c>
      <c r="G2348" s="21">
        <v>45946.200581134261</v>
      </c>
      <c r="H2348" s="20" t="s">
        <v>54</v>
      </c>
      <c r="I2348" s="15" t="s">
        <v>23</v>
      </c>
      <c r="J2348" s="16" t="b">
        <v>1</v>
      </c>
      <c r="K2348" s="9">
        <f t="shared" ref="K2348:K2379" ca="1" si="140">NOW()</f>
        <v>45961.369221875</v>
      </c>
      <c r="L2348" s="9">
        <f t="shared" ref="L2348:L2379" si="141">G2348+TIME(0,20,0)</f>
        <v>45946.214470023151</v>
      </c>
      <c r="M2348" t="s">
        <v>12</v>
      </c>
    </row>
    <row r="2349" spans="1:13">
      <c r="A2349" s="19" t="s">
        <v>31</v>
      </c>
      <c r="B2349" s="19">
        <v>494140</v>
      </c>
      <c r="C2349" s="19" t="s">
        <v>20</v>
      </c>
      <c r="D2349" s="19" t="s">
        <v>466</v>
      </c>
      <c r="E2349" s="19">
        <v>61</v>
      </c>
      <c r="F2349" s="19" t="s">
        <v>13</v>
      </c>
      <c r="G2349" s="21">
        <v>45946.200008912034</v>
      </c>
      <c r="H2349" s="20" t="s">
        <v>54</v>
      </c>
      <c r="I2349" s="15" t="s">
        <v>23</v>
      </c>
      <c r="J2349" s="16" t="b">
        <v>1</v>
      </c>
      <c r="K2349" s="9">
        <f t="shared" ca="1" si="140"/>
        <v>45961.369221875</v>
      </c>
      <c r="L2349" s="9">
        <f t="shared" si="141"/>
        <v>45946.213897800924</v>
      </c>
      <c r="M2349" t="s">
        <v>12</v>
      </c>
    </row>
    <row r="2350" spans="1:13">
      <c r="A2350" s="19" t="s">
        <v>131</v>
      </c>
      <c r="B2350" s="19">
        <v>499226</v>
      </c>
      <c r="C2350" s="19">
        <v>21209</v>
      </c>
      <c r="D2350" s="19">
        <v>483635</v>
      </c>
      <c r="E2350" s="19">
        <v>50</v>
      </c>
      <c r="F2350" s="19" t="s">
        <v>133</v>
      </c>
      <c r="G2350" s="21">
        <v>45946.144760185183</v>
      </c>
      <c r="H2350" s="20" t="s">
        <v>54</v>
      </c>
      <c r="I2350" s="15" t="s">
        <v>23</v>
      </c>
      <c r="J2350" s="16" t="b">
        <v>1</v>
      </c>
      <c r="K2350" s="9">
        <f t="shared" ca="1" si="140"/>
        <v>45961.369221875</v>
      </c>
      <c r="L2350" s="9">
        <f t="shared" si="141"/>
        <v>45946.158649074074</v>
      </c>
      <c r="M2350" t="s">
        <v>12</v>
      </c>
    </row>
    <row r="2351" spans="1:13">
      <c r="A2351" s="19" t="s">
        <v>37</v>
      </c>
      <c r="B2351" s="19">
        <v>497980</v>
      </c>
      <c r="C2351" s="19">
        <v>23345</v>
      </c>
      <c r="D2351" s="19" t="s">
        <v>641</v>
      </c>
      <c r="E2351" s="19">
        <v>65</v>
      </c>
      <c r="F2351" s="19" t="s">
        <v>46</v>
      </c>
      <c r="G2351" s="21">
        <v>45946.124342708332</v>
      </c>
      <c r="H2351" s="20" t="s">
        <v>54</v>
      </c>
      <c r="I2351" s="15" t="s">
        <v>23</v>
      </c>
      <c r="J2351" s="16" t="b">
        <v>1</v>
      </c>
      <c r="K2351" s="9">
        <f t="shared" ca="1" si="140"/>
        <v>45961.369221875</v>
      </c>
      <c r="L2351" s="9">
        <f t="shared" si="141"/>
        <v>45946.138231597222</v>
      </c>
      <c r="M2351" t="s">
        <v>12</v>
      </c>
    </row>
    <row r="2352" spans="1:13">
      <c r="A2352" s="19" t="s">
        <v>31</v>
      </c>
      <c r="B2352" s="19">
        <v>496867</v>
      </c>
      <c r="C2352" s="19" t="s">
        <v>58</v>
      </c>
      <c r="D2352" s="19" t="s">
        <v>59</v>
      </c>
      <c r="E2352" s="19">
        <v>72</v>
      </c>
      <c r="F2352" s="19" t="s">
        <v>13</v>
      </c>
      <c r="G2352" s="21">
        <v>45946.118081828703</v>
      </c>
      <c r="H2352" s="20" t="s">
        <v>47</v>
      </c>
      <c r="I2352" s="15" t="s">
        <v>23</v>
      </c>
      <c r="J2352" s="16" t="b">
        <v>1</v>
      </c>
      <c r="K2352" s="9">
        <f t="shared" ca="1" si="140"/>
        <v>45961.369221875</v>
      </c>
      <c r="L2352" s="9">
        <f t="shared" si="141"/>
        <v>45946.131970717594</v>
      </c>
      <c r="M2352" t="s">
        <v>12</v>
      </c>
    </row>
    <row r="2353" spans="1:13">
      <c r="A2353" s="19" t="s">
        <v>31</v>
      </c>
      <c r="B2353" s="19">
        <v>496867</v>
      </c>
      <c r="C2353" s="19">
        <v>30735</v>
      </c>
      <c r="D2353" s="19" t="s">
        <v>51</v>
      </c>
      <c r="E2353" s="19">
        <v>72</v>
      </c>
      <c r="F2353" s="19" t="s">
        <v>13</v>
      </c>
      <c r="G2353" s="21">
        <v>45946.116243634257</v>
      </c>
      <c r="H2353" s="20" t="s">
        <v>47</v>
      </c>
      <c r="I2353" s="15" t="s">
        <v>23</v>
      </c>
      <c r="J2353" s="16" t="b">
        <v>1</v>
      </c>
      <c r="K2353" s="9">
        <f t="shared" ca="1" si="140"/>
        <v>45961.369221875</v>
      </c>
      <c r="L2353" s="9">
        <f t="shared" si="141"/>
        <v>45946.130132523147</v>
      </c>
      <c r="M2353" t="s">
        <v>12</v>
      </c>
    </row>
    <row r="2354" spans="1:13">
      <c r="A2354" s="19" t="s">
        <v>87</v>
      </c>
      <c r="B2354" s="19">
        <v>498675</v>
      </c>
      <c r="C2354" s="19">
        <v>22283</v>
      </c>
      <c r="D2354" s="19" t="s">
        <v>642</v>
      </c>
      <c r="E2354" s="19">
        <v>1</v>
      </c>
      <c r="F2354" s="19" t="s">
        <v>13</v>
      </c>
      <c r="G2354" s="21">
        <v>45946.11565162037</v>
      </c>
      <c r="H2354" s="20" t="s">
        <v>47</v>
      </c>
      <c r="I2354" s="15" t="s">
        <v>23</v>
      </c>
      <c r="J2354" s="16" t="b">
        <v>0</v>
      </c>
      <c r="K2354" s="9">
        <f t="shared" ca="1" si="140"/>
        <v>45961.369221875</v>
      </c>
      <c r="L2354" s="9">
        <f t="shared" si="141"/>
        <v>45946.129540509261</v>
      </c>
      <c r="M2354" t="s">
        <v>12</v>
      </c>
    </row>
    <row r="2355" spans="1:13">
      <c r="A2355" s="19" t="s">
        <v>31</v>
      </c>
      <c r="B2355" s="19">
        <v>496866</v>
      </c>
      <c r="C2355" s="19">
        <v>27229</v>
      </c>
      <c r="D2355" s="19" t="s">
        <v>38</v>
      </c>
      <c r="E2355" s="19">
        <v>72</v>
      </c>
      <c r="F2355" s="19" t="s">
        <v>13</v>
      </c>
      <c r="G2355" s="21">
        <v>45946.103719560182</v>
      </c>
      <c r="H2355" s="20" t="s">
        <v>47</v>
      </c>
      <c r="I2355" s="15" t="s">
        <v>23</v>
      </c>
      <c r="J2355" s="16" t="b">
        <v>1</v>
      </c>
      <c r="K2355" s="9">
        <f t="shared" ca="1" si="140"/>
        <v>45961.369221875</v>
      </c>
      <c r="L2355" s="9">
        <f t="shared" si="141"/>
        <v>45946.117608449073</v>
      </c>
      <c r="M2355" t="s">
        <v>12</v>
      </c>
    </row>
    <row r="2356" spans="1:13">
      <c r="A2356" s="19" t="s">
        <v>31</v>
      </c>
      <c r="B2356" s="19">
        <v>496868</v>
      </c>
      <c r="C2356" s="19">
        <v>27229</v>
      </c>
      <c r="D2356" s="19" t="s">
        <v>38</v>
      </c>
      <c r="E2356" s="19">
        <v>72</v>
      </c>
      <c r="F2356" s="19" t="s">
        <v>13</v>
      </c>
      <c r="G2356" s="21">
        <v>45946.103507754633</v>
      </c>
      <c r="H2356" s="20" t="s">
        <v>47</v>
      </c>
      <c r="I2356" s="15" t="s">
        <v>23</v>
      </c>
      <c r="J2356" s="16" t="b">
        <v>1</v>
      </c>
      <c r="K2356" s="9">
        <f t="shared" ca="1" si="140"/>
        <v>45961.369221875</v>
      </c>
      <c r="L2356" s="9">
        <f t="shared" si="141"/>
        <v>45946.117396643524</v>
      </c>
      <c r="M2356" t="s">
        <v>12</v>
      </c>
    </row>
    <row r="2357" spans="1:13">
      <c r="A2357" s="19" t="s">
        <v>31</v>
      </c>
      <c r="B2357" s="19">
        <v>497089</v>
      </c>
      <c r="C2357" s="19">
        <v>26190</v>
      </c>
      <c r="D2357" s="19" t="s">
        <v>193</v>
      </c>
      <c r="E2357" s="19">
        <v>72</v>
      </c>
      <c r="F2357" s="19" t="s">
        <v>13</v>
      </c>
      <c r="G2357" s="21">
        <v>45946.103349189812</v>
      </c>
      <c r="H2357" s="20" t="s">
        <v>47</v>
      </c>
      <c r="I2357" s="15" t="s">
        <v>23</v>
      </c>
      <c r="J2357" s="16" t="b">
        <v>1</v>
      </c>
      <c r="K2357" s="9">
        <f t="shared" ca="1" si="140"/>
        <v>45961.369221875</v>
      </c>
      <c r="L2357" s="9">
        <f t="shared" si="141"/>
        <v>45946.117238078703</v>
      </c>
      <c r="M2357" t="s">
        <v>12</v>
      </c>
    </row>
    <row r="2358" spans="1:13">
      <c r="A2358" s="19" t="s">
        <v>31</v>
      </c>
      <c r="B2358" s="19">
        <v>495881</v>
      </c>
      <c r="C2358" s="19" t="s">
        <v>20</v>
      </c>
      <c r="D2358" s="19" t="s">
        <v>466</v>
      </c>
      <c r="E2358" s="19">
        <v>41</v>
      </c>
      <c r="F2358" s="19" t="s">
        <v>13</v>
      </c>
      <c r="G2358" s="21">
        <v>45946.094514236109</v>
      </c>
      <c r="H2358" s="20" t="s">
        <v>47</v>
      </c>
      <c r="I2358" s="15" t="s">
        <v>23</v>
      </c>
      <c r="J2358" s="16" t="b">
        <v>1</v>
      </c>
      <c r="K2358" s="9">
        <f t="shared" ca="1" si="140"/>
        <v>45961.369221875</v>
      </c>
      <c r="L2358" s="9">
        <f t="shared" si="141"/>
        <v>45946.108403124999</v>
      </c>
      <c r="M2358" t="s">
        <v>12</v>
      </c>
    </row>
    <row r="2359" spans="1:13">
      <c r="A2359" s="19" t="s">
        <v>31</v>
      </c>
      <c r="B2359" s="19">
        <v>495881</v>
      </c>
      <c r="C2359" s="19" t="s">
        <v>275</v>
      </c>
      <c r="D2359" s="19">
        <v>485299</v>
      </c>
      <c r="E2359" s="19">
        <v>41</v>
      </c>
      <c r="F2359" s="19" t="s">
        <v>13</v>
      </c>
      <c r="G2359" s="21">
        <v>45946.094297916665</v>
      </c>
      <c r="H2359" s="20" t="s">
        <v>47</v>
      </c>
      <c r="I2359" s="15" t="s">
        <v>23</v>
      </c>
      <c r="J2359" s="16" t="b">
        <v>1</v>
      </c>
      <c r="K2359" s="9">
        <f t="shared" ca="1" si="140"/>
        <v>45961.369221875</v>
      </c>
      <c r="L2359" s="9">
        <f t="shared" si="141"/>
        <v>45946.108186805555</v>
      </c>
      <c r="M2359" t="s">
        <v>12</v>
      </c>
    </row>
    <row r="2360" spans="1:13">
      <c r="A2360" s="19" t="s">
        <v>31</v>
      </c>
      <c r="B2360" s="19" t="s">
        <v>181</v>
      </c>
      <c r="C2360" s="19" t="s">
        <v>389</v>
      </c>
      <c r="D2360" s="19" t="s">
        <v>29</v>
      </c>
      <c r="E2360" s="19">
        <v>750</v>
      </c>
      <c r="F2360" s="19" t="s">
        <v>13</v>
      </c>
      <c r="G2360" s="21">
        <v>45946.091408680557</v>
      </c>
      <c r="H2360" s="20" t="s">
        <v>47</v>
      </c>
      <c r="I2360" s="15" t="s">
        <v>23</v>
      </c>
      <c r="J2360" s="16" t="b">
        <v>1</v>
      </c>
      <c r="K2360" s="9">
        <f t="shared" ca="1" si="140"/>
        <v>45961.369221875</v>
      </c>
      <c r="L2360" s="9">
        <f t="shared" si="141"/>
        <v>45946.105297569447</v>
      </c>
      <c r="M2360" t="s">
        <v>12</v>
      </c>
    </row>
    <row r="2361" spans="1:13">
      <c r="A2361" s="19" t="s">
        <v>63</v>
      </c>
      <c r="B2361" s="19">
        <v>495818</v>
      </c>
      <c r="C2361" s="19">
        <v>26913</v>
      </c>
      <c r="D2361" s="19">
        <v>493851</v>
      </c>
      <c r="E2361" s="19">
        <v>30</v>
      </c>
      <c r="F2361" s="19" t="s">
        <v>40</v>
      </c>
      <c r="G2361" s="21">
        <v>45946.088064699077</v>
      </c>
      <c r="H2361" s="20" t="s">
        <v>643</v>
      </c>
      <c r="I2361" s="15" t="s">
        <v>23</v>
      </c>
      <c r="J2361" s="16" t="b">
        <v>1</v>
      </c>
      <c r="K2361" s="9">
        <f t="shared" ca="1" si="140"/>
        <v>45961.369221875</v>
      </c>
      <c r="L2361" s="9">
        <f t="shared" si="141"/>
        <v>45946.101953587968</v>
      </c>
      <c r="M2361" t="s">
        <v>12</v>
      </c>
    </row>
    <row r="2362" spans="1:13">
      <c r="A2362" s="19" t="s">
        <v>63</v>
      </c>
      <c r="B2362" s="19">
        <v>495818</v>
      </c>
      <c r="C2362" s="19">
        <v>28236008</v>
      </c>
      <c r="D2362" s="19">
        <v>496901</v>
      </c>
      <c r="E2362" s="19">
        <v>7</v>
      </c>
      <c r="F2362" s="19" t="s">
        <v>40</v>
      </c>
      <c r="G2362" s="21">
        <v>45946.087417939816</v>
      </c>
      <c r="H2362" s="20" t="s">
        <v>643</v>
      </c>
      <c r="I2362" s="15" t="s">
        <v>23</v>
      </c>
      <c r="J2362" s="16" t="b">
        <v>1</v>
      </c>
      <c r="K2362" s="9">
        <f t="shared" ca="1" si="140"/>
        <v>45961.369221875</v>
      </c>
      <c r="L2362" s="9">
        <f t="shared" si="141"/>
        <v>45946.101306828707</v>
      </c>
      <c r="M2362" t="s">
        <v>12</v>
      </c>
    </row>
    <row r="2363" spans="1:13">
      <c r="A2363" s="19" t="s">
        <v>63</v>
      </c>
      <c r="B2363" s="19">
        <v>497994</v>
      </c>
      <c r="C2363" s="19">
        <v>28236013</v>
      </c>
      <c r="D2363" s="19">
        <v>492804</v>
      </c>
      <c r="E2363" s="19">
        <v>7</v>
      </c>
      <c r="F2363" s="19" t="s">
        <v>40</v>
      </c>
      <c r="G2363" s="21">
        <v>45946.086720717591</v>
      </c>
      <c r="H2363" s="20" t="s">
        <v>643</v>
      </c>
      <c r="I2363" s="15" t="s">
        <v>23</v>
      </c>
      <c r="J2363" s="16" t="b">
        <v>1</v>
      </c>
      <c r="K2363" s="9">
        <f t="shared" ca="1" si="140"/>
        <v>45961.369221875</v>
      </c>
      <c r="L2363" s="9">
        <f t="shared" si="141"/>
        <v>45946.100609606481</v>
      </c>
      <c r="M2363" t="s">
        <v>12</v>
      </c>
    </row>
    <row r="2364" spans="1:13">
      <c r="A2364" s="19" t="s">
        <v>63</v>
      </c>
      <c r="B2364" s="19">
        <v>497994</v>
      </c>
      <c r="C2364" s="19">
        <v>26915</v>
      </c>
      <c r="D2364" s="19">
        <v>428211</v>
      </c>
      <c r="E2364" s="19">
        <v>40</v>
      </c>
      <c r="F2364" s="19" t="s">
        <v>40</v>
      </c>
      <c r="G2364" s="21">
        <v>45946.086352546299</v>
      </c>
      <c r="H2364" s="20" t="s">
        <v>643</v>
      </c>
      <c r="I2364" s="15" t="s">
        <v>23</v>
      </c>
      <c r="J2364" s="16" t="b">
        <v>1</v>
      </c>
      <c r="K2364" s="9">
        <f t="shared" ca="1" si="140"/>
        <v>45961.369221875</v>
      </c>
      <c r="L2364" s="9">
        <f t="shared" si="141"/>
        <v>45946.10024143519</v>
      </c>
      <c r="M2364" t="s">
        <v>12</v>
      </c>
    </row>
    <row r="2365" spans="1:13">
      <c r="A2365" s="19" t="s">
        <v>63</v>
      </c>
      <c r="B2365" s="19" t="s">
        <v>29</v>
      </c>
      <c r="C2365" s="19">
        <v>23600</v>
      </c>
      <c r="D2365" s="19" t="s">
        <v>644</v>
      </c>
      <c r="E2365" s="19">
        <v>1</v>
      </c>
      <c r="F2365" s="19" t="s">
        <v>40</v>
      </c>
      <c r="G2365" s="21">
        <v>45946.082931712961</v>
      </c>
      <c r="H2365" s="20" t="s">
        <v>643</v>
      </c>
      <c r="I2365" s="15" t="s">
        <v>23</v>
      </c>
      <c r="J2365" s="16" t="b">
        <v>1</v>
      </c>
      <c r="K2365" s="9">
        <f t="shared" ca="1" si="140"/>
        <v>45961.369221875</v>
      </c>
      <c r="L2365" s="9">
        <f t="shared" si="141"/>
        <v>45946.096820601852</v>
      </c>
      <c r="M2365" t="s">
        <v>12</v>
      </c>
    </row>
    <row r="2366" spans="1:13">
      <c r="A2366" s="19" t="s">
        <v>31</v>
      </c>
      <c r="B2366" s="19">
        <v>494950</v>
      </c>
      <c r="C2366" s="19" t="s">
        <v>175</v>
      </c>
      <c r="D2366" s="19" t="s">
        <v>637</v>
      </c>
      <c r="E2366" s="19">
        <v>61</v>
      </c>
      <c r="F2366" s="19" t="s">
        <v>13</v>
      </c>
      <c r="G2366" s="21">
        <v>45946.072359375001</v>
      </c>
      <c r="H2366" s="20" t="s">
        <v>643</v>
      </c>
      <c r="I2366" s="15" t="s">
        <v>23</v>
      </c>
      <c r="J2366" s="16" t="b">
        <v>1</v>
      </c>
      <c r="K2366" s="9">
        <f t="shared" ca="1" si="140"/>
        <v>45961.369221875</v>
      </c>
      <c r="L2366" s="9">
        <f t="shared" si="141"/>
        <v>45946.086248263891</v>
      </c>
      <c r="M2366" t="s">
        <v>12</v>
      </c>
    </row>
    <row r="2367" spans="1:13">
      <c r="A2367" s="19" t="s">
        <v>31</v>
      </c>
      <c r="B2367" s="19">
        <v>495883</v>
      </c>
      <c r="C2367" s="19" t="s">
        <v>275</v>
      </c>
      <c r="D2367" s="19">
        <v>485299</v>
      </c>
      <c r="E2367" s="19">
        <v>62</v>
      </c>
      <c r="F2367" s="19" t="s">
        <v>13</v>
      </c>
      <c r="G2367" s="21">
        <v>45946.071289814812</v>
      </c>
      <c r="H2367" s="20" t="s">
        <v>54</v>
      </c>
      <c r="I2367" s="15" t="s">
        <v>23</v>
      </c>
      <c r="J2367" s="16" t="b">
        <v>1</v>
      </c>
      <c r="K2367" s="9">
        <f t="shared" ca="1" si="140"/>
        <v>45961.369221875</v>
      </c>
      <c r="L2367" s="9">
        <f t="shared" si="141"/>
        <v>45946.085178703703</v>
      </c>
      <c r="M2367" t="s">
        <v>12</v>
      </c>
    </row>
    <row r="2368" spans="1:13">
      <c r="A2368" s="19" t="s">
        <v>31</v>
      </c>
      <c r="B2368" s="19">
        <v>495883</v>
      </c>
      <c r="C2368" s="19" t="s">
        <v>20</v>
      </c>
      <c r="D2368" s="19" t="s">
        <v>466</v>
      </c>
      <c r="E2368" s="19">
        <v>62</v>
      </c>
      <c r="F2368" s="19" t="s">
        <v>13</v>
      </c>
      <c r="G2368" s="21">
        <v>45946.071043518517</v>
      </c>
      <c r="H2368" s="20" t="s">
        <v>54</v>
      </c>
      <c r="I2368" s="15" t="s">
        <v>23</v>
      </c>
      <c r="J2368" s="16" t="b">
        <v>1</v>
      </c>
      <c r="K2368" s="9">
        <f t="shared" ca="1" si="140"/>
        <v>45961.369221875</v>
      </c>
      <c r="L2368" s="9">
        <f t="shared" si="141"/>
        <v>45946.084932407408</v>
      </c>
      <c r="M2368" t="s">
        <v>12</v>
      </c>
    </row>
    <row r="2369" spans="1:13">
      <c r="A2369" s="19" t="s">
        <v>10</v>
      </c>
      <c r="B2369" s="19">
        <v>491671</v>
      </c>
      <c r="C2369" s="19" t="s">
        <v>294</v>
      </c>
      <c r="D2369" s="19" t="s">
        <v>377</v>
      </c>
      <c r="E2369" s="19">
        <v>49</v>
      </c>
      <c r="F2369" s="19" t="s">
        <v>13</v>
      </c>
      <c r="G2369" s="21">
        <v>45946.070320486113</v>
      </c>
      <c r="H2369" s="20" t="s">
        <v>54</v>
      </c>
      <c r="I2369" s="15" t="s">
        <v>23</v>
      </c>
      <c r="J2369" s="16" t="b">
        <v>1</v>
      </c>
      <c r="K2369" s="9">
        <f t="shared" ca="1" si="140"/>
        <v>45961.369221875</v>
      </c>
      <c r="L2369" s="9">
        <f t="shared" si="141"/>
        <v>45946.084209375003</v>
      </c>
      <c r="M2369" t="s">
        <v>12</v>
      </c>
    </row>
    <row r="2370" spans="1:13">
      <c r="A2370" s="19" t="s">
        <v>131</v>
      </c>
      <c r="B2370" s="19">
        <v>499226</v>
      </c>
      <c r="C2370" s="19" t="s">
        <v>132</v>
      </c>
      <c r="D2370" s="19" t="s">
        <v>513</v>
      </c>
      <c r="E2370" s="19">
        <v>800</v>
      </c>
      <c r="F2370" s="19" t="s">
        <v>133</v>
      </c>
      <c r="G2370" s="21">
        <v>45946.05950289352</v>
      </c>
      <c r="H2370" s="20" t="s">
        <v>54</v>
      </c>
      <c r="I2370" s="15" t="s">
        <v>23</v>
      </c>
      <c r="J2370" s="16" t="b">
        <v>1</v>
      </c>
      <c r="K2370" s="9">
        <f t="shared" ca="1" si="140"/>
        <v>45961.369221875</v>
      </c>
      <c r="L2370" s="9">
        <f t="shared" si="141"/>
        <v>45946.073391782411</v>
      </c>
      <c r="M2370" t="s">
        <v>12</v>
      </c>
    </row>
    <row r="2371" spans="1:13">
      <c r="A2371" s="19" t="s">
        <v>63</v>
      </c>
      <c r="B2371" s="19">
        <v>495321</v>
      </c>
      <c r="C2371" s="19" t="s">
        <v>64</v>
      </c>
      <c r="D2371" s="19" t="s">
        <v>65</v>
      </c>
      <c r="E2371" s="19">
        <v>42</v>
      </c>
      <c r="F2371" s="19" t="s">
        <v>13</v>
      </c>
      <c r="G2371" s="21">
        <v>45946.045727893521</v>
      </c>
      <c r="H2371" s="20" t="s">
        <v>54</v>
      </c>
      <c r="I2371" s="15" t="s">
        <v>23</v>
      </c>
      <c r="J2371" s="16" t="b">
        <v>1</v>
      </c>
      <c r="K2371" s="9">
        <f t="shared" ca="1" si="140"/>
        <v>45961.369221875</v>
      </c>
      <c r="L2371" s="9">
        <f t="shared" si="141"/>
        <v>45946.059616782411</v>
      </c>
      <c r="M2371" t="s">
        <v>12</v>
      </c>
    </row>
    <row r="2372" spans="1:13">
      <c r="A2372" s="19" t="s">
        <v>10</v>
      </c>
      <c r="B2372" s="19">
        <v>495000</v>
      </c>
      <c r="C2372" s="19" t="s">
        <v>165</v>
      </c>
      <c r="D2372" s="19">
        <v>496585</v>
      </c>
      <c r="E2372" s="19">
        <v>4</v>
      </c>
      <c r="F2372" s="19" t="s">
        <v>40</v>
      </c>
      <c r="G2372" s="21">
        <v>45946.039705787036</v>
      </c>
      <c r="H2372" s="20" t="s">
        <v>54</v>
      </c>
      <c r="I2372" s="15" t="s">
        <v>23</v>
      </c>
      <c r="J2372" s="16" t="b">
        <v>1</v>
      </c>
      <c r="K2372" s="9">
        <f t="shared" ca="1" si="140"/>
        <v>45961.369221875</v>
      </c>
      <c r="L2372" s="9">
        <f t="shared" si="141"/>
        <v>45946.053594675926</v>
      </c>
      <c r="M2372" t="s">
        <v>12</v>
      </c>
    </row>
    <row r="2373" spans="1:13">
      <c r="A2373" s="19" t="s">
        <v>31</v>
      </c>
      <c r="B2373" s="19">
        <v>495880</v>
      </c>
      <c r="C2373" s="19" t="s">
        <v>275</v>
      </c>
      <c r="D2373" s="19">
        <v>485299</v>
      </c>
      <c r="E2373" s="19">
        <v>33</v>
      </c>
      <c r="F2373" s="19" t="s">
        <v>13</v>
      </c>
      <c r="G2373" s="21">
        <v>45946.03628148148</v>
      </c>
      <c r="H2373" s="20" t="s">
        <v>54</v>
      </c>
      <c r="I2373" s="15" t="s">
        <v>23</v>
      </c>
      <c r="J2373" s="16" t="b">
        <v>1</v>
      </c>
      <c r="K2373" s="9">
        <f t="shared" ca="1" si="140"/>
        <v>45961.369221875</v>
      </c>
      <c r="L2373" s="9">
        <f t="shared" si="141"/>
        <v>45946.05017037037</v>
      </c>
      <c r="M2373" t="s">
        <v>12</v>
      </c>
    </row>
    <row r="2374" spans="1:13">
      <c r="A2374" s="19" t="s">
        <v>31</v>
      </c>
      <c r="B2374" s="19">
        <v>495880</v>
      </c>
      <c r="C2374" s="19" t="s">
        <v>20</v>
      </c>
      <c r="D2374" s="19" t="s">
        <v>645</v>
      </c>
      <c r="E2374" s="19">
        <v>33</v>
      </c>
      <c r="F2374" s="19" t="s">
        <v>13</v>
      </c>
      <c r="G2374" s="21">
        <v>45946.036062500003</v>
      </c>
      <c r="H2374" s="20" t="s">
        <v>54</v>
      </c>
      <c r="I2374" s="15" t="s">
        <v>23</v>
      </c>
      <c r="J2374" s="16" t="b">
        <v>1</v>
      </c>
      <c r="K2374" s="9">
        <f t="shared" ca="1" si="140"/>
        <v>45961.369221875</v>
      </c>
      <c r="L2374" s="9">
        <f t="shared" si="141"/>
        <v>45946.049951388894</v>
      </c>
      <c r="M2374" t="s">
        <v>12</v>
      </c>
    </row>
    <row r="2375" spans="1:13">
      <c r="A2375" s="19" t="s">
        <v>31</v>
      </c>
      <c r="B2375" s="19">
        <v>494905</v>
      </c>
      <c r="C2375" s="19" t="s">
        <v>49</v>
      </c>
      <c r="D2375" s="19" t="s">
        <v>511</v>
      </c>
      <c r="E2375" s="19">
        <v>71</v>
      </c>
      <c r="F2375" s="19" t="s">
        <v>13</v>
      </c>
      <c r="G2375" s="21">
        <v>45946.023531134262</v>
      </c>
      <c r="H2375" s="20" t="s">
        <v>643</v>
      </c>
      <c r="I2375" s="15" t="s">
        <v>23</v>
      </c>
      <c r="J2375" s="16" t="b">
        <v>1</v>
      </c>
      <c r="K2375" s="9">
        <f t="shared" ca="1" si="140"/>
        <v>45961.369221875</v>
      </c>
      <c r="L2375" s="9">
        <f t="shared" si="141"/>
        <v>45946.037420023153</v>
      </c>
      <c r="M2375" t="s">
        <v>12</v>
      </c>
    </row>
    <row r="2376" spans="1:13">
      <c r="A2376" s="19" t="s">
        <v>31</v>
      </c>
      <c r="B2376" s="19">
        <v>494905</v>
      </c>
      <c r="C2376" s="19">
        <v>30735</v>
      </c>
      <c r="D2376" s="19" t="s">
        <v>51</v>
      </c>
      <c r="E2376" s="19">
        <v>71</v>
      </c>
      <c r="F2376" s="19" t="s">
        <v>13</v>
      </c>
      <c r="G2376" s="21">
        <v>45946.023324768517</v>
      </c>
      <c r="H2376" s="20" t="s">
        <v>643</v>
      </c>
      <c r="I2376" s="15" t="s">
        <v>23</v>
      </c>
      <c r="J2376" s="16" t="b">
        <v>1</v>
      </c>
      <c r="K2376" s="9">
        <f t="shared" ca="1" si="140"/>
        <v>45961.369221875</v>
      </c>
      <c r="L2376" s="9">
        <f t="shared" si="141"/>
        <v>45946.037213657408</v>
      </c>
      <c r="M2376" t="s">
        <v>12</v>
      </c>
    </row>
    <row r="2377" spans="1:13">
      <c r="A2377" s="19" t="s">
        <v>28</v>
      </c>
      <c r="B2377" s="19">
        <v>498380</v>
      </c>
      <c r="C2377" s="19" t="s">
        <v>625</v>
      </c>
      <c r="D2377" s="19" t="s">
        <v>646</v>
      </c>
      <c r="E2377" s="19">
        <v>299</v>
      </c>
      <c r="F2377" s="19" t="s">
        <v>13</v>
      </c>
      <c r="G2377" s="21">
        <v>45946.015253587961</v>
      </c>
      <c r="H2377" s="20" t="s">
        <v>643</v>
      </c>
      <c r="I2377" s="15" t="s">
        <v>23</v>
      </c>
      <c r="J2377" s="16" t="b">
        <v>1</v>
      </c>
      <c r="K2377" s="9">
        <f t="shared" ca="1" si="140"/>
        <v>45961.369221875</v>
      </c>
      <c r="L2377" s="9">
        <f t="shared" si="141"/>
        <v>45946.029142476851</v>
      </c>
      <c r="M2377" t="s">
        <v>12</v>
      </c>
    </row>
    <row r="2378" spans="1:13">
      <c r="A2378" s="19" t="s">
        <v>31</v>
      </c>
      <c r="B2378" s="19">
        <v>496825</v>
      </c>
      <c r="C2378" s="19" t="s">
        <v>123</v>
      </c>
      <c r="D2378" s="19">
        <v>493581</v>
      </c>
      <c r="E2378" s="19">
        <v>7</v>
      </c>
      <c r="F2378" s="19" t="s">
        <v>40</v>
      </c>
      <c r="G2378" s="21">
        <v>45946.00844247685</v>
      </c>
      <c r="H2378" s="14" t="s">
        <v>643</v>
      </c>
      <c r="I2378" s="15" t="s">
        <v>23</v>
      </c>
      <c r="J2378" s="16" t="b">
        <v>1</v>
      </c>
      <c r="K2378" s="9">
        <f t="shared" ca="1" si="140"/>
        <v>45961.369221875</v>
      </c>
      <c r="L2378" s="9">
        <f t="shared" si="141"/>
        <v>45946.022331365741</v>
      </c>
      <c r="M2378" t="s">
        <v>12</v>
      </c>
    </row>
    <row r="2379" spans="1:13">
      <c r="A2379" s="19" t="s">
        <v>131</v>
      </c>
      <c r="B2379" s="19">
        <v>499226</v>
      </c>
      <c r="C2379" s="19" t="s">
        <v>523</v>
      </c>
      <c r="D2379" s="19" t="s">
        <v>74</v>
      </c>
      <c r="E2379" s="19">
        <v>6</v>
      </c>
      <c r="F2379" s="19" t="s">
        <v>133</v>
      </c>
      <c r="G2379" s="21">
        <v>45946.007216319442</v>
      </c>
      <c r="H2379" s="20" t="s">
        <v>54</v>
      </c>
      <c r="I2379" s="15" t="s">
        <v>23</v>
      </c>
      <c r="J2379" s="16" t="b">
        <v>0</v>
      </c>
      <c r="K2379" s="9">
        <f t="shared" ca="1" si="140"/>
        <v>45961.369221875</v>
      </c>
      <c r="L2379" s="9">
        <f t="shared" si="141"/>
        <v>45946.021105208332</v>
      </c>
      <c r="M2379" t="s">
        <v>12</v>
      </c>
    </row>
    <row r="2380" spans="1:13">
      <c r="A2380" s="19" t="s">
        <v>31</v>
      </c>
      <c r="B2380" s="19">
        <v>494894</v>
      </c>
      <c r="C2380" s="19" t="s">
        <v>20</v>
      </c>
      <c r="D2380" s="19" t="s">
        <v>466</v>
      </c>
      <c r="E2380" s="19">
        <v>66</v>
      </c>
      <c r="F2380" s="19" t="s">
        <v>13</v>
      </c>
      <c r="G2380" s="21">
        <v>45946.003720138891</v>
      </c>
      <c r="H2380" s="20" t="s">
        <v>643</v>
      </c>
      <c r="I2380" s="15" t="s">
        <v>23</v>
      </c>
      <c r="J2380" s="16" t="b">
        <v>1</v>
      </c>
      <c r="K2380" s="9">
        <f t="shared" ref="K2380:K2415" ca="1" si="142">NOW()</f>
        <v>45961.369221875</v>
      </c>
      <c r="L2380" s="9">
        <f t="shared" ref="L2380:L2415" si="143">G2380+TIME(0,20,0)</f>
        <v>45946.017609027782</v>
      </c>
      <c r="M2380" t="s">
        <v>12</v>
      </c>
    </row>
    <row r="2381" spans="1:13">
      <c r="A2381" s="19" t="s">
        <v>63</v>
      </c>
      <c r="B2381" s="19">
        <v>496336</v>
      </c>
      <c r="C2381" s="19" t="s">
        <v>172</v>
      </c>
      <c r="D2381" s="19" t="s">
        <v>467</v>
      </c>
      <c r="E2381" s="19">
        <v>38</v>
      </c>
      <c r="F2381" s="19" t="s">
        <v>13</v>
      </c>
      <c r="G2381" s="21">
        <v>45946.003545949075</v>
      </c>
      <c r="H2381" s="20" t="s">
        <v>643</v>
      </c>
      <c r="I2381" s="15" t="s">
        <v>23</v>
      </c>
      <c r="J2381" s="16" t="b">
        <v>1</v>
      </c>
      <c r="K2381" s="9">
        <f t="shared" ca="1" si="142"/>
        <v>45961.369221875</v>
      </c>
      <c r="L2381" s="9">
        <f t="shared" si="143"/>
        <v>45946.017434837966</v>
      </c>
      <c r="M2381" t="s">
        <v>12</v>
      </c>
    </row>
    <row r="2382" spans="1:13">
      <c r="A2382" s="19" t="s">
        <v>28</v>
      </c>
      <c r="B2382" s="19">
        <v>494436</v>
      </c>
      <c r="C2382" s="19">
        <v>29409010</v>
      </c>
      <c r="D2382" s="19" t="s">
        <v>384</v>
      </c>
      <c r="E2382" s="19">
        <v>285</v>
      </c>
      <c r="F2382" s="19" t="s">
        <v>13</v>
      </c>
      <c r="G2382" s="21">
        <v>45945.990104398152</v>
      </c>
      <c r="H2382" s="20" t="s">
        <v>643</v>
      </c>
      <c r="I2382" s="15" t="s">
        <v>23</v>
      </c>
      <c r="J2382" s="16" t="b">
        <v>1</v>
      </c>
      <c r="K2382" s="9">
        <f t="shared" ca="1" si="142"/>
        <v>45961.369221875</v>
      </c>
      <c r="L2382" s="9">
        <f t="shared" si="143"/>
        <v>45946.003993287042</v>
      </c>
      <c r="M2382" t="s">
        <v>12</v>
      </c>
    </row>
    <row r="2383" spans="1:13">
      <c r="A2383" s="19" t="s">
        <v>28</v>
      </c>
      <c r="B2383" s="19">
        <v>497443</v>
      </c>
      <c r="C2383" s="19" t="s">
        <v>26</v>
      </c>
      <c r="D2383" s="19" t="s">
        <v>29</v>
      </c>
      <c r="E2383" s="19">
        <v>750</v>
      </c>
      <c r="F2383" s="19" t="s">
        <v>13</v>
      </c>
      <c r="G2383" s="21">
        <v>45945.985136111114</v>
      </c>
      <c r="H2383" s="20" t="s">
        <v>54</v>
      </c>
      <c r="I2383" s="15" t="s">
        <v>23</v>
      </c>
      <c r="J2383" s="16" t="b">
        <v>1</v>
      </c>
      <c r="K2383" s="9">
        <f t="shared" ca="1" si="142"/>
        <v>45961.369221875</v>
      </c>
      <c r="L2383" s="9">
        <f t="shared" si="143"/>
        <v>45945.999025000005</v>
      </c>
      <c r="M2383" t="s">
        <v>12</v>
      </c>
    </row>
    <row r="2384" spans="1:13">
      <c r="A2384" s="19" t="s">
        <v>87</v>
      </c>
      <c r="B2384" s="19">
        <v>498675</v>
      </c>
      <c r="C2384" s="19" t="s">
        <v>393</v>
      </c>
      <c r="D2384" s="19">
        <v>497879</v>
      </c>
      <c r="E2384" s="19">
        <v>62</v>
      </c>
      <c r="F2384" s="19" t="s">
        <v>46</v>
      </c>
      <c r="G2384" s="21">
        <v>45945.979607986112</v>
      </c>
      <c r="H2384" s="20" t="s">
        <v>54</v>
      </c>
      <c r="I2384" s="15" t="s">
        <v>23</v>
      </c>
      <c r="J2384" s="16" t="b">
        <v>1</v>
      </c>
      <c r="K2384" s="9">
        <f t="shared" ca="1" si="142"/>
        <v>45961.369221875</v>
      </c>
      <c r="L2384" s="9">
        <f t="shared" si="143"/>
        <v>45945.993496875002</v>
      </c>
      <c r="M2384" t="s">
        <v>12</v>
      </c>
    </row>
    <row r="2385" spans="1:13">
      <c r="A2385" s="19" t="s">
        <v>28</v>
      </c>
      <c r="B2385" s="19">
        <v>497443</v>
      </c>
      <c r="C2385" s="19" t="s">
        <v>66</v>
      </c>
      <c r="D2385" s="19" t="s">
        <v>384</v>
      </c>
      <c r="E2385" s="19">
        <v>294</v>
      </c>
      <c r="F2385" s="19" t="s">
        <v>13</v>
      </c>
      <c r="G2385" s="21">
        <v>45945.975444675925</v>
      </c>
      <c r="H2385" s="20" t="s">
        <v>54</v>
      </c>
      <c r="I2385" s="15" t="s">
        <v>23</v>
      </c>
      <c r="J2385" s="16" t="b">
        <v>1</v>
      </c>
      <c r="K2385" s="9">
        <f t="shared" ca="1" si="142"/>
        <v>45961.369221875</v>
      </c>
      <c r="L2385" s="9">
        <f t="shared" si="143"/>
        <v>45945.989333564816</v>
      </c>
      <c r="M2385" t="s">
        <v>12</v>
      </c>
    </row>
    <row r="2386" spans="1:13">
      <c r="A2386" s="19" t="s">
        <v>63</v>
      </c>
      <c r="B2386" s="19">
        <v>496691</v>
      </c>
      <c r="C2386" s="19" t="s">
        <v>71</v>
      </c>
      <c r="D2386" s="19" t="s">
        <v>72</v>
      </c>
      <c r="E2386" s="19">
        <v>55</v>
      </c>
      <c r="F2386" s="19" t="s">
        <v>13</v>
      </c>
      <c r="G2386" s="21">
        <v>45945.974597685185</v>
      </c>
      <c r="H2386" s="20" t="s">
        <v>54</v>
      </c>
      <c r="I2386" s="15" t="s">
        <v>23</v>
      </c>
      <c r="J2386" s="16" t="b">
        <v>1</v>
      </c>
      <c r="K2386" s="9">
        <f t="shared" ca="1" si="142"/>
        <v>45961.369221875</v>
      </c>
      <c r="L2386" s="9">
        <f t="shared" si="143"/>
        <v>45945.988486574075</v>
      </c>
      <c r="M2386" t="s">
        <v>12</v>
      </c>
    </row>
    <row r="2387" spans="1:13">
      <c r="A2387" s="19" t="s">
        <v>87</v>
      </c>
      <c r="B2387" s="19">
        <v>498675</v>
      </c>
      <c r="C2387" s="19">
        <v>21978</v>
      </c>
      <c r="D2387" s="19" t="s">
        <v>29</v>
      </c>
      <c r="E2387" s="19">
        <v>1</v>
      </c>
      <c r="F2387" s="19" t="s">
        <v>13</v>
      </c>
      <c r="G2387" s="21">
        <v>45945.972560416667</v>
      </c>
      <c r="H2387" s="20" t="s">
        <v>54</v>
      </c>
      <c r="I2387" s="15" t="s">
        <v>23</v>
      </c>
      <c r="J2387" s="16" t="b">
        <v>1</v>
      </c>
      <c r="K2387" s="9">
        <f t="shared" ca="1" si="142"/>
        <v>45961.369221875</v>
      </c>
      <c r="L2387" s="9">
        <f t="shared" si="143"/>
        <v>45945.986449305557</v>
      </c>
      <c r="M2387" t="s">
        <v>12</v>
      </c>
    </row>
    <row r="2388" spans="1:13">
      <c r="A2388" s="19" t="s">
        <v>31</v>
      </c>
      <c r="B2388" s="19">
        <v>494141</v>
      </c>
      <c r="C2388" s="19" t="s">
        <v>52</v>
      </c>
      <c r="D2388" s="19" t="s">
        <v>644</v>
      </c>
      <c r="E2388" s="19">
        <v>53</v>
      </c>
      <c r="F2388" s="19" t="s">
        <v>13</v>
      </c>
      <c r="G2388" s="21">
        <v>45945.968839583336</v>
      </c>
      <c r="H2388" s="20" t="s">
        <v>54</v>
      </c>
      <c r="I2388" s="15" t="s">
        <v>23</v>
      </c>
      <c r="J2388" s="16" t="b">
        <v>1</v>
      </c>
      <c r="K2388" s="9">
        <f t="shared" ca="1" si="142"/>
        <v>45961.369221875</v>
      </c>
      <c r="L2388" s="9">
        <f t="shared" si="143"/>
        <v>45945.982728472227</v>
      </c>
      <c r="M2388" t="s">
        <v>12</v>
      </c>
    </row>
    <row r="2389" spans="1:13">
      <c r="A2389" s="19" t="s">
        <v>10</v>
      </c>
      <c r="B2389" s="19">
        <v>497382</v>
      </c>
      <c r="C2389" s="19" t="s">
        <v>607</v>
      </c>
      <c r="D2389" s="19">
        <v>494115</v>
      </c>
      <c r="E2389" s="19">
        <v>22</v>
      </c>
      <c r="F2389" s="19" t="s">
        <v>40</v>
      </c>
      <c r="G2389" s="21">
        <v>45945.966235185188</v>
      </c>
      <c r="H2389" s="20" t="s">
        <v>54</v>
      </c>
      <c r="I2389" s="15" t="s">
        <v>23</v>
      </c>
      <c r="J2389" s="16" t="b">
        <v>1</v>
      </c>
      <c r="K2389" s="9">
        <f t="shared" ca="1" si="142"/>
        <v>45961.369221875</v>
      </c>
      <c r="L2389" s="9">
        <f t="shared" si="143"/>
        <v>45945.980124074078</v>
      </c>
      <c r="M2389" t="s">
        <v>12</v>
      </c>
    </row>
    <row r="2390" spans="1:13">
      <c r="A2390" s="19" t="s">
        <v>28</v>
      </c>
      <c r="B2390" s="19">
        <v>497444</v>
      </c>
      <c r="C2390" s="19" t="s">
        <v>66</v>
      </c>
      <c r="D2390" s="19" t="s">
        <v>384</v>
      </c>
      <c r="E2390" s="19">
        <v>295</v>
      </c>
      <c r="F2390" s="19" t="s">
        <v>13</v>
      </c>
      <c r="G2390" s="21">
        <v>45945.964668402776</v>
      </c>
      <c r="H2390" s="20" t="s">
        <v>54</v>
      </c>
      <c r="I2390" s="15" t="s">
        <v>23</v>
      </c>
      <c r="J2390" s="16" t="b">
        <v>1</v>
      </c>
      <c r="K2390" s="9">
        <f t="shared" ca="1" si="142"/>
        <v>45961.369221875</v>
      </c>
      <c r="L2390" s="9">
        <f t="shared" si="143"/>
        <v>45945.978557291666</v>
      </c>
      <c r="M2390" t="s">
        <v>12</v>
      </c>
    </row>
    <row r="2391" spans="1:13">
      <c r="A2391" s="19" t="s">
        <v>31</v>
      </c>
      <c r="B2391" s="19">
        <v>494904</v>
      </c>
      <c r="C2391" s="19" t="s">
        <v>20</v>
      </c>
      <c r="D2391" s="19" t="s">
        <v>466</v>
      </c>
      <c r="E2391" s="19">
        <v>56</v>
      </c>
      <c r="F2391" s="19" t="s">
        <v>13</v>
      </c>
      <c r="G2391" s="21">
        <v>45945.962491435188</v>
      </c>
      <c r="H2391" s="20" t="s">
        <v>54</v>
      </c>
      <c r="I2391" s="15" t="s">
        <v>23</v>
      </c>
      <c r="J2391" s="16" t="b">
        <v>1</v>
      </c>
      <c r="K2391" s="9">
        <f t="shared" ca="1" si="142"/>
        <v>45961.369221875</v>
      </c>
      <c r="L2391" s="9">
        <f t="shared" si="143"/>
        <v>45945.976380324078</v>
      </c>
      <c r="M2391" t="s">
        <v>12</v>
      </c>
    </row>
    <row r="2392" spans="1:13">
      <c r="A2392" s="19" t="s">
        <v>31</v>
      </c>
      <c r="B2392" s="19">
        <v>494896</v>
      </c>
      <c r="C2392" s="19" t="s">
        <v>20</v>
      </c>
      <c r="D2392" s="19" t="s">
        <v>466</v>
      </c>
      <c r="E2392" s="19">
        <v>58</v>
      </c>
      <c r="F2392" s="19" t="s">
        <v>13</v>
      </c>
      <c r="G2392" s="21">
        <v>45945.962141782409</v>
      </c>
      <c r="H2392" s="20" t="s">
        <v>54</v>
      </c>
      <c r="I2392" s="15" t="s">
        <v>23</v>
      </c>
      <c r="J2392" s="16" t="b">
        <v>1</v>
      </c>
      <c r="K2392" s="9">
        <f t="shared" ca="1" si="142"/>
        <v>45961.369221875</v>
      </c>
      <c r="L2392" s="9">
        <f t="shared" si="143"/>
        <v>45945.9760306713</v>
      </c>
      <c r="M2392" t="s">
        <v>12</v>
      </c>
    </row>
    <row r="2393" spans="1:13">
      <c r="A2393" s="19" t="s">
        <v>31</v>
      </c>
      <c r="B2393" s="19">
        <v>495529</v>
      </c>
      <c r="C2393" s="19">
        <v>26188</v>
      </c>
      <c r="D2393" s="19" t="s">
        <v>29</v>
      </c>
      <c r="E2393" s="19">
        <v>72</v>
      </c>
      <c r="F2393" s="19" t="s">
        <v>13</v>
      </c>
      <c r="G2393" s="21">
        <v>45945.96184340278</v>
      </c>
      <c r="H2393" s="20" t="s">
        <v>54</v>
      </c>
      <c r="I2393" s="15" t="s">
        <v>17</v>
      </c>
      <c r="J2393" s="16" t="b">
        <v>0</v>
      </c>
      <c r="K2393" s="9">
        <f t="shared" ca="1" si="142"/>
        <v>45961.369221875</v>
      </c>
      <c r="L2393" s="9">
        <f t="shared" si="143"/>
        <v>45945.97573229167</v>
      </c>
      <c r="M2393" t="s">
        <v>12</v>
      </c>
    </row>
    <row r="2394" spans="1:13">
      <c r="A2394" s="19" t="s">
        <v>31</v>
      </c>
      <c r="B2394" s="19">
        <v>495529</v>
      </c>
      <c r="C2394" s="19">
        <v>26188</v>
      </c>
      <c r="D2394" s="19" t="s">
        <v>44</v>
      </c>
      <c r="E2394" s="19">
        <v>72</v>
      </c>
      <c r="F2394" s="19" t="s">
        <v>13</v>
      </c>
      <c r="G2394" s="21">
        <v>45945.960090509259</v>
      </c>
      <c r="H2394" s="20" t="s">
        <v>54</v>
      </c>
      <c r="I2394" s="15" t="s">
        <v>23</v>
      </c>
      <c r="J2394" s="16" t="b">
        <v>1</v>
      </c>
      <c r="K2394" s="9">
        <f t="shared" ca="1" si="142"/>
        <v>45961.369221875</v>
      </c>
      <c r="L2394" s="9">
        <f t="shared" si="143"/>
        <v>45945.97397939815</v>
      </c>
      <c r="M2394" t="s">
        <v>12</v>
      </c>
    </row>
    <row r="2395" spans="1:13">
      <c r="A2395" s="19" t="s">
        <v>31</v>
      </c>
      <c r="B2395" s="19">
        <v>495879</v>
      </c>
      <c r="C2395" s="19">
        <v>26190</v>
      </c>
      <c r="D2395" s="19" t="s">
        <v>193</v>
      </c>
      <c r="E2395" s="19">
        <v>72</v>
      </c>
      <c r="F2395" s="19" t="s">
        <v>13</v>
      </c>
      <c r="G2395" s="21">
        <v>45945.959851273146</v>
      </c>
      <c r="H2395" s="20" t="s">
        <v>54</v>
      </c>
      <c r="I2395" s="15" t="s">
        <v>23</v>
      </c>
      <c r="J2395" s="16" t="b">
        <v>1</v>
      </c>
      <c r="K2395" s="9">
        <f t="shared" ca="1" si="142"/>
        <v>45961.369221875</v>
      </c>
      <c r="L2395" s="9">
        <f t="shared" si="143"/>
        <v>45945.973740162037</v>
      </c>
      <c r="M2395" t="s">
        <v>12</v>
      </c>
    </row>
    <row r="2396" spans="1:13">
      <c r="A2396" s="19" t="s">
        <v>31</v>
      </c>
      <c r="B2396" s="19">
        <v>497082</v>
      </c>
      <c r="C2396" s="19">
        <v>26190</v>
      </c>
      <c r="D2396" s="19" t="s">
        <v>193</v>
      </c>
      <c r="E2396" s="19">
        <v>72</v>
      </c>
      <c r="F2396" s="19" t="s">
        <v>13</v>
      </c>
      <c r="G2396" s="21">
        <v>45945.959068750002</v>
      </c>
      <c r="H2396" s="20" t="s">
        <v>54</v>
      </c>
      <c r="I2396" s="15" t="s">
        <v>23</v>
      </c>
      <c r="J2396" s="16" t="b">
        <v>1</v>
      </c>
      <c r="K2396" s="9">
        <f t="shared" ca="1" si="142"/>
        <v>45961.369221875</v>
      </c>
      <c r="L2396" s="9">
        <f t="shared" si="143"/>
        <v>45945.972957638893</v>
      </c>
      <c r="M2396" t="s">
        <v>12</v>
      </c>
    </row>
    <row r="2397" spans="1:13">
      <c r="A2397" s="19" t="s">
        <v>63</v>
      </c>
      <c r="B2397" s="19">
        <v>496022</v>
      </c>
      <c r="C2397" s="19" t="s">
        <v>172</v>
      </c>
      <c r="D2397" s="19" t="s">
        <v>467</v>
      </c>
      <c r="E2397" s="19">
        <v>42</v>
      </c>
      <c r="F2397" s="19" t="s">
        <v>13</v>
      </c>
      <c r="G2397" s="21">
        <v>45945.953420486112</v>
      </c>
      <c r="H2397" s="20" t="s">
        <v>54</v>
      </c>
      <c r="I2397" s="15" t="s">
        <v>23</v>
      </c>
      <c r="J2397" s="16" t="b">
        <v>1</v>
      </c>
      <c r="K2397" s="9">
        <f t="shared" ca="1" si="142"/>
        <v>45961.369221875</v>
      </c>
      <c r="L2397" s="9">
        <f t="shared" si="143"/>
        <v>45945.967309375003</v>
      </c>
      <c r="M2397" t="s">
        <v>12</v>
      </c>
    </row>
    <row r="2398" spans="1:13">
      <c r="A2398" s="19" t="s">
        <v>28</v>
      </c>
      <c r="B2398" s="19">
        <v>494436</v>
      </c>
      <c r="C2398" s="19" t="s">
        <v>80</v>
      </c>
      <c r="D2398" s="19" t="s">
        <v>81</v>
      </c>
      <c r="E2398" s="19">
        <v>4</v>
      </c>
      <c r="F2398" s="19" t="s">
        <v>13</v>
      </c>
      <c r="G2398" s="21">
        <v>45945.944613310188</v>
      </c>
      <c r="H2398" s="20" t="s">
        <v>54</v>
      </c>
      <c r="I2398" s="15" t="s">
        <v>23</v>
      </c>
      <c r="J2398" s="16" t="b">
        <v>1</v>
      </c>
      <c r="K2398" s="9">
        <f t="shared" ca="1" si="142"/>
        <v>45961.369221875</v>
      </c>
      <c r="L2398" s="9">
        <f t="shared" si="143"/>
        <v>45945.958502199079</v>
      </c>
      <c r="M2398" t="s">
        <v>12</v>
      </c>
    </row>
    <row r="2399" spans="1:13">
      <c r="A2399" s="19" t="s">
        <v>31</v>
      </c>
      <c r="B2399" s="19">
        <v>497085</v>
      </c>
      <c r="C2399" s="19" t="s">
        <v>102</v>
      </c>
      <c r="D2399" s="19" t="s">
        <v>192</v>
      </c>
      <c r="E2399" s="19">
        <v>51</v>
      </c>
      <c r="F2399" s="19" t="s">
        <v>13</v>
      </c>
      <c r="G2399" s="21">
        <v>45945.895972337959</v>
      </c>
      <c r="H2399" s="20" t="s">
        <v>47</v>
      </c>
      <c r="I2399" s="15" t="s">
        <v>23</v>
      </c>
      <c r="J2399" s="16" t="b">
        <v>1</v>
      </c>
      <c r="K2399" s="9">
        <f t="shared" ca="1" si="142"/>
        <v>45961.369221875</v>
      </c>
      <c r="L2399" s="9">
        <f t="shared" si="143"/>
        <v>45945.90986122685</v>
      </c>
      <c r="M2399" t="s">
        <v>12</v>
      </c>
    </row>
    <row r="2400" spans="1:13">
      <c r="A2400" s="19" t="s">
        <v>63</v>
      </c>
      <c r="B2400" s="19">
        <v>495810</v>
      </c>
      <c r="C2400" s="19" t="s">
        <v>64</v>
      </c>
      <c r="D2400" s="19" t="s">
        <v>65</v>
      </c>
      <c r="E2400" s="19">
        <v>47</v>
      </c>
      <c r="F2400" s="19" t="s">
        <v>13</v>
      </c>
      <c r="G2400" s="21">
        <v>45945.893865393518</v>
      </c>
      <c r="H2400" s="20" t="s">
        <v>47</v>
      </c>
      <c r="I2400" s="15" t="s">
        <v>23</v>
      </c>
      <c r="J2400" s="16" t="b">
        <v>1</v>
      </c>
      <c r="K2400" s="9">
        <f t="shared" ca="1" si="142"/>
        <v>45961.369221875</v>
      </c>
      <c r="L2400" s="9">
        <f t="shared" si="143"/>
        <v>45945.907754282409</v>
      </c>
      <c r="M2400" t="s">
        <v>12</v>
      </c>
    </row>
    <row r="2401" spans="1:13">
      <c r="A2401" s="19" t="s">
        <v>63</v>
      </c>
      <c r="B2401" s="19">
        <v>495318</v>
      </c>
      <c r="C2401" s="19" t="s">
        <v>64</v>
      </c>
      <c r="D2401" s="19" t="s">
        <v>65</v>
      </c>
      <c r="E2401" s="19">
        <v>35</v>
      </c>
      <c r="F2401" s="19" t="s">
        <v>13</v>
      </c>
      <c r="G2401" s="21">
        <v>45945.884107407408</v>
      </c>
      <c r="H2401" s="20" t="s">
        <v>647</v>
      </c>
      <c r="I2401" s="15" t="s">
        <v>23</v>
      </c>
      <c r="J2401" s="16" t="b">
        <v>1</v>
      </c>
      <c r="K2401" s="9">
        <f t="shared" ca="1" si="142"/>
        <v>45961.369221875</v>
      </c>
      <c r="L2401" s="9">
        <f t="shared" si="143"/>
        <v>45945.897996296299</v>
      </c>
      <c r="M2401" t="s">
        <v>12</v>
      </c>
    </row>
    <row r="2402" spans="1:13">
      <c r="A2402" s="19" t="s">
        <v>45</v>
      </c>
      <c r="B2402" s="19">
        <v>493350</v>
      </c>
      <c r="C2402" s="19">
        <v>42889</v>
      </c>
      <c r="D2402" s="19"/>
      <c r="E2402" s="19">
        <v>17</v>
      </c>
      <c r="F2402" s="19" t="s">
        <v>46</v>
      </c>
      <c r="G2402" s="21">
        <v>45945.882587962966</v>
      </c>
      <c r="H2402" s="20" t="s">
        <v>47</v>
      </c>
      <c r="I2402" s="15" t="s">
        <v>17</v>
      </c>
      <c r="J2402" s="16" t="b">
        <v>0</v>
      </c>
      <c r="K2402" s="9">
        <f t="shared" ca="1" si="142"/>
        <v>45961.369221875</v>
      </c>
      <c r="L2402" s="9">
        <f t="shared" si="143"/>
        <v>45945.896476851856</v>
      </c>
      <c r="M2402" t="s">
        <v>12</v>
      </c>
    </row>
    <row r="2403" spans="1:13">
      <c r="A2403" s="19" t="s">
        <v>45</v>
      </c>
      <c r="B2403" s="19">
        <v>493350</v>
      </c>
      <c r="C2403" s="19">
        <v>30304</v>
      </c>
      <c r="D2403" s="19"/>
      <c r="E2403" s="19">
        <v>60</v>
      </c>
      <c r="F2403" s="19" t="s">
        <v>46</v>
      </c>
      <c r="G2403" s="21">
        <v>45945.881661111111</v>
      </c>
      <c r="H2403" s="20" t="s">
        <v>47</v>
      </c>
      <c r="I2403" s="15" t="s">
        <v>17</v>
      </c>
      <c r="J2403" s="16" t="b">
        <v>0</v>
      </c>
      <c r="K2403" s="9">
        <f t="shared" ca="1" si="142"/>
        <v>45961.369221875</v>
      </c>
      <c r="L2403" s="9">
        <f t="shared" si="143"/>
        <v>45945.895550000001</v>
      </c>
      <c r="M2403" t="s">
        <v>12</v>
      </c>
    </row>
    <row r="2404" spans="1:13">
      <c r="A2404" s="19" t="s">
        <v>45</v>
      </c>
      <c r="B2404" s="19">
        <v>493350</v>
      </c>
      <c r="C2404" s="19" t="s">
        <v>100</v>
      </c>
      <c r="D2404" s="19" t="s">
        <v>12</v>
      </c>
      <c r="E2404" s="19">
        <v>30</v>
      </c>
      <c r="F2404" s="19" t="s">
        <v>46</v>
      </c>
      <c r="G2404" s="21">
        <v>45945.881471875</v>
      </c>
      <c r="H2404" s="20" t="s">
        <v>47</v>
      </c>
      <c r="I2404" s="15" t="s">
        <v>85</v>
      </c>
      <c r="J2404" s="16" t="b">
        <v>0</v>
      </c>
      <c r="K2404" s="9">
        <f t="shared" ca="1" si="142"/>
        <v>45961.369221875</v>
      </c>
      <c r="L2404" s="9">
        <f t="shared" si="143"/>
        <v>45945.89536076389</v>
      </c>
      <c r="M2404" t="s">
        <v>12</v>
      </c>
    </row>
    <row r="2405" spans="1:13">
      <c r="A2405" s="19" t="s">
        <v>45</v>
      </c>
      <c r="B2405" s="19">
        <v>498361</v>
      </c>
      <c r="C2405" s="19">
        <v>43110</v>
      </c>
      <c r="D2405" s="19">
        <v>498410</v>
      </c>
      <c r="E2405" s="19">
        <v>12</v>
      </c>
      <c r="F2405" s="19" t="s">
        <v>46</v>
      </c>
      <c r="G2405" s="21">
        <v>45945.88115011574</v>
      </c>
      <c r="H2405" s="20" t="s">
        <v>47</v>
      </c>
      <c r="I2405" s="15" t="s">
        <v>23</v>
      </c>
      <c r="J2405" s="16" t="b">
        <v>1</v>
      </c>
      <c r="K2405" s="9">
        <f t="shared" ca="1" si="142"/>
        <v>45961.369221875</v>
      </c>
      <c r="L2405" s="9">
        <f t="shared" si="143"/>
        <v>45945.89503900463</v>
      </c>
      <c r="M2405" t="s">
        <v>12</v>
      </c>
    </row>
    <row r="2406" spans="1:13">
      <c r="A2406" s="19" t="s">
        <v>28</v>
      </c>
      <c r="B2406" s="19">
        <v>495557</v>
      </c>
      <c r="C2406" s="19">
        <v>22710</v>
      </c>
      <c r="D2406" s="19" t="s">
        <v>12</v>
      </c>
      <c r="E2406" s="19">
        <v>1</v>
      </c>
      <c r="F2406" s="19" t="s">
        <v>13</v>
      </c>
      <c r="G2406" s="21">
        <v>45945.880834953707</v>
      </c>
      <c r="H2406" s="20" t="s">
        <v>54</v>
      </c>
      <c r="I2406" s="15" t="s">
        <v>23</v>
      </c>
      <c r="J2406" s="16" t="b">
        <v>1</v>
      </c>
      <c r="K2406" s="9">
        <f t="shared" ca="1" si="142"/>
        <v>45961.369221875</v>
      </c>
      <c r="L2406" s="9">
        <f t="shared" si="143"/>
        <v>45945.894723842597</v>
      </c>
      <c r="M2406" t="s">
        <v>12</v>
      </c>
    </row>
    <row r="2407" spans="1:13">
      <c r="A2407" s="19" t="s">
        <v>31</v>
      </c>
      <c r="B2407" s="19">
        <v>497089</v>
      </c>
      <c r="C2407" s="19" t="s">
        <v>426</v>
      </c>
      <c r="D2407" s="19" t="s">
        <v>12</v>
      </c>
      <c r="E2407" s="19">
        <v>8</v>
      </c>
      <c r="F2407" s="19" t="s">
        <v>13</v>
      </c>
      <c r="G2407" s="21">
        <v>45945.876980208333</v>
      </c>
      <c r="H2407" s="20" t="s">
        <v>54</v>
      </c>
      <c r="I2407" s="15" t="s">
        <v>23</v>
      </c>
      <c r="J2407" s="16" t="b">
        <v>0</v>
      </c>
      <c r="K2407" s="9">
        <f t="shared" ca="1" si="142"/>
        <v>45961.369221875</v>
      </c>
      <c r="L2407" s="9">
        <f t="shared" si="143"/>
        <v>45945.890869097224</v>
      </c>
      <c r="M2407" t="s">
        <v>12</v>
      </c>
    </row>
    <row r="2408" spans="1:13">
      <c r="A2408" s="19" t="s">
        <v>63</v>
      </c>
      <c r="B2408" s="19" t="s">
        <v>74</v>
      </c>
      <c r="C2408" s="19" t="s">
        <v>75</v>
      </c>
      <c r="D2408" s="19" t="s">
        <v>243</v>
      </c>
      <c r="E2408" s="19">
        <v>937</v>
      </c>
      <c r="F2408" s="19" t="s">
        <v>13</v>
      </c>
      <c r="G2408" s="21">
        <v>45945.872210069443</v>
      </c>
      <c r="H2408" s="20" t="s">
        <v>54</v>
      </c>
      <c r="I2408" s="15" t="s">
        <v>23</v>
      </c>
      <c r="J2408" s="16" t="b">
        <v>1</v>
      </c>
      <c r="K2408" s="9">
        <f t="shared" ca="1" si="142"/>
        <v>45961.369221875</v>
      </c>
      <c r="L2408" s="9">
        <f t="shared" si="143"/>
        <v>45945.886098958334</v>
      </c>
      <c r="M2408" t="s">
        <v>12</v>
      </c>
    </row>
    <row r="2409" spans="1:13">
      <c r="A2409" s="19" t="s">
        <v>63</v>
      </c>
      <c r="B2409" s="19">
        <v>113311</v>
      </c>
      <c r="C2409" s="19" t="s">
        <v>39</v>
      </c>
      <c r="D2409" s="19" t="s">
        <v>243</v>
      </c>
      <c r="E2409" s="19">
        <v>1</v>
      </c>
      <c r="F2409" s="19" t="s">
        <v>40</v>
      </c>
      <c r="G2409" s="21">
        <v>45945.843857638887</v>
      </c>
      <c r="H2409" s="20" t="s">
        <v>54</v>
      </c>
      <c r="I2409" s="15" t="s">
        <v>23</v>
      </c>
      <c r="J2409" s="16" t="b">
        <v>0</v>
      </c>
      <c r="K2409" s="9">
        <f t="shared" ca="1" si="142"/>
        <v>45961.369221875</v>
      </c>
      <c r="L2409" s="9">
        <f t="shared" si="143"/>
        <v>45945.857746527778</v>
      </c>
      <c r="M2409" t="s">
        <v>12</v>
      </c>
    </row>
    <row r="2410" spans="1:13">
      <c r="A2410" s="19" t="s">
        <v>10</v>
      </c>
      <c r="B2410" s="19" t="s">
        <v>74</v>
      </c>
      <c r="C2410" s="19">
        <v>23600</v>
      </c>
      <c r="D2410" s="19" t="s">
        <v>644</v>
      </c>
      <c r="E2410" s="19">
        <v>2</v>
      </c>
      <c r="F2410" s="19" t="s">
        <v>13</v>
      </c>
      <c r="G2410" s="21">
        <v>45945.836751388888</v>
      </c>
      <c r="H2410" s="20" t="s">
        <v>54</v>
      </c>
      <c r="I2410" s="15" t="s">
        <v>23</v>
      </c>
      <c r="J2410" s="16" t="b">
        <v>1</v>
      </c>
      <c r="K2410" s="9">
        <f t="shared" ca="1" si="142"/>
        <v>45961.369221875</v>
      </c>
      <c r="L2410" s="9">
        <f t="shared" si="143"/>
        <v>45945.850640277778</v>
      </c>
      <c r="M2410" t="s">
        <v>12</v>
      </c>
    </row>
    <row r="2411" spans="1:13">
      <c r="A2411" s="19" t="s">
        <v>31</v>
      </c>
      <c r="B2411" s="19">
        <v>494894</v>
      </c>
      <c r="C2411" s="19" t="s">
        <v>52</v>
      </c>
      <c r="D2411" s="19" t="s">
        <v>462</v>
      </c>
      <c r="E2411" s="19">
        <v>71</v>
      </c>
      <c r="F2411" s="19" t="s">
        <v>13</v>
      </c>
      <c r="G2411" s="21">
        <v>45945.824995138886</v>
      </c>
      <c r="H2411" s="20" t="s">
        <v>54</v>
      </c>
      <c r="I2411" s="15" t="s">
        <v>23</v>
      </c>
      <c r="J2411" s="16" t="b">
        <v>1</v>
      </c>
      <c r="K2411" s="9">
        <f t="shared" ca="1" si="142"/>
        <v>45961.369221875</v>
      </c>
      <c r="L2411" s="9">
        <f t="shared" si="143"/>
        <v>45945.838884027777</v>
      </c>
      <c r="M2411" t="s">
        <v>12</v>
      </c>
    </row>
    <row r="2412" spans="1:13">
      <c r="A2412" s="19" t="s">
        <v>31</v>
      </c>
      <c r="B2412" s="19">
        <v>494894</v>
      </c>
      <c r="C2412" s="19">
        <v>30735</v>
      </c>
      <c r="D2412" s="19" t="s">
        <v>51</v>
      </c>
      <c r="E2412" s="19">
        <v>71</v>
      </c>
      <c r="F2412" s="19" t="s">
        <v>13</v>
      </c>
      <c r="G2412" s="21">
        <v>45945.824560069443</v>
      </c>
      <c r="H2412" s="20" t="s">
        <v>54</v>
      </c>
      <c r="I2412" s="15" t="s">
        <v>23</v>
      </c>
      <c r="J2412" s="16" t="b">
        <v>1</v>
      </c>
      <c r="K2412" s="9">
        <f t="shared" ca="1" si="142"/>
        <v>45961.369221875</v>
      </c>
      <c r="L2412" s="9">
        <f t="shared" si="143"/>
        <v>45945.838448958333</v>
      </c>
      <c r="M2412" t="s">
        <v>12</v>
      </c>
    </row>
    <row r="2413" spans="1:13">
      <c r="A2413" s="19" t="s">
        <v>31</v>
      </c>
      <c r="B2413" s="19">
        <v>496817</v>
      </c>
      <c r="C2413" s="19">
        <v>27229</v>
      </c>
      <c r="D2413" s="19" t="s">
        <v>648</v>
      </c>
      <c r="E2413" s="19">
        <v>7</v>
      </c>
      <c r="F2413" s="19" t="s">
        <v>40</v>
      </c>
      <c r="G2413" s="21">
        <v>45945.818509143515</v>
      </c>
      <c r="H2413" s="20" t="s">
        <v>54</v>
      </c>
      <c r="I2413" s="15" t="s">
        <v>23</v>
      </c>
      <c r="J2413" s="16" t="b">
        <v>1</v>
      </c>
      <c r="K2413" s="9">
        <f t="shared" ca="1" si="142"/>
        <v>45961.369221875</v>
      </c>
      <c r="L2413" s="9">
        <f t="shared" si="143"/>
        <v>45945.832398032406</v>
      </c>
      <c r="M2413" t="s">
        <v>12</v>
      </c>
    </row>
    <row r="2414" spans="1:13">
      <c r="A2414" s="19" t="s">
        <v>31</v>
      </c>
      <c r="B2414" s="19">
        <v>496817</v>
      </c>
      <c r="C2414" s="19">
        <v>27229</v>
      </c>
      <c r="D2414" s="19" t="s">
        <v>648</v>
      </c>
      <c r="E2414" s="19">
        <v>72</v>
      </c>
      <c r="F2414" s="19" t="s">
        <v>13</v>
      </c>
      <c r="G2414" s="21">
        <v>45945.818291898147</v>
      </c>
      <c r="H2414" s="20" t="s">
        <v>54</v>
      </c>
      <c r="I2414" s="15" t="s">
        <v>23</v>
      </c>
      <c r="J2414" s="16" t="b">
        <v>1</v>
      </c>
      <c r="K2414" s="9">
        <f t="shared" ca="1" si="142"/>
        <v>45961.369221875</v>
      </c>
      <c r="L2414" s="9">
        <f t="shared" si="143"/>
        <v>45945.832180787038</v>
      </c>
      <c r="M2414" t="s">
        <v>12</v>
      </c>
    </row>
    <row r="2415" spans="1:13">
      <c r="A2415" s="19" t="s">
        <v>31</v>
      </c>
      <c r="B2415" s="19">
        <v>494951</v>
      </c>
      <c r="C2415" s="19" t="s">
        <v>175</v>
      </c>
      <c r="D2415" s="19" t="s">
        <v>637</v>
      </c>
      <c r="E2415" s="19">
        <v>67</v>
      </c>
      <c r="F2415" s="19" t="s">
        <v>13</v>
      </c>
      <c r="G2415" s="21">
        <v>45945.815177893521</v>
      </c>
      <c r="H2415" s="20" t="s">
        <v>54</v>
      </c>
      <c r="I2415" s="15" t="s">
        <v>23</v>
      </c>
      <c r="J2415" s="16" t="b">
        <v>1</v>
      </c>
      <c r="K2415" s="9">
        <f t="shared" ca="1" si="142"/>
        <v>45961.369221875</v>
      </c>
      <c r="L2415" s="9">
        <f t="shared" si="143"/>
        <v>45945.829066782411</v>
      </c>
      <c r="M2415" t="s">
        <v>12</v>
      </c>
    </row>
    <row r="2416" spans="1:13">
      <c r="A2416" s="19" t="s">
        <v>10</v>
      </c>
      <c r="B2416" s="19">
        <v>494979</v>
      </c>
      <c r="C2416" s="19" t="s">
        <v>20</v>
      </c>
      <c r="D2416" s="19" t="s">
        <v>466</v>
      </c>
      <c r="E2416" s="19">
        <v>61</v>
      </c>
      <c r="F2416" s="19" t="s">
        <v>13</v>
      </c>
      <c r="G2416" s="21">
        <v>45945.799691666667</v>
      </c>
      <c r="H2416" s="20" t="s">
        <v>54</v>
      </c>
      <c r="I2416" s="15" t="s">
        <v>23</v>
      </c>
      <c r="J2416" s="16" t="b">
        <v>1</v>
      </c>
      <c r="K2416" s="9">
        <f t="shared" ref="K2416:K2424" ca="1" si="144">NOW()</f>
        <v>45961.369221875</v>
      </c>
      <c r="L2416" s="9">
        <f t="shared" ref="L2416:L2424" si="145">G2416+TIME(0,20,0)</f>
        <v>45945.813580555558</v>
      </c>
      <c r="M2416" t="s">
        <v>12</v>
      </c>
    </row>
    <row r="2417" spans="1:13">
      <c r="A2417" s="19" t="s">
        <v>10</v>
      </c>
      <c r="B2417" s="19">
        <v>494979</v>
      </c>
      <c r="C2417" s="19" t="s">
        <v>166</v>
      </c>
      <c r="D2417" s="19" t="s">
        <v>649</v>
      </c>
      <c r="E2417" s="19">
        <v>61</v>
      </c>
      <c r="F2417" s="19" t="s">
        <v>13</v>
      </c>
      <c r="G2417" s="21">
        <v>45945.799509375</v>
      </c>
      <c r="H2417" s="20" t="s">
        <v>54</v>
      </c>
      <c r="I2417" s="15" t="s">
        <v>23</v>
      </c>
      <c r="J2417" s="16" t="b">
        <v>1</v>
      </c>
      <c r="K2417" s="9">
        <f t="shared" ca="1" si="144"/>
        <v>45961.369221875</v>
      </c>
      <c r="L2417" s="9">
        <f t="shared" si="145"/>
        <v>45945.81339826389</v>
      </c>
      <c r="M2417" t="s">
        <v>12</v>
      </c>
    </row>
    <row r="2418" spans="1:13">
      <c r="A2418" s="19" t="s">
        <v>10</v>
      </c>
      <c r="B2418" s="19">
        <v>494997</v>
      </c>
      <c r="C2418" s="19" t="s">
        <v>197</v>
      </c>
      <c r="D2418" s="19" t="s">
        <v>244</v>
      </c>
      <c r="E2418" s="19">
        <v>22</v>
      </c>
      <c r="F2418" s="19" t="s">
        <v>13</v>
      </c>
      <c r="G2418" s="21">
        <v>45945.799226041665</v>
      </c>
      <c r="H2418" s="20" t="s">
        <v>54</v>
      </c>
      <c r="I2418" s="15" t="s">
        <v>23</v>
      </c>
      <c r="J2418" s="16" t="b">
        <v>1</v>
      </c>
      <c r="K2418" s="9">
        <f t="shared" ca="1" si="144"/>
        <v>45961.369221875</v>
      </c>
      <c r="L2418" s="9">
        <f t="shared" si="145"/>
        <v>45945.813114930555</v>
      </c>
      <c r="M2418" t="s">
        <v>12</v>
      </c>
    </row>
    <row r="2419" spans="1:13">
      <c r="A2419" s="19" t="s">
        <v>10</v>
      </c>
      <c r="B2419" s="19">
        <v>497377</v>
      </c>
      <c r="C2419" s="19" t="s">
        <v>20</v>
      </c>
      <c r="D2419" s="19" t="s">
        <v>466</v>
      </c>
      <c r="E2419" s="19">
        <v>67</v>
      </c>
      <c r="F2419" s="19" t="s">
        <v>13</v>
      </c>
      <c r="G2419" s="21">
        <v>45945.798795254632</v>
      </c>
      <c r="H2419" s="20" t="s">
        <v>54</v>
      </c>
      <c r="I2419" s="15" t="s">
        <v>23</v>
      </c>
      <c r="J2419" s="16" t="b">
        <v>1</v>
      </c>
      <c r="K2419" s="9">
        <f t="shared" ca="1" si="144"/>
        <v>45961.369221875</v>
      </c>
      <c r="L2419" s="9">
        <f t="shared" si="145"/>
        <v>45945.812684143522</v>
      </c>
      <c r="M2419" t="s">
        <v>12</v>
      </c>
    </row>
    <row r="2420" spans="1:13">
      <c r="A2420" s="19" t="s">
        <v>10</v>
      </c>
      <c r="B2420" s="19">
        <v>497377</v>
      </c>
      <c r="C2420" s="19" t="s">
        <v>627</v>
      </c>
      <c r="D2420" s="19" t="s">
        <v>650</v>
      </c>
      <c r="E2420" s="19">
        <v>67</v>
      </c>
      <c r="F2420" s="19" t="s">
        <v>13</v>
      </c>
      <c r="G2420" s="21">
        <v>45945.797995949077</v>
      </c>
      <c r="H2420" s="20" t="s">
        <v>54</v>
      </c>
      <c r="I2420" s="15" t="s">
        <v>23</v>
      </c>
      <c r="J2420" s="16" t="b">
        <v>1</v>
      </c>
      <c r="K2420" s="9">
        <f t="shared" ca="1" si="144"/>
        <v>45961.369221875</v>
      </c>
      <c r="L2420" s="9">
        <f t="shared" si="145"/>
        <v>45945.811884837967</v>
      </c>
      <c r="M2420" t="s">
        <v>12</v>
      </c>
    </row>
    <row r="2421" spans="1:13">
      <c r="A2421" s="19" t="s">
        <v>10</v>
      </c>
      <c r="B2421" s="19">
        <v>497376</v>
      </c>
      <c r="C2421" s="19" t="s">
        <v>20</v>
      </c>
      <c r="D2421" s="19" t="s">
        <v>466</v>
      </c>
      <c r="E2421" s="19">
        <v>65</v>
      </c>
      <c r="F2421" s="19" t="s">
        <v>13</v>
      </c>
      <c r="G2421" s="21">
        <v>45945.796545486111</v>
      </c>
      <c r="H2421" s="20" t="s">
        <v>54</v>
      </c>
      <c r="I2421" s="15" t="s">
        <v>23</v>
      </c>
      <c r="J2421" s="16" t="b">
        <v>1</v>
      </c>
      <c r="K2421" s="9">
        <f t="shared" ca="1" si="144"/>
        <v>45961.369221875</v>
      </c>
      <c r="L2421" s="9">
        <f t="shared" si="145"/>
        <v>45945.810434375002</v>
      </c>
      <c r="M2421" t="s">
        <v>12</v>
      </c>
    </row>
    <row r="2422" spans="1:13">
      <c r="A2422" s="19" t="s">
        <v>10</v>
      </c>
      <c r="B2422" s="19">
        <v>497376</v>
      </c>
      <c r="C2422" s="19" t="s">
        <v>627</v>
      </c>
      <c r="D2422" s="19">
        <v>489440</v>
      </c>
      <c r="E2422" s="19">
        <v>65</v>
      </c>
      <c r="F2422" s="19" t="s">
        <v>13</v>
      </c>
      <c r="G2422" s="21">
        <v>45945.796188773151</v>
      </c>
      <c r="H2422" s="20" t="s">
        <v>54</v>
      </c>
      <c r="I2422" s="15" t="s">
        <v>23</v>
      </c>
      <c r="J2422" s="16" t="b">
        <v>1</v>
      </c>
      <c r="K2422" s="9">
        <f t="shared" ca="1" si="144"/>
        <v>45961.369221875</v>
      </c>
      <c r="L2422" s="9">
        <f t="shared" si="145"/>
        <v>45945.810077662041</v>
      </c>
      <c r="M2422" t="s">
        <v>12</v>
      </c>
    </row>
    <row r="2423" spans="1:13">
      <c r="A2423" s="19" t="s">
        <v>31</v>
      </c>
      <c r="B2423" s="19">
        <v>494936</v>
      </c>
      <c r="C2423" s="19" t="s">
        <v>455</v>
      </c>
      <c r="D2423" s="19">
        <v>494115</v>
      </c>
      <c r="E2423" s="19">
        <v>42</v>
      </c>
      <c r="F2423" s="19" t="s">
        <v>40</v>
      </c>
      <c r="G2423" s="21">
        <v>45945.795118865739</v>
      </c>
      <c r="H2423" s="20" t="s">
        <v>54</v>
      </c>
      <c r="I2423" s="15" t="s">
        <v>23</v>
      </c>
      <c r="J2423" s="16" t="b">
        <v>1</v>
      </c>
      <c r="K2423" s="9">
        <f t="shared" ca="1" si="144"/>
        <v>45961.369221875</v>
      </c>
      <c r="L2423" s="9">
        <f t="shared" si="145"/>
        <v>45945.809007754629</v>
      </c>
      <c r="M2423" t="s">
        <v>12</v>
      </c>
    </row>
    <row r="2424" spans="1:13">
      <c r="A2424" s="19" t="s">
        <v>31</v>
      </c>
      <c r="B2424" s="19">
        <v>494936</v>
      </c>
      <c r="C2424" s="19" t="s">
        <v>538</v>
      </c>
      <c r="D2424" s="19">
        <v>497060</v>
      </c>
      <c r="E2424" s="19">
        <v>7</v>
      </c>
      <c r="F2424" s="19" t="s">
        <v>40</v>
      </c>
      <c r="G2424" s="21">
        <v>45945.794799537034</v>
      </c>
      <c r="H2424" s="20" t="s">
        <v>54</v>
      </c>
      <c r="I2424" s="15" t="s">
        <v>23</v>
      </c>
      <c r="J2424" s="16" t="b">
        <v>1</v>
      </c>
      <c r="K2424" s="9">
        <f t="shared" ca="1" si="144"/>
        <v>45961.369221875</v>
      </c>
      <c r="L2424" s="9">
        <f t="shared" si="145"/>
        <v>45945.808688425925</v>
      </c>
      <c r="M2424" t="s">
        <v>12</v>
      </c>
    </row>
    <row r="2425" spans="1:13">
      <c r="A2425" s="19" t="s">
        <v>45</v>
      </c>
      <c r="B2425" s="19">
        <v>498382</v>
      </c>
      <c r="C2425" s="19">
        <v>22066</v>
      </c>
      <c r="D2425" s="19" t="s">
        <v>29</v>
      </c>
      <c r="E2425" s="19">
        <v>10</v>
      </c>
      <c r="F2425" s="19" t="s">
        <v>12</v>
      </c>
      <c r="G2425" s="21">
        <v>45945.760972916665</v>
      </c>
      <c r="H2425" s="20" t="s">
        <v>47</v>
      </c>
      <c r="I2425" s="15" t="s">
        <v>23</v>
      </c>
      <c r="J2425" s="16" t="b">
        <v>1</v>
      </c>
      <c r="K2425" s="9">
        <f t="shared" ref="K2425:K2462" ca="1" si="146">NOW()</f>
        <v>45961.369221875</v>
      </c>
      <c r="L2425" s="9">
        <f t="shared" ref="L2425:L2462" si="147">G2425+TIME(0,20,0)</f>
        <v>45945.774861805556</v>
      </c>
      <c r="M2425" t="s">
        <v>12</v>
      </c>
    </row>
    <row r="2426" spans="1:13">
      <c r="A2426" s="19" t="s">
        <v>131</v>
      </c>
      <c r="B2426" s="19">
        <v>499226</v>
      </c>
      <c r="C2426" s="19">
        <v>21209</v>
      </c>
      <c r="D2426" s="19" t="s">
        <v>12</v>
      </c>
      <c r="E2426" s="19">
        <v>52</v>
      </c>
      <c r="F2426" s="19" t="s">
        <v>133</v>
      </c>
      <c r="G2426" s="21">
        <v>45945.741041898145</v>
      </c>
      <c r="H2426" s="20" t="s">
        <v>269</v>
      </c>
      <c r="I2426" s="15" t="s">
        <v>23</v>
      </c>
      <c r="J2426" s="16" t="b">
        <v>1</v>
      </c>
      <c r="K2426" s="9">
        <f t="shared" ca="1" si="146"/>
        <v>45961.369221875</v>
      </c>
      <c r="L2426" s="9">
        <f t="shared" si="147"/>
        <v>45945.754930787036</v>
      </c>
      <c r="M2426" t="s">
        <v>12</v>
      </c>
    </row>
    <row r="2427" spans="1:13">
      <c r="A2427" s="19" t="s">
        <v>31</v>
      </c>
      <c r="B2427" s="19">
        <v>495882</v>
      </c>
      <c r="C2427" s="19" t="s">
        <v>20</v>
      </c>
      <c r="D2427" s="19" t="s">
        <v>12</v>
      </c>
      <c r="E2427" s="19">
        <v>41</v>
      </c>
      <c r="F2427" s="19" t="s">
        <v>13</v>
      </c>
      <c r="G2427" s="21">
        <v>45945.716904166664</v>
      </c>
      <c r="H2427" s="20" t="s">
        <v>95</v>
      </c>
      <c r="I2427" s="15" t="s">
        <v>23</v>
      </c>
      <c r="J2427" s="16" t="b">
        <v>1</v>
      </c>
      <c r="K2427" s="9">
        <f t="shared" ca="1" si="146"/>
        <v>45961.369221875</v>
      </c>
      <c r="L2427" s="9">
        <f t="shared" si="147"/>
        <v>45945.730793055554</v>
      </c>
      <c r="M2427" t="s">
        <v>12</v>
      </c>
    </row>
    <row r="2428" spans="1:13">
      <c r="A2428" s="19" t="s">
        <v>31</v>
      </c>
      <c r="B2428" s="19">
        <v>495882</v>
      </c>
      <c r="C2428" s="19" t="s">
        <v>275</v>
      </c>
      <c r="D2428" s="19" t="s">
        <v>12</v>
      </c>
      <c r="E2428" s="19">
        <v>41</v>
      </c>
      <c r="F2428" s="19" t="s">
        <v>13</v>
      </c>
      <c r="G2428" s="21">
        <v>45945.716767129627</v>
      </c>
      <c r="H2428" s="20" t="s">
        <v>95</v>
      </c>
      <c r="I2428" s="15" t="s">
        <v>23</v>
      </c>
      <c r="J2428" s="16" t="b">
        <v>1</v>
      </c>
      <c r="K2428" s="9">
        <f t="shared" ca="1" si="146"/>
        <v>45961.369221875</v>
      </c>
      <c r="L2428" s="9">
        <f t="shared" si="147"/>
        <v>45945.730656018517</v>
      </c>
      <c r="M2428" t="s">
        <v>12</v>
      </c>
    </row>
    <row r="2429" spans="1:13">
      <c r="A2429" s="19" t="s">
        <v>10</v>
      </c>
      <c r="B2429" s="19">
        <v>497370</v>
      </c>
      <c r="C2429" s="19" t="s">
        <v>147</v>
      </c>
      <c r="D2429" s="19" t="s">
        <v>12</v>
      </c>
      <c r="E2429" s="19">
        <v>4</v>
      </c>
      <c r="F2429" s="19" t="s">
        <v>40</v>
      </c>
      <c r="G2429" s="21">
        <v>45945.695593865741</v>
      </c>
      <c r="H2429" s="20" t="s">
        <v>269</v>
      </c>
      <c r="I2429" s="15" t="s">
        <v>23</v>
      </c>
      <c r="J2429" s="16" t="b">
        <v>1</v>
      </c>
      <c r="K2429" s="9">
        <f t="shared" ca="1" si="146"/>
        <v>45961.369221875</v>
      </c>
      <c r="L2429" s="9">
        <f t="shared" si="147"/>
        <v>45945.709482754632</v>
      </c>
      <c r="M2429" t="s">
        <v>12</v>
      </c>
    </row>
    <row r="2430" spans="1:13">
      <c r="A2430" s="19" t="s">
        <v>37</v>
      </c>
      <c r="B2430" s="19">
        <v>497979</v>
      </c>
      <c r="C2430" s="19">
        <v>23345</v>
      </c>
      <c r="D2430" s="19" t="s">
        <v>12</v>
      </c>
      <c r="E2430" s="19">
        <v>180</v>
      </c>
      <c r="F2430" s="19" t="s">
        <v>46</v>
      </c>
      <c r="G2430" s="21">
        <v>45945.686969444447</v>
      </c>
      <c r="H2430" s="20" t="s">
        <v>269</v>
      </c>
      <c r="I2430" s="15" t="s">
        <v>23</v>
      </c>
      <c r="J2430" s="16" t="b">
        <v>1</v>
      </c>
      <c r="K2430" s="9">
        <f t="shared" ca="1" si="146"/>
        <v>45961.369221875</v>
      </c>
      <c r="L2430" s="9">
        <f t="shared" si="147"/>
        <v>45945.700858333337</v>
      </c>
      <c r="M2430" t="s">
        <v>12</v>
      </c>
    </row>
    <row r="2431" spans="1:13">
      <c r="A2431" s="19" t="s">
        <v>31</v>
      </c>
      <c r="B2431" s="19">
        <v>495881</v>
      </c>
      <c r="C2431" s="19" t="s">
        <v>102</v>
      </c>
      <c r="D2431" s="19" t="s">
        <v>12</v>
      </c>
      <c r="E2431" s="19">
        <v>59</v>
      </c>
      <c r="F2431" s="19" t="s">
        <v>13</v>
      </c>
      <c r="G2431" s="21">
        <v>45945.685029282409</v>
      </c>
      <c r="H2431" s="20" t="s">
        <v>95</v>
      </c>
      <c r="I2431" s="15" t="s">
        <v>23</v>
      </c>
      <c r="J2431" s="16" t="b">
        <v>1</v>
      </c>
      <c r="K2431" s="9">
        <f t="shared" ca="1" si="146"/>
        <v>45961.369221875</v>
      </c>
      <c r="L2431" s="9">
        <f t="shared" si="147"/>
        <v>45945.6989181713</v>
      </c>
      <c r="M2431" t="s">
        <v>12</v>
      </c>
    </row>
    <row r="2432" spans="1:13">
      <c r="A2432" s="19" t="s">
        <v>28</v>
      </c>
      <c r="B2432" s="19">
        <v>497123</v>
      </c>
      <c r="C2432" s="19">
        <v>27155</v>
      </c>
      <c r="D2432" s="19" t="s">
        <v>12</v>
      </c>
      <c r="E2432" s="19">
        <v>596</v>
      </c>
      <c r="F2432" s="19" t="s">
        <v>13</v>
      </c>
      <c r="G2432" s="21">
        <v>45945.684430555557</v>
      </c>
      <c r="H2432" s="20" t="s">
        <v>95</v>
      </c>
      <c r="I2432" s="15" t="s">
        <v>23</v>
      </c>
      <c r="J2432" s="16" t="b">
        <v>1</v>
      </c>
      <c r="K2432" s="9">
        <f t="shared" ca="1" si="146"/>
        <v>45961.369221875</v>
      </c>
      <c r="L2432" s="9">
        <f t="shared" si="147"/>
        <v>45945.698319444447</v>
      </c>
      <c r="M2432" t="s">
        <v>12</v>
      </c>
    </row>
    <row r="2433" spans="1:13">
      <c r="A2433" s="19" t="s">
        <v>28</v>
      </c>
      <c r="B2433" s="19">
        <v>497123</v>
      </c>
      <c r="C2433" s="19" t="s">
        <v>71</v>
      </c>
      <c r="D2433" s="19" t="s">
        <v>12</v>
      </c>
      <c r="E2433" s="19">
        <v>298</v>
      </c>
      <c r="F2433" s="19" t="s">
        <v>13</v>
      </c>
      <c r="G2433" s="21">
        <v>45945.684166666666</v>
      </c>
      <c r="H2433" s="20" t="s">
        <v>95</v>
      </c>
      <c r="I2433" s="15" t="s">
        <v>23</v>
      </c>
      <c r="J2433" s="16" t="b">
        <v>1</v>
      </c>
      <c r="K2433" s="9">
        <f t="shared" ca="1" si="146"/>
        <v>45961.369221875</v>
      </c>
      <c r="L2433" s="9">
        <f t="shared" si="147"/>
        <v>45945.698055555556</v>
      </c>
      <c r="M2433" t="s">
        <v>12</v>
      </c>
    </row>
    <row r="2434" spans="1:13">
      <c r="A2434" s="19" t="s">
        <v>31</v>
      </c>
      <c r="B2434" s="19">
        <v>494904</v>
      </c>
      <c r="C2434" s="19">
        <v>30735</v>
      </c>
      <c r="D2434" s="19" t="s">
        <v>12</v>
      </c>
      <c r="E2434" s="19">
        <v>62</v>
      </c>
      <c r="F2434" s="19" t="s">
        <v>13</v>
      </c>
      <c r="G2434" s="21">
        <v>45945.683077662034</v>
      </c>
      <c r="H2434" s="20" t="s">
        <v>103</v>
      </c>
      <c r="I2434" s="15" t="s">
        <v>23</v>
      </c>
      <c r="J2434" s="16" t="b">
        <v>1</v>
      </c>
      <c r="K2434" s="9">
        <f t="shared" ca="1" si="146"/>
        <v>45961.369221875</v>
      </c>
      <c r="L2434" s="9">
        <f t="shared" si="147"/>
        <v>45945.696966550924</v>
      </c>
      <c r="M2434" t="s">
        <v>12</v>
      </c>
    </row>
    <row r="2435" spans="1:13">
      <c r="A2435" s="19" t="s">
        <v>31</v>
      </c>
      <c r="B2435" s="19">
        <v>494904</v>
      </c>
      <c r="C2435" s="19" t="s">
        <v>49</v>
      </c>
      <c r="D2435" s="19" t="s">
        <v>12</v>
      </c>
      <c r="E2435" s="19">
        <v>62</v>
      </c>
      <c r="F2435" s="19" t="s">
        <v>13</v>
      </c>
      <c r="G2435" s="21">
        <v>45945.682952083334</v>
      </c>
      <c r="H2435" s="20" t="s">
        <v>103</v>
      </c>
      <c r="I2435" s="15" t="s">
        <v>23</v>
      </c>
      <c r="J2435" s="16" t="b">
        <v>1</v>
      </c>
      <c r="K2435" s="9">
        <f t="shared" ca="1" si="146"/>
        <v>45961.369221875</v>
      </c>
      <c r="L2435" s="9">
        <f t="shared" si="147"/>
        <v>45945.696840972225</v>
      </c>
      <c r="M2435" t="s">
        <v>12</v>
      </c>
    </row>
    <row r="2436" spans="1:13">
      <c r="A2436" s="19" t="s">
        <v>25</v>
      </c>
      <c r="B2436" s="19" t="s">
        <v>590</v>
      </c>
      <c r="C2436" s="19">
        <v>24182</v>
      </c>
      <c r="D2436" s="19" t="s">
        <v>12</v>
      </c>
      <c r="E2436" s="19">
        <v>1</v>
      </c>
      <c r="F2436" s="19" t="s">
        <v>13</v>
      </c>
      <c r="G2436" s="21">
        <v>45945.670643865742</v>
      </c>
      <c r="H2436" s="20" t="s">
        <v>103</v>
      </c>
      <c r="I2436" s="15" t="s">
        <v>23</v>
      </c>
      <c r="J2436" s="16" t="b">
        <v>1</v>
      </c>
      <c r="K2436" s="9">
        <f t="shared" ca="1" si="146"/>
        <v>45961.369221875</v>
      </c>
      <c r="L2436" s="9">
        <f t="shared" si="147"/>
        <v>45945.684532754633</v>
      </c>
      <c r="M2436" t="s">
        <v>12</v>
      </c>
    </row>
    <row r="2437" spans="1:13">
      <c r="A2437" s="19" t="s">
        <v>31</v>
      </c>
      <c r="B2437" s="19">
        <v>490378</v>
      </c>
      <c r="C2437" s="19" t="s">
        <v>196</v>
      </c>
      <c r="D2437" s="19" t="s">
        <v>12</v>
      </c>
      <c r="E2437" s="19">
        <v>9</v>
      </c>
      <c r="F2437" s="19" t="s">
        <v>46</v>
      </c>
      <c r="G2437" s="21">
        <v>45945.663470949075</v>
      </c>
      <c r="H2437" s="20" t="s">
        <v>103</v>
      </c>
      <c r="I2437" s="15" t="s">
        <v>23</v>
      </c>
      <c r="J2437" s="16" t="b">
        <v>1</v>
      </c>
      <c r="K2437" s="9">
        <f t="shared" ca="1" si="146"/>
        <v>45961.369221875</v>
      </c>
      <c r="L2437" s="9">
        <f t="shared" si="147"/>
        <v>45945.677359837966</v>
      </c>
      <c r="M2437" t="s">
        <v>12</v>
      </c>
    </row>
    <row r="2438" spans="1:13">
      <c r="A2438" s="19" t="s">
        <v>208</v>
      </c>
      <c r="B2438" s="19">
        <v>498349</v>
      </c>
      <c r="C2438" s="19">
        <v>23221</v>
      </c>
      <c r="D2438" s="19">
        <v>493602</v>
      </c>
      <c r="E2438" s="19">
        <v>161</v>
      </c>
      <c r="F2438" s="19" t="s">
        <v>285</v>
      </c>
      <c r="G2438" s="21">
        <v>45945.659409953703</v>
      </c>
      <c r="H2438" s="20" t="s">
        <v>95</v>
      </c>
      <c r="I2438" s="15" t="s">
        <v>23</v>
      </c>
      <c r="J2438" s="16" t="b">
        <v>1</v>
      </c>
      <c r="K2438" s="9">
        <f t="shared" ca="1" si="146"/>
        <v>45961.369221875</v>
      </c>
      <c r="L2438" s="9">
        <f t="shared" si="147"/>
        <v>45945.673298842594</v>
      </c>
      <c r="M2438" t="s">
        <v>12</v>
      </c>
    </row>
    <row r="2439" spans="1:13">
      <c r="A2439" s="19" t="s">
        <v>31</v>
      </c>
      <c r="B2439" s="19">
        <v>494140</v>
      </c>
      <c r="C2439" s="19" t="s">
        <v>52</v>
      </c>
      <c r="D2439" s="19" t="s">
        <v>12</v>
      </c>
      <c r="E2439" s="19">
        <v>70</v>
      </c>
      <c r="F2439" s="19" t="s">
        <v>13</v>
      </c>
      <c r="G2439" s="21">
        <v>45945.656595949076</v>
      </c>
      <c r="H2439" s="20" t="s">
        <v>95</v>
      </c>
      <c r="I2439" s="15" t="s">
        <v>23</v>
      </c>
      <c r="J2439" s="16" t="b">
        <v>1</v>
      </c>
      <c r="K2439" s="9">
        <f t="shared" ca="1" si="146"/>
        <v>45961.369221875</v>
      </c>
      <c r="L2439" s="9">
        <f t="shared" si="147"/>
        <v>45945.670484837967</v>
      </c>
      <c r="M2439" t="s">
        <v>12</v>
      </c>
    </row>
    <row r="2440" spans="1:13">
      <c r="A2440" s="19" t="s">
        <v>63</v>
      </c>
      <c r="B2440" s="19">
        <v>497251</v>
      </c>
      <c r="C2440" s="19">
        <v>26914</v>
      </c>
      <c r="D2440" s="19" t="s">
        <v>12</v>
      </c>
      <c r="E2440" s="19">
        <v>35</v>
      </c>
      <c r="F2440" s="19" t="s">
        <v>40</v>
      </c>
      <c r="G2440" s="21">
        <v>45945.652860532406</v>
      </c>
      <c r="H2440" s="20" t="s">
        <v>103</v>
      </c>
      <c r="I2440" s="15" t="s">
        <v>23</v>
      </c>
      <c r="J2440" s="16" t="b">
        <v>1</v>
      </c>
      <c r="K2440" s="9">
        <f t="shared" ca="1" si="146"/>
        <v>45961.369221875</v>
      </c>
      <c r="L2440" s="9">
        <f t="shared" si="147"/>
        <v>45945.666749421296</v>
      </c>
      <c r="M2440" t="s">
        <v>12</v>
      </c>
    </row>
    <row r="2441" spans="1:13">
      <c r="A2441" s="19" t="s">
        <v>31</v>
      </c>
      <c r="B2441" s="19">
        <v>494142</v>
      </c>
      <c r="C2441" s="19" t="s">
        <v>20</v>
      </c>
      <c r="D2441" s="19" t="s">
        <v>12</v>
      </c>
      <c r="E2441" s="19">
        <v>45</v>
      </c>
      <c r="F2441" s="19" t="s">
        <v>13</v>
      </c>
      <c r="G2441" s="21">
        <v>45945.65226516204</v>
      </c>
      <c r="H2441" s="20" t="s">
        <v>103</v>
      </c>
      <c r="I2441" s="15" t="s">
        <v>23</v>
      </c>
      <c r="J2441" s="16" t="b">
        <v>1</v>
      </c>
      <c r="K2441" s="9">
        <f t="shared" ca="1" si="146"/>
        <v>45961.369221875</v>
      </c>
      <c r="L2441" s="9">
        <f t="shared" si="147"/>
        <v>45945.66615405093</v>
      </c>
      <c r="M2441" t="s">
        <v>12</v>
      </c>
    </row>
    <row r="2442" spans="1:13">
      <c r="A2442" s="19" t="s">
        <v>31</v>
      </c>
      <c r="B2442" s="19">
        <v>494142</v>
      </c>
      <c r="C2442" s="19" t="s">
        <v>299</v>
      </c>
      <c r="D2442" s="56" t="s">
        <v>12</v>
      </c>
      <c r="E2442" s="19">
        <v>45</v>
      </c>
      <c r="F2442" s="19" t="s">
        <v>13</v>
      </c>
      <c r="G2442" s="21">
        <v>45945.652074768521</v>
      </c>
      <c r="H2442" s="20" t="s">
        <v>103</v>
      </c>
      <c r="I2442" s="15" t="s">
        <v>23</v>
      </c>
      <c r="J2442" s="16" t="b">
        <v>1</v>
      </c>
      <c r="K2442" s="9">
        <f t="shared" ca="1" si="146"/>
        <v>45961.369221875</v>
      </c>
      <c r="L2442" s="9">
        <f t="shared" si="147"/>
        <v>45945.665963657411</v>
      </c>
      <c r="M2442" t="s">
        <v>12</v>
      </c>
    </row>
    <row r="2443" spans="1:13">
      <c r="A2443" s="19" t="s">
        <v>31</v>
      </c>
      <c r="B2443" s="19">
        <v>482927</v>
      </c>
      <c r="C2443" s="19" t="s">
        <v>197</v>
      </c>
      <c r="D2443" s="19" t="s">
        <v>12</v>
      </c>
      <c r="E2443" s="19">
        <v>59</v>
      </c>
      <c r="F2443" s="19" t="s">
        <v>13</v>
      </c>
      <c r="G2443" s="21">
        <v>45945.631685532404</v>
      </c>
      <c r="H2443" s="20" t="s">
        <v>95</v>
      </c>
      <c r="I2443" s="15" t="s">
        <v>23</v>
      </c>
      <c r="J2443" s="16" t="b">
        <v>1</v>
      </c>
      <c r="K2443" s="9">
        <f t="shared" ca="1" si="146"/>
        <v>45961.369221875</v>
      </c>
      <c r="L2443" s="9">
        <f t="shared" si="147"/>
        <v>45945.645574421294</v>
      </c>
      <c r="M2443" t="s">
        <v>12</v>
      </c>
    </row>
    <row r="2444" spans="1:13">
      <c r="A2444" s="19" t="s">
        <v>31</v>
      </c>
      <c r="B2444" s="19">
        <v>494896</v>
      </c>
      <c r="C2444" s="19">
        <v>30735</v>
      </c>
      <c r="D2444" s="19" t="s">
        <v>12</v>
      </c>
      <c r="E2444" s="19">
        <v>68</v>
      </c>
      <c r="F2444" s="19" t="s">
        <v>13</v>
      </c>
      <c r="G2444" s="21">
        <v>45945.62606516204</v>
      </c>
      <c r="H2444" s="20" t="s">
        <v>95</v>
      </c>
      <c r="I2444" s="15" t="s">
        <v>23</v>
      </c>
      <c r="J2444" s="16" t="b">
        <v>1</v>
      </c>
      <c r="K2444" s="9">
        <f t="shared" ca="1" si="146"/>
        <v>45961.369221875</v>
      </c>
      <c r="L2444" s="9">
        <f t="shared" si="147"/>
        <v>45945.63995405093</v>
      </c>
      <c r="M2444" t="s">
        <v>12</v>
      </c>
    </row>
    <row r="2445" spans="1:13">
      <c r="A2445" s="19" t="s">
        <v>31</v>
      </c>
      <c r="B2445" s="19">
        <v>494896</v>
      </c>
      <c r="C2445" s="19" t="s">
        <v>52</v>
      </c>
      <c r="D2445" s="19" t="s">
        <v>12</v>
      </c>
      <c r="E2445" s="19">
        <v>68</v>
      </c>
      <c r="F2445" s="19" t="s">
        <v>13</v>
      </c>
      <c r="G2445" s="21">
        <v>45945.625952893519</v>
      </c>
      <c r="H2445" s="20" t="s">
        <v>95</v>
      </c>
      <c r="I2445" s="15" t="s">
        <v>23</v>
      </c>
      <c r="J2445" s="16" t="b">
        <v>1</v>
      </c>
      <c r="K2445" s="9">
        <f t="shared" ca="1" si="146"/>
        <v>45961.369221875</v>
      </c>
      <c r="L2445" s="9">
        <f t="shared" si="147"/>
        <v>45945.639841782409</v>
      </c>
      <c r="M2445" t="s">
        <v>12</v>
      </c>
    </row>
    <row r="2446" spans="1:13">
      <c r="A2446" s="19" t="s">
        <v>31</v>
      </c>
      <c r="B2446" s="19">
        <v>495883</v>
      </c>
      <c r="C2446" s="19" t="s">
        <v>102</v>
      </c>
      <c r="D2446" s="19" t="s">
        <v>12</v>
      </c>
      <c r="E2446" s="19">
        <v>70</v>
      </c>
      <c r="F2446" s="19" t="s">
        <v>13</v>
      </c>
      <c r="G2446" s="21">
        <v>45945.624842708334</v>
      </c>
      <c r="H2446" s="20" t="s">
        <v>95</v>
      </c>
      <c r="I2446" s="15" t="s">
        <v>23</v>
      </c>
      <c r="J2446" s="16" t="b">
        <v>1</v>
      </c>
      <c r="K2446" s="9">
        <f t="shared" ca="1" si="146"/>
        <v>45961.369221875</v>
      </c>
      <c r="L2446" s="9">
        <f t="shared" si="147"/>
        <v>45945.638731597224</v>
      </c>
      <c r="M2446" t="s">
        <v>12</v>
      </c>
    </row>
    <row r="2447" spans="1:13">
      <c r="A2447" s="19" t="s">
        <v>45</v>
      </c>
      <c r="B2447" s="19">
        <v>498396</v>
      </c>
      <c r="C2447" s="19">
        <v>40195</v>
      </c>
      <c r="D2447" s="19" t="s">
        <v>12</v>
      </c>
      <c r="E2447" s="19">
        <v>10</v>
      </c>
      <c r="F2447" s="19" t="s">
        <v>46</v>
      </c>
      <c r="G2447" s="21">
        <v>45945.619245254631</v>
      </c>
      <c r="H2447" s="20" t="s">
        <v>651</v>
      </c>
      <c r="I2447" s="15" t="s">
        <v>23</v>
      </c>
      <c r="J2447" s="16" t="b">
        <v>0</v>
      </c>
      <c r="K2447" s="9">
        <f t="shared" ca="1" si="146"/>
        <v>45961.369221875</v>
      </c>
      <c r="L2447" s="9">
        <f t="shared" si="147"/>
        <v>45945.633134143522</v>
      </c>
      <c r="M2447" t="s">
        <v>12</v>
      </c>
    </row>
    <row r="2448" spans="1:13">
      <c r="A2448" s="19" t="s">
        <v>31</v>
      </c>
      <c r="B2448" s="19">
        <v>497028</v>
      </c>
      <c r="C2448" s="19">
        <v>26190</v>
      </c>
      <c r="D2448" s="19" t="s">
        <v>12</v>
      </c>
      <c r="E2448" s="19">
        <v>72</v>
      </c>
      <c r="F2448" s="19" t="s">
        <v>13</v>
      </c>
      <c r="G2448" s="21">
        <v>45945.607635300927</v>
      </c>
      <c r="H2448" s="20" t="s">
        <v>103</v>
      </c>
      <c r="I2448" s="15" t="s">
        <v>23</v>
      </c>
      <c r="J2448" s="16" t="b">
        <v>1</v>
      </c>
      <c r="K2448" s="9">
        <f t="shared" ca="1" si="146"/>
        <v>45961.369221875</v>
      </c>
      <c r="L2448" s="9">
        <f t="shared" si="147"/>
        <v>45945.621524189817</v>
      </c>
      <c r="M2448" t="s">
        <v>12</v>
      </c>
    </row>
    <row r="2449" spans="1:13">
      <c r="A2449" s="19" t="s">
        <v>45</v>
      </c>
      <c r="B2449" s="19">
        <v>498388</v>
      </c>
      <c r="C2449" s="19" t="s">
        <v>652</v>
      </c>
      <c r="D2449" s="19" t="s">
        <v>12</v>
      </c>
      <c r="E2449" s="19">
        <v>5</v>
      </c>
      <c r="F2449" s="19" t="s">
        <v>46</v>
      </c>
      <c r="G2449" s="21">
        <v>45945.598496759259</v>
      </c>
      <c r="H2449" s="20" t="s">
        <v>112</v>
      </c>
      <c r="I2449" s="15" t="s">
        <v>23</v>
      </c>
      <c r="J2449" s="16" t="b">
        <v>1</v>
      </c>
      <c r="K2449" s="9">
        <f t="shared" ca="1" si="146"/>
        <v>45961.369221875</v>
      </c>
      <c r="L2449" s="9">
        <f t="shared" si="147"/>
        <v>45945.61238564815</v>
      </c>
      <c r="M2449" t="s">
        <v>12</v>
      </c>
    </row>
    <row r="2450" spans="1:13">
      <c r="A2450" s="19" t="s">
        <v>63</v>
      </c>
      <c r="B2450" s="19">
        <v>492704</v>
      </c>
      <c r="C2450" s="19" t="s">
        <v>71</v>
      </c>
      <c r="D2450" s="19" t="s">
        <v>12</v>
      </c>
      <c r="E2450" s="19">
        <v>57</v>
      </c>
      <c r="F2450" s="19" t="s">
        <v>13</v>
      </c>
      <c r="G2450" s="21">
        <v>45945.597682175925</v>
      </c>
      <c r="H2450" s="20" t="s">
        <v>103</v>
      </c>
      <c r="I2450" s="15" t="s">
        <v>23</v>
      </c>
      <c r="J2450" s="16" t="b">
        <v>1</v>
      </c>
      <c r="K2450" s="9">
        <f t="shared" ca="1" si="146"/>
        <v>45961.369221875</v>
      </c>
      <c r="L2450" s="9">
        <f t="shared" si="147"/>
        <v>45945.611571064816</v>
      </c>
      <c r="M2450" t="s">
        <v>12</v>
      </c>
    </row>
    <row r="2451" spans="1:13">
      <c r="A2451" s="19" t="s">
        <v>63</v>
      </c>
      <c r="B2451" s="19">
        <v>495787</v>
      </c>
      <c r="C2451" s="19">
        <v>28236013</v>
      </c>
      <c r="D2451" s="19" t="s">
        <v>12</v>
      </c>
      <c r="E2451" s="19">
        <v>5</v>
      </c>
      <c r="F2451" s="19" t="s">
        <v>40</v>
      </c>
      <c r="G2451" s="21">
        <v>45945.597310300924</v>
      </c>
      <c r="H2451" s="20" t="s">
        <v>103</v>
      </c>
      <c r="I2451" s="15" t="s">
        <v>23</v>
      </c>
      <c r="J2451" s="16" t="b">
        <v>1</v>
      </c>
      <c r="K2451" s="9">
        <f t="shared" ca="1" si="146"/>
        <v>45961.369221875</v>
      </c>
      <c r="L2451" s="9">
        <f t="shared" si="147"/>
        <v>45945.611199189814</v>
      </c>
      <c r="M2451" t="s">
        <v>12</v>
      </c>
    </row>
    <row r="2452" spans="1:13">
      <c r="A2452" s="19" t="s">
        <v>31</v>
      </c>
      <c r="B2452" s="19">
        <v>495874</v>
      </c>
      <c r="C2452" s="19" t="s">
        <v>20</v>
      </c>
      <c r="D2452" s="19" t="s">
        <v>12</v>
      </c>
      <c r="E2452" s="19">
        <v>52</v>
      </c>
      <c r="F2452" s="19" t="s">
        <v>13</v>
      </c>
      <c r="G2452" s="21">
        <v>45945.595254976855</v>
      </c>
      <c r="H2452" s="20" t="s">
        <v>103</v>
      </c>
      <c r="I2452" s="15" t="s">
        <v>23</v>
      </c>
      <c r="J2452" s="16" t="b">
        <v>1</v>
      </c>
      <c r="K2452" s="9">
        <f t="shared" ca="1" si="146"/>
        <v>45961.369221875</v>
      </c>
      <c r="L2452" s="9">
        <f t="shared" si="147"/>
        <v>45945.609143865746</v>
      </c>
      <c r="M2452" t="s">
        <v>12</v>
      </c>
    </row>
    <row r="2453" spans="1:13">
      <c r="A2453" s="19" t="s">
        <v>31</v>
      </c>
      <c r="B2453" s="19">
        <v>495874</v>
      </c>
      <c r="C2453" s="19" t="s">
        <v>119</v>
      </c>
      <c r="D2453" s="19" t="s">
        <v>12</v>
      </c>
      <c r="E2453" s="19">
        <v>52</v>
      </c>
      <c r="F2453" s="19" t="s">
        <v>13</v>
      </c>
      <c r="G2453" s="21">
        <v>45945.595129050926</v>
      </c>
      <c r="H2453" s="20" t="s">
        <v>103</v>
      </c>
      <c r="I2453" s="15" t="s">
        <v>23</v>
      </c>
      <c r="J2453" s="16" t="b">
        <v>1</v>
      </c>
      <c r="K2453" s="9">
        <f t="shared" ca="1" si="146"/>
        <v>45961.369221875</v>
      </c>
      <c r="L2453" s="9">
        <f t="shared" si="147"/>
        <v>45945.609017939816</v>
      </c>
      <c r="M2453" t="s">
        <v>12</v>
      </c>
    </row>
    <row r="2454" spans="1:13">
      <c r="A2454" s="19" t="s">
        <v>37</v>
      </c>
      <c r="B2454" s="19" t="s">
        <v>12</v>
      </c>
      <c r="C2454" s="19" t="s">
        <v>312</v>
      </c>
      <c r="D2454" s="19" t="s">
        <v>12</v>
      </c>
      <c r="E2454" s="19">
        <v>1</v>
      </c>
      <c r="F2454" s="19" t="s">
        <v>13</v>
      </c>
      <c r="G2454" s="21">
        <v>45945.594573379632</v>
      </c>
      <c r="H2454" s="20" t="s">
        <v>95</v>
      </c>
      <c r="I2454" s="15" t="s">
        <v>23</v>
      </c>
      <c r="J2454" s="16" t="b">
        <v>1</v>
      </c>
      <c r="K2454" s="9">
        <f t="shared" ca="1" si="146"/>
        <v>45961.369221875</v>
      </c>
      <c r="L2454" s="9">
        <f t="shared" si="147"/>
        <v>45945.608462268523</v>
      </c>
      <c r="M2454" t="s">
        <v>12</v>
      </c>
    </row>
    <row r="2455" spans="1:13">
      <c r="A2455" s="19" t="s">
        <v>37</v>
      </c>
      <c r="B2455" s="19" t="s">
        <v>12</v>
      </c>
      <c r="C2455" s="19" t="s">
        <v>653</v>
      </c>
      <c r="D2455" s="19" t="s">
        <v>12</v>
      </c>
      <c r="E2455" s="19">
        <v>1</v>
      </c>
      <c r="F2455" s="19" t="s">
        <v>13</v>
      </c>
      <c r="G2455" s="21">
        <v>45945.594163425929</v>
      </c>
      <c r="H2455" s="20" t="s">
        <v>95</v>
      </c>
      <c r="I2455" s="15" t="s">
        <v>23</v>
      </c>
      <c r="J2455" s="16" t="b">
        <v>1</v>
      </c>
      <c r="K2455" s="9">
        <f t="shared" ca="1" si="146"/>
        <v>45961.369221875</v>
      </c>
      <c r="L2455" s="9">
        <f t="shared" si="147"/>
        <v>45945.608052314819</v>
      </c>
      <c r="M2455" t="s">
        <v>12</v>
      </c>
    </row>
    <row r="2456" spans="1:13">
      <c r="A2456" s="19" t="s">
        <v>10</v>
      </c>
      <c r="B2456" s="19">
        <v>498759</v>
      </c>
      <c r="C2456" s="19" t="s">
        <v>338</v>
      </c>
      <c r="D2456" s="19" t="s">
        <v>12</v>
      </c>
      <c r="E2456" s="19">
        <v>4</v>
      </c>
      <c r="F2456" s="19" t="s">
        <v>40</v>
      </c>
      <c r="G2456" s="21">
        <v>45945.573977199077</v>
      </c>
      <c r="H2456" s="20" t="s">
        <v>288</v>
      </c>
      <c r="I2456" s="15" t="s">
        <v>23</v>
      </c>
      <c r="J2456" s="16" t="b">
        <v>1</v>
      </c>
      <c r="K2456" s="9">
        <f t="shared" ca="1" si="146"/>
        <v>45961.369221875</v>
      </c>
      <c r="L2456" s="9">
        <f t="shared" si="147"/>
        <v>45945.587866087968</v>
      </c>
      <c r="M2456" t="s">
        <v>12</v>
      </c>
    </row>
    <row r="2457" spans="1:13">
      <c r="A2457" s="19" t="s">
        <v>654</v>
      </c>
      <c r="B2457" s="19">
        <v>497953</v>
      </c>
      <c r="C2457" s="19">
        <v>25644</v>
      </c>
      <c r="D2457" s="19" t="s">
        <v>12</v>
      </c>
      <c r="E2457" s="19">
        <v>30</v>
      </c>
      <c r="F2457" s="19" t="s">
        <v>46</v>
      </c>
      <c r="G2457" s="21">
        <v>45945.569310300925</v>
      </c>
      <c r="H2457" s="20" t="s">
        <v>95</v>
      </c>
      <c r="I2457" s="15" t="s">
        <v>23</v>
      </c>
      <c r="J2457" s="16" t="b">
        <v>1</v>
      </c>
      <c r="K2457" s="9">
        <f t="shared" ca="1" si="146"/>
        <v>45961.369221875</v>
      </c>
      <c r="L2457" s="9">
        <f t="shared" si="147"/>
        <v>45945.583199189816</v>
      </c>
      <c r="M2457" t="s">
        <v>12</v>
      </c>
    </row>
    <row r="2458" spans="1:13">
      <c r="A2458" s="19" t="s">
        <v>654</v>
      </c>
      <c r="B2458" s="19">
        <v>497953</v>
      </c>
      <c r="C2458" s="19">
        <v>23565</v>
      </c>
      <c r="D2458" s="19" t="s">
        <v>12</v>
      </c>
      <c r="E2458" s="19">
        <v>30</v>
      </c>
      <c r="F2458" s="19" t="s">
        <v>46</v>
      </c>
      <c r="G2458" s="21">
        <v>45945.569010185187</v>
      </c>
      <c r="H2458" s="20" t="s">
        <v>95</v>
      </c>
      <c r="I2458" s="15" t="s">
        <v>23</v>
      </c>
      <c r="J2458" s="16" t="b">
        <v>1</v>
      </c>
      <c r="K2458" s="9">
        <f t="shared" ca="1" si="146"/>
        <v>45961.369221875</v>
      </c>
      <c r="L2458" s="9">
        <f t="shared" si="147"/>
        <v>45945.582899074077</v>
      </c>
      <c r="M2458" t="s">
        <v>12</v>
      </c>
    </row>
    <row r="2459" spans="1:13">
      <c r="A2459" s="19" t="s">
        <v>654</v>
      </c>
      <c r="B2459" s="19">
        <v>497945</v>
      </c>
      <c r="C2459" s="19">
        <v>25644</v>
      </c>
      <c r="D2459" s="19" t="s">
        <v>12</v>
      </c>
      <c r="E2459" s="19">
        <v>30</v>
      </c>
      <c r="F2459" s="19" t="s">
        <v>46</v>
      </c>
      <c r="G2459" s="21">
        <v>45945.568513078702</v>
      </c>
      <c r="H2459" s="20" t="s">
        <v>95</v>
      </c>
      <c r="I2459" s="15" t="s">
        <v>23</v>
      </c>
      <c r="J2459" s="16" t="b">
        <v>1</v>
      </c>
      <c r="K2459" s="9">
        <f t="shared" ca="1" si="146"/>
        <v>45961.369221875</v>
      </c>
      <c r="L2459" s="9">
        <f t="shared" si="147"/>
        <v>45945.582401967593</v>
      </c>
      <c r="M2459" t="s">
        <v>12</v>
      </c>
    </row>
    <row r="2460" spans="1:13">
      <c r="A2460" s="19" t="s">
        <v>654</v>
      </c>
      <c r="B2460" s="19">
        <v>497945</v>
      </c>
      <c r="C2460" s="19">
        <v>23565</v>
      </c>
      <c r="D2460" s="19" t="s">
        <v>12</v>
      </c>
      <c r="E2460" s="19">
        <v>30</v>
      </c>
      <c r="F2460" s="19" t="s">
        <v>46</v>
      </c>
      <c r="G2460" s="21">
        <v>45945.568115740738</v>
      </c>
      <c r="H2460" s="20" t="s">
        <v>95</v>
      </c>
      <c r="I2460" s="15" t="s">
        <v>23</v>
      </c>
      <c r="J2460" s="16" t="b">
        <v>1</v>
      </c>
      <c r="K2460" s="9">
        <f t="shared" ca="1" si="146"/>
        <v>45961.369221875</v>
      </c>
      <c r="L2460" s="9">
        <f t="shared" si="147"/>
        <v>45945.582004629628</v>
      </c>
      <c r="M2460" t="s">
        <v>12</v>
      </c>
    </row>
    <row r="2461" spans="1:13">
      <c r="A2461" s="19" t="s">
        <v>654</v>
      </c>
      <c r="B2461" s="19">
        <v>497915</v>
      </c>
      <c r="C2461" s="19">
        <v>23565</v>
      </c>
      <c r="D2461" s="19"/>
      <c r="E2461" s="19">
        <v>30</v>
      </c>
      <c r="F2461" s="19" t="s">
        <v>46</v>
      </c>
      <c r="G2461" s="21">
        <v>45945.567189004629</v>
      </c>
      <c r="H2461" s="20" t="s">
        <v>95</v>
      </c>
      <c r="I2461" s="15" t="s">
        <v>23</v>
      </c>
      <c r="J2461" s="16" t="b">
        <v>1</v>
      </c>
      <c r="K2461" s="9">
        <f t="shared" ca="1" si="146"/>
        <v>45961.369221875</v>
      </c>
      <c r="L2461" s="9">
        <f t="shared" si="147"/>
        <v>45945.581077893519</v>
      </c>
      <c r="M2461" t="s">
        <v>12</v>
      </c>
    </row>
    <row r="2462" spans="1:13">
      <c r="A2462" s="19" t="s">
        <v>654</v>
      </c>
      <c r="B2462" s="19">
        <v>497915</v>
      </c>
      <c r="C2462" s="19">
        <v>25644</v>
      </c>
      <c r="D2462" s="19" t="s">
        <v>12</v>
      </c>
      <c r="E2462" s="19">
        <v>30</v>
      </c>
      <c r="F2462" s="19" t="s">
        <v>46</v>
      </c>
      <c r="G2462" s="21">
        <v>45945.56647002315</v>
      </c>
      <c r="H2462" s="20" t="s">
        <v>95</v>
      </c>
      <c r="I2462" s="15" t="s">
        <v>23</v>
      </c>
      <c r="J2462" s="16" t="b">
        <v>1</v>
      </c>
      <c r="K2462" s="9">
        <f t="shared" ca="1" si="146"/>
        <v>45961.369221875</v>
      </c>
      <c r="L2462" s="9">
        <f t="shared" si="147"/>
        <v>45945.580358912041</v>
      </c>
      <c r="M2462" t="s">
        <v>12</v>
      </c>
    </row>
    <row r="2463" spans="1:13">
      <c r="A2463" s="19" t="s">
        <v>28</v>
      </c>
      <c r="B2463" s="30">
        <v>494437</v>
      </c>
      <c r="C2463" s="19" t="s">
        <v>66</v>
      </c>
      <c r="D2463" s="19" t="s">
        <v>12</v>
      </c>
      <c r="E2463" s="19">
        <v>299</v>
      </c>
      <c r="F2463" s="19" t="s">
        <v>13</v>
      </c>
      <c r="G2463" s="21">
        <v>45945.560874537034</v>
      </c>
      <c r="H2463" s="20" t="s">
        <v>103</v>
      </c>
      <c r="I2463" s="15" t="s">
        <v>23</v>
      </c>
      <c r="J2463" s="16" t="b">
        <v>1</v>
      </c>
      <c r="K2463" s="9">
        <f t="shared" ref="K2463:K2469" ca="1" si="148">NOW()</f>
        <v>45961.369221875</v>
      </c>
      <c r="L2463" s="9">
        <f t="shared" ref="L2463:L2469" si="149">G2463+TIME(0,20,0)</f>
        <v>45945.574763425924</v>
      </c>
      <c r="M2463" t="s">
        <v>12</v>
      </c>
    </row>
    <row r="2464" spans="1:13">
      <c r="A2464" s="19" t="s">
        <v>10</v>
      </c>
      <c r="B2464" s="19">
        <v>497369</v>
      </c>
      <c r="C2464" s="19" t="s">
        <v>147</v>
      </c>
      <c r="D2464" s="19" t="s">
        <v>655</v>
      </c>
      <c r="E2464" s="19">
        <v>2</v>
      </c>
      <c r="F2464" s="19" t="s">
        <v>40</v>
      </c>
      <c r="G2464" s="21">
        <v>45945.545061921293</v>
      </c>
      <c r="H2464" s="20" t="s">
        <v>95</v>
      </c>
      <c r="I2464" s="15" t="s">
        <v>23</v>
      </c>
      <c r="J2464" s="16" t="b">
        <v>1</v>
      </c>
      <c r="K2464" s="9">
        <f t="shared" ca="1" si="148"/>
        <v>45961.369221875</v>
      </c>
      <c r="L2464" s="9">
        <f t="shared" si="149"/>
        <v>45945.558950810184</v>
      </c>
      <c r="M2464" t="s">
        <v>12</v>
      </c>
    </row>
    <row r="2465" spans="1:13">
      <c r="A2465" s="19" t="s">
        <v>131</v>
      </c>
      <c r="B2465" s="19">
        <v>499093</v>
      </c>
      <c r="C2465" s="19">
        <v>21209</v>
      </c>
      <c r="D2465" s="19" t="s">
        <v>12</v>
      </c>
      <c r="E2465" s="19">
        <v>137</v>
      </c>
      <c r="F2465" s="19" t="s">
        <v>133</v>
      </c>
      <c r="G2465" s="21">
        <v>45945.524146064818</v>
      </c>
      <c r="H2465" s="20" t="s">
        <v>95</v>
      </c>
      <c r="I2465" s="15" t="s">
        <v>23</v>
      </c>
      <c r="J2465" s="16" t="b">
        <v>1</v>
      </c>
      <c r="K2465" s="9">
        <f t="shared" ca="1" si="148"/>
        <v>45961.369221875</v>
      </c>
      <c r="L2465" s="9">
        <f t="shared" si="149"/>
        <v>45945.538034953708</v>
      </c>
      <c r="M2465" t="s">
        <v>12</v>
      </c>
    </row>
    <row r="2466" spans="1:13">
      <c r="A2466" s="19" t="s">
        <v>31</v>
      </c>
      <c r="B2466" s="19" t="s">
        <v>12</v>
      </c>
      <c r="C2466" s="19" t="s">
        <v>39</v>
      </c>
      <c r="D2466" s="19" t="s">
        <v>494</v>
      </c>
      <c r="E2466" s="19">
        <v>1</v>
      </c>
      <c r="F2466" s="19" t="s">
        <v>13</v>
      </c>
      <c r="G2466" s="21">
        <v>45945.517311805554</v>
      </c>
      <c r="H2466" s="20" t="s">
        <v>103</v>
      </c>
      <c r="I2466" s="15" t="s">
        <v>23</v>
      </c>
      <c r="J2466" s="16" t="b">
        <v>1</v>
      </c>
      <c r="K2466" s="9">
        <f t="shared" ca="1" si="148"/>
        <v>45961.369221875</v>
      </c>
      <c r="L2466" s="9">
        <f t="shared" si="149"/>
        <v>45945.531200694444</v>
      </c>
      <c r="M2466" t="s">
        <v>12</v>
      </c>
    </row>
    <row r="2467" spans="1:13">
      <c r="A2467" s="19" t="s">
        <v>28</v>
      </c>
      <c r="B2467" s="19" t="s">
        <v>29</v>
      </c>
      <c r="C2467" s="19">
        <v>26829</v>
      </c>
      <c r="D2467" s="19" t="s">
        <v>12</v>
      </c>
      <c r="E2467" s="19">
        <v>1</v>
      </c>
      <c r="F2467" s="19" t="s">
        <v>13</v>
      </c>
      <c r="G2467" s="21">
        <v>45945.515887268521</v>
      </c>
      <c r="H2467" s="20" t="s">
        <v>103</v>
      </c>
      <c r="I2467" s="15" t="s">
        <v>23</v>
      </c>
      <c r="J2467" s="16" t="b">
        <v>1</v>
      </c>
      <c r="K2467" s="9">
        <f t="shared" ca="1" si="148"/>
        <v>45961.369221875</v>
      </c>
      <c r="L2467" s="9">
        <f t="shared" si="149"/>
        <v>45945.529776157411</v>
      </c>
      <c r="M2467" t="s">
        <v>12</v>
      </c>
    </row>
    <row r="2468" spans="1:13">
      <c r="A2468" s="19" t="s">
        <v>63</v>
      </c>
      <c r="B2468" s="19" t="s">
        <v>12</v>
      </c>
      <c r="C2468" s="19" t="s">
        <v>326</v>
      </c>
      <c r="D2468" s="19" t="s">
        <v>12</v>
      </c>
      <c r="E2468" s="19" t="s">
        <v>407</v>
      </c>
      <c r="F2468" s="19" t="s">
        <v>13</v>
      </c>
      <c r="G2468" s="21">
        <v>45945.4913787037</v>
      </c>
      <c r="H2468" s="20" t="s">
        <v>95</v>
      </c>
      <c r="I2468" s="15" t="s">
        <v>23</v>
      </c>
      <c r="J2468" s="16" t="b">
        <v>1</v>
      </c>
      <c r="K2468" s="9">
        <f t="shared" ca="1" si="148"/>
        <v>45961.369221875</v>
      </c>
      <c r="L2468" s="9">
        <f t="shared" si="149"/>
        <v>45945.505267592591</v>
      </c>
      <c r="M2468" t="s">
        <v>12</v>
      </c>
    </row>
    <row r="2469" spans="1:13">
      <c r="A2469" s="19" t="s">
        <v>10</v>
      </c>
      <c r="B2469" s="19">
        <v>494126</v>
      </c>
      <c r="C2469" s="19" t="s">
        <v>344</v>
      </c>
      <c r="D2469" s="19" t="s">
        <v>12</v>
      </c>
      <c r="E2469" s="19">
        <v>81</v>
      </c>
      <c r="F2469" s="19" t="s">
        <v>13</v>
      </c>
      <c r="G2469" s="21">
        <v>45945.489614351849</v>
      </c>
      <c r="H2469" s="20" t="s">
        <v>103</v>
      </c>
      <c r="I2469" s="15" t="s">
        <v>23</v>
      </c>
      <c r="J2469" s="16" t="b">
        <v>1</v>
      </c>
      <c r="K2469" s="9">
        <f t="shared" ca="1" si="148"/>
        <v>45961.369221875</v>
      </c>
      <c r="L2469" s="9">
        <f t="shared" si="149"/>
        <v>45945.50350324074</v>
      </c>
      <c r="M2469" t="s">
        <v>12</v>
      </c>
    </row>
    <row r="2470" spans="1:13">
      <c r="A2470" s="19" t="s">
        <v>76</v>
      </c>
      <c r="B2470" s="19" t="s">
        <v>12</v>
      </c>
      <c r="C2470" s="19" t="s">
        <v>656</v>
      </c>
      <c r="D2470" s="19" t="s">
        <v>375</v>
      </c>
      <c r="E2470" s="19" t="s">
        <v>621</v>
      </c>
      <c r="F2470" s="19" t="s">
        <v>12</v>
      </c>
      <c r="G2470" s="21">
        <v>45945.472015277781</v>
      </c>
      <c r="H2470" s="20" t="s">
        <v>202</v>
      </c>
      <c r="I2470" s="15" t="s">
        <v>23</v>
      </c>
      <c r="J2470" s="16" t="b">
        <v>0</v>
      </c>
      <c r="K2470" s="9">
        <f t="shared" ref="K2470:K2501" ca="1" si="150">NOW()</f>
        <v>45961.369221875</v>
      </c>
      <c r="L2470" s="9">
        <f t="shared" ref="L2470:L2501" si="151">G2470+TIME(0,20,0)</f>
        <v>45945.485904166671</v>
      </c>
      <c r="M2470" t="s">
        <v>12</v>
      </c>
    </row>
    <row r="2471" spans="1:13">
      <c r="A2471" s="19" t="s">
        <v>10</v>
      </c>
      <c r="B2471" s="19">
        <v>495004</v>
      </c>
      <c r="C2471" s="19" t="s">
        <v>121</v>
      </c>
      <c r="D2471" s="19" t="s">
        <v>12</v>
      </c>
      <c r="E2471" s="19">
        <v>4</v>
      </c>
      <c r="F2471" s="19" t="s">
        <v>13</v>
      </c>
      <c r="G2471" s="21">
        <v>45945.471364467594</v>
      </c>
      <c r="H2471" s="20" t="s">
        <v>103</v>
      </c>
      <c r="I2471" s="15" t="s">
        <v>23</v>
      </c>
      <c r="J2471" s="16" t="b">
        <v>1</v>
      </c>
      <c r="K2471" s="9">
        <f t="shared" ca="1" si="150"/>
        <v>45961.369221875</v>
      </c>
      <c r="L2471" s="9">
        <f t="shared" si="151"/>
        <v>45945.485253356484</v>
      </c>
      <c r="M2471" t="s">
        <v>12</v>
      </c>
    </row>
    <row r="2472" spans="1:13">
      <c r="A2472" s="19" t="s">
        <v>10</v>
      </c>
      <c r="B2472" s="19">
        <v>495004</v>
      </c>
      <c r="C2472" s="19" t="s">
        <v>122</v>
      </c>
      <c r="D2472" s="19" t="s">
        <v>12</v>
      </c>
      <c r="E2472" s="19">
        <v>4</v>
      </c>
      <c r="F2472" s="19" t="s">
        <v>13</v>
      </c>
      <c r="G2472" s="21">
        <v>45945.471179976848</v>
      </c>
      <c r="H2472" s="20" t="s">
        <v>103</v>
      </c>
      <c r="I2472" s="15" t="s">
        <v>23</v>
      </c>
      <c r="J2472" s="16" t="b">
        <v>1</v>
      </c>
      <c r="K2472" s="9">
        <f t="shared" ca="1" si="150"/>
        <v>45961.369221875</v>
      </c>
      <c r="L2472" s="9">
        <f t="shared" si="151"/>
        <v>45945.485068865739</v>
      </c>
      <c r="M2472" t="s">
        <v>12</v>
      </c>
    </row>
    <row r="2473" spans="1:13">
      <c r="A2473" s="19" t="s">
        <v>76</v>
      </c>
      <c r="B2473" s="19" t="s">
        <v>12</v>
      </c>
      <c r="C2473" s="19" t="s">
        <v>286</v>
      </c>
      <c r="D2473" s="19" t="s">
        <v>657</v>
      </c>
      <c r="E2473" s="19">
        <v>1</v>
      </c>
      <c r="F2473" s="19" t="s">
        <v>12</v>
      </c>
      <c r="G2473" s="21">
        <v>45945.468913657409</v>
      </c>
      <c r="H2473" s="20" t="s">
        <v>95</v>
      </c>
      <c r="I2473" s="15" t="s">
        <v>23</v>
      </c>
      <c r="J2473" s="16" t="b">
        <v>1</v>
      </c>
      <c r="K2473" s="9">
        <f t="shared" ca="1" si="150"/>
        <v>45961.369221875</v>
      </c>
      <c r="L2473" s="9">
        <f t="shared" si="151"/>
        <v>45945.482802546299</v>
      </c>
      <c r="M2473" t="s">
        <v>12</v>
      </c>
    </row>
    <row r="2474" spans="1:13">
      <c r="A2474" s="19" t="s">
        <v>76</v>
      </c>
      <c r="B2474" s="19" t="s">
        <v>12</v>
      </c>
      <c r="C2474" s="19" t="s">
        <v>658</v>
      </c>
      <c r="D2474" s="19" t="s">
        <v>657</v>
      </c>
      <c r="E2474" s="19">
        <v>1</v>
      </c>
      <c r="F2474" s="19" t="s">
        <v>12</v>
      </c>
      <c r="G2474" s="21">
        <v>45945.467905902777</v>
      </c>
      <c r="H2474" s="20" t="s">
        <v>103</v>
      </c>
      <c r="I2474" s="15" t="s">
        <v>23</v>
      </c>
      <c r="J2474" s="16" t="b">
        <v>1</v>
      </c>
      <c r="K2474" s="9">
        <f t="shared" ca="1" si="150"/>
        <v>45961.369221875</v>
      </c>
      <c r="L2474" s="9">
        <f t="shared" si="151"/>
        <v>45945.481794791667</v>
      </c>
      <c r="M2474" t="s">
        <v>12</v>
      </c>
    </row>
    <row r="2475" spans="1:13">
      <c r="A2475" s="19" t="s">
        <v>31</v>
      </c>
      <c r="B2475" s="19">
        <v>497083</v>
      </c>
      <c r="C2475" s="19" t="s">
        <v>20</v>
      </c>
      <c r="D2475" s="19" t="s">
        <v>12</v>
      </c>
      <c r="E2475" s="19">
        <v>52</v>
      </c>
      <c r="F2475" s="19" t="s">
        <v>13</v>
      </c>
      <c r="G2475" s="21">
        <v>45945.465964699077</v>
      </c>
      <c r="H2475" s="20" t="s">
        <v>95</v>
      </c>
      <c r="I2475" s="15" t="s">
        <v>23</v>
      </c>
      <c r="J2475" s="16" t="b">
        <v>1</v>
      </c>
      <c r="K2475" s="9">
        <f t="shared" ca="1" si="150"/>
        <v>45961.369221875</v>
      </c>
      <c r="L2475" s="9">
        <f t="shared" si="151"/>
        <v>45945.479853587967</v>
      </c>
      <c r="M2475" t="s">
        <v>12</v>
      </c>
    </row>
    <row r="2476" spans="1:13">
      <c r="A2476" s="19" t="s">
        <v>31</v>
      </c>
      <c r="B2476" s="19">
        <v>497083</v>
      </c>
      <c r="C2476" s="19" t="s">
        <v>275</v>
      </c>
      <c r="D2476" s="19" t="s">
        <v>12</v>
      </c>
      <c r="E2476" s="19">
        <v>52</v>
      </c>
      <c r="F2476" s="19" t="s">
        <v>13</v>
      </c>
      <c r="G2476" s="21">
        <v>45945.465834606483</v>
      </c>
      <c r="H2476" s="20" t="s">
        <v>95</v>
      </c>
      <c r="I2476" s="15" t="s">
        <v>23</v>
      </c>
      <c r="J2476" s="16" t="b">
        <v>1</v>
      </c>
      <c r="K2476" s="9">
        <f t="shared" ca="1" si="150"/>
        <v>45961.369221875</v>
      </c>
      <c r="L2476" s="9">
        <f t="shared" si="151"/>
        <v>45945.479723495373</v>
      </c>
    </row>
    <row r="2477" spans="1:13">
      <c r="A2477" s="19" t="s">
        <v>31</v>
      </c>
      <c r="B2477" s="19" t="s">
        <v>12</v>
      </c>
      <c r="C2477" s="19" t="s">
        <v>154</v>
      </c>
      <c r="D2477" s="19" t="s">
        <v>12</v>
      </c>
      <c r="E2477" s="19">
        <v>9</v>
      </c>
      <c r="F2477" s="19" t="s">
        <v>33</v>
      </c>
      <c r="G2477" s="21">
        <v>45945.442836805552</v>
      </c>
      <c r="H2477" s="20" t="s">
        <v>108</v>
      </c>
      <c r="I2477" s="15" t="s">
        <v>23</v>
      </c>
      <c r="J2477" s="16" t="b">
        <v>0</v>
      </c>
      <c r="K2477" s="9">
        <f t="shared" ca="1" si="150"/>
        <v>45961.369221875</v>
      </c>
      <c r="L2477" s="9">
        <f t="shared" si="151"/>
        <v>45945.456725694443</v>
      </c>
      <c r="M2477" t="s">
        <v>12</v>
      </c>
    </row>
    <row r="2478" spans="1:13">
      <c r="A2478" s="19" t="s">
        <v>31</v>
      </c>
      <c r="B2478" s="19" t="s">
        <v>12</v>
      </c>
      <c r="C2478" s="19" t="s">
        <v>148</v>
      </c>
      <c r="D2478" s="19" t="s">
        <v>12</v>
      </c>
      <c r="E2478" s="19">
        <v>30</v>
      </c>
      <c r="F2478" s="19" t="s">
        <v>13</v>
      </c>
      <c r="G2478" s="21">
        <v>45945.440218518517</v>
      </c>
      <c r="H2478" s="20" t="s">
        <v>288</v>
      </c>
      <c r="I2478" s="15" t="s">
        <v>23</v>
      </c>
      <c r="J2478" s="16" t="b">
        <v>1</v>
      </c>
      <c r="K2478" s="9">
        <f t="shared" ca="1" si="150"/>
        <v>45961.369221875</v>
      </c>
      <c r="L2478" s="9">
        <f t="shared" si="151"/>
        <v>45945.454107407408</v>
      </c>
      <c r="M2478" t="s">
        <v>12</v>
      </c>
    </row>
    <row r="2479" spans="1:13">
      <c r="A2479" s="19" t="s">
        <v>31</v>
      </c>
      <c r="B2479" s="19">
        <v>496911</v>
      </c>
      <c r="C2479" s="19" t="s">
        <v>197</v>
      </c>
      <c r="D2479" s="19" t="s">
        <v>12</v>
      </c>
      <c r="E2479" s="19">
        <v>57</v>
      </c>
      <c r="F2479" s="19" t="s">
        <v>13</v>
      </c>
      <c r="G2479" s="21">
        <v>45945.432548726851</v>
      </c>
      <c r="H2479" s="20" t="s">
        <v>103</v>
      </c>
      <c r="I2479" s="15" t="s">
        <v>23</v>
      </c>
      <c r="J2479" s="16" t="b">
        <v>1</v>
      </c>
      <c r="K2479" s="9">
        <f t="shared" ca="1" si="150"/>
        <v>45961.369221875</v>
      </c>
      <c r="L2479" s="9">
        <f t="shared" si="151"/>
        <v>45945.446437615741</v>
      </c>
      <c r="M2479" t="s">
        <v>12</v>
      </c>
    </row>
    <row r="2480" spans="1:13">
      <c r="A2480" s="19" t="s">
        <v>68</v>
      </c>
      <c r="B2480" s="19">
        <v>499159</v>
      </c>
      <c r="C2480" s="19">
        <v>2257301</v>
      </c>
      <c r="D2480" s="19" t="s">
        <v>12</v>
      </c>
      <c r="E2480" s="19">
        <v>120</v>
      </c>
      <c r="F2480" s="19" t="s">
        <v>46</v>
      </c>
      <c r="G2480" s="21">
        <v>45945.424150347222</v>
      </c>
      <c r="H2480" s="20" t="s">
        <v>103</v>
      </c>
      <c r="I2480" s="15" t="s">
        <v>23</v>
      </c>
      <c r="J2480" s="16" t="b">
        <v>1</v>
      </c>
      <c r="K2480" s="9">
        <f t="shared" ca="1" si="150"/>
        <v>45961.369221875</v>
      </c>
      <c r="L2480" s="9">
        <f t="shared" si="151"/>
        <v>45945.438039236113</v>
      </c>
      <c r="M2480" t="s">
        <v>12</v>
      </c>
    </row>
    <row r="2481" spans="1:13">
      <c r="A2481" s="19" t="s">
        <v>31</v>
      </c>
      <c r="B2481" s="19" t="s">
        <v>29</v>
      </c>
      <c r="C2481" s="19" t="s">
        <v>154</v>
      </c>
      <c r="D2481" s="19" t="s">
        <v>12</v>
      </c>
      <c r="E2481" s="19">
        <v>9</v>
      </c>
      <c r="F2481" s="19" t="s">
        <v>33</v>
      </c>
      <c r="G2481" s="21">
        <v>45945.422111689812</v>
      </c>
      <c r="H2481" s="20" t="s">
        <v>108</v>
      </c>
      <c r="I2481" s="15" t="s">
        <v>23</v>
      </c>
      <c r="J2481" s="16" t="b">
        <v>0</v>
      </c>
      <c r="K2481" s="9">
        <f t="shared" ca="1" si="150"/>
        <v>45961.369221875</v>
      </c>
      <c r="L2481" s="9">
        <f t="shared" si="151"/>
        <v>45945.436000578702</v>
      </c>
      <c r="M2481" t="s">
        <v>12</v>
      </c>
    </row>
    <row r="2482" spans="1:13">
      <c r="A2482" s="19" t="s">
        <v>68</v>
      </c>
      <c r="B2482" s="19">
        <v>499159</v>
      </c>
      <c r="C2482" s="19">
        <v>32688</v>
      </c>
      <c r="D2482" s="19" t="s">
        <v>12</v>
      </c>
      <c r="E2482" s="19">
        <v>400</v>
      </c>
      <c r="F2482" s="19" t="s">
        <v>46</v>
      </c>
      <c r="G2482" s="21">
        <v>45945.422016203702</v>
      </c>
      <c r="H2482" s="20" t="s">
        <v>103</v>
      </c>
      <c r="I2482" s="15" t="s">
        <v>23</v>
      </c>
      <c r="J2482" s="16" t="b">
        <v>1</v>
      </c>
      <c r="K2482" s="9">
        <f t="shared" ca="1" si="150"/>
        <v>45961.369221875</v>
      </c>
      <c r="L2482" s="9">
        <f t="shared" si="151"/>
        <v>45945.435905092592</v>
      </c>
      <c r="M2482" t="s">
        <v>12</v>
      </c>
    </row>
    <row r="2483" spans="1:13">
      <c r="A2483" s="19" t="s">
        <v>45</v>
      </c>
      <c r="B2483" s="22">
        <v>498396</v>
      </c>
      <c r="C2483" s="22">
        <v>40195</v>
      </c>
      <c r="D2483" s="19" t="s">
        <v>12</v>
      </c>
      <c r="E2483" s="19">
        <v>6</v>
      </c>
      <c r="F2483" s="19" t="s">
        <v>46</v>
      </c>
      <c r="G2483" s="21">
        <v>45945.413929513888</v>
      </c>
      <c r="H2483" s="20" t="s">
        <v>112</v>
      </c>
      <c r="I2483" s="15" t="s">
        <v>23</v>
      </c>
      <c r="J2483" s="16" t="b">
        <v>0</v>
      </c>
      <c r="K2483" s="9">
        <f t="shared" ca="1" si="150"/>
        <v>45961.369221875</v>
      </c>
      <c r="L2483" s="9">
        <f t="shared" si="151"/>
        <v>45945.427818402779</v>
      </c>
      <c r="M2483" s="26" t="s">
        <v>659</v>
      </c>
    </row>
    <row r="2484" spans="1:13">
      <c r="A2484" s="19" t="s">
        <v>31</v>
      </c>
      <c r="B2484" s="19">
        <v>495882</v>
      </c>
      <c r="C2484" s="19" t="s">
        <v>102</v>
      </c>
      <c r="D2484" s="19" t="s">
        <v>12</v>
      </c>
      <c r="E2484" s="19">
        <v>59</v>
      </c>
      <c r="F2484" s="19" t="s">
        <v>13</v>
      </c>
      <c r="G2484" s="21">
        <v>45945.409555324077</v>
      </c>
      <c r="H2484" s="20" t="s">
        <v>103</v>
      </c>
      <c r="I2484" s="15" t="s">
        <v>23</v>
      </c>
      <c r="J2484" s="16" t="b">
        <v>1</v>
      </c>
      <c r="K2484" s="9">
        <f t="shared" ca="1" si="150"/>
        <v>45961.369221875</v>
      </c>
      <c r="L2484" s="9">
        <f t="shared" si="151"/>
        <v>45945.423444212967</v>
      </c>
      <c r="M2484" t="s">
        <v>12</v>
      </c>
    </row>
    <row r="2485" spans="1:13">
      <c r="A2485" s="19" t="s">
        <v>28</v>
      </c>
      <c r="B2485" s="19">
        <v>497686</v>
      </c>
      <c r="C2485" s="19" t="s">
        <v>66</v>
      </c>
      <c r="D2485" s="19" t="s">
        <v>12</v>
      </c>
      <c r="E2485" s="19">
        <v>290</v>
      </c>
      <c r="F2485" s="19" t="s">
        <v>13</v>
      </c>
      <c r="G2485" s="21">
        <v>45945.405147800928</v>
      </c>
      <c r="H2485" s="20" t="s">
        <v>103</v>
      </c>
      <c r="I2485" s="15" t="s">
        <v>23</v>
      </c>
      <c r="J2485" s="16" t="b">
        <v>1</v>
      </c>
      <c r="K2485" s="9">
        <f t="shared" ca="1" si="150"/>
        <v>45961.369221875</v>
      </c>
      <c r="L2485" s="9">
        <f t="shared" si="151"/>
        <v>45945.419036689818</v>
      </c>
      <c r="M2485" t="s">
        <v>12</v>
      </c>
    </row>
    <row r="2486" spans="1:13">
      <c r="A2486" s="19" t="s">
        <v>63</v>
      </c>
      <c r="B2486" s="19">
        <v>495778</v>
      </c>
      <c r="C2486" s="19" t="s">
        <v>64</v>
      </c>
      <c r="D2486" s="19" t="s">
        <v>12</v>
      </c>
      <c r="E2486" s="19">
        <v>46</v>
      </c>
      <c r="F2486" s="19" t="s">
        <v>13</v>
      </c>
      <c r="G2486" s="21">
        <v>45945.401475810184</v>
      </c>
      <c r="H2486" s="20" t="s">
        <v>103</v>
      </c>
      <c r="I2486" s="15" t="s">
        <v>23</v>
      </c>
      <c r="J2486" s="16" t="b">
        <v>1</v>
      </c>
      <c r="K2486" s="9">
        <f t="shared" ca="1" si="150"/>
        <v>45961.369221875</v>
      </c>
      <c r="L2486" s="9">
        <f t="shared" si="151"/>
        <v>45945.415364699074</v>
      </c>
      <c r="M2486" t="s">
        <v>12</v>
      </c>
    </row>
    <row r="2487" spans="1:13">
      <c r="A2487" s="19" t="s">
        <v>31</v>
      </c>
      <c r="B2487" s="19">
        <v>482927</v>
      </c>
      <c r="C2487" s="19" t="s">
        <v>301</v>
      </c>
      <c r="D2487" s="19" t="s">
        <v>12</v>
      </c>
      <c r="E2487" s="19">
        <v>63</v>
      </c>
      <c r="F2487" s="19" t="s">
        <v>13</v>
      </c>
      <c r="G2487" s="21">
        <v>45945.388351041664</v>
      </c>
      <c r="H2487" s="20" t="s">
        <v>103</v>
      </c>
      <c r="I2487" s="15" t="s">
        <v>23</v>
      </c>
      <c r="J2487" s="16" t="b">
        <v>1</v>
      </c>
      <c r="K2487" s="9">
        <f t="shared" ca="1" si="150"/>
        <v>45961.369221875</v>
      </c>
      <c r="L2487" s="9">
        <f t="shared" si="151"/>
        <v>45945.402239930554</v>
      </c>
      <c r="M2487" t="s">
        <v>12</v>
      </c>
    </row>
    <row r="2488" spans="1:13">
      <c r="A2488" s="19" t="s">
        <v>31</v>
      </c>
      <c r="B2488" s="19" t="s">
        <v>12</v>
      </c>
      <c r="C2488" s="19" t="s">
        <v>39</v>
      </c>
      <c r="D2488" s="19" t="s">
        <v>660</v>
      </c>
      <c r="E2488" s="19">
        <v>1</v>
      </c>
      <c r="F2488" s="19" t="s">
        <v>13</v>
      </c>
      <c r="G2488" s="21">
        <v>45945.387982638887</v>
      </c>
      <c r="H2488" s="20" t="s">
        <v>103</v>
      </c>
      <c r="I2488" s="15" t="s">
        <v>23</v>
      </c>
      <c r="J2488" s="16" t="b">
        <v>1</v>
      </c>
      <c r="K2488" s="9">
        <f t="shared" ca="1" si="150"/>
        <v>45961.369221875</v>
      </c>
      <c r="L2488" s="9">
        <f t="shared" si="151"/>
        <v>45945.401871527778</v>
      </c>
      <c r="M2488" t="s">
        <v>12</v>
      </c>
    </row>
    <row r="2489" spans="1:13">
      <c r="A2489" s="19" t="s">
        <v>31</v>
      </c>
      <c r="B2489" s="19">
        <v>497083</v>
      </c>
      <c r="C2489" s="19" t="s">
        <v>36</v>
      </c>
      <c r="D2489" s="19" t="s">
        <v>12</v>
      </c>
      <c r="E2489" s="19">
        <v>56</v>
      </c>
      <c r="F2489" s="19" t="s">
        <v>13</v>
      </c>
      <c r="G2489" s="21">
        <v>45945.37453587963</v>
      </c>
      <c r="H2489" s="20" t="s">
        <v>95</v>
      </c>
      <c r="I2489" s="15" t="s">
        <v>23</v>
      </c>
      <c r="J2489" s="16" t="b">
        <v>1</v>
      </c>
      <c r="K2489" s="9">
        <f t="shared" ca="1" si="150"/>
        <v>45961.369221875</v>
      </c>
      <c r="L2489" s="9">
        <f t="shared" si="151"/>
        <v>45945.38842476852</v>
      </c>
      <c r="M2489" t="s">
        <v>12</v>
      </c>
    </row>
    <row r="2490" spans="1:13">
      <c r="A2490" s="19" t="s">
        <v>63</v>
      </c>
      <c r="B2490" s="19">
        <v>495780</v>
      </c>
      <c r="C2490" s="19" t="s">
        <v>64</v>
      </c>
      <c r="D2490" s="19" t="s">
        <v>12</v>
      </c>
      <c r="E2490" s="19">
        <v>56</v>
      </c>
      <c r="F2490" s="19" t="s">
        <v>13</v>
      </c>
      <c r="G2490" s="21">
        <v>45945.371712152781</v>
      </c>
      <c r="H2490" s="20" t="s">
        <v>202</v>
      </c>
      <c r="I2490" s="15" t="s">
        <v>23</v>
      </c>
      <c r="J2490" s="16" t="b">
        <v>1</v>
      </c>
      <c r="K2490" s="9">
        <f t="shared" ca="1" si="150"/>
        <v>45961.369221875</v>
      </c>
      <c r="L2490" s="9">
        <f t="shared" si="151"/>
        <v>45945.385601041671</v>
      </c>
      <c r="M2490" t="s">
        <v>12</v>
      </c>
    </row>
    <row r="2491" spans="1:13">
      <c r="A2491" s="19" t="s">
        <v>63</v>
      </c>
      <c r="B2491" s="19">
        <v>495801</v>
      </c>
      <c r="C2491" s="19" t="s">
        <v>71</v>
      </c>
      <c r="D2491" s="19" t="s">
        <v>12</v>
      </c>
      <c r="E2491" s="19">
        <v>58</v>
      </c>
      <c r="F2491" s="19" t="s">
        <v>13</v>
      </c>
      <c r="G2491" s="21">
        <v>45945.371551736112</v>
      </c>
      <c r="H2491" s="20" t="s">
        <v>95</v>
      </c>
      <c r="I2491" s="15" t="s">
        <v>23</v>
      </c>
      <c r="J2491" s="16" t="b">
        <v>1</v>
      </c>
      <c r="K2491" s="9">
        <f t="shared" ca="1" si="150"/>
        <v>45961.369221875</v>
      </c>
      <c r="L2491" s="9">
        <f t="shared" si="151"/>
        <v>45945.385440625003</v>
      </c>
      <c r="M2491" t="s">
        <v>12</v>
      </c>
    </row>
    <row r="2492" spans="1:13">
      <c r="A2492" s="19" t="s">
        <v>10</v>
      </c>
      <c r="B2492" s="19" t="s">
        <v>12</v>
      </c>
      <c r="C2492" s="19" t="s">
        <v>39</v>
      </c>
      <c r="D2492" s="19" t="s">
        <v>363</v>
      </c>
      <c r="E2492" s="19">
        <v>1</v>
      </c>
      <c r="F2492" s="19" t="s">
        <v>12</v>
      </c>
      <c r="G2492" s="21">
        <v>45945.364319097222</v>
      </c>
      <c r="H2492" s="20" t="s">
        <v>632</v>
      </c>
      <c r="I2492" s="15" t="s">
        <v>23</v>
      </c>
      <c r="J2492" s="16" t="b">
        <v>1</v>
      </c>
      <c r="K2492" s="9">
        <f t="shared" ca="1" si="150"/>
        <v>45961.369221875</v>
      </c>
      <c r="L2492" s="9">
        <f t="shared" si="151"/>
        <v>45945.378207986112</v>
      </c>
      <c r="M2492" t="s">
        <v>12</v>
      </c>
    </row>
    <row r="2493" spans="1:13">
      <c r="A2493" s="19" t="s">
        <v>31</v>
      </c>
      <c r="B2493" s="19">
        <v>496911</v>
      </c>
      <c r="C2493" s="19" t="s">
        <v>34</v>
      </c>
      <c r="D2493" s="19" t="s">
        <v>12</v>
      </c>
      <c r="E2493" s="19">
        <v>60</v>
      </c>
      <c r="F2493" s="19" t="s">
        <v>13</v>
      </c>
      <c r="G2493" s="21">
        <v>45945.362077083337</v>
      </c>
      <c r="H2493" s="20" t="s">
        <v>632</v>
      </c>
      <c r="I2493" s="15" t="s">
        <v>23</v>
      </c>
      <c r="J2493" s="16" t="b">
        <v>1</v>
      </c>
      <c r="K2493" s="9">
        <f t="shared" ca="1" si="150"/>
        <v>45961.369221875</v>
      </c>
      <c r="L2493" s="9">
        <f t="shared" si="151"/>
        <v>45945.375965972227</v>
      </c>
      <c r="M2493" t="s">
        <v>12</v>
      </c>
    </row>
    <row r="2494" spans="1:13">
      <c r="A2494" s="19" t="s">
        <v>144</v>
      </c>
      <c r="B2494" s="19" t="s">
        <v>12</v>
      </c>
      <c r="C2494" s="19" t="s">
        <v>216</v>
      </c>
      <c r="D2494" s="19" t="s">
        <v>661</v>
      </c>
      <c r="E2494" s="19">
        <v>3</v>
      </c>
      <c r="F2494" s="19" t="s">
        <v>146</v>
      </c>
      <c r="G2494" s="21">
        <v>45945.352994097222</v>
      </c>
      <c r="H2494" s="20" t="s">
        <v>632</v>
      </c>
      <c r="I2494" s="15" t="s">
        <v>23</v>
      </c>
      <c r="J2494" s="16" t="b">
        <v>1</v>
      </c>
      <c r="K2494" s="9">
        <f t="shared" ca="1" si="150"/>
        <v>45961.369221875</v>
      </c>
      <c r="L2494" s="9">
        <f t="shared" si="151"/>
        <v>45945.366882986113</v>
      </c>
      <c r="M2494" t="s">
        <v>12</v>
      </c>
    </row>
    <row r="2495" spans="1:13">
      <c r="A2495" s="19" t="s">
        <v>28</v>
      </c>
      <c r="B2495" s="19">
        <v>497687</v>
      </c>
      <c r="C2495" s="19" t="s">
        <v>66</v>
      </c>
      <c r="D2495" s="19" t="s">
        <v>12</v>
      </c>
      <c r="E2495" s="19">
        <v>290</v>
      </c>
      <c r="F2495" s="19" t="s">
        <v>13</v>
      </c>
      <c r="G2495" s="21">
        <v>45945.351615162035</v>
      </c>
      <c r="H2495" s="20" t="s">
        <v>632</v>
      </c>
      <c r="I2495" s="15" t="s">
        <v>23</v>
      </c>
      <c r="J2495" s="16" t="b">
        <v>1</v>
      </c>
      <c r="K2495" s="9">
        <f t="shared" ca="1" si="150"/>
        <v>45961.369221875</v>
      </c>
      <c r="L2495" s="9">
        <f t="shared" si="151"/>
        <v>45945.365504050926</v>
      </c>
      <c r="M2495" t="s">
        <v>12</v>
      </c>
    </row>
    <row r="2496" spans="1:13">
      <c r="A2496" s="19" t="s">
        <v>63</v>
      </c>
      <c r="B2496" s="19">
        <v>496690</v>
      </c>
      <c r="C2496" s="19" t="s">
        <v>71</v>
      </c>
      <c r="D2496" s="19" t="s">
        <v>12</v>
      </c>
      <c r="E2496" s="19">
        <v>57</v>
      </c>
      <c r="F2496" s="19" t="s">
        <v>13</v>
      </c>
      <c r="G2496" s="21">
        <v>45945.344610185188</v>
      </c>
      <c r="H2496" s="20" t="s">
        <v>103</v>
      </c>
      <c r="I2496" s="15" t="s">
        <v>23</v>
      </c>
      <c r="J2496" s="16" t="b">
        <v>1</v>
      </c>
      <c r="K2496" s="9">
        <f t="shared" ca="1" si="150"/>
        <v>45961.369221875</v>
      </c>
      <c r="L2496" s="9">
        <f t="shared" si="151"/>
        <v>45945.358499074078</v>
      </c>
      <c r="M2496" t="s">
        <v>12</v>
      </c>
    </row>
    <row r="2497" spans="1:13">
      <c r="A2497" s="19" t="s">
        <v>31</v>
      </c>
      <c r="B2497" s="19">
        <v>495886</v>
      </c>
      <c r="C2497" s="19">
        <v>26190</v>
      </c>
      <c r="D2497" s="19" t="s">
        <v>12</v>
      </c>
      <c r="E2497" s="19">
        <v>72</v>
      </c>
      <c r="F2497" s="19" t="s">
        <v>13</v>
      </c>
      <c r="G2497" s="21">
        <v>45945.336815277777</v>
      </c>
      <c r="H2497" s="20" t="s">
        <v>103</v>
      </c>
      <c r="I2497" s="15" t="s">
        <v>23</v>
      </c>
      <c r="J2497" s="16" t="b">
        <v>1</v>
      </c>
      <c r="K2497" s="9">
        <f t="shared" ca="1" si="150"/>
        <v>45961.369221875</v>
      </c>
      <c r="L2497" s="9">
        <f t="shared" si="151"/>
        <v>45945.350704166667</v>
      </c>
      <c r="M2497" t="s">
        <v>12</v>
      </c>
    </row>
    <row r="2498" spans="1:13">
      <c r="A2498" s="19" t="s">
        <v>31</v>
      </c>
      <c r="B2498" s="19">
        <v>496912</v>
      </c>
      <c r="C2498" s="19">
        <v>26188</v>
      </c>
      <c r="D2498" s="19" t="s">
        <v>12</v>
      </c>
      <c r="E2498" s="19">
        <v>72</v>
      </c>
      <c r="F2498" s="19" t="s">
        <v>13</v>
      </c>
      <c r="G2498" s="21">
        <v>45945.336349999998</v>
      </c>
      <c r="H2498" s="20" t="s">
        <v>103</v>
      </c>
      <c r="I2498" s="15" t="s">
        <v>23</v>
      </c>
      <c r="J2498" s="16" t="b">
        <v>1</v>
      </c>
      <c r="K2498" s="9">
        <f t="shared" ca="1" si="150"/>
        <v>45961.369221875</v>
      </c>
      <c r="L2498" s="9">
        <f t="shared" si="151"/>
        <v>45945.350238888888</v>
      </c>
      <c r="M2498" t="s">
        <v>12</v>
      </c>
    </row>
    <row r="2499" spans="1:13">
      <c r="A2499" s="19" t="s">
        <v>31</v>
      </c>
      <c r="B2499" s="19">
        <v>495880</v>
      </c>
      <c r="C2499" s="19" t="s">
        <v>36</v>
      </c>
      <c r="D2499" s="19" t="s">
        <v>12</v>
      </c>
      <c r="E2499" s="19">
        <v>45</v>
      </c>
      <c r="F2499" s="19" t="s">
        <v>13</v>
      </c>
      <c r="G2499" s="21">
        <v>45945.335694791669</v>
      </c>
      <c r="H2499" s="20" t="s">
        <v>103</v>
      </c>
      <c r="I2499" s="15" t="s">
        <v>23</v>
      </c>
      <c r="J2499" s="16" t="b">
        <v>1</v>
      </c>
      <c r="K2499" s="9">
        <f t="shared" ca="1" si="150"/>
        <v>45961.369221875</v>
      </c>
      <c r="L2499" s="9">
        <f t="shared" si="151"/>
        <v>45945.34958368056</v>
      </c>
      <c r="M2499" t="s">
        <v>12</v>
      </c>
    </row>
    <row r="2500" spans="1:13">
      <c r="A2500" s="19" t="s">
        <v>31</v>
      </c>
      <c r="B2500" s="19">
        <v>494142</v>
      </c>
      <c r="C2500" s="19" t="s">
        <v>35</v>
      </c>
      <c r="D2500" s="19" t="s">
        <v>12</v>
      </c>
      <c r="E2500" s="19">
        <v>52</v>
      </c>
      <c r="F2500" s="19" t="s">
        <v>13</v>
      </c>
      <c r="G2500" s="21">
        <v>45945.334721527775</v>
      </c>
      <c r="H2500" s="20" t="s">
        <v>103</v>
      </c>
      <c r="I2500" s="15" t="s">
        <v>23</v>
      </c>
      <c r="J2500" s="16" t="b">
        <v>1</v>
      </c>
      <c r="K2500" s="9">
        <f t="shared" ca="1" si="150"/>
        <v>45961.369221875</v>
      </c>
      <c r="L2500" s="9">
        <f t="shared" si="151"/>
        <v>45945.348610416666</v>
      </c>
      <c r="M2500" t="s">
        <v>12</v>
      </c>
    </row>
    <row r="2501" spans="1:13">
      <c r="A2501" s="19" t="s">
        <v>10</v>
      </c>
      <c r="B2501" s="19">
        <v>495898</v>
      </c>
      <c r="C2501" s="19" t="s">
        <v>275</v>
      </c>
      <c r="D2501" s="19" t="s">
        <v>12</v>
      </c>
      <c r="E2501" s="19">
        <v>44</v>
      </c>
      <c r="F2501" s="19" t="s">
        <v>13</v>
      </c>
      <c r="G2501" s="21">
        <v>45945.332238310184</v>
      </c>
      <c r="H2501" s="20" t="s">
        <v>95</v>
      </c>
      <c r="I2501" s="15" t="s">
        <v>23</v>
      </c>
      <c r="J2501" s="16" t="b">
        <v>1</v>
      </c>
      <c r="K2501" s="9">
        <f t="shared" ca="1" si="150"/>
        <v>45961.369221875</v>
      </c>
      <c r="L2501" s="9">
        <f t="shared" si="151"/>
        <v>45945.346127199075</v>
      </c>
      <c r="M2501" t="s">
        <v>12</v>
      </c>
    </row>
    <row r="2502" spans="1:13">
      <c r="A2502" s="19" t="s">
        <v>10</v>
      </c>
      <c r="B2502" s="19">
        <v>495898</v>
      </c>
      <c r="C2502" s="19" t="s">
        <v>20</v>
      </c>
      <c r="D2502" s="19" t="s">
        <v>12</v>
      </c>
      <c r="E2502" s="19">
        <v>44</v>
      </c>
      <c r="F2502" s="19" t="s">
        <v>13</v>
      </c>
      <c r="G2502" s="21">
        <v>45945.331714930559</v>
      </c>
      <c r="H2502" s="20" t="s">
        <v>95</v>
      </c>
      <c r="I2502" s="15" t="s">
        <v>23</v>
      </c>
      <c r="J2502" s="16" t="b">
        <v>1</v>
      </c>
      <c r="K2502" s="9">
        <f t="shared" ref="K2502:K2533" ca="1" si="152">NOW()</f>
        <v>45961.369221875</v>
      </c>
      <c r="L2502" s="9">
        <f t="shared" ref="L2502:L2533" si="153">G2502+TIME(0,20,0)</f>
        <v>45945.345603819449</v>
      </c>
      <c r="M2502" t="s">
        <v>12</v>
      </c>
    </row>
    <row r="2503" spans="1:13">
      <c r="A2503" s="19" t="s">
        <v>131</v>
      </c>
      <c r="B2503" s="22">
        <v>499093</v>
      </c>
      <c r="C2503" s="22" t="s">
        <v>132</v>
      </c>
      <c r="D2503" s="19" t="s">
        <v>12</v>
      </c>
      <c r="E2503" s="19">
        <v>1000</v>
      </c>
      <c r="F2503" s="19" t="s">
        <v>133</v>
      </c>
      <c r="G2503" s="21">
        <v>45945.31746875</v>
      </c>
      <c r="H2503" s="20" t="s">
        <v>195</v>
      </c>
      <c r="I2503" s="15" t="s">
        <v>23</v>
      </c>
      <c r="J2503" s="16" t="b">
        <v>1</v>
      </c>
      <c r="K2503" s="9">
        <f t="shared" ca="1" si="152"/>
        <v>45961.369221875</v>
      </c>
      <c r="L2503" s="9">
        <f t="shared" si="153"/>
        <v>45945.33135763889</v>
      </c>
      <c r="M2503" s="26" t="s">
        <v>659</v>
      </c>
    </row>
    <row r="2504" spans="1:13">
      <c r="A2504" s="19" t="s">
        <v>131</v>
      </c>
      <c r="B2504" s="19">
        <v>499093</v>
      </c>
      <c r="C2504" s="19">
        <v>24827</v>
      </c>
      <c r="D2504" s="19" t="s">
        <v>12</v>
      </c>
      <c r="E2504" s="19">
        <v>500</v>
      </c>
      <c r="F2504" s="19" t="s">
        <v>133</v>
      </c>
      <c r="G2504" s="21">
        <v>45945.316508680553</v>
      </c>
      <c r="H2504" s="20" t="s">
        <v>195</v>
      </c>
      <c r="I2504" s="15" t="s">
        <v>23</v>
      </c>
      <c r="J2504" s="16" t="b">
        <v>1</v>
      </c>
      <c r="K2504" s="9">
        <f t="shared" ca="1" si="152"/>
        <v>45961.369221875</v>
      </c>
      <c r="L2504" s="9">
        <f t="shared" si="153"/>
        <v>45945.330397569443</v>
      </c>
      <c r="M2504" t="s">
        <v>12</v>
      </c>
    </row>
    <row r="2505" spans="1:13">
      <c r="A2505" s="19" t="s">
        <v>31</v>
      </c>
      <c r="B2505" s="19">
        <v>494905</v>
      </c>
      <c r="C2505" s="19">
        <v>27229</v>
      </c>
      <c r="D2505" s="19" t="s">
        <v>12</v>
      </c>
      <c r="E2505" s="19">
        <v>72</v>
      </c>
      <c r="F2505" s="19" t="s">
        <v>13</v>
      </c>
      <c r="G2505" s="21">
        <v>45945.312659490737</v>
      </c>
      <c r="H2505" s="20" t="s">
        <v>195</v>
      </c>
      <c r="I2505" s="15" t="s">
        <v>23</v>
      </c>
      <c r="J2505" s="16" t="b">
        <v>1</v>
      </c>
      <c r="K2505" s="9">
        <f t="shared" ca="1" si="152"/>
        <v>45961.369221875</v>
      </c>
      <c r="L2505" s="9">
        <f t="shared" si="153"/>
        <v>45945.326548379628</v>
      </c>
      <c r="M2505" t="s">
        <v>12</v>
      </c>
    </row>
    <row r="2506" spans="1:13">
      <c r="A2506" s="19" t="s">
        <v>31</v>
      </c>
      <c r="B2506" s="19">
        <v>496867</v>
      </c>
      <c r="C2506" s="19">
        <v>27229</v>
      </c>
      <c r="D2506" s="19" t="s">
        <v>12</v>
      </c>
      <c r="E2506" s="19">
        <v>72</v>
      </c>
      <c r="F2506" s="19" t="s">
        <v>13</v>
      </c>
      <c r="G2506" s="21">
        <v>45945.31209259259</v>
      </c>
      <c r="H2506" s="20" t="s">
        <v>195</v>
      </c>
      <c r="I2506" s="15" t="s">
        <v>23</v>
      </c>
      <c r="J2506" s="16" t="b">
        <v>1</v>
      </c>
      <c r="K2506" s="9">
        <f t="shared" ca="1" si="152"/>
        <v>45961.369221875</v>
      </c>
      <c r="L2506" s="9">
        <f t="shared" si="153"/>
        <v>45945.325981481481</v>
      </c>
      <c r="M2506" t="s">
        <v>12</v>
      </c>
    </row>
    <row r="2507" spans="1:13">
      <c r="A2507" s="19" t="s">
        <v>87</v>
      </c>
      <c r="B2507" s="19">
        <v>498674</v>
      </c>
      <c r="C2507" s="19" t="s">
        <v>415</v>
      </c>
      <c r="D2507" s="19" t="s">
        <v>662</v>
      </c>
      <c r="E2507" s="19">
        <v>68</v>
      </c>
      <c r="F2507" s="19" t="s">
        <v>46</v>
      </c>
      <c r="G2507" s="21">
        <v>45945.311047916664</v>
      </c>
      <c r="H2507" s="20" t="s">
        <v>195</v>
      </c>
      <c r="I2507" s="15" t="s">
        <v>23</v>
      </c>
      <c r="J2507" s="16" t="b">
        <v>1</v>
      </c>
      <c r="K2507" s="9">
        <f t="shared" ca="1" si="152"/>
        <v>45961.369221875</v>
      </c>
      <c r="L2507" s="9">
        <f t="shared" si="153"/>
        <v>45945.324936805555</v>
      </c>
      <c r="M2507" t="s">
        <v>12</v>
      </c>
    </row>
    <row r="2508" spans="1:13">
      <c r="A2508" s="19" t="s">
        <v>10</v>
      </c>
      <c r="B2508" s="19">
        <v>494993</v>
      </c>
      <c r="C2508" s="19" t="s">
        <v>197</v>
      </c>
      <c r="D2508" s="19" t="s">
        <v>12</v>
      </c>
      <c r="E2508" s="19">
        <v>28</v>
      </c>
      <c r="F2508" s="19" t="s">
        <v>13</v>
      </c>
      <c r="G2508" s="21">
        <v>45945.310754861108</v>
      </c>
      <c r="H2508" s="20" t="s">
        <v>95</v>
      </c>
      <c r="I2508" s="15" t="s">
        <v>23</v>
      </c>
      <c r="J2508" s="16" t="b">
        <v>1</v>
      </c>
      <c r="K2508" s="9">
        <f t="shared" ca="1" si="152"/>
        <v>45961.369221875</v>
      </c>
      <c r="L2508" s="9">
        <f t="shared" si="153"/>
        <v>45945.324643749998</v>
      </c>
      <c r="M2508" t="s">
        <v>12</v>
      </c>
    </row>
    <row r="2509" spans="1:13">
      <c r="A2509" s="19" t="s">
        <v>28</v>
      </c>
      <c r="B2509" s="19" t="s">
        <v>29</v>
      </c>
      <c r="C2509" s="19" t="s">
        <v>26</v>
      </c>
      <c r="D2509" s="19" t="s">
        <v>12</v>
      </c>
      <c r="E2509" s="19">
        <v>1</v>
      </c>
      <c r="F2509" s="19" t="s">
        <v>13</v>
      </c>
      <c r="G2509" s="21">
        <v>45945.306884027777</v>
      </c>
      <c r="H2509" s="20" t="s">
        <v>95</v>
      </c>
      <c r="I2509" s="15" t="s">
        <v>23</v>
      </c>
      <c r="J2509" s="16" t="b">
        <v>1</v>
      </c>
      <c r="K2509" s="9">
        <f t="shared" ca="1" si="152"/>
        <v>45961.369221875</v>
      </c>
      <c r="L2509" s="9">
        <f t="shared" si="153"/>
        <v>45945.320772916668</v>
      </c>
      <c r="M2509" t="s">
        <v>12</v>
      </c>
    </row>
    <row r="2510" spans="1:13">
      <c r="A2510" s="19" t="s">
        <v>28</v>
      </c>
      <c r="B2510" s="19" t="s">
        <v>29</v>
      </c>
      <c r="C2510" s="19">
        <v>75188</v>
      </c>
      <c r="D2510" s="19" t="s">
        <v>12</v>
      </c>
      <c r="E2510" s="19">
        <v>3</v>
      </c>
      <c r="F2510" s="19" t="s">
        <v>13</v>
      </c>
      <c r="G2510" s="21">
        <v>45945.306710416669</v>
      </c>
      <c r="H2510" s="20" t="s">
        <v>95</v>
      </c>
      <c r="I2510" s="15" t="s">
        <v>23</v>
      </c>
      <c r="J2510" s="16" t="b">
        <v>1</v>
      </c>
      <c r="K2510" s="9">
        <f t="shared" ca="1" si="152"/>
        <v>45961.369221875</v>
      </c>
      <c r="L2510" s="9">
        <f t="shared" si="153"/>
        <v>45945.32059930556</v>
      </c>
      <c r="M2510" t="s">
        <v>12</v>
      </c>
    </row>
    <row r="2511" spans="1:13">
      <c r="A2511" s="19" t="s">
        <v>28</v>
      </c>
      <c r="B2511" s="19" t="s">
        <v>29</v>
      </c>
      <c r="C2511" s="19" t="s">
        <v>30</v>
      </c>
      <c r="D2511" s="19" t="s">
        <v>12</v>
      </c>
      <c r="E2511" s="19">
        <v>5</v>
      </c>
      <c r="F2511" s="19" t="s">
        <v>13</v>
      </c>
      <c r="G2511" s="21">
        <v>45945.306130092591</v>
      </c>
      <c r="H2511" s="20" t="s">
        <v>95</v>
      </c>
      <c r="I2511" s="15" t="s">
        <v>23</v>
      </c>
      <c r="J2511" s="16" t="b">
        <v>1</v>
      </c>
      <c r="K2511" s="9">
        <f t="shared" ca="1" si="152"/>
        <v>45961.369221875</v>
      </c>
      <c r="L2511" s="9">
        <f t="shared" si="153"/>
        <v>45945.320018981482</v>
      </c>
      <c r="M2511" t="s">
        <v>12</v>
      </c>
    </row>
    <row r="2512" spans="1:13">
      <c r="A2512" s="19" t="s">
        <v>10</v>
      </c>
      <c r="B2512" s="19">
        <v>494126</v>
      </c>
      <c r="C2512" s="19" t="s">
        <v>663</v>
      </c>
      <c r="D2512" s="19" t="s">
        <v>12</v>
      </c>
      <c r="E2512" s="19">
        <v>4</v>
      </c>
      <c r="F2512" s="19" t="s">
        <v>13</v>
      </c>
      <c r="G2512" s="21">
        <v>45945.306023611112</v>
      </c>
      <c r="H2512" s="20" t="s">
        <v>95</v>
      </c>
      <c r="I2512" s="15" t="s">
        <v>23</v>
      </c>
      <c r="J2512" s="16" t="b">
        <v>1</v>
      </c>
      <c r="K2512" s="9">
        <f t="shared" ca="1" si="152"/>
        <v>45961.369221875</v>
      </c>
      <c r="L2512" s="9">
        <f t="shared" si="153"/>
        <v>45945.319912500003</v>
      </c>
      <c r="M2512" t="s">
        <v>12</v>
      </c>
    </row>
    <row r="2513" spans="1:13">
      <c r="A2513" s="19" t="s">
        <v>87</v>
      </c>
      <c r="B2513" s="19" t="s">
        <v>12</v>
      </c>
      <c r="C2513" s="19" t="s">
        <v>542</v>
      </c>
      <c r="D2513" s="19" t="s">
        <v>12</v>
      </c>
      <c r="E2513" s="19" t="s">
        <v>12</v>
      </c>
      <c r="F2513" s="19" t="s">
        <v>13</v>
      </c>
      <c r="G2513" s="21">
        <v>45945.302712500001</v>
      </c>
      <c r="H2513" s="20" t="s">
        <v>95</v>
      </c>
      <c r="I2513" s="15" t="s">
        <v>23</v>
      </c>
      <c r="J2513" s="16" t="b">
        <v>1</v>
      </c>
      <c r="K2513" s="9">
        <f t="shared" ca="1" si="152"/>
        <v>45961.369221875</v>
      </c>
      <c r="L2513" s="9">
        <f t="shared" si="153"/>
        <v>45945.316601388891</v>
      </c>
      <c r="M2513" t="s">
        <v>12</v>
      </c>
    </row>
    <row r="2514" spans="1:13">
      <c r="A2514" s="19" t="s">
        <v>10</v>
      </c>
      <c r="B2514" s="19">
        <v>497379</v>
      </c>
      <c r="C2514" s="19" t="s">
        <v>52</v>
      </c>
      <c r="D2514" s="19" t="s">
        <v>12</v>
      </c>
      <c r="E2514" s="19">
        <v>72</v>
      </c>
      <c r="F2514" s="19" t="s">
        <v>13</v>
      </c>
      <c r="G2514" s="21">
        <v>45945.300056250002</v>
      </c>
      <c r="H2514" s="20" t="s">
        <v>195</v>
      </c>
      <c r="I2514" s="15" t="s">
        <v>23</v>
      </c>
      <c r="J2514" s="16" t="b">
        <v>1</v>
      </c>
      <c r="K2514" s="9">
        <f t="shared" ca="1" si="152"/>
        <v>45961.369221875</v>
      </c>
      <c r="L2514" s="9">
        <f t="shared" si="153"/>
        <v>45945.313945138892</v>
      </c>
      <c r="M2514" t="s">
        <v>12</v>
      </c>
    </row>
    <row r="2515" spans="1:13">
      <c r="A2515" s="19" t="s">
        <v>10</v>
      </c>
      <c r="B2515" s="19">
        <v>497379</v>
      </c>
      <c r="C2515" s="19">
        <v>26190</v>
      </c>
      <c r="D2515" s="19" t="s">
        <v>12</v>
      </c>
      <c r="E2515" s="19">
        <v>79</v>
      </c>
      <c r="F2515" s="19" t="s">
        <v>13</v>
      </c>
      <c r="G2515" s="21">
        <v>45945.299867592592</v>
      </c>
      <c r="H2515" s="20" t="s">
        <v>195</v>
      </c>
      <c r="I2515" s="15" t="s">
        <v>23</v>
      </c>
      <c r="J2515" s="16" t="b">
        <v>1</v>
      </c>
      <c r="K2515" s="9">
        <f t="shared" ca="1" si="152"/>
        <v>45961.369221875</v>
      </c>
      <c r="L2515" s="9">
        <f t="shared" si="153"/>
        <v>45945.313756481482</v>
      </c>
      <c r="M2515" t="s">
        <v>12</v>
      </c>
    </row>
    <row r="2516" spans="1:13">
      <c r="A2516" s="19" t="s">
        <v>31</v>
      </c>
      <c r="B2516" s="19" t="s">
        <v>12</v>
      </c>
      <c r="C2516" s="19" t="s">
        <v>311</v>
      </c>
      <c r="D2516" s="19" t="s">
        <v>12</v>
      </c>
      <c r="E2516" s="19">
        <v>30</v>
      </c>
      <c r="F2516" s="19" t="s">
        <v>13</v>
      </c>
      <c r="G2516" s="21">
        <v>45945.298933796294</v>
      </c>
      <c r="H2516" s="20" t="s">
        <v>195</v>
      </c>
      <c r="I2516" s="15" t="s">
        <v>23</v>
      </c>
      <c r="J2516" s="16" t="b">
        <v>1</v>
      </c>
      <c r="K2516" s="9">
        <f t="shared" ca="1" si="152"/>
        <v>45961.369221875</v>
      </c>
      <c r="L2516" s="9">
        <f t="shared" si="153"/>
        <v>45945.312822685184</v>
      </c>
      <c r="M2516" t="s">
        <v>12</v>
      </c>
    </row>
    <row r="2517" spans="1:13">
      <c r="A2517" s="19" t="s">
        <v>10</v>
      </c>
      <c r="B2517" s="19">
        <v>497368</v>
      </c>
      <c r="C2517" s="19" t="s">
        <v>147</v>
      </c>
      <c r="D2517" s="19" t="s">
        <v>12</v>
      </c>
      <c r="E2517" s="19">
        <v>7</v>
      </c>
      <c r="F2517" s="19" t="s">
        <v>40</v>
      </c>
      <c r="G2517" s="21">
        <v>45945.298364236114</v>
      </c>
      <c r="H2517" s="20" t="s">
        <v>195</v>
      </c>
      <c r="I2517" s="15" t="s">
        <v>23</v>
      </c>
      <c r="J2517" s="16" t="b">
        <v>1</v>
      </c>
      <c r="K2517" s="9">
        <f t="shared" ca="1" si="152"/>
        <v>45961.369221875</v>
      </c>
      <c r="L2517" s="9">
        <f t="shared" si="153"/>
        <v>45945.312253125005</v>
      </c>
      <c r="M2517" t="s">
        <v>12</v>
      </c>
    </row>
    <row r="2518" spans="1:13">
      <c r="A2518" s="19" t="s">
        <v>31</v>
      </c>
      <c r="B2518" s="19">
        <v>494904</v>
      </c>
      <c r="C2518" s="19">
        <v>27229</v>
      </c>
      <c r="D2518" s="19" t="s">
        <v>12</v>
      </c>
      <c r="E2518" s="19">
        <v>72</v>
      </c>
      <c r="F2518" s="19" t="s">
        <v>13</v>
      </c>
      <c r="G2518" s="21">
        <v>45945.298066319447</v>
      </c>
      <c r="H2518" s="20" t="s">
        <v>195</v>
      </c>
      <c r="I2518" s="15" t="s">
        <v>23</v>
      </c>
      <c r="J2518" s="16" t="b">
        <v>1</v>
      </c>
      <c r="K2518" s="9">
        <f t="shared" ca="1" si="152"/>
        <v>45961.369221875</v>
      </c>
      <c r="L2518" s="9">
        <f t="shared" si="153"/>
        <v>45945.311955208337</v>
      </c>
      <c r="M2518" t="s">
        <v>12</v>
      </c>
    </row>
    <row r="2519" spans="1:13">
      <c r="A2519" s="19" t="s">
        <v>10</v>
      </c>
      <c r="B2519" s="19">
        <v>494134</v>
      </c>
      <c r="C2519" s="19">
        <v>26190</v>
      </c>
      <c r="D2519" s="19" t="s">
        <v>12</v>
      </c>
      <c r="E2519" s="19">
        <v>60</v>
      </c>
      <c r="F2519" s="19" t="s">
        <v>13</v>
      </c>
      <c r="G2519" s="21">
        <v>45945.297783217589</v>
      </c>
      <c r="H2519" s="20" t="s">
        <v>195</v>
      </c>
      <c r="I2519" s="15" t="s">
        <v>23</v>
      </c>
      <c r="J2519" s="16" t="b">
        <v>1</v>
      </c>
      <c r="K2519" s="9">
        <f t="shared" ca="1" si="152"/>
        <v>45961.369221875</v>
      </c>
      <c r="L2519" s="9">
        <f t="shared" si="153"/>
        <v>45945.31167210648</v>
      </c>
      <c r="M2519" t="s">
        <v>12</v>
      </c>
    </row>
    <row r="2520" spans="1:13">
      <c r="A2520" s="19" t="s">
        <v>10</v>
      </c>
      <c r="B2520" s="19" t="s">
        <v>12</v>
      </c>
      <c r="C2520" s="19" t="s">
        <v>664</v>
      </c>
      <c r="D2520" s="19" t="s">
        <v>12</v>
      </c>
      <c r="E2520" s="19">
        <v>10</v>
      </c>
      <c r="F2520" s="19" t="s">
        <v>13</v>
      </c>
      <c r="G2520" s="21">
        <v>45945.296568287034</v>
      </c>
      <c r="H2520" s="20" t="s">
        <v>195</v>
      </c>
      <c r="I2520" s="15" t="s">
        <v>23</v>
      </c>
      <c r="J2520" s="16" t="b">
        <v>1</v>
      </c>
      <c r="K2520" s="9">
        <f t="shared" ca="1" si="152"/>
        <v>45961.369221875</v>
      </c>
      <c r="L2520" s="9">
        <f t="shared" si="153"/>
        <v>45945.310457175925</v>
      </c>
      <c r="M2520" t="s">
        <v>12</v>
      </c>
    </row>
    <row r="2521" spans="1:13">
      <c r="A2521" s="19" t="s">
        <v>45</v>
      </c>
      <c r="B2521" s="19">
        <v>498410</v>
      </c>
      <c r="C2521" s="19">
        <v>30304</v>
      </c>
      <c r="D2521" s="19" t="s">
        <v>12</v>
      </c>
      <c r="E2521" s="19">
        <v>12</v>
      </c>
      <c r="F2521" s="19" t="s">
        <v>46</v>
      </c>
      <c r="G2521" s="21">
        <v>45945.295494675927</v>
      </c>
      <c r="H2521" s="20" t="s">
        <v>458</v>
      </c>
      <c r="I2521" s="15" t="s">
        <v>23</v>
      </c>
      <c r="J2521" s="16" t="b">
        <v>1</v>
      </c>
      <c r="K2521" s="9">
        <f t="shared" ca="1" si="152"/>
        <v>45961.369221875</v>
      </c>
      <c r="L2521" s="9">
        <f t="shared" si="153"/>
        <v>45945.309383564818</v>
      </c>
      <c r="M2521" t="s">
        <v>12</v>
      </c>
    </row>
    <row r="2522" spans="1:13">
      <c r="A2522" s="19" t="s">
        <v>45</v>
      </c>
      <c r="B2522" s="19">
        <v>498410</v>
      </c>
      <c r="C2522" s="19" t="s">
        <v>665</v>
      </c>
      <c r="D2522" s="19" t="s">
        <v>12</v>
      </c>
      <c r="E2522" s="19">
        <v>12</v>
      </c>
      <c r="F2522" s="19" t="s">
        <v>46</v>
      </c>
      <c r="G2522" s="21">
        <v>45945.295286458335</v>
      </c>
      <c r="H2522" s="20" t="s">
        <v>458</v>
      </c>
      <c r="I2522" s="15" t="s">
        <v>23</v>
      </c>
      <c r="J2522" s="16" t="b">
        <v>1</v>
      </c>
      <c r="K2522" s="9">
        <f t="shared" ca="1" si="152"/>
        <v>45961.369221875</v>
      </c>
      <c r="L2522" s="9">
        <f t="shared" si="153"/>
        <v>45945.309175347225</v>
      </c>
      <c r="M2522" t="s">
        <v>509</v>
      </c>
    </row>
    <row r="2523" spans="1:13">
      <c r="A2523" s="19" t="s">
        <v>63</v>
      </c>
      <c r="B2523" s="19">
        <v>497230</v>
      </c>
      <c r="C2523" s="19" t="s">
        <v>71</v>
      </c>
      <c r="D2523" s="19" t="s">
        <v>12</v>
      </c>
      <c r="E2523" s="19">
        <v>62</v>
      </c>
      <c r="F2523" s="19" t="s">
        <v>13</v>
      </c>
      <c r="G2523" s="21">
        <v>45945.295066666666</v>
      </c>
      <c r="H2523" s="20" t="s">
        <v>103</v>
      </c>
      <c r="I2523" s="15" t="s">
        <v>23</v>
      </c>
      <c r="J2523" s="16" t="b">
        <v>1</v>
      </c>
      <c r="K2523" s="9">
        <f t="shared" ca="1" si="152"/>
        <v>45961.369221875</v>
      </c>
      <c r="L2523" s="9">
        <f t="shared" si="153"/>
        <v>45945.308955555556</v>
      </c>
      <c r="M2523" t="s">
        <v>12</v>
      </c>
    </row>
    <row r="2524" spans="1:13">
      <c r="A2524" s="19" t="s">
        <v>31</v>
      </c>
      <c r="B2524" s="19">
        <v>494894</v>
      </c>
      <c r="C2524" s="19">
        <v>27229</v>
      </c>
      <c r="D2524" s="19" t="s">
        <v>12</v>
      </c>
      <c r="E2524" s="19">
        <v>72</v>
      </c>
      <c r="F2524" s="19" t="s">
        <v>13</v>
      </c>
      <c r="G2524" s="21">
        <v>45945.294783912039</v>
      </c>
      <c r="H2524" s="20" t="s">
        <v>103</v>
      </c>
      <c r="I2524" s="15" t="s">
        <v>23</v>
      </c>
      <c r="J2524" s="16" t="b">
        <v>1</v>
      </c>
      <c r="K2524" s="9">
        <f t="shared" ca="1" si="152"/>
        <v>45961.369221875</v>
      </c>
      <c r="L2524" s="9">
        <f t="shared" si="153"/>
        <v>45945.308672800929</v>
      </c>
      <c r="M2524" t="s">
        <v>12</v>
      </c>
    </row>
    <row r="2525" spans="1:13">
      <c r="A2525" s="19" t="s">
        <v>25</v>
      </c>
      <c r="B2525" s="19">
        <v>498208</v>
      </c>
      <c r="C2525" s="19" t="s">
        <v>272</v>
      </c>
      <c r="D2525" s="19" t="s">
        <v>12</v>
      </c>
      <c r="E2525" s="19">
        <v>6</v>
      </c>
      <c r="F2525" s="19" t="s">
        <v>33</v>
      </c>
      <c r="G2525" s="21">
        <v>45945.293985416669</v>
      </c>
      <c r="H2525" s="20" t="s">
        <v>406</v>
      </c>
      <c r="I2525" s="15" t="s">
        <v>23</v>
      </c>
      <c r="J2525" s="16" t="b">
        <v>1</v>
      </c>
      <c r="K2525" s="9">
        <f t="shared" ca="1" si="152"/>
        <v>45961.369221875</v>
      </c>
      <c r="L2525" s="9">
        <f t="shared" si="153"/>
        <v>45945.307874305559</v>
      </c>
      <c r="M2525" t="s">
        <v>12</v>
      </c>
    </row>
    <row r="2526" spans="1:13">
      <c r="A2526" s="19" t="s">
        <v>31</v>
      </c>
      <c r="B2526" s="19" t="s">
        <v>29</v>
      </c>
      <c r="C2526" s="19" t="s">
        <v>113</v>
      </c>
      <c r="D2526" s="19" t="s">
        <v>12</v>
      </c>
      <c r="E2526" s="19">
        <v>9</v>
      </c>
      <c r="F2526" s="19" t="s">
        <v>33</v>
      </c>
      <c r="G2526" s="21">
        <v>45945.293884027778</v>
      </c>
      <c r="H2526" s="20" t="s">
        <v>406</v>
      </c>
      <c r="I2526" s="15" t="s">
        <v>23</v>
      </c>
      <c r="J2526" s="16" t="b">
        <v>1</v>
      </c>
      <c r="K2526" s="9">
        <f t="shared" ca="1" si="152"/>
        <v>45961.369221875</v>
      </c>
      <c r="L2526" s="9">
        <f t="shared" si="153"/>
        <v>45945.307772916669</v>
      </c>
      <c r="M2526" t="s">
        <v>12</v>
      </c>
    </row>
    <row r="2527" spans="1:13">
      <c r="A2527" s="19" t="s">
        <v>31</v>
      </c>
      <c r="B2527" s="19" t="s">
        <v>29</v>
      </c>
      <c r="C2527" s="19" t="s">
        <v>26</v>
      </c>
      <c r="D2527" s="19" t="s">
        <v>12</v>
      </c>
      <c r="E2527" s="19">
        <v>750</v>
      </c>
      <c r="F2527" s="19" t="s">
        <v>13</v>
      </c>
      <c r="G2527" s="21">
        <v>45945.293679861112</v>
      </c>
      <c r="H2527" s="20" t="s">
        <v>103</v>
      </c>
      <c r="I2527" s="15" t="s">
        <v>23</v>
      </c>
      <c r="J2527" s="16" t="b">
        <v>1</v>
      </c>
      <c r="K2527" s="9">
        <f t="shared" ca="1" si="152"/>
        <v>45961.369221875</v>
      </c>
      <c r="L2527" s="9">
        <f t="shared" si="153"/>
        <v>45945.307568750002</v>
      </c>
      <c r="M2527" t="s">
        <v>12</v>
      </c>
    </row>
    <row r="2528" spans="1:13">
      <c r="A2528" s="19" t="s">
        <v>31</v>
      </c>
      <c r="B2528" s="19">
        <v>494942</v>
      </c>
      <c r="C2528" s="19" t="s">
        <v>20</v>
      </c>
      <c r="D2528" s="19" t="s">
        <v>12</v>
      </c>
      <c r="E2528" s="19">
        <v>55</v>
      </c>
      <c r="F2528" s="19" t="s">
        <v>13</v>
      </c>
      <c r="G2528" s="21">
        <v>45945.292638888888</v>
      </c>
      <c r="H2528" s="20" t="s">
        <v>103</v>
      </c>
      <c r="I2528" s="15" t="s">
        <v>23</v>
      </c>
      <c r="J2528" s="16" t="b">
        <v>1</v>
      </c>
      <c r="K2528" s="9">
        <f t="shared" ca="1" si="152"/>
        <v>45961.369221875</v>
      </c>
      <c r="L2528" s="9">
        <f t="shared" si="153"/>
        <v>45945.306527777779</v>
      </c>
      <c r="M2528" t="s">
        <v>12</v>
      </c>
    </row>
    <row r="2529" spans="1:13">
      <c r="A2529" s="19" t="s">
        <v>31</v>
      </c>
      <c r="B2529" s="19">
        <v>494942</v>
      </c>
      <c r="C2529" s="19" t="s">
        <v>159</v>
      </c>
      <c r="D2529" s="19" t="s">
        <v>12</v>
      </c>
      <c r="E2529" s="19">
        <v>55</v>
      </c>
      <c r="F2529" s="19" t="s">
        <v>13</v>
      </c>
      <c r="G2529" s="21">
        <v>45945.292518981485</v>
      </c>
      <c r="H2529" s="20" t="s">
        <v>103</v>
      </c>
      <c r="I2529" s="15" t="s">
        <v>23</v>
      </c>
      <c r="J2529" s="16" t="b">
        <v>1</v>
      </c>
      <c r="K2529" s="9">
        <f t="shared" ca="1" si="152"/>
        <v>45961.369221875</v>
      </c>
      <c r="L2529" s="9">
        <f t="shared" si="153"/>
        <v>45945.306407870376</v>
      </c>
      <c r="M2529" t="s">
        <v>12</v>
      </c>
    </row>
    <row r="2530" spans="1:13">
      <c r="A2530" s="19" t="s">
        <v>31</v>
      </c>
      <c r="B2530" s="19">
        <v>494939</v>
      </c>
      <c r="C2530" s="19" t="s">
        <v>20</v>
      </c>
      <c r="D2530" s="19" t="s">
        <v>12</v>
      </c>
      <c r="E2530" s="19">
        <v>60</v>
      </c>
      <c r="F2530" s="19" t="s">
        <v>13</v>
      </c>
      <c r="G2530" s="21">
        <v>45945.292212499997</v>
      </c>
      <c r="H2530" s="20" t="s">
        <v>103</v>
      </c>
      <c r="I2530" s="15" t="s">
        <v>23</v>
      </c>
      <c r="J2530" s="16" t="b">
        <v>1</v>
      </c>
      <c r="K2530" s="9">
        <f t="shared" ca="1" si="152"/>
        <v>45961.369221875</v>
      </c>
      <c r="L2530" s="9">
        <f t="shared" si="153"/>
        <v>45945.306101388887</v>
      </c>
      <c r="M2530" t="s">
        <v>12</v>
      </c>
    </row>
    <row r="2531" spans="1:13">
      <c r="A2531" s="19" t="s">
        <v>31</v>
      </c>
      <c r="B2531" s="19">
        <v>494939</v>
      </c>
      <c r="C2531" s="19" t="s">
        <v>159</v>
      </c>
      <c r="D2531" s="19" t="s">
        <v>12</v>
      </c>
      <c r="E2531" s="19">
        <v>60</v>
      </c>
      <c r="F2531" s="19" t="s">
        <v>13</v>
      </c>
      <c r="G2531" s="21">
        <v>45945.292076851852</v>
      </c>
      <c r="H2531" s="20" t="s">
        <v>103</v>
      </c>
      <c r="I2531" s="15" t="s">
        <v>23</v>
      </c>
      <c r="J2531" s="16" t="b">
        <v>1</v>
      </c>
      <c r="K2531" s="9">
        <f t="shared" ca="1" si="152"/>
        <v>45961.369221875</v>
      </c>
      <c r="L2531" s="9">
        <f t="shared" si="153"/>
        <v>45945.305965740743</v>
      </c>
      <c r="M2531" t="s">
        <v>12</v>
      </c>
    </row>
    <row r="2532" spans="1:13">
      <c r="A2532" s="19" t="s">
        <v>31</v>
      </c>
      <c r="B2532" s="19">
        <v>494944</v>
      </c>
      <c r="C2532" s="19" t="s">
        <v>20</v>
      </c>
      <c r="D2532" s="19" t="s">
        <v>12</v>
      </c>
      <c r="E2532" s="19">
        <v>58</v>
      </c>
      <c r="F2532" s="19" t="s">
        <v>13</v>
      </c>
      <c r="G2532" s="21">
        <v>45945.291552546296</v>
      </c>
      <c r="H2532" s="20" t="s">
        <v>103</v>
      </c>
      <c r="I2532" s="15" t="s">
        <v>23</v>
      </c>
      <c r="J2532" s="16" t="b">
        <v>1</v>
      </c>
      <c r="K2532" s="9">
        <f t="shared" ca="1" si="152"/>
        <v>45961.369221875</v>
      </c>
      <c r="L2532" s="9">
        <f t="shared" si="153"/>
        <v>45945.305441435186</v>
      </c>
      <c r="M2532" t="s">
        <v>12</v>
      </c>
    </row>
    <row r="2533" spans="1:13">
      <c r="A2533" s="19" t="s">
        <v>31</v>
      </c>
      <c r="B2533" s="19">
        <v>494944</v>
      </c>
      <c r="C2533" s="19" t="s">
        <v>159</v>
      </c>
      <c r="D2533" s="19" t="s">
        <v>12</v>
      </c>
      <c r="E2533" s="19">
        <v>58</v>
      </c>
      <c r="F2533" s="19" t="s">
        <v>13</v>
      </c>
      <c r="G2533" s="21">
        <v>45945.291417708337</v>
      </c>
      <c r="H2533" s="20" t="s">
        <v>103</v>
      </c>
      <c r="I2533" s="15" t="s">
        <v>23</v>
      </c>
      <c r="J2533" s="16" t="b">
        <v>1</v>
      </c>
      <c r="K2533" s="9">
        <f t="shared" ca="1" si="152"/>
        <v>45961.369221875</v>
      </c>
      <c r="L2533" s="9">
        <f t="shared" si="153"/>
        <v>45945.305306597227</v>
      </c>
      <c r="M2533" t="s">
        <v>12</v>
      </c>
    </row>
    <row r="2534" spans="1:13">
      <c r="A2534" s="19" t="s">
        <v>31</v>
      </c>
      <c r="B2534" s="19">
        <v>494945</v>
      </c>
      <c r="C2534" s="19" t="s">
        <v>20</v>
      </c>
      <c r="D2534" s="19" t="s">
        <v>12</v>
      </c>
      <c r="E2534" s="19">
        <v>55</v>
      </c>
      <c r="F2534" s="19" t="s">
        <v>13</v>
      </c>
      <c r="G2534" s="21">
        <v>45945.290563310184</v>
      </c>
      <c r="H2534" s="20" t="s">
        <v>95</v>
      </c>
      <c r="I2534" s="15" t="s">
        <v>23</v>
      </c>
      <c r="J2534" s="16" t="b">
        <v>1</v>
      </c>
      <c r="K2534" s="9">
        <f t="shared" ref="K2534:K2565" ca="1" si="154">NOW()</f>
        <v>45961.369221875</v>
      </c>
      <c r="L2534" s="9">
        <f t="shared" ref="L2534:L2565" si="155">G2534+TIME(0,20,0)</f>
        <v>45945.304452199074</v>
      </c>
      <c r="M2534" t="s">
        <v>12</v>
      </c>
    </row>
    <row r="2535" spans="1:13">
      <c r="A2535" s="19" t="s">
        <v>31</v>
      </c>
      <c r="B2535" s="19">
        <v>494945</v>
      </c>
      <c r="C2535" s="19" t="s">
        <v>159</v>
      </c>
      <c r="D2535" s="19" t="s">
        <v>12</v>
      </c>
      <c r="E2535" s="19">
        <v>55</v>
      </c>
      <c r="F2535" s="19" t="s">
        <v>13</v>
      </c>
      <c r="G2535" s="21">
        <v>45945.29044074074</v>
      </c>
      <c r="H2535" s="20" t="s">
        <v>95</v>
      </c>
      <c r="I2535" s="15" t="s">
        <v>23</v>
      </c>
      <c r="J2535" s="16" t="b">
        <v>1</v>
      </c>
      <c r="K2535" s="9">
        <f t="shared" ca="1" si="154"/>
        <v>45961.369221875</v>
      </c>
      <c r="L2535" s="9">
        <f t="shared" si="155"/>
        <v>45945.304329629631</v>
      </c>
      <c r="M2535" t="s">
        <v>12</v>
      </c>
    </row>
    <row r="2536" spans="1:13">
      <c r="A2536" s="19" t="s">
        <v>31</v>
      </c>
      <c r="B2536" s="19">
        <v>494144</v>
      </c>
      <c r="C2536" s="19" t="s">
        <v>20</v>
      </c>
      <c r="D2536" s="19" t="s">
        <v>12</v>
      </c>
      <c r="E2536" s="19">
        <v>47</v>
      </c>
      <c r="F2536" s="19" t="s">
        <v>13</v>
      </c>
      <c r="G2536" s="21">
        <v>45945.289484837966</v>
      </c>
      <c r="H2536" s="20" t="s">
        <v>95</v>
      </c>
      <c r="I2536" s="15" t="s">
        <v>23</v>
      </c>
      <c r="J2536" s="16" t="b">
        <v>1</v>
      </c>
      <c r="K2536" s="9">
        <f t="shared" ca="1" si="154"/>
        <v>45961.369221875</v>
      </c>
      <c r="L2536" s="9">
        <f t="shared" si="155"/>
        <v>45945.303373726856</v>
      </c>
      <c r="M2536" t="s">
        <v>12</v>
      </c>
    </row>
    <row r="2537" spans="1:13">
      <c r="A2537" s="19" t="s">
        <v>31</v>
      </c>
      <c r="B2537" s="19">
        <v>494144</v>
      </c>
      <c r="C2537" s="19" t="s">
        <v>159</v>
      </c>
      <c r="D2537" s="19" t="s">
        <v>12</v>
      </c>
      <c r="E2537" s="19">
        <v>47</v>
      </c>
      <c r="F2537" s="19" t="s">
        <v>13</v>
      </c>
      <c r="G2537" s="21">
        <v>45945.289362037038</v>
      </c>
      <c r="H2537" s="20" t="s">
        <v>209</v>
      </c>
      <c r="I2537" s="15" t="s">
        <v>23</v>
      </c>
      <c r="J2537" s="16" t="b">
        <v>1</v>
      </c>
      <c r="K2537" s="9">
        <f t="shared" ca="1" si="154"/>
        <v>45961.369221875</v>
      </c>
      <c r="L2537" s="9">
        <f t="shared" si="155"/>
        <v>45945.303250925928</v>
      </c>
      <c r="M2537" t="s">
        <v>12</v>
      </c>
    </row>
    <row r="2538" spans="1:13">
      <c r="A2538" s="19" t="s">
        <v>63</v>
      </c>
      <c r="B2538" s="19" t="s">
        <v>12</v>
      </c>
      <c r="C2538" s="19">
        <v>23600</v>
      </c>
      <c r="D2538" s="19" t="s">
        <v>12</v>
      </c>
      <c r="E2538" s="19">
        <v>2</v>
      </c>
      <c r="F2538" s="19" t="s">
        <v>13</v>
      </c>
      <c r="G2538" s="21">
        <v>45945.288949421294</v>
      </c>
      <c r="H2538" s="20" t="s">
        <v>95</v>
      </c>
      <c r="I2538" s="15" t="s">
        <v>23</v>
      </c>
      <c r="J2538" s="16" t="b">
        <v>1</v>
      </c>
      <c r="K2538" s="9">
        <f t="shared" ca="1" si="154"/>
        <v>45961.369221875</v>
      </c>
      <c r="L2538" s="9">
        <f t="shared" si="155"/>
        <v>45945.302838310185</v>
      </c>
      <c r="M2538" t="s">
        <v>12</v>
      </c>
    </row>
    <row r="2539" spans="1:13">
      <c r="A2539" s="19" t="s">
        <v>31</v>
      </c>
      <c r="B2539" s="22">
        <v>494896</v>
      </c>
      <c r="C2539" s="22">
        <v>27229</v>
      </c>
      <c r="D2539" s="19" t="s">
        <v>12</v>
      </c>
      <c r="E2539" s="19">
        <v>72</v>
      </c>
      <c r="F2539" s="19" t="s">
        <v>13</v>
      </c>
      <c r="G2539" s="21">
        <v>45945.284977546296</v>
      </c>
      <c r="H2539" s="20" t="s">
        <v>288</v>
      </c>
      <c r="I2539" s="15" t="s">
        <v>23</v>
      </c>
      <c r="J2539" s="16" t="b">
        <v>1</v>
      </c>
      <c r="K2539" s="9">
        <f t="shared" ca="1" si="154"/>
        <v>45961.369221875</v>
      </c>
      <c r="L2539" s="9">
        <f t="shared" si="155"/>
        <v>45945.298866435187</v>
      </c>
      <c r="M2539" s="26" t="s">
        <v>630</v>
      </c>
    </row>
    <row r="2540" spans="1:13">
      <c r="A2540" s="19" t="s">
        <v>31</v>
      </c>
      <c r="B2540" s="19" t="s">
        <v>12</v>
      </c>
      <c r="C2540" s="19">
        <v>29471</v>
      </c>
      <c r="D2540" s="19" t="s">
        <v>12</v>
      </c>
      <c r="E2540" s="19" t="s">
        <v>343</v>
      </c>
      <c r="F2540" s="19" t="s">
        <v>13</v>
      </c>
      <c r="G2540" s="21">
        <v>45945.282463773146</v>
      </c>
      <c r="H2540" s="20" t="s">
        <v>288</v>
      </c>
      <c r="I2540" s="15" t="s">
        <v>23</v>
      </c>
      <c r="J2540" s="16" t="b">
        <v>1</v>
      </c>
      <c r="K2540" s="9">
        <f t="shared" ca="1" si="154"/>
        <v>45961.369221875</v>
      </c>
      <c r="L2540" s="9">
        <f t="shared" si="155"/>
        <v>45945.296352662037</v>
      </c>
      <c r="M2540" t="s">
        <v>12</v>
      </c>
    </row>
    <row r="2541" spans="1:13">
      <c r="A2541" s="19" t="s">
        <v>37</v>
      </c>
      <c r="B2541" s="19">
        <v>497978</v>
      </c>
      <c r="C2541" s="19">
        <v>23345</v>
      </c>
      <c r="D2541" s="19" t="s">
        <v>74</v>
      </c>
      <c r="E2541" s="19">
        <v>0.65</v>
      </c>
      <c r="F2541" s="19" t="s">
        <v>46</v>
      </c>
      <c r="G2541" s="21">
        <v>45945.248786805554</v>
      </c>
      <c r="H2541" s="20" t="s">
        <v>103</v>
      </c>
      <c r="I2541" s="15" t="s">
        <v>23</v>
      </c>
      <c r="J2541" s="16" t="b">
        <v>1</v>
      </c>
      <c r="K2541" s="9">
        <f t="shared" ca="1" si="154"/>
        <v>45961.369221875</v>
      </c>
      <c r="L2541" s="9">
        <f t="shared" si="155"/>
        <v>45945.262675694445</v>
      </c>
      <c r="M2541" t="s">
        <v>12</v>
      </c>
    </row>
    <row r="2542" spans="1:13">
      <c r="A2542" s="19" t="s">
        <v>131</v>
      </c>
      <c r="B2542" s="19">
        <v>499093</v>
      </c>
      <c r="C2542" s="19" t="s">
        <v>132</v>
      </c>
      <c r="D2542" s="19" t="s">
        <v>513</v>
      </c>
      <c r="E2542" s="19">
        <v>500</v>
      </c>
      <c r="F2542" s="19" t="s">
        <v>133</v>
      </c>
      <c r="G2542" s="21">
        <v>45945.229485300923</v>
      </c>
      <c r="H2542" s="20" t="s">
        <v>54</v>
      </c>
      <c r="I2542" s="15" t="s">
        <v>23</v>
      </c>
      <c r="J2542" s="16" t="b">
        <v>1</v>
      </c>
      <c r="K2542" s="9">
        <f t="shared" ca="1" si="154"/>
        <v>45961.369221875</v>
      </c>
      <c r="L2542" s="9">
        <f t="shared" si="155"/>
        <v>45945.243374189813</v>
      </c>
      <c r="M2542" t="s">
        <v>12</v>
      </c>
    </row>
    <row r="2543" spans="1:13">
      <c r="A2543" s="19" t="s">
        <v>87</v>
      </c>
      <c r="B2543" s="19">
        <v>498674</v>
      </c>
      <c r="C2543" s="19" t="s">
        <v>415</v>
      </c>
      <c r="D2543" s="19">
        <v>496680</v>
      </c>
      <c r="E2543" s="19">
        <v>80</v>
      </c>
      <c r="F2543" s="19" t="s">
        <v>13</v>
      </c>
      <c r="G2543" s="21">
        <v>45945.205909490738</v>
      </c>
      <c r="H2543" s="20" t="s">
        <v>54</v>
      </c>
      <c r="I2543" s="15" t="s">
        <v>23</v>
      </c>
      <c r="J2543" s="16" t="b">
        <v>1</v>
      </c>
      <c r="K2543" s="9">
        <f t="shared" ca="1" si="154"/>
        <v>45961.369221875</v>
      </c>
      <c r="L2543" s="9">
        <f t="shared" si="155"/>
        <v>45945.219798379629</v>
      </c>
      <c r="M2543" t="s">
        <v>12</v>
      </c>
    </row>
    <row r="2544" spans="1:13">
      <c r="A2544" s="19" t="s">
        <v>31</v>
      </c>
      <c r="B2544" s="19">
        <v>497025</v>
      </c>
      <c r="C2544" s="19" t="s">
        <v>101</v>
      </c>
      <c r="D2544" s="19" t="s">
        <v>601</v>
      </c>
      <c r="E2544" s="19">
        <v>49</v>
      </c>
      <c r="F2544" s="19" t="s">
        <v>13</v>
      </c>
      <c r="G2544" s="21">
        <v>45945.147640972224</v>
      </c>
      <c r="H2544" s="20" t="s">
        <v>41</v>
      </c>
      <c r="I2544" s="15" t="s">
        <v>23</v>
      </c>
      <c r="J2544" s="16" t="b">
        <v>1</v>
      </c>
      <c r="K2544" s="9">
        <f t="shared" ca="1" si="154"/>
        <v>45961.369221875</v>
      </c>
      <c r="L2544" s="9">
        <f t="shared" si="155"/>
        <v>45945.161529861114</v>
      </c>
      <c r="M2544" t="s">
        <v>12</v>
      </c>
    </row>
    <row r="2545" spans="1:13">
      <c r="A2545" s="19" t="s">
        <v>31</v>
      </c>
      <c r="B2545" s="19">
        <v>496937</v>
      </c>
      <c r="C2545" s="19" t="s">
        <v>20</v>
      </c>
      <c r="D2545" s="19" t="s">
        <v>466</v>
      </c>
      <c r="E2545" s="19">
        <v>65</v>
      </c>
      <c r="F2545" s="19" t="s">
        <v>13</v>
      </c>
      <c r="G2545" s="21">
        <v>45945.143932523148</v>
      </c>
      <c r="H2545" s="20" t="s">
        <v>41</v>
      </c>
      <c r="I2545" s="15" t="s">
        <v>23</v>
      </c>
      <c r="J2545" s="16" t="b">
        <v>1</v>
      </c>
      <c r="K2545" s="9">
        <f t="shared" ca="1" si="154"/>
        <v>45961.369221875</v>
      </c>
      <c r="L2545" s="9">
        <f t="shared" si="155"/>
        <v>45945.157821412038</v>
      </c>
      <c r="M2545" t="s">
        <v>12</v>
      </c>
    </row>
    <row r="2546" spans="1:13">
      <c r="A2546" s="19" t="s">
        <v>31</v>
      </c>
      <c r="B2546" s="19">
        <v>497024</v>
      </c>
      <c r="C2546" s="19">
        <v>26190</v>
      </c>
      <c r="D2546" s="19" t="s">
        <v>193</v>
      </c>
      <c r="E2546" s="19">
        <v>72</v>
      </c>
      <c r="F2546" s="19" t="s">
        <v>13</v>
      </c>
      <c r="G2546" s="21">
        <v>45945.140630208334</v>
      </c>
      <c r="H2546" s="20" t="s">
        <v>41</v>
      </c>
      <c r="I2546" s="15" t="s">
        <v>23</v>
      </c>
      <c r="J2546" s="16" t="b">
        <v>1</v>
      </c>
      <c r="K2546" s="9">
        <f t="shared" ca="1" si="154"/>
        <v>45961.369221875</v>
      </c>
      <c r="L2546" s="9">
        <f t="shared" si="155"/>
        <v>45945.154519097225</v>
      </c>
      <c r="M2546" t="s">
        <v>12</v>
      </c>
    </row>
    <row r="2547" spans="1:13">
      <c r="A2547" s="19" t="s">
        <v>31</v>
      </c>
      <c r="B2547" s="19">
        <v>495874</v>
      </c>
      <c r="C2547" s="19" t="s">
        <v>102</v>
      </c>
      <c r="D2547" s="19" t="s">
        <v>192</v>
      </c>
      <c r="E2547" s="19">
        <v>66</v>
      </c>
      <c r="F2547" s="19" t="s">
        <v>13</v>
      </c>
      <c r="G2547" s="21">
        <v>45945.135134374999</v>
      </c>
      <c r="H2547" s="20" t="s">
        <v>41</v>
      </c>
      <c r="I2547" s="15" t="s">
        <v>23</v>
      </c>
      <c r="J2547" s="16" t="b">
        <v>1</v>
      </c>
      <c r="K2547" s="9">
        <f t="shared" ca="1" si="154"/>
        <v>45961.369221875</v>
      </c>
      <c r="L2547" s="9">
        <f t="shared" si="155"/>
        <v>45945.14902326389</v>
      </c>
      <c r="M2547" t="s">
        <v>12</v>
      </c>
    </row>
    <row r="2548" spans="1:13">
      <c r="A2548" s="19" t="s">
        <v>31</v>
      </c>
      <c r="B2548" s="19" t="s">
        <v>174</v>
      </c>
      <c r="C2548" s="19" t="s">
        <v>39</v>
      </c>
      <c r="D2548" s="19" t="s">
        <v>12</v>
      </c>
      <c r="E2548" s="19">
        <v>1</v>
      </c>
      <c r="F2548" s="19" t="s">
        <v>40</v>
      </c>
      <c r="G2548" s="21">
        <v>45945.124486342589</v>
      </c>
      <c r="H2548" s="20" t="s">
        <v>41</v>
      </c>
      <c r="I2548" s="15" t="s">
        <v>23</v>
      </c>
      <c r="J2548" s="16" t="b">
        <v>0</v>
      </c>
      <c r="K2548" s="9">
        <f t="shared" ca="1" si="154"/>
        <v>45961.369221875</v>
      </c>
      <c r="L2548" s="9">
        <f t="shared" si="155"/>
        <v>45945.13837523148</v>
      </c>
      <c r="M2548" t="s">
        <v>12</v>
      </c>
    </row>
    <row r="2549" spans="1:13">
      <c r="A2549" s="19" t="s">
        <v>31</v>
      </c>
      <c r="B2549" s="19">
        <v>497024</v>
      </c>
      <c r="C2549" s="19" t="s">
        <v>113</v>
      </c>
      <c r="D2549" s="19" t="s">
        <v>390</v>
      </c>
      <c r="E2549" s="19">
        <v>8</v>
      </c>
      <c r="F2549" s="19" t="s">
        <v>13</v>
      </c>
      <c r="G2549" s="21">
        <v>45945.079615046299</v>
      </c>
      <c r="H2549" s="20" t="s">
        <v>54</v>
      </c>
      <c r="I2549" s="15" t="s">
        <v>23</v>
      </c>
      <c r="J2549" s="16" t="b">
        <v>1</v>
      </c>
      <c r="K2549" s="9">
        <f t="shared" ca="1" si="154"/>
        <v>45961.369221875</v>
      </c>
      <c r="L2549" s="9">
        <f t="shared" si="155"/>
        <v>45945.09350393519</v>
      </c>
      <c r="M2549" t="s">
        <v>12</v>
      </c>
    </row>
    <row r="2550" spans="1:13">
      <c r="A2550" s="19" t="s">
        <v>31</v>
      </c>
      <c r="B2550" s="19">
        <v>495869</v>
      </c>
      <c r="C2550" s="19" t="s">
        <v>275</v>
      </c>
      <c r="D2550" s="19">
        <v>491592</v>
      </c>
      <c r="E2550" s="19">
        <v>52</v>
      </c>
      <c r="F2550" s="19" t="s">
        <v>13</v>
      </c>
      <c r="G2550" s="21">
        <v>45945.076738194446</v>
      </c>
      <c r="H2550" s="20" t="s">
        <v>54</v>
      </c>
      <c r="I2550" s="15" t="s">
        <v>23</v>
      </c>
      <c r="J2550" s="16" t="b">
        <v>1</v>
      </c>
      <c r="K2550" s="9">
        <f t="shared" ca="1" si="154"/>
        <v>45961.369221875</v>
      </c>
      <c r="L2550" s="9">
        <f t="shared" si="155"/>
        <v>45945.090627083337</v>
      </c>
      <c r="M2550" t="s">
        <v>12</v>
      </c>
    </row>
    <row r="2551" spans="1:13">
      <c r="A2551" s="19" t="s">
        <v>31</v>
      </c>
      <c r="B2551" s="19">
        <v>495869</v>
      </c>
      <c r="C2551" s="19" t="s">
        <v>20</v>
      </c>
      <c r="D2551" s="19" t="s">
        <v>666</v>
      </c>
      <c r="E2551" s="19">
        <v>52</v>
      </c>
      <c r="F2551" s="19" t="s">
        <v>13</v>
      </c>
      <c r="G2551" s="21">
        <v>45945.076414236108</v>
      </c>
      <c r="H2551" s="20" t="s">
        <v>54</v>
      </c>
      <c r="I2551" s="15" t="s">
        <v>23</v>
      </c>
      <c r="J2551" s="16" t="b">
        <v>1</v>
      </c>
      <c r="K2551" s="9">
        <f t="shared" ca="1" si="154"/>
        <v>45961.369221875</v>
      </c>
      <c r="L2551" s="9">
        <f t="shared" si="155"/>
        <v>45945.090303124998</v>
      </c>
      <c r="M2551" t="s">
        <v>12</v>
      </c>
    </row>
    <row r="2552" spans="1:13">
      <c r="A2552" s="19" t="s">
        <v>31</v>
      </c>
      <c r="B2552" s="19">
        <v>495883</v>
      </c>
      <c r="C2552" s="19">
        <v>26190</v>
      </c>
      <c r="D2552" s="19" t="s">
        <v>193</v>
      </c>
      <c r="E2552" s="19">
        <v>72</v>
      </c>
      <c r="F2552" s="19" t="s">
        <v>13</v>
      </c>
      <c r="G2552" s="21">
        <v>45945.075540740741</v>
      </c>
      <c r="H2552" s="20" t="s">
        <v>54</v>
      </c>
      <c r="I2552" s="15" t="s">
        <v>23</v>
      </c>
      <c r="J2552" s="16" t="b">
        <v>1</v>
      </c>
      <c r="K2552" s="9">
        <f t="shared" ca="1" si="154"/>
        <v>45961.369221875</v>
      </c>
      <c r="L2552" s="9">
        <f t="shared" si="155"/>
        <v>45945.089429629632</v>
      </c>
      <c r="M2552" t="s">
        <v>12</v>
      </c>
    </row>
    <row r="2553" spans="1:13">
      <c r="A2553" s="19" t="s">
        <v>31</v>
      </c>
      <c r="B2553" s="19">
        <v>495882</v>
      </c>
      <c r="C2553" s="19">
        <v>26190</v>
      </c>
      <c r="D2553" s="19" t="s">
        <v>193</v>
      </c>
      <c r="E2553" s="19">
        <v>72</v>
      </c>
      <c r="F2553" s="19" t="s">
        <v>13</v>
      </c>
      <c r="G2553" s="21">
        <v>45945.069171296294</v>
      </c>
      <c r="H2553" s="20" t="s">
        <v>54</v>
      </c>
      <c r="I2553" s="15" t="s">
        <v>23</v>
      </c>
      <c r="J2553" s="16" t="b">
        <v>1</v>
      </c>
      <c r="K2553" s="9">
        <f t="shared" ca="1" si="154"/>
        <v>45961.369221875</v>
      </c>
      <c r="L2553" s="9">
        <f t="shared" si="155"/>
        <v>45945.083060185185</v>
      </c>
      <c r="M2553" t="s">
        <v>12</v>
      </c>
    </row>
    <row r="2554" spans="1:13">
      <c r="A2554" s="19" t="s">
        <v>31</v>
      </c>
      <c r="B2554" s="19">
        <v>496920</v>
      </c>
      <c r="C2554" s="19" t="s">
        <v>20</v>
      </c>
      <c r="D2554" s="19" t="s">
        <v>666</v>
      </c>
      <c r="E2554" s="19">
        <v>60</v>
      </c>
      <c r="F2554" s="19" t="s">
        <v>13</v>
      </c>
      <c r="G2554" s="21">
        <v>45945.065257291666</v>
      </c>
      <c r="H2554" s="20" t="s">
        <v>54</v>
      </c>
      <c r="I2554" s="15" t="s">
        <v>23</v>
      </c>
      <c r="J2554" s="16" t="b">
        <v>1</v>
      </c>
      <c r="K2554" s="9">
        <f t="shared" ca="1" si="154"/>
        <v>45961.369221875</v>
      </c>
      <c r="L2554" s="9">
        <f t="shared" si="155"/>
        <v>45945.079146180557</v>
      </c>
      <c r="M2554" t="s">
        <v>12</v>
      </c>
    </row>
    <row r="2555" spans="1:13">
      <c r="A2555" s="19" t="s">
        <v>63</v>
      </c>
      <c r="B2555" s="19">
        <v>491170</v>
      </c>
      <c r="C2555" s="19" t="s">
        <v>172</v>
      </c>
      <c r="D2555" s="19" t="s">
        <v>467</v>
      </c>
      <c r="E2555" s="19">
        <v>50</v>
      </c>
      <c r="F2555" s="19" t="s">
        <v>13</v>
      </c>
      <c r="G2555" s="21">
        <v>45945.062828472219</v>
      </c>
      <c r="H2555" s="20" t="s">
        <v>54</v>
      </c>
      <c r="I2555" s="15" t="s">
        <v>23</v>
      </c>
      <c r="J2555" s="16" t="b">
        <v>1</v>
      </c>
      <c r="K2555" s="9">
        <f t="shared" ca="1" si="154"/>
        <v>45961.369221875</v>
      </c>
      <c r="L2555" s="9">
        <f t="shared" si="155"/>
        <v>45945.076717361109</v>
      </c>
      <c r="M2555" t="s">
        <v>12</v>
      </c>
    </row>
    <row r="2556" spans="1:13">
      <c r="A2556" s="19" t="s">
        <v>10</v>
      </c>
      <c r="B2556" s="19">
        <v>498759</v>
      </c>
      <c r="C2556" s="19" t="s">
        <v>667</v>
      </c>
      <c r="D2556" s="19">
        <v>381891</v>
      </c>
      <c r="E2556" s="19">
        <v>4</v>
      </c>
      <c r="F2556" s="19" t="s">
        <v>40</v>
      </c>
      <c r="G2556" s="21">
        <v>45945.047234953701</v>
      </c>
      <c r="H2556" s="20" t="s">
        <v>41</v>
      </c>
      <c r="I2556" s="15" t="s">
        <v>23</v>
      </c>
      <c r="J2556" s="16" t="b">
        <v>1</v>
      </c>
      <c r="K2556" s="9">
        <f t="shared" ca="1" si="154"/>
        <v>45961.369221875</v>
      </c>
      <c r="L2556" s="9">
        <f t="shared" si="155"/>
        <v>45945.061123842592</v>
      </c>
      <c r="M2556" t="s">
        <v>12</v>
      </c>
    </row>
    <row r="2557" spans="1:13">
      <c r="A2557" s="19" t="s">
        <v>131</v>
      </c>
      <c r="B2557" s="19">
        <v>498333</v>
      </c>
      <c r="C2557" s="19" t="s">
        <v>132</v>
      </c>
      <c r="D2557" s="19" t="s">
        <v>513</v>
      </c>
      <c r="E2557" s="19">
        <v>500</v>
      </c>
      <c r="F2557" s="19" t="s">
        <v>133</v>
      </c>
      <c r="G2557" s="21">
        <v>45945.039429976852</v>
      </c>
      <c r="H2557" s="20" t="s">
        <v>54</v>
      </c>
      <c r="I2557" s="15" t="s">
        <v>23</v>
      </c>
      <c r="J2557" s="16" t="b">
        <v>1</v>
      </c>
      <c r="K2557" s="9">
        <f t="shared" ca="1" si="154"/>
        <v>45961.369221875</v>
      </c>
      <c r="L2557" s="9">
        <f t="shared" si="155"/>
        <v>45945.053318865743</v>
      </c>
      <c r="M2557" t="s">
        <v>12</v>
      </c>
    </row>
    <row r="2558" spans="1:13">
      <c r="A2558" s="19" t="s">
        <v>131</v>
      </c>
      <c r="B2558" s="19">
        <v>498333</v>
      </c>
      <c r="C2558" s="19">
        <v>21209</v>
      </c>
      <c r="D2558" s="19">
        <v>479838</v>
      </c>
      <c r="E2558" s="19">
        <v>120</v>
      </c>
      <c r="F2558" s="19" t="s">
        <v>133</v>
      </c>
      <c r="G2558" s="21">
        <v>45945.038726388892</v>
      </c>
      <c r="H2558" s="20" t="s">
        <v>54</v>
      </c>
      <c r="I2558" s="15" t="s">
        <v>23</v>
      </c>
      <c r="J2558" s="16" t="b">
        <v>1</v>
      </c>
      <c r="K2558" s="9">
        <f t="shared" ca="1" si="154"/>
        <v>45961.369221875</v>
      </c>
      <c r="L2558" s="9">
        <f t="shared" si="155"/>
        <v>45945.052615277782</v>
      </c>
      <c r="M2558" t="s">
        <v>12</v>
      </c>
    </row>
    <row r="2559" spans="1:13">
      <c r="A2559" s="19" t="s">
        <v>31</v>
      </c>
      <c r="B2559" s="19">
        <v>494944</v>
      </c>
      <c r="C2559" s="19" t="s">
        <v>101</v>
      </c>
      <c r="D2559" s="19" t="s">
        <v>601</v>
      </c>
      <c r="E2559" s="19">
        <v>59</v>
      </c>
      <c r="F2559" s="19" t="s">
        <v>13</v>
      </c>
      <c r="G2559" s="21">
        <v>45945.013343287035</v>
      </c>
      <c r="H2559" s="20" t="s">
        <v>41</v>
      </c>
      <c r="I2559" s="15" t="s">
        <v>23</v>
      </c>
      <c r="J2559" s="16" t="b">
        <v>1</v>
      </c>
      <c r="K2559" s="9">
        <f t="shared" ca="1" si="154"/>
        <v>45961.369221875</v>
      </c>
      <c r="L2559" s="9">
        <f t="shared" si="155"/>
        <v>45945.027232175926</v>
      </c>
      <c r="M2559" t="s">
        <v>12</v>
      </c>
    </row>
    <row r="2560" spans="1:13">
      <c r="A2560" s="19" t="s">
        <v>31</v>
      </c>
      <c r="B2560" s="19">
        <v>495881</v>
      </c>
      <c r="C2560" s="19">
        <v>26190</v>
      </c>
      <c r="D2560" s="19" t="s">
        <v>193</v>
      </c>
      <c r="E2560" s="19">
        <v>72</v>
      </c>
      <c r="F2560" s="19" t="s">
        <v>13</v>
      </c>
      <c r="G2560" s="21">
        <v>45944.992769444441</v>
      </c>
      <c r="H2560" s="20" t="s">
        <v>41</v>
      </c>
      <c r="I2560" s="15" t="s">
        <v>23</v>
      </c>
      <c r="J2560" s="16" t="b">
        <v>1</v>
      </c>
      <c r="K2560" s="9">
        <f t="shared" ca="1" si="154"/>
        <v>45961.369221875</v>
      </c>
      <c r="L2560" s="9">
        <f t="shared" si="155"/>
        <v>45945.006658333332</v>
      </c>
      <c r="M2560" t="s">
        <v>12</v>
      </c>
    </row>
    <row r="2561" spans="1:13">
      <c r="A2561" s="19" t="s">
        <v>131</v>
      </c>
      <c r="B2561" s="19">
        <v>498333</v>
      </c>
      <c r="C2561" s="19" t="s">
        <v>523</v>
      </c>
      <c r="D2561" s="19" t="s">
        <v>390</v>
      </c>
      <c r="E2561" s="19">
        <v>6</v>
      </c>
      <c r="F2561" s="19" t="s">
        <v>285</v>
      </c>
      <c r="G2561" s="21">
        <v>45944.987680324077</v>
      </c>
      <c r="H2561" s="20" t="s">
        <v>54</v>
      </c>
      <c r="I2561" s="15" t="s">
        <v>23</v>
      </c>
      <c r="J2561" s="16" t="b">
        <v>1</v>
      </c>
      <c r="K2561" s="9">
        <f t="shared" ca="1" si="154"/>
        <v>45961.369221875</v>
      </c>
      <c r="L2561" s="9">
        <f t="shared" si="155"/>
        <v>45945.001569212967</v>
      </c>
      <c r="M2561" t="s">
        <v>12</v>
      </c>
    </row>
    <row r="2562" spans="1:13">
      <c r="A2562" s="19" t="s">
        <v>28</v>
      </c>
      <c r="B2562" s="19">
        <v>498366</v>
      </c>
      <c r="C2562" s="19">
        <v>27155</v>
      </c>
      <c r="D2562" s="19" t="s">
        <v>12</v>
      </c>
      <c r="E2562" s="19">
        <v>998</v>
      </c>
      <c r="F2562" s="19" t="s">
        <v>13</v>
      </c>
      <c r="G2562" s="21">
        <v>45944.973894097224</v>
      </c>
      <c r="H2562" s="20" t="s">
        <v>510</v>
      </c>
      <c r="I2562" s="15" t="s">
        <v>23</v>
      </c>
      <c r="J2562" s="16" t="b">
        <v>1</v>
      </c>
      <c r="K2562" s="9">
        <f t="shared" ca="1" si="154"/>
        <v>45961.369221875</v>
      </c>
      <c r="L2562" s="9">
        <f t="shared" si="155"/>
        <v>45944.987782986114</v>
      </c>
      <c r="M2562" t="s">
        <v>12</v>
      </c>
    </row>
    <row r="2563" spans="1:13">
      <c r="A2563" s="19" t="s">
        <v>28</v>
      </c>
      <c r="B2563" s="19">
        <v>498366</v>
      </c>
      <c r="C2563" s="19" t="s">
        <v>533</v>
      </c>
      <c r="D2563" s="19" t="s">
        <v>12</v>
      </c>
      <c r="E2563" s="19">
        <v>499</v>
      </c>
      <c r="F2563" s="19" t="s">
        <v>13</v>
      </c>
      <c r="G2563" s="21">
        <v>45944.973462499998</v>
      </c>
      <c r="H2563" s="20" t="s">
        <v>510</v>
      </c>
      <c r="I2563" s="15" t="s">
        <v>23</v>
      </c>
      <c r="J2563" s="16" t="b">
        <v>1</v>
      </c>
      <c r="K2563" s="9">
        <f t="shared" ca="1" si="154"/>
        <v>45961.369221875</v>
      </c>
      <c r="L2563" s="9">
        <f t="shared" si="155"/>
        <v>45944.987351388889</v>
      </c>
      <c r="M2563" t="s">
        <v>12</v>
      </c>
    </row>
    <row r="2564" spans="1:13">
      <c r="A2564" s="19" t="s">
        <v>28</v>
      </c>
      <c r="B2564" s="19">
        <v>495260</v>
      </c>
      <c r="C2564" s="19">
        <v>27155</v>
      </c>
      <c r="D2564" s="19" t="s">
        <v>12</v>
      </c>
      <c r="E2564" s="19">
        <v>998</v>
      </c>
      <c r="F2564" s="19" t="s">
        <v>13</v>
      </c>
      <c r="G2564" s="21">
        <v>45944.972965162036</v>
      </c>
      <c r="H2564" s="20" t="s">
        <v>510</v>
      </c>
      <c r="I2564" s="15" t="s">
        <v>23</v>
      </c>
      <c r="J2564" s="16" t="b">
        <v>1</v>
      </c>
      <c r="K2564" s="9">
        <f t="shared" ca="1" si="154"/>
        <v>45961.369221875</v>
      </c>
      <c r="L2564" s="9">
        <f t="shared" si="155"/>
        <v>45944.986854050927</v>
      </c>
      <c r="M2564" t="s">
        <v>12</v>
      </c>
    </row>
    <row r="2565" spans="1:13">
      <c r="A2565" s="19" t="s">
        <v>28</v>
      </c>
      <c r="B2565" s="19">
        <v>495260</v>
      </c>
      <c r="C2565" s="19" t="s">
        <v>533</v>
      </c>
      <c r="D2565" s="19" t="s">
        <v>12</v>
      </c>
      <c r="E2565" s="19">
        <v>499</v>
      </c>
      <c r="F2565" s="19" t="s">
        <v>13</v>
      </c>
      <c r="G2565" s="21">
        <v>45944.972367129631</v>
      </c>
      <c r="H2565" s="20" t="s">
        <v>510</v>
      </c>
      <c r="I2565" s="15" t="s">
        <v>23</v>
      </c>
      <c r="J2565" s="16" t="b">
        <v>1</v>
      </c>
      <c r="K2565" s="9">
        <f t="shared" ca="1" si="154"/>
        <v>45961.369221875</v>
      </c>
      <c r="L2565" s="9">
        <f t="shared" si="155"/>
        <v>45944.986256018521</v>
      </c>
      <c r="M2565" t="s">
        <v>12</v>
      </c>
    </row>
    <row r="2566" spans="1:13">
      <c r="A2566" s="19" t="s">
        <v>31</v>
      </c>
      <c r="B2566" s="19">
        <v>496935</v>
      </c>
      <c r="C2566" s="19" t="s">
        <v>20</v>
      </c>
      <c r="D2566" s="19" t="s">
        <v>466</v>
      </c>
      <c r="E2566" s="19">
        <v>44</v>
      </c>
      <c r="F2566" s="19" t="s">
        <v>13</v>
      </c>
      <c r="G2566" s="21">
        <v>45944.971144675925</v>
      </c>
      <c r="H2566" s="20" t="s">
        <v>41</v>
      </c>
      <c r="I2566" s="15" t="s">
        <v>23</v>
      </c>
      <c r="J2566" s="16" t="b">
        <v>1</v>
      </c>
      <c r="K2566" s="9">
        <f t="shared" ref="K2566:K2597" ca="1" si="156">NOW()</f>
        <v>45961.369221875</v>
      </c>
      <c r="L2566" s="9">
        <f t="shared" ref="L2566:L2597" si="157">G2566+TIME(0,20,0)</f>
        <v>45944.985033564815</v>
      </c>
      <c r="M2566" t="s">
        <v>12</v>
      </c>
    </row>
    <row r="2567" spans="1:13">
      <c r="A2567" s="19" t="s">
        <v>28</v>
      </c>
      <c r="B2567" s="19">
        <v>498207</v>
      </c>
      <c r="C2567" s="19" t="s">
        <v>668</v>
      </c>
      <c r="D2567" s="19" t="s">
        <v>669</v>
      </c>
      <c r="E2567" s="19">
        <v>457</v>
      </c>
      <c r="F2567" s="19" t="s">
        <v>40</v>
      </c>
      <c r="G2567" s="21">
        <v>45944.966478935188</v>
      </c>
      <c r="H2567" s="20" t="s">
        <v>41</v>
      </c>
      <c r="I2567" s="15" t="s">
        <v>23</v>
      </c>
      <c r="J2567" s="16" t="b">
        <v>1</v>
      </c>
      <c r="K2567" s="9">
        <f t="shared" ca="1" si="156"/>
        <v>45961.369221875</v>
      </c>
      <c r="L2567" s="9">
        <f t="shared" si="157"/>
        <v>45944.980367824079</v>
      </c>
      <c r="M2567" t="s">
        <v>12</v>
      </c>
    </row>
    <row r="2568" spans="1:13">
      <c r="A2568" s="19" t="s">
        <v>31</v>
      </c>
      <c r="B2568" s="19">
        <v>494961</v>
      </c>
      <c r="C2568" s="19" t="s">
        <v>119</v>
      </c>
      <c r="D2568" s="19">
        <v>491592</v>
      </c>
      <c r="E2568" s="19">
        <v>46</v>
      </c>
      <c r="F2568" s="19" t="s">
        <v>13</v>
      </c>
      <c r="G2568" s="21">
        <v>45944.965570486114</v>
      </c>
      <c r="H2568" s="20" t="s">
        <v>41</v>
      </c>
      <c r="I2568" s="15" t="s">
        <v>23</v>
      </c>
      <c r="J2568" s="16" t="b">
        <v>1</v>
      </c>
      <c r="K2568" s="9">
        <f t="shared" ca="1" si="156"/>
        <v>45961.369221875</v>
      </c>
      <c r="L2568" s="9">
        <f t="shared" si="157"/>
        <v>45944.979459375005</v>
      </c>
      <c r="M2568" t="s">
        <v>12</v>
      </c>
    </row>
    <row r="2569" spans="1:13">
      <c r="A2569" s="19" t="s">
        <v>31</v>
      </c>
      <c r="B2569" s="19">
        <v>494961</v>
      </c>
      <c r="C2569" s="19" t="s">
        <v>20</v>
      </c>
      <c r="D2569" s="19" t="s">
        <v>466</v>
      </c>
      <c r="E2569" s="19">
        <v>46</v>
      </c>
      <c r="F2569" s="19" t="s">
        <v>13</v>
      </c>
      <c r="G2569" s="21">
        <v>45944.964540740744</v>
      </c>
      <c r="H2569" s="20" t="s">
        <v>41</v>
      </c>
      <c r="I2569" s="15" t="s">
        <v>23</v>
      </c>
      <c r="J2569" s="16" t="b">
        <v>1</v>
      </c>
      <c r="K2569" s="9">
        <f t="shared" ca="1" si="156"/>
        <v>45961.369221875</v>
      </c>
      <c r="L2569" s="9">
        <f t="shared" si="157"/>
        <v>45944.978429629635</v>
      </c>
      <c r="M2569" t="s">
        <v>12</v>
      </c>
    </row>
    <row r="2570" spans="1:13">
      <c r="A2570" s="19" t="s">
        <v>31</v>
      </c>
      <c r="B2570" s="19">
        <v>496823</v>
      </c>
      <c r="C2570" s="19" t="s">
        <v>123</v>
      </c>
      <c r="D2570" s="19">
        <v>493581</v>
      </c>
      <c r="E2570" s="19">
        <v>7</v>
      </c>
      <c r="F2570" s="19" t="s">
        <v>40</v>
      </c>
      <c r="G2570" s="21">
        <v>45944.963951388891</v>
      </c>
      <c r="H2570" s="20" t="s">
        <v>41</v>
      </c>
      <c r="I2570" s="15" t="s">
        <v>23</v>
      </c>
      <c r="J2570" s="16" t="b">
        <v>1</v>
      </c>
      <c r="K2570" s="9">
        <f t="shared" ca="1" si="156"/>
        <v>45961.369221875</v>
      </c>
      <c r="L2570" s="9">
        <f t="shared" si="157"/>
        <v>45944.977840277781</v>
      </c>
      <c r="M2570" t="s">
        <v>12</v>
      </c>
    </row>
    <row r="2571" spans="1:13">
      <c r="A2571" s="19" t="s">
        <v>10</v>
      </c>
      <c r="B2571" s="19">
        <v>495008</v>
      </c>
      <c r="C2571" s="19" t="s">
        <v>670</v>
      </c>
      <c r="D2571" s="19">
        <v>496586</v>
      </c>
      <c r="E2571" s="19">
        <v>4</v>
      </c>
      <c r="F2571" s="19" t="s">
        <v>40</v>
      </c>
      <c r="G2571" s="21">
        <v>45944.924523842594</v>
      </c>
      <c r="H2571" s="20" t="s">
        <v>41</v>
      </c>
      <c r="I2571" s="15" t="s">
        <v>23</v>
      </c>
      <c r="J2571" s="16" t="b">
        <v>1</v>
      </c>
      <c r="K2571" s="9">
        <f t="shared" ca="1" si="156"/>
        <v>45961.369221875</v>
      </c>
      <c r="L2571" s="9">
        <f t="shared" si="157"/>
        <v>45944.938412731484</v>
      </c>
      <c r="M2571" t="s">
        <v>12</v>
      </c>
    </row>
    <row r="2572" spans="1:13">
      <c r="A2572" s="19" t="s">
        <v>63</v>
      </c>
      <c r="B2572" s="19">
        <v>496338</v>
      </c>
      <c r="C2572" s="19" t="s">
        <v>172</v>
      </c>
      <c r="D2572" s="19" t="s">
        <v>467</v>
      </c>
      <c r="E2572" s="19">
        <v>42</v>
      </c>
      <c r="F2572" s="19" t="s">
        <v>13</v>
      </c>
      <c r="G2572" s="21">
        <v>45944.903619097226</v>
      </c>
      <c r="H2572" s="20" t="s">
        <v>41</v>
      </c>
      <c r="I2572" s="15" t="s">
        <v>23</v>
      </c>
      <c r="J2572" s="16" t="b">
        <v>1</v>
      </c>
      <c r="K2572" s="9">
        <f t="shared" ca="1" si="156"/>
        <v>45961.369221875</v>
      </c>
      <c r="L2572" s="9">
        <f t="shared" si="157"/>
        <v>45944.917507986116</v>
      </c>
      <c r="M2572" t="s">
        <v>12</v>
      </c>
    </row>
    <row r="2573" spans="1:13">
      <c r="A2573" s="19" t="s">
        <v>28</v>
      </c>
      <c r="B2573" s="19" t="s">
        <v>181</v>
      </c>
      <c r="C2573" s="19">
        <v>21979</v>
      </c>
      <c r="D2573" s="19" t="s">
        <v>243</v>
      </c>
      <c r="E2573" s="19">
        <v>450</v>
      </c>
      <c r="F2573" s="19" t="s">
        <v>13</v>
      </c>
      <c r="G2573" s="21">
        <v>45944.888326851855</v>
      </c>
      <c r="H2573" s="20" t="s">
        <v>54</v>
      </c>
      <c r="I2573" s="15" t="s">
        <v>23</v>
      </c>
      <c r="J2573" s="16" t="b">
        <v>1</v>
      </c>
      <c r="K2573" s="9">
        <f t="shared" ca="1" si="156"/>
        <v>45961.369221875</v>
      </c>
      <c r="L2573" s="9">
        <f t="shared" si="157"/>
        <v>45944.902215740745</v>
      </c>
      <c r="M2573" t="s">
        <v>12</v>
      </c>
    </row>
    <row r="2574" spans="1:13">
      <c r="A2574" s="19" t="s">
        <v>28</v>
      </c>
      <c r="B2574" s="19" t="s">
        <v>181</v>
      </c>
      <c r="C2574" s="19">
        <v>21978</v>
      </c>
      <c r="D2574" s="19" t="s">
        <v>243</v>
      </c>
      <c r="E2574" s="19">
        <v>580</v>
      </c>
      <c r="F2574" s="19" t="s">
        <v>13</v>
      </c>
      <c r="G2574" s="21">
        <v>45944.888111458335</v>
      </c>
      <c r="H2574" s="20" t="s">
        <v>54</v>
      </c>
      <c r="I2574" s="15" t="s">
        <v>23</v>
      </c>
      <c r="J2574" s="16" t="b">
        <v>1</v>
      </c>
      <c r="K2574" s="9">
        <f t="shared" ca="1" si="156"/>
        <v>45961.369221875</v>
      </c>
      <c r="L2574" s="9">
        <f t="shared" si="157"/>
        <v>45944.902000347225</v>
      </c>
      <c r="M2574" t="s">
        <v>12</v>
      </c>
    </row>
    <row r="2575" spans="1:13">
      <c r="A2575" s="19" t="s">
        <v>28</v>
      </c>
      <c r="B2575" s="19" t="s">
        <v>181</v>
      </c>
      <c r="C2575" s="19">
        <v>26829</v>
      </c>
      <c r="D2575" s="19" t="s">
        <v>243</v>
      </c>
      <c r="E2575" s="19">
        <v>200</v>
      </c>
      <c r="F2575" s="19" t="s">
        <v>13</v>
      </c>
      <c r="G2575" s="21">
        <v>45944.884909375003</v>
      </c>
      <c r="H2575" s="20" t="s">
        <v>54</v>
      </c>
      <c r="I2575" s="15" t="s">
        <v>23</v>
      </c>
      <c r="J2575" s="16" t="b">
        <v>1</v>
      </c>
      <c r="K2575" s="9">
        <f t="shared" ca="1" si="156"/>
        <v>45961.369221875</v>
      </c>
      <c r="L2575" s="9">
        <f t="shared" si="157"/>
        <v>45944.898798263894</v>
      </c>
      <c r="M2575" t="s">
        <v>12</v>
      </c>
    </row>
    <row r="2576" spans="1:13">
      <c r="A2576" s="19" t="s">
        <v>63</v>
      </c>
      <c r="B2576" s="19">
        <v>495775</v>
      </c>
      <c r="C2576" s="19" t="s">
        <v>64</v>
      </c>
      <c r="D2576" s="19" t="s">
        <v>65</v>
      </c>
      <c r="E2576" s="19">
        <v>42</v>
      </c>
      <c r="F2576" s="19" t="s">
        <v>13</v>
      </c>
      <c r="G2576" s="21">
        <v>45944.869534143516</v>
      </c>
      <c r="H2576" s="20" t="s">
        <v>54</v>
      </c>
      <c r="I2576" s="15" t="s">
        <v>23</v>
      </c>
      <c r="J2576" s="16" t="b">
        <v>1</v>
      </c>
      <c r="K2576" s="9">
        <f t="shared" ca="1" si="156"/>
        <v>45961.369221875</v>
      </c>
      <c r="L2576" s="9">
        <f t="shared" si="157"/>
        <v>45944.883423032406</v>
      </c>
      <c r="M2576" t="s">
        <v>12</v>
      </c>
    </row>
    <row r="2577" spans="1:13">
      <c r="A2577" s="19" t="s">
        <v>31</v>
      </c>
      <c r="B2577" s="19">
        <v>496937</v>
      </c>
      <c r="C2577" s="19" t="s">
        <v>175</v>
      </c>
      <c r="D2577" s="19" t="s">
        <v>671</v>
      </c>
      <c r="E2577" s="19">
        <v>68</v>
      </c>
      <c r="F2577" s="19" t="s">
        <v>13</v>
      </c>
      <c r="G2577" s="21">
        <v>45944.869392245368</v>
      </c>
      <c r="H2577" s="20" t="s">
        <v>54</v>
      </c>
      <c r="I2577" s="15" t="s">
        <v>23</v>
      </c>
      <c r="J2577" s="16" t="b">
        <v>1</v>
      </c>
      <c r="K2577" s="9">
        <f t="shared" ca="1" si="156"/>
        <v>45961.369221875</v>
      </c>
      <c r="L2577" s="9">
        <f t="shared" si="157"/>
        <v>45944.883281134258</v>
      </c>
      <c r="M2577" t="s">
        <v>12</v>
      </c>
    </row>
    <row r="2578" spans="1:13">
      <c r="A2578" s="19" t="s">
        <v>31</v>
      </c>
      <c r="B2578" s="19">
        <v>495875</v>
      </c>
      <c r="C2578" s="19" t="s">
        <v>20</v>
      </c>
      <c r="D2578" s="19" t="s">
        <v>466</v>
      </c>
      <c r="E2578" s="19">
        <v>59</v>
      </c>
      <c r="F2578" s="19" t="s">
        <v>13</v>
      </c>
      <c r="G2578" s="21">
        <v>45944.853658217595</v>
      </c>
      <c r="H2578" s="20" t="s">
        <v>54</v>
      </c>
      <c r="I2578" s="15" t="s">
        <v>23</v>
      </c>
      <c r="J2578" s="16" t="b">
        <v>1</v>
      </c>
      <c r="K2578" s="9">
        <f t="shared" ca="1" si="156"/>
        <v>45961.369221875</v>
      </c>
      <c r="L2578" s="9">
        <f t="shared" si="157"/>
        <v>45944.867547106485</v>
      </c>
      <c r="M2578" t="s">
        <v>12</v>
      </c>
    </row>
    <row r="2579" spans="1:13">
      <c r="A2579" s="19" t="s">
        <v>31</v>
      </c>
      <c r="B2579" s="19">
        <v>495875</v>
      </c>
      <c r="C2579" s="19" t="s">
        <v>275</v>
      </c>
      <c r="D2579" s="19">
        <v>491592</v>
      </c>
      <c r="E2579" s="19">
        <v>59</v>
      </c>
      <c r="F2579" s="19" t="s">
        <v>13</v>
      </c>
      <c r="G2579" s="21">
        <v>45944.853410763892</v>
      </c>
      <c r="H2579" s="20" t="s">
        <v>54</v>
      </c>
      <c r="I2579" s="15" t="s">
        <v>23</v>
      </c>
      <c r="J2579" s="16" t="b">
        <v>1</v>
      </c>
      <c r="K2579" s="9">
        <f t="shared" ca="1" si="156"/>
        <v>45961.369221875</v>
      </c>
      <c r="L2579" s="9">
        <f t="shared" si="157"/>
        <v>45944.867299652782</v>
      </c>
      <c r="M2579" t="s">
        <v>12</v>
      </c>
    </row>
    <row r="2580" spans="1:13">
      <c r="A2580" s="19" t="s">
        <v>45</v>
      </c>
      <c r="B2580" s="19">
        <v>498373</v>
      </c>
      <c r="C2580" s="19">
        <v>21264</v>
      </c>
      <c r="D2580" s="19" t="s">
        <v>29</v>
      </c>
      <c r="E2580" s="19">
        <v>7</v>
      </c>
      <c r="F2580" s="19" t="s">
        <v>46</v>
      </c>
      <c r="G2580" s="21">
        <v>45944.836796527779</v>
      </c>
      <c r="H2580" s="20" t="s">
        <v>383</v>
      </c>
      <c r="I2580" s="15" t="s">
        <v>23</v>
      </c>
      <c r="J2580" s="16" t="b">
        <v>1</v>
      </c>
      <c r="K2580" s="9">
        <f t="shared" ca="1" si="156"/>
        <v>45961.369221875</v>
      </c>
      <c r="L2580" s="9">
        <f t="shared" si="157"/>
        <v>45944.85068541667</v>
      </c>
      <c r="M2580" t="s">
        <v>12</v>
      </c>
    </row>
    <row r="2581" spans="1:13">
      <c r="A2581" s="19" t="s">
        <v>45</v>
      </c>
      <c r="B2581" s="19">
        <v>498373</v>
      </c>
      <c r="C2581" s="19">
        <v>43111</v>
      </c>
      <c r="D2581" s="19">
        <v>498847</v>
      </c>
      <c r="E2581" s="19">
        <v>14</v>
      </c>
      <c r="F2581" s="19" t="s">
        <v>46</v>
      </c>
      <c r="G2581" s="21">
        <v>45944.82904571759</v>
      </c>
      <c r="H2581" s="20" t="s">
        <v>383</v>
      </c>
      <c r="I2581" s="15" t="s">
        <v>23</v>
      </c>
      <c r="J2581" s="16" t="b">
        <v>1</v>
      </c>
      <c r="K2581" s="9">
        <f t="shared" ca="1" si="156"/>
        <v>45961.369221875</v>
      </c>
      <c r="L2581" s="9">
        <f t="shared" si="157"/>
        <v>45944.84293460648</v>
      </c>
      <c r="M2581" t="s">
        <v>12</v>
      </c>
    </row>
    <row r="2582" spans="1:13">
      <c r="A2582" s="19" t="s">
        <v>28</v>
      </c>
      <c r="B2582" s="19">
        <v>494438</v>
      </c>
      <c r="C2582" s="19" t="s">
        <v>66</v>
      </c>
      <c r="D2582" s="19" t="s">
        <v>384</v>
      </c>
      <c r="E2582" s="19">
        <v>288</v>
      </c>
      <c r="F2582" s="19" t="s">
        <v>13</v>
      </c>
      <c r="G2582" s="21">
        <v>45944.828204976853</v>
      </c>
      <c r="H2582" s="20" t="s">
        <v>54</v>
      </c>
      <c r="I2582" s="15" t="s">
        <v>23</v>
      </c>
      <c r="J2582" s="16" t="b">
        <v>1</v>
      </c>
      <c r="K2582" s="9">
        <f t="shared" ca="1" si="156"/>
        <v>45961.369221875</v>
      </c>
      <c r="L2582" s="9">
        <f t="shared" si="157"/>
        <v>45944.842093865744</v>
      </c>
    </row>
    <row r="2583" spans="1:13">
      <c r="A2583" s="19" t="s">
        <v>28</v>
      </c>
      <c r="B2583" s="19">
        <v>494444</v>
      </c>
      <c r="C2583" s="19" t="s">
        <v>66</v>
      </c>
      <c r="D2583" s="19" t="s">
        <v>384</v>
      </c>
      <c r="E2583" s="19">
        <v>299</v>
      </c>
      <c r="F2583" s="19" t="s">
        <v>13</v>
      </c>
      <c r="G2583" s="21">
        <v>45944.826995023148</v>
      </c>
      <c r="H2583" s="20" t="s">
        <v>54</v>
      </c>
      <c r="I2583" s="15" t="s">
        <v>23</v>
      </c>
      <c r="J2583" s="16" t="b">
        <v>1</v>
      </c>
      <c r="K2583" s="9">
        <f t="shared" ca="1" si="156"/>
        <v>45961.369221875</v>
      </c>
      <c r="L2583" s="9">
        <f t="shared" si="157"/>
        <v>45944.840883912038</v>
      </c>
    </row>
    <row r="2584" spans="1:13">
      <c r="A2584" s="19" t="s">
        <v>28</v>
      </c>
      <c r="B2584" s="19">
        <v>497453</v>
      </c>
      <c r="C2584" s="19" t="s">
        <v>385</v>
      </c>
      <c r="D2584" s="19" t="s">
        <v>386</v>
      </c>
      <c r="E2584" s="19">
        <v>291</v>
      </c>
      <c r="F2584" s="19" t="s">
        <v>13</v>
      </c>
      <c r="G2584" s="21">
        <v>45944.823887037041</v>
      </c>
      <c r="H2584" s="20" t="s">
        <v>54</v>
      </c>
      <c r="I2584" s="15" t="s">
        <v>23</v>
      </c>
      <c r="J2584" s="16" t="b">
        <v>1</v>
      </c>
      <c r="K2584" s="9">
        <f t="shared" ca="1" si="156"/>
        <v>45961.369221875</v>
      </c>
      <c r="L2584" s="9">
        <f t="shared" si="157"/>
        <v>45944.837775925931</v>
      </c>
      <c r="M2584" t="s">
        <v>12</v>
      </c>
    </row>
    <row r="2585" spans="1:13">
      <c r="A2585" s="19" t="s">
        <v>31</v>
      </c>
      <c r="B2585" s="19">
        <v>497027</v>
      </c>
      <c r="C2585" s="19">
        <v>26190</v>
      </c>
      <c r="D2585" s="19" t="s">
        <v>193</v>
      </c>
      <c r="E2585" s="19">
        <v>72</v>
      </c>
      <c r="F2585" s="19" t="s">
        <v>13</v>
      </c>
      <c r="G2585" s="21">
        <v>45944.822470601852</v>
      </c>
      <c r="H2585" s="20" t="s">
        <v>54</v>
      </c>
      <c r="I2585" s="15" t="s">
        <v>23</v>
      </c>
      <c r="J2585" s="16" t="b">
        <v>1</v>
      </c>
      <c r="K2585" s="9">
        <f t="shared" ca="1" si="156"/>
        <v>45961.369221875</v>
      </c>
      <c r="L2585" s="9">
        <f t="shared" si="157"/>
        <v>45944.836359490742</v>
      </c>
      <c r="M2585" t="s">
        <v>12</v>
      </c>
    </row>
    <row r="2586" spans="1:13">
      <c r="A2586" s="19" t="s">
        <v>31</v>
      </c>
      <c r="B2586" s="19">
        <v>494090</v>
      </c>
      <c r="C2586" s="19">
        <v>26190</v>
      </c>
      <c r="D2586" s="19" t="s">
        <v>193</v>
      </c>
      <c r="E2586" s="19">
        <v>72</v>
      </c>
      <c r="F2586" s="19" t="s">
        <v>13</v>
      </c>
      <c r="G2586" s="21">
        <v>45944.822267824071</v>
      </c>
      <c r="H2586" s="20" t="s">
        <v>54</v>
      </c>
      <c r="I2586" s="15" t="s">
        <v>23</v>
      </c>
      <c r="J2586" s="16" t="b">
        <v>1</v>
      </c>
      <c r="K2586" s="9">
        <f t="shared" ca="1" si="156"/>
        <v>45961.369221875</v>
      </c>
      <c r="L2586" s="9">
        <f t="shared" si="157"/>
        <v>45944.836156712961</v>
      </c>
      <c r="M2586" t="s">
        <v>12</v>
      </c>
    </row>
    <row r="2587" spans="1:13">
      <c r="A2587" s="19" t="s">
        <v>63</v>
      </c>
      <c r="B2587" s="19">
        <v>495317</v>
      </c>
      <c r="C2587" s="19" t="s">
        <v>64</v>
      </c>
      <c r="D2587" s="19" t="s">
        <v>65</v>
      </c>
      <c r="E2587" s="19">
        <v>42</v>
      </c>
      <c r="F2587" s="19" t="s">
        <v>13</v>
      </c>
      <c r="G2587" s="21">
        <v>45944.817248148145</v>
      </c>
      <c r="H2587" s="20" t="s">
        <v>41</v>
      </c>
      <c r="I2587" s="15" t="s">
        <v>23</v>
      </c>
      <c r="J2587" s="16" t="b">
        <v>1</v>
      </c>
      <c r="K2587" s="9">
        <f t="shared" ca="1" si="156"/>
        <v>45961.369221875</v>
      </c>
      <c r="L2587" s="9">
        <f t="shared" si="157"/>
        <v>45944.831137037036</v>
      </c>
      <c r="M2587" t="s">
        <v>12</v>
      </c>
    </row>
    <row r="2588" spans="1:13">
      <c r="A2588" s="19" t="s">
        <v>31</v>
      </c>
      <c r="B2588" s="19" t="s">
        <v>29</v>
      </c>
      <c r="C2588" s="19">
        <v>26829</v>
      </c>
      <c r="D2588" s="19" t="s">
        <v>29</v>
      </c>
      <c r="E2588" s="19">
        <v>200</v>
      </c>
      <c r="F2588" s="19" t="s">
        <v>13</v>
      </c>
      <c r="G2588" s="21">
        <v>45944.808926273145</v>
      </c>
      <c r="H2588" s="20" t="s">
        <v>41</v>
      </c>
      <c r="I2588" s="15" t="s">
        <v>23</v>
      </c>
      <c r="J2588" s="16" t="b">
        <v>1</v>
      </c>
      <c r="K2588" s="9">
        <f t="shared" ca="1" si="156"/>
        <v>45961.369221875</v>
      </c>
      <c r="L2588" s="9">
        <f t="shared" si="157"/>
        <v>45944.822815162035</v>
      </c>
      <c r="M2588" t="s">
        <v>12</v>
      </c>
    </row>
    <row r="2589" spans="1:13">
      <c r="A2589" s="19" t="s">
        <v>63</v>
      </c>
      <c r="B2589" s="19">
        <v>497241</v>
      </c>
      <c r="C2589" s="19">
        <v>28236008</v>
      </c>
      <c r="D2589" s="19">
        <v>496901</v>
      </c>
      <c r="E2589" s="19">
        <v>7</v>
      </c>
      <c r="F2589" s="19" t="s">
        <v>40</v>
      </c>
      <c r="G2589" s="21">
        <v>45944.805256944448</v>
      </c>
      <c r="H2589" s="20" t="s">
        <v>41</v>
      </c>
      <c r="I2589" s="15" t="s">
        <v>23</v>
      </c>
      <c r="J2589" s="16" t="b">
        <v>1</v>
      </c>
      <c r="K2589" s="9">
        <f t="shared" ca="1" si="156"/>
        <v>45961.369221875</v>
      </c>
      <c r="L2589" s="9">
        <f t="shared" si="157"/>
        <v>45944.819145833339</v>
      </c>
      <c r="M2589" t="s">
        <v>12</v>
      </c>
    </row>
    <row r="2590" spans="1:13">
      <c r="A2590" s="19" t="s">
        <v>31</v>
      </c>
      <c r="B2590" s="19">
        <v>497096</v>
      </c>
      <c r="C2590" s="19" t="s">
        <v>139</v>
      </c>
      <c r="D2590" s="19" t="s">
        <v>12</v>
      </c>
      <c r="E2590" s="19">
        <v>7</v>
      </c>
      <c r="F2590" s="19" t="s">
        <v>40</v>
      </c>
      <c r="G2590" s="21">
        <v>45944.802847222221</v>
      </c>
      <c r="H2590" s="20"/>
      <c r="I2590" s="15" t="s">
        <v>85</v>
      </c>
      <c r="J2590" s="16" t="b">
        <v>0</v>
      </c>
      <c r="K2590" s="9">
        <f t="shared" ca="1" si="156"/>
        <v>45961.369221875</v>
      </c>
      <c r="L2590" s="9">
        <f t="shared" si="157"/>
        <v>45944.816736111112</v>
      </c>
      <c r="M2590" t="s">
        <v>12</v>
      </c>
    </row>
    <row r="2591" spans="1:13">
      <c r="A2591" s="19" t="s">
        <v>31</v>
      </c>
      <c r="B2591" s="19">
        <v>497096</v>
      </c>
      <c r="C2591" s="19" t="s">
        <v>140</v>
      </c>
      <c r="D2591" s="19">
        <v>494117</v>
      </c>
      <c r="E2591" s="19">
        <v>42</v>
      </c>
      <c r="F2591" s="19" t="s">
        <v>40</v>
      </c>
      <c r="G2591" s="21">
        <v>45944.802606944446</v>
      </c>
      <c r="H2591" s="20" t="s">
        <v>41</v>
      </c>
      <c r="I2591" s="15" t="s">
        <v>23</v>
      </c>
      <c r="J2591" s="16" t="b">
        <v>1</v>
      </c>
      <c r="K2591" s="9">
        <f t="shared" ca="1" si="156"/>
        <v>45961.369221875</v>
      </c>
      <c r="L2591" s="9">
        <f t="shared" si="157"/>
        <v>45944.816495833336</v>
      </c>
      <c r="M2591" t="s">
        <v>12</v>
      </c>
    </row>
    <row r="2592" spans="1:13">
      <c r="A2592" s="19" t="s">
        <v>31</v>
      </c>
      <c r="B2592" s="19">
        <v>495869</v>
      </c>
      <c r="C2592" s="19" t="s">
        <v>102</v>
      </c>
      <c r="D2592" s="19" t="s">
        <v>192</v>
      </c>
      <c r="E2592" s="19">
        <v>61</v>
      </c>
      <c r="F2592" s="19" t="s">
        <v>13</v>
      </c>
      <c r="G2592" s="21">
        <v>45944.796053124999</v>
      </c>
      <c r="H2592" s="20" t="s">
        <v>41</v>
      </c>
      <c r="I2592" s="15" t="s">
        <v>23</v>
      </c>
      <c r="J2592" s="16" t="b">
        <v>1</v>
      </c>
      <c r="K2592" s="9">
        <f t="shared" ca="1" si="156"/>
        <v>45961.369221875</v>
      </c>
      <c r="L2592" s="9">
        <f t="shared" si="157"/>
        <v>45944.80994201389</v>
      </c>
      <c r="M2592" t="s">
        <v>12</v>
      </c>
    </row>
    <row r="2593" spans="1:13">
      <c r="A2593" s="19" t="s">
        <v>131</v>
      </c>
      <c r="B2593" s="19">
        <v>498333</v>
      </c>
      <c r="C2593" s="19" t="s">
        <v>523</v>
      </c>
      <c r="D2593" s="19" t="s">
        <v>74</v>
      </c>
      <c r="E2593" s="19">
        <v>6</v>
      </c>
      <c r="F2593" s="19" t="s">
        <v>133</v>
      </c>
      <c r="G2593" s="21">
        <v>45944.795893750001</v>
      </c>
      <c r="H2593" s="20" t="s">
        <v>54</v>
      </c>
      <c r="I2593" s="15" t="s">
        <v>23</v>
      </c>
      <c r="J2593" s="16" t="b">
        <v>1</v>
      </c>
      <c r="K2593" s="9">
        <f t="shared" ca="1" si="156"/>
        <v>45961.369221875</v>
      </c>
      <c r="L2593" s="9">
        <f t="shared" si="157"/>
        <v>45944.809782638891</v>
      </c>
      <c r="M2593" t="s">
        <v>12</v>
      </c>
    </row>
    <row r="2594" spans="1:13">
      <c r="A2594" s="19" t="s">
        <v>131</v>
      </c>
      <c r="B2594" s="19">
        <v>498333</v>
      </c>
      <c r="C2594" s="19" t="s">
        <v>469</v>
      </c>
      <c r="D2594" s="19" t="s">
        <v>74</v>
      </c>
      <c r="E2594" s="19">
        <v>4</v>
      </c>
      <c r="F2594" s="19" t="s">
        <v>133</v>
      </c>
      <c r="G2594" s="21">
        <v>45944.795635879629</v>
      </c>
      <c r="H2594" s="20" t="s">
        <v>54</v>
      </c>
      <c r="I2594" s="15" t="s">
        <v>23</v>
      </c>
      <c r="J2594" s="16" t="b">
        <v>1</v>
      </c>
      <c r="K2594" s="9">
        <f t="shared" ca="1" si="156"/>
        <v>45961.369221875</v>
      </c>
      <c r="L2594" s="9">
        <f t="shared" si="157"/>
        <v>45944.80952476852</v>
      </c>
      <c r="M2594" t="s">
        <v>12</v>
      </c>
    </row>
    <row r="2595" spans="1:13">
      <c r="A2595" s="19" t="s">
        <v>31</v>
      </c>
      <c r="B2595" s="19">
        <v>494952</v>
      </c>
      <c r="C2595" s="19" t="s">
        <v>20</v>
      </c>
      <c r="D2595" s="19" t="s">
        <v>466</v>
      </c>
      <c r="E2595" s="19">
        <v>41</v>
      </c>
      <c r="F2595" s="19" t="s">
        <v>13</v>
      </c>
      <c r="G2595" s="21">
        <v>45944.79337175926</v>
      </c>
      <c r="H2595" s="20" t="s">
        <v>41</v>
      </c>
      <c r="I2595" s="15" t="s">
        <v>23</v>
      </c>
      <c r="J2595" s="16" t="b">
        <v>1</v>
      </c>
      <c r="K2595" s="9">
        <f t="shared" ca="1" si="156"/>
        <v>45961.369221875</v>
      </c>
      <c r="L2595" s="9">
        <f t="shared" si="157"/>
        <v>45944.807260648151</v>
      </c>
      <c r="M2595" t="s">
        <v>12</v>
      </c>
    </row>
    <row r="2596" spans="1:13">
      <c r="A2596" s="19" t="s">
        <v>31</v>
      </c>
      <c r="B2596" s="19">
        <v>494952</v>
      </c>
      <c r="C2596" s="19" t="s">
        <v>200</v>
      </c>
      <c r="D2596" s="19" t="s">
        <v>672</v>
      </c>
      <c r="E2596" s="19">
        <v>41</v>
      </c>
      <c r="F2596" s="19" t="s">
        <v>13</v>
      </c>
      <c r="G2596" s="21">
        <v>45944.793101620373</v>
      </c>
      <c r="H2596" s="20" t="s">
        <v>41</v>
      </c>
      <c r="I2596" s="15" t="s">
        <v>23</v>
      </c>
      <c r="J2596" s="16" t="b">
        <v>1</v>
      </c>
      <c r="K2596" s="9">
        <f t="shared" ca="1" si="156"/>
        <v>45961.369221875</v>
      </c>
      <c r="L2596" s="9">
        <f t="shared" si="157"/>
        <v>45944.806990509263</v>
      </c>
      <c r="M2596" t="s">
        <v>12</v>
      </c>
    </row>
    <row r="2597" spans="1:13">
      <c r="A2597" s="19" t="s">
        <v>31</v>
      </c>
      <c r="B2597" s="19">
        <v>496882</v>
      </c>
      <c r="C2597" s="19" t="s">
        <v>20</v>
      </c>
      <c r="D2597" s="19" t="s">
        <v>466</v>
      </c>
      <c r="E2597" s="19">
        <v>58</v>
      </c>
      <c r="F2597" s="19" t="s">
        <v>13</v>
      </c>
      <c r="G2597" s="21">
        <v>45944.790741898149</v>
      </c>
      <c r="H2597" s="20" t="s">
        <v>41</v>
      </c>
      <c r="I2597" s="15" t="s">
        <v>23</v>
      </c>
      <c r="J2597" s="16" t="b">
        <v>1</v>
      </c>
      <c r="K2597" s="9">
        <f t="shared" ca="1" si="156"/>
        <v>45961.369221875</v>
      </c>
      <c r="L2597" s="9">
        <f t="shared" si="157"/>
        <v>45944.804630787039</v>
      </c>
      <c r="M2597" t="s">
        <v>12</v>
      </c>
    </row>
    <row r="2598" spans="1:13">
      <c r="A2598" s="19" t="s">
        <v>28</v>
      </c>
      <c r="B2598" s="19" t="s">
        <v>74</v>
      </c>
      <c r="C2598" s="19" t="s">
        <v>80</v>
      </c>
      <c r="D2598" s="19" t="s">
        <v>81</v>
      </c>
      <c r="E2598" s="19">
        <v>4</v>
      </c>
      <c r="F2598" s="19" t="s">
        <v>13</v>
      </c>
      <c r="G2598" s="21">
        <v>45944.789412152779</v>
      </c>
      <c r="H2598" s="20" t="s">
        <v>41</v>
      </c>
      <c r="I2598" s="15" t="s">
        <v>23</v>
      </c>
      <c r="J2598" s="16" t="b">
        <v>1</v>
      </c>
      <c r="K2598" s="9">
        <f t="shared" ref="K2598:K2629" ca="1" si="158">NOW()</f>
        <v>45961.369221875</v>
      </c>
      <c r="L2598" s="9">
        <f t="shared" ref="L2598:L2629" si="159">G2598+TIME(0,20,0)</f>
        <v>45944.803301041669</v>
      </c>
      <c r="M2598" t="s">
        <v>12</v>
      </c>
    </row>
    <row r="2599" spans="1:13">
      <c r="A2599" s="19" t="s">
        <v>87</v>
      </c>
      <c r="B2599" s="19">
        <v>498346</v>
      </c>
      <c r="C2599" s="19" t="s">
        <v>415</v>
      </c>
      <c r="D2599" s="19">
        <v>496680</v>
      </c>
      <c r="E2599" s="19">
        <v>52</v>
      </c>
      <c r="F2599" s="19" t="s">
        <v>13</v>
      </c>
      <c r="G2599" s="21">
        <v>45944.788833217593</v>
      </c>
      <c r="H2599" s="20" t="s">
        <v>54</v>
      </c>
      <c r="I2599" s="15" t="s">
        <v>23</v>
      </c>
      <c r="J2599" s="16" t="b">
        <v>1</v>
      </c>
      <c r="K2599" s="9">
        <f t="shared" ca="1" si="158"/>
        <v>45961.369221875</v>
      </c>
      <c r="L2599" s="9">
        <f t="shared" si="159"/>
        <v>45944.802722106484</v>
      </c>
      <c r="M2599" t="s">
        <v>12</v>
      </c>
    </row>
    <row r="2600" spans="1:13">
      <c r="A2600" s="19" t="s">
        <v>10</v>
      </c>
      <c r="B2600" s="19">
        <v>494130</v>
      </c>
      <c r="C2600" s="19" t="s">
        <v>297</v>
      </c>
      <c r="D2600" s="19" t="s">
        <v>673</v>
      </c>
      <c r="E2600" s="19">
        <v>42</v>
      </c>
      <c r="F2600" s="19" t="s">
        <v>13</v>
      </c>
      <c r="G2600" s="21">
        <v>45944.785154976853</v>
      </c>
      <c r="H2600" s="20" t="s">
        <v>41</v>
      </c>
      <c r="I2600" s="15" t="s">
        <v>23</v>
      </c>
      <c r="J2600" s="16" t="b">
        <v>1</v>
      </c>
      <c r="K2600" s="9">
        <f t="shared" ca="1" si="158"/>
        <v>45961.369221875</v>
      </c>
      <c r="L2600" s="9">
        <f t="shared" si="159"/>
        <v>45944.799043865743</v>
      </c>
      <c r="M2600" t="s">
        <v>12</v>
      </c>
    </row>
    <row r="2601" spans="1:13">
      <c r="A2601" s="19" t="s">
        <v>10</v>
      </c>
      <c r="B2601" s="19">
        <v>495897</v>
      </c>
      <c r="C2601" s="19" t="s">
        <v>20</v>
      </c>
      <c r="D2601" s="19" t="s">
        <v>466</v>
      </c>
      <c r="E2601" s="19">
        <v>57</v>
      </c>
      <c r="F2601" s="19" t="s">
        <v>13</v>
      </c>
      <c r="G2601" s="21">
        <v>45944.784764930555</v>
      </c>
      <c r="H2601" s="20" t="s">
        <v>41</v>
      </c>
      <c r="I2601" s="15" t="s">
        <v>23</v>
      </c>
      <c r="J2601" s="16" t="b">
        <v>1</v>
      </c>
      <c r="K2601" s="9">
        <f t="shared" ca="1" si="158"/>
        <v>45961.369221875</v>
      </c>
      <c r="L2601" s="9">
        <f t="shared" si="159"/>
        <v>45944.798653819445</v>
      </c>
      <c r="M2601" t="s">
        <v>12</v>
      </c>
    </row>
    <row r="2602" spans="1:13">
      <c r="A2602" s="19" t="s">
        <v>10</v>
      </c>
      <c r="B2602" s="19">
        <v>495897</v>
      </c>
      <c r="C2602" s="19" t="s">
        <v>275</v>
      </c>
      <c r="D2602" s="19">
        <v>491592</v>
      </c>
      <c r="E2602" s="19">
        <v>57</v>
      </c>
      <c r="F2602" s="19" t="s">
        <v>13</v>
      </c>
      <c r="G2602" s="21">
        <v>45944.784549421296</v>
      </c>
      <c r="H2602" s="20" t="s">
        <v>41</v>
      </c>
      <c r="I2602" s="15" t="s">
        <v>23</v>
      </c>
      <c r="J2602" s="16" t="b">
        <v>1</v>
      </c>
      <c r="K2602" s="9">
        <f t="shared" ca="1" si="158"/>
        <v>45961.369221875</v>
      </c>
      <c r="L2602" s="9">
        <f t="shared" si="159"/>
        <v>45944.798438310187</v>
      </c>
      <c r="M2602" t="s">
        <v>12</v>
      </c>
    </row>
    <row r="2603" spans="1:13">
      <c r="A2603" s="19" t="s">
        <v>10</v>
      </c>
      <c r="B2603" s="19">
        <v>494991</v>
      </c>
      <c r="C2603" s="19" t="s">
        <v>197</v>
      </c>
      <c r="D2603" s="19" t="s">
        <v>244</v>
      </c>
      <c r="E2603" s="19">
        <v>31</v>
      </c>
      <c r="F2603" s="19" t="s">
        <v>13</v>
      </c>
      <c r="G2603" s="21">
        <v>45944.78401851852</v>
      </c>
      <c r="H2603" s="20" t="s">
        <v>41</v>
      </c>
      <c r="I2603" s="15" t="s">
        <v>23</v>
      </c>
      <c r="J2603" s="16" t="b">
        <v>1</v>
      </c>
      <c r="K2603" s="9">
        <f t="shared" ca="1" si="158"/>
        <v>45961.369221875</v>
      </c>
      <c r="L2603" s="9">
        <f t="shared" si="159"/>
        <v>45944.79790740741</v>
      </c>
      <c r="M2603" t="s">
        <v>12</v>
      </c>
    </row>
    <row r="2604" spans="1:13">
      <c r="A2604" s="19" t="s">
        <v>10</v>
      </c>
      <c r="B2604" s="19">
        <v>494133</v>
      </c>
      <c r="C2604" s="19" t="s">
        <v>106</v>
      </c>
      <c r="D2604" s="19" t="s">
        <v>303</v>
      </c>
      <c r="E2604" s="19">
        <v>16</v>
      </c>
      <c r="F2604" s="19" t="s">
        <v>13</v>
      </c>
      <c r="G2604" s="21">
        <v>45944.783543750003</v>
      </c>
      <c r="H2604" s="20" t="s">
        <v>41</v>
      </c>
      <c r="I2604" s="15" t="s">
        <v>23</v>
      </c>
      <c r="J2604" s="16" t="b">
        <v>1</v>
      </c>
      <c r="K2604" s="9">
        <f t="shared" ca="1" si="158"/>
        <v>45961.369221875</v>
      </c>
      <c r="L2604" s="9">
        <f t="shared" si="159"/>
        <v>45944.797432638894</v>
      </c>
      <c r="M2604" t="s">
        <v>12</v>
      </c>
    </row>
    <row r="2605" spans="1:13">
      <c r="A2605" s="19" t="s">
        <v>10</v>
      </c>
      <c r="B2605" s="19">
        <v>489382</v>
      </c>
      <c r="C2605" s="19" t="s">
        <v>197</v>
      </c>
      <c r="D2605" s="19" t="s">
        <v>244</v>
      </c>
      <c r="E2605" s="19">
        <v>27</v>
      </c>
      <c r="F2605" s="19" t="s">
        <v>13</v>
      </c>
      <c r="G2605" s="21">
        <v>45944.783029050923</v>
      </c>
      <c r="H2605" s="20" t="s">
        <v>41</v>
      </c>
      <c r="I2605" s="15" t="s">
        <v>23</v>
      </c>
      <c r="J2605" s="16" t="b">
        <v>1</v>
      </c>
      <c r="K2605" s="9">
        <f t="shared" ca="1" si="158"/>
        <v>45961.369221875</v>
      </c>
      <c r="L2605" s="9">
        <f t="shared" si="159"/>
        <v>45944.796917939813</v>
      </c>
      <c r="M2605" t="s">
        <v>12</v>
      </c>
    </row>
    <row r="2606" spans="1:13">
      <c r="A2606" s="19" t="s">
        <v>28</v>
      </c>
      <c r="B2606" s="19">
        <v>498364</v>
      </c>
      <c r="C2606" s="19">
        <v>27155</v>
      </c>
      <c r="D2606" s="19" t="s">
        <v>12</v>
      </c>
      <c r="E2606" s="19">
        <v>1000</v>
      </c>
      <c r="F2606" s="19" t="s">
        <v>13</v>
      </c>
      <c r="G2606" s="21">
        <v>45944.693219444445</v>
      </c>
      <c r="H2606" s="20" t="s">
        <v>95</v>
      </c>
      <c r="I2606" s="15" t="s">
        <v>23</v>
      </c>
      <c r="J2606" s="16" t="b">
        <v>1</v>
      </c>
      <c r="K2606" s="9">
        <f t="shared" ca="1" si="158"/>
        <v>45961.369221875</v>
      </c>
      <c r="L2606" s="9">
        <f t="shared" si="159"/>
        <v>45944.707108333336</v>
      </c>
    </row>
    <row r="2607" spans="1:13">
      <c r="A2607" s="19" t="s">
        <v>28</v>
      </c>
      <c r="B2607" s="19">
        <v>498364</v>
      </c>
      <c r="C2607" s="19" t="s">
        <v>533</v>
      </c>
      <c r="D2607" s="19" t="s">
        <v>12</v>
      </c>
      <c r="E2607" s="19">
        <v>500</v>
      </c>
      <c r="F2607" s="19" t="s">
        <v>13</v>
      </c>
      <c r="G2607" s="21">
        <v>45944.693066782405</v>
      </c>
      <c r="H2607" s="20" t="s">
        <v>95</v>
      </c>
      <c r="I2607" s="15" t="s">
        <v>23</v>
      </c>
      <c r="J2607" s="16" t="b">
        <v>1</v>
      </c>
      <c r="K2607" s="9">
        <f t="shared" ca="1" si="158"/>
        <v>45961.369221875</v>
      </c>
      <c r="L2607" s="9">
        <f t="shared" si="159"/>
        <v>45944.706955671296</v>
      </c>
    </row>
    <row r="2608" spans="1:13">
      <c r="A2608" s="19" t="s">
        <v>28</v>
      </c>
      <c r="B2608" s="19">
        <v>498365</v>
      </c>
      <c r="C2608" s="19">
        <v>27155</v>
      </c>
      <c r="D2608" s="19" t="s">
        <v>12</v>
      </c>
      <c r="E2608" s="19">
        <v>1000</v>
      </c>
      <c r="F2608" s="19" t="s">
        <v>13</v>
      </c>
      <c r="G2608" s="21">
        <v>45944.692852546294</v>
      </c>
      <c r="H2608" s="20" t="s">
        <v>209</v>
      </c>
      <c r="I2608" s="15" t="s">
        <v>23</v>
      </c>
      <c r="J2608" s="16" t="b">
        <v>1</v>
      </c>
      <c r="K2608" s="9">
        <f t="shared" ca="1" si="158"/>
        <v>45961.369221875</v>
      </c>
      <c r="L2608" s="9">
        <f t="shared" si="159"/>
        <v>45944.706741435184</v>
      </c>
    </row>
    <row r="2609" spans="1:14">
      <c r="A2609" s="19" t="s">
        <v>28</v>
      </c>
      <c r="B2609" s="19">
        <v>498365</v>
      </c>
      <c r="C2609" s="19" t="s">
        <v>533</v>
      </c>
      <c r="D2609" s="19" t="s">
        <v>12</v>
      </c>
      <c r="E2609" s="19">
        <v>500</v>
      </c>
      <c r="F2609" s="19" t="s">
        <v>13</v>
      </c>
      <c r="G2609" s="21">
        <v>45944.692679398147</v>
      </c>
      <c r="H2609" s="20" t="s">
        <v>95</v>
      </c>
      <c r="I2609" s="15" t="s">
        <v>23</v>
      </c>
      <c r="J2609" s="16" t="b">
        <v>1</v>
      </c>
      <c r="K2609" s="9">
        <f t="shared" ca="1" si="158"/>
        <v>45961.369221875</v>
      </c>
      <c r="L2609" s="9">
        <f t="shared" si="159"/>
        <v>45944.706568287038</v>
      </c>
    </row>
    <row r="2610" spans="1:14">
      <c r="A2610" s="19" t="s">
        <v>131</v>
      </c>
      <c r="B2610" s="19">
        <v>498333</v>
      </c>
      <c r="C2610" s="19" t="s">
        <v>674</v>
      </c>
      <c r="D2610" s="19" t="s">
        <v>12</v>
      </c>
      <c r="E2610" s="19">
        <v>6</v>
      </c>
      <c r="F2610" s="19" t="s">
        <v>12</v>
      </c>
      <c r="G2610" s="21">
        <v>45944.664935185188</v>
      </c>
      <c r="H2610" s="20" t="s">
        <v>406</v>
      </c>
      <c r="I2610" s="15" t="s">
        <v>23</v>
      </c>
      <c r="J2610" s="16" t="b">
        <v>1</v>
      </c>
      <c r="K2610" s="9">
        <f t="shared" ca="1" si="158"/>
        <v>45961.369221875</v>
      </c>
      <c r="L2610" s="9">
        <f t="shared" si="159"/>
        <v>45944.678824074079</v>
      </c>
      <c r="M2610" t="s">
        <v>12</v>
      </c>
    </row>
    <row r="2611" spans="1:14">
      <c r="A2611" s="19" t="s">
        <v>31</v>
      </c>
      <c r="B2611" s="19" t="s">
        <v>12</v>
      </c>
      <c r="C2611" s="19">
        <v>22209</v>
      </c>
      <c r="D2611" s="19"/>
      <c r="E2611" s="19">
        <v>1</v>
      </c>
      <c r="F2611" s="19" t="s">
        <v>13</v>
      </c>
      <c r="G2611" s="21">
        <v>45944.664819907404</v>
      </c>
      <c r="H2611" s="20" t="s">
        <v>95</v>
      </c>
      <c r="I2611" s="15" t="s">
        <v>17</v>
      </c>
      <c r="J2611" s="16" t="b">
        <v>0</v>
      </c>
      <c r="K2611" s="9">
        <f t="shared" ca="1" si="158"/>
        <v>45961.369221875</v>
      </c>
      <c r="L2611" s="9">
        <f t="shared" si="159"/>
        <v>45944.678708796295</v>
      </c>
      <c r="M2611" t="s">
        <v>12</v>
      </c>
    </row>
    <row r="2612" spans="1:14">
      <c r="A2612" s="19" t="s">
        <v>31</v>
      </c>
      <c r="B2612" s="19" t="s">
        <v>12</v>
      </c>
      <c r="C2612" s="19">
        <v>22511</v>
      </c>
      <c r="D2612" s="19" t="s">
        <v>675</v>
      </c>
      <c r="E2612" s="19">
        <v>1</v>
      </c>
      <c r="F2612" s="19" t="s">
        <v>13</v>
      </c>
      <c r="G2612" s="21">
        <v>45944.66467002315</v>
      </c>
      <c r="H2612" s="20" t="s">
        <v>95</v>
      </c>
      <c r="I2612" s="15" t="s">
        <v>17</v>
      </c>
      <c r="J2612" s="16" t="b">
        <v>0</v>
      </c>
      <c r="K2612" s="9">
        <f t="shared" ca="1" si="158"/>
        <v>45961.369221875</v>
      </c>
      <c r="L2612" s="9">
        <f t="shared" si="159"/>
        <v>45944.678558912041</v>
      </c>
      <c r="M2612" t="s">
        <v>12</v>
      </c>
    </row>
    <row r="2613" spans="1:14">
      <c r="A2613" s="19" t="s">
        <v>87</v>
      </c>
      <c r="B2613" s="19">
        <v>498346</v>
      </c>
      <c r="C2613" s="19" t="s">
        <v>415</v>
      </c>
      <c r="D2613" s="19" t="s">
        <v>12</v>
      </c>
      <c r="E2613" s="19">
        <v>43</v>
      </c>
      <c r="F2613" s="19" t="s">
        <v>46</v>
      </c>
      <c r="G2613" s="21">
        <v>45944.663786921294</v>
      </c>
      <c r="H2613" s="20" t="s">
        <v>103</v>
      </c>
      <c r="I2613" s="15" t="s">
        <v>23</v>
      </c>
      <c r="J2613" s="16" t="b">
        <v>1</v>
      </c>
      <c r="K2613" s="9">
        <f t="shared" ca="1" si="158"/>
        <v>45961.369221875</v>
      </c>
      <c r="L2613" s="9">
        <f t="shared" si="159"/>
        <v>45944.677675810184</v>
      </c>
      <c r="M2613" t="s">
        <v>12</v>
      </c>
    </row>
    <row r="2614" spans="1:14">
      <c r="A2614" s="19" t="s">
        <v>90</v>
      </c>
      <c r="B2614" s="19">
        <v>494185</v>
      </c>
      <c r="C2614" s="19">
        <v>21858</v>
      </c>
      <c r="D2614" s="19" t="s">
        <v>676</v>
      </c>
      <c r="E2614" s="19">
        <v>60</v>
      </c>
      <c r="F2614" s="19" t="s">
        <v>46</v>
      </c>
      <c r="G2614" s="21">
        <v>45944.663688541666</v>
      </c>
      <c r="H2614" s="20" t="s">
        <v>458</v>
      </c>
      <c r="I2614" s="15" t="s">
        <v>23</v>
      </c>
      <c r="J2614" s="16" t="b">
        <v>1</v>
      </c>
      <c r="K2614" s="9">
        <f t="shared" ca="1" si="158"/>
        <v>45961.369221875</v>
      </c>
      <c r="L2614" s="9">
        <f t="shared" si="159"/>
        <v>45944.677577430557</v>
      </c>
      <c r="M2614" t="s">
        <v>12</v>
      </c>
    </row>
    <row r="2615" spans="1:14">
      <c r="A2615" s="19" t="s">
        <v>28</v>
      </c>
      <c r="B2615" s="19">
        <v>494444</v>
      </c>
      <c r="C2615" s="19" t="s">
        <v>677</v>
      </c>
      <c r="D2615" s="19" t="s">
        <v>12</v>
      </c>
      <c r="E2615" s="19">
        <v>20</v>
      </c>
      <c r="F2615" s="19" t="s">
        <v>40</v>
      </c>
      <c r="G2615" s="21">
        <v>45944.643626157405</v>
      </c>
      <c r="H2615" s="20" t="s">
        <v>103</v>
      </c>
      <c r="I2615" s="15" t="s">
        <v>23</v>
      </c>
      <c r="J2615" s="16" t="b">
        <v>1</v>
      </c>
      <c r="K2615" s="9">
        <f t="shared" ca="1" si="158"/>
        <v>45961.369221875</v>
      </c>
      <c r="L2615" s="9">
        <f t="shared" si="159"/>
        <v>45944.657515046296</v>
      </c>
      <c r="M2615" t="s">
        <v>12</v>
      </c>
    </row>
    <row r="2616" spans="1:14">
      <c r="A2616" s="19" t="s">
        <v>31</v>
      </c>
      <c r="B2616" s="19">
        <v>496880</v>
      </c>
      <c r="C2616" s="19" t="s">
        <v>20</v>
      </c>
      <c r="D2616" s="19" t="s">
        <v>12</v>
      </c>
      <c r="E2616" s="19">
        <v>69</v>
      </c>
      <c r="F2616" s="19" t="s">
        <v>13</v>
      </c>
      <c r="G2616" s="21">
        <v>45944.641470138886</v>
      </c>
      <c r="H2616" s="20" t="s">
        <v>103</v>
      </c>
      <c r="I2616" s="15" t="s">
        <v>23</v>
      </c>
      <c r="J2616" s="16" t="b">
        <v>1</v>
      </c>
      <c r="K2616" s="9">
        <f t="shared" ca="1" si="158"/>
        <v>45961.369221875</v>
      </c>
      <c r="L2616" s="9">
        <f t="shared" si="159"/>
        <v>45944.655359027776</v>
      </c>
      <c r="M2616" t="s">
        <v>12</v>
      </c>
    </row>
    <row r="2617" spans="1:14">
      <c r="A2617" s="19" t="s">
        <v>144</v>
      </c>
      <c r="B2617" s="19" t="s">
        <v>12</v>
      </c>
      <c r="C2617" s="19">
        <v>21979</v>
      </c>
      <c r="D2617" s="19" t="s">
        <v>678</v>
      </c>
      <c r="E2617" s="19" t="s">
        <v>12</v>
      </c>
      <c r="F2617" s="19" t="s">
        <v>12</v>
      </c>
      <c r="G2617" s="21">
        <v>45944.63916053241</v>
      </c>
      <c r="H2617" s="20" t="s">
        <v>103</v>
      </c>
      <c r="I2617" s="15" t="s">
        <v>23</v>
      </c>
      <c r="J2617" s="16" t="b">
        <v>1</v>
      </c>
      <c r="K2617" s="9">
        <f t="shared" ca="1" si="158"/>
        <v>45961.369221875</v>
      </c>
      <c r="L2617" s="9">
        <f t="shared" si="159"/>
        <v>45944.6530494213</v>
      </c>
      <c r="M2617" t="s">
        <v>12</v>
      </c>
    </row>
    <row r="2618" spans="1:14">
      <c r="A2618" s="19" t="s">
        <v>10</v>
      </c>
      <c r="B2618" s="19">
        <v>497377</v>
      </c>
      <c r="C2618" s="19" t="s">
        <v>52</v>
      </c>
      <c r="D2618" s="19" t="s">
        <v>12</v>
      </c>
      <c r="E2618" s="19">
        <v>69</v>
      </c>
      <c r="F2618" s="19" t="s">
        <v>13</v>
      </c>
      <c r="G2618" s="21">
        <v>45944.635256944443</v>
      </c>
      <c r="H2618" s="20" t="s">
        <v>202</v>
      </c>
      <c r="I2618" s="15" t="s">
        <v>23</v>
      </c>
      <c r="J2618" s="16" t="b">
        <v>1</v>
      </c>
      <c r="K2618" s="9">
        <f t="shared" ca="1" si="158"/>
        <v>45961.369221875</v>
      </c>
      <c r="L2618" s="9">
        <f t="shared" si="159"/>
        <v>45944.649145833333</v>
      </c>
      <c r="M2618" t="s">
        <v>12</v>
      </c>
    </row>
    <row r="2619" spans="1:14">
      <c r="A2619" s="19" t="s">
        <v>10</v>
      </c>
      <c r="B2619" s="19">
        <v>497377</v>
      </c>
      <c r="C2619" s="19">
        <v>26190</v>
      </c>
      <c r="D2619" s="19" t="s">
        <v>12</v>
      </c>
      <c r="E2619" s="19">
        <v>79</v>
      </c>
      <c r="F2619" s="19" t="s">
        <v>13</v>
      </c>
      <c r="G2619" s="21">
        <v>45944.634986805555</v>
      </c>
      <c r="H2619" s="20" t="s">
        <v>95</v>
      </c>
      <c r="I2619" s="15" t="s">
        <v>23</v>
      </c>
      <c r="J2619" s="16" t="b">
        <v>1</v>
      </c>
      <c r="K2619" s="9">
        <f t="shared" ca="1" si="158"/>
        <v>45961.369221875</v>
      </c>
      <c r="L2619" s="9">
        <f t="shared" si="159"/>
        <v>45944.648875694445</v>
      </c>
      <c r="M2619" t="s">
        <v>12</v>
      </c>
    </row>
    <row r="2620" spans="1:14">
      <c r="A2620" s="19" t="s">
        <v>131</v>
      </c>
      <c r="B2620" s="19">
        <v>498333</v>
      </c>
      <c r="C2620" s="19">
        <v>21209</v>
      </c>
      <c r="D2620" s="19" t="s">
        <v>12</v>
      </c>
      <c r="E2620" s="19">
        <v>143</v>
      </c>
      <c r="F2620" s="19" t="s">
        <v>133</v>
      </c>
      <c r="G2620" s="21">
        <v>45944.634385763886</v>
      </c>
      <c r="H2620" s="20" t="s">
        <v>103</v>
      </c>
      <c r="I2620" s="15" t="s">
        <v>23</v>
      </c>
      <c r="J2620" s="16" t="b">
        <v>1</v>
      </c>
      <c r="K2620" s="9">
        <f t="shared" ca="1" si="158"/>
        <v>45961.369221875</v>
      </c>
      <c r="L2620" s="9">
        <f t="shared" si="159"/>
        <v>45944.648274652776</v>
      </c>
      <c r="M2620" t="s">
        <v>12</v>
      </c>
    </row>
    <row r="2621" spans="1:14">
      <c r="A2621" s="19" t="s">
        <v>31</v>
      </c>
      <c r="B2621" s="19">
        <v>497023</v>
      </c>
      <c r="C2621" s="19">
        <v>26190</v>
      </c>
      <c r="D2621" s="19" t="s">
        <v>12</v>
      </c>
      <c r="E2621" s="19">
        <v>72</v>
      </c>
      <c r="F2621" s="19" t="s">
        <v>13</v>
      </c>
      <c r="G2621" s="21">
        <v>45944.633845949073</v>
      </c>
      <c r="H2621" s="20" t="s">
        <v>103</v>
      </c>
      <c r="I2621" s="15" t="s">
        <v>23</v>
      </c>
      <c r="J2621" s="16" t="b">
        <v>1</v>
      </c>
      <c r="K2621" s="9">
        <f t="shared" ca="1" si="158"/>
        <v>45961.369221875</v>
      </c>
      <c r="L2621" s="9">
        <f t="shared" si="159"/>
        <v>45944.647734837963</v>
      </c>
      <c r="M2621" t="s">
        <v>12</v>
      </c>
      <c r="N2621" t="s">
        <v>12</v>
      </c>
    </row>
    <row r="2622" spans="1:14">
      <c r="A2622" s="19" t="s">
        <v>144</v>
      </c>
      <c r="B2622" s="19">
        <v>496554</v>
      </c>
      <c r="C2622" s="19">
        <v>25473</v>
      </c>
      <c r="D2622" s="19" t="s">
        <v>12</v>
      </c>
      <c r="E2622" s="19">
        <v>2</v>
      </c>
      <c r="F2622" s="19" t="s">
        <v>320</v>
      </c>
      <c r="G2622" s="21">
        <v>45944.630039467593</v>
      </c>
      <c r="H2622" s="20" t="s">
        <v>103</v>
      </c>
      <c r="I2622" s="15" t="s">
        <v>23</v>
      </c>
      <c r="J2622" s="16" t="b">
        <v>1</v>
      </c>
      <c r="K2622" s="9">
        <f t="shared" ca="1" si="158"/>
        <v>45961.369221875</v>
      </c>
      <c r="L2622" s="9">
        <f t="shared" si="159"/>
        <v>45944.643928356483</v>
      </c>
      <c r="M2622" t="s">
        <v>12</v>
      </c>
    </row>
    <row r="2623" spans="1:14">
      <c r="A2623" s="19" t="s">
        <v>31</v>
      </c>
      <c r="B2623" s="19">
        <v>494961</v>
      </c>
      <c r="C2623" s="19" t="s">
        <v>102</v>
      </c>
      <c r="D2623" s="19" t="s">
        <v>12</v>
      </c>
      <c r="E2623" s="19">
        <v>58</v>
      </c>
      <c r="F2623" s="19" t="s">
        <v>13</v>
      </c>
      <c r="G2623" s="21">
        <v>45944.627964236111</v>
      </c>
      <c r="H2623" s="20" t="s">
        <v>103</v>
      </c>
      <c r="I2623" s="15" t="s">
        <v>23</v>
      </c>
      <c r="J2623" s="16" t="b">
        <v>1</v>
      </c>
      <c r="K2623" s="9">
        <f t="shared" ca="1" si="158"/>
        <v>45961.369221875</v>
      </c>
      <c r="L2623" s="9">
        <f t="shared" si="159"/>
        <v>45944.641853125002</v>
      </c>
      <c r="M2623" t="s">
        <v>12</v>
      </c>
    </row>
    <row r="2624" spans="1:14">
      <c r="A2624" s="19" t="s">
        <v>31</v>
      </c>
      <c r="B2624" s="19">
        <v>496920</v>
      </c>
      <c r="C2624" s="19" t="s">
        <v>102</v>
      </c>
      <c r="D2624" s="19" t="s">
        <v>12</v>
      </c>
      <c r="E2624" s="19">
        <v>67</v>
      </c>
      <c r="F2624" s="19" t="s">
        <v>13</v>
      </c>
      <c r="G2624" s="21">
        <v>45944.627405902778</v>
      </c>
      <c r="H2624" s="20" t="s">
        <v>103</v>
      </c>
      <c r="I2624" s="15" t="s">
        <v>23</v>
      </c>
      <c r="J2624" s="16" t="b">
        <v>1</v>
      </c>
      <c r="K2624" s="9">
        <f t="shared" ca="1" si="158"/>
        <v>45961.369221875</v>
      </c>
      <c r="L2624" s="9">
        <f t="shared" si="159"/>
        <v>45944.641294791669</v>
      </c>
      <c r="M2624" t="s">
        <v>12</v>
      </c>
    </row>
    <row r="2625" spans="1:14">
      <c r="A2625" s="19" t="s">
        <v>131</v>
      </c>
      <c r="B2625" s="19">
        <v>498348</v>
      </c>
      <c r="C2625" s="19" t="s">
        <v>674</v>
      </c>
      <c r="D2625" s="19" t="s">
        <v>12</v>
      </c>
      <c r="E2625" s="19">
        <v>4</v>
      </c>
      <c r="F2625" s="19" t="s">
        <v>12</v>
      </c>
      <c r="G2625" s="21">
        <v>45944.620854166664</v>
      </c>
      <c r="H2625" s="20" t="s">
        <v>406</v>
      </c>
      <c r="I2625" s="15" t="s">
        <v>23</v>
      </c>
      <c r="J2625" s="16" t="b">
        <v>1</v>
      </c>
      <c r="K2625" s="9">
        <f t="shared" ca="1" si="158"/>
        <v>45961.369221875</v>
      </c>
      <c r="L2625" s="9">
        <f t="shared" si="159"/>
        <v>45944.634743055554</v>
      </c>
      <c r="M2625" t="s">
        <v>12</v>
      </c>
    </row>
    <row r="2626" spans="1:14">
      <c r="A2626" s="19" t="s">
        <v>31</v>
      </c>
      <c r="B2626" s="19">
        <v>497029</v>
      </c>
      <c r="C2626" s="19">
        <v>26190</v>
      </c>
      <c r="D2626" s="19" t="s">
        <v>12</v>
      </c>
      <c r="E2626" s="19">
        <v>72</v>
      </c>
      <c r="F2626" s="19" t="s">
        <v>13</v>
      </c>
      <c r="G2626" s="21">
        <v>45944.587219097222</v>
      </c>
      <c r="H2626" s="20" t="s">
        <v>202</v>
      </c>
      <c r="I2626" s="15" t="s">
        <v>23</v>
      </c>
      <c r="J2626" s="16" t="b">
        <v>1</v>
      </c>
      <c r="K2626" s="9">
        <f t="shared" ca="1" si="158"/>
        <v>45961.369221875</v>
      </c>
      <c r="L2626" s="9">
        <f t="shared" si="159"/>
        <v>45944.601107986113</v>
      </c>
      <c r="M2626" t="s">
        <v>12</v>
      </c>
    </row>
    <row r="2627" spans="1:14">
      <c r="A2627" s="19" t="s">
        <v>10</v>
      </c>
      <c r="B2627" s="19">
        <v>495008</v>
      </c>
      <c r="C2627" s="19" t="s">
        <v>491</v>
      </c>
      <c r="D2627" s="19" t="s">
        <v>12</v>
      </c>
      <c r="E2627" s="19">
        <v>4</v>
      </c>
      <c r="F2627" s="19" t="s">
        <v>40</v>
      </c>
      <c r="G2627" s="21">
        <v>45944.58566261574</v>
      </c>
      <c r="H2627" s="20" t="s">
        <v>202</v>
      </c>
      <c r="I2627" s="15" t="s">
        <v>23</v>
      </c>
      <c r="J2627" s="16" t="b">
        <v>1</v>
      </c>
      <c r="K2627" s="9">
        <f t="shared" ca="1" si="158"/>
        <v>45961.369221875</v>
      </c>
      <c r="L2627" s="9">
        <f t="shared" si="159"/>
        <v>45944.599551504631</v>
      </c>
      <c r="M2627" s="41"/>
      <c r="N2627" s="41"/>
    </row>
    <row r="2628" spans="1:14">
      <c r="A2628" s="19" t="s">
        <v>10</v>
      </c>
      <c r="B2628" s="19">
        <v>495008</v>
      </c>
      <c r="C2628" s="19" t="s">
        <v>492</v>
      </c>
      <c r="D2628" s="19" t="s">
        <v>12</v>
      </c>
      <c r="E2628" s="19">
        <v>4</v>
      </c>
      <c r="F2628" s="19" t="s">
        <v>40</v>
      </c>
      <c r="G2628" s="21">
        <v>45944.585446643519</v>
      </c>
      <c r="H2628" s="20" t="s">
        <v>202</v>
      </c>
      <c r="I2628" s="15" t="s">
        <v>23</v>
      </c>
      <c r="J2628" s="16" t="b">
        <v>1</v>
      </c>
      <c r="K2628" s="9">
        <f t="shared" ca="1" si="158"/>
        <v>45961.369221875</v>
      </c>
      <c r="L2628" s="9">
        <f t="shared" si="159"/>
        <v>45944.59933553241</v>
      </c>
      <c r="M2628" s="41"/>
      <c r="N2628" s="41"/>
    </row>
    <row r="2629" spans="1:14">
      <c r="A2629" s="19" t="s">
        <v>31</v>
      </c>
      <c r="B2629" s="19">
        <v>496881</v>
      </c>
      <c r="C2629" s="19" t="s">
        <v>20</v>
      </c>
      <c r="D2629" s="19" t="s">
        <v>12</v>
      </c>
      <c r="E2629" s="19">
        <v>68</v>
      </c>
      <c r="F2629" s="19" t="s">
        <v>13</v>
      </c>
      <c r="G2629" s="21">
        <v>45944.582035185187</v>
      </c>
      <c r="H2629" s="20" t="s">
        <v>202</v>
      </c>
      <c r="I2629" s="15" t="s">
        <v>23</v>
      </c>
      <c r="J2629" s="16" t="b">
        <v>1</v>
      </c>
      <c r="K2629" s="9">
        <f t="shared" ca="1" si="158"/>
        <v>45961.369221875</v>
      </c>
      <c r="L2629" s="9">
        <f t="shared" si="159"/>
        <v>45944.595924074078</v>
      </c>
      <c r="M2629" t="s">
        <v>12</v>
      </c>
    </row>
    <row r="2630" spans="1:14">
      <c r="A2630" s="19" t="s">
        <v>31</v>
      </c>
      <c r="B2630" s="19" t="s">
        <v>12</v>
      </c>
      <c r="C2630" s="19" t="s">
        <v>26</v>
      </c>
      <c r="D2630" s="19" t="s">
        <v>12</v>
      </c>
      <c r="E2630" s="19">
        <v>300</v>
      </c>
      <c r="F2630" s="19" t="s">
        <v>13</v>
      </c>
      <c r="G2630" s="21">
        <v>45944.579915162038</v>
      </c>
      <c r="H2630" s="20" t="s">
        <v>202</v>
      </c>
      <c r="I2630" s="15" t="s">
        <v>23</v>
      </c>
      <c r="J2630" s="16" t="b">
        <v>1</v>
      </c>
      <c r="K2630" s="9">
        <f t="shared" ref="K2630:K2638" ca="1" si="160">NOW()</f>
        <v>45961.369221875</v>
      </c>
      <c r="L2630" s="9">
        <f t="shared" ref="L2630:L2638" si="161">G2630+TIME(0,20,0)</f>
        <v>45944.593804050928</v>
      </c>
      <c r="M2630" t="s">
        <v>12</v>
      </c>
    </row>
    <row r="2631" spans="1:14">
      <c r="A2631" s="19" t="s">
        <v>31</v>
      </c>
      <c r="B2631" s="19">
        <v>494139</v>
      </c>
      <c r="C2631" s="19">
        <v>29409009</v>
      </c>
      <c r="D2631" s="19" t="s">
        <v>12</v>
      </c>
      <c r="E2631" s="19">
        <v>47</v>
      </c>
      <c r="F2631" s="19" t="s">
        <v>13</v>
      </c>
      <c r="G2631" s="21">
        <v>45944.576657754631</v>
      </c>
      <c r="H2631" s="20" t="s">
        <v>202</v>
      </c>
      <c r="I2631" s="15" t="s">
        <v>23</v>
      </c>
      <c r="J2631" s="16" t="b">
        <v>1</v>
      </c>
      <c r="K2631" s="9">
        <f t="shared" ca="1" si="160"/>
        <v>45961.369221875</v>
      </c>
      <c r="L2631" s="9">
        <f t="shared" si="161"/>
        <v>45944.590546643522</v>
      </c>
      <c r="M2631" t="s">
        <v>12</v>
      </c>
    </row>
    <row r="2632" spans="1:14">
      <c r="A2632" s="19" t="s">
        <v>31</v>
      </c>
      <c r="B2632" s="19">
        <v>494139</v>
      </c>
      <c r="C2632" s="19" t="s">
        <v>299</v>
      </c>
      <c r="D2632" s="19" t="s">
        <v>679</v>
      </c>
      <c r="E2632" s="19">
        <v>47</v>
      </c>
      <c r="F2632" s="19" t="s">
        <v>13</v>
      </c>
      <c r="G2632" s="21">
        <v>45944.576548379628</v>
      </c>
      <c r="H2632" s="20" t="s">
        <v>202</v>
      </c>
      <c r="I2632" s="15" t="s">
        <v>23</v>
      </c>
      <c r="J2632" s="16" t="b">
        <v>1</v>
      </c>
      <c r="K2632" s="9">
        <f t="shared" ca="1" si="160"/>
        <v>45961.369221875</v>
      </c>
      <c r="L2632" s="9">
        <f t="shared" si="161"/>
        <v>45944.590437268518</v>
      </c>
      <c r="M2632" t="s">
        <v>12</v>
      </c>
    </row>
    <row r="2633" spans="1:14">
      <c r="A2633" s="19" t="s">
        <v>10</v>
      </c>
      <c r="B2633" s="19">
        <v>494980</v>
      </c>
      <c r="C2633" s="19" t="s">
        <v>58</v>
      </c>
      <c r="D2633" s="19" t="s">
        <v>12</v>
      </c>
      <c r="E2633" s="19">
        <v>71</v>
      </c>
      <c r="F2633" s="19" t="s">
        <v>13</v>
      </c>
      <c r="G2633" s="21">
        <v>45944.562406481484</v>
      </c>
      <c r="H2633" s="20" t="s">
        <v>95</v>
      </c>
      <c r="I2633" s="15" t="s">
        <v>23</v>
      </c>
      <c r="J2633" s="16" t="b">
        <v>1</v>
      </c>
      <c r="K2633" s="9">
        <f t="shared" ca="1" si="160"/>
        <v>45961.369221875</v>
      </c>
      <c r="L2633" s="9">
        <f t="shared" si="161"/>
        <v>45944.576295370374</v>
      </c>
      <c r="M2633" t="s">
        <v>12</v>
      </c>
    </row>
    <row r="2634" spans="1:14">
      <c r="A2634" s="19" t="s">
        <v>10</v>
      </c>
      <c r="B2634" s="19">
        <v>494980</v>
      </c>
      <c r="C2634" s="19">
        <v>26190</v>
      </c>
      <c r="D2634" s="19" t="s">
        <v>12</v>
      </c>
      <c r="E2634" s="19">
        <v>79</v>
      </c>
      <c r="F2634" s="19" t="s">
        <v>13</v>
      </c>
      <c r="G2634" s="21">
        <v>45944.562021064812</v>
      </c>
      <c r="H2634" s="20" t="s">
        <v>202</v>
      </c>
      <c r="I2634" s="15" t="s">
        <v>23</v>
      </c>
      <c r="J2634" s="16" t="b">
        <v>1</v>
      </c>
      <c r="K2634" s="9">
        <f t="shared" ca="1" si="160"/>
        <v>45961.369221875</v>
      </c>
      <c r="L2634" s="9">
        <f t="shared" si="161"/>
        <v>45944.575909953703</v>
      </c>
      <c r="M2634" t="s">
        <v>12</v>
      </c>
    </row>
    <row r="2635" spans="1:14">
      <c r="A2635" s="19" t="s">
        <v>31</v>
      </c>
      <c r="B2635" s="19">
        <v>496821</v>
      </c>
      <c r="C2635" s="19" t="s">
        <v>123</v>
      </c>
      <c r="D2635" s="19" t="s">
        <v>12</v>
      </c>
      <c r="E2635" s="19">
        <v>7</v>
      </c>
      <c r="F2635" s="19" t="s">
        <v>40</v>
      </c>
      <c r="G2635" s="21">
        <v>45944.54025208333</v>
      </c>
      <c r="H2635" s="20" t="s">
        <v>103</v>
      </c>
      <c r="I2635" s="15" t="s">
        <v>23</v>
      </c>
      <c r="J2635" s="16" t="b">
        <v>1</v>
      </c>
      <c r="K2635" s="9">
        <f t="shared" ca="1" si="160"/>
        <v>45961.369221875</v>
      </c>
      <c r="L2635" s="9">
        <f t="shared" si="161"/>
        <v>45944.554140972221</v>
      </c>
      <c r="M2635" t="s">
        <v>12</v>
      </c>
    </row>
    <row r="2636" spans="1:14">
      <c r="A2636" s="19" t="s">
        <v>144</v>
      </c>
      <c r="B2636" s="19">
        <v>498201</v>
      </c>
      <c r="C2636" s="19">
        <v>2757</v>
      </c>
      <c r="D2636" s="19" t="s">
        <v>12</v>
      </c>
      <c r="E2636" s="19">
        <v>512</v>
      </c>
      <c r="F2636" s="19" t="s">
        <v>320</v>
      </c>
      <c r="G2636" s="21">
        <v>45944.539980671296</v>
      </c>
      <c r="H2636" s="20" t="s">
        <v>103</v>
      </c>
      <c r="I2636" s="15" t="s">
        <v>23</v>
      </c>
      <c r="J2636" s="16" t="b">
        <v>1</v>
      </c>
      <c r="K2636" s="9">
        <f t="shared" ca="1" si="160"/>
        <v>45961.369221875</v>
      </c>
      <c r="L2636" s="9">
        <f t="shared" si="161"/>
        <v>45944.553869560186</v>
      </c>
      <c r="M2636" t="s">
        <v>12</v>
      </c>
    </row>
    <row r="2637" spans="1:14">
      <c r="A2637" s="19" t="s">
        <v>144</v>
      </c>
      <c r="B2637" s="19">
        <v>498201</v>
      </c>
      <c r="C2637" s="19">
        <v>4304</v>
      </c>
      <c r="D2637" s="19" t="s">
        <v>12</v>
      </c>
      <c r="E2637" s="19">
        <v>512</v>
      </c>
      <c r="F2637" s="19" t="s">
        <v>320</v>
      </c>
      <c r="G2637" s="21">
        <v>45944.539526388886</v>
      </c>
      <c r="H2637" s="20" t="s">
        <v>103</v>
      </c>
      <c r="I2637" s="15" t="s">
        <v>23</v>
      </c>
      <c r="J2637" s="16" t="b">
        <v>1</v>
      </c>
      <c r="K2637" s="9">
        <f t="shared" ca="1" si="160"/>
        <v>45961.369221875</v>
      </c>
      <c r="L2637" s="9">
        <f t="shared" si="161"/>
        <v>45944.553415277776</v>
      </c>
      <c r="M2637" t="s">
        <v>12</v>
      </c>
    </row>
    <row r="2638" spans="1:14">
      <c r="A2638" s="19" t="s">
        <v>144</v>
      </c>
      <c r="B2638" s="19">
        <v>498201</v>
      </c>
      <c r="C2638" s="19">
        <v>30735</v>
      </c>
      <c r="D2638" s="19" t="s">
        <v>12</v>
      </c>
      <c r="E2638" s="19">
        <v>512</v>
      </c>
      <c r="F2638" s="19" t="s">
        <v>320</v>
      </c>
      <c r="G2638" s="21">
        <v>45944.53925011574</v>
      </c>
      <c r="H2638" s="20" t="s">
        <v>103</v>
      </c>
      <c r="I2638" s="15" t="s">
        <v>23</v>
      </c>
      <c r="J2638" s="16" t="b">
        <v>1</v>
      </c>
      <c r="K2638" s="9">
        <f t="shared" ca="1" si="160"/>
        <v>45961.369221875</v>
      </c>
      <c r="L2638" s="9">
        <f t="shared" si="161"/>
        <v>45944.553139004631</v>
      </c>
      <c r="M2638" t="s">
        <v>12</v>
      </c>
    </row>
    <row r="2639" spans="1:14">
      <c r="A2639" s="19" t="s">
        <v>10</v>
      </c>
      <c r="B2639" s="19">
        <v>497378</v>
      </c>
      <c r="C2639" s="19" t="s">
        <v>52</v>
      </c>
      <c r="D2639" s="19" t="s">
        <v>12</v>
      </c>
      <c r="E2639" s="19">
        <v>69</v>
      </c>
      <c r="F2639" s="19" t="s">
        <v>13</v>
      </c>
      <c r="G2639" s="21">
        <v>45944.521729282409</v>
      </c>
      <c r="H2639" s="20" t="s">
        <v>539</v>
      </c>
      <c r="I2639" s="15" t="s">
        <v>23</v>
      </c>
      <c r="J2639" s="16" t="b">
        <v>1</v>
      </c>
      <c r="K2639" s="9">
        <f t="shared" ref="K2639:K2648" ca="1" si="162">NOW()</f>
        <v>45961.369221875</v>
      </c>
      <c r="L2639" s="9">
        <f t="shared" ref="L2639:L2648" si="163">G2639+TIME(0,20,0)</f>
        <v>45944.5356181713</v>
      </c>
      <c r="M2639" t="s">
        <v>12</v>
      </c>
    </row>
    <row r="2640" spans="1:14">
      <c r="A2640" s="19" t="s">
        <v>10</v>
      </c>
      <c r="B2640" s="19">
        <v>497378</v>
      </c>
      <c r="C2640" s="19">
        <v>26190</v>
      </c>
      <c r="D2640" s="19" t="s">
        <v>12</v>
      </c>
      <c r="E2640" s="19">
        <v>79</v>
      </c>
      <c r="F2640" s="19" t="s">
        <v>13</v>
      </c>
      <c r="G2640" s="21">
        <v>45944.521504745368</v>
      </c>
      <c r="H2640" s="20" t="s">
        <v>539</v>
      </c>
      <c r="I2640" s="15" t="s">
        <v>23</v>
      </c>
      <c r="J2640" s="16" t="b">
        <v>1</v>
      </c>
      <c r="K2640" s="9">
        <f t="shared" ca="1" si="162"/>
        <v>45961.369221875</v>
      </c>
      <c r="L2640" s="9">
        <f t="shared" si="163"/>
        <v>45944.535393634258</v>
      </c>
      <c r="M2640" t="s">
        <v>12</v>
      </c>
    </row>
    <row r="2641" spans="1:13">
      <c r="A2641" s="19" t="s">
        <v>37</v>
      </c>
      <c r="B2641" s="19">
        <v>497977</v>
      </c>
      <c r="C2641" s="19">
        <v>23345</v>
      </c>
      <c r="D2641" s="19" t="s">
        <v>12</v>
      </c>
      <c r="E2641" s="19">
        <v>100</v>
      </c>
      <c r="F2641" s="19" t="s">
        <v>46</v>
      </c>
      <c r="G2641" s="21">
        <v>45944.519807291668</v>
      </c>
      <c r="H2641" s="20" t="s">
        <v>103</v>
      </c>
      <c r="I2641" s="15" t="s">
        <v>23</v>
      </c>
      <c r="J2641" s="16" t="b">
        <v>1</v>
      </c>
      <c r="K2641" s="9">
        <f t="shared" ca="1" si="162"/>
        <v>45961.369221875</v>
      </c>
      <c r="L2641" s="9">
        <f t="shared" si="163"/>
        <v>45944.533696180559</v>
      </c>
      <c r="M2641" t="s">
        <v>12</v>
      </c>
    </row>
    <row r="2642" spans="1:13">
      <c r="A2642" s="19" t="s">
        <v>31</v>
      </c>
      <c r="B2642" s="19">
        <v>496882</v>
      </c>
      <c r="C2642" s="19">
        <v>30735</v>
      </c>
      <c r="D2642" s="19" t="s">
        <v>12</v>
      </c>
      <c r="E2642" s="19">
        <v>70</v>
      </c>
      <c r="F2642" s="19" t="s">
        <v>13</v>
      </c>
      <c r="G2642" s="21">
        <v>45944.511955439812</v>
      </c>
      <c r="H2642" s="20" t="s">
        <v>103</v>
      </c>
      <c r="I2642" s="15" t="s">
        <v>23</v>
      </c>
      <c r="J2642" s="16" t="b">
        <v>1</v>
      </c>
      <c r="K2642" s="9">
        <f t="shared" ca="1" si="162"/>
        <v>45961.369221875</v>
      </c>
      <c r="L2642" s="9">
        <f t="shared" si="163"/>
        <v>45944.525844328702</v>
      </c>
      <c r="M2642" t="s">
        <v>12</v>
      </c>
    </row>
    <row r="2643" spans="1:13">
      <c r="A2643" s="19" t="s">
        <v>31</v>
      </c>
      <c r="B2643" s="19">
        <v>496882</v>
      </c>
      <c r="C2643" s="19" t="s">
        <v>101</v>
      </c>
      <c r="D2643" s="19" t="s">
        <v>12</v>
      </c>
      <c r="E2643" s="19">
        <v>70</v>
      </c>
      <c r="F2643" s="19" t="s">
        <v>13</v>
      </c>
      <c r="G2643" s="21">
        <v>45944.511846759262</v>
      </c>
      <c r="H2643" s="20" t="s">
        <v>103</v>
      </c>
      <c r="I2643" s="15" t="s">
        <v>23</v>
      </c>
      <c r="J2643" s="16" t="b">
        <v>1</v>
      </c>
      <c r="K2643" s="9">
        <f t="shared" ca="1" si="162"/>
        <v>45961.369221875</v>
      </c>
      <c r="L2643" s="9">
        <f t="shared" si="163"/>
        <v>45944.525735648152</v>
      </c>
      <c r="M2643" t="s">
        <v>12</v>
      </c>
    </row>
    <row r="2644" spans="1:13">
      <c r="A2644" s="19" t="s">
        <v>31</v>
      </c>
      <c r="B2644" s="19" t="s">
        <v>329</v>
      </c>
      <c r="C2644" s="19">
        <v>22511</v>
      </c>
      <c r="D2644" s="19" t="s">
        <v>12</v>
      </c>
      <c r="E2644" s="19" t="s">
        <v>680</v>
      </c>
      <c r="F2644" s="19" t="s">
        <v>13</v>
      </c>
      <c r="G2644" s="21">
        <v>45944.511624652776</v>
      </c>
      <c r="H2644" s="20" t="s">
        <v>95</v>
      </c>
      <c r="I2644" s="15" t="s">
        <v>23</v>
      </c>
      <c r="J2644" s="16" t="b">
        <v>1</v>
      </c>
      <c r="K2644" s="9">
        <f t="shared" ca="1" si="162"/>
        <v>45961.369221875</v>
      </c>
      <c r="L2644" s="9">
        <f t="shared" si="163"/>
        <v>45944.525513541666</v>
      </c>
      <c r="M2644" t="s">
        <v>12</v>
      </c>
    </row>
    <row r="2645" spans="1:13">
      <c r="A2645" s="19" t="s">
        <v>25</v>
      </c>
      <c r="B2645" s="19" t="s">
        <v>681</v>
      </c>
      <c r="C2645" s="19">
        <v>75188</v>
      </c>
      <c r="D2645" s="19" t="s">
        <v>12</v>
      </c>
      <c r="E2645" s="19">
        <v>2</v>
      </c>
      <c r="F2645" s="19" t="s">
        <v>13</v>
      </c>
      <c r="G2645" s="21">
        <v>45944.510407175927</v>
      </c>
      <c r="H2645" s="20" t="s">
        <v>95</v>
      </c>
      <c r="I2645" s="15" t="s">
        <v>23</v>
      </c>
      <c r="J2645" s="16" t="b">
        <v>1</v>
      </c>
      <c r="K2645" s="9">
        <f t="shared" ca="1" si="162"/>
        <v>45961.369221875</v>
      </c>
      <c r="L2645" s="9">
        <f t="shared" si="163"/>
        <v>45944.524296064817</v>
      </c>
      <c r="M2645" t="s">
        <v>12</v>
      </c>
    </row>
    <row r="2646" spans="1:13">
      <c r="A2646" s="19" t="s">
        <v>28</v>
      </c>
      <c r="B2646" s="19" t="s">
        <v>29</v>
      </c>
      <c r="C2646" s="19" t="s">
        <v>26</v>
      </c>
      <c r="D2646" s="19" t="s">
        <v>12</v>
      </c>
      <c r="E2646" s="19">
        <v>1</v>
      </c>
      <c r="F2646" s="19" t="s">
        <v>13</v>
      </c>
      <c r="G2646" s="21">
        <v>45944.50443148148</v>
      </c>
      <c r="H2646" s="20" t="s">
        <v>95</v>
      </c>
      <c r="I2646" s="15" t="s">
        <v>23</v>
      </c>
      <c r="J2646" s="16" t="b">
        <v>1</v>
      </c>
      <c r="K2646" s="9">
        <f t="shared" ca="1" si="162"/>
        <v>45961.369221875</v>
      </c>
      <c r="L2646" s="9">
        <f t="shared" si="163"/>
        <v>45944.518320370371</v>
      </c>
      <c r="M2646" t="s">
        <v>12</v>
      </c>
    </row>
    <row r="2647" spans="1:13">
      <c r="A2647" s="19" t="s">
        <v>28</v>
      </c>
      <c r="B2647" s="19" t="s">
        <v>29</v>
      </c>
      <c r="C2647" s="19">
        <v>22710</v>
      </c>
      <c r="D2647" s="19" t="s">
        <v>12</v>
      </c>
      <c r="E2647" s="19">
        <v>1</v>
      </c>
      <c r="F2647" s="19" t="s">
        <v>13</v>
      </c>
      <c r="G2647" s="21">
        <v>45944.504224189812</v>
      </c>
      <c r="H2647" s="20" t="s">
        <v>95</v>
      </c>
      <c r="I2647" s="15" t="s">
        <v>17</v>
      </c>
      <c r="J2647" s="16" t="b">
        <v>0</v>
      </c>
      <c r="K2647" s="9">
        <f t="shared" ca="1" si="162"/>
        <v>45961.369221875</v>
      </c>
      <c r="L2647" s="9">
        <f t="shared" si="163"/>
        <v>45944.518113078702</v>
      </c>
      <c r="M2647" t="s">
        <v>12</v>
      </c>
    </row>
    <row r="2648" spans="1:13">
      <c r="A2648" s="19" t="s">
        <v>28</v>
      </c>
      <c r="B2648" s="19" t="s">
        <v>29</v>
      </c>
      <c r="C2648" s="19">
        <v>1038</v>
      </c>
      <c r="D2648" s="19" t="s">
        <v>12</v>
      </c>
      <c r="E2648" s="19">
        <v>1</v>
      </c>
      <c r="F2648" s="19" t="s">
        <v>13</v>
      </c>
      <c r="G2648" s="21">
        <v>45944.504075462966</v>
      </c>
      <c r="H2648" s="20" t="s">
        <v>95</v>
      </c>
      <c r="I2648" s="15" t="s">
        <v>23</v>
      </c>
      <c r="J2648" s="16" t="b">
        <v>1</v>
      </c>
      <c r="K2648" s="9">
        <f t="shared" ca="1" si="162"/>
        <v>45961.369221875</v>
      </c>
      <c r="L2648" s="9">
        <f t="shared" si="163"/>
        <v>45944.517964351857</v>
      </c>
      <c r="M2648" t="s">
        <v>12</v>
      </c>
    </row>
    <row r="2649" spans="1:13">
      <c r="A2649" s="19" t="s">
        <v>45</v>
      </c>
      <c r="B2649" s="19">
        <v>498367</v>
      </c>
      <c r="C2649" s="19">
        <v>42161</v>
      </c>
      <c r="D2649" s="19" t="s">
        <v>12</v>
      </c>
      <c r="E2649" s="19">
        <v>40</v>
      </c>
      <c r="F2649" s="19" t="s">
        <v>46</v>
      </c>
      <c r="G2649" s="21">
        <v>45944.492917824071</v>
      </c>
      <c r="H2649" s="20" t="s">
        <v>458</v>
      </c>
      <c r="I2649" s="15" t="s">
        <v>23</v>
      </c>
      <c r="J2649" s="16" t="b">
        <v>1</v>
      </c>
      <c r="K2649" s="9">
        <f t="shared" ref="K2649:K2680" ca="1" si="164">NOW()</f>
        <v>45961.369221875</v>
      </c>
      <c r="L2649" s="9">
        <f t="shared" ref="L2649:L2680" si="165">G2649+TIME(0,20,0)</f>
        <v>45944.506806712961</v>
      </c>
      <c r="M2649" t="s">
        <v>12</v>
      </c>
    </row>
    <row r="2650" spans="1:13">
      <c r="A2650" s="19" t="s">
        <v>144</v>
      </c>
      <c r="B2650" s="19" t="s">
        <v>12</v>
      </c>
      <c r="C2650" s="19" t="s">
        <v>682</v>
      </c>
      <c r="D2650" s="19" t="s">
        <v>683</v>
      </c>
      <c r="E2650" s="19">
        <v>1</v>
      </c>
      <c r="F2650" s="19" t="s">
        <v>146</v>
      </c>
      <c r="G2650" s="21">
        <v>45944.488556481483</v>
      </c>
      <c r="H2650" s="20" t="s">
        <v>105</v>
      </c>
      <c r="I2650" s="15" t="s">
        <v>23</v>
      </c>
      <c r="J2650" s="16" t="b">
        <v>0</v>
      </c>
      <c r="K2650" s="9">
        <f t="shared" ca="1" si="164"/>
        <v>45961.369221875</v>
      </c>
      <c r="L2650" s="9">
        <f t="shared" si="165"/>
        <v>45944.502445370374</v>
      </c>
      <c r="M2650" t="s">
        <v>12</v>
      </c>
    </row>
    <row r="2651" spans="1:13">
      <c r="A2651" s="19" t="s">
        <v>63</v>
      </c>
      <c r="B2651" s="19">
        <v>496689</v>
      </c>
      <c r="C2651" s="19" t="s">
        <v>71</v>
      </c>
      <c r="D2651" s="19" t="s">
        <v>12</v>
      </c>
      <c r="E2651" s="19">
        <v>57</v>
      </c>
      <c r="F2651" s="19" t="s">
        <v>13</v>
      </c>
      <c r="G2651" s="21">
        <v>45944.480607754631</v>
      </c>
      <c r="H2651" s="20" t="s">
        <v>276</v>
      </c>
      <c r="I2651" s="15" t="s">
        <v>23</v>
      </c>
      <c r="J2651" s="16" t="b">
        <v>1</v>
      </c>
      <c r="K2651" s="9">
        <f t="shared" ca="1" si="164"/>
        <v>45961.369221875</v>
      </c>
      <c r="L2651" s="9">
        <f t="shared" si="165"/>
        <v>45944.494496643521</v>
      </c>
      <c r="M2651" t="s">
        <v>12</v>
      </c>
    </row>
    <row r="2652" spans="1:13">
      <c r="A2652" s="19" t="s">
        <v>63</v>
      </c>
      <c r="B2652" s="19">
        <v>495776</v>
      </c>
      <c r="C2652" s="19" t="s">
        <v>64</v>
      </c>
      <c r="D2652" s="19" t="s">
        <v>12</v>
      </c>
      <c r="E2652" s="19">
        <v>55</v>
      </c>
      <c r="F2652" s="19" t="s">
        <v>13</v>
      </c>
      <c r="G2652" s="21">
        <v>45944.480194675925</v>
      </c>
      <c r="H2652" s="20" t="s">
        <v>276</v>
      </c>
      <c r="I2652" s="15" t="s">
        <v>23</v>
      </c>
      <c r="J2652" s="16" t="b">
        <v>1</v>
      </c>
      <c r="K2652" s="9">
        <f t="shared" ca="1" si="164"/>
        <v>45961.369221875</v>
      </c>
      <c r="L2652" s="9">
        <f t="shared" si="165"/>
        <v>45944.494083564816</v>
      </c>
      <c r="M2652" t="s">
        <v>12</v>
      </c>
    </row>
    <row r="2653" spans="1:13">
      <c r="A2653" s="19" t="s">
        <v>68</v>
      </c>
      <c r="B2653" s="19">
        <v>495998</v>
      </c>
      <c r="C2653" s="19">
        <v>32688</v>
      </c>
      <c r="D2653" s="19" t="s">
        <v>12</v>
      </c>
      <c r="E2653" s="19">
        <v>160</v>
      </c>
      <c r="F2653" s="19" t="s">
        <v>40</v>
      </c>
      <c r="G2653" s="21">
        <v>45944.477539930558</v>
      </c>
      <c r="H2653" s="20" t="s">
        <v>276</v>
      </c>
      <c r="I2653" s="15" t="s">
        <v>23</v>
      </c>
      <c r="J2653" s="16" t="b">
        <v>1</v>
      </c>
      <c r="K2653" s="9">
        <f t="shared" ca="1" si="164"/>
        <v>45961.369221875</v>
      </c>
      <c r="L2653" s="9">
        <f t="shared" si="165"/>
        <v>45944.491428819449</v>
      </c>
      <c r="M2653" t="s">
        <v>12</v>
      </c>
    </row>
    <row r="2654" spans="1:13">
      <c r="A2654" s="19" t="s">
        <v>63</v>
      </c>
      <c r="B2654" s="19">
        <v>495077</v>
      </c>
      <c r="C2654" s="19" t="s">
        <v>71</v>
      </c>
      <c r="D2654" s="19" t="s">
        <v>12</v>
      </c>
      <c r="E2654" s="19">
        <v>64</v>
      </c>
      <c r="F2654" s="19" t="s">
        <v>13</v>
      </c>
      <c r="G2654" s="21">
        <v>45944.476533333334</v>
      </c>
      <c r="H2654" s="20" t="s">
        <v>103</v>
      </c>
      <c r="I2654" s="15" t="s">
        <v>23</v>
      </c>
      <c r="J2654" s="16" t="b">
        <v>1</v>
      </c>
      <c r="K2654" s="9">
        <f t="shared" ca="1" si="164"/>
        <v>45961.369221875</v>
      </c>
      <c r="L2654" s="9">
        <f t="shared" si="165"/>
        <v>45944.490422222225</v>
      </c>
      <c r="M2654" t="s">
        <v>12</v>
      </c>
    </row>
    <row r="2655" spans="1:13">
      <c r="A2655" s="19" t="s">
        <v>31</v>
      </c>
      <c r="B2655" s="19">
        <v>494906</v>
      </c>
      <c r="C2655" s="19" t="s">
        <v>149</v>
      </c>
      <c r="D2655" s="19" t="s">
        <v>12</v>
      </c>
      <c r="E2655" s="19">
        <v>7</v>
      </c>
      <c r="F2655" s="19" t="s">
        <v>40</v>
      </c>
      <c r="G2655" s="21">
        <v>45944.476229050924</v>
      </c>
      <c r="H2655" s="20" t="s">
        <v>103</v>
      </c>
      <c r="I2655" s="15" t="s">
        <v>23</v>
      </c>
      <c r="J2655" s="16" t="b">
        <v>1</v>
      </c>
      <c r="K2655" s="9">
        <f t="shared" ca="1" si="164"/>
        <v>45961.369221875</v>
      </c>
      <c r="L2655" s="9">
        <f t="shared" si="165"/>
        <v>45944.490117939815</v>
      </c>
      <c r="M2655" t="s">
        <v>12</v>
      </c>
    </row>
    <row r="2656" spans="1:13">
      <c r="A2656" s="19" t="s">
        <v>63</v>
      </c>
      <c r="B2656" s="19">
        <v>495774</v>
      </c>
      <c r="C2656" s="19" t="s">
        <v>64</v>
      </c>
      <c r="D2656" s="19" t="s">
        <v>12</v>
      </c>
      <c r="E2656" s="19">
        <v>60</v>
      </c>
      <c r="F2656" s="19" t="s">
        <v>13</v>
      </c>
      <c r="G2656" s="21">
        <v>45944.475795254628</v>
      </c>
      <c r="H2656" s="20" t="s">
        <v>103</v>
      </c>
      <c r="I2656" s="15" t="s">
        <v>23</v>
      </c>
      <c r="J2656" s="16" t="b">
        <v>1</v>
      </c>
      <c r="K2656" s="9">
        <f t="shared" ca="1" si="164"/>
        <v>45961.369221875</v>
      </c>
      <c r="L2656" s="9">
        <f t="shared" si="165"/>
        <v>45944.489684143518</v>
      </c>
      <c r="M2656" t="s">
        <v>12</v>
      </c>
    </row>
    <row r="2657" spans="1:13">
      <c r="A2657" s="19" t="s">
        <v>31</v>
      </c>
      <c r="B2657" s="19">
        <v>496865</v>
      </c>
      <c r="C2657" s="19" t="s">
        <v>20</v>
      </c>
      <c r="D2657" s="19" t="s">
        <v>12</v>
      </c>
      <c r="E2657" s="19">
        <v>70</v>
      </c>
      <c r="F2657" s="19" t="s">
        <v>13</v>
      </c>
      <c r="G2657" s="21">
        <v>45944.470677314814</v>
      </c>
      <c r="H2657" s="20" t="s">
        <v>103</v>
      </c>
      <c r="I2657" s="15" t="s">
        <v>23</v>
      </c>
      <c r="J2657" s="16" t="b">
        <v>1</v>
      </c>
      <c r="K2657" s="9">
        <f t="shared" ca="1" si="164"/>
        <v>45961.369221875</v>
      </c>
      <c r="L2657" s="9">
        <f t="shared" si="165"/>
        <v>45944.484566203704</v>
      </c>
      <c r="M2657" t="s">
        <v>12</v>
      </c>
    </row>
    <row r="2658" spans="1:13">
      <c r="A2658" s="19" t="s">
        <v>31</v>
      </c>
      <c r="B2658" s="19">
        <v>494930</v>
      </c>
      <c r="C2658" s="19" t="s">
        <v>196</v>
      </c>
      <c r="D2658" s="19" t="s">
        <v>684</v>
      </c>
      <c r="E2658" s="19">
        <v>7</v>
      </c>
      <c r="F2658" s="19" t="s">
        <v>13</v>
      </c>
      <c r="G2658" s="21">
        <v>45944.469929050923</v>
      </c>
      <c r="H2658" s="20" t="s">
        <v>103</v>
      </c>
      <c r="I2658" s="15" t="s">
        <v>23</v>
      </c>
      <c r="J2658" s="16" t="b">
        <v>1</v>
      </c>
      <c r="K2658" s="9">
        <f t="shared" ca="1" si="164"/>
        <v>45961.369221875</v>
      </c>
      <c r="L2658" s="9">
        <f t="shared" si="165"/>
        <v>45944.483817939814</v>
      </c>
      <c r="M2658" t="s">
        <v>12</v>
      </c>
    </row>
    <row r="2659" spans="1:13">
      <c r="A2659" s="19" t="s">
        <v>31</v>
      </c>
      <c r="B2659" s="19">
        <v>496880</v>
      </c>
      <c r="C2659" s="19">
        <v>30735</v>
      </c>
      <c r="D2659" s="19" t="s">
        <v>12</v>
      </c>
      <c r="E2659" s="19">
        <v>72</v>
      </c>
      <c r="F2659" s="19" t="s">
        <v>13</v>
      </c>
      <c r="G2659" s="21">
        <v>45944.468874305552</v>
      </c>
      <c r="H2659" s="20" t="s">
        <v>103</v>
      </c>
      <c r="I2659" s="15" t="s">
        <v>23</v>
      </c>
      <c r="J2659" s="16" t="b">
        <v>1</v>
      </c>
      <c r="K2659" s="9">
        <f t="shared" ca="1" si="164"/>
        <v>45961.369221875</v>
      </c>
      <c r="L2659" s="9">
        <f t="shared" si="165"/>
        <v>45944.482763194443</v>
      </c>
      <c r="M2659" t="s">
        <v>12</v>
      </c>
    </row>
    <row r="2660" spans="1:13">
      <c r="A2660" s="19" t="s">
        <v>31</v>
      </c>
      <c r="B2660" s="19">
        <v>496880</v>
      </c>
      <c r="C2660" s="19" t="s">
        <v>101</v>
      </c>
      <c r="D2660" s="19" t="s">
        <v>12</v>
      </c>
      <c r="E2660" s="19">
        <v>72</v>
      </c>
      <c r="F2660" s="19" t="s">
        <v>13</v>
      </c>
      <c r="G2660" s="21">
        <v>45944.468760416668</v>
      </c>
      <c r="H2660" s="20" t="s">
        <v>95</v>
      </c>
      <c r="I2660" s="15" t="s">
        <v>23</v>
      </c>
      <c r="J2660" s="16" t="b">
        <v>1</v>
      </c>
      <c r="K2660" s="9">
        <f t="shared" ca="1" si="164"/>
        <v>45961.369221875</v>
      </c>
      <c r="L2660" s="9">
        <f t="shared" si="165"/>
        <v>45944.482649305559</v>
      </c>
      <c r="M2660" t="s">
        <v>12</v>
      </c>
    </row>
    <row r="2661" spans="1:13">
      <c r="A2661" s="19" t="s">
        <v>63</v>
      </c>
      <c r="B2661" s="19" t="s">
        <v>12</v>
      </c>
      <c r="C2661" s="19" t="s">
        <v>326</v>
      </c>
      <c r="D2661" s="19" t="s">
        <v>12</v>
      </c>
      <c r="E2661" s="19" t="s">
        <v>407</v>
      </c>
      <c r="F2661" s="19" t="s">
        <v>12</v>
      </c>
      <c r="G2661" s="21">
        <v>45944.465839583332</v>
      </c>
      <c r="H2661" s="20" t="s">
        <v>95</v>
      </c>
      <c r="I2661" s="15" t="s">
        <v>23</v>
      </c>
      <c r="J2661" s="16" t="b">
        <v>1</v>
      </c>
      <c r="K2661" s="9">
        <f t="shared" ca="1" si="164"/>
        <v>45961.369221875</v>
      </c>
      <c r="L2661" s="9">
        <f t="shared" si="165"/>
        <v>45944.479728472223</v>
      </c>
      <c r="M2661" t="s">
        <v>12</v>
      </c>
    </row>
    <row r="2662" spans="1:13">
      <c r="A2662" s="19" t="s">
        <v>208</v>
      </c>
      <c r="B2662" s="19">
        <v>498348</v>
      </c>
      <c r="C2662" s="19">
        <v>23221</v>
      </c>
      <c r="D2662" s="19">
        <v>493601</v>
      </c>
      <c r="E2662" s="19">
        <v>92</v>
      </c>
      <c r="F2662" s="19" t="s">
        <v>285</v>
      </c>
      <c r="G2662" s="21">
        <v>45944.462258796295</v>
      </c>
      <c r="H2662" s="20" t="s">
        <v>95</v>
      </c>
      <c r="I2662" s="15" t="s">
        <v>23</v>
      </c>
      <c r="J2662" s="16" t="b">
        <v>1</v>
      </c>
      <c r="K2662" s="9">
        <f t="shared" ca="1" si="164"/>
        <v>45961.369221875</v>
      </c>
      <c r="L2662" s="9">
        <f t="shared" si="165"/>
        <v>45944.476147685185</v>
      </c>
      <c r="M2662" t="s">
        <v>12</v>
      </c>
    </row>
    <row r="2663" spans="1:13">
      <c r="A2663" s="19" t="s">
        <v>28</v>
      </c>
      <c r="B2663" s="19">
        <v>497432</v>
      </c>
      <c r="C2663" s="19" t="s">
        <v>66</v>
      </c>
      <c r="D2663" s="19" t="s">
        <v>12</v>
      </c>
      <c r="E2663" s="19">
        <v>299</v>
      </c>
      <c r="F2663" s="19" t="s">
        <v>13</v>
      </c>
      <c r="G2663" s="21">
        <v>45944.462189467595</v>
      </c>
      <c r="H2663" s="20" t="s">
        <v>209</v>
      </c>
      <c r="I2663" s="15" t="s">
        <v>23</v>
      </c>
      <c r="J2663" s="16" t="b">
        <v>1</v>
      </c>
      <c r="K2663" s="9">
        <f t="shared" ca="1" si="164"/>
        <v>45961.369221875</v>
      </c>
      <c r="L2663" s="9">
        <f t="shared" si="165"/>
        <v>45944.476078356485</v>
      </c>
      <c r="M2663" t="s">
        <v>12</v>
      </c>
    </row>
    <row r="2664" spans="1:13">
      <c r="A2664" s="19" t="s">
        <v>31</v>
      </c>
      <c r="B2664" s="19">
        <v>496934</v>
      </c>
      <c r="C2664" s="19" t="s">
        <v>20</v>
      </c>
      <c r="D2664" s="19" t="s">
        <v>12</v>
      </c>
      <c r="E2664" s="19">
        <v>53</v>
      </c>
      <c r="F2664" s="19" t="s">
        <v>13</v>
      </c>
      <c r="G2664" s="21">
        <v>45944.458881365739</v>
      </c>
      <c r="H2664" s="20" t="s">
        <v>103</v>
      </c>
      <c r="I2664" s="15" t="s">
        <v>23</v>
      </c>
      <c r="J2664" s="16" t="b">
        <v>1</v>
      </c>
      <c r="K2664" s="9">
        <f t="shared" ca="1" si="164"/>
        <v>45961.369221875</v>
      </c>
      <c r="L2664" s="9">
        <f t="shared" si="165"/>
        <v>45944.47277025463</v>
      </c>
      <c r="M2664" t="s">
        <v>12</v>
      </c>
    </row>
    <row r="2665" spans="1:13">
      <c r="A2665" s="19" t="s">
        <v>10</v>
      </c>
      <c r="B2665" s="19">
        <v>497368</v>
      </c>
      <c r="C2665" s="19" t="s">
        <v>73</v>
      </c>
      <c r="D2665" s="19" t="s">
        <v>12</v>
      </c>
      <c r="E2665" s="19">
        <v>7</v>
      </c>
      <c r="F2665" s="19" t="s">
        <v>40</v>
      </c>
      <c r="G2665" s="21">
        <v>45944.458358796299</v>
      </c>
      <c r="H2665" s="20" t="s">
        <v>103</v>
      </c>
      <c r="I2665" s="15" t="s">
        <v>23</v>
      </c>
      <c r="J2665" s="16" t="b">
        <v>1</v>
      </c>
      <c r="K2665" s="9">
        <f t="shared" ca="1" si="164"/>
        <v>45961.369221875</v>
      </c>
      <c r="L2665" s="9">
        <f t="shared" si="165"/>
        <v>45944.472247685189</v>
      </c>
      <c r="M2665" t="s">
        <v>12</v>
      </c>
    </row>
    <row r="2666" spans="1:13">
      <c r="A2666" s="19" t="s">
        <v>10</v>
      </c>
      <c r="B2666" s="19">
        <v>497368</v>
      </c>
      <c r="C2666" s="19" t="s">
        <v>359</v>
      </c>
      <c r="D2666" s="19" t="s">
        <v>12</v>
      </c>
      <c r="E2666" s="19">
        <v>49</v>
      </c>
      <c r="F2666" s="19" t="s">
        <v>40</v>
      </c>
      <c r="G2666" s="21">
        <v>45944.458104282407</v>
      </c>
      <c r="H2666" s="20" t="s">
        <v>103</v>
      </c>
      <c r="I2666" s="15" t="s">
        <v>23</v>
      </c>
      <c r="J2666" s="16" t="b">
        <v>1</v>
      </c>
      <c r="K2666" s="9">
        <f t="shared" ca="1" si="164"/>
        <v>45961.369221875</v>
      </c>
      <c r="L2666" s="9">
        <f t="shared" si="165"/>
        <v>45944.471993171297</v>
      </c>
      <c r="M2666" t="s">
        <v>12</v>
      </c>
    </row>
    <row r="2667" spans="1:13">
      <c r="A2667" s="19" t="s">
        <v>63</v>
      </c>
      <c r="B2667" s="19">
        <v>495772</v>
      </c>
      <c r="C2667" s="19" t="s">
        <v>64</v>
      </c>
      <c r="D2667" s="19" t="s">
        <v>12</v>
      </c>
      <c r="E2667" s="19">
        <v>1</v>
      </c>
      <c r="F2667" s="19" t="s">
        <v>13</v>
      </c>
      <c r="G2667" s="21">
        <v>45944.452463773145</v>
      </c>
      <c r="H2667" s="20" t="s">
        <v>103</v>
      </c>
      <c r="I2667" s="15" t="s">
        <v>23</v>
      </c>
      <c r="J2667" s="16" t="b">
        <v>1</v>
      </c>
      <c r="K2667" s="9">
        <f t="shared" ca="1" si="164"/>
        <v>45961.369221875</v>
      </c>
      <c r="L2667" s="9">
        <f t="shared" si="165"/>
        <v>45944.466352662035</v>
      </c>
      <c r="M2667" t="s">
        <v>12</v>
      </c>
    </row>
    <row r="2668" spans="1:13">
      <c r="A2668" s="19" t="s">
        <v>63</v>
      </c>
      <c r="B2668" s="19">
        <v>495817</v>
      </c>
      <c r="C2668" s="19">
        <v>26913</v>
      </c>
      <c r="D2668" s="19" t="s">
        <v>12</v>
      </c>
      <c r="E2668" s="19">
        <v>35</v>
      </c>
      <c r="F2668" s="19" t="s">
        <v>40</v>
      </c>
      <c r="G2668" s="21">
        <v>45944.450468055555</v>
      </c>
      <c r="H2668" s="20" t="s">
        <v>103</v>
      </c>
      <c r="I2668" s="15" t="s">
        <v>23</v>
      </c>
      <c r="J2668" s="16" t="b">
        <v>1</v>
      </c>
      <c r="K2668" s="9">
        <f t="shared" ca="1" si="164"/>
        <v>45961.369221875</v>
      </c>
      <c r="L2668" s="9">
        <f t="shared" si="165"/>
        <v>45944.464356944445</v>
      </c>
      <c r="M2668" t="s">
        <v>12</v>
      </c>
    </row>
    <row r="2669" spans="1:13">
      <c r="A2669" s="19" t="s">
        <v>31</v>
      </c>
      <c r="B2669" s="19">
        <v>495875</v>
      </c>
      <c r="C2669" s="19" t="s">
        <v>36</v>
      </c>
      <c r="D2669" s="19" t="s">
        <v>12</v>
      </c>
      <c r="E2669" s="19">
        <v>62</v>
      </c>
      <c r="F2669" s="19" t="s">
        <v>13</v>
      </c>
      <c r="G2669" s="21">
        <v>45944.449459953707</v>
      </c>
      <c r="H2669" s="20" t="s">
        <v>103</v>
      </c>
      <c r="I2669" s="15" t="s">
        <v>23</v>
      </c>
      <c r="J2669" s="16" t="b">
        <v>1</v>
      </c>
      <c r="K2669" s="9">
        <f t="shared" ca="1" si="164"/>
        <v>45961.369221875</v>
      </c>
      <c r="L2669" s="9">
        <f t="shared" si="165"/>
        <v>45944.463348842597</v>
      </c>
      <c r="M2669" t="s">
        <v>12</v>
      </c>
    </row>
    <row r="2670" spans="1:13">
      <c r="A2670" s="19" t="s">
        <v>131</v>
      </c>
      <c r="B2670" s="19">
        <v>497828</v>
      </c>
      <c r="C2670" s="19" t="s">
        <v>132</v>
      </c>
      <c r="D2670" s="19" t="s">
        <v>12</v>
      </c>
      <c r="E2670" s="19">
        <v>900</v>
      </c>
      <c r="F2670" s="19" t="s">
        <v>133</v>
      </c>
      <c r="G2670" s="21">
        <v>45944.443641550926</v>
      </c>
      <c r="H2670" s="20" t="s">
        <v>95</v>
      </c>
      <c r="I2670" s="15" t="s">
        <v>23</v>
      </c>
      <c r="J2670" s="16" t="b">
        <v>1</v>
      </c>
      <c r="K2670" s="9">
        <f t="shared" ca="1" si="164"/>
        <v>45961.369221875</v>
      </c>
      <c r="L2670" s="9">
        <f t="shared" si="165"/>
        <v>45944.457530439817</v>
      </c>
      <c r="M2670" t="s">
        <v>12</v>
      </c>
    </row>
    <row r="2671" spans="1:13">
      <c r="A2671" s="19" t="s">
        <v>63</v>
      </c>
      <c r="B2671" s="19">
        <v>495277</v>
      </c>
      <c r="C2671" s="19" t="s">
        <v>71</v>
      </c>
      <c r="D2671" s="19" t="s">
        <v>12</v>
      </c>
      <c r="E2671" s="19">
        <v>33</v>
      </c>
      <c r="F2671" s="19" t="s">
        <v>13</v>
      </c>
      <c r="G2671" s="21">
        <v>45944.441598958336</v>
      </c>
      <c r="H2671" s="20" t="s">
        <v>95</v>
      </c>
      <c r="I2671" s="15" t="s">
        <v>23</v>
      </c>
      <c r="J2671" s="16" t="b">
        <v>1</v>
      </c>
      <c r="K2671" s="9">
        <f t="shared" ca="1" si="164"/>
        <v>45961.369221875</v>
      </c>
      <c r="L2671" s="9">
        <f t="shared" si="165"/>
        <v>45944.455487847226</v>
      </c>
      <c r="M2671" t="s">
        <v>12</v>
      </c>
    </row>
    <row r="2672" spans="1:13">
      <c r="A2672" s="19" t="s">
        <v>10</v>
      </c>
      <c r="B2672" s="19">
        <v>494127</v>
      </c>
      <c r="C2672" s="19">
        <v>26355</v>
      </c>
      <c r="D2672" s="19" t="s">
        <v>12</v>
      </c>
      <c r="E2672" s="19">
        <v>3</v>
      </c>
      <c r="F2672" s="19" t="s">
        <v>13</v>
      </c>
      <c r="G2672" s="21">
        <v>45944.440052777776</v>
      </c>
      <c r="H2672" s="20" t="s">
        <v>95</v>
      </c>
      <c r="I2672" s="15" t="s">
        <v>23</v>
      </c>
      <c r="J2672" s="16" t="b">
        <v>1</v>
      </c>
      <c r="K2672" s="9">
        <f t="shared" ca="1" si="164"/>
        <v>45961.369221875</v>
      </c>
      <c r="L2672" s="9">
        <f t="shared" si="165"/>
        <v>45944.453941666667</v>
      </c>
      <c r="M2672" t="s">
        <v>12</v>
      </c>
    </row>
    <row r="2673" spans="1:13">
      <c r="A2673" s="19" t="s">
        <v>31</v>
      </c>
      <c r="B2673" s="19">
        <v>496884</v>
      </c>
      <c r="C2673" s="19" t="s">
        <v>20</v>
      </c>
      <c r="D2673" s="19" t="s">
        <v>12</v>
      </c>
      <c r="E2673" s="19">
        <v>68</v>
      </c>
      <c r="F2673" s="19" t="s">
        <v>13</v>
      </c>
      <c r="G2673" s="21">
        <v>45944.438169791669</v>
      </c>
      <c r="H2673" s="20" t="s">
        <v>539</v>
      </c>
      <c r="I2673" s="15" t="s">
        <v>23</v>
      </c>
      <c r="J2673" s="16" t="b">
        <v>1</v>
      </c>
      <c r="K2673" s="9">
        <f t="shared" ca="1" si="164"/>
        <v>45961.369221875</v>
      </c>
      <c r="L2673" s="9">
        <f t="shared" si="165"/>
        <v>45944.452058680559</v>
      </c>
      <c r="M2673" t="s">
        <v>12</v>
      </c>
    </row>
    <row r="2674" spans="1:13">
      <c r="A2674" s="19" t="s">
        <v>31</v>
      </c>
      <c r="B2674" s="19">
        <v>497025</v>
      </c>
      <c r="C2674" s="19">
        <v>26190</v>
      </c>
      <c r="D2674" s="19" t="s">
        <v>12</v>
      </c>
      <c r="E2674" s="19">
        <v>72</v>
      </c>
      <c r="F2674" s="19" t="s">
        <v>13</v>
      </c>
      <c r="G2674" s="21">
        <v>45944.435022106481</v>
      </c>
      <c r="H2674" s="20" t="s">
        <v>539</v>
      </c>
      <c r="I2674" s="15" t="s">
        <v>23</v>
      </c>
      <c r="J2674" s="16" t="b">
        <v>1</v>
      </c>
      <c r="K2674" s="9">
        <f t="shared" ca="1" si="164"/>
        <v>45961.369221875</v>
      </c>
      <c r="L2674" s="9">
        <f t="shared" si="165"/>
        <v>45944.448910995372</v>
      </c>
      <c r="M2674" t="s">
        <v>12</v>
      </c>
    </row>
    <row r="2675" spans="1:13">
      <c r="A2675" s="19" t="s">
        <v>10</v>
      </c>
      <c r="B2675" s="19">
        <v>494135</v>
      </c>
      <c r="C2675" s="19" t="s">
        <v>438</v>
      </c>
      <c r="D2675" s="19"/>
      <c r="E2675" s="19">
        <v>6</v>
      </c>
      <c r="F2675" s="19" t="s">
        <v>40</v>
      </c>
      <c r="G2675" s="21">
        <v>45944.433209374998</v>
      </c>
      <c r="H2675" s="20" t="s">
        <v>103</v>
      </c>
      <c r="I2675" s="15" t="s">
        <v>23</v>
      </c>
      <c r="J2675" s="16" t="b">
        <v>1</v>
      </c>
      <c r="K2675" s="9">
        <f t="shared" ca="1" si="164"/>
        <v>45961.369221875</v>
      </c>
      <c r="L2675" s="9">
        <f t="shared" si="165"/>
        <v>45944.447098263889</v>
      </c>
      <c r="M2675" t="s">
        <v>12</v>
      </c>
    </row>
    <row r="2676" spans="1:13">
      <c r="A2676" s="19" t="s">
        <v>28</v>
      </c>
      <c r="B2676" s="19">
        <v>495258</v>
      </c>
      <c r="C2676" s="19" t="s">
        <v>533</v>
      </c>
      <c r="D2676" s="19" t="s">
        <v>12</v>
      </c>
      <c r="E2676" s="19">
        <v>15</v>
      </c>
      <c r="F2676" s="19" t="s">
        <v>40</v>
      </c>
      <c r="G2676" s="21">
        <v>45944.428096064818</v>
      </c>
      <c r="H2676" s="20" t="s">
        <v>103</v>
      </c>
      <c r="I2676" s="15" t="s">
        <v>23</v>
      </c>
      <c r="J2676" s="16" t="b">
        <v>1</v>
      </c>
      <c r="K2676" s="9">
        <f t="shared" ca="1" si="164"/>
        <v>45961.369221875</v>
      </c>
      <c r="L2676" s="9">
        <f t="shared" si="165"/>
        <v>45944.441984953708</v>
      </c>
      <c r="M2676" t="s">
        <v>12</v>
      </c>
    </row>
    <row r="2677" spans="1:13">
      <c r="A2677" s="19" t="s">
        <v>63</v>
      </c>
      <c r="B2677" s="19">
        <v>495804</v>
      </c>
      <c r="C2677" s="19" t="s">
        <v>71</v>
      </c>
      <c r="D2677" s="19" t="s">
        <v>12</v>
      </c>
      <c r="E2677" s="19">
        <v>59</v>
      </c>
      <c r="F2677" s="19" t="s">
        <v>13</v>
      </c>
      <c r="G2677" s="21">
        <v>45944.425751620372</v>
      </c>
      <c r="H2677" s="20" t="s">
        <v>103</v>
      </c>
      <c r="I2677" s="15" t="s">
        <v>23</v>
      </c>
      <c r="J2677" s="16" t="b">
        <v>1</v>
      </c>
      <c r="K2677" s="9">
        <f t="shared" ca="1" si="164"/>
        <v>45961.369221875</v>
      </c>
      <c r="L2677" s="9">
        <f t="shared" si="165"/>
        <v>45944.439640509263</v>
      </c>
      <c r="M2677" t="s">
        <v>12</v>
      </c>
    </row>
    <row r="2678" spans="1:13">
      <c r="A2678" s="19" t="s">
        <v>10</v>
      </c>
      <c r="B2678" s="19" t="s">
        <v>12</v>
      </c>
      <c r="C2678" s="19" t="s">
        <v>216</v>
      </c>
      <c r="D2678" s="19" t="s">
        <v>12</v>
      </c>
      <c r="E2678" s="19">
        <v>1</v>
      </c>
      <c r="F2678" s="19" t="s">
        <v>13</v>
      </c>
      <c r="G2678" s="21">
        <v>45944.416306828702</v>
      </c>
      <c r="H2678" s="20" t="s">
        <v>95</v>
      </c>
      <c r="I2678" s="15" t="s">
        <v>23</v>
      </c>
      <c r="J2678" s="16" t="b">
        <v>1</v>
      </c>
      <c r="K2678" s="9">
        <f t="shared" ca="1" si="164"/>
        <v>45961.369221875</v>
      </c>
      <c r="L2678" s="9">
        <f t="shared" si="165"/>
        <v>45944.430195717592</v>
      </c>
      <c r="M2678" t="s">
        <v>12</v>
      </c>
    </row>
    <row r="2679" spans="1:13">
      <c r="A2679" s="19" t="s">
        <v>31</v>
      </c>
      <c r="B2679" s="19">
        <v>497091</v>
      </c>
      <c r="C2679" s="19" t="s">
        <v>139</v>
      </c>
      <c r="D2679" s="19" t="s">
        <v>12</v>
      </c>
      <c r="E2679" s="19">
        <v>7</v>
      </c>
      <c r="F2679" s="19" t="s">
        <v>40</v>
      </c>
      <c r="G2679" s="21">
        <v>45944.405644444443</v>
      </c>
      <c r="H2679" s="20" t="s">
        <v>103</v>
      </c>
      <c r="I2679" s="15" t="s">
        <v>23</v>
      </c>
      <c r="J2679" s="16" t="b">
        <v>1</v>
      </c>
      <c r="K2679" s="9">
        <f t="shared" ca="1" si="164"/>
        <v>45961.369221875</v>
      </c>
      <c r="L2679" s="9">
        <f t="shared" si="165"/>
        <v>45944.419533333334</v>
      </c>
      <c r="M2679" t="s">
        <v>12</v>
      </c>
    </row>
    <row r="2680" spans="1:13">
      <c r="A2680" s="19" t="s">
        <v>63</v>
      </c>
      <c r="B2680" s="19">
        <v>495772</v>
      </c>
      <c r="C2680" s="19" t="s">
        <v>64</v>
      </c>
      <c r="D2680" s="19" t="s">
        <v>12</v>
      </c>
      <c r="E2680" s="19">
        <v>58</v>
      </c>
      <c r="F2680" s="19" t="s">
        <v>13</v>
      </c>
      <c r="G2680" s="21">
        <v>45944.40120266204</v>
      </c>
      <c r="H2680" s="20" t="s">
        <v>103</v>
      </c>
      <c r="I2680" s="15" t="s">
        <v>23</v>
      </c>
      <c r="J2680" s="16" t="b">
        <v>1</v>
      </c>
      <c r="K2680" s="9">
        <f t="shared" ca="1" si="164"/>
        <v>45961.369221875</v>
      </c>
      <c r="L2680" s="9">
        <f t="shared" si="165"/>
        <v>45944.415091550931</v>
      </c>
      <c r="M2680" t="s">
        <v>12</v>
      </c>
    </row>
    <row r="2681" spans="1:13">
      <c r="A2681" s="19" t="s">
        <v>90</v>
      </c>
      <c r="B2681" s="19">
        <v>498798</v>
      </c>
      <c r="C2681" s="19" t="s">
        <v>317</v>
      </c>
      <c r="D2681" s="19" t="s">
        <v>92</v>
      </c>
      <c r="E2681" s="19" t="s">
        <v>92</v>
      </c>
      <c r="F2681" s="19" t="s">
        <v>13</v>
      </c>
      <c r="G2681" s="21">
        <v>45944.400770370368</v>
      </c>
      <c r="H2681" s="20" t="s">
        <v>458</v>
      </c>
      <c r="I2681" s="15" t="s">
        <v>23</v>
      </c>
      <c r="J2681" s="16" t="b">
        <v>1</v>
      </c>
      <c r="K2681" s="9">
        <f t="shared" ref="K2681:K2712" ca="1" si="166">NOW()</f>
        <v>45961.369221875</v>
      </c>
      <c r="L2681" s="9">
        <f t="shared" ref="L2681:L2712" si="167">G2681+TIME(0,20,0)</f>
        <v>45944.414659259259</v>
      </c>
      <c r="M2681" t="s">
        <v>12</v>
      </c>
    </row>
    <row r="2682" spans="1:13">
      <c r="A2682" s="19" t="s">
        <v>90</v>
      </c>
      <c r="B2682" s="19">
        <v>498798</v>
      </c>
      <c r="C2682" s="19">
        <v>30046</v>
      </c>
      <c r="D2682" s="19" t="s">
        <v>309</v>
      </c>
      <c r="E2682" s="19" t="s">
        <v>92</v>
      </c>
      <c r="F2682" s="19" t="s">
        <v>13</v>
      </c>
      <c r="G2682" s="21">
        <v>45944.400477546296</v>
      </c>
      <c r="H2682" s="20" t="s">
        <v>458</v>
      </c>
      <c r="I2682" s="15" t="s">
        <v>23</v>
      </c>
      <c r="J2682" s="16" t="b">
        <v>1</v>
      </c>
      <c r="K2682" s="9">
        <f t="shared" ca="1" si="166"/>
        <v>45961.369221875</v>
      </c>
      <c r="L2682" s="9">
        <f t="shared" si="167"/>
        <v>45944.414366435187</v>
      </c>
      <c r="M2682" t="s">
        <v>12</v>
      </c>
    </row>
    <row r="2683" spans="1:13">
      <c r="A2683" s="19" t="s">
        <v>37</v>
      </c>
      <c r="B2683" s="19" t="s">
        <v>12</v>
      </c>
      <c r="C2683" s="19" t="s">
        <v>685</v>
      </c>
      <c r="D2683" s="19" t="s">
        <v>12</v>
      </c>
      <c r="E2683" s="19">
        <v>1</v>
      </c>
      <c r="F2683" s="19" t="s">
        <v>13</v>
      </c>
      <c r="G2683" s="21">
        <v>45944.40007974537</v>
      </c>
      <c r="H2683" s="20" t="s">
        <v>103</v>
      </c>
      <c r="I2683" s="15" t="s">
        <v>23</v>
      </c>
      <c r="J2683" s="16" t="b">
        <v>1</v>
      </c>
      <c r="K2683" s="9">
        <f t="shared" ca="1" si="166"/>
        <v>45961.369221875</v>
      </c>
      <c r="L2683" s="9">
        <f t="shared" si="167"/>
        <v>45944.413968634261</v>
      </c>
      <c r="M2683" t="s">
        <v>12</v>
      </c>
    </row>
    <row r="2684" spans="1:13">
      <c r="A2684" s="19" t="s">
        <v>37</v>
      </c>
      <c r="B2684" s="19" t="s">
        <v>12</v>
      </c>
      <c r="C2684" s="19" t="s">
        <v>559</v>
      </c>
      <c r="D2684" s="19" t="s">
        <v>12</v>
      </c>
      <c r="E2684" s="19">
        <v>1</v>
      </c>
      <c r="F2684" s="19" t="s">
        <v>13</v>
      </c>
      <c r="G2684" s="21">
        <v>45944.399910763888</v>
      </c>
      <c r="H2684" s="20" t="s">
        <v>103</v>
      </c>
      <c r="I2684" s="15" t="s">
        <v>23</v>
      </c>
      <c r="J2684" s="16" t="b">
        <v>1</v>
      </c>
      <c r="K2684" s="9">
        <f t="shared" ca="1" si="166"/>
        <v>45961.369221875</v>
      </c>
      <c r="L2684" s="9">
        <f t="shared" si="167"/>
        <v>45944.413799652779</v>
      </c>
      <c r="M2684" t="s">
        <v>12</v>
      </c>
    </row>
    <row r="2685" spans="1:13">
      <c r="A2685" s="19" t="s">
        <v>31</v>
      </c>
      <c r="B2685" s="19">
        <v>496881</v>
      </c>
      <c r="C2685" s="19">
        <v>30735</v>
      </c>
      <c r="D2685" s="19" t="s">
        <v>12</v>
      </c>
      <c r="E2685" s="19">
        <v>71</v>
      </c>
      <c r="F2685" s="19" t="s">
        <v>13</v>
      </c>
      <c r="G2685" s="21">
        <v>45944.395451157405</v>
      </c>
      <c r="H2685" s="20" t="s">
        <v>103</v>
      </c>
      <c r="I2685" s="15" t="s">
        <v>23</v>
      </c>
      <c r="J2685" s="16" t="b">
        <v>1</v>
      </c>
      <c r="K2685" s="9">
        <f t="shared" ca="1" si="166"/>
        <v>45961.369221875</v>
      </c>
      <c r="L2685" s="9">
        <f t="shared" si="167"/>
        <v>45944.409340046295</v>
      </c>
      <c r="M2685" t="s">
        <v>12</v>
      </c>
    </row>
    <row r="2686" spans="1:13">
      <c r="A2686" s="19" t="s">
        <v>31</v>
      </c>
      <c r="B2686" s="19">
        <v>496881</v>
      </c>
      <c r="C2686" s="19" t="s">
        <v>101</v>
      </c>
      <c r="D2686" s="19" t="s">
        <v>12</v>
      </c>
      <c r="E2686" s="19">
        <v>71</v>
      </c>
      <c r="F2686" s="19" t="s">
        <v>13</v>
      </c>
      <c r="G2686" s="21">
        <v>45944.39534884259</v>
      </c>
      <c r="H2686" s="20" t="s">
        <v>103</v>
      </c>
      <c r="I2686" s="15" t="s">
        <v>23</v>
      </c>
      <c r="J2686" s="16" t="b">
        <v>1</v>
      </c>
      <c r="K2686" s="9">
        <f t="shared" ca="1" si="166"/>
        <v>45961.369221875</v>
      </c>
      <c r="L2686" s="9">
        <f t="shared" si="167"/>
        <v>45944.409237731481</v>
      </c>
      <c r="M2686" t="s">
        <v>12</v>
      </c>
    </row>
    <row r="2687" spans="1:13">
      <c r="A2687" s="19" t="s">
        <v>45</v>
      </c>
      <c r="B2687" s="19">
        <v>498847</v>
      </c>
      <c r="C2687" s="19" t="s">
        <v>574</v>
      </c>
      <c r="D2687" s="19" t="s">
        <v>12</v>
      </c>
      <c r="E2687" s="19">
        <v>15</v>
      </c>
      <c r="F2687" s="19" t="s">
        <v>46</v>
      </c>
      <c r="G2687" s="21">
        <v>45944.393141550929</v>
      </c>
      <c r="H2687" s="20" t="s">
        <v>458</v>
      </c>
      <c r="I2687" s="15" t="s">
        <v>23</v>
      </c>
      <c r="J2687" s="16" t="b">
        <v>1</v>
      </c>
      <c r="K2687" s="9">
        <f t="shared" ca="1" si="166"/>
        <v>45961.369221875</v>
      </c>
      <c r="L2687" s="9">
        <f t="shared" si="167"/>
        <v>45944.407030439819</v>
      </c>
      <c r="M2687" t="s">
        <v>12</v>
      </c>
    </row>
    <row r="2688" spans="1:13">
      <c r="A2688" s="19" t="s">
        <v>31</v>
      </c>
      <c r="B2688" s="19">
        <v>496841</v>
      </c>
      <c r="C2688" s="19" t="s">
        <v>149</v>
      </c>
      <c r="D2688" s="19" t="s">
        <v>12</v>
      </c>
      <c r="E2688" s="19">
        <v>7</v>
      </c>
      <c r="F2688" s="19" t="s">
        <v>40</v>
      </c>
      <c r="G2688" s="21">
        <v>45944.390699421296</v>
      </c>
      <c r="H2688" s="20" t="s">
        <v>103</v>
      </c>
      <c r="I2688" s="15" t="s">
        <v>23</v>
      </c>
      <c r="J2688" s="16" t="b">
        <v>1</v>
      </c>
      <c r="K2688" s="9">
        <f t="shared" ca="1" si="166"/>
        <v>45961.369221875</v>
      </c>
      <c r="L2688" s="9">
        <f t="shared" si="167"/>
        <v>45944.404588310186</v>
      </c>
      <c r="M2688" t="s">
        <v>12</v>
      </c>
    </row>
    <row r="2689" spans="1:13">
      <c r="A2689" s="19" t="s">
        <v>37</v>
      </c>
      <c r="B2689" s="19" t="s">
        <v>12</v>
      </c>
      <c r="C2689" s="19" t="s">
        <v>451</v>
      </c>
      <c r="D2689" s="19" t="s">
        <v>12</v>
      </c>
      <c r="E2689" s="19">
        <v>2</v>
      </c>
      <c r="F2689" s="19" t="s">
        <v>13</v>
      </c>
      <c r="G2689" s="21">
        <v>45944.387056134263</v>
      </c>
      <c r="H2689" s="20" t="s">
        <v>103</v>
      </c>
      <c r="I2689" s="15" t="s">
        <v>23</v>
      </c>
      <c r="J2689" s="16" t="b">
        <v>1</v>
      </c>
      <c r="K2689" s="9">
        <f t="shared" ca="1" si="166"/>
        <v>45961.369221875</v>
      </c>
      <c r="L2689" s="9">
        <f t="shared" si="167"/>
        <v>45944.400945023153</v>
      </c>
      <c r="M2689" t="s">
        <v>12</v>
      </c>
    </row>
    <row r="2690" spans="1:13">
      <c r="A2690" s="19" t="s">
        <v>31</v>
      </c>
      <c r="B2690" s="19" t="s">
        <v>12</v>
      </c>
      <c r="C2690" s="19" t="s">
        <v>426</v>
      </c>
      <c r="D2690" s="19" t="s">
        <v>12</v>
      </c>
      <c r="E2690" s="19">
        <v>9</v>
      </c>
      <c r="F2690" s="19" t="s">
        <v>33</v>
      </c>
      <c r="G2690" s="21">
        <v>45944.38149039352</v>
      </c>
      <c r="H2690" s="20" t="s">
        <v>105</v>
      </c>
      <c r="I2690" s="15" t="s">
        <v>23</v>
      </c>
      <c r="J2690" s="16" t="b">
        <v>1</v>
      </c>
      <c r="K2690" s="9">
        <f t="shared" ca="1" si="166"/>
        <v>45961.369221875</v>
      </c>
      <c r="L2690" s="9">
        <f t="shared" si="167"/>
        <v>45944.39537928241</v>
      </c>
      <c r="M2690" t="s">
        <v>12</v>
      </c>
    </row>
    <row r="2691" spans="1:13">
      <c r="A2691" s="19" t="s">
        <v>31</v>
      </c>
      <c r="B2691" s="19" t="s">
        <v>12</v>
      </c>
      <c r="C2691" s="19" t="s">
        <v>154</v>
      </c>
      <c r="D2691" s="19" t="s">
        <v>12</v>
      </c>
      <c r="E2691" s="19">
        <v>9</v>
      </c>
      <c r="F2691" s="19" t="s">
        <v>33</v>
      </c>
      <c r="G2691" s="21">
        <v>45944.381336805556</v>
      </c>
      <c r="H2691" s="20" t="s">
        <v>105</v>
      </c>
      <c r="I2691" s="15" t="s">
        <v>23</v>
      </c>
      <c r="J2691" s="16" t="b">
        <v>1</v>
      </c>
      <c r="K2691" s="9">
        <f t="shared" ca="1" si="166"/>
        <v>45961.369221875</v>
      </c>
      <c r="L2691" s="9">
        <f t="shared" si="167"/>
        <v>45944.395225694447</v>
      </c>
      <c r="M2691" t="s">
        <v>12</v>
      </c>
    </row>
    <row r="2692" spans="1:13">
      <c r="A2692" s="19" t="s">
        <v>31</v>
      </c>
      <c r="B2692" s="19">
        <v>496883</v>
      </c>
      <c r="C2692" s="19" t="s">
        <v>20</v>
      </c>
      <c r="D2692" s="19" t="s">
        <v>12</v>
      </c>
      <c r="E2692" s="19">
        <v>64</v>
      </c>
      <c r="F2692" s="19" t="s">
        <v>13</v>
      </c>
      <c r="G2692" s="21">
        <v>45944.37532673611</v>
      </c>
      <c r="H2692" s="20" t="s">
        <v>209</v>
      </c>
      <c r="I2692" s="15" t="s">
        <v>23</v>
      </c>
      <c r="J2692" s="16" t="b">
        <v>1</v>
      </c>
      <c r="K2692" s="9">
        <f t="shared" ca="1" si="166"/>
        <v>45961.369221875</v>
      </c>
      <c r="L2692" s="9">
        <f t="shared" si="167"/>
        <v>45944.389215625</v>
      </c>
      <c r="M2692" t="s">
        <v>12</v>
      </c>
    </row>
    <row r="2693" spans="1:13">
      <c r="A2693" s="19" t="s">
        <v>28</v>
      </c>
      <c r="B2693" s="19">
        <v>497428</v>
      </c>
      <c r="C2693" s="19" t="s">
        <v>66</v>
      </c>
      <c r="D2693" s="19"/>
      <c r="E2693" s="19">
        <v>295</v>
      </c>
      <c r="F2693" s="19" t="s">
        <v>13</v>
      </c>
      <c r="G2693" s="21">
        <v>45944.372035069442</v>
      </c>
      <c r="H2693" s="20" t="s">
        <v>95</v>
      </c>
      <c r="I2693" s="15" t="s">
        <v>23</v>
      </c>
      <c r="J2693" s="16" t="b">
        <v>1</v>
      </c>
      <c r="K2693" s="9">
        <f t="shared" ca="1" si="166"/>
        <v>45961.369221875</v>
      </c>
      <c r="L2693" s="9">
        <f t="shared" si="167"/>
        <v>45944.385923958333</v>
      </c>
      <c r="M2693" t="s">
        <v>12</v>
      </c>
    </row>
    <row r="2694" spans="1:13">
      <c r="A2694" s="19" t="s">
        <v>31</v>
      </c>
      <c r="B2694" s="19">
        <v>494893</v>
      </c>
      <c r="C2694" s="19" t="s">
        <v>20</v>
      </c>
      <c r="D2694" s="19" t="s">
        <v>12</v>
      </c>
      <c r="E2694" s="19">
        <v>64</v>
      </c>
      <c r="F2694" s="19" t="s">
        <v>13</v>
      </c>
      <c r="G2694" s="21">
        <v>45944.368474074072</v>
      </c>
      <c r="H2694" s="20" t="s">
        <v>209</v>
      </c>
      <c r="I2694" s="15" t="s">
        <v>23</v>
      </c>
      <c r="J2694" s="16" t="b">
        <v>1</v>
      </c>
      <c r="K2694" s="9">
        <f t="shared" ca="1" si="166"/>
        <v>45961.369221875</v>
      </c>
      <c r="L2694" s="9">
        <f t="shared" si="167"/>
        <v>45944.382362962962</v>
      </c>
      <c r="M2694" t="s">
        <v>12</v>
      </c>
    </row>
    <row r="2695" spans="1:13">
      <c r="A2695" s="19" t="s">
        <v>10</v>
      </c>
      <c r="B2695" s="19">
        <v>494993</v>
      </c>
      <c r="C2695" s="19" t="s">
        <v>207</v>
      </c>
      <c r="D2695" s="19" t="s">
        <v>12</v>
      </c>
      <c r="E2695" s="19">
        <v>29</v>
      </c>
      <c r="F2695" s="19" t="s">
        <v>13</v>
      </c>
      <c r="G2695" s="21">
        <v>45944.366649421296</v>
      </c>
      <c r="H2695" s="20" t="s">
        <v>95</v>
      </c>
      <c r="I2695" s="15" t="s">
        <v>23</v>
      </c>
      <c r="J2695" s="16" t="b">
        <v>1</v>
      </c>
      <c r="K2695" s="9">
        <f t="shared" ca="1" si="166"/>
        <v>45961.369221875</v>
      </c>
      <c r="L2695" s="9">
        <f t="shared" si="167"/>
        <v>45944.380538310186</v>
      </c>
      <c r="M2695" t="s">
        <v>12</v>
      </c>
    </row>
    <row r="2696" spans="1:13">
      <c r="A2696" s="19" t="s">
        <v>10</v>
      </c>
      <c r="B2696" s="19">
        <v>494993</v>
      </c>
      <c r="C2696" s="19">
        <v>26188</v>
      </c>
      <c r="D2696" s="19" t="s">
        <v>12</v>
      </c>
      <c r="E2696" s="19">
        <v>40</v>
      </c>
      <c r="F2696" s="19" t="s">
        <v>13</v>
      </c>
      <c r="G2696" s="21">
        <v>45944.366389583331</v>
      </c>
      <c r="H2696" s="20" t="s">
        <v>95</v>
      </c>
      <c r="I2696" s="15" t="s">
        <v>23</v>
      </c>
      <c r="J2696" s="16" t="b">
        <v>1</v>
      </c>
      <c r="K2696" s="9">
        <f t="shared" ca="1" si="166"/>
        <v>45961.369221875</v>
      </c>
      <c r="L2696" s="9">
        <f t="shared" si="167"/>
        <v>45944.380278472221</v>
      </c>
      <c r="M2696" t="s">
        <v>12</v>
      </c>
    </row>
    <row r="2697" spans="1:13">
      <c r="A2697" s="19" t="s">
        <v>10</v>
      </c>
      <c r="B2697" s="19" t="s">
        <v>12</v>
      </c>
      <c r="C2697" s="19">
        <v>75188</v>
      </c>
      <c r="D2697" s="19" t="s">
        <v>12</v>
      </c>
      <c r="E2697" s="19">
        <v>1</v>
      </c>
      <c r="F2697" s="19" t="s">
        <v>13</v>
      </c>
      <c r="G2697" s="21">
        <v>45944.34878148148</v>
      </c>
      <c r="H2697" s="20" t="s">
        <v>95</v>
      </c>
      <c r="I2697" s="15" t="s">
        <v>23</v>
      </c>
      <c r="J2697" s="16" t="b">
        <v>1</v>
      </c>
      <c r="K2697" s="9">
        <f t="shared" ca="1" si="166"/>
        <v>45961.369221875</v>
      </c>
      <c r="L2697" s="9">
        <f t="shared" si="167"/>
        <v>45944.36267037037</v>
      </c>
      <c r="M2697" t="s">
        <v>12</v>
      </c>
    </row>
    <row r="2698" spans="1:13">
      <c r="A2698" s="19" t="s">
        <v>63</v>
      </c>
      <c r="B2698" s="19">
        <v>495334</v>
      </c>
      <c r="C2698" s="19" t="s">
        <v>71</v>
      </c>
      <c r="D2698" s="19" t="s">
        <v>12</v>
      </c>
      <c r="E2698" s="19">
        <v>58</v>
      </c>
      <c r="F2698" s="19" t="s">
        <v>13</v>
      </c>
      <c r="G2698" s="21">
        <v>45944.331933217596</v>
      </c>
      <c r="H2698" s="20" t="s">
        <v>95</v>
      </c>
      <c r="I2698" s="15" t="s">
        <v>23</v>
      </c>
      <c r="J2698" s="16" t="b">
        <v>1</v>
      </c>
      <c r="K2698" s="9">
        <f t="shared" ca="1" si="166"/>
        <v>45961.369221875</v>
      </c>
      <c r="L2698" s="9">
        <f t="shared" si="167"/>
        <v>45944.345822106487</v>
      </c>
      <c r="M2698" t="s">
        <v>12</v>
      </c>
    </row>
    <row r="2699" spans="1:13">
      <c r="A2699" s="19" t="s">
        <v>144</v>
      </c>
      <c r="B2699" s="19" t="s">
        <v>12</v>
      </c>
      <c r="C2699" s="19" t="s">
        <v>686</v>
      </c>
      <c r="D2699" s="19" t="s">
        <v>12</v>
      </c>
      <c r="E2699" s="19" t="s">
        <v>12</v>
      </c>
      <c r="F2699" s="19" t="s">
        <v>146</v>
      </c>
      <c r="G2699" s="21">
        <v>45944.331763773145</v>
      </c>
      <c r="H2699" s="20" t="s">
        <v>103</v>
      </c>
      <c r="I2699" s="15" t="s">
        <v>23</v>
      </c>
      <c r="J2699" s="16" t="b">
        <v>0</v>
      </c>
      <c r="K2699" s="9">
        <f t="shared" ca="1" si="166"/>
        <v>45961.369221875</v>
      </c>
      <c r="L2699" s="9">
        <f t="shared" si="167"/>
        <v>45944.345652662036</v>
      </c>
      <c r="M2699" t="s">
        <v>12</v>
      </c>
    </row>
    <row r="2700" spans="1:13">
      <c r="A2700" s="19" t="s">
        <v>25</v>
      </c>
      <c r="B2700" s="19">
        <v>498221</v>
      </c>
      <c r="C2700" s="19" t="s">
        <v>687</v>
      </c>
      <c r="D2700" s="19" t="s">
        <v>12</v>
      </c>
      <c r="E2700" s="19">
        <v>6</v>
      </c>
      <c r="F2700" s="19" t="s">
        <v>33</v>
      </c>
      <c r="G2700" s="21">
        <v>45944.330908680553</v>
      </c>
      <c r="H2700" s="20" t="s">
        <v>108</v>
      </c>
      <c r="I2700" s="15" t="s">
        <v>23</v>
      </c>
      <c r="J2700" s="16" t="b">
        <v>1</v>
      </c>
      <c r="K2700" s="9">
        <f t="shared" ca="1" si="166"/>
        <v>45961.369221875</v>
      </c>
      <c r="L2700" s="9">
        <f t="shared" si="167"/>
        <v>45944.344797569443</v>
      </c>
      <c r="M2700" t="s">
        <v>12</v>
      </c>
    </row>
    <row r="2701" spans="1:13">
      <c r="A2701" s="19" t="s">
        <v>10</v>
      </c>
      <c r="B2701" s="19">
        <v>494629</v>
      </c>
      <c r="C2701" s="19" t="s">
        <v>167</v>
      </c>
      <c r="D2701" s="19" t="s">
        <v>12</v>
      </c>
      <c r="E2701" s="19">
        <v>63</v>
      </c>
      <c r="F2701" s="19" t="s">
        <v>13</v>
      </c>
      <c r="G2701" s="21">
        <v>45944.329082175929</v>
      </c>
      <c r="H2701" s="20" t="s">
        <v>95</v>
      </c>
      <c r="I2701" s="15" t="s">
        <v>23</v>
      </c>
      <c r="J2701" s="16" t="b">
        <v>1</v>
      </c>
      <c r="K2701" s="9">
        <f t="shared" ca="1" si="166"/>
        <v>45961.369221875</v>
      </c>
      <c r="L2701" s="9">
        <f t="shared" si="167"/>
        <v>45944.34297106482</v>
      </c>
      <c r="M2701" t="s">
        <v>12</v>
      </c>
    </row>
    <row r="2702" spans="1:13">
      <c r="A2702" s="19" t="s">
        <v>10</v>
      </c>
      <c r="B2702" s="19">
        <v>494629</v>
      </c>
      <c r="C2702" s="19" t="s">
        <v>20</v>
      </c>
      <c r="D2702" s="19" t="s">
        <v>12</v>
      </c>
      <c r="E2702" s="19">
        <v>63</v>
      </c>
      <c r="F2702" s="19" t="s">
        <v>13</v>
      </c>
      <c r="G2702" s="21">
        <v>45944.328827314814</v>
      </c>
      <c r="H2702" s="20" t="s">
        <v>95</v>
      </c>
      <c r="I2702" s="15" t="s">
        <v>23</v>
      </c>
      <c r="J2702" s="16" t="b">
        <v>1</v>
      </c>
      <c r="K2702" s="9">
        <f t="shared" ca="1" si="166"/>
        <v>45961.369221875</v>
      </c>
      <c r="L2702" s="9">
        <f t="shared" si="167"/>
        <v>45944.342716203704</v>
      </c>
      <c r="M2702" t="s">
        <v>12</v>
      </c>
    </row>
    <row r="2703" spans="1:13">
      <c r="A2703" s="19" t="s">
        <v>10</v>
      </c>
      <c r="B2703" s="19">
        <v>491855</v>
      </c>
      <c r="C2703" s="19" t="s">
        <v>214</v>
      </c>
      <c r="D2703" s="19" t="s">
        <v>12</v>
      </c>
      <c r="E2703" s="19">
        <v>56</v>
      </c>
      <c r="F2703" s="19" t="s">
        <v>13</v>
      </c>
      <c r="G2703" s="21">
        <v>45944.327763078705</v>
      </c>
      <c r="H2703" s="20" t="s">
        <v>95</v>
      </c>
      <c r="I2703" s="15" t="s">
        <v>23</v>
      </c>
      <c r="J2703" s="16" t="b">
        <v>1</v>
      </c>
      <c r="K2703" s="9">
        <f t="shared" ca="1" si="166"/>
        <v>45961.369221875</v>
      </c>
      <c r="L2703" s="9">
        <f t="shared" si="167"/>
        <v>45944.341651967596</v>
      </c>
      <c r="M2703" t="s">
        <v>12</v>
      </c>
    </row>
    <row r="2704" spans="1:13">
      <c r="A2704" s="19" t="s">
        <v>10</v>
      </c>
      <c r="B2704" s="19">
        <v>491855</v>
      </c>
      <c r="C2704" s="19" t="s">
        <v>20</v>
      </c>
      <c r="D2704" s="19" t="s">
        <v>12</v>
      </c>
      <c r="E2704" s="19">
        <v>56</v>
      </c>
      <c r="F2704" s="19" t="s">
        <v>13</v>
      </c>
      <c r="G2704" s="21">
        <v>45944.327574305556</v>
      </c>
      <c r="H2704" s="20" t="s">
        <v>95</v>
      </c>
      <c r="I2704" s="15" t="s">
        <v>23</v>
      </c>
      <c r="J2704" s="16" t="b">
        <v>1</v>
      </c>
      <c r="K2704" s="9">
        <f t="shared" ca="1" si="166"/>
        <v>45961.369221875</v>
      </c>
      <c r="L2704" s="9">
        <f t="shared" si="167"/>
        <v>45944.341463194447</v>
      </c>
      <c r="M2704" t="s">
        <v>12</v>
      </c>
    </row>
    <row r="2705" spans="1:13">
      <c r="A2705" s="19" t="s">
        <v>31</v>
      </c>
      <c r="B2705" s="19">
        <v>494895</v>
      </c>
      <c r="C2705" s="19" t="s">
        <v>20</v>
      </c>
      <c r="D2705" s="19" t="s">
        <v>12</v>
      </c>
      <c r="E2705" s="19">
        <v>69</v>
      </c>
      <c r="F2705" s="19" t="s">
        <v>13</v>
      </c>
      <c r="G2705" s="21">
        <v>45944.326470023145</v>
      </c>
      <c r="H2705" s="20" t="s">
        <v>103</v>
      </c>
      <c r="I2705" s="15" t="s">
        <v>23</v>
      </c>
      <c r="J2705" s="16" t="b">
        <v>1</v>
      </c>
      <c r="K2705" s="9">
        <f t="shared" ca="1" si="166"/>
        <v>45961.369221875</v>
      </c>
      <c r="L2705" s="9">
        <f t="shared" si="167"/>
        <v>45944.340358912035</v>
      </c>
      <c r="M2705" t="s">
        <v>12</v>
      </c>
    </row>
    <row r="2706" spans="1:13">
      <c r="A2706" s="19" t="s">
        <v>10</v>
      </c>
      <c r="B2706" s="19">
        <v>494997</v>
      </c>
      <c r="C2706" s="19" t="s">
        <v>49</v>
      </c>
      <c r="D2706" s="19" t="s">
        <v>12</v>
      </c>
      <c r="E2706" s="19">
        <v>25</v>
      </c>
      <c r="F2706" s="19" t="s">
        <v>13</v>
      </c>
      <c r="G2706" s="21">
        <v>45944.32604965278</v>
      </c>
      <c r="H2706" s="20" t="s">
        <v>103</v>
      </c>
      <c r="I2706" s="15" t="s">
        <v>23</v>
      </c>
      <c r="J2706" s="16" t="b">
        <v>1</v>
      </c>
      <c r="K2706" s="9">
        <f t="shared" ca="1" si="166"/>
        <v>45961.369221875</v>
      </c>
      <c r="L2706" s="9">
        <f t="shared" si="167"/>
        <v>45944.339938541671</v>
      </c>
      <c r="M2706" t="s">
        <v>12</v>
      </c>
    </row>
    <row r="2707" spans="1:13">
      <c r="A2707" s="19" t="s">
        <v>45</v>
      </c>
      <c r="B2707" s="19">
        <v>498359</v>
      </c>
      <c r="C2707" s="19">
        <v>22165</v>
      </c>
      <c r="D2707" s="19" t="s">
        <v>12</v>
      </c>
      <c r="E2707" s="19">
        <v>10</v>
      </c>
      <c r="F2707" s="19" t="s">
        <v>46</v>
      </c>
      <c r="G2707" s="21">
        <v>45944.325507407404</v>
      </c>
      <c r="H2707" s="20" t="s">
        <v>112</v>
      </c>
      <c r="I2707" s="15" t="s">
        <v>23</v>
      </c>
      <c r="J2707" s="16" t="b">
        <v>1</v>
      </c>
      <c r="K2707" s="9">
        <f t="shared" ca="1" si="166"/>
        <v>45961.369221875</v>
      </c>
      <c r="L2707" s="9">
        <f t="shared" si="167"/>
        <v>45944.339396296295</v>
      </c>
      <c r="M2707" t="s">
        <v>12</v>
      </c>
    </row>
    <row r="2708" spans="1:13">
      <c r="A2708" s="19" t="s">
        <v>10</v>
      </c>
      <c r="B2708" s="19">
        <v>494997</v>
      </c>
      <c r="C2708" s="19">
        <v>26188</v>
      </c>
      <c r="D2708" s="19" t="s">
        <v>12</v>
      </c>
      <c r="E2708" s="19">
        <v>40</v>
      </c>
      <c r="F2708" s="19" t="s">
        <v>13</v>
      </c>
      <c r="G2708" s="21">
        <v>45944.325292245368</v>
      </c>
      <c r="H2708" s="20" t="s">
        <v>103</v>
      </c>
      <c r="I2708" s="15" t="s">
        <v>23</v>
      </c>
      <c r="J2708" s="16" t="b">
        <v>1</v>
      </c>
      <c r="K2708" s="9">
        <f t="shared" ca="1" si="166"/>
        <v>45961.369221875</v>
      </c>
      <c r="L2708" s="9">
        <f t="shared" si="167"/>
        <v>45944.339181134259</v>
      </c>
      <c r="M2708" t="s">
        <v>12</v>
      </c>
    </row>
    <row r="2709" spans="1:13">
      <c r="A2709" s="19" t="s">
        <v>45</v>
      </c>
      <c r="B2709" s="19">
        <v>498359</v>
      </c>
      <c r="C2709" s="19">
        <v>42841</v>
      </c>
      <c r="D2709" s="19" t="s">
        <v>12</v>
      </c>
      <c r="E2709" s="19">
        <v>3</v>
      </c>
      <c r="F2709" s="19" t="s">
        <v>46</v>
      </c>
      <c r="G2709" s="21">
        <v>45944.324364467589</v>
      </c>
      <c r="H2709" s="20" t="s">
        <v>112</v>
      </c>
      <c r="I2709" s="15" t="s">
        <v>23</v>
      </c>
      <c r="J2709" s="16" t="b">
        <v>1</v>
      </c>
      <c r="K2709" s="9">
        <f t="shared" ca="1" si="166"/>
        <v>45961.369221875</v>
      </c>
      <c r="L2709" s="9">
        <f t="shared" si="167"/>
        <v>45944.33825335648</v>
      </c>
      <c r="M2709" t="s">
        <v>12</v>
      </c>
    </row>
    <row r="2710" spans="1:13">
      <c r="A2710" s="19" t="s">
        <v>45</v>
      </c>
      <c r="B2710" s="19">
        <v>498359</v>
      </c>
      <c r="C2710" s="19">
        <v>22211</v>
      </c>
      <c r="D2710" s="19" t="s">
        <v>12</v>
      </c>
      <c r="E2710" s="19">
        <v>6</v>
      </c>
      <c r="F2710" s="19" t="s">
        <v>46</v>
      </c>
      <c r="G2710" s="21">
        <v>45944.324101736114</v>
      </c>
      <c r="H2710" s="20" t="s">
        <v>112</v>
      </c>
      <c r="I2710" s="15" t="s">
        <v>23</v>
      </c>
      <c r="J2710" s="16" t="b">
        <v>1</v>
      </c>
      <c r="K2710" s="9">
        <f t="shared" ca="1" si="166"/>
        <v>45961.369221875</v>
      </c>
      <c r="L2710" s="9">
        <f t="shared" si="167"/>
        <v>45944.337990625005</v>
      </c>
      <c r="M2710" t="s">
        <v>12</v>
      </c>
    </row>
    <row r="2711" spans="1:13">
      <c r="A2711" s="19" t="s">
        <v>37</v>
      </c>
      <c r="B2711" s="19">
        <v>497977</v>
      </c>
      <c r="C2711" s="19">
        <v>23345</v>
      </c>
      <c r="D2711" s="19" t="s">
        <v>12</v>
      </c>
      <c r="E2711" s="19">
        <v>130</v>
      </c>
      <c r="F2711" s="19" t="s">
        <v>46</v>
      </c>
      <c r="G2711" s="21">
        <v>45944.323369791666</v>
      </c>
      <c r="H2711" s="20" t="s">
        <v>103</v>
      </c>
      <c r="I2711" s="15" t="s">
        <v>23</v>
      </c>
      <c r="J2711" s="16" t="b">
        <v>1</v>
      </c>
      <c r="K2711" s="9">
        <f t="shared" ca="1" si="166"/>
        <v>45961.369221875</v>
      </c>
      <c r="L2711" s="9">
        <f t="shared" si="167"/>
        <v>45944.337258680556</v>
      </c>
      <c r="M2711" t="s">
        <v>12</v>
      </c>
    </row>
    <row r="2712" spans="1:13">
      <c r="A2712" s="19" t="s">
        <v>90</v>
      </c>
      <c r="B2712" s="19" t="s">
        <v>92</v>
      </c>
      <c r="C2712" s="19" t="s">
        <v>286</v>
      </c>
      <c r="D2712" s="19" t="s">
        <v>92</v>
      </c>
      <c r="E2712" s="19">
        <v>2</v>
      </c>
      <c r="F2712" s="19" t="s">
        <v>13</v>
      </c>
      <c r="G2712" s="21">
        <v>45944.322439351854</v>
      </c>
      <c r="H2712" s="20" t="s">
        <v>112</v>
      </c>
      <c r="I2712" s="15" t="s">
        <v>23</v>
      </c>
      <c r="J2712" s="16" t="b">
        <v>1</v>
      </c>
      <c r="K2712" s="9">
        <f t="shared" ca="1" si="166"/>
        <v>45961.369221875</v>
      </c>
      <c r="L2712" s="9">
        <f t="shared" si="167"/>
        <v>45944.336328240744</v>
      </c>
      <c r="M2712" t="s">
        <v>12</v>
      </c>
    </row>
    <row r="2713" spans="1:13">
      <c r="A2713" s="19" t="s">
        <v>87</v>
      </c>
      <c r="B2713" s="19">
        <v>498343</v>
      </c>
      <c r="C2713" s="19" t="s">
        <v>415</v>
      </c>
      <c r="D2713" s="19" t="s">
        <v>12</v>
      </c>
      <c r="E2713" s="19">
        <v>57</v>
      </c>
      <c r="F2713" s="19" t="s">
        <v>46</v>
      </c>
      <c r="G2713" s="21">
        <v>45944.321698611115</v>
      </c>
      <c r="H2713" s="20" t="s">
        <v>103</v>
      </c>
      <c r="I2713" s="15" t="s">
        <v>23</v>
      </c>
      <c r="J2713" s="16" t="b">
        <v>1</v>
      </c>
      <c r="K2713" s="9">
        <f t="shared" ref="K2713:K2744" ca="1" si="168">NOW()</f>
        <v>45961.369221875</v>
      </c>
      <c r="L2713" s="9">
        <f t="shared" ref="L2713:L2744" si="169">G2713+TIME(0,20,0)</f>
        <v>45944.335587500005</v>
      </c>
      <c r="M2713" t="s">
        <v>12</v>
      </c>
    </row>
    <row r="2714" spans="1:13">
      <c r="A2714" s="19" t="s">
        <v>10</v>
      </c>
      <c r="B2714" s="19">
        <v>495005</v>
      </c>
      <c r="C2714" s="19" t="s">
        <v>197</v>
      </c>
      <c r="D2714" s="19" t="s">
        <v>12</v>
      </c>
      <c r="E2714" s="19">
        <v>29</v>
      </c>
      <c r="F2714" s="19" t="s">
        <v>13</v>
      </c>
      <c r="G2714" s="21">
        <v>45944.312107754631</v>
      </c>
      <c r="H2714" s="20" t="s">
        <v>95</v>
      </c>
      <c r="I2714" s="15" t="s">
        <v>23</v>
      </c>
      <c r="J2714" s="16" t="b">
        <v>1</v>
      </c>
      <c r="K2714" s="9">
        <f t="shared" ca="1" si="168"/>
        <v>45961.369221875</v>
      </c>
      <c r="L2714" s="9">
        <f t="shared" si="169"/>
        <v>45944.325996643522</v>
      </c>
      <c r="M2714" t="s">
        <v>12</v>
      </c>
    </row>
    <row r="2715" spans="1:13">
      <c r="A2715" s="19" t="s">
        <v>10</v>
      </c>
      <c r="B2715" s="19">
        <v>497376</v>
      </c>
      <c r="C2715" s="19" t="s">
        <v>52</v>
      </c>
      <c r="D2715" s="19" t="s">
        <v>12</v>
      </c>
      <c r="E2715" s="19">
        <v>69</v>
      </c>
      <c r="F2715" s="19" t="s">
        <v>13</v>
      </c>
      <c r="G2715" s="21">
        <v>45944.31186400463</v>
      </c>
      <c r="H2715" s="20" t="s">
        <v>202</v>
      </c>
      <c r="I2715" s="15" t="s">
        <v>23</v>
      </c>
      <c r="J2715" s="16" t="b">
        <v>1</v>
      </c>
      <c r="K2715" s="9">
        <f t="shared" ca="1" si="168"/>
        <v>45961.369221875</v>
      </c>
      <c r="L2715" s="9">
        <f t="shared" si="169"/>
        <v>45944.325752893521</v>
      </c>
      <c r="M2715" t="s">
        <v>12</v>
      </c>
    </row>
    <row r="2716" spans="1:13">
      <c r="A2716" s="19" t="s">
        <v>10</v>
      </c>
      <c r="B2716" s="19">
        <v>497376</v>
      </c>
      <c r="C2716" s="19">
        <v>26190</v>
      </c>
      <c r="D2716" s="19" t="s">
        <v>12</v>
      </c>
      <c r="E2716" s="19">
        <v>79</v>
      </c>
      <c r="F2716" s="19" t="s">
        <v>13</v>
      </c>
      <c r="G2716" s="21">
        <v>45944.311587152777</v>
      </c>
      <c r="H2716" s="20" t="s">
        <v>95</v>
      </c>
      <c r="I2716" s="15" t="s">
        <v>23</v>
      </c>
      <c r="J2716" s="16" t="b">
        <v>1</v>
      </c>
      <c r="K2716" s="9">
        <f t="shared" ca="1" si="168"/>
        <v>45961.369221875</v>
      </c>
      <c r="L2716" s="9">
        <f t="shared" si="169"/>
        <v>45944.325476041668</v>
      </c>
      <c r="M2716" t="s">
        <v>12</v>
      </c>
    </row>
    <row r="2717" spans="1:13">
      <c r="A2717" s="19" t="s">
        <v>45</v>
      </c>
      <c r="B2717" s="19">
        <v>498359</v>
      </c>
      <c r="C2717" s="19">
        <v>22212</v>
      </c>
      <c r="D2717" s="19" t="s">
        <v>12</v>
      </c>
      <c r="E2717" s="19">
        <v>6</v>
      </c>
      <c r="F2717" s="19" t="s">
        <v>46</v>
      </c>
      <c r="G2717" s="21">
        <v>45944.305349421295</v>
      </c>
      <c r="H2717" s="20" t="s">
        <v>112</v>
      </c>
      <c r="I2717" s="15" t="s">
        <v>23</v>
      </c>
      <c r="J2717" s="16" t="b">
        <v>1</v>
      </c>
      <c r="K2717" s="9">
        <f t="shared" ca="1" si="168"/>
        <v>45961.369221875</v>
      </c>
      <c r="L2717" s="9">
        <f t="shared" si="169"/>
        <v>45944.319238310185</v>
      </c>
      <c r="M2717" t="s">
        <v>12</v>
      </c>
    </row>
    <row r="2718" spans="1:13">
      <c r="A2718" s="19" t="s">
        <v>45</v>
      </c>
      <c r="B2718" s="19">
        <v>498359</v>
      </c>
      <c r="C2718" s="19">
        <v>21720</v>
      </c>
      <c r="D2718" s="19" t="s">
        <v>12</v>
      </c>
      <c r="E2718" s="19">
        <v>6</v>
      </c>
      <c r="F2718" s="19" t="s">
        <v>46</v>
      </c>
      <c r="G2718" s="21">
        <v>45944.305139351854</v>
      </c>
      <c r="H2718" s="20" t="s">
        <v>112</v>
      </c>
      <c r="I2718" s="15" t="s">
        <v>17</v>
      </c>
      <c r="J2718" s="16" t="b">
        <v>0</v>
      </c>
      <c r="K2718" s="9">
        <f t="shared" ca="1" si="168"/>
        <v>45961.369221875</v>
      </c>
      <c r="L2718" s="9">
        <f t="shared" si="169"/>
        <v>45944.319028240745</v>
      </c>
      <c r="M2718" t="s">
        <v>12</v>
      </c>
    </row>
    <row r="2719" spans="1:13">
      <c r="A2719" s="19" t="s">
        <v>45</v>
      </c>
      <c r="B2719" s="19">
        <v>498359</v>
      </c>
      <c r="C2719" s="19">
        <v>42842</v>
      </c>
      <c r="D2719" s="19" t="s">
        <v>12</v>
      </c>
      <c r="E2719" s="19">
        <v>6</v>
      </c>
      <c r="F2719" s="19" t="s">
        <v>46</v>
      </c>
      <c r="G2719" s="21">
        <v>45944.30491979167</v>
      </c>
      <c r="H2719" s="20" t="s">
        <v>112</v>
      </c>
      <c r="I2719" s="15" t="s">
        <v>23</v>
      </c>
      <c r="J2719" s="16" t="b">
        <v>1</v>
      </c>
      <c r="K2719" s="9">
        <f t="shared" ca="1" si="168"/>
        <v>45961.369221875</v>
      </c>
      <c r="L2719" s="9">
        <f t="shared" si="169"/>
        <v>45944.31880868056</v>
      </c>
      <c r="M2719" t="s">
        <v>12</v>
      </c>
    </row>
    <row r="2720" spans="1:13">
      <c r="A2720" s="19" t="s">
        <v>31</v>
      </c>
      <c r="B2720" s="19">
        <v>496884</v>
      </c>
      <c r="C2720" s="19">
        <v>30735</v>
      </c>
      <c r="D2720" s="19" t="s">
        <v>12</v>
      </c>
      <c r="E2720" s="19">
        <v>72</v>
      </c>
      <c r="F2720" s="19" t="s">
        <v>13</v>
      </c>
      <c r="G2720" s="21">
        <v>45944.303284490743</v>
      </c>
      <c r="H2720" s="20" t="s">
        <v>103</v>
      </c>
      <c r="I2720" s="15" t="s">
        <v>23</v>
      </c>
      <c r="J2720" s="16" t="b">
        <v>1</v>
      </c>
      <c r="K2720" s="9">
        <f t="shared" ca="1" si="168"/>
        <v>45961.369221875</v>
      </c>
      <c r="L2720" s="9">
        <f t="shared" si="169"/>
        <v>45944.317173379633</v>
      </c>
      <c r="M2720" t="s">
        <v>12</v>
      </c>
    </row>
    <row r="2721" spans="1:13">
      <c r="A2721" s="19" t="s">
        <v>31</v>
      </c>
      <c r="B2721" s="19">
        <v>496884</v>
      </c>
      <c r="C2721" s="19" t="s">
        <v>101</v>
      </c>
      <c r="D2721" s="19" t="s">
        <v>12</v>
      </c>
      <c r="E2721" s="19">
        <v>72</v>
      </c>
      <c r="F2721" s="19" t="s">
        <v>13</v>
      </c>
      <c r="G2721" s="21">
        <v>45944.303176504633</v>
      </c>
      <c r="H2721" s="20" t="s">
        <v>103</v>
      </c>
      <c r="I2721" s="15" t="s">
        <v>23</v>
      </c>
      <c r="J2721" s="16" t="b">
        <v>1</v>
      </c>
      <c r="K2721" s="9">
        <f t="shared" ca="1" si="168"/>
        <v>45961.369221875</v>
      </c>
      <c r="L2721" s="9">
        <f t="shared" si="169"/>
        <v>45944.317065393523</v>
      </c>
      <c r="M2721" t="s">
        <v>12</v>
      </c>
    </row>
    <row r="2722" spans="1:13">
      <c r="A2722" s="19" t="s">
        <v>31</v>
      </c>
      <c r="B2722" s="19">
        <v>497085</v>
      </c>
      <c r="C2722" s="19">
        <v>26190</v>
      </c>
      <c r="D2722" s="19" t="s">
        <v>12</v>
      </c>
      <c r="E2722" s="19">
        <v>72</v>
      </c>
      <c r="F2722" s="19" t="s">
        <v>13</v>
      </c>
      <c r="G2722" s="21">
        <v>45944.298374305552</v>
      </c>
      <c r="H2722" s="20" t="s">
        <v>103</v>
      </c>
      <c r="I2722" s="15" t="s">
        <v>23</v>
      </c>
      <c r="J2722" s="16" t="b">
        <v>1</v>
      </c>
      <c r="K2722" s="9">
        <f t="shared" ca="1" si="168"/>
        <v>45961.369221875</v>
      </c>
      <c r="L2722" s="9">
        <f t="shared" si="169"/>
        <v>45944.312263194442</v>
      </c>
      <c r="M2722" t="s">
        <v>12</v>
      </c>
    </row>
    <row r="2723" spans="1:13">
      <c r="A2723" s="19" t="s">
        <v>45</v>
      </c>
      <c r="B2723" s="19">
        <v>498847</v>
      </c>
      <c r="C2723" s="19">
        <v>30304</v>
      </c>
      <c r="D2723" s="19" t="s">
        <v>12</v>
      </c>
      <c r="E2723" s="19">
        <v>50</v>
      </c>
      <c r="F2723" s="19" t="s">
        <v>46</v>
      </c>
      <c r="G2723" s="21">
        <v>45944.296240625001</v>
      </c>
      <c r="H2723" s="20" t="s">
        <v>112</v>
      </c>
      <c r="I2723" s="15" t="s">
        <v>23</v>
      </c>
      <c r="J2723" s="16" t="b">
        <v>1</v>
      </c>
      <c r="K2723" s="9">
        <f t="shared" ca="1" si="168"/>
        <v>45961.369221875</v>
      </c>
      <c r="L2723" s="9">
        <f t="shared" si="169"/>
        <v>45944.310129513891</v>
      </c>
      <c r="M2723" t="s">
        <v>12</v>
      </c>
    </row>
    <row r="2724" spans="1:13">
      <c r="A2724" s="19" t="s">
        <v>45</v>
      </c>
      <c r="B2724" s="19">
        <v>498847</v>
      </c>
      <c r="C2724" s="19" t="s">
        <v>574</v>
      </c>
      <c r="D2724" s="19" t="s">
        <v>12</v>
      </c>
      <c r="E2724" s="19">
        <v>25</v>
      </c>
      <c r="F2724" s="19" t="s">
        <v>46</v>
      </c>
      <c r="G2724" s="21">
        <v>45944.296015162035</v>
      </c>
      <c r="H2724" s="20" t="s">
        <v>112</v>
      </c>
      <c r="I2724" s="15" t="s">
        <v>23</v>
      </c>
      <c r="J2724" s="16" t="b">
        <v>1</v>
      </c>
      <c r="K2724" s="9">
        <f t="shared" ca="1" si="168"/>
        <v>45961.369221875</v>
      </c>
      <c r="L2724" s="9">
        <f t="shared" si="169"/>
        <v>45944.309904050926</v>
      </c>
      <c r="M2724" t="s">
        <v>12</v>
      </c>
    </row>
    <row r="2725" spans="1:13">
      <c r="A2725" s="19" t="s">
        <v>10</v>
      </c>
      <c r="B2725" s="19" t="s">
        <v>12</v>
      </c>
      <c r="C2725" s="19">
        <v>23600</v>
      </c>
      <c r="D2725" s="19" t="s">
        <v>12</v>
      </c>
      <c r="E2725" s="19">
        <v>3</v>
      </c>
      <c r="F2725" s="19" t="s">
        <v>13</v>
      </c>
      <c r="G2725" s="21">
        <v>45944.295691898151</v>
      </c>
      <c r="H2725" s="20" t="s">
        <v>103</v>
      </c>
      <c r="I2725" s="15" t="s">
        <v>23</v>
      </c>
      <c r="J2725" s="16" t="b">
        <v>1</v>
      </c>
      <c r="K2725" s="9">
        <f t="shared" ca="1" si="168"/>
        <v>45961.369221875</v>
      </c>
      <c r="L2725" s="9">
        <f t="shared" si="169"/>
        <v>45944.309580787041</v>
      </c>
      <c r="M2725" t="s">
        <v>12</v>
      </c>
    </row>
    <row r="2726" spans="1:13">
      <c r="A2726" s="19" t="s">
        <v>31</v>
      </c>
      <c r="B2726" s="19">
        <v>494940</v>
      </c>
      <c r="C2726" s="19">
        <v>26190</v>
      </c>
      <c r="D2726" s="19" t="s">
        <v>12</v>
      </c>
      <c r="E2726" s="19">
        <v>72</v>
      </c>
      <c r="F2726" s="19" t="s">
        <v>13</v>
      </c>
      <c r="G2726" s="21">
        <v>45944.291634259258</v>
      </c>
      <c r="H2726" s="20" t="s">
        <v>202</v>
      </c>
      <c r="I2726" s="15" t="s">
        <v>23</v>
      </c>
      <c r="J2726" s="16" t="b">
        <v>1</v>
      </c>
      <c r="K2726" s="9">
        <f t="shared" ca="1" si="168"/>
        <v>45961.369221875</v>
      </c>
      <c r="L2726" s="9">
        <f t="shared" si="169"/>
        <v>45944.305523148148</v>
      </c>
      <c r="M2726" t="s">
        <v>12</v>
      </c>
    </row>
    <row r="2727" spans="1:13">
      <c r="A2727" s="19" t="s">
        <v>31</v>
      </c>
      <c r="B2727" s="19" t="s">
        <v>12</v>
      </c>
      <c r="C2727" s="19" t="s">
        <v>598</v>
      </c>
      <c r="D2727" s="19" t="s">
        <v>12</v>
      </c>
      <c r="E2727" s="19">
        <v>9</v>
      </c>
      <c r="F2727" s="19" t="s">
        <v>33</v>
      </c>
      <c r="G2727" s="21">
        <v>45944.290897685183</v>
      </c>
      <c r="H2727" s="20" t="s">
        <v>105</v>
      </c>
      <c r="I2727" s="15" t="s">
        <v>23</v>
      </c>
      <c r="J2727" s="16" t="b">
        <v>1</v>
      </c>
      <c r="K2727" s="9">
        <f t="shared" ca="1" si="168"/>
        <v>45961.369221875</v>
      </c>
      <c r="L2727" s="9">
        <f t="shared" si="169"/>
        <v>45944.304786574074</v>
      </c>
      <c r="M2727" t="s">
        <v>12</v>
      </c>
    </row>
    <row r="2728" spans="1:13">
      <c r="A2728" s="19" t="s">
        <v>31</v>
      </c>
      <c r="B2728" s="19">
        <v>496937</v>
      </c>
      <c r="C2728" s="19">
        <v>26190</v>
      </c>
      <c r="D2728" s="19" t="s">
        <v>12</v>
      </c>
      <c r="E2728" s="19">
        <v>72</v>
      </c>
      <c r="F2728" s="19" t="s">
        <v>13</v>
      </c>
      <c r="G2728" s="21">
        <v>45944.290501041665</v>
      </c>
      <c r="H2728" s="20" t="s">
        <v>95</v>
      </c>
      <c r="I2728" s="15" t="s">
        <v>23</v>
      </c>
      <c r="J2728" s="16" t="b">
        <v>1</v>
      </c>
      <c r="K2728" s="9">
        <f t="shared" ca="1" si="168"/>
        <v>45961.369221875</v>
      </c>
      <c r="L2728" s="9">
        <f t="shared" si="169"/>
        <v>45944.304389930556</v>
      </c>
      <c r="M2728" t="s">
        <v>12</v>
      </c>
    </row>
    <row r="2729" spans="1:13">
      <c r="A2729" s="19" t="s">
        <v>31</v>
      </c>
      <c r="B2729" s="19">
        <v>496920</v>
      </c>
      <c r="C2729" s="19">
        <v>26190</v>
      </c>
      <c r="D2729" s="19" t="s">
        <v>12</v>
      </c>
      <c r="E2729" s="19">
        <v>72</v>
      </c>
      <c r="F2729" s="19" t="s">
        <v>13</v>
      </c>
      <c r="G2729" s="21">
        <v>45944.289846643522</v>
      </c>
      <c r="H2729" s="20" t="s">
        <v>95</v>
      </c>
      <c r="I2729" s="15" t="s">
        <v>23</v>
      </c>
      <c r="J2729" s="16" t="b">
        <v>1</v>
      </c>
      <c r="K2729" s="9">
        <f t="shared" ca="1" si="168"/>
        <v>45961.369221875</v>
      </c>
      <c r="L2729" s="9">
        <f t="shared" si="169"/>
        <v>45944.303735532412</v>
      </c>
      <c r="M2729" t="s">
        <v>12</v>
      </c>
    </row>
    <row r="2730" spans="1:13">
      <c r="A2730" s="19" t="s">
        <v>31</v>
      </c>
      <c r="B2730" s="19">
        <v>497083</v>
      </c>
      <c r="C2730" s="19">
        <v>26190</v>
      </c>
      <c r="D2730" s="19" t="s">
        <v>12</v>
      </c>
      <c r="E2730" s="19">
        <v>72</v>
      </c>
      <c r="F2730" s="19" t="s">
        <v>13</v>
      </c>
      <c r="G2730" s="21">
        <v>45944.288467361112</v>
      </c>
      <c r="H2730" s="20" t="s">
        <v>95</v>
      </c>
      <c r="I2730" s="15" t="s">
        <v>23</v>
      </c>
      <c r="J2730" s="16" t="b">
        <v>1</v>
      </c>
      <c r="K2730" s="9">
        <f t="shared" ca="1" si="168"/>
        <v>45961.369221875</v>
      </c>
      <c r="L2730" s="9">
        <f t="shared" si="169"/>
        <v>45944.302356250002</v>
      </c>
      <c r="M2730" t="s">
        <v>12</v>
      </c>
    </row>
    <row r="2731" spans="1:13">
      <c r="A2731" s="19" t="s">
        <v>31</v>
      </c>
      <c r="B2731" s="19">
        <v>496865</v>
      </c>
      <c r="C2731" s="19">
        <v>30735</v>
      </c>
      <c r="D2731" s="19" t="s">
        <v>12</v>
      </c>
      <c r="E2731" s="19">
        <v>72</v>
      </c>
      <c r="F2731" s="19" t="s">
        <v>13</v>
      </c>
      <c r="G2731" s="21">
        <v>45944.28784247685</v>
      </c>
      <c r="H2731" s="20" t="s">
        <v>95</v>
      </c>
      <c r="I2731" s="15" t="s">
        <v>23</v>
      </c>
      <c r="J2731" s="16" t="b">
        <v>1</v>
      </c>
      <c r="K2731" s="9">
        <f t="shared" ca="1" si="168"/>
        <v>45961.369221875</v>
      </c>
      <c r="L2731" s="9">
        <f t="shared" si="169"/>
        <v>45944.30173136574</v>
      </c>
      <c r="M2731" t="s">
        <v>12</v>
      </c>
    </row>
    <row r="2732" spans="1:13">
      <c r="A2732" s="19" t="s">
        <v>31</v>
      </c>
      <c r="B2732" s="19">
        <v>496865</v>
      </c>
      <c r="C2732" s="19" t="s">
        <v>96</v>
      </c>
      <c r="D2732" s="19" t="s">
        <v>12</v>
      </c>
      <c r="E2732" s="19">
        <v>72</v>
      </c>
      <c r="F2732" s="19" t="s">
        <v>13</v>
      </c>
      <c r="G2732" s="21">
        <v>45944.287689004632</v>
      </c>
      <c r="H2732" s="20" t="s">
        <v>202</v>
      </c>
      <c r="I2732" s="15" t="s">
        <v>23</v>
      </c>
      <c r="J2732" s="16" t="b">
        <v>1</v>
      </c>
      <c r="K2732" s="9">
        <f t="shared" ca="1" si="168"/>
        <v>45961.369221875</v>
      </c>
      <c r="L2732" s="9">
        <f t="shared" si="169"/>
        <v>45944.301577893522</v>
      </c>
      <c r="M2732" t="s">
        <v>12</v>
      </c>
    </row>
    <row r="2733" spans="1:13">
      <c r="A2733" s="19" t="s">
        <v>31</v>
      </c>
      <c r="B2733" s="19">
        <v>496935</v>
      </c>
      <c r="C2733" s="19" t="s">
        <v>278</v>
      </c>
      <c r="D2733" s="19" t="s">
        <v>12</v>
      </c>
      <c r="E2733" s="19">
        <v>56</v>
      </c>
      <c r="F2733" s="19" t="s">
        <v>13</v>
      </c>
      <c r="G2733" s="21">
        <v>45944.286794560183</v>
      </c>
      <c r="H2733" s="20" t="s">
        <v>95</v>
      </c>
      <c r="I2733" s="15" t="s">
        <v>23</v>
      </c>
      <c r="J2733" s="16" t="b">
        <v>1</v>
      </c>
      <c r="K2733" s="9">
        <f t="shared" ca="1" si="168"/>
        <v>45961.369221875</v>
      </c>
      <c r="L2733" s="9">
        <f t="shared" si="169"/>
        <v>45944.300683449073</v>
      </c>
      <c r="M2733" t="s">
        <v>12</v>
      </c>
    </row>
    <row r="2734" spans="1:13">
      <c r="A2734" s="19" t="s">
        <v>31</v>
      </c>
      <c r="B2734" s="19">
        <v>494952</v>
      </c>
      <c r="C2734" s="19" t="s">
        <v>188</v>
      </c>
      <c r="D2734" s="19" t="s">
        <v>12</v>
      </c>
      <c r="E2734" s="19">
        <v>59</v>
      </c>
      <c r="F2734" s="19" t="s">
        <v>13</v>
      </c>
      <c r="G2734" s="21">
        <v>45944.286060532409</v>
      </c>
      <c r="H2734" s="20" t="s">
        <v>288</v>
      </c>
      <c r="I2734" s="15" t="s">
        <v>23</v>
      </c>
      <c r="J2734" s="16" t="b">
        <v>1</v>
      </c>
      <c r="K2734" s="9">
        <f t="shared" ca="1" si="168"/>
        <v>45961.369221875</v>
      </c>
      <c r="L2734" s="9">
        <f t="shared" si="169"/>
        <v>45944.2999494213</v>
      </c>
      <c r="M2734" t="s">
        <v>12</v>
      </c>
    </row>
    <row r="2735" spans="1:13">
      <c r="A2735" s="19" t="s">
        <v>31</v>
      </c>
      <c r="B2735" s="19">
        <v>494945</v>
      </c>
      <c r="C2735" s="19" t="s">
        <v>190</v>
      </c>
      <c r="D2735" s="19" t="s">
        <v>12</v>
      </c>
      <c r="E2735" s="19">
        <v>59</v>
      </c>
      <c r="F2735" s="19" t="s">
        <v>13</v>
      </c>
      <c r="G2735" s="21">
        <v>45944.28513611111</v>
      </c>
      <c r="H2735" s="20" t="s">
        <v>288</v>
      </c>
      <c r="I2735" s="15" t="s">
        <v>23</v>
      </c>
      <c r="J2735" s="16" t="b">
        <v>1</v>
      </c>
      <c r="K2735" s="9">
        <f t="shared" ca="1" si="168"/>
        <v>45961.369221875</v>
      </c>
      <c r="L2735" s="9">
        <f t="shared" si="169"/>
        <v>45944.299025</v>
      </c>
      <c r="M2735" t="s">
        <v>12</v>
      </c>
    </row>
    <row r="2736" spans="1:13">
      <c r="A2736" s="19" t="s">
        <v>144</v>
      </c>
      <c r="B2736" s="22">
        <v>498199</v>
      </c>
      <c r="C2736" s="22">
        <v>4304</v>
      </c>
      <c r="D2736" s="19" t="s">
        <v>12</v>
      </c>
      <c r="E2736" s="19">
        <v>466</v>
      </c>
      <c r="F2736" s="19" t="s">
        <v>320</v>
      </c>
      <c r="G2736" s="21">
        <v>45944.282603240739</v>
      </c>
      <c r="H2736" s="20" t="s">
        <v>103</v>
      </c>
      <c r="I2736" s="15" t="s">
        <v>23</v>
      </c>
      <c r="J2736" s="16" t="b">
        <v>1</v>
      </c>
      <c r="K2736" s="9">
        <f t="shared" ca="1" si="168"/>
        <v>45961.369221875</v>
      </c>
      <c r="L2736" s="9">
        <f t="shared" si="169"/>
        <v>45944.29649212963</v>
      </c>
      <c r="M2736" s="26" t="s">
        <v>688</v>
      </c>
    </row>
    <row r="2737" spans="1:13">
      <c r="A2737" s="19" t="s">
        <v>144</v>
      </c>
      <c r="B2737" s="19">
        <v>498199</v>
      </c>
      <c r="C2737" s="19">
        <v>30735</v>
      </c>
      <c r="D2737" s="19" t="s">
        <v>12</v>
      </c>
      <c r="E2737" s="19">
        <v>466</v>
      </c>
      <c r="F2737" s="19" t="s">
        <v>320</v>
      </c>
      <c r="G2737" s="21">
        <v>45944.282273726851</v>
      </c>
      <c r="H2737" s="20" t="s">
        <v>103</v>
      </c>
      <c r="I2737" s="15" t="s">
        <v>23</v>
      </c>
      <c r="J2737" s="16" t="b">
        <v>1</v>
      </c>
      <c r="K2737" s="9">
        <f t="shared" ca="1" si="168"/>
        <v>45961.369221875</v>
      </c>
      <c r="L2737" s="9">
        <f t="shared" si="169"/>
        <v>45944.296162615741</v>
      </c>
      <c r="M2737" t="s">
        <v>12</v>
      </c>
    </row>
    <row r="2738" spans="1:13">
      <c r="A2738" s="19" t="s">
        <v>144</v>
      </c>
      <c r="B2738" s="19">
        <v>498199</v>
      </c>
      <c r="C2738" s="19">
        <v>2757</v>
      </c>
      <c r="D2738" s="19" t="s">
        <v>12</v>
      </c>
      <c r="E2738" s="19">
        <v>466</v>
      </c>
      <c r="F2738" s="19" t="s">
        <v>320</v>
      </c>
      <c r="G2738" s="21">
        <v>45944.282014004631</v>
      </c>
      <c r="H2738" s="20" t="s">
        <v>103</v>
      </c>
      <c r="I2738" s="15" t="s">
        <v>23</v>
      </c>
      <c r="J2738" s="16" t="b">
        <v>1</v>
      </c>
      <c r="K2738" s="9">
        <f t="shared" ca="1" si="168"/>
        <v>45961.369221875</v>
      </c>
      <c r="L2738" s="9">
        <f t="shared" si="169"/>
        <v>45944.295902893522</v>
      </c>
      <c r="M2738" t="s">
        <v>12</v>
      </c>
    </row>
    <row r="2739" spans="1:13">
      <c r="A2739" s="19" t="s">
        <v>131</v>
      </c>
      <c r="B2739" s="19">
        <v>497828</v>
      </c>
      <c r="C2739" s="19" t="s">
        <v>469</v>
      </c>
      <c r="D2739" s="19" t="s">
        <v>74</v>
      </c>
      <c r="E2739" s="19">
        <v>2</v>
      </c>
      <c r="F2739" s="19" t="s">
        <v>133</v>
      </c>
      <c r="G2739" s="21">
        <v>45944.243951041666</v>
      </c>
      <c r="H2739" s="20" t="s">
        <v>108</v>
      </c>
      <c r="I2739" s="15" t="s">
        <v>23</v>
      </c>
      <c r="J2739" s="16" t="b">
        <v>0</v>
      </c>
      <c r="K2739" s="9">
        <f t="shared" ca="1" si="168"/>
        <v>45961.369221875</v>
      </c>
      <c r="L2739" s="9">
        <f t="shared" si="169"/>
        <v>45944.257839930557</v>
      </c>
      <c r="M2739" t="s">
        <v>12</v>
      </c>
    </row>
    <row r="2740" spans="1:13">
      <c r="A2740" s="19" t="s">
        <v>28</v>
      </c>
      <c r="B2740" s="19">
        <v>495258</v>
      </c>
      <c r="C2740" s="19">
        <v>27155</v>
      </c>
      <c r="D2740" s="19" t="s">
        <v>160</v>
      </c>
      <c r="E2740" s="19">
        <v>1000</v>
      </c>
      <c r="F2740" s="19" t="s">
        <v>13</v>
      </c>
      <c r="G2740" s="21">
        <v>45944.217989467594</v>
      </c>
      <c r="H2740" s="20" t="s">
        <v>41</v>
      </c>
      <c r="I2740" s="15" t="s">
        <v>23</v>
      </c>
      <c r="J2740" s="16" t="b">
        <v>1</v>
      </c>
      <c r="K2740" s="9">
        <f t="shared" ca="1" si="168"/>
        <v>45961.369221875</v>
      </c>
      <c r="L2740" s="9">
        <f t="shared" si="169"/>
        <v>45944.231878356484</v>
      </c>
      <c r="M2740" t="s">
        <v>12</v>
      </c>
    </row>
    <row r="2741" spans="1:13">
      <c r="A2741" s="19" t="s">
        <v>28</v>
      </c>
      <c r="B2741" s="19">
        <v>495258</v>
      </c>
      <c r="C2741" s="19" t="s">
        <v>533</v>
      </c>
      <c r="D2741" s="19" t="s">
        <v>636</v>
      </c>
      <c r="E2741" s="19">
        <v>500</v>
      </c>
      <c r="F2741" s="19" t="s">
        <v>13</v>
      </c>
      <c r="G2741" s="21">
        <v>45944.217817824072</v>
      </c>
      <c r="H2741" s="20" t="s">
        <v>41</v>
      </c>
      <c r="I2741" s="15" t="s">
        <v>23</v>
      </c>
      <c r="J2741" s="16" t="b">
        <v>1</v>
      </c>
      <c r="K2741" s="9">
        <f t="shared" ca="1" si="168"/>
        <v>45961.369221875</v>
      </c>
      <c r="L2741" s="9">
        <f t="shared" si="169"/>
        <v>45944.231706712962</v>
      </c>
      <c r="M2741" t="s">
        <v>12</v>
      </c>
    </row>
    <row r="2742" spans="1:13">
      <c r="A2742" s="19" t="s">
        <v>28</v>
      </c>
      <c r="B2742" s="19">
        <v>497125</v>
      </c>
      <c r="C2742" s="19">
        <v>27155</v>
      </c>
      <c r="D2742" s="19" t="s">
        <v>635</v>
      </c>
      <c r="E2742" s="19">
        <v>438</v>
      </c>
      <c r="F2742" s="19" t="s">
        <v>13</v>
      </c>
      <c r="G2742" s="21">
        <v>45944.217133333332</v>
      </c>
      <c r="H2742" s="20" t="s">
        <v>41</v>
      </c>
      <c r="I2742" s="15" t="s">
        <v>23</v>
      </c>
      <c r="J2742" s="16" t="b">
        <v>1</v>
      </c>
      <c r="K2742" s="9">
        <f t="shared" ca="1" si="168"/>
        <v>45961.369221875</v>
      </c>
      <c r="L2742" s="9">
        <f t="shared" si="169"/>
        <v>45944.231022222222</v>
      </c>
      <c r="M2742" t="s">
        <v>12</v>
      </c>
    </row>
    <row r="2743" spans="1:13">
      <c r="A2743" s="19" t="s">
        <v>28</v>
      </c>
      <c r="B2743" s="19">
        <v>497125</v>
      </c>
      <c r="C2743" s="19" t="s">
        <v>71</v>
      </c>
      <c r="D2743" s="19" t="s">
        <v>72</v>
      </c>
      <c r="E2743" s="19">
        <v>219</v>
      </c>
      <c r="F2743" s="19" t="s">
        <v>13</v>
      </c>
      <c r="G2743" s="21">
        <v>45944.216865856484</v>
      </c>
      <c r="H2743" s="20" t="s">
        <v>41</v>
      </c>
      <c r="I2743" s="15" t="s">
        <v>23</v>
      </c>
      <c r="J2743" s="16" t="b">
        <v>1</v>
      </c>
      <c r="K2743" s="9">
        <f t="shared" ca="1" si="168"/>
        <v>45961.369221875</v>
      </c>
      <c r="L2743" s="9">
        <f t="shared" si="169"/>
        <v>45944.230754745375</v>
      </c>
      <c r="M2743" t="s">
        <v>12</v>
      </c>
    </row>
    <row r="2744" spans="1:13">
      <c r="A2744" s="19" t="s">
        <v>63</v>
      </c>
      <c r="B2744" s="19" t="s">
        <v>74</v>
      </c>
      <c r="C2744" s="19">
        <v>24182</v>
      </c>
      <c r="D2744" s="19" t="s">
        <v>246</v>
      </c>
      <c r="E2744" s="19">
        <v>1950</v>
      </c>
      <c r="F2744" s="19" t="s">
        <v>13</v>
      </c>
      <c r="G2744" s="21">
        <v>45944.206342476849</v>
      </c>
      <c r="H2744" s="20" t="s">
        <v>41</v>
      </c>
      <c r="I2744" s="15" t="s">
        <v>23</v>
      </c>
      <c r="J2744" s="16" t="b">
        <v>1</v>
      </c>
      <c r="K2744" s="9">
        <f t="shared" ca="1" si="168"/>
        <v>45961.369221875</v>
      </c>
      <c r="L2744" s="9">
        <f t="shared" si="169"/>
        <v>45944.22023136574</v>
      </c>
      <c r="M2744" t="s">
        <v>12</v>
      </c>
    </row>
    <row r="2745" spans="1:13">
      <c r="A2745" s="19" t="s">
        <v>28</v>
      </c>
      <c r="B2745" s="19">
        <v>497686</v>
      </c>
      <c r="C2745" s="19">
        <v>22710</v>
      </c>
      <c r="D2745" s="19" t="s">
        <v>388</v>
      </c>
      <c r="E2745" s="19">
        <v>1</v>
      </c>
      <c r="F2745" s="19" t="s">
        <v>13</v>
      </c>
      <c r="G2745" s="21">
        <v>45944.203871759259</v>
      </c>
      <c r="H2745" s="20" t="s">
        <v>647</v>
      </c>
      <c r="I2745" s="15" t="s">
        <v>23</v>
      </c>
      <c r="J2745" s="16" t="b">
        <v>1</v>
      </c>
      <c r="K2745" s="9">
        <f t="shared" ref="K2745:K2776" ca="1" si="170">NOW()</f>
        <v>45961.369221875</v>
      </c>
      <c r="L2745" s="9">
        <f t="shared" ref="L2745:L2776" si="171">G2745+TIME(0,20,0)</f>
        <v>45944.217760648149</v>
      </c>
      <c r="M2745" t="s">
        <v>12</v>
      </c>
    </row>
    <row r="2746" spans="1:13">
      <c r="A2746" s="19" t="s">
        <v>31</v>
      </c>
      <c r="B2746" s="19">
        <v>496934</v>
      </c>
      <c r="C2746" s="19" t="s">
        <v>248</v>
      </c>
      <c r="D2746" s="19" t="s">
        <v>249</v>
      </c>
      <c r="E2746" s="19">
        <v>54</v>
      </c>
      <c r="F2746" s="19" t="s">
        <v>13</v>
      </c>
      <c r="G2746" s="21">
        <v>45944.203284374998</v>
      </c>
      <c r="H2746" s="20" t="s">
        <v>647</v>
      </c>
      <c r="I2746" s="15" t="s">
        <v>23</v>
      </c>
      <c r="J2746" s="16" t="b">
        <v>1</v>
      </c>
      <c r="K2746" s="9">
        <f t="shared" ca="1" si="170"/>
        <v>45961.369221875</v>
      </c>
      <c r="L2746" s="9">
        <f t="shared" si="171"/>
        <v>45944.217173263889</v>
      </c>
      <c r="M2746" t="s">
        <v>12</v>
      </c>
    </row>
    <row r="2747" spans="1:13">
      <c r="A2747" s="19" t="s">
        <v>31</v>
      </c>
      <c r="B2747" s="19">
        <v>496883</v>
      </c>
      <c r="C2747" s="19" t="s">
        <v>101</v>
      </c>
      <c r="D2747" s="19" t="s">
        <v>601</v>
      </c>
      <c r="E2747" s="19">
        <v>66</v>
      </c>
      <c r="F2747" s="19" t="s">
        <v>13</v>
      </c>
      <c r="G2747" s="21">
        <v>45944.202735879633</v>
      </c>
      <c r="H2747" s="20" t="s">
        <v>647</v>
      </c>
      <c r="I2747" s="15" t="s">
        <v>23</v>
      </c>
      <c r="J2747" s="16" t="b">
        <v>1</v>
      </c>
      <c r="K2747" s="9">
        <f t="shared" ca="1" si="170"/>
        <v>45961.369221875</v>
      </c>
      <c r="L2747" s="9">
        <f t="shared" si="171"/>
        <v>45944.216624768524</v>
      </c>
      <c r="M2747" t="s">
        <v>12</v>
      </c>
    </row>
    <row r="2748" spans="1:13">
      <c r="A2748" s="19" t="s">
        <v>31</v>
      </c>
      <c r="B2748" s="19">
        <v>496883</v>
      </c>
      <c r="C2748" s="19">
        <v>30735</v>
      </c>
      <c r="D2748" s="19" t="s">
        <v>51</v>
      </c>
      <c r="E2748" s="19">
        <v>66</v>
      </c>
      <c r="F2748" s="19" t="s">
        <v>13</v>
      </c>
      <c r="G2748" s="21">
        <v>45944.202326273145</v>
      </c>
      <c r="H2748" s="20" t="s">
        <v>647</v>
      </c>
      <c r="I2748" s="15" t="s">
        <v>23</v>
      </c>
      <c r="J2748" s="16" t="b">
        <v>1</v>
      </c>
      <c r="K2748" s="9">
        <f t="shared" ca="1" si="170"/>
        <v>45961.369221875</v>
      </c>
      <c r="L2748" s="9">
        <f t="shared" si="171"/>
        <v>45944.216215162036</v>
      </c>
      <c r="M2748" t="s">
        <v>12</v>
      </c>
    </row>
    <row r="2749" spans="1:13">
      <c r="A2749" s="19" t="s">
        <v>63</v>
      </c>
      <c r="B2749" s="19">
        <v>495067</v>
      </c>
      <c r="C2749" s="19">
        <v>28236015</v>
      </c>
      <c r="D2749" s="19">
        <v>497580</v>
      </c>
      <c r="E2749" s="19">
        <v>7</v>
      </c>
      <c r="F2749" s="19" t="s">
        <v>40</v>
      </c>
      <c r="G2749" s="21">
        <v>45944.201579976849</v>
      </c>
      <c r="H2749" s="20" t="s">
        <v>647</v>
      </c>
      <c r="I2749" s="15" t="s">
        <v>23</v>
      </c>
      <c r="J2749" s="16" t="b">
        <v>1</v>
      </c>
      <c r="K2749" s="9">
        <f t="shared" ca="1" si="170"/>
        <v>45961.369221875</v>
      </c>
      <c r="L2749" s="9">
        <f t="shared" si="171"/>
        <v>45944.215468865739</v>
      </c>
      <c r="M2749" t="s">
        <v>12</v>
      </c>
    </row>
    <row r="2750" spans="1:13">
      <c r="A2750" s="19" t="s">
        <v>63</v>
      </c>
      <c r="B2750" s="19">
        <v>496688</v>
      </c>
      <c r="C2750" s="19" t="s">
        <v>71</v>
      </c>
      <c r="D2750" s="19" t="s">
        <v>72</v>
      </c>
      <c r="E2750" s="19">
        <v>65</v>
      </c>
      <c r="F2750" s="19" t="s">
        <v>13</v>
      </c>
      <c r="G2750" s="21">
        <v>45944.187256597223</v>
      </c>
      <c r="H2750" s="20" t="s">
        <v>41</v>
      </c>
      <c r="I2750" s="15" t="s">
        <v>23</v>
      </c>
      <c r="J2750" s="16" t="b">
        <v>1</v>
      </c>
      <c r="K2750" s="9">
        <f t="shared" ca="1" si="170"/>
        <v>45961.369221875</v>
      </c>
      <c r="L2750" s="9">
        <f t="shared" si="171"/>
        <v>45944.201145486113</v>
      </c>
      <c r="M2750" t="s">
        <v>12</v>
      </c>
    </row>
    <row r="2751" spans="1:13">
      <c r="A2751" s="19" t="s">
        <v>63</v>
      </c>
      <c r="B2751" s="19">
        <v>495800</v>
      </c>
      <c r="C2751" s="19" t="s">
        <v>71</v>
      </c>
      <c r="D2751" s="19" t="s">
        <v>72</v>
      </c>
      <c r="E2751" s="19">
        <v>60</v>
      </c>
      <c r="F2751" s="19" t="s">
        <v>13</v>
      </c>
      <c r="G2751" s="21">
        <v>45944.184794791669</v>
      </c>
      <c r="H2751" s="20" t="s">
        <v>41</v>
      </c>
      <c r="I2751" s="15" t="s">
        <v>23</v>
      </c>
      <c r="J2751" s="16" t="b">
        <v>1</v>
      </c>
      <c r="K2751" s="9">
        <f t="shared" ca="1" si="170"/>
        <v>45961.369221875</v>
      </c>
      <c r="L2751" s="9">
        <f t="shared" si="171"/>
        <v>45944.198683680559</v>
      </c>
      <c r="M2751" t="s">
        <v>12</v>
      </c>
    </row>
    <row r="2752" spans="1:13">
      <c r="A2752" s="19" t="s">
        <v>45</v>
      </c>
      <c r="B2752" s="19">
        <v>498398</v>
      </c>
      <c r="C2752" s="19">
        <v>21810</v>
      </c>
      <c r="D2752" s="51" t="s">
        <v>689</v>
      </c>
      <c r="E2752" s="19">
        <v>4</v>
      </c>
      <c r="F2752" s="19" t="s">
        <v>46</v>
      </c>
      <c r="G2752" s="21">
        <v>45944.184507175923</v>
      </c>
      <c r="H2752" s="20" t="s">
        <v>47</v>
      </c>
      <c r="I2752" s="15" t="s">
        <v>23</v>
      </c>
      <c r="J2752" s="16" t="b">
        <v>0</v>
      </c>
      <c r="K2752" s="9">
        <f t="shared" ca="1" si="170"/>
        <v>45961.369221875</v>
      </c>
      <c r="L2752" s="9">
        <f t="shared" si="171"/>
        <v>45944.198396064814</v>
      </c>
      <c r="M2752" t="s">
        <v>12</v>
      </c>
    </row>
    <row r="2753" spans="1:13">
      <c r="A2753" s="19" t="s">
        <v>63</v>
      </c>
      <c r="B2753" s="19">
        <v>495068</v>
      </c>
      <c r="C2753" s="19">
        <v>26912</v>
      </c>
      <c r="D2753" s="19">
        <v>352344</v>
      </c>
      <c r="E2753" s="19">
        <v>5</v>
      </c>
      <c r="F2753" s="19" t="s">
        <v>40</v>
      </c>
      <c r="G2753" s="21">
        <v>45944.183326967592</v>
      </c>
      <c r="H2753" s="20" t="s">
        <v>41</v>
      </c>
      <c r="I2753" s="15" t="s">
        <v>23</v>
      </c>
      <c r="J2753" s="16" t="b">
        <v>1</v>
      </c>
      <c r="K2753" s="9">
        <f t="shared" ca="1" si="170"/>
        <v>45961.369221875</v>
      </c>
      <c r="L2753" s="9">
        <f t="shared" si="171"/>
        <v>45944.197215856482</v>
      </c>
      <c r="M2753" t="s">
        <v>12</v>
      </c>
    </row>
    <row r="2754" spans="1:13">
      <c r="A2754" s="19" t="s">
        <v>68</v>
      </c>
      <c r="B2754" s="19">
        <v>495998</v>
      </c>
      <c r="C2754" s="19">
        <v>2257301</v>
      </c>
      <c r="D2754" s="19">
        <v>488624</v>
      </c>
      <c r="E2754" s="19">
        <v>140</v>
      </c>
      <c r="F2754" s="19" t="s">
        <v>13</v>
      </c>
      <c r="G2754" s="21">
        <v>45944.155455208333</v>
      </c>
      <c r="H2754" s="20" t="s">
        <v>47</v>
      </c>
      <c r="I2754" s="15" t="s">
        <v>23</v>
      </c>
      <c r="J2754" s="16" t="b">
        <v>1</v>
      </c>
      <c r="K2754" s="9">
        <f t="shared" ca="1" si="170"/>
        <v>45961.369221875</v>
      </c>
      <c r="L2754" s="9">
        <f t="shared" si="171"/>
        <v>45944.169344097223</v>
      </c>
      <c r="M2754" t="s">
        <v>12</v>
      </c>
    </row>
    <row r="2755" spans="1:13">
      <c r="A2755" s="19" t="s">
        <v>63</v>
      </c>
      <c r="B2755" s="19">
        <v>495300</v>
      </c>
      <c r="C2755" s="19" t="s">
        <v>690</v>
      </c>
      <c r="D2755" s="19" t="s">
        <v>72</v>
      </c>
      <c r="E2755" s="19">
        <v>58</v>
      </c>
      <c r="F2755" s="19" t="s">
        <v>13</v>
      </c>
      <c r="G2755" s="21">
        <v>45944.152291087965</v>
      </c>
      <c r="H2755" s="20" t="s">
        <v>41</v>
      </c>
      <c r="I2755" s="15" t="s">
        <v>23</v>
      </c>
      <c r="J2755" s="16" t="b">
        <v>1</v>
      </c>
      <c r="K2755" s="9">
        <f t="shared" ca="1" si="170"/>
        <v>45961.369221875</v>
      </c>
      <c r="L2755" s="9">
        <f t="shared" si="171"/>
        <v>45944.166179976855</v>
      </c>
      <c r="M2755" t="s">
        <v>12</v>
      </c>
    </row>
    <row r="2756" spans="1:13">
      <c r="A2756" s="19" t="s">
        <v>31</v>
      </c>
      <c r="B2756" s="19">
        <v>496880</v>
      </c>
      <c r="C2756" s="19">
        <v>27229</v>
      </c>
      <c r="D2756" s="19" t="s">
        <v>38</v>
      </c>
      <c r="E2756" s="19">
        <v>7</v>
      </c>
      <c r="F2756" s="19" t="s">
        <v>40</v>
      </c>
      <c r="G2756" s="21">
        <v>45944.145476157406</v>
      </c>
      <c r="H2756" s="20" t="s">
        <v>41</v>
      </c>
      <c r="I2756" s="15" t="s">
        <v>23</v>
      </c>
      <c r="J2756" s="16" t="b">
        <v>1</v>
      </c>
      <c r="K2756" s="9">
        <f t="shared" ca="1" si="170"/>
        <v>45961.369221875</v>
      </c>
      <c r="L2756" s="9">
        <f t="shared" si="171"/>
        <v>45944.159365046296</v>
      </c>
      <c r="M2756" t="s">
        <v>12</v>
      </c>
    </row>
    <row r="2757" spans="1:13">
      <c r="A2757" s="19" t="s">
        <v>31</v>
      </c>
      <c r="B2757" s="19">
        <v>496880</v>
      </c>
      <c r="C2757" s="19">
        <v>27229</v>
      </c>
      <c r="D2757" s="19" t="s">
        <v>38</v>
      </c>
      <c r="E2757" s="19">
        <v>72</v>
      </c>
      <c r="F2757" s="19" t="s">
        <v>13</v>
      </c>
      <c r="G2757" s="21">
        <v>45944.14528553241</v>
      </c>
      <c r="H2757" s="20" t="s">
        <v>41</v>
      </c>
      <c r="I2757" s="15" t="s">
        <v>23</v>
      </c>
      <c r="J2757" s="16" t="b">
        <v>1</v>
      </c>
      <c r="K2757" s="9">
        <f t="shared" ca="1" si="170"/>
        <v>45961.369221875</v>
      </c>
      <c r="L2757" s="9">
        <f t="shared" si="171"/>
        <v>45944.1591744213</v>
      </c>
      <c r="M2757" t="s">
        <v>12</v>
      </c>
    </row>
    <row r="2758" spans="1:13">
      <c r="A2758" s="19" t="s">
        <v>31</v>
      </c>
      <c r="B2758" s="19">
        <v>496881</v>
      </c>
      <c r="C2758" s="19">
        <v>27229</v>
      </c>
      <c r="D2758" s="19" t="s">
        <v>38</v>
      </c>
      <c r="E2758" s="19">
        <v>7</v>
      </c>
      <c r="F2758" s="19" t="s">
        <v>40</v>
      </c>
      <c r="G2758" s="21">
        <v>45944.14512685185</v>
      </c>
      <c r="H2758" s="20" t="s">
        <v>41</v>
      </c>
      <c r="I2758" s="15" t="s">
        <v>23</v>
      </c>
      <c r="J2758" s="16" t="b">
        <v>1</v>
      </c>
      <c r="K2758" s="9">
        <f t="shared" ca="1" si="170"/>
        <v>45961.369221875</v>
      </c>
      <c r="L2758" s="9">
        <f t="shared" si="171"/>
        <v>45944.159015740741</v>
      </c>
      <c r="M2758" t="s">
        <v>12</v>
      </c>
    </row>
    <row r="2759" spans="1:13">
      <c r="A2759" s="19" t="s">
        <v>31</v>
      </c>
      <c r="B2759" s="19">
        <v>496881</v>
      </c>
      <c r="C2759" s="19">
        <v>27229</v>
      </c>
      <c r="D2759" s="19" t="s">
        <v>38</v>
      </c>
      <c r="E2759" s="19">
        <v>72</v>
      </c>
      <c r="F2759" s="19" t="s">
        <v>13</v>
      </c>
      <c r="G2759" s="21">
        <v>45944.144985648149</v>
      </c>
      <c r="H2759" s="20" t="s">
        <v>41</v>
      </c>
      <c r="I2759" s="15" t="s">
        <v>23</v>
      </c>
      <c r="J2759" s="16" t="b">
        <v>1</v>
      </c>
      <c r="K2759" s="9">
        <f t="shared" ca="1" si="170"/>
        <v>45961.369221875</v>
      </c>
      <c r="L2759" s="9">
        <f t="shared" si="171"/>
        <v>45944.158874537039</v>
      </c>
      <c r="M2759" t="s">
        <v>12</v>
      </c>
    </row>
    <row r="2760" spans="1:13">
      <c r="A2760" s="19" t="s">
        <v>31</v>
      </c>
      <c r="B2760" s="19">
        <v>496882</v>
      </c>
      <c r="C2760" s="19">
        <v>27229</v>
      </c>
      <c r="D2760" s="19" t="s">
        <v>38</v>
      </c>
      <c r="E2760" s="19">
        <v>7</v>
      </c>
      <c r="F2760" s="19" t="s">
        <v>40</v>
      </c>
      <c r="G2760" s="21">
        <v>45944.144842013891</v>
      </c>
      <c r="H2760" s="20" t="s">
        <v>41</v>
      </c>
      <c r="I2760" s="15" t="s">
        <v>23</v>
      </c>
      <c r="J2760" s="16" t="b">
        <v>1</v>
      </c>
      <c r="K2760" s="9">
        <f t="shared" ca="1" si="170"/>
        <v>45961.369221875</v>
      </c>
      <c r="L2760" s="9">
        <f t="shared" si="171"/>
        <v>45944.158730902782</v>
      </c>
      <c r="M2760" t="s">
        <v>12</v>
      </c>
    </row>
    <row r="2761" spans="1:13">
      <c r="A2761" s="19" t="s">
        <v>31</v>
      </c>
      <c r="B2761" s="19">
        <v>496882</v>
      </c>
      <c r="C2761" s="19">
        <v>27229</v>
      </c>
      <c r="D2761" s="19" t="s">
        <v>38</v>
      </c>
      <c r="E2761" s="19">
        <v>72</v>
      </c>
      <c r="F2761" s="19" t="s">
        <v>13</v>
      </c>
      <c r="G2761" s="21">
        <v>45944.144588194446</v>
      </c>
      <c r="H2761" s="20" t="s">
        <v>41</v>
      </c>
      <c r="I2761" s="15" t="s">
        <v>23</v>
      </c>
      <c r="J2761" s="16" t="b">
        <v>1</v>
      </c>
      <c r="K2761" s="9">
        <f t="shared" ca="1" si="170"/>
        <v>45961.369221875</v>
      </c>
      <c r="L2761" s="9">
        <f t="shared" si="171"/>
        <v>45944.158477083336</v>
      </c>
      <c r="M2761" t="s">
        <v>12</v>
      </c>
    </row>
    <row r="2762" spans="1:13">
      <c r="A2762" s="19" t="s">
        <v>63</v>
      </c>
      <c r="B2762" s="19">
        <v>498210</v>
      </c>
      <c r="C2762" s="19" t="s">
        <v>32</v>
      </c>
      <c r="D2762" s="19" t="s">
        <v>12</v>
      </c>
      <c r="E2762" s="19">
        <v>6</v>
      </c>
      <c r="F2762" s="19" t="s">
        <v>13</v>
      </c>
      <c r="G2762" s="21">
        <v>45944.13962627315</v>
      </c>
      <c r="H2762" s="20" t="s">
        <v>41</v>
      </c>
      <c r="I2762" s="15" t="s">
        <v>23</v>
      </c>
      <c r="J2762" s="16" t="b">
        <v>1</v>
      </c>
      <c r="K2762" s="9">
        <f t="shared" ca="1" si="170"/>
        <v>45961.369221875</v>
      </c>
      <c r="L2762" s="9">
        <f t="shared" si="171"/>
        <v>45944.153515162041</v>
      </c>
      <c r="M2762" t="s">
        <v>12</v>
      </c>
    </row>
    <row r="2763" spans="1:13">
      <c r="A2763" s="19" t="s">
        <v>131</v>
      </c>
      <c r="B2763" s="19">
        <v>497828</v>
      </c>
      <c r="C2763" s="19" t="s">
        <v>132</v>
      </c>
      <c r="D2763" s="19" t="s">
        <v>513</v>
      </c>
      <c r="E2763" s="19">
        <v>150</v>
      </c>
      <c r="F2763" s="19" t="s">
        <v>133</v>
      </c>
      <c r="G2763" s="21">
        <v>45944.12741400463</v>
      </c>
      <c r="H2763" s="20" t="s">
        <v>47</v>
      </c>
      <c r="I2763" s="15" t="s">
        <v>23</v>
      </c>
      <c r="J2763" s="16" t="b">
        <v>1</v>
      </c>
      <c r="K2763" s="9">
        <f t="shared" ca="1" si="170"/>
        <v>45961.369221875</v>
      </c>
      <c r="L2763" s="9">
        <f t="shared" si="171"/>
        <v>45944.14130289352</v>
      </c>
      <c r="M2763" t="s">
        <v>12</v>
      </c>
    </row>
    <row r="2764" spans="1:13">
      <c r="A2764" s="19" t="s">
        <v>31</v>
      </c>
      <c r="B2764" s="19">
        <v>495517</v>
      </c>
      <c r="C2764" s="19" t="s">
        <v>20</v>
      </c>
      <c r="D2764" s="19" t="s">
        <v>466</v>
      </c>
      <c r="E2764" s="19">
        <v>49</v>
      </c>
      <c r="F2764" s="19" t="s">
        <v>13</v>
      </c>
      <c r="G2764" s="21">
        <v>45944.122769560185</v>
      </c>
      <c r="H2764" s="20" t="s">
        <v>41</v>
      </c>
      <c r="I2764" s="15" t="s">
        <v>23</v>
      </c>
      <c r="J2764" s="16" t="b">
        <v>1</v>
      </c>
      <c r="K2764" s="9">
        <f t="shared" ca="1" si="170"/>
        <v>45961.369221875</v>
      </c>
      <c r="L2764" s="9">
        <f t="shared" si="171"/>
        <v>45944.136658449075</v>
      </c>
      <c r="M2764" t="s">
        <v>12</v>
      </c>
    </row>
    <row r="2765" spans="1:13">
      <c r="A2765" s="19" t="s">
        <v>31</v>
      </c>
      <c r="B2765" s="19">
        <v>496919</v>
      </c>
      <c r="C2765" s="19" t="s">
        <v>20</v>
      </c>
      <c r="D2765" s="19" t="s">
        <v>466</v>
      </c>
      <c r="E2765" s="19">
        <v>59</v>
      </c>
      <c r="F2765" s="19" t="s">
        <v>13</v>
      </c>
      <c r="G2765" s="21">
        <v>45944.122136689817</v>
      </c>
      <c r="H2765" s="20" t="s">
        <v>41</v>
      </c>
      <c r="I2765" s="15" t="s">
        <v>23</v>
      </c>
      <c r="J2765" s="16" t="b">
        <v>1</v>
      </c>
      <c r="K2765" s="9">
        <f t="shared" ca="1" si="170"/>
        <v>45961.369221875</v>
      </c>
      <c r="L2765" s="9">
        <f t="shared" si="171"/>
        <v>45944.136025578708</v>
      </c>
      <c r="M2765" t="s">
        <v>12</v>
      </c>
    </row>
    <row r="2766" spans="1:13">
      <c r="A2766" s="19" t="s">
        <v>31</v>
      </c>
      <c r="B2766" s="19">
        <v>494895</v>
      </c>
      <c r="C2766" s="19" t="s">
        <v>52</v>
      </c>
      <c r="D2766" s="19" t="s">
        <v>522</v>
      </c>
      <c r="E2766" s="19">
        <v>70</v>
      </c>
      <c r="F2766" s="19" t="s">
        <v>13</v>
      </c>
      <c r="G2766" s="21">
        <v>45944.121292592594</v>
      </c>
      <c r="H2766" s="20" t="s">
        <v>41</v>
      </c>
      <c r="I2766" s="15" t="s">
        <v>23</v>
      </c>
      <c r="J2766" s="16" t="b">
        <v>1</v>
      </c>
      <c r="K2766" s="9">
        <f t="shared" ca="1" si="170"/>
        <v>45961.369221875</v>
      </c>
      <c r="L2766" s="9">
        <f t="shared" si="171"/>
        <v>45944.135181481484</v>
      </c>
      <c r="M2766" t="s">
        <v>12</v>
      </c>
    </row>
    <row r="2767" spans="1:13">
      <c r="A2767" s="19" t="s">
        <v>31</v>
      </c>
      <c r="B2767" s="19">
        <v>494895</v>
      </c>
      <c r="C2767" s="19">
        <v>30735</v>
      </c>
      <c r="D2767" s="19" t="s">
        <v>51</v>
      </c>
      <c r="E2767" s="19">
        <v>70</v>
      </c>
      <c r="F2767" s="19" t="s">
        <v>13</v>
      </c>
      <c r="G2767" s="21">
        <v>45944.120964120368</v>
      </c>
      <c r="H2767" s="20" t="s">
        <v>41</v>
      </c>
      <c r="I2767" s="15" t="s">
        <v>23</v>
      </c>
      <c r="J2767" s="16" t="b">
        <v>1</v>
      </c>
      <c r="K2767" s="9">
        <f t="shared" ca="1" si="170"/>
        <v>45961.369221875</v>
      </c>
      <c r="L2767" s="9">
        <f t="shared" si="171"/>
        <v>45944.134853009258</v>
      </c>
      <c r="M2767" t="s">
        <v>12</v>
      </c>
    </row>
    <row r="2768" spans="1:13">
      <c r="A2768" s="19" t="s">
        <v>45</v>
      </c>
      <c r="B2768" s="19">
        <v>498398</v>
      </c>
      <c r="C2768" s="19">
        <v>43295</v>
      </c>
      <c r="D2768" s="19">
        <v>481211</v>
      </c>
      <c r="E2768" s="19">
        <v>1</v>
      </c>
      <c r="F2768" s="19" t="s">
        <v>46</v>
      </c>
      <c r="G2768" s="21">
        <v>45944.115050925924</v>
      </c>
      <c r="H2768" s="20" t="s">
        <v>47</v>
      </c>
      <c r="I2768" s="15" t="s">
        <v>23</v>
      </c>
      <c r="J2768" s="16" t="b">
        <v>1</v>
      </c>
      <c r="K2768" s="9">
        <f t="shared" ca="1" si="170"/>
        <v>45961.369221875</v>
      </c>
      <c r="L2768" s="9">
        <f t="shared" si="171"/>
        <v>45944.128939814815</v>
      </c>
      <c r="M2768" t="s">
        <v>12</v>
      </c>
    </row>
    <row r="2769" spans="1:13">
      <c r="A2769" s="19" t="s">
        <v>45</v>
      </c>
      <c r="B2769" s="19">
        <v>498398</v>
      </c>
      <c r="C2769" s="19">
        <v>22015</v>
      </c>
      <c r="D2769" s="51" t="s">
        <v>691</v>
      </c>
      <c r="E2769" s="19">
        <v>1</v>
      </c>
      <c r="F2769" s="19" t="s">
        <v>46</v>
      </c>
      <c r="G2769" s="21">
        <v>45944.114854976855</v>
      </c>
      <c r="H2769" s="20" t="s">
        <v>47</v>
      </c>
      <c r="I2769" s="15" t="s">
        <v>23</v>
      </c>
      <c r="J2769" s="16" t="b">
        <v>1</v>
      </c>
      <c r="K2769" s="9">
        <f t="shared" ca="1" si="170"/>
        <v>45961.369221875</v>
      </c>
      <c r="L2769" s="9">
        <f t="shared" si="171"/>
        <v>45944.128743865745</v>
      </c>
      <c r="M2769" t="s">
        <v>12</v>
      </c>
    </row>
    <row r="2770" spans="1:13">
      <c r="A2770" s="19" t="s">
        <v>45</v>
      </c>
      <c r="B2770" s="19">
        <v>498398</v>
      </c>
      <c r="C2770" s="19">
        <v>21827</v>
      </c>
      <c r="D2770" s="19">
        <v>1007488</v>
      </c>
      <c r="E2770" s="19">
        <v>1</v>
      </c>
      <c r="F2770" s="19" t="s">
        <v>40</v>
      </c>
      <c r="G2770" s="21">
        <v>45944.114593287035</v>
      </c>
      <c r="H2770" s="20" t="s">
        <v>47</v>
      </c>
      <c r="I2770" s="15" t="s">
        <v>23</v>
      </c>
      <c r="J2770" s="16" t="b">
        <v>1</v>
      </c>
      <c r="K2770" s="9">
        <f t="shared" ca="1" si="170"/>
        <v>45961.369221875</v>
      </c>
      <c r="L2770" s="9">
        <f t="shared" si="171"/>
        <v>45944.128482175925</v>
      </c>
      <c r="M2770" t="s">
        <v>12</v>
      </c>
    </row>
    <row r="2771" spans="1:13">
      <c r="A2771" s="19" t="s">
        <v>45</v>
      </c>
      <c r="B2771" s="19">
        <v>498398</v>
      </c>
      <c r="C2771" s="19">
        <v>21810</v>
      </c>
      <c r="D2771" s="51" t="s">
        <v>689</v>
      </c>
      <c r="E2771" s="19">
        <v>1</v>
      </c>
      <c r="F2771" s="19" t="s">
        <v>46</v>
      </c>
      <c r="G2771" s="21">
        <v>45944.114294791667</v>
      </c>
      <c r="H2771" s="20" t="s">
        <v>47</v>
      </c>
      <c r="I2771" s="15" t="s">
        <v>23</v>
      </c>
      <c r="J2771" s="16" t="b">
        <v>1</v>
      </c>
      <c r="K2771" s="9">
        <f t="shared" ca="1" si="170"/>
        <v>45961.369221875</v>
      </c>
      <c r="L2771" s="9">
        <f t="shared" si="171"/>
        <v>45944.128183680557</v>
      </c>
      <c r="M2771" t="s">
        <v>12</v>
      </c>
    </row>
    <row r="2772" spans="1:13">
      <c r="A2772" s="19" t="s">
        <v>45</v>
      </c>
      <c r="B2772" s="19">
        <v>498398</v>
      </c>
      <c r="C2772" s="19">
        <v>22021</v>
      </c>
      <c r="D2772" s="19">
        <v>2063364</v>
      </c>
      <c r="E2772" s="19">
        <v>1</v>
      </c>
      <c r="F2772" s="19" t="s">
        <v>46</v>
      </c>
      <c r="G2772" s="21">
        <v>45944.114053819445</v>
      </c>
      <c r="H2772" s="20" t="s">
        <v>47</v>
      </c>
      <c r="I2772" s="15" t="s">
        <v>23</v>
      </c>
      <c r="J2772" s="16" t="b">
        <v>1</v>
      </c>
      <c r="K2772" s="9">
        <f t="shared" ca="1" si="170"/>
        <v>45961.369221875</v>
      </c>
      <c r="L2772" s="9">
        <f t="shared" si="171"/>
        <v>45944.127942708335</v>
      </c>
      <c r="M2772" t="s">
        <v>12</v>
      </c>
    </row>
    <row r="2773" spans="1:13">
      <c r="A2773" s="19" t="s">
        <v>45</v>
      </c>
      <c r="B2773" s="19">
        <v>498398</v>
      </c>
      <c r="C2773" s="19">
        <v>22020</v>
      </c>
      <c r="D2773" s="19" t="s">
        <v>692</v>
      </c>
      <c r="E2773" s="19">
        <v>10</v>
      </c>
      <c r="F2773" s="19" t="s">
        <v>46</v>
      </c>
      <c r="G2773" s="21">
        <v>45944.11371435185</v>
      </c>
      <c r="H2773" s="20" t="s">
        <v>47</v>
      </c>
      <c r="I2773" s="15" t="s">
        <v>23</v>
      </c>
      <c r="J2773" s="16" t="b">
        <v>1</v>
      </c>
      <c r="K2773" s="9">
        <f t="shared" ca="1" si="170"/>
        <v>45961.369221875</v>
      </c>
      <c r="L2773" s="9">
        <f t="shared" si="171"/>
        <v>45944.12760324074</v>
      </c>
      <c r="M2773" t="s">
        <v>12</v>
      </c>
    </row>
    <row r="2774" spans="1:13">
      <c r="A2774" s="19" t="s">
        <v>45</v>
      </c>
      <c r="B2774" s="19">
        <v>498398</v>
      </c>
      <c r="C2774" s="19">
        <v>43005</v>
      </c>
      <c r="D2774" s="19">
        <v>481210</v>
      </c>
      <c r="E2774" s="19">
        <v>7</v>
      </c>
      <c r="F2774" s="19" t="s">
        <v>46</v>
      </c>
      <c r="G2774" s="21">
        <v>45944.113294328701</v>
      </c>
      <c r="H2774" s="20" t="s">
        <v>47</v>
      </c>
      <c r="I2774" s="15" t="s">
        <v>23</v>
      </c>
      <c r="J2774" s="16" t="b">
        <v>1</v>
      </c>
      <c r="K2774" s="9">
        <f t="shared" ca="1" si="170"/>
        <v>45961.369221875</v>
      </c>
      <c r="L2774" s="9">
        <f t="shared" si="171"/>
        <v>45944.127183217592</v>
      </c>
      <c r="M2774" t="s">
        <v>12</v>
      </c>
    </row>
    <row r="2775" spans="1:13">
      <c r="A2775" s="19" t="s">
        <v>10</v>
      </c>
      <c r="B2775" s="19">
        <v>489383</v>
      </c>
      <c r="C2775" s="19" t="s">
        <v>165</v>
      </c>
      <c r="D2775" s="19">
        <v>496585</v>
      </c>
      <c r="E2775" s="19">
        <v>4</v>
      </c>
      <c r="F2775" s="19" t="s">
        <v>40</v>
      </c>
      <c r="G2775" s="21">
        <v>45944.099923958333</v>
      </c>
      <c r="H2775" s="20" t="s">
        <v>47</v>
      </c>
      <c r="I2775" s="15" t="s">
        <v>23</v>
      </c>
      <c r="J2775" s="16" t="b">
        <v>1</v>
      </c>
      <c r="K2775" s="9">
        <f t="shared" ca="1" si="170"/>
        <v>45961.369221875</v>
      </c>
      <c r="L2775" s="9">
        <f t="shared" si="171"/>
        <v>45944.113812847223</v>
      </c>
      <c r="M2775" t="s">
        <v>12</v>
      </c>
    </row>
    <row r="2776" spans="1:13">
      <c r="A2776" s="19" t="s">
        <v>31</v>
      </c>
      <c r="B2776" s="19">
        <v>494893</v>
      </c>
      <c r="C2776" s="19" t="s">
        <v>52</v>
      </c>
      <c r="D2776" s="19" t="s">
        <v>522</v>
      </c>
      <c r="E2776" s="19">
        <v>65</v>
      </c>
      <c r="F2776" s="19" t="s">
        <v>13</v>
      </c>
      <c r="G2776" s="21">
        <v>45944.098190509256</v>
      </c>
      <c r="H2776" s="20" t="s">
        <v>47</v>
      </c>
      <c r="I2776" s="15" t="s">
        <v>23</v>
      </c>
      <c r="J2776" s="16" t="b">
        <v>1</v>
      </c>
      <c r="K2776" s="9">
        <f t="shared" ca="1" si="170"/>
        <v>45961.369221875</v>
      </c>
      <c r="L2776" s="9">
        <f t="shared" si="171"/>
        <v>45944.112079398146</v>
      </c>
      <c r="M2776" t="s">
        <v>12</v>
      </c>
    </row>
    <row r="2777" spans="1:13">
      <c r="A2777" s="19" t="s">
        <v>31</v>
      </c>
      <c r="B2777" s="19">
        <v>494893</v>
      </c>
      <c r="C2777" s="19">
        <v>30735</v>
      </c>
      <c r="D2777" s="19" t="s">
        <v>51</v>
      </c>
      <c r="E2777" s="19">
        <v>65</v>
      </c>
      <c r="F2777" s="19" t="s">
        <v>13</v>
      </c>
      <c r="G2777" s="21">
        <v>45944.097959837964</v>
      </c>
      <c r="H2777" s="20" t="s">
        <v>47</v>
      </c>
      <c r="I2777" s="15" t="s">
        <v>23</v>
      </c>
      <c r="J2777" s="16" t="b">
        <v>1</v>
      </c>
      <c r="K2777" s="9">
        <f t="shared" ref="K2777:K2808" ca="1" si="172">NOW()</f>
        <v>45961.369221875</v>
      </c>
      <c r="L2777" s="9">
        <f t="shared" ref="L2777:L2808" si="173">G2777+TIME(0,20,0)</f>
        <v>45944.111848726854</v>
      </c>
      <c r="M2777" t="s">
        <v>12</v>
      </c>
    </row>
    <row r="2778" spans="1:13">
      <c r="A2778" s="19" t="s">
        <v>63</v>
      </c>
      <c r="B2778" s="19">
        <v>495715</v>
      </c>
      <c r="C2778" s="19" t="s">
        <v>64</v>
      </c>
      <c r="D2778" s="19" t="s">
        <v>65</v>
      </c>
      <c r="E2778" s="19">
        <v>51</v>
      </c>
      <c r="F2778" s="19" t="s">
        <v>13</v>
      </c>
      <c r="G2778" s="21">
        <v>45944.090018287039</v>
      </c>
      <c r="H2778" s="20" t="s">
        <v>47</v>
      </c>
      <c r="I2778" s="15" t="s">
        <v>23</v>
      </c>
      <c r="J2778" s="16" t="b">
        <v>1</v>
      </c>
      <c r="K2778" s="9">
        <f t="shared" ca="1" si="172"/>
        <v>45961.369221875</v>
      </c>
      <c r="L2778" s="9">
        <f t="shared" si="173"/>
        <v>45944.10390717593</v>
      </c>
      <c r="M2778" t="s">
        <v>12</v>
      </c>
    </row>
    <row r="2779" spans="1:13">
      <c r="A2779" s="19" t="s">
        <v>45</v>
      </c>
      <c r="B2779" s="19">
        <v>498398</v>
      </c>
      <c r="C2779" s="19">
        <v>2083848</v>
      </c>
      <c r="D2779" s="19">
        <v>21871</v>
      </c>
      <c r="E2779" s="19">
        <v>80</v>
      </c>
      <c r="F2779" s="19" t="s">
        <v>46</v>
      </c>
      <c r="G2779" s="21">
        <v>45944.050921296293</v>
      </c>
      <c r="H2779" s="20" t="s">
        <v>47</v>
      </c>
      <c r="I2779" s="15" t="s">
        <v>23</v>
      </c>
      <c r="J2779" s="16" t="b">
        <v>1</v>
      </c>
      <c r="K2779" s="9">
        <f t="shared" ca="1" si="172"/>
        <v>45961.369221875</v>
      </c>
      <c r="L2779" s="9">
        <f t="shared" si="173"/>
        <v>45944.064810185184</v>
      </c>
      <c r="M2779" t="s">
        <v>12</v>
      </c>
    </row>
    <row r="2780" spans="1:13">
      <c r="A2780" s="19" t="s">
        <v>63</v>
      </c>
      <c r="B2780" s="19">
        <v>495316</v>
      </c>
      <c r="C2780" s="19" t="s">
        <v>71</v>
      </c>
      <c r="D2780" s="19" t="s">
        <v>72</v>
      </c>
      <c r="E2780" s="19">
        <v>65</v>
      </c>
      <c r="F2780" s="19" t="s">
        <v>13</v>
      </c>
      <c r="G2780" s="21">
        <v>45944.04793090278</v>
      </c>
      <c r="H2780" s="20" t="s">
        <v>41</v>
      </c>
      <c r="I2780" s="15" t="s">
        <v>23</v>
      </c>
      <c r="J2780" s="16" t="b">
        <v>1</v>
      </c>
      <c r="K2780" s="9">
        <f t="shared" ca="1" si="172"/>
        <v>45961.369221875</v>
      </c>
      <c r="L2780" s="9">
        <f t="shared" si="173"/>
        <v>45944.06181979167</v>
      </c>
      <c r="M2780" t="s">
        <v>12</v>
      </c>
    </row>
    <row r="2781" spans="1:13">
      <c r="A2781" s="19" t="s">
        <v>10</v>
      </c>
      <c r="B2781" s="19" t="s">
        <v>74</v>
      </c>
      <c r="C2781" s="19">
        <v>23600</v>
      </c>
      <c r="D2781" s="19" t="s">
        <v>644</v>
      </c>
      <c r="E2781" s="19">
        <v>1</v>
      </c>
      <c r="F2781" s="19" t="s">
        <v>13</v>
      </c>
      <c r="G2781" s="21">
        <v>45944.046884953706</v>
      </c>
      <c r="H2781" s="20" t="s">
        <v>41</v>
      </c>
      <c r="I2781" s="15" t="s">
        <v>23</v>
      </c>
      <c r="J2781" s="16" t="b">
        <v>1</v>
      </c>
      <c r="K2781" s="9">
        <f t="shared" ca="1" si="172"/>
        <v>45961.369221875</v>
      </c>
      <c r="L2781" s="9">
        <f t="shared" si="173"/>
        <v>45944.060773842597</v>
      </c>
      <c r="M2781" t="s">
        <v>12</v>
      </c>
    </row>
    <row r="2782" spans="1:13">
      <c r="A2782" s="19" t="s">
        <v>63</v>
      </c>
      <c r="B2782" s="19">
        <v>495333</v>
      </c>
      <c r="C2782" s="19">
        <v>28236001</v>
      </c>
      <c r="D2782" s="19">
        <v>491893</v>
      </c>
      <c r="E2782" s="19">
        <v>7</v>
      </c>
      <c r="F2782" s="19" t="s">
        <v>40</v>
      </c>
      <c r="G2782" s="21">
        <v>45944.016227430555</v>
      </c>
      <c r="H2782" s="20" t="s">
        <v>41</v>
      </c>
      <c r="I2782" s="15" t="s">
        <v>23</v>
      </c>
      <c r="J2782" s="16" t="b">
        <v>1</v>
      </c>
      <c r="K2782" s="9">
        <f t="shared" ca="1" si="172"/>
        <v>45961.369221875</v>
      </c>
      <c r="L2782" s="9">
        <f t="shared" si="173"/>
        <v>45944.030116319445</v>
      </c>
      <c r="M2782" t="s">
        <v>12</v>
      </c>
    </row>
    <row r="2783" spans="1:13">
      <c r="A2783" s="19" t="s">
        <v>63</v>
      </c>
      <c r="B2783" s="19">
        <v>495809</v>
      </c>
      <c r="C2783" s="19">
        <v>28236008</v>
      </c>
      <c r="D2783" s="19">
        <v>496901</v>
      </c>
      <c r="E2783" s="19">
        <v>7</v>
      </c>
      <c r="F2783" s="19" t="s">
        <v>40</v>
      </c>
      <c r="G2783" s="21">
        <v>45944.011896759257</v>
      </c>
      <c r="H2783" s="20" t="s">
        <v>41</v>
      </c>
      <c r="I2783" s="15" t="s">
        <v>23</v>
      </c>
      <c r="J2783" s="16" t="b">
        <v>1</v>
      </c>
      <c r="K2783" s="9">
        <f t="shared" ca="1" si="172"/>
        <v>45961.369221875</v>
      </c>
      <c r="L2783" s="9">
        <f t="shared" si="173"/>
        <v>45944.025785648148</v>
      </c>
      <c r="M2783" t="s">
        <v>12</v>
      </c>
    </row>
    <row r="2784" spans="1:13">
      <c r="A2784" s="19" t="s">
        <v>63</v>
      </c>
      <c r="B2784" s="19">
        <v>497228</v>
      </c>
      <c r="C2784" s="19">
        <v>28236002</v>
      </c>
      <c r="D2784" s="19">
        <v>487957</v>
      </c>
      <c r="E2784" s="19">
        <v>7</v>
      </c>
      <c r="F2784" s="19" t="s">
        <v>40</v>
      </c>
      <c r="G2784" s="21">
        <v>45944.011517476851</v>
      </c>
      <c r="H2784" s="20" t="s">
        <v>41</v>
      </c>
      <c r="I2784" s="15" t="s">
        <v>23</v>
      </c>
      <c r="J2784" s="16" t="b">
        <v>1</v>
      </c>
      <c r="K2784" s="9">
        <f t="shared" ca="1" si="172"/>
        <v>45961.369221875</v>
      </c>
      <c r="L2784" s="9">
        <f t="shared" si="173"/>
        <v>45944.025406365741</v>
      </c>
      <c r="M2784" t="s">
        <v>12</v>
      </c>
    </row>
    <row r="2785" spans="1:13">
      <c r="A2785" s="19" t="s">
        <v>63</v>
      </c>
      <c r="B2785" s="19">
        <v>495075</v>
      </c>
      <c r="C2785" s="19" t="s">
        <v>71</v>
      </c>
      <c r="D2785" s="19" t="s">
        <v>72</v>
      </c>
      <c r="E2785" s="19">
        <v>57</v>
      </c>
      <c r="F2785" s="19" t="s">
        <v>13</v>
      </c>
      <c r="G2785" s="21">
        <v>45944.006389699076</v>
      </c>
      <c r="H2785" s="20" t="s">
        <v>41</v>
      </c>
      <c r="I2785" s="15" t="s">
        <v>23</v>
      </c>
      <c r="J2785" s="16" t="b">
        <v>1</v>
      </c>
      <c r="K2785" s="9">
        <f t="shared" ca="1" si="172"/>
        <v>45961.369221875</v>
      </c>
      <c r="L2785" s="9">
        <f t="shared" si="173"/>
        <v>45944.020278587966</v>
      </c>
      <c r="M2785" t="s">
        <v>12</v>
      </c>
    </row>
    <row r="2786" spans="1:13">
      <c r="A2786" s="19" t="s">
        <v>31</v>
      </c>
      <c r="B2786" s="19">
        <v>495517</v>
      </c>
      <c r="C2786" s="19" t="s">
        <v>102</v>
      </c>
      <c r="D2786" s="19" t="s">
        <v>192</v>
      </c>
      <c r="E2786" s="19">
        <v>59</v>
      </c>
      <c r="F2786" s="19" t="s">
        <v>13</v>
      </c>
      <c r="G2786" s="21">
        <v>45943.983340393519</v>
      </c>
      <c r="H2786" s="20" t="s">
        <v>41</v>
      </c>
      <c r="I2786" s="15" t="s">
        <v>23</v>
      </c>
      <c r="J2786" s="16" t="b">
        <v>1</v>
      </c>
      <c r="K2786" s="9">
        <f t="shared" ca="1" si="172"/>
        <v>45961.369221875</v>
      </c>
      <c r="L2786" s="9">
        <f t="shared" si="173"/>
        <v>45943.99722928241</v>
      </c>
      <c r="M2786" t="s">
        <v>12</v>
      </c>
    </row>
    <row r="2787" spans="1:13">
      <c r="A2787" s="19" t="s">
        <v>31</v>
      </c>
      <c r="B2787" s="19">
        <v>496919</v>
      </c>
      <c r="C2787" s="19" t="s">
        <v>102</v>
      </c>
      <c r="D2787" s="19" t="s">
        <v>192</v>
      </c>
      <c r="E2787" s="19">
        <v>60</v>
      </c>
      <c r="F2787" s="19" t="s">
        <v>13</v>
      </c>
      <c r="G2787" s="21">
        <v>45943.982699537039</v>
      </c>
      <c r="H2787" s="20" t="s">
        <v>647</v>
      </c>
      <c r="I2787" s="15" t="s">
        <v>23</v>
      </c>
      <c r="J2787" s="16" t="b">
        <v>1</v>
      </c>
      <c r="K2787" s="9">
        <f t="shared" ca="1" si="172"/>
        <v>45961.369221875</v>
      </c>
      <c r="L2787" s="9">
        <f t="shared" si="173"/>
        <v>45943.996588425929</v>
      </c>
      <c r="M2787" t="s">
        <v>12</v>
      </c>
    </row>
    <row r="2788" spans="1:13">
      <c r="A2788" s="19" t="s">
        <v>31</v>
      </c>
      <c r="B2788" s="19">
        <v>496864</v>
      </c>
      <c r="C2788" s="19" t="s">
        <v>20</v>
      </c>
      <c r="D2788" s="19" t="s">
        <v>466</v>
      </c>
      <c r="E2788" s="19">
        <v>67</v>
      </c>
      <c r="F2788" s="19" t="s">
        <v>13</v>
      </c>
      <c r="G2788" s="21">
        <v>45943.977522800924</v>
      </c>
      <c r="H2788" s="20" t="s">
        <v>41</v>
      </c>
      <c r="I2788" s="15" t="s">
        <v>23</v>
      </c>
      <c r="J2788" s="16" t="b">
        <v>1</v>
      </c>
      <c r="K2788" s="9">
        <f t="shared" ca="1" si="172"/>
        <v>45961.369221875</v>
      </c>
      <c r="L2788" s="9">
        <f t="shared" si="173"/>
        <v>45943.991411689814</v>
      </c>
      <c r="M2788" t="s">
        <v>12</v>
      </c>
    </row>
    <row r="2789" spans="1:13">
      <c r="A2789" s="19" t="s">
        <v>28</v>
      </c>
      <c r="B2789" s="19">
        <v>497442</v>
      </c>
      <c r="C2789" s="19" t="s">
        <v>26</v>
      </c>
      <c r="D2789" s="19" t="s">
        <v>29</v>
      </c>
      <c r="E2789" s="19">
        <v>750</v>
      </c>
      <c r="F2789" s="19" t="s">
        <v>13</v>
      </c>
      <c r="G2789" s="21">
        <v>45943.972804398145</v>
      </c>
      <c r="H2789" s="20" t="s">
        <v>41</v>
      </c>
      <c r="I2789" s="15" t="s">
        <v>23</v>
      </c>
      <c r="J2789" s="16" t="b">
        <v>1</v>
      </c>
      <c r="K2789" s="9">
        <f t="shared" ca="1" si="172"/>
        <v>45961.369221875</v>
      </c>
      <c r="L2789" s="9">
        <f t="shared" si="173"/>
        <v>45943.986693287035</v>
      </c>
      <c r="M2789" t="s">
        <v>12</v>
      </c>
    </row>
    <row r="2790" spans="1:13">
      <c r="A2790" s="19" t="s">
        <v>63</v>
      </c>
      <c r="B2790" s="19">
        <v>495076</v>
      </c>
      <c r="C2790" s="19" t="s">
        <v>71</v>
      </c>
      <c r="D2790" s="19" t="s">
        <v>72</v>
      </c>
      <c r="E2790" s="19">
        <v>63</v>
      </c>
      <c r="F2790" s="19" t="s">
        <v>13</v>
      </c>
      <c r="G2790" s="21">
        <v>45943.965058217589</v>
      </c>
      <c r="H2790" s="20" t="s">
        <v>41</v>
      </c>
      <c r="I2790" s="15" t="s">
        <v>23</v>
      </c>
      <c r="J2790" s="16" t="b">
        <v>1</v>
      </c>
      <c r="K2790" s="9">
        <f t="shared" ca="1" si="172"/>
        <v>45961.369221875</v>
      </c>
      <c r="L2790" s="9">
        <f t="shared" si="173"/>
        <v>45943.97894710648</v>
      </c>
      <c r="M2790" t="s">
        <v>12</v>
      </c>
    </row>
    <row r="2791" spans="1:13">
      <c r="A2791" s="19" t="s">
        <v>63</v>
      </c>
      <c r="B2791" s="19">
        <v>495785</v>
      </c>
      <c r="C2791" s="19" t="s">
        <v>172</v>
      </c>
      <c r="D2791" s="19" t="s">
        <v>467</v>
      </c>
      <c r="E2791" s="19">
        <v>48</v>
      </c>
      <c r="F2791" s="19" t="s">
        <v>13</v>
      </c>
      <c r="G2791" s="21">
        <v>45943.952159490742</v>
      </c>
      <c r="H2791" s="20" t="s">
        <v>41</v>
      </c>
      <c r="I2791" s="15" t="s">
        <v>23</v>
      </c>
      <c r="J2791" s="16" t="b">
        <v>1</v>
      </c>
      <c r="K2791" s="9">
        <f t="shared" ca="1" si="172"/>
        <v>45961.369221875</v>
      </c>
      <c r="L2791" s="9">
        <f t="shared" si="173"/>
        <v>45943.966048379632</v>
      </c>
      <c r="M2791" t="s">
        <v>12</v>
      </c>
    </row>
    <row r="2792" spans="1:13">
      <c r="A2792" s="19" t="s">
        <v>63</v>
      </c>
      <c r="B2792" s="19">
        <v>494708</v>
      </c>
      <c r="C2792" s="19" t="s">
        <v>71</v>
      </c>
      <c r="D2792" s="19" t="s">
        <v>72</v>
      </c>
      <c r="E2792" s="19">
        <v>60</v>
      </c>
      <c r="F2792" s="19" t="s">
        <v>13</v>
      </c>
      <c r="G2792" s="21">
        <v>45943.943844560185</v>
      </c>
      <c r="H2792" s="20" t="s">
        <v>41</v>
      </c>
      <c r="I2792" s="15" t="s">
        <v>23</v>
      </c>
      <c r="J2792" s="16" t="b">
        <v>1</v>
      </c>
      <c r="K2792" s="9">
        <f t="shared" ca="1" si="172"/>
        <v>45961.369221875</v>
      </c>
      <c r="L2792" s="9">
        <f t="shared" si="173"/>
        <v>45943.957733449075</v>
      </c>
      <c r="M2792" t="s">
        <v>12</v>
      </c>
    </row>
    <row r="2793" spans="1:13">
      <c r="A2793" s="19" t="s">
        <v>45</v>
      </c>
      <c r="B2793" s="19">
        <v>498431</v>
      </c>
      <c r="C2793" s="19">
        <v>21207</v>
      </c>
      <c r="D2793" s="19">
        <v>23461</v>
      </c>
      <c r="E2793" s="19">
        <v>40</v>
      </c>
      <c r="F2793" s="19" t="s">
        <v>46</v>
      </c>
      <c r="G2793" s="21">
        <v>45943.932498148148</v>
      </c>
      <c r="H2793" s="20" t="s">
        <v>47</v>
      </c>
      <c r="I2793" s="15" t="s">
        <v>23</v>
      </c>
      <c r="J2793" s="16" t="b">
        <v>1</v>
      </c>
      <c r="K2793" s="9">
        <f t="shared" ca="1" si="172"/>
        <v>45961.369221875</v>
      </c>
      <c r="L2793" s="9">
        <f t="shared" si="173"/>
        <v>45943.946387037038</v>
      </c>
      <c r="M2793" t="s">
        <v>12</v>
      </c>
    </row>
    <row r="2794" spans="1:13">
      <c r="A2794" s="19" t="s">
        <v>131</v>
      </c>
      <c r="B2794" s="19">
        <v>497828</v>
      </c>
      <c r="C2794" s="19">
        <v>24827</v>
      </c>
      <c r="D2794" s="19">
        <v>483636</v>
      </c>
      <c r="E2794" s="19">
        <v>300</v>
      </c>
      <c r="F2794" s="19" t="s">
        <v>133</v>
      </c>
      <c r="G2794" s="21">
        <v>45943.903873379626</v>
      </c>
      <c r="H2794" s="20" t="s">
        <v>47</v>
      </c>
      <c r="I2794" s="15" t="s">
        <v>23</v>
      </c>
      <c r="J2794" s="16" t="b">
        <v>1</v>
      </c>
      <c r="K2794" s="9">
        <f t="shared" ca="1" si="172"/>
        <v>45961.369221875</v>
      </c>
      <c r="L2794" s="9">
        <f t="shared" si="173"/>
        <v>45943.917762268517</v>
      </c>
      <c r="M2794" t="s">
        <v>12</v>
      </c>
    </row>
    <row r="2795" spans="1:13">
      <c r="A2795" s="19" t="s">
        <v>31</v>
      </c>
      <c r="B2795" s="19">
        <v>496883</v>
      </c>
      <c r="C2795" s="19">
        <v>27229</v>
      </c>
      <c r="D2795" s="19" t="s">
        <v>38</v>
      </c>
      <c r="E2795" s="19">
        <v>7</v>
      </c>
      <c r="F2795" s="19" t="s">
        <v>40</v>
      </c>
      <c r="G2795" s="21">
        <v>45943.900413194446</v>
      </c>
      <c r="H2795" s="20" t="s">
        <v>41</v>
      </c>
      <c r="I2795" s="15" t="s">
        <v>23</v>
      </c>
      <c r="J2795" s="16" t="b">
        <v>1</v>
      </c>
      <c r="K2795" s="9">
        <f t="shared" ca="1" si="172"/>
        <v>45961.369221875</v>
      </c>
      <c r="L2795" s="9">
        <f t="shared" si="173"/>
        <v>45943.914302083336</v>
      </c>
      <c r="M2795" t="s">
        <v>12</v>
      </c>
    </row>
    <row r="2796" spans="1:13">
      <c r="A2796" s="19" t="s">
        <v>31</v>
      </c>
      <c r="B2796" s="19">
        <v>496865</v>
      </c>
      <c r="C2796" s="19">
        <v>27229</v>
      </c>
      <c r="D2796" s="19" t="s">
        <v>38</v>
      </c>
      <c r="E2796" s="19">
        <v>7</v>
      </c>
      <c r="F2796" s="19" t="s">
        <v>40</v>
      </c>
      <c r="G2796" s="21">
        <v>45943.90027337963</v>
      </c>
      <c r="H2796" s="20" t="s">
        <v>41</v>
      </c>
      <c r="I2796" s="15" t="s">
        <v>23</v>
      </c>
      <c r="J2796" s="16" t="b">
        <v>1</v>
      </c>
      <c r="K2796" s="9">
        <f t="shared" ca="1" si="172"/>
        <v>45961.369221875</v>
      </c>
      <c r="L2796" s="9">
        <f t="shared" si="173"/>
        <v>45943.91416226852</v>
      </c>
      <c r="M2796" t="s">
        <v>12</v>
      </c>
    </row>
    <row r="2797" spans="1:13">
      <c r="A2797" s="19" t="s">
        <v>31</v>
      </c>
      <c r="B2797" s="19">
        <v>496884</v>
      </c>
      <c r="C2797" s="19">
        <v>27229</v>
      </c>
      <c r="D2797" s="19" t="s">
        <v>38</v>
      </c>
      <c r="E2797" s="19">
        <v>7</v>
      </c>
      <c r="F2797" s="19" t="s">
        <v>40</v>
      </c>
      <c r="G2797" s="21">
        <v>45943.900123611114</v>
      </c>
      <c r="H2797" s="20" t="s">
        <v>41</v>
      </c>
      <c r="I2797" s="15" t="s">
        <v>23</v>
      </c>
      <c r="J2797" s="16" t="b">
        <v>1</v>
      </c>
      <c r="K2797" s="9">
        <f t="shared" ca="1" si="172"/>
        <v>45961.369221875</v>
      </c>
      <c r="L2797" s="9">
        <f t="shared" si="173"/>
        <v>45943.914012500005</v>
      </c>
      <c r="M2797" t="s">
        <v>12</v>
      </c>
    </row>
    <row r="2798" spans="1:13">
      <c r="A2798" s="19" t="s">
        <v>31</v>
      </c>
      <c r="B2798" s="19">
        <v>496883</v>
      </c>
      <c r="C2798" s="19">
        <v>27229</v>
      </c>
      <c r="D2798" s="19" t="s">
        <v>38</v>
      </c>
      <c r="E2798" s="19">
        <v>72</v>
      </c>
      <c r="F2798" s="19" t="s">
        <v>13</v>
      </c>
      <c r="G2798" s="21">
        <v>45943.899962152776</v>
      </c>
      <c r="H2798" s="20" t="s">
        <v>41</v>
      </c>
      <c r="I2798" s="15" t="s">
        <v>23</v>
      </c>
      <c r="J2798" s="16" t="b">
        <v>1</v>
      </c>
      <c r="K2798" s="9">
        <f t="shared" ca="1" si="172"/>
        <v>45961.369221875</v>
      </c>
      <c r="L2798" s="9">
        <f t="shared" si="173"/>
        <v>45943.913851041667</v>
      </c>
      <c r="M2798" t="s">
        <v>12</v>
      </c>
    </row>
    <row r="2799" spans="1:13">
      <c r="A2799" s="19" t="s">
        <v>31</v>
      </c>
      <c r="B2799" s="19">
        <v>496865</v>
      </c>
      <c r="C2799" s="19">
        <v>27229</v>
      </c>
      <c r="D2799" s="19" t="s">
        <v>38</v>
      </c>
      <c r="E2799" s="19">
        <v>72</v>
      </c>
      <c r="F2799" s="19" t="s">
        <v>13</v>
      </c>
      <c r="G2799" s="21">
        <v>45943.899810532406</v>
      </c>
      <c r="H2799" s="20" t="s">
        <v>41</v>
      </c>
      <c r="I2799" s="15" t="s">
        <v>23</v>
      </c>
      <c r="J2799" s="16" t="b">
        <v>1</v>
      </c>
      <c r="K2799" s="9">
        <f t="shared" ca="1" si="172"/>
        <v>45961.369221875</v>
      </c>
      <c r="L2799" s="9">
        <f t="shared" si="173"/>
        <v>45943.913699421297</v>
      </c>
      <c r="M2799" t="s">
        <v>12</v>
      </c>
    </row>
    <row r="2800" spans="1:13">
      <c r="A2800" s="19" t="s">
        <v>31</v>
      </c>
      <c r="B2800" s="19">
        <v>496884</v>
      </c>
      <c r="C2800" s="19">
        <v>27229</v>
      </c>
      <c r="D2800" s="19" t="s">
        <v>38</v>
      </c>
      <c r="E2800" s="19">
        <v>72</v>
      </c>
      <c r="F2800" s="19" t="s">
        <v>13</v>
      </c>
      <c r="G2800" s="21">
        <v>45943.899647685183</v>
      </c>
      <c r="H2800" s="20" t="s">
        <v>41</v>
      </c>
      <c r="I2800" s="15" t="s">
        <v>23</v>
      </c>
      <c r="J2800" s="16" t="b">
        <v>1</v>
      </c>
      <c r="K2800" s="9">
        <f t="shared" ca="1" si="172"/>
        <v>45961.369221875</v>
      </c>
      <c r="L2800" s="9">
        <f t="shared" si="173"/>
        <v>45943.913536574073</v>
      </c>
      <c r="M2800" t="s">
        <v>12</v>
      </c>
    </row>
    <row r="2801" spans="1:13">
      <c r="A2801" s="19" t="s">
        <v>31</v>
      </c>
      <c r="B2801" s="19">
        <v>494961</v>
      </c>
      <c r="C2801" s="19">
        <v>26190</v>
      </c>
      <c r="D2801" s="19" t="s">
        <v>193</v>
      </c>
      <c r="E2801" s="19">
        <v>72</v>
      </c>
      <c r="F2801" s="19" t="s">
        <v>13</v>
      </c>
      <c r="G2801" s="21">
        <v>45943.899482407411</v>
      </c>
      <c r="H2801" s="20" t="s">
        <v>41</v>
      </c>
      <c r="I2801" s="15" t="s">
        <v>23</v>
      </c>
      <c r="J2801" s="16" t="b">
        <v>1</v>
      </c>
      <c r="K2801" s="9">
        <f t="shared" ca="1" si="172"/>
        <v>45961.369221875</v>
      </c>
      <c r="L2801" s="9">
        <f t="shared" si="173"/>
        <v>45943.913371296301</v>
      </c>
      <c r="M2801" t="s">
        <v>12</v>
      </c>
    </row>
    <row r="2802" spans="1:13">
      <c r="A2802" s="19" t="s">
        <v>31</v>
      </c>
      <c r="B2802" s="19">
        <v>496935</v>
      </c>
      <c r="C2802" s="19">
        <v>26190</v>
      </c>
      <c r="D2802" s="19" t="s">
        <v>193</v>
      </c>
      <c r="E2802" s="19">
        <v>72</v>
      </c>
      <c r="F2802" s="19" t="s">
        <v>13</v>
      </c>
      <c r="G2802" s="21">
        <v>45943.899300810182</v>
      </c>
      <c r="H2802" s="20" t="s">
        <v>41</v>
      </c>
      <c r="I2802" s="15" t="s">
        <v>23</v>
      </c>
      <c r="J2802" s="16" t="b">
        <v>1</v>
      </c>
      <c r="K2802" s="9">
        <f t="shared" ca="1" si="172"/>
        <v>45961.369221875</v>
      </c>
      <c r="L2802" s="9">
        <f t="shared" si="173"/>
        <v>45943.913189699073</v>
      </c>
      <c r="M2802" t="s">
        <v>12</v>
      </c>
    </row>
    <row r="2803" spans="1:13">
      <c r="A2803" s="19" t="s">
        <v>63</v>
      </c>
      <c r="B2803" s="19">
        <v>495328</v>
      </c>
      <c r="C2803" s="19">
        <v>28236014</v>
      </c>
      <c r="D2803" s="19">
        <v>482767</v>
      </c>
      <c r="E2803" s="19">
        <v>4</v>
      </c>
      <c r="F2803" s="19" t="s">
        <v>40</v>
      </c>
      <c r="G2803" s="21">
        <v>45943.895476736114</v>
      </c>
      <c r="H2803" s="20" t="s">
        <v>41</v>
      </c>
      <c r="I2803" s="15" t="s">
        <v>23</v>
      </c>
      <c r="J2803" s="16" t="b">
        <v>1</v>
      </c>
      <c r="K2803" s="9">
        <f t="shared" ca="1" si="172"/>
        <v>45961.369221875</v>
      </c>
      <c r="L2803" s="9">
        <f t="shared" si="173"/>
        <v>45943.909365625004</v>
      </c>
      <c r="M2803" t="s">
        <v>12</v>
      </c>
    </row>
    <row r="2804" spans="1:13">
      <c r="A2804" s="19" t="s">
        <v>31</v>
      </c>
      <c r="B2804" s="19">
        <v>494902</v>
      </c>
      <c r="C2804" s="19" t="s">
        <v>20</v>
      </c>
      <c r="D2804" s="19" t="s">
        <v>466</v>
      </c>
      <c r="E2804" s="19">
        <v>59</v>
      </c>
      <c r="F2804" s="19" t="s">
        <v>13</v>
      </c>
      <c r="G2804" s="21">
        <v>45943.893421527777</v>
      </c>
      <c r="H2804" s="20" t="s">
        <v>41</v>
      </c>
      <c r="I2804" s="15" t="s">
        <v>23</v>
      </c>
      <c r="J2804" s="16" t="b">
        <v>1</v>
      </c>
      <c r="K2804" s="9">
        <f t="shared" ca="1" si="172"/>
        <v>45961.369221875</v>
      </c>
      <c r="L2804" s="9">
        <f t="shared" si="173"/>
        <v>45943.907310416667</v>
      </c>
      <c r="M2804" t="s">
        <v>12</v>
      </c>
    </row>
    <row r="2805" spans="1:13">
      <c r="A2805" s="19" t="s">
        <v>28</v>
      </c>
      <c r="B2805" s="19">
        <v>494443</v>
      </c>
      <c r="C2805" s="19" t="s">
        <v>66</v>
      </c>
      <c r="D2805" s="19" t="s">
        <v>693</v>
      </c>
      <c r="E2805" s="19">
        <v>300</v>
      </c>
      <c r="F2805" s="19" t="s">
        <v>13</v>
      </c>
      <c r="G2805" s="21">
        <v>45943.886232291668</v>
      </c>
      <c r="H2805" s="20" t="s">
        <v>41</v>
      </c>
      <c r="I2805" s="15" t="s">
        <v>23</v>
      </c>
      <c r="J2805" s="16" t="b">
        <v>1</v>
      </c>
      <c r="K2805" s="9">
        <f t="shared" ca="1" si="172"/>
        <v>45961.369221875</v>
      </c>
      <c r="L2805" s="9">
        <f t="shared" si="173"/>
        <v>45943.900121180559</v>
      </c>
      <c r="M2805" t="s">
        <v>12</v>
      </c>
    </row>
    <row r="2806" spans="1:13">
      <c r="A2806" s="19" t="s">
        <v>28</v>
      </c>
      <c r="B2806" s="19">
        <v>497442</v>
      </c>
      <c r="C2806" s="19" t="s">
        <v>66</v>
      </c>
      <c r="D2806" s="19" t="s">
        <v>693</v>
      </c>
      <c r="E2806" s="19">
        <v>270</v>
      </c>
      <c r="F2806" s="19" t="s">
        <v>13</v>
      </c>
      <c r="G2806" s="21">
        <v>45943.871107175924</v>
      </c>
      <c r="H2806" s="20" t="s">
        <v>47</v>
      </c>
      <c r="I2806" s="15" t="s">
        <v>23</v>
      </c>
      <c r="J2806" s="16" t="b">
        <v>1</v>
      </c>
      <c r="K2806" s="9">
        <f t="shared" ca="1" si="172"/>
        <v>45961.369221875</v>
      </c>
      <c r="L2806" s="9">
        <f t="shared" si="173"/>
        <v>45943.884996064815</v>
      </c>
      <c r="M2806" t="s">
        <v>12</v>
      </c>
    </row>
    <row r="2807" spans="1:13">
      <c r="A2807" s="19" t="s">
        <v>28</v>
      </c>
      <c r="B2807" s="19">
        <v>497435</v>
      </c>
      <c r="C2807" s="19" t="s">
        <v>66</v>
      </c>
      <c r="D2807" s="19" t="s">
        <v>693</v>
      </c>
      <c r="E2807" s="19">
        <v>300</v>
      </c>
      <c r="F2807" s="19" t="s">
        <v>13</v>
      </c>
      <c r="G2807" s="21">
        <v>45943.868484259256</v>
      </c>
      <c r="H2807" s="20" t="s">
        <v>47</v>
      </c>
      <c r="I2807" s="15" t="s">
        <v>23</v>
      </c>
      <c r="J2807" s="16" t="b">
        <v>1</v>
      </c>
      <c r="K2807" s="9">
        <f t="shared" ca="1" si="172"/>
        <v>45961.369221875</v>
      </c>
      <c r="L2807" s="9">
        <f t="shared" si="173"/>
        <v>45943.882373148146</v>
      </c>
      <c r="M2807" t="s">
        <v>12</v>
      </c>
    </row>
    <row r="2808" spans="1:13">
      <c r="A2808" s="19" t="s">
        <v>131</v>
      </c>
      <c r="B2808" s="19">
        <v>497828</v>
      </c>
      <c r="C2808" s="19" t="s">
        <v>523</v>
      </c>
      <c r="D2808" s="19" t="s">
        <v>74</v>
      </c>
      <c r="E2808" s="19">
        <v>6</v>
      </c>
      <c r="F2808" s="19" t="s">
        <v>133</v>
      </c>
      <c r="G2808" s="21">
        <v>45943.849418287034</v>
      </c>
      <c r="H2808" s="20" t="s">
        <v>47</v>
      </c>
      <c r="I2808" s="15" t="s">
        <v>23</v>
      </c>
      <c r="J2808" s="16" t="b">
        <v>1</v>
      </c>
      <c r="K2808" s="9">
        <f t="shared" ca="1" si="172"/>
        <v>45961.369221875</v>
      </c>
      <c r="L2808" s="9">
        <f t="shared" si="173"/>
        <v>45943.863307175925</v>
      </c>
      <c r="M2808" t="s">
        <v>12</v>
      </c>
    </row>
    <row r="2809" spans="1:13">
      <c r="A2809" s="19" t="s">
        <v>131</v>
      </c>
      <c r="B2809" s="19">
        <v>497828</v>
      </c>
      <c r="C2809" s="19" t="s">
        <v>469</v>
      </c>
      <c r="D2809" s="19" t="s">
        <v>74</v>
      </c>
      <c r="E2809" s="19">
        <v>4</v>
      </c>
      <c r="F2809" s="19" t="s">
        <v>133</v>
      </c>
      <c r="G2809" s="21">
        <v>45943.84834340278</v>
      </c>
      <c r="H2809" s="20" t="s">
        <v>47</v>
      </c>
      <c r="I2809" s="15" t="s">
        <v>23</v>
      </c>
      <c r="J2809" s="16" t="b">
        <v>1</v>
      </c>
      <c r="K2809" s="9">
        <f t="shared" ref="K2809:K2840" ca="1" si="174">NOW()</f>
        <v>45961.369221875</v>
      </c>
      <c r="L2809" s="9">
        <f t="shared" ref="L2809:L2840" si="175">G2809+TIME(0,20,0)</f>
        <v>45943.862232291671</v>
      </c>
      <c r="M2809" t="s">
        <v>12</v>
      </c>
    </row>
    <row r="2810" spans="1:13">
      <c r="A2810" s="19" t="s">
        <v>31</v>
      </c>
      <c r="B2810" s="19">
        <v>494903</v>
      </c>
      <c r="C2810" s="19" t="s">
        <v>20</v>
      </c>
      <c r="D2810" s="19" t="s">
        <v>466</v>
      </c>
      <c r="E2810" s="19">
        <v>60</v>
      </c>
      <c r="F2810" s="19" t="s">
        <v>13</v>
      </c>
      <c r="G2810" s="21">
        <v>45943.842930902778</v>
      </c>
      <c r="H2810" s="20" t="s">
        <v>47</v>
      </c>
      <c r="I2810" s="15" t="s">
        <v>23</v>
      </c>
      <c r="J2810" s="16" t="b">
        <v>1</v>
      </c>
      <c r="K2810" s="9">
        <f t="shared" ca="1" si="174"/>
        <v>45961.369221875</v>
      </c>
      <c r="L2810" s="9">
        <f t="shared" si="175"/>
        <v>45943.856819791668</v>
      </c>
      <c r="M2810" t="s">
        <v>12</v>
      </c>
    </row>
    <row r="2811" spans="1:13">
      <c r="A2811" s="19" t="s">
        <v>63</v>
      </c>
      <c r="B2811" s="19">
        <v>489833</v>
      </c>
      <c r="C2811" s="19" t="s">
        <v>172</v>
      </c>
      <c r="D2811" s="19" t="s">
        <v>467</v>
      </c>
      <c r="E2811" s="19">
        <v>47</v>
      </c>
      <c r="F2811" s="19" t="s">
        <v>13</v>
      </c>
      <c r="G2811" s="21">
        <v>45943.836435300924</v>
      </c>
      <c r="H2811" s="20" t="s">
        <v>47</v>
      </c>
      <c r="I2811" s="15" t="s">
        <v>23</v>
      </c>
      <c r="J2811" s="16" t="b">
        <v>1</v>
      </c>
      <c r="K2811" s="9">
        <f t="shared" ca="1" si="174"/>
        <v>45961.369221875</v>
      </c>
      <c r="L2811" s="9">
        <f t="shared" si="175"/>
        <v>45943.850324189814</v>
      </c>
      <c r="M2811" t="s">
        <v>12</v>
      </c>
    </row>
    <row r="2812" spans="1:13">
      <c r="A2812" s="19" t="s">
        <v>10</v>
      </c>
      <c r="B2812" s="19">
        <v>489383</v>
      </c>
      <c r="C2812" s="19" t="s">
        <v>254</v>
      </c>
      <c r="D2812" s="19">
        <v>496522</v>
      </c>
      <c r="E2812" s="19">
        <v>4</v>
      </c>
      <c r="F2812" s="19" t="s">
        <v>40</v>
      </c>
      <c r="G2812" s="21">
        <v>45943.834600810187</v>
      </c>
      <c r="H2812" s="20" t="s">
        <v>47</v>
      </c>
      <c r="I2812" s="15" t="s">
        <v>23</v>
      </c>
      <c r="J2812" s="16" t="b">
        <v>1</v>
      </c>
      <c r="K2812" s="9">
        <f t="shared" ca="1" si="174"/>
        <v>45961.369221875</v>
      </c>
      <c r="L2812" s="9">
        <f t="shared" si="175"/>
        <v>45943.848489699078</v>
      </c>
      <c r="M2812" t="s">
        <v>12</v>
      </c>
    </row>
    <row r="2813" spans="1:13">
      <c r="A2813" s="19" t="s">
        <v>63</v>
      </c>
      <c r="B2813" s="19" t="s">
        <v>74</v>
      </c>
      <c r="C2813" s="19">
        <v>26829</v>
      </c>
      <c r="D2813" s="19" t="s">
        <v>29</v>
      </c>
      <c r="E2813" s="19">
        <v>200</v>
      </c>
      <c r="F2813" s="19" t="s">
        <v>13</v>
      </c>
      <c r="G2813" s="21">
        <v>45943.823459606479</v>
      </c>
      <c r="H2813" s="20" t="s">
        <v>41</v>
      </c>
      <c r="I2813" s="15" t="s">
        <v>23</v>
      </c>
      <c r="J2813" s="16" t="b">
        <v>1</v>
      </c>
      <c r="K2813" s="9">
        <f t="shared" ca="1" si="174"/>
        <v>45961.369221875</v>
      </c>
      <c r="L2813" s="9">
        <f t="shared" si="175"/>
        <v>45943.83734849537</v>
      </c>
      <c r="M2813" t="s">
        <v>12</v>
      </c>
    </row>
    <row r="2814" spans="1:13">
      <c r="A2814" s="19" t="s">
        <v>63</v>
      </c>
      <c r="B2814" s="19" t="s">
        <v>74</v>
      </c>
      <c r="C2814" s="19" t="s">
        <v>26</v>
      </c>
      <c r="D2814" s="19" t="s">
        <v>29</v>
      </c>
      <c r="E2814" s="19">
        <v>750</v>
      </c>
      <c r="F2814" s="19" t="s">
        <v>13</v>
      </c>
      <c r="G2814" s="21">
        <v>45943.82176377315</v>
      </c>
      <c r="H2814" s="20" t="s">
        <v>41</v>
      </c>
      <c r="I2814" s="15" t="s">
        <v>23</v>
      </c>
      <c r="J2814" s="16" t="b">
        <v>1</v>
      </c>
      <c r="K2814" s="9">
        <f t="shared" ca="1" si="174"/>
        <v>45961.369221875</v>
      </c>
      <c r="L2814" s="9">
        <f t="shared" si="175"/>
        <v>45943.835652662041</v>
      </c>
      <c r="M2814" t="s">
        <v>12</v>
      </c>
    </row>
    <row r="2815" spans="1:13">
      <c r="A2815" s="19" t="s">
        <v>63</v>
      </c>
      <c r="B2815" s="19" t="s">
        <v>74</v>
      </c>
      <c r="C2815" s="19" t="s">
        <v>75</v>
      </c>
      <c r="D2815" s="19" t="s">
        <v>29</v>
      </c>
      <c r="E2815" s="19">
        <v>933</v>
      </c>
      <c r="F2815" s="19" t="s">
        <v>13</v>
      </c>
      <c r="G2815" s="21">
        <v>45943.821494560187</v>
      </c>
      <c r="H2815" s="20" t="s">
        <v>41</v>
      </c>
      <c r="I2815" s="15" t="s">
        <v>23</v>
      </c>
      <c r="J2815" s="16" t="b">
        <v>1</v>
      </c>
      <c r="K2815" s="9">
        <f t="shared" ca="1" si="174"/>
        <v>45961.369221875</v>
      </c>
      <c r="L2815" s="9">
        <f t="shared" si="175"/>
        <v>45943.835383449077</v>
      </c>
      <c r="M2815" t="s">
        <v>12</v>
      </c>
    </row>
    <row r="2816" spans="1:13">
      <c r="A2816" s="19" t="s">
        <v>63</v>
      </c>
      <c r="B2816" s="19" t="s">
        <v>29</v>
      </c>
      <c r="C2816" s="19">
        <v>23600</v>
      </c>
      <c r="D2816" s="19" t="s">
        <v>644</v>
      </c>
      <c r="E2816" s="19">
        <v>1</v>
      </c>
      <c r="F2816" s="19" t="s">
        <v>40</v>
      </c>
      <c r="G2816" s="21">
        <v>45943.816229398151</v>
      </c>
      <c r="H2816" s="20" t="s">
        <v>41</v>
      </c>
      <c r="I2816" s="15" t="s">
        <v>23</v>
      </c>
      <c r="J2816" s="16" t="b">
        <v>1</v>
      </c>
      <c r="K2816" s="9">
        <f t="shared" ca="1" si="174"/>
        <v>45961.369221875</v>
      </c>
      <c r="L2816" s="9">
        <f t="shared" si="175"/>
        <v>45943.830118287042</v>
      </c>
      <c r="M2816" t="s">
        <v>12</v>
      </c>
    </row>
    <row r="2817" spans="1:13">
      <c r="A2817" s="19" t="s">
        <v>31</v>
      </c>
      <c r="B2817" s="19">
        <v>496864</v>
      </c>
      <c r="C2817" s="19" t="s">
        <v>58</v>
      </c>
      <c r="D2817" s="19" t="s">
        <v>59</v>
      </c>
      <c r="E2817" s="19">
        <v>72</v>
      </c>
      <c r="F2817" s="19" t="s">
        <v>13</v>
      </c>
      <c r="G2817" s="21">
        <v>45943.813149189817</v>
      </c>
      <c r="H2817" s="20" t="s">
        <v>41</v>
      </c>
      <c r="I2817" s="15" t="s">
        <v>23</v>
      </c>
      <c r="J2817" s="16" t="b">
        <v>1</v>
      </c>
      <c r="K2817" s="9">
        <f t="shared" ca="1" si="174"/>
        <v>45961.369221875</v>
      </c>
      <c r="L2817" s="9">
        <f t="shared" si="175"/>
        <v>45943.827038078707</v>
      </c>
      <c r="M2817" t="s">
        <v>12</v>
      </c>
    </row>
    <row r="2818" spans="1:13">
      <c r="A2818" s="19" t="s">
        <v>31</v>
      </c>
      <c r="B2818" s="19">
        <v>496864</v>
      </c>
      <c r="C2818" s="19">
        <v>30735</v>
      </c>
      <c r="D2818" s="19" t="s">
        <v>51</v>
      </c>
      <c r="E2818" s="19">
        <v>72</v>
      </c>
      <c r="F2818" s="19" t="s">
        <v>13</v>
      </c>
      <c r="G2818" s="21">
        <v>45943.812938194445</v>
      </c>
      <c r="H2818" s="20" t="s">
        <v>41</v>
      </c>
      <c r="I2818" s="15" t="s">
        <v>23</v>
      </c>
      <c r="J2818" s="16" t="b">
        <v>1</v>
      </c>
      <c r="K2818" s="9">
        <f t="shared" ca="1" si="174"/>
        <v>45961.369221875</v>
      </c>
      <c r="L2818" s="9">
        <f t="shared" si="175"/>
        <v>45943.826827083336</v>
      </c>
      <c r="M2818" t="s">
        <v>12</v>
      </c>
    </row>
    <row r="2819" spans="1:13">
      <c r="A2819" s="19" t="s">
        <v>87</v>
      </c>
      <c r="B2819" s="19">
        <v>498342</v>
      </c>
      <c r="C2819" s="19" t="s">
        <v>415</v>
      </c>
      <c r="D2819" s="19">
        <v>496680</v>
      </c>
      <c r="E2819" s="19">
        <v>65</v>
      </c>
      <c r="F2819" s="19" t="s">
        <v>13</v>
      </c>
      <c r="G2819" s="21">
        <v>45943.807045717593</v>
      </c>
      <c r="H2819" s="20" t="s">
        <v>47</v>
      </c>
      <c r="I2819" s="15" t="s">
        <v>23</v>
      </c>
      <c r="J2819" s="16" t="b">
        <v>1</v>
      </c>
      <c r="K2819" s="9">
        <f t="shared" ca="1" si="174"/>
        <v>45961.369221875</v>
      </c>
      <c r="L2819" s="9">
        <f t="shared" si="175"/>
        <v>45943.820934606483</v>
      </c>
      <c r="M2819" t="s">
        <v>12</v>
      </c>
    </row>
    <row r="2820" spans="1:13">
      <c r="A2820" s="19" t="s">
        <v>31</v>
      </c>
      <c r="B2820" s="19">
        <v>496865</v>
      </c>
      <c r="C2820" s="19" t="s">
        <v>480</v>
      </c>
      <c r="D2820" s="19" t="s">
        <v>29</v>
      </c>
      <c r="E2820" s="19">
        <v>8</v>
      </c>
      <c r="F2820" s="19" t="s">
        <v>33</v>
      </c>
      <c r="G2820" s="21">
        <v>45943.802697569445</v>
      </c>
      <c r="H2820" s="20" t="s">
        <v>47</v>
      </c>
      <c r="I2820" s="15" t="s">
        <v>23</v>
      </c>
      <c r="J2820" s="16" t="b">
        <v>1</v>
      </c>
      <c r="K2820" s="9">
        <f t="shared" ca="1" si="174"/>
        <v>45961.369221875</v>
      </c>
      <c r="L2820" s="9">
        <f t="shared" si="175"/>
        <v>45943.816586458335</v>
      </c>
      <c r="M2820" t="s">
        <v>12</v>
      </c>
    </row>
    <row r="2821" spans="1:13">
      <c r="A2821" s="19" t="s">
        <v>10</v>
      </c>
      <c r="B2821" s="19">
        <v>494627</v>
      </c>
      <c r="C2821" s="19" t="s">
        <v>20</v>
      </c>
      <c r="D2821" s="19" t="s">
        <v>694</v>
      </c>
      <c r="E2821" s="19">
        <v>62</v>
      </c>
      <c r="F2821" s="19" t="s">
        <v>13</v>
      </c>
      <c r="G2821" s="21">
        <v>45943.795464814815</v>
      </c>
      <c r="H2821" s="20" t="s">
        <v>41</v>
      </c>
      <c r="I2821" s="15" t="s">
        <v>23</v>
      </c>
      <c r="J2821" s="16" t="b">
        <v>1</v>
      </c>
      <c r="K2821" s="9">
        <f t="shared" ca="1" si="174"/>
        <v>45961.369221875</v>
      </c>
      <c r="L2821" s="9">
        <f t="shared" si="175"/>
        <v>45943.809353703706</v>
      </c>
      <c r="M2821" t="s">
        <v>12</v>
      </c>
    </row>
    <row r="2822" spans="1:13">
      <c r="A2822" s="19" t="s">
        <v>10</v>
      </c>
      <c r="B2822" s="19">
        <v>494627</v>
      </c>
      <c r="C2822" s="19" t="s">
        <v>167</v>
      </c>
      <c r="D2822" s="19">
        <v>498126</v>
      </c>
      <c r="E2822" s="19">
        <v>62</v>
      </c>
      <c r="F2822" s="19" t="s">
        <v>13</v>
      </c>
      <c r="G2822" s="21">
        <v>45943.795212384262</v>
      </c>
      <c r="H2822" s="20" t="s">
        <v>41</v>
      </c>
      <c r="I2822" s="15" t="s">
        <v>23</v>
      </c>
      <c r="J2822" s="16" t="b">
        <v>1</v>
      </c>
      <c r="K2822" s="9">
        <f t="shared" ca="1" si="174"/>
        <v>45961.369221875</v>
      </c>
      <c r="L2822" s="9">
        <f t="shared" si="175"/>
        <v>45943.809101273153</v>
      </c>
      <c r="M2822" t="s">
        <v>12</v>
      </c>
    </row>
    <row r="2823" spans="1:13">
      <c r="A2823" s="19" t="s">
        <v>63</v>
      </c>
      <c r="B2823" s="19">
        <v>495075</v>
      </c>
      <c r="C2823" s="19" t="s">
        <v>153</v>
      </c>
      <c r="D2823" s="19" t="s">
        <v>29</v>
      </c>
      <c r="E2823" s="19">
        <v>6</v>
      </c>
      <c r="F2823" s="19" t="s">
        <v>33</v>
      </c>
      <c r="G2823" s="21">
        <v>45943.794587037039</v>
      </c>
      <c r="H2823" s="20" t="s">
        <v>47</v>
      </c>
      <c r="I2823" s="15" t="s">
        <v>23</v>
      </c>
      <c r="J2823" s="16" t="b">
        <v>1</v>
      </c>
      <c r="K2823" s="9">
        <f t="shared" ca="1" si="174"/>
        <v>45961.369221875</v>
      </c>
      <c r="L2823" s="9">
        <f t="shared" si="175"/>
        <v>45943.808475925929</v>
      </c>
      <c r="M2823" t="s">
        <v>12</v>
      </c>
    </row>
    <row r="2824" spans="1:13">
      <c r="A2824" s="19" t="s">
        <v>31</v>
      </c>
      <c r="B2824" s="19">
        <v>494893</v>
      </c>
      <c r="C2824" s="19">
        <v>27229</v>
      </c>
      <c r="D2824" s="19" t="s">
        <v>38</v>
      </c>
      <c r="E2824" s="19">
        <v>7</v>
      </c>
      <c r="F2824" s="19" t="s">
        <v>40</v>
      </c>
      <c r="G2824" s="21">
        <v>45943.79435405093</v>
      </c>
      <c r="H2824" s="20" t="s">
        <v>41</v>
      </c>
      <c r="I2824" s="15" t="s">
        <v>23</v>
      </c>
      <c r="J2824" s="16" t="b">
        <v>1</v>
      </c>
      <c r="K2824" s="9">
        <f t="shared" ca="1" si="174"/>
        <v>45961.369221875</v>
      </c>
      <c r="L2824" s="9">
        <f t="shared" si="175"/>
        <v>45943.80824293982</v>
      </c>
      <c r="M2824" t="s">
        <v>12</v>
      </c>
    </row>
    <row r="2825" spans="1:13">
      <c r="A2825" s="19" t="s">
        <v>31</v>
      </c>
      <c r="B2825" s="19">
        <v>494893</v>
      </c>
      <c r="C2825" s="19">
        <v>27229</v>
      </c>
      <c r="D2825" s="19" t="s">
        <v>38</v>
      </c>
      <c r="E2825" s="19">
        <v>72</v>
      </c>
      <c r="F2825" s="19" t="s">
        <v>13</v>
      </c>
      <c r="G2825" s="21">
        <v>45943.794178587967</v>
      </c>
      <c r="H2825" s="20" t="s">
        <v>41</v>
      </c>
      <c r="I2825" s="15" t="s">
        <v>23</v>
      </c>
      <c r="J2825" s="16" t="b">
        <v>1</v>
      </c>
      <c r="K2825" s="9">
        <f t="shared" ca="1" si="174"/>
        <v>45961.369221875</v>
      </c>
      <c r="L2825" s="9">
        <f t="shared" si="175"/>
        <v>45943.808067476857</v>
      </c>
      <c r="M2825" t="s">
        <v>12</v>
      </c>
    </row>
    <row r="2826" spans="1:13">
      <c r="A2826" s="19" t="s">
        <v>31</v>
      </c>
      <c r="B2826" s="19">
        <v>494895</v>
      </c>
      <c r="C2826" s="19">
        <v>27229</v>
      </c>
      <c r="D2826" s="19" t="s">
        <v>38</v>
      </c>
      <c r="E2826" s="19">
        <v>7</v>
      </c>
      <c r="F2826" s="19" t="s">
        <v>40</v>
      </c>
      <c r="G2826" s="21">
        <v>45943.79397337963</v>
      </c>
      <c r="H2826" s="20" t="s">
        <v>41</v>
      </c>
      <c r="I2826" s="15" t="s">
        <v>23</v>
      </c>
      <c r="J2826" s="16" t="b">
        <v>1</v>
      </c>
      <c r="K2826" s="9">
        <f t="shared" ca="1" si="174"/>
        <v>45961.369221875</v>
      </c>
      <c r="L2826" s="9">
        <f t="shared" si="175"/>
        <v>45943.807862268521</v>
      </c>
      <c r="M2826" t="s">
        <v>12</v>
      </c>
    </row>
    <row r="2827" spans="1:13">
      <c r="A2827" s="19" t="s">
        <v>31</v>
      </c>
      <c r="B2827" s="19">
        <v>494895</v>
      </c>
      <c r="C2827" s="19">
        <v>27229</v>
      </c>
      <c r="D2827" s="19" t="s">
        <v>38</v>
      </c>
      <c r="E2827" s="19">
        <v>72</v>
      </c>
      <c r="F2827" s="19" t="s">
        <v>13</v>
      </c>
      <c r="G2827" s="21">
        <v>45943.793798148145</v>
      </c>
      <c r="H2827" s="20" t="s">
        <v>41</v>
      </c>
      <c r="I2827" s="15" t="s">
        <v>23</v>
      </c>
      <c r="J2827" s="16" t="b">
        <v>1</v>
      </c>
      <c r="K2827" s="9">
        <f t="shared" ca="1" si="174"/>
        <v>45961.369221875</v>
      </c>
      <c r="L2827" s="9">
        <f t="shared" si="175"/>
        <v>45943.807687037035</v>
      </c>
      <c r="M2827" t="s">
        <v>12</v>
      </c>
    </row>
    <row r="2828" spans="1:13">
      <c r="A2828" s="19" t="s">
        <v>10</v>
      </c>
      <c r="B2828" s="19">
        <v>494628</v>
      </c>
      <c r="C2828" s="19" t="s">
        <v>20</v>
      </c>
      <c r="D2828" s="19" t="s">
        <v>466</v>
      </c>
      <c r="E2828" s="19">
        <v>65</v>
      </c>
      <c r="F2828" s="19" t="s">
        <v>13</v>
      </c>
      <c r="G2828" s="21">
        <v>45943.793707407407</v>
      </c>
      <c r="H2828" s="20" t="s">
        <v>41</v>
      </c>
      <c r="I2828" s="15" t="s">
        <v>23</v>
      </c>
      <c r="J2828" s="16" t="b">
        <v>1</v>
      </c>
      <c r="K2828" s="9">
        <f t="shared" ca="1" si="174"/>
        <v>45961.369221875</v>
      </c>
      <c r="L2828" s="9">
        <f t="shared" si="175"/>
        <v>45943.807596296298</v>
      </c>
      <c r="M2828" t="s">
        <v>12</v>
      </c>
    </row>
    <row r="2829" spans="1:13">
      <c r="A2829" s="19" t="s">
        <v>10</v>
      </c>
      <c r="B2829" s="19">
        <v>494628</v>
      </c>
      <c r="C2829" s="19" t="s">
        <v>167</v>
      </c>
      <c r="D2829" s="19">
        <v>498126</v>
      </c>
      <c r="E2829" s="19">
        <v>65</v>
      </c>
      <c r="F2829" s="19" t="s">
        <v>13</v>
      </c>
      <c r="G2829" s="21">
        <v>45943.793366435188</v>
      </c>
      <c r="H2829" s="20" t="s">
        <v>41</v>
      </c>
      <c r="I2829" s="15" t="s">
        <v>23</v>
      </c>
      <c r="J2829" s="16" t="b">
        <v>1</v>
      </c>
      <c r="K2829" s="9">
        <f t="shared" ca="1" si="174"/>
        <v>45961.369221875</v>
      </c>
      <c r="L2829" s="9">
        <f t="shared" si="175"/>
        <v>45943.807255324078</v>
      </c>
      <c r="M2829" t="s">
        <v>12</v>
      </c>
    </row>
    <row r="2830" spans="1:13">
      <c r="A2830" s="19" t="s">
        <v>10</v>
      </c>
      <c r="B2830" s="19">
        <v>494630</v>
      </c>
      <c r="C2830" s="19" t="s">
        <v>20</v>
      </c>
      <c r="D2830" s="19" t="s">
        <v>466</v>
      </c>
      <c r="E2830" s="19">
        <v>69</v>
      </c>
      <c r="F2830" s="19" t="s">
        <v>13</v>
      </c>
      <c r="G2830" s="21">
        <v>45943.79090104167</v>
      </c>
      <c r="H2830" s="20" t="s">
        <v>41</v>
      </c>
      <c r="I2830" s="15" t="s">
        <v>23</v>
      </c>
      <c r="J2830" s="16" t="b">
        <v>1</v>
      </c>
      <c r="K2830" s="9">
        <f t="shared" ca="1" si="174"/>
        <v>45961.369221875</v>
      </c>
      <c r="L2830" s="9">
        <f t="shared" si="175"/>
        <v>45943.80478993056</v>
      </c>
      <c r="M2830" t="s">
        <v>12</v>
      </c>
    </row>
    <row r="2831" spans="1:13">
      <c r="A2831" s="19" t="s">
        <v>10</v>
      </c>
      <c r="B2831" s="19">
        <v>494630</v>
      </c>
      <c r="C2831" s="19" t="s">
        <v>167</v>
      </c>
      <c r="D2831" s="19">
        <v>498126</v>
      </c>
      <c r="E2831" s="19">
        <v>69</v>
      </c>
      <c r="F2831" s="19" t="s">
        <v>13</v>
      </c>
      <c r="G2831" s="21">
        <v>45943.790686342596</v>
      </c>
      <c r="H2831" s="20" t="s">
        <v>41</v>
      </c>
      <c r="I2831" s="15" t="s">
        <v>23</v>
      </c>
      <c r="J2831" s="16" t="b">
        <v>1</v>
      </c>
      <c r="K2831" s="9">
        <f t="shared" ca="1" si="174"/>
        <v>45961.369221875</v>
      </c>
      <c r="L2831" s="9">
        <f t="shared" si="175"/>
        <v>45943.804575231487</v>
      </c>
      <c r="M2831" t="s">
        <v>12</v>
      </c>
    </row>
    <row r="2832" spans="1:13">
      <c r="A2832" s="19" t="s">
        <v>10</v>
      </c>
      <c r="B2832" s="19">
        <v>484856</v>
      </c>
      <c r="C2832" s="19" t="s">
        <v>19</v>
      </c>
      <c r="D2832" s="19" t="s">
        <v>518</v>
      </c>
      <c r="E2832" s="19">
        <v>65</v>
      </c>
      <c r="F2832" s="19" t="s">
        <v>13</v>
      </c>
      <c r="G2832" s="21">
        <v>45943.789985416668</v>
      </c>
      <c r="H2832" s="20" t="s">
        <v>41</v>
      </c>
      <c r="I2832" s="15" t="s">
        <v>23</v>
      </c>
      <c r="J2832" s="16" t="b">
        <v>1</v>
      </c>
      <c r="K2832" s="9">
        <f t="shared" ca="1" si="174"/>
        <v>45961.369221875</v>
      </c>
      <c r="L2832" s="9">
        <f t="shared" si="175"/>
        <v>45943.803874305559</v>
      </c>
      <c r="M2832" t="s">
        <v>12</v>
      </c>
    </row>
    <row r="2833" spans="1:13">
      <c r="A2833" s="19" t="s">
        <v>10</v>
      </c>
      <c r="B2833" s="19">
        <v>484856</v>
      </c>
      <c r="C2833" s="19" t="s">
        <v>695</v>
      </c>
      <c r="D2833" s="19">
        <v>497427</v>
      </c>
      <c r="E2833" s="19">
        <v>65</v>
      </c>
      <c r="F2833" s="19" t="s">
        <v>13</v>
      </c>
      <c r="G2833" s="21">
        <v>45943.789811805553</v>
      </c>
      <c r="H2833" s="20" t="s">
        <v>41</v>
      </c>
      <c r="I2833" s="15" t="s">
        <v>23</v>
      </c>
      <c r="J2833" s="16" t="b">
        <v>1</v>
      </c>
      <c r="K2833" s="9">
        <f t="shared" ca="1" si="174"/>
        <v>45961.369221875</v>
      </c>
      <c r="L2833" s="9">
        <f t="shared" si="175"/>
        <v>45943.803700694443</v>
      </c>
      <c r="M2833" t="s">
        <v>12</v>
      </c>
    </row>
    <row r="2834" spans="1:13">
      <c r="A2834" s="19" t="s">
        <v>10</v>
      </c>
      <c r="B2834" s="19">
        <v>484855</v>
      </c>
      <c r="C2834" s="19" t="s">
        <v>19</v>
      </c>
      <c r="D2834" s="19" t="s">
        <v>518</v>
      </c>
      <c r="E2834" s="19">
        <v>67</v>
      </c>
      <c r="F2834" s="19" t="s">
        <v>13</v>
      </c>
      <c r="G2834" s="21">
        <v>45943.789478819446</v>
      </c>
      <c r="H2834" s="20" t="s">
        <v>41</v>
      </c>
      <c r="I2834" s="15" t="s">
        <v>23</v>
      </c>
      <c r="J2834" s="16" t="b">
        <v>1</v>
      </c>
      <c r="K2834" s="9">
        <f t="shared" ca="1" si="174"/>
        <v>45961.369221875</v>
      </c>
      <c r="L2834" s="9">
        <f t="shared" si="175"/>
        <v>45943.803367708337</v>
      </c>
      <c r="M2834" t="s">
        <v>12</v>
      </c>
    </row>
    <row r="2835" spans="1:13">
      <c r="A2835" s="19" t="s">
        <v>10</v>
      </c>
      <c r="B2835" s="19">
        <v>484855</v>
      </c>
      <c r="C2835" s="19" t="s">
        <v>695</v>
      </c>
      <c r="D2835" s="19">
        <v>497430</v>
      </c>
      <c r="E2835" s="19">
        <v>67</v>
      </c>
      <c r="F2835" s="19" t="s">
        <v>13</v>
      </c>
      <c r="G2835" s="21">
        <v>45943.78928391204</v>
      </c>
      <c r="H2835" s="20" t="s">
        <v>41</v>
      </c>
      <c r="I2835" s="15" t="s">
        <v>23</v>
      </c>
      <c r="J2835" s="16" t="b">
        <v>1</v>
      </c>
      <c r="K2835" s="9">
        <f t="shared" ca="1" si="174"/>
        <v>45961.369221875</v>
      </c>
      <c r="L2835" s="9">
        <f t="shared" si="175"/>
        <v>45943.80317280093</v>
      </c>
      <c r="M2835" t="s">
        <v>12</v>
      </c>
    </row>
    <row r="2836" spans="1:13">
      <c r="A2836" s="19" t="s">
        <v>31</v>
      </c>
      <c r="B2836" s="19" t="s">
        <v>29</v>
      </c>
      <c r="C2836" s="19">
        <v>23600</v>
      </c>
      <c r="D2836" s="19" t="s">
        <v>644</v>
      </c>
      <c r="E2836" s="19">
        <v>1</v>
      </c>
      <c r="F2836" s="19" t="s">
        <v>40</v>
      </c>
      <c r="G2836" s="21">
        <v>45943.786765277779</v>
      </c>
      <c r="H2836" s="20" t="s">
        <v>41</v>
      </c>
      <c r="I2836" s="15" t="s">
        <v>23</v>
      </c>
      <c r="J2836" s="16" t="b">
        <v>1</v>
      </c>
      <c r="K2836" s="9">
        <f t="shared" ca="1" si="174"/>
        <v>45961.369221875</v>
      </c>
      <c r="L2836" s="9">
        <f t="shared" si="175"/>
        <v>45943.800654166669</v>
      </c>
      <c r="M2836" t="s">
        <v>12</v>
      </c>
    </row>
    <row r="2837" spans="1:13">
      <c r="A2837" s="19" t="s">
        <v>10</v>
      </c>
      <c r="B2837" s="19">
        <v>494981</v>
      </c>
      <c r="C2837" s="19" t="s">
        <v>411</v>
      </c>
      <c r="D2837" s="19" t="s">
        <v>12</v>
      </c>
      <c r="E2837" s="19">
        <v>1</v>
      </c>
      <c r="F2837" s="19" t="s">
        <v>40</v>
      </c>
      <c r="G2837" s="21">
        <v>45943.755295254632</v>
      </c>
      <c r="H2837" s="20" t="s">
        <v>269</v>
      </c>
      <c r="I2837" s="15" t="s">
        <v>23</v>
      </c>
      <c r="J2837" s="16" t="b">
        <v>1</v>
      </c>
      <c r="K2837" s="9">
        <f t="shared" ca="1" si="174"/>
        <v>45961.369221875</v>
      </c>
      <c r="L2837" s="9">
        <f t="shared" si="175"/>
        <v>45943.769184143523</v>
      </c>
      <c r="M2837" t="s">
        <v>12</v>
      </c>
    </row>
    <row r="2838" spans="1:13">
      <c r="A2838" s="19" t="s">
        <v>45</v>
      </c>
      <c r="B2838" s="19">
        <v>498090</v>
      </c>
      <c r="C2838" s="19">
        <v>22165</v>
      </c>
      <c r="D2838" s="19" t="s">
        <v>92</v>
      </c>
      <c r="E2838" s="19">
        <v>30</v>
      </c>
      <c r="F2838" s="19" t="s">
        <v>46</v>
      </c>
      <c r="G2838" s="21">
        <v>45943.755027083331</v>
      </c>
      <c r="H2838" s="20" t="s">
        <v>269</v>
      </c>
      <c r="I2838" s="15" t="s">
        <v>23</v>
      </c>
      <c r="J2838" s="16" t="b">
        <v>1</v>
      </c>
      <c r="K2838" s="9">
        <f t="shared" ca="1" si="174"/>
        <v>45961.369221875</v>
      </c>
      <c r="L2838" s="9">
        <f t="shared" si="175"/>
        <v>45943.768915972221</v>
      </c>
      <c r="M2838" t="s">
        <v>12</v>
      </c>
    </row>
    <row r="2839" spans="1:13">
      <c r="A2839" s="19" t="s">
        <v>45</v>
      </c>
      <c r="B2839" s="19">
        <v>498406</v>
      </c>
      <c r="C2839" s="19">
        <v>22034</v>
      </c>
      <c r="D2839" s="19" t="s">
        <v>92</v>
      </c>
      <c r="E2839" s="19">
        <v>9</v>
      </c>
      <c r="F2839" s="19" t="s">
        <v>46</v>
      </c>
      <c r="G2839" s="21">
        <v>45943.748191319442</v>
      </c>
      <c r="H2839" s="20" t="s">
        <v>269</v>
      </c>
      <c r="I2839" s="15" t="s">
        <v>23</v>
      </c>
      <c r="J2839" s="16" t="b">
        <v>1</v>
      </c>
      <c r="K2839" s="9">
        <f t="shared" ca="1" si="174"/>
        <v>45961.369221875</v>
      </c>
      <c r="L2839" s="9">
        <f t="shared" si="175"/>
        <v>45943.762080208333</v>
      </c>
      <c r="M2839" t="s">
        <v>12</v>
      </c>
    </row>
    <row r="2840" spans="1:13">
      <c r="A2840" s="19" t="s">
        <v>45</v>
      </c>
      <c r="B2840" s="19">
        <v>498406</v>
      </c>
      <c r="C2840" s="19">
        <v>21964</v>
      </c>
      <c r="D2840" s="19" t="s">
        <v>92</v>
      </c>
      <c r="E2840" s="19">
        <v>9</v>
      </c>
      <c r="F2840" s="19" t="s">
        <v>46</v>
      </c>
      <c r="G2840" s="21">
        <v>45943.748007407405</v>
      </c>
      <c r="H2840" s="20" t="s">
        <v>269</v>
      </c>
      <c r="I2840" s="15" t="s">
        <v>23</v>
      </c>
      <c r="J2840" s="16" t="b">
        <v>1</v>
      </c>
      <c r="K2840" s="9">
        <f t="shared" ca="1" si="174"/>
        <v>45961.369221875</v>
      </c>
      <c r="L2840" s="9">
        <f t="shared" si="175"/>
        <v>45943.761896296295</v>
      </c>
      <c r="M2840" t="s">
        <v>12</v>
      </c>
    </row>
    <row r="2841" spans="1:13">
      <c r="A2841" s="19" t="s">
        <v>45</v>
      </c>
      <c r="B2841" s="19">
        <v>498406</v>
      </c>
      <c r="C2841" s="19" t="s">
        <v>696</v>
      </c>
      <c r="D2841" s="19" t="s">
        <v>92</v>
      </c>
      <c r="E2841" s="19">
        <v>9</v>
      </c>
      <c r="F2841" s="19" t="s">
        <v>46</v>
      </c>
      <c r="G2841" s="21">
        <v>45943.747733101853</v>
      </c>
      <c r="H2841" s="20" t="s">
        <v>269</v>
      </c>
      <c r="I2841" s="15" t="s">
        <v>23</v>
      </c>
      <c r="J2841" s="16" t="b">
        <v>1</v>
      </c>
      <c r="K2841" s="9">
        <f t="shared" ref="K2841:K2848" ca="1" si="176">NOW()</f>
        <v>45961.369221875</v>
      </c>
      <c r="L2841" s="9">
        <f t="shared" ref="L2841:L2848" si="177">G2841+TIME(0,20,0)</f>
        <v>45943.761621990743</v>
      </c>
      <c r="M2841" t="s">
        <v>12</v>
      </c>
    </row>
    <row r="2842" spans="1:13">
      <c r="A2842" s="19" t="s">
        <v>45</v>
      </c>
      <c r="B2842" s="19">
        <v>498406</v>
      </c>
      <c r="C2842" s="19">
        <v>22034</v>
      </c>
      <c r="D2842" s="19" t="s">
        <v>92</v>
      </c>
      <c r="E2842" s="19" t="s">
        <v>92</v>
      </c>
      <c r="F2842" s="19" t="s">
        <v>46</v>
      </c>
      <c r="G2842" s="21">
        <v>45943.740206712966</v>
      </c>
      <c r="H2842" s="20"/>
      <c r="I2842" s="15" t="s">
        <v>17</v>
      </c>
      <c r="J2842" s="16" t="b">
        <v>0</v>
      </c>
      <c r="K2842" s="9">
        <f t="shared" ca="1" si="176"/>
        <v>45961.369221875</v>
      </c>
      <c r="L2842" s="9">
        <f t="shared" si="177"/>
        <v>45943.754095601857</v>
      </c>
      <c r="M2842" t="s">
        <v>12</v>
      </c>
    </row>
    <row r="2843" spans="1:13">
      <c r="A2843" s="19" t="s">
        <v>45</v>
      </c>
      <c r="B2843" s="19">
        <v>498406</v>
      </c>
      <c r="C2843" s="19">
        <v>21964</v>
      </c>
      <c r="D2843" s="19" t="s">
        <v>92</v>
      </c>
      <c r="E2843" s="19" t="s">
        <v>92</v>
      </c>
      <c r="F2843" s="19" t="s">
        <v>46</v>
      </c>
      <c r="G2843" s="21">
        <v>45943.739841319446</v>
      </c>
      <c r="H2843" s="20"/>
      <c r="I2843" s="15" t="s">
        <v>17</v>
      </c>
      <c r="J2843" s="16" t="b">
        <v>0</v>
      </c>
      <c r="K2843" s="9">
        <f t="shared" ca="1" si="176"/>
        <v>45961.369221875</v>
      </c>
      <c r="L2843" s="9">
        <f t="shared" si="177"/>
        <v>45943.753730208336</v>
      </c>
      <c r="M2843" t="s">
        <v>12</v>
      </c>
    </row>
    <row r="2844" spans="1:13">
      <c r="A2844" s="19" t="s">
        <v>45</v>
      </c>
      <c r="B2844" s="19">
        <v>498406</v>
      </c>
      <c r="C2844" s="19" t="s">
        <v>696</v>
      </c>
      <c r="D2844" s="19" t="s">
        <v>92</v>
      </c>
      <c r="E2844" s="19" t="s">
        <v>92</v>
      </c>
      <c r="F2844" s="19" t="s">
        <v>46</v>
      </c>
      <c r="G2844" s="21">
        <v>45943.73958645833</v>
      </c>
      <c r="H2844" s="20"/>
      <c r="I2844" s="15" t="s">
        <v>17</v>
      </c>
      <c r="J2844" s="16" t="b">
        <v>0</v>
      </c>
      <c r="K2844" s="9">
        <f t="shared" ca="1" si="176"/>
        <v>45961.369221875</v>
      </c>
      <c r="L2844" s="9">
        <f t="shared" si="177"/>
        <v>45943.753475347221</v>
      </c>
      <c r="M2844" t="s">
        <v>12</v>
      </c>
    </row>
    <row r="2845" spans="1:13">
      <c r="A2845" s="19" t="s">
        <v>45</v>
      </c>
      <c r="B2845" s="19">
        <v>498090</v>
      </c>
      <c r="C2845" s="19">
        <v>22211</v>
      </c>
      <c r="D2845" s="19" t="s">
        <v>697</v>
      </c>
      <c r="E2845" s="19">
        <v>20</v>
      </c>
      <c r="F2845" s="19" t="s">
        <v>13</v>
      </c>
      <c r="G2845" s="21">
        <v>45943.721539699072</v>
      </c>
      <c r="H2845" s="20" t="s">
        <v>458</v>
      </c>
      <c r="I2845" s="15" t="s">
        <v>23</v>
      </c>
      <c r="J2845" s="16" t="b">
        <v>1</v>
      </c>
      <c r="K2845" s="9">
        <f t="shared" ca="1" si="176"/>
        <v>45961.369221875</v>
      </c>
      <c r="L2845" s="9">
        <f t="shared" si="177"/>
        <v>45943.735428587963</v>
      </c>
      <c r="M2845" t="s">
        <v>12</v>
      </c>
    </row>
    <row r="2846" spans="1:13">
      <c r="A2846" s="19" t="s">
        <v>45</v>
      </c>
      <c r="B2846" s="19">
        <v>498090</v>
      </c>
      <c r="C2846" s="19">
        <v>22212</v>
      </c>
      <c r="D2846" s="19" t="s">
        <v>698</v>
      </c>
      <c r="E2846" s="19">
        <v>20</v>
      </c>
      <c r="F2846" s="19" t="s">
        <v>13</v>
      </c>
      <c r="G2846" s="21">
        <v>45943.721105902776</v>
      </c>
      <c r="H2846" s="20" t="s">
        <v>458</v>
      </c>
      <c r="I2846" s="15" t="s">
        <v>23</v>
      </c>
      <c r="J2846" s="16" t="b">
        <v>1</v>
      </c>
      <c r="K2846" s="9">
        <f t="shared" ca="1" si="176"/>
        <v>45961.369221875</v>
      </c>
      <c r="L2846" s="9">
        <f t="shared" si="177"/>
        <v>45943.734994791666</v>
      </c>
      <c r="M2846" t="s">
        <v>12</v>
      </c>
    </row>
    <row r="2847" spans="1:13">
      <c r="A2847" s="19" t="s">
        <v>45</v>
      </c>
      <c r="B2847" s="19">
        <v>498090</v>
      </c>
      <c r="C2847" s="19">
        <v>42842</v>
      </c>
      <c r="D2847" s="19">
        <v>493299</v>
      </c>
      <c r="E2847" s="19">
        <v>10</v>
      </c>
      <c r="F2847" s="19" t="s">
        <v>40</v>
      </c>
      <c r="G2847" s="21">
        <v>45943.720102777777</v>
      </c>
      <c r="H2847" s="20" t="s">
        <v>458</v>
      </c>
      <c r="I2847" s="15" t="s">
        <v>23</v>
      </c>
      <c r="J2847" s="16" t="b">
        <v>1</v>
      </c>
      <c r="K2847" s="9">
        <f t="shared" ca="1" si="176"/>
        <v>45961.369221875</v>
      </c>
      <c r="L2847" s="9">
        <f t="shared" si="177"/>
        <v>45943.733991666668</v>
      </c>
      <c r="M2847" t="s">
        <v>12</v>
      </c>
    </row>
    <row r="2848" spans="1:13">
      <c r="A2848" s="19" t="s">
        <v>45</v>
      </c>
      <c r="B2848" s="19">
        <v>498090</v>
      </c>
      <c r="C2848" s="19">
        <v>42841</v>
      </c>
      <c r="D2848" s="19">
        <v>493294</v>
      </c>
      <c r="E2848" s="19">
        <v>20</v>
      </c>
      <c r="F2848" s="19" t="s">
        <v>40</v>
      </c>
      <c r="G2848" s="21">
        <v>45943.719578935183</v>
      </c>
      <c r="H2848" s="20" t="s">
        <v>458</v>
      </c>
      <c r="I2848" s="15" t="s">
        <v>23</v>
      </c>
      <c r="J2848" s="16" t="b">
        <v>1</v>
      </c>
      <c r="K2848" s="9">
        <f t="shared" ca="1" si="176"/>
        <v>45961.369221875</v>
      </c>
      <c r="L2848" s="9">
        <f t="shared" si="177"/>
        <v>45943.733467824073</v>
      </c>
      <c r="M2848" t="s">
        <v>12</v>
      </c>
    </row>
    <row r="2849" spans="1:13">
      <c r="A2849" s="19" t="s">
        <v>63</v>
      </c>
      <c r="B2849" s="19" t="s">
        <v>114</v>
      </c>
      <c r="C2849" s="19" t="s">
        <v>501</v>
      </c>
      <c r="D2849" s="19"/>
      <c r="E2849" s="19">
        <v>30</v>
      </c>
      <c r="F2849" s="19" t="s">
        <v>13</v>
      </c>
      <c r="G2849" s="21">
        <v>45943.719578935103</v>
      </c>
      <c r="H2849" s="20" t="s">
        <v>95</v>
      </c>
      <c r="I2849" s="15" t="s">
        <v>23</v>
      </c>
      <c r="J2849" s="16" t="b">
        <v>1</v>
      </c>
      <c r="K2849" s="9"/>
      <c r="L2849" s="9"/>
    </row>
    <row r="2850" spans="1:13">
      <c r="A2850" s="19" t="s">
        <v>63</v>
      </c>
      <c r="B2850" s="19">
        <v>495075</v>
      </c>
      <c r="C2850" s="19" t="s">
        <v>153</v>
      </c>
      <c r="D2850" s="19"/>
      <c r="E2850" s="19">
        <v>6</v>
      </c>
      <c r="F2850" s="19" t="s">
        <v>33</v>
      </c>
      <c r="G2850" s="21">
        <v>45943.761245601803</v>
      </c>
      <c r="H2850" s="20" t="s">
        <v>108</v>
      </c>
      <c r="I2850" s="15" t="s">
        <v>23</v>
      </c>
      <c r="J2850" s="16" t="b">
        <v>1</v>
      </c>
      <c r="K2850" s="9"/>
      <c r="L2850" s="9"/>
    </row>
    <row r="2851" spans="1:13">
      <c r="A2851" s="19" t="s">
        <v>45</v>
      </c>
      <c r="B2851" s="19">
        <v>498398</v>
      </c>
      <c r="C2851" s="19">
        <v>22021</v>
      </c>
      <c r="D2851" s="19" t="s">
        <v>92</v>
      </c>
      <c r="E2851" s="19">
        <v>40</v>
      </c>
      <c r="F2851" s="19" t="s">
        <v>46</v>
      </c>
      <c r="G2851" s="21">
        <v>45943.710384259262</v>
      </c>
      <c r="H2851" s="20" t="s">
        <v>112</v>
      </c>
      <c r="I2851" s="15" t="s">
        <v>23</v>
      </c>
      <c r="J2851" s="16" t="b">
        <v>1</v>
      </c>
      <c r="K2851" s="9">
        <f t="shared" ref="K2851:K2872" ca="1" si="178">NOW()</f>
        <v>45961.369221875</v>
      </c>
      <c r="L2851" s="9">
        <f t="shared" ref="L2851:L2872" si="179">G2851+TIME(0,20,0)</f>
        <v>45943.724273148153</v>
      </c>
      <c r="M2851" t="s">
        <v>12</v>
      </c>
    </row>
    <row r="2852" spans="1:13">
      <c r="A2852" s="19" t="s">
        <v>31</v>
      </c>
      <c r="B2852" s="19">
        <v>491503</v>
      </c>
      <c r="C2852" s="19" t="s">
        <v>101</v>
      </c>
      <c r="D2852" s="19" t="s">
        <v>12</v>
      </c>
      <c r="E2852" s="19">
        <v>72</v>
      </c>
      <c r="F2852" s="19" t="s">
        <v>13</v>
      </c>
      <c r="G2852" s="21">
        <v>45943.70147349537</v>
      </c>
      <c r="H2852" s="20" t="s">
        <v>103</v>
      </c>
      <c r="I2852" s="15" t="s">
        <v>23</v>
      </c>
      <c r="J2852" s="16" t="b">
        <v>1</v>
      </c>
      <c r="K2852" s="9">
        <f t="shared" ca="1" si="178"/>
        <v>45961.369221875</v>
      </c>
      <c r="L2852" s="9">
        <f t="shared" si="179"/>
        <v>45943.715362384261</v>
      </c>
    </row>
    <row r="2853" spans="1:13">
      <c r="A2853" s="19" t="s">
        <v>10</v>
      </c>
      <c r="B2853" s="19">
        <v>495009</v>
      </c>
      <c r="C2853" s="19" t="s">
        <v>70</v>
      </c>
      <c r="D2853" s="19" t="s">
        <v>12</v>
      </c>
      <c r="E2853" s="19">
        <v>4</v>
      </c>
      <c r="F2853" s="19" t="s">
        <v>13</v>
      </c>
      <c r="G2853" s="21">
        <v>45943.689627893516</v>
      </c>
      <c r="H2853" s="20" t="s">
        <v>103</v>
      </c>
      <c r="I2853" s="15" t="s">
        <v>23</v>
      </c>
      <c r="J2853" s="16" t="b">
        <v>1</v>
      </c>
      <c r="K2853" s="9">
        <f t="shared" ca="1" si="178"/>
        <v>45961.369221875</v>
      </c>
      <c r="L2853" s="9">
        <f t="shared" si="179"/>
        <v>45943.703516782407</v>
      </c>
    </row>
    <row r="2854" spans="1:13">
      <c r="A2854" s="19" t="s">
        <v>28</v>
      </c>
      <c r="B2854" s="19">
        <v>497424</v>
      </c>
      <c r="C2854" s="19">
        <v>27155</v>
      </c>
      <c r="D2854" s="19" t="s">
        <v>12</v>
      </c>
      <c r="E2854" s="19">
        <v>598</v>
      </c>
      <c r="F2854" s="19" t="s">
        <v>13</v>
      </c>
      <c r="G2854" s="21">
        <v>45943.682304861111</v>
      </c>
      <c r="H2854" s="20" t="s">
        <v>95</v>
      </c>
      <c r="I2854" s="15" t="s">
        <v>23</v>
      </c>
      <c r="J2854" s="16" t="b">
        <v>1</v>
      </c>
      <c r="K2854" s="9">
        <f t="shared" ca="1" si="178"/>
        <v>45961.369221875</v>
      </c>
      <c r="L2854" s="9">
        <f t="shared" si="179"/>
        <v>45943.696193750002</v>
      </c>
      <c r="M2854" t="s">
        <v>12</v>
      </c>
    </row>
    <row r="2855" spans="1:13">
      <c r="A2855" s="19" t="s">
        <v>28</v>
      </c>
      <c r="B2855" s="19">
        <v>497424</v>
      </c>
      <c r="C2855" s="19" t="s">
        <v>71</v>
      </c>
      <c r="D2855" s="19" t="s">
        <v>12</v>
      </c>
      <c r="E2855" s="19">
        <v>299</v>
      </c>
      <c r="F2855" s="19" t="s">
        <v>13</v>
      </c>
      <c r="G2855" s="21">
        <v>45943.682053819444</v>
      </c>
      <c r="H2855" s="20" t="s">
        <v>95</v>
      </c>
      <c r="I2855" s="15" t="s">
        <v>23</v>
      </c>
      <c r="J2855" s="16" t="b">
        <v>1</v>
      </c>
      <c r="K2855" s="9">
        <f t="shared" ca="1" si="178"/>
        <v>45961.369221875</v>
      </c>
      <c r="L2855" s="9">
        <f t="shared" si="179"/>
        <v>45943.695942708335</v>
      </c>
      <c r="M2855" t="s">
        <v>12</v>
      </c>
    </row>
    <row r="2856" spans="1:13">
      <c r="A2856" s="19" t="s">
        <v>28</v>
      </c>
      <c r="B2856" s="19">
        <v>497425</v>
      </c>
      <c r="C2856" s="19">
        <v>27155</v>
      </c>
      <c r="D2856" s="19" t="s">
        <v>12</v>
      </c>
      <c r="E2856" s="19">
        <v>994</v>
      </c>
      <c r="F2856" s="19" t="s">
        <v>13</v>
      </c>
      <c r="G2856" s="21">
        <v>45943.681826388885</v>
      </c>
      <c r="H2856" s="20" t="s">
        <v>95</v>
      </c>
      <c r="I2856" s="15" t="s">
        <v>23</v>
      </c>
      <c r="J2856" s="16" t="b">
        <v>1</v>
      </c>
      <c r="K2856" s="9">
        <f t="shared" ca="1" si="178"/>
        <v>45961.369221875</v>
      </c>
      <c r="L2856" s="9">
        <f t="shared" si="179"/>
        <v>45943.695715277776</v>
      </c>
      <c r="M2856" t="s">
        <v>12</v>
      </c>
    </row>
    <row r="2857" spans="1:13">
      <c r="A2857" s="19" t="s">
        <v>28</v>
      </c>
      <c r="B2857" s="19">
        <v>497425</v>
      </c>
      <c r="C2857" s="19" t="s">
        <v>71</v>
      </c>
      <c r="D2857" s="19" t="s">
        <v>12</v>
      </c>
      <c r="E2857" s="19">
        <v>497</v>
      </c>
      <c r="F2857" s="19" t="s">
        <v>13</v>
      </c>
      <c r="G2857" s="21">
        <v>45943.68160729167</v>
      </c>
      <c r="H2857" s="20" t="s">
        <v>95</v>
      </c>
      <c r="I2857" s="15" t="s">
        <v>23</v>
      </c>
      <c r="J2857" s="16" t="b">
        <v>1</v>
      </c>
      <c r="K2857" s="9">
        <f t="shared" ca="1" si="178"/>
        <v>45961.369221875</v>
      </c>
      <c r="L2857" s="9">
        <f t="shared" si="179"/>
        <v>45943.69549618056</v>
      </c>
      <c r="M2857" t="s">
        <v>12</v>
      </c>
    </row>
    <row r="2858" spans="1:13">
      <c r="A2858" s="19" t="s">
        <v>31</v>
      </c>
      <c r="B2858" s="19">
        <v>496879</v>
      </c>
      <c r="C2858" s="19" t="s">
        <v>20</v>
      </c>
      <c r="D2858" s="19" t="s">
        <v>12</v>
      </c>
      <c r="E2858" s="19">
        <v>49</v>
      </c>
      <c r="F2858" s="19" t="s">
        <v>13</v>
      </c>
      <c r="G2858" s="21">
        <v>45943.677240509256</v>
      </c>
      <c r="H2858" s="20" t="s">
        <v>95</v>
      </c>
      <c r="I2858" s="15" t="s">
        <v>23</v>
      </c>
      <c r="J2858" s="16" t="b">
        <v>1</v>
      </c>
      <c r="K2858" s="9">
        <f t="shared" ca="1" si="178"/>
        <v>45961.369221875</v>
      </c>
      <c r="L2858" s="9">
        <f t="shared" si="179"/>
        <v>45943.691129398147</v>
      </c>
      <c r="M2858" t="s">
        <v>12</v>
      </c>
    </row>
    <row r="2859" spans="1:13">
      <c r="A2859" s="19" t="s">
        <v>31</v>
      </c>
      <c r="B2859" s="19">
        <v>495878</v>
      </c>
      <c r="C2859" s="19" t="s">
        <v>20</v>
      </c>
      <c r="D2859" s="19" t="s">
        <v>12</v>
      </c>
      <c r="E2859" s="19">
        <v>40</v>
      </c>
      <c r="F2859" s="19" t="s">
        <v>13</v>
      </c>
      <c r="G2859" s="21">
        <v>45943.670878240744</v>
      </c>
      <c r="H2859" s="20" t="s">
        <v>103</v>
      </c>
      <c r="I2859" s="15" t="s">
        <v>23</v>
      </c>
      <c r="J2859" s="16" t="b">
        <v>1</v>
      </c>
      <c r="K2859" s="9">
        <f t="shared" ca="1" si="178"/>
        <v>45961.369221875</v>
      </c>
      <c r="L2859" s="9">
        <f t="shared" si="179"/>
        <v>45943.684767129635</v>
      </c>
      <c r="M2859" t="s">
        <v>12</v>
      </c>
    </row>
    <row r="2860" spans="1:13">
      <c r="A2860" s="19" t="s">
        <v>31</v>
      </c>
      <c r="B2860" s="19">
        <v>495878</v>
      </c>
      <c r="C2860" s="19" t="s">
        <v>119</v>
      </c>
      <c r="D2860" s="19" t="s">
        <v>12</v>
      </c>
      <c r="E2860" s="19">
        <v>40</v>
      </c>
      <c r="F2860" s="19" t="s">
        <v>13</v>
      </c>
      <c r="G2860" s="21">
        <v>45943.670768171294</v>
      </c>
      <c r="H2860" s="20" t="s">
        <v>103</v>
      </c>
      <c r="I2860" s="15" t="s">
        <v>23</v>
      </c>
      <c r="J2860" s="16" t="b">
        <v>1</v>
      </c>
      <c r="K2860" s="9">
        <f t="shared" ca="1" si="178"/>
        <v>45961.369221875</v>
      </c>
      <c r="L2860" s="9">
        <f t="shared" si="179"/>
        <v>45943.684657060185</v>
      </c>
      <c r="M2860" t="s">
        <v>12</v>
      </c>
    </row>
    <row r="2861" spans="1:13">
      <c r="A2861" s="19" t="s">
        <v>45</v>
      </c>
      <c r="B2861" s="19">
        <v>498847</v>
      </c>
      <c r="C2861" s="19">
        <v>42890</v>
      </c>
      <c r="D2861" s="19" t="s">
        <v>92</v>
      </c>
      <c r="E2861" s="19">
        <v>1</v>
      </c>
      <c r="F2861" s="19" t="s">
        <v>13</v>
      </c>
      <c r="G2861" s="21">
        <v>45943.663668171299</v>
      </c>
      <c r="H2861" s="20" t="s">
        <v>594</v>
      </c>
      <c r="I2861" s="15" t="s">
        <v>23</v>
      </c>
      <c r="J2861" s="16" t="b">
        <v>1</v>
      </c>
      <c r="K2861" s="9">
        <f t="shared" ca="1" si="178"/>
        <v>45961.369221875</v>
      </c>
      <c r="L2861" s="9">
        <f t="shared" si="179"/>
        <v>45943.677557060189</v>
      </c>
      <c r="M2861" t="s">
        <v>12</v>
      </c>
    </row>
    <row r="2862" spans="1:13">
      <c r="A2862" s="19" t="s">
        <v>45</v>
      </c>
      <c r="B2862" s="19">
        <v>498847</v>
      </c>
      <c r="C2862" s="19">
        <v>30304</v>
      </c>
      <c r="D2862" s="19" t="s">
        <v>92</v>
      </c>
      <c r="E2862" s="19">
        <v>260</v>
      </c>
      <c r="F2862" s="19" t="s">
        <v>46</v>
      </c>
      <c r="G2862" s="21">
        <v>45943.663454166664</v>
      </c>
      <c r="H2862" s="20" t="s">
        <v>594</v>
      </c>
      <c r="I2862" s="15" t="s">
        <v>23</v>
      </c>
      <c r="J2862" s="16" t="b">
        <v>1</v>
      </c>
      <c r="K2862" s="9">
        <f t="shared" ca="1" si="178"/>
        <v>45961.369221875</v>
      </c>
      <c r="L2862" s="9">
        <f t="shared" si="179"/>
        <v>45943.677343055555</v>
      </c>
      <c r="M2862" t="s">
        <v>12</v>
      </c>
    </row>
    <row r="2863" spans="1:13">
      <c r="A2863" s="19" t="s">
        <v>45</v>
      </c>
      <c r="B2863" s="19">
        <v>498847</v>
      </c>
      <c r="C2863" s="19" t="s">
        <v>574</v>
      </c>
      <c r="D2863" s="19" t="s">
        <v>92</v>
      </c>
      <c r="E2863" s="19">
        <v>130</v>
      </c>
      <c r="F2863" s="19" t="s">
        <v>46</v>
      </c>
      <c r="G2863" s="21">
        <v>45943.663255324071</v>
      </c>
      <c r="H2863" s="20" t="s">
        <v>594</v>
      </c>
      <c r="I2863" s="15" t="s">
        <v>23</v>
      </c>
      <c r="J2863" s="16" t="b">
        <v>1</v>
      </c>
      <c r="K2863" s="9">
        <f t="shared" ca="1" si="178"/>
        <v>45961.369221875</v>
      </c>
      <c r="L2863" s="9">
        <f t="shared" si="179"/>
        <v>45943.677144212961</v>
      </c>
      <c r="M2863" t="s">
        <v>12</v>
      </c>
    </row>
    <row r="2864" spans="1:13">
      <c r="A2864" s="19" t="s">
        <v>45</v>
      </c>
      <c r="B2864" s="19">
        <v>498408</v>
      </c>
      <c r="C2864" s="19">
        <v>22008</v>
      </c>
      <c r="D2864" s="19" t="s">
        <v>699</v>
      </c>
      <c r="E2864" s="19">
        <v>72</v>
      </c>
      <c r="F2864" s="19" t="s">
        <v>13</v>
      </c>
      <c r="G2864" s="21">
        <v>45943.650249768521</v>
      </c>
      <c r="H2864" s="20" t="s">
        <v>594</v>
      </c>
      <c r="I2864" s="15" t="s">
        <v>23</v>
      </c>
      <c r="J2864" s="16" t="b">
        <v>1</v>
      </c>
      <c r="K2864" s="9">
        <f t="shared" ca="1" si="178"/>
        <v>45961.369221875</v>
      </c>
      <c r="L2864" s="9">
        <f t="shared" si="179"/>
        <v>45943.664138657412</v>
      </c>
      <c r="M2864" t="s">
        <v>12</v>
      </c>
    </row>
    <row r="2865" spans="1:13">
      <c r="A2865" s="19" t="s">
        <v>45</v>
      </c>
      <c r="B2865" s="19">
        <v>498408</v>
      </c>
      <c r="C2865" s="19">
        <v>22031</v>
      </c>
      <c r="D2865" s="19" t="s">
        <v>700</v>
      </c>
      <c r="E2865" s="19">
        <v>28</v>
      </c>
      <c r="F2865" s="19" t="s">
        <v>13</v>
      </c>
      <c r="G2865" s="21">
        <v>45943.649884837963</v>
      </c>
      <c r="H2865" s="20" t="s">
        <v>594</v>
      </c>
      <c r="I2865" s="15" t="s">
        <v>23</v>
      </c>
      <c r="J2865" s="16" t="b">
        <v>1</v>
      </c>
      <c r="K2865" s="9">
        <f t="shared" ca="1" si="178"/>
        <v>45961.369221875</v>
      </c>
      <c r="L2865" s="9">
        <f t="shared" si="179"/>
        <v>45943.663773726854</v>
      </c>
      <c r="M2865" t="s">
        <v>12</v>
      </c>
    </row>
    <row r="2866" spans="1:13">
      <c r="A2866" s="19" t="s">
        <v>31</v>
      </c>
      <c r="B2866" s="19">
        <v>497090</v>
      </c>
      <c r="C2866" s="19" t="s">
        <v>140</v>
      </c>
      <c r="D2866" s="19" t="s">
        <v>12</v>
      </c>
      <c r="E2866" s="19">
        <v>30</v>
      </c>
      <c r="F2866" s="19" t="s">
        <v>40</v>
      </c>
      <c r="G2866" s="21">
        <v>45943.643996990744</v>
      </c>
      <c r="H2866" s="20" t="s">
        <v>95</v>
      </c>
      <c r="I2866" s="15" t="s">
        <v>23</v>
      </c>
      <c r="J2866" s="16" t="b">
        <v>1</v>
      </c>
      <c r="K2866" s="9">
        <f t="shared" ca="1" si="178"/>
        <v>45961.369221875</v>
      </c>
      <c r="L2866" s="9">
        <f t="shared" si="179"/>
        <v>45943.657885879635</v>
      </c>
      <c r="M2866" t="s">
        <v>12</v>
      </c>
    </row>
    <row r="2867" spans="1:13">
      <c r="A2867" s="19" t="s">
        <v>31</v>
      </c>
      <c r="B2867" s="19">
        <v>494903</v>
      </c>
      <c r="C2867" s="19">
        <v>30735</v>
      </c>
      <c r="D2867" s="19" t="s">
        <v>12</v>
      </c>
      <c r="E2867" s="19">
        <v>65</v>
      </c>
      <c r="F2867" s="19" t="s">
        <v>13</v>
      </c>
      <c r="G2867" s="21">
        <v>45943.643065509263</v>
      </c>
      <c r="H2867" s="20" t="s">
        <v>95</v>
      </c>
      <c r="I2867" s="15" t="s">
        <v>23</v>
      </c>
      <c r="J2867" s="16" t="b">
        <v>1</v>
      </c>
      <c r="K2867" s="9">
        <f t="shared" ca="1" si="178"/>
        <v>45961.369221875</v>
      </c>
      <c r="L2867" s="9">
        <f t="shared" si="179"/>
        <v>45943.656954398153</v>
      </c>
      <c r="M2867" t="s">
        <v>12</v>
      </c>
    </row>
    <row r="2868" spans="1:13">
      <c r="A2868" s="19" t="s">
        <v>31</v>
      </c>
      <c r="B2868" s="19">
        <v>494903</v>
      </c>
      <c r="C2868" s="19" t="s">
        <v>49</v>
      </c>
      <c r="D2868" s="19" t="s">
        <v>12</v>
      </c>
      <c r="E2868" s="19">
        <v>65</v>
      </c>
      <c r="F2868" s="19" t="s">
        <v>13</v>
      </c>
      <c r="G2868" s="21">
        <v>45943.642969444445</v>
      </c>
      <c r="H2868" s="20" t="s">
        <v>209</v>
      </c>
      <c r="I2868" s="15" t="s">
        <v>23</v>
      </c>
      <c r="J2868" s="16" t="b">
        <v>1</v>
      </c>
      <c r="K2868" s="9">
        <f t="shared" ca="1" si="178"/>
        <v>45961.369221875</v>
      </c>
      <c r="L2868" s="9">
        <f t="shared" si="179"/>
        <v>45943.656858333336</v>
      </c>
      <c r="M2868" t="s">
        <v>12</v>
      </c>
    </row>
    <row r="2869" spans="1:13">
      <c r="A2869" s="19" t="s">
        <v>31</v>
      </c>
      <c r="B2869" s="19">
        <v>494951</v>
      </c>
      <c r="C2869" s="19">
        <v>26190</v>
      </c>
      <c r="D2869" s="19" t="s">
        <v>12</v>
      </c>
      <c r="E2869" s="19">
        <v>72</v>
      </c>
      <c r="F2869" s="19" t="s">
        <v>13</v>
      </c>
      <c r="G2869" s="21">
        <v>45943.627965162035</v>
      </c>
      <c r="H2869" s="20" t="s">
        <v>209</v>
      </c>
      <c r="I2869" s="15" t="s">
        <v>23</v>
      </c>
      <c r="J2869" s="16" t="b">
        <v>1</v>
      </c>
      <c r="K2869" s="9">
        <f t="shared" ca="1" si="178"/>
        <v>45961.369221875</v>
      </c>
      <c r="L2869" s="9">
        <f t="shared" si="179"/>
        <v>45943.641854050926</v>
      </c>
      <c r="M2869" t="s">
        <v>12</v>
      </c>
    </row>
    <row r="2870" spans="1:13">
      <c r="A2870" s="19" t="s">
        <v>701</v>
      </c>
      <c r="B2870" s="19" t="s">
        <v>702</v>
      </c>
      <c r="C2870" s="19" t="s">
        <v>702</v>
      </c>
      <c r="D2870" s="19" t="s">
        <v>702</v>
      </c>
      <c r="E2870" s="19" t="s">
        <v>702</v>
      </c>
      <c r="F2870" s="19" t="s">
        <v>12</v>
      </c>
      <c r="G2870" s="21">
        <v>45943.613408564815</v>
      </c>
      <c r="H2870" s="20"/>
      <c r="I2870" s="15" t="s">
        <v>17</v>
      </c>
      <c r="J2870" s="16" t="b">
        <v>0</v>
      </c>
      <c r="K2870" s="9">
        <f t="shared" ca="1" si="178"/>
        <v>45961.369221875</v>
      </c>
      <c r="L2870" s="9">
        <f t="shared" si="179"/>
        <v>45943.627297453706</v>
      </c>
      <c r="M2870" t="s">
        <v>12</v>
      </c>
    </row>
    <row r="2871" spans="1:13">
      <c r="A2871" s="19" t="s">
        <v>131</v>
      </c>
      <c r="B2871" s="19">
        <v>498737</v>
      </c>
      <c r="C2871" s="19">
        <v>23617</v>
      </c>
      <c r="D2871" s="19" t="s">
        <v>12</v>
      </c>
      <c r="E2871" s="19">
        <v>86</v>
      </c>
      <c r="F2871" s="19" t="s">
        <v>133</v>
      </c>
      <c r="G2871" s="21">
        <v>45943.612624305555</v>
      </c>
      <c r="H2871" s="20" t="s">
        <v>103</v>
      </c>
      <c r="I2871" s="15" t="s">
        <v>23</v>
      </c>
      <c r="J2871" s="16" t="b">
        <v>1</v>
      </c>
      <c r="K2871" s="9">
        <f t="shared" ca="1" si="178"/>
        <v>45961.369221875</v>
      </c>
      <c r="L2871" s="9">
        <f t="shared" si="179"/>
        <v>45943.626513194446</v>
      </c>
      <c r="M2871" t="s">
        <v>12</v>
      </c>
    </row>
    <row r="2872" spans="1:13">
      <c r="A2872" s="19" t="s">
        <v>76</v>
      </c>
      <c r="B2872" s="19" t="s">
        <v>702</v>
      </c>
      <c r="C2872" s="19" t="s">
        <v>702</v>
      </c>
      <c r="D2872" s="19" t="s">
        <v>702</v>
      </c>
      <c r="E2872" s="19" t="s">
        <v>702</v>
      </c>
      <c r="F2872" s="19" t="s">
        <v>12</v>
      </c>
      <c r="G2872" s="21">
        <v>45943.609042592594</v>
      </c>
      <c r="H2872" s="20"/>
      <c r="I2872" s="15" t="s">
        <v>17</v>
      </c>
      <c r="J2872" s="16" t="b">
        <v>0</v>
      </c>
      <c r="K2872" s="9">
        <f t="shared" ca="1" si="178"/>
        <v>45961.369221875</v>
      </c>
      <c r="L2872" s="9">
        <f t="shared" si="179"/>
        <v>45943.622931481485</v>
      </c>
      <c r="M2872" t="s">
        <v>12</v>
      </c>
    </row>
    <row r="2873" spans="1:13">
      <c r="A2873" s="19" t="s">
        <v>31</v>
      </c>
      <c r="B2873" s="19" t="s">
        <v>12</v>
      </c>
      <c r="C2873" s="19" t="s">
        <v>186</v>
      </c>
      <c r="D2873" s="19" t="s">
        <v>12</v>
      </c>
      <c r="E2873" s="19">
        <v>9</v>
      </c>
      <c r="F2873" s="19" t="s">
        <v>33</v>
      </c>
      <c r="G2873" s="21">
        <v>45943.605322685187</v>
      </c>
      <c r="H2873" s="20" t="s">
        <v>108</v>
      </c>
      <c r="I2873" s="15" t="s">
        <v>23</v>
      </c>
      <c r="J2873" s="16" t="b">
        <v>0</v>
      </c>
      <c r="K2873" s="9">
        <f t="shared" ref="K2873:K2895" ca="1" si="180">NOW()</f>
        <v>45961.369221875</v>
      </c>
      <c r="L2873" s="9">
        <f t="shared" ref="L2873:L2895" si="181">G2873+TIME(0,20,0)</f>
        <v>45943.619211574078</v>
      </c>
      <c r="M2873" t="s">
        <v>12</v>
      </c>
    </row>
    <row r="2874" spans="1:13">
      <c r="A2874" s="19" t="s">
        <v>31</v>
      </c>
      <c r="B2874" s="19" t="s">
        <v>12</v>
      </c>
      <c r="C2874" s="19" t="s">
        <v>311</v>
      </c>
      <c r="D2874" s="19" t="s">
        <v>12</v>
      </c>
      <c r="E2874" s="19">
        <v>30</v>
      </c>
      <c r="F2874" s="19" t="s">
        <v>13</v>
      </c>
      <c r="G2874" s="21">
        <v>45943.605118634259</v>
      </c>
      <c r="H2874" s="20" t="s">
        <v>103</v>
      </c>
      <c r="I2874" s="15" t="s">
        <v>23</v>
      </c>
      <c r="J2874" s="16" t="b">
        <v>1</v>
      </c>
      <c r="K2874" s="9">
        <f t="shared" ca="1" si="180"/>
        <v>45961.369221875</v>
      </c>
      <c r="L2874" s="9">
        <f t="shared" si="181"/>
        <v>45943.61900752315</v>
      </c>
      <c r="M2874" t="s">
        <v>12</v>
      </c>
    </row>
    <row r="2875" spans="1:13">
      <c r="A2875" s="19" t="s">
        <v>31</v>
      </c>
      <c r="B2875" s="19" t="s">
        <v>12</v>
      </c>
      <c r="C2875" s="19" t="s">
        <v>358</v>
      </c>
      <c r="D2875" s="19" t="s">
        <v>12</v>
      </c>
      <c r="E2875" s="19">
        <v>30</v>
      </c>
      <c r="F2875" s="19" t="s">
        <v>13</v>
      </c>
      <c r="G2875" s="21">
        <v>45943.605005671299</v>
      </c>
      <c r="H2875" s="20" t="s">
        <v>103</v>
      </c>
      <c r="I2875" s="15" t="s">
        <v>23</v>
      </c>
      <c r="J2875" s="16" t="b">
        <v>1</v>
      </c>
      <c r="K2875" s="9">
        <f t="shared" ca="1" si="180"/>
        <v>45961.369221875</v>
      </c>
      <c r="L2875" s="9">
        <f t="shared" si="181"/>
        <v>45943.61889456019</v>
      </c>
      <c r="M2875" t="s">
        <v>12</v>
      </c>
    </row>
    <row r="2876" spans="1:13">
      <c r="A2876" s="19" t="s">
        <v>31</v>
      </c>
      <c r="B2876" s="19" t="s">
        <v>12</v>
      </c>
      <c r="C2876" s="19" t="s">
        <v>703</v>
      </c>
      <c r="D2876" s="19" t="s">
        <v>12</v>
      </c>
      <c r="E2876" s="19">
        <v>30</v>
      </c>
      <c r="F2876" s="19" t="s">
        <v>13</v>
      </c>
      <c r="G2876" s="21">
        <v>45943.604871180556</v>
      </c>
      <c r="H2876" s="20" t="s">
        <v>103</v>
      </c>
      <c r="I2876" s="15" t="s">
        <v>23</v>
      </c>
      <c r="J2876" s="16" t="b">
        <v>1</v>
      </c>
      <c r="K2876" s="9">
        <f t="shared" ca="1" si="180"/>
        <v>45961.369221875</v>
      </c>
      <c r="L2876" s="9">
        <f t="shared" si="181"/>
        <v>45943.618760069447</v>
      </c>
      <c r="M2876" t="s">
        <v>12</v>
      </c>
    </row>
    <row r="2877" spans="1:13">
      <c r="A2877" s="19" t="s">
        <v>63</v>
      </c>
      <c r="B2877" s="19" t="s">
        <v>12</v>
      </c>
      <c r="C2877" s="19" t="s">
        <v>326</v>
      </c>
      <c r="D2877" s="19" t="s">
        <v>12</v>
      </c>
      <c r="E2877" s="19" t="s">
        <v>407</v>
      </c>
      <c r="F2877" s="19" t="s">
        <v>13</v>
      </c>
      <c r="G2877" s="21">
        <v>45943.603702430555</v>
      </c>
      <c r="H2877" s="20" t="s">
        <v>103</v>
      </c>
      <c r="I2877" s="15" t="s">
        <v>23</v>
      </c>
      <c r="J2877" s="16" t="b">
        <v>1</v>
      </c>
      <c r="K2877" s="9">
        <f t="shared" ca="1" si="180"/>
        <v>45961.369221875</v>
      </c>
      <c r="L2877" s="9">
        <f t="shared" si="181"/>
        <v>45943.617591319446</v>
      </c>
      <c r="M2877" t="s">
        <v>12</v>
      </c>
    </row>
    <row r="2878" spans="1:13">
      <c r="A2878" s="19" t="s">
        <v>31</v>
      </c>
      <c r="B2878" s="19">
        <v>494144</v>
      </c>
      <c r="C2878" s="19" t="s">
        <v>101</v>
      </c>
      <c r="D2878" s="19" t="s">
        <v>12</v>
      </c>
      <c r="E2878" s="19">
        <v>57</v>
      </c>
      <c r="F2878" s="19" t="s">
        <v>13</v>
      </c>
      <c r="G2878" s="21">
        <v>45943.574673495372</v>
      </c>
      <c r="H2878" s="20" t="s">
        <v>95</v>
      </c>
      <c r="I2878" s="15" t="s">
        <v>23</v>
      </c>
      <c r="J2878" s="16" t="b">
        <v>1</v>
      </c>
      <c r="K2878" s="9">
        <f t="shared" ca="1" si="180"/>
        <v>45961.369221875</v>
      </c>
      <c r="L2878" s="9">
        <f t="shared" si="181"/>
        <v>45943.588562384262</v>
      </c>
      <c r="M2878" t="s">
        <v>12</v>
      </c>
    </row>
    <row r="2879" spans="1:13">
      <c r="A2879" s="19" t="s">
        <v>63</v>
      </c>
      <c r="B2879" s="19" t="s">
        <v>704</v>
      </c>
      <c r="C2879" s="19" t="s">
        <v>172</v>
      </c>
      <c r="D2879" s="19" t="s">
        <v>12</v>
      </c>
      <c r="E2879" s="19">
        <v>30</v>
      </c>
      <c r="F2879" s="19" t="s">
        <v>13</v>
      </c>
      <c r="G2879" s="21">
        <v>45943.572574074075</v>
      </c>
      <c r="H2879" s="20" t="s">
        <v>95</v>
      </c>
      <c r="I2879" s="15" t="s">
        <v>23</v>
      </c>
      <c r="J2879" s="16" t="b">
        <v>1</v>
      </c>
      <c r="K2879" s="9">
        <f t="shared" ca="1" si="180"/>
        <v>45961.369221875</v>
      </c>
      <c r="L2879" s="9">
        <f t="shared" si="181"/>
        <v>45943.586462962965</v>
      </c>
      <c r="M2879" t="s">
        <v>12</v>
      </c>
    </row>
    <row r="2880" spans="1:13">
      <c r="A2880" s="19" t="s">
        <v>31</v>
      </c>
      <c r="B2880" s="19">
        <v>496878</v>
      </c>
      <c r="C2880" s="19" t="s">
        <v>20</v>
      </c>
      <c r="D2880" s="19" t="s">
        <v>12</v>
      </c>
      <c r="E2880" s="19">
        <v>55</v>
      </c>
      <c r="F2880" s="19" t="s">
        <v>13</v>
      </c>
      <c r="G2880" s="21">
        <v>45943.562532523145</v>
      </c>
      <c r="H2880" s="20" t="s">
        <v>95</v>
      </c>
      <c r="I2880" s="15" t="s">
        <v>23</v>
      </c>
      <c r="J2880" s="16" t="b">
        <v>1</v>
      </c>
      <c r="K2880" s="9">
        <f t="shared" ca="1" si="180"/>
        <v>45961.369221875</v>
      </c>
      <c r="L2880" s="9">
        <f t="shared" si="181"/>
        <v>45943.576421412035</v>
      </c>
      <c r="M2880" t="s">
        <v>12</v>
      </c>
    </row>
    <row r="2881" spans="1:13">
      <c r="A2881" s="19" t="s">
        <v>31</v>
      </c>
      <c r="B2881" s="19">
        <v>494890</v>
      </c>
      <c r="C2881" s="19" t="s">
        <v>20</v>
      </c>
      <c r="D2881" s="19" t="s">
        <v>12</v>
      </c>
      <c r="E2881" s="19">
        <v>63</v>
      </c>
      <c r="F2881" s="19" t="s">
        <v>13</v>
      </c>
      <c r="G2881" s="21">
        <v>45943.56190497685</v>
      </c>
      <c r="H2881" s="20" t="s">
        <v>95</v>
      </c>
      <c r="I2881" s="15" t="s">
        <v>23</v>
      </c>
      <c r="J2881" s="16" t="b">
        <v>1</v>
      </c>
      <c r="K2881" s="9">
        <f t="shared" ca="1" si="180"/>
        <v>45961.369221875</v>
      </c>
      <c r="L2881" s="9">
        <f t="shared" si="181"/>
        <v>45943.575793865741</v>
      </c>
      <c r="M2881" t="s">
        <v>12</v>
      </c>
    </row>
    <row r="2882" spans="1:13">
      <c r="A2882" s="19" t="s">
        <v>10</v>
      </c>
      <c r="B2882" s="19" t="s">
        <v>12</v>
      </c>
      <c r="C2882" s="19" t="s">
        <v>338</v>
      </c>
      <c r="D2882" s="19" t="s">
        <v>12</v>
      </c>
      <c r="E2882" s="19">
        <v>4</v>
      </c>
      <c r="F2882" s="19" t="s">
        <v>13</v>
      </c>
      <c r="G2882" s="21">
        <v>45943.546869907404</v>
      </c>
      <c r="H2882" s="20" t="s">
        <v>103</v>
      </c>
      <c r="I2882" s="15" t="s">
        <v>23</v>
      </c>
      <c r="J2882" s="16" t="b">
        <v>1</v>
      </c>
      <c r="K2882" s="9">
        <f t="shared" ca="1" si="180"/>
        <v>45961.369221875</v>
      </c>
      <c r="L2882" s="9">
        <f t="shared" si="181"/>
        <v>45943.560758796295</v>
      </c>
      <c r="M2882" t="s">
        <v>12</v>
      </c>
    </row>
    <row r="2883" spans="1:13">
      <c r="A2883" s="19" t="s">
        <v>10</v>
      </c>
      <c r="B2883" s="19" t="s">
        <v>12</v>
      </c>
      <c r="C2883" s="19">
        <v>26829</v>
      </c>
      <c r="D2883" s="19" t="s">
        <v>12</v>
      </c>
      <c r="E2883" s="19">
        <v>1</v>
      </c>
      <c r="F2883" s="19" t="s">
        <v>13</v>
      </c>
      <c r="G2883" s="21">
        <v>45943.53939583333</v>
      </c>
      <c r="H2883" s="20" t="s">
        <v>103</v>
      </c>
      <c r="I2883" s="15" t="s">
        <v>23</v>
      </c>
      <c r="J2883" s="16" t="b">
        <v>1</v>
      </c>
      <c r="K2883" s="9">
        <f t="shared" ca="1" si="180"/>
        <v>45961.369221875</v>
      </c>
      <c r="L2883" s="9">
        <f t="shared" si="181"/>
        <v>45943.55328472222</v>
      </c>
      <c r="M2883" t="s">
        <v>12</v>
      </c>
    </row>
    <row r="2884" spans="1:13">
      <c r="A2884" s="19" t="s">
        <v>31</v>
      </c>
      <c r="B2884" s="19">
        <v>494902</v>
      </c>
      <c r="C2884" s="19">
        <v>62</v>
      </c>
      <c r="D2884" s="19" t="s">
        <v>12</v>
      </c>
      <c r="E2884" s="19">
        <v>30735</v>
      </c>
      <c r="F2884" s="19" t="s">
        <v>13</v>
      </c>
      <c r="G2884" s="21">
        <v>45943.528901388891</v>
      </c>
      <c r="H2884" s="20" t="s">
        <v>95</v>
      </c>
      <c r="I2884" s="15" t="s">
        <v>23</v>
      </c>
      <c r="J2884" s="16" t="b">
        <v>1</v>
      </c>
      <c r="K2884" s="9">
        <f t="shared" ca="1" si="180"/>
        <v>45961.369221875</v>
      </c>
      <c r="L2884" s="9">
        <f t="shared" si="181"/>
        <v>45943.542790277781</v>
      </c>
      <c r="M2884" t="s">
        <v>12</v>
      </c>
    </row>
    <row r="2885" spans="1:13">
      <c r="A2885" s="19" t="s">
        <v>31</v>
      </c>
      <c r="B2885" s="19">
        <v>494902</v>
      </c>
      <c r="C2885" s="19">
        <v>62</v>
      </c>
      <c r="D2885" s="19" t="s">
        <v>12</v>
      </c>
      <c r="E2885" s="19" t="s">
        <v>49</v>
      </c>
      <c r="F2885" s="19" t="s">
        <v>13</v>
      </c>
      <c r="G2885" s="21">
        <v>45943.528719444446</v>
      </c>
      <c r="H2885" s="20" t="s">
        <v>95</v>
      </c>
      <c r="I2885" s="15" t="s">
        <v>23</v>
      </c>
      <c r="J2885" s="16" t="b">
        <v>1</v>
      </c>
      <c r="K2885" s="9">
        <f t="shared" ca="1" si="180"/>
        <v>45961.369221875</v>
      </c>
      <c r="L2885" s="9">
        <f t="shared" si="181"/>
        <v>45943.542608333337</v>
      </c>
      <c r="M2885" t="s">
        <v>12</v>
      </c>
    </row>
    <row r="2886" spans="1:13">
      <c r="A2886" s="19" t="s">
        <v>28</v>
      </c>
      <c r="B2886" s="19">
        <v>491592</v>
      </c>
      <c r="C2886" s="19" t="s">
        <v>66</v>
      </c>
      <c r="D2886" s="19" t="s">
        <v>12</v>
      </c>
      <c r="E2886" s="19">
        <v>299</v>
      </c>
      <c r="F2886" s="19" t="s">
        <v>13</v>
      </c>
      <c r="G2886" s="21">
        <v>45943.52721064815</v>
      </c>
      <c r="H2886" s="20" t="s">
        <v>95</v>
      </c>
      <c r="I2886" s="15" t="s">
        <v>23</v>
      </c>
      <c r="J2886" s="16" t="b">
        <v>1</v>
      </c>
      <c r="K2886" s="9">
        <f t="shared" ca="1" si="180"/>
        <v>45961.369221875</v>
      </c>
      <c r="L2886" s="9">
        <f t="shared" si="181"/>
        <v>45943.54109953704</v>
      </c>
      <c r="M2886" t="s">
        <v>12</v>
      </c>
    </row>
    <row r="2887" spans="1:13">
      <c r="A2887" s="19" t="s">
        <v>28</v>
      </c>
      <c r="B2887" s="19" t="s">
        <v>29</v>
      </c>
      <c r="C2887" s="19">
        <v>22710</v>
      </c>
      <c r="D2887" s="19" t="s">
        <v>12</v>
      </c>
      <c r="E2887" s="19">
        <v>1</v>
      </c>
      <c r="F2887" s="19" t="s">
        <v>13</v>
      </c>
      <c r="G2887" s="21">
        <v>45943.526749421297</v>
      </c>
      <c r="H2887" s="20" t="s">
        <v>95</v>
      </c>
      <c r="I2887" s="15" t="s">
        <v>23</v>
      </c>
      <c r="J2887" s="16" t="b">
        <v>1</v>
      </c>
      <c r="K2887" s="9">
        <f t="shared" ca="1" si="180"/>
        <v>45961.369221875</v>
      </c>
      <c r="L2887" s="9">
        <f t="shared" si="181"/>
        <v>45943.540638310187</v>
      </c>
      <c r="M2887" t="s">
        <v>12</v>
      </c>
    </row>
    <row r="2888" spans="1:13">
      <c r="A2888" s="19" t="s">
        <v>10</v>
      </c>
      <c r="B2888" s="19">
        <v>498146</v>
      </c>
      <c r="C2888" s="19">
        <v>26591</v>
      </c>
      <c r="D2888" s="19" t="s">
        <v>12</v>
      </c>
      <c r="E2888" s="19">
        <v>42</v>
      </c>
      <c r="F2888" s="19" t="s">
        <v>40</v>
      </c>
      <c r="G2888" s="21">
        <v>45943.522457175925</v>
      </c>
      <c r="H2888" s="20" t="s">
        <v>95</v>
      </c>
      <c r="I2888" s="15" t="s">
        <v>23</v>
      </c>
      <c r="J2888" s="16" t="b">
        <v>1</v>
      </c>
      <c r="K2888" s="9">
        <f t="shared" ca="1" si="180"/>
        <v>45961.369221875</v>
      </c>
      <c r="L2888" s="9">
        <f t="shared" si="181"/>
        <v>45943.536346064815</v>
      </c>
      <c r="M2888" t="s">
        <v>12</v>
      </c>
    </row>
    <row r="2889" spans="1:13">
      <c r="A2889" s="19" t="s">
        <v>31</v>
      </c>
      <c r="B2889" s="19">
        <v>496879</v>
      </c>
      <c r="C2889" s="19">
        <v>30735</v>
      </c>
      <c r="D2889" s="19" t="s">
        <v>12</v>
      </c>
      <c r="E2889" s="19">
        <v>69</v>
      </c>
      <c r="F2889" s="19" t="s">
        <v>13</v>
      </c>
      <c r="G2889" s="21">
        <v>45943.520315393522</v>
      </c>
      <c r="H2889" s="20" t="s">
        <v>95</v>
      </c>
      <c r="I2889" s="15" t="s">
        <v>17</v>
      </c>
      <c r="J2889" s="16" t="b">
        <v>0</v>
      </c>
      <c r="K2889" s="9">
        <f t="shared" ca="1" si="180"/>
        <v>45961.369221875</v>
      </c>
      <c r="L2889" s="9">
        <f t="shared" si="181"/>
        <v>45943.534204282412</v>
      </c>
      <c r="M2889" t="s">
        <v>12</v>
      </c>
    </row>
    <row r="2890" spans="1:13">
      <c r="A2890" s="19" t="s">
        <v>31</v>
      </c>
      <c r="B2890" s="19">
        <v>496879</v>
      </c>
      <c r="C2890" s="19" t="s">
        <v>101</v>
      </c>
      <c r="D2890" s="19" t="s">
        <v>12</v>
      </c>
      <c r="E2890" s="19">
        <v>69</v>
      </c>
      <c r="F2890" s="19" t="s">
        <v>13</v>
      </c>
      <c r="G2890" s="21">
        <v>45943.520173495373</v>
      </c>
      <c r="H2890" s="20" t="s">
        <v>209</v>
      </c>
      <c r="I2890" s="15" t="s">
        <v>17</v>
      </c>
      <c r="J2890" s="16" t="b">
        <v>0</v>
      </c>
      <c r="K2890" s="9">
        <f t="shared" ca="1" si="180"/>
        <v>45961.369221875</v>
      </c>
      <c r="L2890" s="9">
        <f t="shared" si="181"/>
        <v>45943.534062384264</v>
      </c>
      <c r="M2890" t="s">
        <v>12</v>
      </c>
    </row>
    <row r="2891" spans="1:13">
      <c r="A2891" s="19" t="s">
        <v>208</v>
      </c>
      <c r="B2891" s="19">
        <v>495647</v>
      </c>
      <c r="C2891" s="19">
        <v>23221</v>
      </c>
      <c r="D2891" s="19" t="s">
        <v>12</v>
      </c>
      <c r="E2891" s="19">
        <v>111</v>
      </c>
      <c r="F2891" s="19" t="s">
        <v>133</v>
      </c>
      <c r="G2891" s="21">
        <v>45943.513051851849</v>
      </c>
      <c r="H2891" s="20" t="s">
        <v>103</v>
      </c>
      <c r="I2891" s="15" t="s">
        <v>23</v>
      </c>
      <c r="J2891" s="16" t="b">
        <v>1</v>
      </c>
      <c r="K2891" s="9">
        <f t="shared" ca="1" si="180"/>
        <v>45961.369221875</v>
      </c>
      <c r="L2891" s="9">
        <f t="shared" si="181"/>
        <v>45943.52694074074</v>
      </c>
      <c r="M2891" t="s">
        <v>12</v>
      </c>
    </row>
    <row r="2892" spans="1:13">
      <c r="A2892" s="19" t="s">
        <v>208</v>
      </c>
      <c r="B2892" s="19">
        <v>495647</v>
      </c>
      <c r="C2892" s="19">
        <v>23471</v>
      </c>
      <c r="D2892" s="19" t="s">
        <v>12</v>
      </c>
      <c r="E2892" s="19">
        <v>111</v>
      </c>
      <c r="F2892" s="19" t="s">
        <v>133</v>
      </c>
      <c r="G2892" s="21">
        <v>45943.512523495374</v>
      </c>
      <c r="H2892" s="20" t="s">
        <v>103</v>
      </c>
      <c r="I2892" s="15" t="s">
        <v>23</v>
      </c>
      <c r="J2892" s="16" t="b">
        <v>1</v>
      </c>
      <c r="K2892" s="9">
        <f t="shared" ca="1" si="180"/>
        <v>45961.369221875</v>
      </c>
      <c r="L2892" s="9">
        <f t="shared" si="181"/>
        <v>45943.526412384264</v>
      </c>
      <c r="M2892" t="s">
        <v>12</v>
      </c>
    </row>
    <row r="2893" spans="1:13">
      <c r="A2893" s="19" t="s">
        <v>10</v>
      </c>
      <c r="B2893" s="19" t="s">
        <v>12</v>
      </c>
      <c r="C2893" s="19" t="s">
        <v>153</v>
      </c>
      <c r="D2893" s="19" t="s">
        <v>12</v>
      </c>
      <c r="E2893" s="19">
        <v>6</v>
      </c>
      <c r="F2893" s="19" t="s">
        <v>13</v>
      </c>
      <c r="G2893" s="21">
        <v>45943.499002662036</v>
      </c>
      <c r="H2893" s="20" t="s">
        <v>105</v>
      </c>
      <c r="I2893" s="15" t="s">
        <v>23</v>
      </c>
      <c r="J2893" s="16" t="b">
        <v>1</v>
      </c>
      <c r="K2893" s="9">
        <f t="shared" ca="1" si="180"/>
        <v>45961.369221875</v>
      </c>
      <c r="L2893" s="9">
        <f t="shared" si="181"/>
        <v>45943.512891550927</v>
      </c>
      <c r="M2893" t="s">
        <v>12</v>
      </c>
    </row>
    <row r="2894" spans="1:13">
      <c r="A2894" s="19" t="s">
        <v>45</v>
      </c>
      <c r="B2894" s="19">
        <v>497268</v>
      </c>
      <c r="C2894" s="19">
        <v>30388</v>
      </c>
      <c r="D2894" s="19" t="s">
        <v>92</v>
      </c>
      <c r="E2894" s="19">
        <v>100</v>
      </c>
      <c r="F2894" s="19" t="s">
        <v>13</v>
      </c>
      <c r="G2894" s="21">
        <v>45943.498381134261</v>
      </c>
      <c r="H2894" s="20" t="s">
        <v>458</v>
      </c>
      <c r="I2894" s="15" t="s">
        <v>23</v>
      </c>
      <c r="J2894" s="16" t="b">
        <v>0</v>
      </c>
      <c r="K2894" s="9">
        <f t="shared" ca="1" si="180"/>
        <v>45961.369221875</v>
      </c>
      <c r="L2894" s="9">
        <f t="shared" si="181"/>
        <v>45943.512270023151</v>
      </c>
      <c r="M2894" t="s">
        <v>12</v>
      </c>
    </row>
    <row r="2895" spans="1:13">
      <c r="A2895" s="19" t="s">
        <v>45</v>
      </c>
      <c r="B2895" s="19">
        <v>497268</v>
      </c>
      <c r="C2895" s="19">
        <v>30387</v>
      </c>
      <c r="D2895" s="19" t="s">
        <v>92</v>
      </c>
      <c r="E2895" s="19">
        <v>100</v>
      </c>
      <c r="F2895" s="19" t="s">
        <v>13</v>
      </c>
      <c r="G2895" s="21">
        <v>45943.498111111112</v>
      </c>
      <c r="H2895" s="20" t="s">
        <v>458</v>
      </c>
      <c r="I2895" s="15" t="s">
        <v>23</v>
      </c>
      <c r="J2895" s="16" t="b">
        <v>0</v>
      </c>
      <c r="K2895" s="9">
        <f t="shared" ca="1" si="180"/>
        <v>45961.369221875</v>
      </c>
      <c r="L2895" s="9">
        <f t="shared" si="181"/>
        <v>45943.512000000002</v>
      </c>
      <c r="M2895" t="s">
        <v>12</v>
      </c>
    </row>
    <row r="2896" spans="1:13">
      <c r="A2896" s="19" t="s">
        <v>87</v>
      </c>
      <c r="B2896" s="19">
        <v>498341</v>
      </c>
      <c r="C2896" s="19" t="s">
        <v>415</v>
      </c>
      <c r="D2896" s="19" t="s">
        <v>12</v>
      </c>
      <c r="E2896" s="19">
        <v>55</v>
      </c>
      <c r="F2896" s="19" t="s">
        <v>46</v>
      </c>
      <c r="G2896" s="21">
        <v>45943.482986226853</v>
      </c>
      <c r="H2896" s="20" t="s">
        <v>103</v>
      </c>
      <c r="I2896" s="15" t="s">
        <v>23</v>
      </c>
      <c r="J2896" s="16" t="b">
        <v>1</v>
      </c>
      <c r="K2896" s="9">
        <f t="shared" ref="K2896:K2940" ca="1" si="182">NOW()</f>
        <v>45961.369221875</v>
      </c>
      <c r="L2896" s="9">
        <f t="shared" ref="L2896:L2940" si="183">G2896+TIME(0,20,0)</f>
        <v>45943.496875115743</v>
      </c>
      <c r="M2896" t="s">
        <v>12</v>
      </c>
    </row>
    <row r="2897" spans="1:19">
      <c r="A2897" s="19" t="s">
        <v>31</v>
      </c>
      <c r="B2897" s="19">
        <v>496879</v>
      </c>
      <c r="C2897" s="19">
        <v>30735</v>
      </c>
      <c r="D2897" s="19" t="s">
        <v>12</v>
      </c>
      <c r="E2897" s="19">
        <v>69</v>
      </c>
      <c r="F2897" s="19" t="s">
        <v>13</v>
      </c>
      <c r="G2897" s="21">
        <v>45943.48150277778</v>
      </c>
      <c r="H2897" s="20" t="s">
        <v>103</v>
      </c>
      <c r="I2897" s="15" t="s">
        <v>23</v>
      </c>
      <c r="J2897" s="16" t="b">
        <v>1</v>
      </c>
      <c r="K2897" s="9">
        <f t="shared" ca="1" si="182"/>
        <v>45961.369221875</v>
      </c>
      <c r="L2897" s="9">
        <f t="shared" si="183"/>
        <v>45943.495391666671</v>
      </c>
      <c r="M2897" t="s">
        <v>12</v>
      </c>
    </row>
    <row r="2898" spans="1:19">
      <c r="A2898" s="19" t="s">
        <v>31</v>
      </c>
      <c r="B2898" s="19">
        <v>496879</v>
      </c>
      <c r="C2898" s="19" t="s">
        <v>101</v>
      </c>
      <c r="D2898" s="19" t="s">
        <v>12</v>
      </c>
      <c r="E2898" s="19">
        <v>69</v>
      </c>
      <c r="F2898" s="19" t="s">
        <v>13</v>
      </c>
      <c r="G2898" s="21">
        <v>45943.481399421296</v>
      </c>
      <c r="H2898" s="20" t="s">
        <v>103</v>
      </c>
      <c r="I2898" s="15" t="s">
        <v>23</v>
      </c>
      <c r="J2898" s="16" t="b">
        <v>1</v>
      </c>
      <c r="K2898" s="9">
        <f t="shared" ca="1" si="182"/>
        <v>45961.369221875</v>
      </c>
      <c r="L2898" s="9">
        <f t="shared" si="183"/>
        <v>45943.495288310187</v>
      </c>
      <c r="M2898" t="s">
        <v>12</v>
      </c>
    </row>
    <row r="2899" spans="1:19">
      <c r="A2899" s="19" t="s">
        <v>31</v>
      </c>
      <c r="B2899" s="19">
        <v>496934</v>
      </c>
      <c r="C2899" s="19">
        <v>26190</v>
      </c>
      <c r="D2899" s="19" t="s">
        <v>12</v>
      </c>
      <c r="E2899" s="19">
        <v>72</v>
      </c>
      <c r="F2899" s="19" t="s">
        <v>13</v>
      </c>
      <c r="G2899" s="21">
        <v>45943.47613865741</v>
      </c>
      <c r="H2899" s="20" t="s">
        <v>95</v>
      </c>
      <c r="I2899" s="15" t="s">
        <v>23</v>
      </c>
      <c r="J2899" s="16" t="b">
        <v>1</v>
      </c>
      <c r="K2899" s="9">
        <f t="shared" ca="1" si="182"/>
        <v>45961.369221875</v>
      </c>
      <c r="L2899" s="9">
        <f t="shared" si="183"/>
        <v>45943.490027546301</v>
      </c>
      <c r="M2899" t="s">
        <v>12</v>
      </c>
    </row>
    <row r="2900" spans="1:19">
      <c r="A2900" s="19" t="s">
        <v>31</v>
      </c>
      <c r="B2900" s="19">
        <v>494964</v>
      </c>
      <c r="C2900" s="19" t="s">
        <v>20</v>
      </c>
      <c r="D2900" s="19" t="s">
        <v>12</v>
      </c>
      <c r="E2900" s="19">
        <v>51</v>
      </c>
      <c r="F2900" s="19" t="s">
        <v>13</v>
      </c>
      <c r="G2900" s="21">
        <v>45943.469404398151</v>
      </c>
      <c r="H2900" s="20" t="s">
        <v>95</v>
      </c>
      <c r="I2900" s="15" t="s">
        <v>23</v>
      </c>
      <c r="J2900" s="16" t="b">
        <v>1</v>
      </c>
      <c r="K2900" s="9">
        <f t="shared" ca="1" si="182"/>
        <v>45961.369221875</v>
      </c>
      <c r="L2900" s="9">
        <f t="shared" si="183"/>
        <v>45943.483293287041</v>
      </c>
      <c r="M2900" t="s">
        <v>12</v>
      </c>
    </row>
    <row r="2901" spans="1:19">
      <c r="A2901" s="19" t="s">
        <v>31</v>
      </c>
      <c r="B2901" s="19">
        <v>494964</v>
      </c>
      <c r="C2901" s="19" t="s">
        <v>275</v>
      </c>
      <c r="D2901" s="19" t="s">
        <v>12</v>
      </c>
      <c r="E2901" s="19">
        <v>51</v>
      </c>
      <c r="F2901" s="19" t="s">
        <v>13</v>
      </c>
      <c r="G2901" s="21">
        <v>45943.46929050926</v>
      </c>
      <c r="H2901" s="20" t="s">
        <v>95</v>
      </c>
      <c r="I2901" s="15" t="s">
        <v>23</v>
      </c>
      <c r="J2901" s="16" t="b">
        <v>1</v>
      </c>
      <c r="K2901" s="9">
        <f t="shared" ca="1" si="182"/>
        <v>45961.369221875</v>
      </c>
      <c r="L2901" s="9">
        <f t="shared" si="183"/>
        <v>45943.48317939815</v>
      </c>
      <c r="M2901" t="s">
        <v>12</v>
      </c>
    </row>
    <row r="2902" spans="1:19">
      <c r="A2902" s="19" t="s">
        <v>31</v>
      </c>
      <c r="B2902" s="19">
        <v>496864</v>
      </c>
      <c r="C2902" s="19">
        <v>27229</v>
      </c>
      <c r="D2902" s="19" t="s">
        <v>12</v>
      </c>
      <c r="E2902" s="19">
        <v>72</v>
      </c>
      <c r="F2902" s="19" t="s">
        <v>13</v>
      </c>
      <c r="G2902" s="21">
        <v>45943.460947800922</v>
      </c>
      <c r="H2902" s="20" t="s">
        <v>95</v>
      </c>
      <c r="I2902" s="15" t="s">
        <v>23</v>
      </c>
      <c r="J2902" s="16" t="b">
        <v>1</v>
      </c>
      <c r="K2902" s="9">
        <f t="shared" ca="1" si="182"/>
        <v>45961.369221875</v>
      </c>
      <c r="L2902" s="9">
        <f t="shared" si="183"/>
        <v>45943.474836689813</v>
      </c>
      <c r="M2902" t="s">
        <v>12</v>
      </c>
    </row>
    <row r="2903" spans="1:19">
      <c r="A2903" s="19" t="s">
        <v>31</v>
      </c>
      <c r="B2903" s="19">
        <v>497092</v>
      </c>
      <c r="C2903" s="19" t="s">
        <v>140</v>
      </c>
      <c r="D2903" s="19" t="s">
        <v>12</v>
      </c>
      <c r="E2903" s="19">
        <v>21</v>
      </c>
      <c r="F2903" s="19" t="s">
        <v>40</v>
      </c>
      <c r="G2903" s="21">
        <v>45943.458934490744</v>
      </c>
      <c r="H2903" s="20" t="s">
        <v>95</v>
      </c>
      <c r="I2903" s="15" t="s">
        <v>23</v>
      </c>
      <c r="J2903" s="16" t="b">
        <v>1</v>
      </c>
      <c r="K2903" s="9">
        <f t="shared" ca="1" si="182"/>
        <v>45961.369221875</v>
      </c>
      <c r="L2903" s="9">
        <f t="shared" si="183"/>
        <v>45943.472823379634</v>
      </c>
      <c r="M2903" t="s">
        <v>12</v>
      </c>
    </row>
    <row r="2904" spans="1:19">
      <c r="A2904" s="19" t="s">
        <v>31</v>
      </c>
      <c r="B2904" s="19">
        <v>495871</v>
      </c>
      <c r="C2904" s="19" t="s">
        <v>20</v>
      </c>
      <c r="D2904" s="19" t="s">
        <v>12</v>
      </c>
      <c r="E2904" s="19">
        <v>53</v>
      </c>
      <c r="F2904" s="19" t="s">
        <v>13</v>
      </c>
      <c r="G2904" s="21">
        <v>45943.452293981478</v>
      </c>
      <c r="H2904" s="20" t="s">
        <v>95</v>
      </c>
      <c r="I2904" s="15" t="s">
        <v>23</v>
      </c>
      <c r="J2904" s="16" t="b">
        <v>1</v>
      </c>
      <c r="K2904" s="9">
        <f t="shared" ca="1" si="182"/>
        <v>45961.369221875</v>
      </c>
      <c r="L2904" s="9">
        <f t="shared" si="183"/>
        <v>45943.466182870368</v>
      </c>
      <c r="M2904" t="s">
        <v>12</v>
      </c>
    </row>
    <row r="2905" spans="1:19">
      <c r="A2905" s="19" t="s">
        <v>31</v>
      </c>
      <c r="B2905" s="19">
        <v>495871</v>
      </c>
      <c r="C2905" s="19" t="s">
        <v>119</v>
      </c>
      <c r="D2905" s="19" t="s">
        <v>12</v>
      </c>
      <c r="E2905" s="19">
        <v>53</v>
      </c>
      <c r="F2905" s="19" t="s">
        <v>13</v>
      </c>
      <c r="G2905" s="21">
        <v>45943.452181828703</v>
      </c>
      <c r="H2905" s="20" t="s">
        <v>95</v>
      </c>
      <c r="I2905" s="15" t="s">
        <v>23</v>
      </c>
      <c r="J2905" s="16" t="b">
        <v>1</v>
      </c>
      <c r="K2905" s="9">
        <f t="shared" ca="1" si="182"/>
        <v>45961.369221875</v>
      </c>
      <c r="L2905" s="9">
        <f t="shared" si="183"/>
        <v>45943.466070717594</v>
      </c>
      <c r="M2905" t="s">
        <v>12</v>
      </c>
    </row>
    <row r="2906" spans="1:19">
      <c r="A2906" s="19" t="s">
        <v>10</v>
      </c>
      <c r="B2906" s="19">
        <v>495009</v>
      </c>
      <c r="C2906" s="19" t="s">
        <v>491</v>
      </c>
      <c r="D2906" s="19" t="s">
        <v>12</v>
      </c>
      <c r="E2906" s="19">
        <v>4</v>
      </c>
      <c r="F2906" s="19" t="s">
        <v>40</v>
      </c>
      <c r="G2906" s="21">
        <v>45943.451706597225</v>
      </c>
      <c r="H2906" s="20" t="s">
        <v>103</v>
      </c>
      <c r="I2906" s="15" t="s">
        <v>23</v>
      </c>
      <c r="J2906" s="16" t="b">
        <v>1</v>
      </c>
      <c r="K2906" s="9">
        <f t="shared" ca="1" si="182"/>
        <v>45961.369221875</v>
      </c>
      <c r="L2906" s="9">
        <f t="shared" si="183"/>
        <v>45943.465595486115</v>
      </c>
      <c r="M2906" t="s">
        <v>12</v>
      </c>
    </row>
    <row r="2907" spans="1:19" ht="15.75" customHeight="1">
      <c r="A2907" s="19" t="s">
        <v>10</v>
      </c>
      <c r="B2907" s="19">
        <v>495009</v>
      </c>
      <c r="C2907" s="19" t="s">
        <v>492</v>
      </c>
      <c r="D2907" s="19" t="s">
        <v>12</v>
      </c>
      <c r="E2907" s="19">
        <v>4</v>
      </c>
      <c r="F2907" s="19" t="s">
        <v>40</v>
      </c>
      <c r="G2907" s="21">
        <v>45943.451471875</v>
      </c>
      <c r="H2907" s="20" t="s">
        <v>103</v>
      </c>
      <c r="I2907" s="15" t="s">
        <v>23</v>
      </c>
      <c r="J2907" s="16" t="b">
        <v>1</v>
      </c>
      <c r="K2907" s="9">
        <f t="shared" ca="1" si="182"/>
        <v>45961.369221875</v>
      </c>
      <c r="L2907" s="9">
        <f t="shared" si="183"/>
        <v>45943.46536076389</v>
      </c>
      <c r="M2907" t="s">
        <v>12</v>
      </c>
    </row>
    <row r="2908" spans="1:19">
      <c r="A2908" s="19" t="s">
        <v>63</v>
      </c>
      <c r="B2908" s="19">
        <v>496335</v>
      </c>
      <c r="C2908" s="19" t="s">
        <v>172</v>
      </c>
      <c r="D2908" s="19" t="s">
        <v>12</v>
      </c>
      <c r="E2908" s="19">
        <v>62</v>
      </c>
      <c r="F2908" s="19" t="s">
        <v>13</v>
      </c>
      <c r="G2908" s="21">
        <v>45943.450619097224</v>
      </c>
      <c r="H2908" s="20" t="s">
        <v>103</v>
      </c>
      <c r="I2908" s="15" t="s">
        <v>23</v>
      </c>
      <c r="J2908" s="16" t="b">
        <v>1</v>
      </c>
      <c r="K2908" s="9">
        <f t="shared" ca="1" si="182"/>
        <v>45961.369221875</v>
      </c>
      <c r="L2908" s="9">
        <f t="shared" si="183"/>
        <v>45943.464507986115</v>
      </c>
      <c r="M2908" t="s">
        <v>12</v>
      </c>
    </row>
    <row r="2909" spans="1:19">
      <c r="A2909" s="19" t="s">
        <v>63</v>
      </c>
      <c r="B2909" s="19">
        <v>495078</v>
      </c>
      <c r="C2909" s="19" t="s">
        <v>71</v>
      </c>
      <c r="D2909" s="19" t="s">
        <v>12</v>
      </c>
      <c r="E2909" s="19">
        <v>53</v>
      </c>
      <c r="F2909" s="19" t="s">
        <v>13</v>
      </c>
      <c r="G2909" s="21">
        <v>45943.449353009259</v>
      </c>
      <c r="H2909" s="20" t="s">
        <v>103</v>
      </c>
      <c r="I2909" s="15" t="s">
        <v>23</v>
      </c>
      <c r="J2909" s="16" t="b">
        <v>1</v>
      </c>
      <c r="K2909" s="9">
        <f t="shared" ca="1" si="182"/>
        <v>45961.369221875</v>
      </c>
      <c r="L2909" s="9">
        <f t="shared" si="183"/>
        <v>45943.463241898149</v>
      </c>
      <c r="M2909" t="s">
        <v>12</v>
      </c>
    </row>
    <row r="2910" spans="1:19">
      <c r="A2910" s="19" t="s">
        <v>63</v>
      </c>
      <c r="B2910" s="19">
        <v>493194</v>
      </c>
      <c r="C2910" s="19" t="s">
        <v>71</v>
      </c>
      <c r="D2910" s="19" t="s">
        <v>12</v>
      </c>
      <c r="E2910" s="19">
        <v>45</v>
      </c>
      <c r="F2910" s="19" t="s">
        <v>13</v>
      </c>
      <c r="G2910" s="21">
        <v>45943.449095949072</v>
      </c>
      <c r="H2910" s="20" t="s">
        <v>103</v>
      </c>
      <c r="I2910" s="15" t="s">
        <v>23</v>
      </c>
      <c r="J2910" s="16" t="b">
        <v>1</v>
      </c>
      <c r="K2910" s="9">
        <f t="shared" ca="1" si="182"/>
        <v>45961.369221875</v>
      </c>
      <c r="L2910" s="9">
        <f t="shared" si="183"/>
        <v>45943.462984837963</v>
      </c>
      <c r="M2910" t="s">
        <v>12</v>
      </c>
      <c r="S2910" t="s">
        <v>705</v>
      </c>
    </row>
    <row r="2911" spans="1:19">
      <c r="A2911" s="19" t="s">
        <v>63</v>
      </c>
      <c r="B2911" s="19">
        <v>495301</v>
      </c>
      <c r="C2911" s="19" t="s">
        <v>71</v>
      </c>
      <c r="D2911" s="19" t="s">
        <v>12</v>
      </c>
      <c r="E2911" s="19">
        <v>58</v>
      </c>
      <c r="F2911" s="19" t="s">
        <v>13</v>
      </c>
      <c r="G2911" s="21">
        <v>45943.448809606482</v>
      </c>
      <c r="H2911" s="20" t="s">
        <v>103</v>
      </c>
      <c r="I2911" s="15" t="s">
        <v>23</v>
      </c>
      <c r="J2911" s="16" t="b">
        <v>1</v>
      </c>
      <c r="K2911" s="9">
        <f t="shared" ca="1" si="182"/>
        <v>45961.369221875</v>
      </c>
      <c r="L2911" s="9">
        <f t="shared" si="183"/>
        <v>45943.462698495372</v>
      </c>
      <c r="M2911" t="s">
        <v>12</v>
      </c>
    </row>
    <row r="2912" spans="1:19">
      <c r="A2912" s="19" t="s">
        <v>28</v>
      </c>
      <c r="B2912" s="19">
        <v>497433</v>
      </c>
      <c r="C2912" s="19" t="s">
        <v>66</v>
      </c>
      <c r="D2912" s="19" t="s">
        <v>12</v>
      </c>
      <c r="E2912" s="19">
        <v>299</v>
      </c>
      <c r="F2912" s="19" t="s">
        <v>13</v>
      </c>
      <c r="G2912" s="21">
        <v>45943.448729861113</v>
      </c>
      <c r="H2912" s="20" t="s">
        <v>103</v>
      </c>
      <c r="I2912" s="15" t="s">
        <v>23</v>
      </c>
      <c r="J2912" s="16" t="b">
        <v>1</v>
      </c>
      <c r="K2912" s="9">
        <f t="shared" ca="1" si="182"/>
        <v>45961.369221875</v>
      </c>
      <c r="L2912" s="9">
        <f t="shared" si="183"/>
        <v>45943.462618750003</v>
      </c>
      <c r="M2912" t="s">
        <v>12</v>
      </c>
    </row>
    <row r="2913" spans="1:13">
      <c r="A2913" s="19" t="s">
        <v>31</v>
      </c>
      <c r="B2913" s="19">
        <v>494903</v>
      </c>
      <c r="C2913" s="19">
        <v>27229</v>
      </c>
      <c r="D2913" s="19" t="s">
        <v>12</v>
      </c>
      <c r="E2913" s="19">
        <v>72</v>
      </c>
      <c r="F2913" s="19" t="s">
        <v>13</v>
      </c>
      <c r="G2913" s="21">
        <v>45943.447730671294</v>
      </c>
      <c r="H2913" s="20" t="s">
        <v>103</v>
      </c>
      <c r="I2913" s="15" t="s">
        <v>23</v>
      </c>
      <c r="J2913" s="16" t="b">
        <v>1</v>
      </c>
      <c r="K2913" s="9">
        <f t="shared" ca="1" si="182"/>
        <v>45961.369221875</v>
      </c>
      <c r="L2913" s="9">
        <f t="shared" si="183"/>
        <v>45943.461619560185</v>
      </c>
      <c r="M2913" t="s">
        <v>12</v>
      </c>
    </row>
    <row r="2914" spans="1:13">
      <c r="A2914" s="19" t="s">
        <v>31</v>
      </c>
      <c r="B2914" s="19">
        <v>495885</v>
      </c>
      <c r="C2914" s="19" t="s">
        <v>204</v>
      </c>
      <c r="D2914" s="19" t="s">
        <v>12</v>
      </c>
      <c r="E2914" s="19">
        <v>7</v>
      </c>
      <c r="F2914" s="19" t="s">
        <v>40</v>
      </c>
      <c r="G2914" s="21">
        <v>45943.446501157407</v>
      </c>
      <c r="H2914" s="20" t="s">
        <v>209</v>
      </c>
      <c r="I2914" s="15" t="s">
        <v>23</v>
      </c>
      <c r="J2914" s="16" t="b">
        <v>1</v>
      </c>
      <c r="K2914" s="9">
        <f t="shared" ca="1" si="182"/>
        <v>45961.369221875</v>
      </c>
      <c r="L2914" s="9">
        <f t="shared" si="183"/>
        <v>45943.460390046297</v>
      </c>
      <c r="M2914" t="s">
        <v>12</v>
      </c>
    </row>
    <row r="2915" spans="1:13">
      <c r="A2915" s="19" t="s">
        <v>31</v>
      </c>
      <c r="B2915" s="19">
        <v>496818</v>
      </c>
      <c r="C2915" s="19" t="s">
        <v>123</v>
      </c>
      <c r="D2915" s="19" t="s">
        <v>12</v>
      </c>
      <c r="E2915" s="19">
        <v>3</v>
      </c>
      <c r="F2915" s="19" t="s">
        <v>40</v>
      </c>
      <c r="G2915" s="21">
        <v>45943.446049305552</v>
      </c>
      <c r="H2915" s="20" t="s">
        <v>209</v>
      </c>
      <c r="I2915" s="15" t="s">
        <v>23</v>
      </c>
      <c r="J2915" s="16" t="b">
        <v>1</v>
      </c>
      <c r="K2915" s="9">
        <f t="shared" ca="1" si="182"/>
        <v>45961.369221875</v>
      </c>
      <c r="L2915" s="9">
        <f t="shared" si="183"/>
        <v>45943.459938194443</v>
      </c>
      <c r="M2915" t="s">
        <v>12</v>
      </c>
    </row>
    <row r="2916" spans="1:13">
      <c r="A2916" s="19" t="s">
        <v>10</v>
      </c>
      <c r="B2916" s="19">
        <v>495898</v>
      </c>
      <c r="C2916" s="19" t="s">
        <v>102</v>
      </c>
      <c r="D2916" s="19" t="s">
        <v>12</v>
      </c>
      <c r="E2916" s="19">
        <v>55</v>
      </c>
      <c r="F2916" s="19" t="s">
        <v>13</v>
      </c>
      <c r="G2916" s="21">
        <v>45943.445102083337</v>
      </c>
      <c r="H2916" s="20" t="s">
        <v>209</v>
      </c>
      <c r="I2916" s="15" t="s">
        <v>23</v>
      </c>
      <c r="J2916" s="16" t="b">
        <v>1</v>
      </c>
      <c r="K2916" s="9">
        <f t="shared" ca="1" si="182"/>
        <v>45961.369221875</v>
      </c>
      <c r="L2916" s="9">
        <f t="shared" si="183"/>
        <v>45943.458990972227</v>
      </c>
      <c r="M2916" t="s">
        <v>12</v>
      </c>
    </row>
    <row r="2917" spans="1:13">
      <c r="A2917" s="19" t="s">
        <v>10</v>
      </c>
      <c r="B2917" s="19">
        <v>495898</v>
      </c>
      <c r="C2917" s="19">
        <v>26190</v>
      </c>
      <c r="D2917" s="19" t="s">
        <v>12</v>
      </c>
      <c r="E2917" s="19">
        <v>79</v>
      </c>
      <c r="F2917" s="19" t="s">
        <v>13</v>
      </c>
      <c r="G2917" s="21">
        <v>45943.444709722222</v>
      </c>
      <c r="H2917" s="20" t="s">
        <v>95</v>
      </c>
      <c r="I2917" s="15" t="s">
        <v>23</v>
      </c>
      <c r="J2917" s="16" t="b">
        <v>1</v>
      </c>
      <c r="K2917" s="9">
        <f t="shared" ca="1" si="182"/>
        <v>45961.369221875</v>
      </c>
      <c r="L2917" s="9">
        <f t="shared" si="183"/>
        <v>45943.458598611112</v>
      </c>
      <c r="M2917" t="s">
        <v>12</v>
      </c>
    </row>
    <row r="2918" spans="1:13">
      <c r="A2918" s="19" t="s">
        <v>63</v>
      </c>
      <c r="B2918" s="55">
        <v>495066</v>
      </c>
      <c r="C2918" s="19">
        <v>26914</v>
      </c>
      <c r="D2918" s="19" t="s">
        <v>12</v>
      </c>
      <c r="E2918" s="19">
        <v>35</v>
      </c>
      <c r="F2918" s="19" t="s">
        <v>40</v>
      </c>
      <c r="G2918" s="21">
        <v>45943.444052777777</v>
      </c>
      <c r="H2918" s="20" t="s">
        <v>103</v>
      </c>
      <c r="I2918" s="15" t="s">
        <v>23</v>
      </c>
      <c r="J2918" s="16" t="b">
        <v>1</v>
      </c>
      <c r="K2918" s="9">
        <f t="shared" ca="1" si="182"/>
        <v>45961.369221875</v>
      </c>
      <c r="L2918" s="9">
        <f t="shared" si="183"/>
        <v>45943.457941666667</v>
      </c>
      <c r="M2918" t="s">
        <v>12</v>
      </c>
    </row>
    <row r="2919" spans="1:13">
      <c r="A2919" s="19" t="s">
        <v>31</v>
      </c>
      <c r="B2919" s="19">
        <v>494933</v>
      </c>
      <c r="C2919" s="19" t="s">
        <v>197</v>
      </c>
      <c r="D2919" s="19" t="s">
        <v>12</v>
      </c>
      <c r="E2919" s="19">
        <v>60</v>
      </c>
      <c r="F2919" s="19" t="s">
        <v>13</v>
      </c>
      <c r="G2919" s="21">
        <v>45943.440933680555</v>
      </c>
      <c r="H2919" s="20" t="s">
        <v>103</v>
      </c>
      <c r="I2919" s="15" t="s">
        <v>23</v>
      </c>
      <c r="J2919" s="16" t="b">
        <v>1</v>
      </c>
      <c r="K2919" s="9">
        <f t="shared" ca="1" si="182"/>
        <v>45961.369221875</v>
      </c>
      <c r="L2919" s="9">
        <f t="shared" si="183"/>
        <v>45943.454822569445</v>
      </c>
      <c r="M2919" t="s">
        <v>12</v>
      </c>
    </row>
    <row r="2920" spans="1:13">
      <c r="A2920" s="19" t="s">
        <v>10</v>
      </c>
      <c r="B2920" s="19">
        <v>495553</v>
      </c>
      <c r="C2920" s="19" t="s">
        <v>491</v>
      </c>
      <c r="D2920" s="19" t="s">
        <v>12</v>
      </c>
      <c r="E2920" s="19">
        <v>4</v>
      </c>
      <c r="F2920" s="19" t="s">
        <v>40</v>
      </c>
      <c r="G2920" s="21">
        <v>45943.42307384259</v>
      </c>
      <c r="H2920" s="20" t="s">
        <v>95</v>
      </c>
      <c r="I2920" s="15" t="s">
        <v>23</v>
      </c>
      <c r="J2920" s="16" t="b">
        <v>1</v>
      </c>
      <c r="K2920" s="9">
        <f t="shared" ca="1" si="182"/>
        <v>45961.369221875</v>
      </c>
      <c r="L2920" s="9">
        <f t="shared" si="183"/>
        <v>45943.436962731481</v>
      </c>
      <c r="M2920" t="s">
        <v>12</v>
      </c>
    </row>
    <row r="2921" spans="1:13">
      <c r="A2921" s="19" t="s">
        <v>10</v>
      </c>
      <c r="B2921" s="19">
        <v>495553</v>
      </c>
      <c r="C2921" s="19" t="s">
        <v>492</v>
      </c>
      <c r="D2921" s="19" t="s">
        <v>12</v>
      </c>
      <c r="E2921" s="19">
        <v>4</v>
      </c>
      <c r="F2921" s="19" t="s">
        <v>40</v>
      </c>
      <c r="G2921" s="21">
        <v>45943.422806365743</v>
      </c>
      <c r="H2921" s="20" t="s">
        <v>95</v>
      </c>
      <c r="I2921" s="15" t="s">
        <v>23</v>
      </c>
      <c r="J2921" s="16" t="b">
        <v>1</v>
      </c>
      <c r="K2921" s="9">
        <f t="shared" ca="1" si="182"/>
        <v>45961.369221875</v>
      </c>
      <c r="L2921" s="9">
        <f t="shared" si="183"/>
        <v>45943.436695254633</v>
      </c>
      <c r="M2921" t="s">
        <v>12</v>
      </c>
    </row>
    <row r="2922" spans="1:13">
      <c r="A2922" s="19" t="s">
        <v>87</v>
      </c>
      <c r="B2922" s="19" t="s">
        <v>12</v>
      </c>
      <c r="C2922" s="19" t="s">
        <v>706</v>
      </c>
      <c r="D2922" s="19" t="s">
        <v>12</v>
      </c>
      <c r="E2922" s="19" t="s">
        <v>707</v>
      </c>
      <c r="F2922" s="19" t="s">
        <v>12</v>
      </c>
      <c r="G2922" s="21">
        <v>45943.404727546294</v>
      </c>
      <c r="H2922" s="20" t="s">
        <v>103</v>
      </c>
      <c r="I2922" s="15" t="s">
        <v>23</v>
      </c>
      <c r="J2922" s="16" t="b">
        <v>1</v>
      </c>
      <c r="K2922" s="9">
        <f t="shared" ca="1" si="182"/>
        <v>45961.369221875</v>
      </c>
      <c r="L2922" s="9">
        <f t="shared" si="183"/>
        <v>45943.418616435185</v>
      </c>
      <c r="M2922" t="s">
        <v>12</v>
      </c>
    </row>
    <row r="2923" spans="1:13">
      <c r="A2923" s="19" t="s">
        <v>45</v>
      </c>
      <c r="B2923" s="19">
        <v>492289</v>
      </c>
      <c r="C2923" s="19" t="s">
        <v>574</v>
      </c>
      <c r="D2923" s="19" t="s">
        <v>12</v>
      </c>
      <c r="E2923" s="19">
        <v>21</v>
      </c>
      <c r="F2923" s="19" t="s">
        <v>46</v>
      </c>
      <c r="G2923" s="21">
        <v>45943.402754166666</v>
      </c>
      <c r="H2923" s="20" t="s">
        <v>458</v>
      </c>
      <c r="I2923" s="15" t="s">
        <v>23</v>
      </c>
      <c r="J2923" s="16" t="b">
        <v>1</v>
      </c>
      <c r="K2923" s="9">
        <f t="shared" ca="1" si="182"/>
        <v>45961.369221875</v>
      </c>
      <c r="L2923" s="9">
        <f t="shared" si="183"/>
        <v>45943.416643055556</v>
      </c>
      <c r="M2923" t="s">
        <v>12</v>
      </c>
    </row>
    <row r="2924" spans="1:13">
      <c r="A2924" s="19" t="s">
        <v>45</v>
      </c>
      <c r="B2924" s="19">
        <v>492289</v>
      </c>
      <c r="C2924" s="19">
        <v>42890</v>
      </c>
      <c r="D2924" s="19" t="s">
        <v>12</v>
      </c>
      <c r="E2924" s="19">
        <v>8</v>
      </c>
      <c r="F2924" s="19" t="s">
        <v>46</v>
      </c>
      <c r="G2924" s="21">
        <v>45943.402408912036</v>
      </c>
      <c r="H2924" s="20" t="s">
        <v>458</v>
      </c>
      <c r="I2924" s="15" t="s">
        <v>23</v>
      </c>
      <c r="J2924" s="16" t="b">
        <v>1</v>
      </c>
      <c r="K2924" s="9">
        <f t="shared" ca="1" si="182"/>
        <v>45961.369221875</v>
      </c>
      <c r="L2924" s="9">
        <f t="shared" si="183"/>
        <v>45943.416297800926</v>
      </c>
      <c r="M2924" t="s">
        <v>12</v>
      </c>
    </row>
    <row r="2925" spans="1:13">
      <c r="A2925" s="19" t="s">
        <v>31</v>
      </c>
      <c r="B2925" s="19">
        <v>494890</v>
      </c>
      <c r="C2925" s="19">
        <v>30735</v>
      </c>
      <c r="D2925" s="19" t="s">
        <v>12</v>
      </c>
      <c r="E2925" s="19">
        <v>69</v>
      </c>
      <c r="F2925" s="19" t="s">
        <v>13</v>
      </c>
      <c r="G2925" s="21">
        <v>45943.396765393518</v>
      </c>
      <c r="H2925" s="20" t="s">
        <v>103</v>
      </c>
      <c r="I2925" s="15" t="s">
        <v>23</v>
      </c>
      <c r="J2925" s="16" t="b">
        <v>1</v>
      </c>
      <c r="K2925" s="9">
        <f t="shared" ca="1" si="182"/>
        <v>45961.369221875</v>
      </c>
      <c r="L2925" s="9">
        <f t="shared" si="183"/>
        <v>45943.410654282408</v>
      </c>
      <c r="M2925" t="s">
        <v>12</v>
      </c>
    </row>
    <row r="2926" spans="1:13">
      <c r="A2926" s="19" t="s">
        <v>31</v>
      </c>
      <c r="B2926" s="19">
        <v>494890</v>
      </c>
      <c r="C2926" s="19" t="s">
        <v>35</v>
      </c>
      <c r="D2926" s="19" t="s">
        <v>12</v>
      </c>
      <c r="E2926" s="19">
        <v>69</v>
      </c>
      <c r="F2926" s="19" t="s">
        <v>13</v>
      </c>
      <c r="G2926" s="21">
        <v>45943.396649884256</v>
      </c>
      <c r="H2926" s="20" t="s">
        <v>103</v>
      </c>
      <c r="I2926" s="15" t="s">
        <v>23</v>
      </c>
      <c r="J2926" s="16" t="b">
        <v>1</v>
      </c>
      <c r="K2926" s="9">
        <f t="shared" ca="1" si="182"/>
        <v>45961.369221875</v>
      </c>
      <c r="L2926" s="9">
        <f t="shared" si="183"/>
        <v>45943.410538773147</v>
      </c>
      <c r="M2926" t="s">
        <v>12</v>
      </c>
    </row>
    <row r="2927" spans="1:13">
      <c r="A2927" s="19" t="s">
        <v>31</v>
      </c>
      <c r="B2927" s="19">
        <v>494902</v>
      </c>
      <c r="C2927" s="19">
        <v>27229</v>
      </c>
      <c r="D2927" s="19" t="s">
        <v>12</v>
      </c>
      <c r="E2927" s="19">
        <v>72</v>
      </c>
      <c r="F2927" s="19" t="s">
        <v>13</v>
      </c>
      <c r="G2927" s="21">
        <v>45943.387699884261</v>
      </c>
      <c r="H2927" s="20" t="s">
        <v>103</v>
      </c>
      <c r="I2927" s="15" t="s">
        <v>23</v>
      </c>
      <c r="J2927" s="16" t="b">
        <v>1</v>
      </c>
      <c r="K2927" s="9">
        <f t="shared" ca="1" si="182"/>
        <v>45961.369221875</v>
      </c>
      <c r="L2927" s="9">
        <f t="shared" si="183"/>
        <v>45943.401588773151</v>
      </c>
      <c r="M2927" t="s">
        <v>12</v>
      </c>
    </row>
    <row r="2928" spans="1:13">
      <c r="A2928" s="19" t="s">
        <v>37</v>
      </c>
      <c r="B2928" s="19">
        <v>498891</v>
      </c>
      <c r="C2928" s="19">
        <v>25095</v>
      </c>
      <c r="D2928" s="19" t="s">
        <v>12</v>
      </c>
      <c r="E2928" s="19">
        <v>100</v>
      </c>
      <c r="F2928" s="19" t="s">
        <v>46</v>
      </c>
      <c r="G2928" s="21">
        <v>45943.386342592596</v>
      </c>
      <c r="H2928" s="20" t="s">
        <v>103</v>
      </c>
      <c r="I2928" s="15" t="s">
        <v>23</v>
      </c>
      <c r="J2928" s="16" t="b">
        <v>1</v>
      </c>
      <c r="K2928" s="9">
        <f t="shared" ca="1" si="182"/>
        <v>45961.369221875</v>
      </c>
      <c r="L2928" s="9">
        <f t="shared" si="183"/>
        <v>45943.400231481486</v>
      </c>
      <c r="M2928" t="s">
        <v>12</v>
      </c>
    </row>
    <row r="2929" spans="1:13">
      <c r="A2929" s="19" t="s">
        <v>31</v>
      </c>
      <c r="B2929" s="19">
        <v>494945</v>
      </c>
      <c r="C2929" s="19">
        <v>26190</v>
      </c>
      <c r="D2929" s="19" t="s">
        <v>12</v>
      </c>
      <c r="E2929" s="19">
        <v>72</v>
      </c>
      <c r="F2929" s="19" t="s">
        <v>13</v>
      </c>
      <c r="G2929" s="21">
        <v>45943.382976388886</v>
      </c>
      <c r="H2929" s="20" t="s">
        <v>95</v>
      </c>
      <c r="I2929" s="15" t="s">
        <v>23</v>
      </c>
      <c r="J2929" s="16" t="b">
        <v>1</v>
      </c>
      <c r="K2929" s="9">
        <f t="shared" ca="1" si="182"/>
        <v>45961.369221875</v>
      </c>
      <c r="L2929" s="9">
        <f t="shared" si="183"/>
        <v>45943.396865277777</v>
      </c>
      <c r="M2929" t="s">
        <v>12</v>
      </c>
    </row>
    <row r="2930" spans="1:13">
      <c r="A2930" s="19" t="s">
        <v>10</v>
      </c>
      <c r="B2930" s="19">
        <v>495005</v>
      </c>
      <c r="C2930" s="19" t="s">
        <v>265</v>
      </c>
      <c r="D2930" s="19" t="s">
        <v>12</v>
      </c>
      <c r="E2930" s="19">
        <v>30</v>
      </c>
      <c r="F2930" s="19" t="s">
        <v>13</v>
      </c>
      <c r="G2930" s="21">
        <v>45943.378634722219</v>
      </c>
      <c r="H2930" s="20" t="s">
        <v>95</v>
      </c>
      <c r="I2930" s="15" t="s">
        <v>23</v>
      </c>
      <c r="J2930" s="16" t="b">
        <v>1</v>
      </c>
      <c r="K2930" s="9">
        <f t="shared" ca="1" si="182"/>
        <v>45961.369221875</v>
      </c>
      <c r="L2930" s="9">
        <f t="shared" si="183"/>
        <v>45943.39252361111</v>
      </c>
      <c r="M2930" t="s">
        <v>12</v>
      </c>
    </row>
    <row r="2931" spans="1:13">
      <c r="A2931" s="19" t="s">
        <v>10</v>
      </c>
      <c r="B2931" s="19">
        <v>495005</v>
      </c>
      <c r="C2931" s="19">
        <v>26188</v>
      </c>
      <c r="D2931" s="19" t="s">
        <v>12</v>
      </c>
      <c r="E2931" s="19">
        <v>40</v>
      </c>
      <c r="F2931" s="19" t="s">
        <v>13</v>
      </c>
      <c r="G2931" s="21">
        <v>45943.378271527778</v>
      </c>
      <c r="H2931" s="20" t="s">
        <v>95</v>
      </c>
      <c r="I2931" s="15" t="s">
        <v>23</v>
      </c>
      <c r="J2931" s="16" t="b">
        <v>1</v>
      </c>
      <c r="K2931" s="9">
        <f t="shared" ca="1" si="182"/>
        <v>45961.369221875</v>
      </c>
      <c r="L2931" s="9">
        <f t="shared" si="183"/>
        <v>45943.392160416668</v>
      </c>
      <c r="M2931" t="s">
        <v>12</v>
      </c>
    </row>
    <row r="2932" spans="1:13">
      <c r="A2932" s="19" t="s">
        <v>10</v>
      </c>
      <c r="B2932" s="19">
        <v>489382</v>
      </c>
      <c r="C2932" s="19" t="s">
        <v>42</v>
      </c>
      <c r="D2932" s="19" t="s">
        <v>12</v>
      </c>
      <c r="E2932" s="19">
        <v>29</v>
      </c>
      <c r="F2932" s="19" t="s">
        <v>13</v>
      </c>
      <c r="G2932" s="21">
        <v>45943.377896990743</v>
      </c>
      <c r="H2932" s="20" t="s">
        <v>95</v>
      </c>
      <c r="I2932" s="15" t="s">
        <v>23</v>
      </c>
      <c r="J2932" s="16" t="b">
        <v>1</v>
      </c>
      <c r="K2932" s="9">
        <f t="shared" ca="1" si="182"/>
        <v>45961.369221875</v>
      </c>
      <c r="L2932" s="9">
        <f t="shared" si="183"/>
        <v>45943.391785879634</v>
      </c>
      <c r="M2932" t="s">
        <v>12</v>
      </c>
    </row>
    <row r="2933" spans="1:13">
      <c r="A2933" s="19" t="s">
        <v>10</v>
      </c>
      <c r="B2933" s="19">
        <v>489382</v>
      </c>
      <c r="C2933" s="19">
        <v>26188</v>
      </c>
      <c r="D2933" s="19" t="s">
        <v>12</v>
      </c>
      <c r="E2933" s="19">
        <v>40</v>
      </c>
      <c r="F2933" s="19" t="s">
        <v>13</v>
      </c>
      <c r="G2933" s="21">
        <v>45943.377671296294</v>
      </c>
      <c r="H2933" s="20" t="s">
        <v>633</v>
      </c>
      <c r="I2933" s="15" t="s">
        <v>23</v>
      </c>
      <c r="J2933" s="16" t="b">
        <v>1</v>
      </c>
      <c r="K2933" s="9">
        <f t="shared" ca="1" si="182"/>
        <v>45961.369221875</v>
      </c>
      <c r="L2933" s="9">
        <f t="shared" si="183"/>
        <v>45943.391560185184</v>
      </c>
      <c r="M2933" t="s">
        <v>12</v>
      </c>
    </row>
    <row r="2934" spans="1:13">
      <c r="A2934" s="19" t="s">
        <v>63</v>
      </c>
      <c r="B2934" s="19">
        <v>495313</v>
      </c>
      <c r="C2934" s="19" t="s">
        <v>71</v>
      </c>
      <c r="D2934" s="19" t="s">
        <v>12</v>
      </c>
      <c r="E2934" s="19">
        <v>70</v>
      </c>
      <c r="F2934" s="19" t="s">
        <v>13</v>
      </c>
      <c r="G2934" s="21">
        <v>45943.377362384257</v>
      </c>
      <c r="H2934" s="20" t="s">
        <v>95</v>
      </c>
      <c r="I2934" s="15" t="s">
        <v>23</v>
      </c>
      <c r="J2934" s="16" t="b">
        <v>1</v>
      </c>
      <c r="K2934" s="9">
        <f t="shared" ca="1" si="182"/>
        <v>45961.369221875</v>
      </c>
      <c r="L2934" s="9">
        <f t="shared" si="183"/>
        <v>45943.391251273148</v>
      </c>
    </row>
    <row r="2935" spans="1:13">
      <c r="A2935" s="19" t="s">
        <v>63</v>
      </c>
      <c r="B2935" s="19">
        <v>495311</v>
      </c>
      <c r="C2935" s="19" t="s">
        <v>71</v>
      </c>
      <c r="D2935" s="19" t="s">
        <v>12</v>
      </c>
      <c r="E2935" s="19">
        <v>65</v>
      </c>
      <c r="F2935" s="19" t="s">
        <v>13</v>
      </c>
      <c r="G2935" s="21">
        <v>45943.377018634259</v>
      </c>
      <c r="H2935" s="20" t="s">
        <v>95</v>
      </c>
      <c r="I2935" s="15" t="s">
        <v>23</v>
      </c>
      <c r="J2935" s="16" t="b">
        <v>1</v>
      </c>
      <c r="K2935" s="9">
        <f t="shared" ca="1" si="182"/>
        <v>45961.369221875</v>
      </c>
      <c r="L2935" s="9">
        <f t="shared" si="183"/>
        <v>45943.39090752315</v>
      </c>
      <c r="M2935" t="s">
        <v>12</v>
      </c>
    </row>
    <row r="2936" spans="1:13">
      <c r="A2936" s="19" t="s">
        <v>63</v>
      </c>
      <c r="B2936" s="19">
        <v>495803</v>
      </c>
      <c r="C2936" s="19" t="s">
        <v>71</v>
      </c>
      <c r="D2936" s="19" t="s">
        <v>12</v>
      </c>
      <c r="E2936" s="19">
        <v>68</v>
      </c>
      <c r="F2936" s="19" t="s">
        <v>13</v>
      </c>
      <c r="G2936" s="21">
        <v>45943.376747569448</v>
      </c>
      <c r="H2936" s="20" t="s">
        <v>95</v>
      </c>
      <c r="I2936" s="15" t="s">
        <v>23</v>
      </c>
      <c r="J2936" s="16" t="b">
        <v>1</v>
      </c>
      <c r="K2936" s="9">
        <f t="shared" ca="1" si="182"/>
        <v>45961.369221875</v>
      </c>
      <c r="L2936" s="9">
        <f t="shared" si="183"/>
        <v>45943.390636458338</v>
      </c>
      <c r="M2936" t="s">
        <v>12</v>
      </c>
    </row>
    <row r="2937" spans="1:13">
      <c r="A2937" s="19" t="s">
        <v>68</v>
      </c>
      <c r="B2937" s="19">
        <v>495997</v>
      </c>
      <c r="C2937" s="19">
        <v>2257301</v>
      </c>
      <c r="D2937" s="19" t="s">
        <v>12</v>
      </c>
      <c r="E2937" s="19">
        <v>82</v>
      </c>
      <c r="F2937" s="19" t="s">
        <v>46</v>
      </c>
      <c r="G2937" s="21">
        <v>45943.376620370371</v>
      </c>
      <c r="H2937" s="20" t="s">
        <v>95</v>
      </c>
      <c r="I2937" s="15" t="s">
        <v>23</v>
      </c>
      <c r="J2937" s="16" t="b">
        <v>1</v>
      </c>
      <c r="K2937" s="9">
        <f t="shared" ca="1" si="182"/>
        <v>45961.369221875</v>
      </c>
      <c r="L2937" s="9">
        <f t="shared" si="183"/>
        <v>45943.390509259261</v>
      </c>
    </row>
    <row r="2938" spans="1:13">
      <c r="A2938" s="19" t="s">
        <v>68</v>
      </c>
      <c r="B2938" s="19">
        <v>495997</v>
      </c>
      <c r="C2938" s="19">
        <v>32688</v>
      </c>
      <c r="D2938" s="19" t="s">
        <v>708</v>
      </c>
      <c r="E2938" s="19">
        <v>150</v>
      </c>
      <c r="F2938" s="19" t="s">
        <v>46</v>
      </c>
      <c r="G2938" s="21">
        <v>45943.376032986111</v>
      </c>
      <c r="H2938" s="20" t="s">
        <v>95</v>
      </c>
      <c r="I2938" s="15" t="s">
        <v>23</v>
      </c>
      <c r="J2938" s="16" t="b">
        <v>1</v>
      </c>
      <c r="K2938" s="9">
        <f t="shared" ca="1" si="182"/>
        <v>45961.369221875</v>
      </c>
      <c r="L2938" s="9">
        <f t="shared" si="183"/>
        <v>45943.389921875001</v>
      </c>
    </row>
    <row r="2939" spans="1:13">
      <c r="A2939" s="19" t="s">
        <v>87</v>
      </c>
      <c r="B2939" s="19" t="s">
        <v>12</v>
      </c>
      <c r="C2939" s="19" t="s">
        <v>709</v>
      </c>
      <c r="D2939" s="19" t="s">
        <v>12</v>
      </c>
      <c r="E2939" s="19">
        <v>1</v>
      </c>
      <c r="F2939" s="19" t="s">
        <v>13</v>
      </c>
      <c r="G2939" s="21">
        <v>45943.371088078704</v>
      </c>
      <c r="H2939" s="20"/>
      <c r="I2939" s="15" t="s">
        <v>17</v>
      </c>
      <c r="J2939" s="16" t="b">
        <v>0</v>
      </c>
      <c r="K2939" s="9">
        <f t="shared" ca="1" si="182"/>
        <v>45961.369221875</v>
      </c>
      <c r="L2939" s="9">
        <f t="shared" si="183"/>
        <v>45943.384976967594</v>
      </c>
      <c r="M2939" t="s">
        <v>12</v>
      </c>
    </row>
    <row r="2940" spans="1:13">
      <c r="A2940" s="19" t="s">
        <v>87</v>
      </c>
      <c r="B2940" s="19" t="s">
        <v>12</v>
      </c>
      <c r="C2940" s="19" t="s">
        <v>284</v>
      </c>
      <c r="D2940" s="19" t="s">
        <v>12</v>
      </c>
      <c r="E2940" s="19">
        <v>1</v>
      </c>
      <c r="F2940" s="19" t="s">
        <v>13</v>
      </c>
      <c r="G2940" s="21">
        <v>45943.370839467592</v>
      </c>
      <c r="H2940" s="20"/>
      <c r="I2940" s="15" t="s">
        <v>17</v>
      </c>
      <c r="J2940" s="16" t="b">
        <v>0</v>
      </c>
      <c r="K2940" s="9">
        <f t="shared" ca="1" si="182"/>
        <v>45961.369221875</v>
      </c>
      <c r="L2940" s="9">
        <f t="shared" si="183"/>
        <v>45943.384728356483</v>
      </c>
      <c r="M2940" t="s">
        <v>12</v>
      </c>
    </row>
    <row r="2941" spans="1:13">
      <c r="A2941" s="19" t="s">
        <v>31</v>
      </c>
      <c r="B2941" s="19" t="s">
        <v>12</v>
      </c>
      <c r="C2941" s="19">
        <v>21978</v>
      </c>
      <c r="D2941" s="19" t="s">
        <v>12</v>
      </c>
      <c r="E2941" s="19">
        <v>300</v>
      </c>
      <c r="F2941" s="19" t="s">
        <v>13</v>
      </c>
      <c r="G2941" s="21">
        <v>45943.362541319446</v>
      </c>
      <c r="H2941" s="20" t="s">
        <v>95</v>
      </c>
      <c r="I2941" s="15" t="s">
        <v>23</v>
      </c>
      <c r="J2941" s="16" t="b">
        <v>1</v>
      </c>
      <c r="K2941" s="9">
        <f t="shared" ref="K2941:K2967" ca="1" si="184">NOW()</f>
        <v>45961.369221875</v>
      </c>
      <c r="L2941" s="9">
        <f t="shared" ref="L2941:L2967" si="185">G2941+TIME(0,20,0)</f>
        <v>45943.376430208336</v>
      </c>
      <c r="M2941" t="s">
        <v>12</v>
      </c>
    </row>
    <row r="2942" spans="1:13">
      <c r="A2942" s="19" t="s">
        <v>10</v>
      </c>
      <c r="B2942" s="19">
        <v>494982</v>
      </c>
      <c r="C2942" s="19" t="s">
        <v>411</v>
      </c>
      <c r="D2942" s="19" t="s">
        <v>12</v>
      </c>
      <c r="E2942" s="19">
        <v>4</v>
      </c>
      <c r="F2942" s="19" t="s">
        <v>40</v>
      </c>
      <c r="G2942" s="21">
        <v>45943.360004629627</v>
      </c>
      <c r="H2942" s="20" t="s">
        <v>95</v>
      </c>
      <c r="I2942" s="15" t="s">
        <v>23</v>
      </c>
      <c r="J2942" s="16" t="b">
        <v>1</v>
      </c>
      <c r="K2942" s="9">
        <f t="shared" ca="1" si="184"/>
        <v>45961.369221875</v>
      </c>
      <c r="L2942" s="9">
        <f t="shared" si="185"/>
        <v>45943.373893518517</v>
      </c>
      <c r="M2942" t="s">
        <v>12</v>
      </c>
    </row>
    <row r="2943" spans="1:13">
      <c r="A2943" s="19" t="s">
        <v>10</v>
      </c>
      <c r="B2943" s="30">
        <v>494982</v>
      </c>
      <c r="C2943" s="19" t="s">
        <v>412</v>
      </c>
      <c r="D2943" s="19" t="s">
        <v>12</v>
      </c>
      <c r="E2943" s="19">
        <v>4</v>
      </c>
      <c r="F2943" s="19" t="s">
        <v>40</v>
      </c>
      <c r="G2943" s="21">
        <v>45943.359769560186</v>
      </c>
      <c r="H2943" s="20" t="s">
        <v>95</v>
      </c>
      <c r="I2943" s="15" t="s">
        <v>23</v>
      </c>
      <c r="J2943" s="16" t="b">
        <v>1</v>
      </c>
      <c r="K2943" s="9">
        <f t="shared" ca="1" si="184"/>
        <v>45961.369221875</v>
      </c>
      <c r="L2943" s="9">
        <f t="shared" si="185"/>
        <v>45943.373658449076</v>
      </c>
      <c r="M2943" t="s">
        <v>12</v>
      </c>
    </row>
    <row r="2944" spans="1:13">
      <c r="A2944" s="19" t="s">
        <v>10</v>
      </c>
      <c r="B2944" s="19">
        <v>494981</v>
      </c>
      <c r="C2944" s="19" t="s">
        <v>412</v>
      </c>
      <c r="D2944" s="19" t="s">
        <v>12</v>
      </c>
      <c r="E2944" s="19">
        <v>4</v>
      </c>
      <c r="F2944" s="19" t="s">
        <v>40</v>
      </c>
      <c r="G2944" s="21">
        <v>45943.359511689814</v>
      </c>
      <c r="H2944" s="20" t="s">
        <v>95</v>
      </c>
      <c r="I2944" s="15" t="s">
        <v>23</v>
      </c>
      <c r="J2944" s="16" t="b">
        <v>1</v>
      </c>
      <c r="K2944" s="9">
        <f t="shared" ca="1" si="184"/>
        <v>45961.369221875</v>
      </c>
      <c r="L2944" s="9">
        <f t="shared" si="185"/>
        <v>45943.373400578705</v>
      </c>
      <c r="M2944" t="s">
        <v>12</v>
      </c>
    </row>
    <row r="2945" spans="1:13">
      <c r="A2945" s="19" t="s">
        <v>10</v>
      </c>
      <c r="B2945" s="19">
        <v>494981</v>
      </c>
      <c r="C2945" s="19" t="s">
        <v>411</v>
      </c>
      <c r="D2945" s="19" t="s">
        <v>12</v>
      </c>
      <c r="E2945" s="19">
        <v>4</v>
      </c>
      <c r="F2945" s="19" t="s">
        <v>40</v>
      </c>
      <c r="G2945" s="21">
        <v>45943.359201041669</v>
      </c>
      <c r="H2945" s="20" t="s">
        <v>95</v>
      </c>
      <c r="I2945" s="15" t="s">
        <v>23</v>
      </c>
      <c r="J2945" s="16" t="b">
        <v>1</v>
      </c>
      <c r="K2945" s="9">
        <f t="shared" ca="1" si="184"/>
        <v>45961.369221875</v>
      </c>
      <c r="L2945" s="9">
        <f t="shared" si="185"/>
        <v>45943.373089930559</v>
      </c>
      <c r="M2945" t="s">
        <v>12</v>
      </c>
    </row>
    <row r="2946" spans="1:13">
      <c r="A2946" s="19" t="s">
        <v>144</v>
      </c>
      <c r="B2946" s="54">
        <v>498203</v>
      </c>
      <c r="C2946" s="19">
        <v>4304</v>
      </c>
      <c r="D2946" s="19" t="s">
        <v>12</v>
      </c>
      <c r="E2946" s="19">
        <v>512</v>
      </c>
      <c r="F2946" s="19" t="s">
        <v>320</v>
      </c>
      <c r="G2946" s="21">
        <v>45943.358892939817</v>
      </c>
      <c r="H2946" s="20" t="s">
        <v>103</v>
      </c>
      <c r="I2946" s="15" t="s">
        <v>23</v>
      </c>
      <c r="J2946" s="16" t="b">
        <v>1</v>
      </c>
      <c r="K2946" s="9">
        <f t="shared" ca="1" si="184"/>
        <v>45961.369221875</v>
      </c>
      <c r="L2946" s="9">
        <f t="shared" si="185"/>
        <v>45943.372781828708</v>
      </c>
      <c r="M2946" t="s">
        <v>12</v>
      </c>
    </row>
    <row r="2947" spans="1:13">
      <c r="A2947" s="19" t="s">
        <v>144</v>
      </c>
      <c r="B2947" s="19">
        <v>498203</v>
      </c>
      <c r="C2947" s="19">
        <v>30735</v>
      </c>
      <c r="D2947" s="19" t="s">
        <v>12</v>
      </c>
      <c r="E2947" s="19">
        <v>512</v>
      </c>
      <c r="F2947" s="19" t="s">
        <v>320</v>
      </c>
      <c r="G2947" s="21">
        <v>45943.358653935182</v>
      </c>
      <c r="H2947" s="20" t="s">
        <v>103</v>
      </c>
      <c r="I2947" s="15" t="s">
        <v>23</v>
      </c>
      <c r="J2947" s="16" t="b">
        <v>1</v>
      </c>
      <c r="K2947" s="9">
        <f t="shared" ca="1" si="184"/>
        <v>45961.369221875</v>
      </c>
      <c r="L2947" s="9">
        <f t="shared" si="185"/>
        <v>45943.372542824072</v>
      </c>
      <c r="M2947" t="s">
        <v>12</v>
      </c>
    </row>
    <row r="2948" spans="1:13">
      <c r="A2948" s="19" t="s">
        <v>144</v>
      </c>
      <c r="B2948" s="19">
        <v>498203</v>
      </c>
      <c r="C2948" s="19">
        <v>2757</v>
      </c>
      <c r="D2948" s="19" t="s">
        <v>12</v>
      </c>
      <c r="E2948" s="19">
        <v>512</v>
      </c>
      <c r="F2948" s="19" t="s">
        <v>320</v>
      </c>
      <c r="G2948" s="21">
        <v>45943.358356597222</v>
      </c>
      <c r="H2948" s="20" t="s">
        <v>103</v>
      </c>
      <c r="I2948" s="15" t="s">
        <v>23</v>
      </c>
      <c r="J2948" s="16" t="b">
        <v>1</v>
      </c>
      <c r="K2948" s="9">
        <f t="shared" ca="1" si="184"/>
        <v>45961.369221875</v>
      </c>
      <c r="L2948" s="9">
        <f t="shared" si="185"/>
        <v>45943.372245486113</v>
      </c>
      <c r="M2948" t="s">
        <v>12</v>
      </c>
    </row>
    <row r="2949" spans="1:13">
      <c r="A2949" s="19" t="s">
        <v>10</v>
      </c>
      <c r="B2949" s="19" t="s">
        <v>12</v>
      </c>
      <c r="C2949" s="19" t="s">
        <v>148</v>
      </c>
      <c r="D2949" s="19" t="s">
        <v>12</v>
      </c>
      <c r="E2949" s="19">
        <v>20</v>
      </c>
      <c r="F2949" s="19" t="s">
        <v>13</v>
      </c>
      <c r="G2949" s="21">
        <v>45943.3575025463</v>
      </c>
      <c r="H2949" s="20" t="s">
        <v>103</v>
      </c>
      <c r="I2949" s="15" t="s">
        <v>23</v>
      </c>
      <c r="J2949" s="16" t="b">
        <v>1</v>
      </c>
      <c r="K2949" s="9">
        <f t="shared" ca="1" si="184"/>
        <v>45961.369221875</v>
      </c>
      <c r="L2949" s="9">
        <f t="shared" si="185"/>
        <v>45943.37139143519</v>
      </c>
      <c r="M2949" t="s">
        <v>12</v>
      </c>
    </row>
    <row r="2950" spans="1:13">
      <c r="A2950" s="19" t="s">
        <v>25</v>
      </c>
      <c r="B2950" s="19" t="s">
        <v>612</v>
      </c>
      <c r="C2950" s="19">
        <v>75188</v>
      </c>
      <c r="D2950" s="19" t="s">
        <v>12</v>
      </c>
      <c r="E2950" s="19">
        <v>2</v>
      </c>
      <c r="F2950" s="19" t="s">
        <v>13</v>
      </c>
      <c r="G2950" s="21">
        <v>45943.356746759258</v>
      </c>
      <c r="H2950" s="20" t="s">
        <v>103</v>
      </c>
      <c r="I2950" s="15" t="s">
        <v>23</v>
      </c>
      <c r="J2950" s="16" t="b">
        <v>1</v>
      </c>
      <c r="K2950" s="9">
        <f t="shared" ca="1" si="184"/>
        <v>45961.369221875</v>
      </c>
      <c r="L2950" s="9">
        <f t="shared" si="185"/>
        <v>45943.370635648149</v>
      </c>
      <c r="M2950" t="s">
        <v>12</v>
      </c>
    </row>
    <row r="2951" spans="1:13">
      <c r="A2951" s="19" t="s">
        <v>28</v>
      </c>
      <c r="B2951" s="19" t="s">
        <v>29</v>
      </c>
      <c r="C2951" s="19" t="s">
        <v>26</v>
      </c>
      <c r="D2951" s="19" t="s">
        <v>12</v>
      </c>
      <c r="E2951" s="19">
        <v>1</v>
      </c>
      <c r="F2951" s="19" t="s">
        <v>13</v>
      </c>
      <c r="G2951" s="21">
        <v>45943.353815393515</v>
      </c>
      <c r="H2951" s="20" t="s">
        <v>95</v>
      </c>
      <c r="I2951" s="15" t="s">
        <v>23</v>
      </c>
      <c r="J2951" s="16" t="b">
        <v>1</v>
      </c>
      <c r="K2951" s="9">
        <f t="shared" ca="1" si="184"/>
        <v>45961.369221875</v>
      </c>
      <c r="L2951" s="9">
        <f t="shared" si="185"/>
        <v>45943.367704282406</v>
      </c>
      <c r="M2951" t="s">
        <v>12</v>
      </c>
    </row>
    <row r="2952" spans="1:13">
      <c r="A2952" s="19" t="s">
        <v>28</v>
      </c>
      <c r="B2952" s="19" t="s">
        <v>29</v>
      </c>
      <c r="C2952" s="19">
        <v>26829</v>
      </c>
      <c r="D2952" s="19" t="s">
        <v>12</v>
      </c>
      <c r="E2952" s="19">
        <v>1</v>
      </c>
      <c r="F2952" s="19" t="s">
        <v>13</v>
      </c>
      <c r="G2952" s="21">
        <v>45943.35366724537</v>
      </c>
      <c r="H2952" s="20" t="s">
        <v>95</v>
      </c>
      <c r="I2952" s="15" t="s">
        <v>23</v>
      </c>
      <c r="J2952" s="16" t="b">
        <v>1</v>
      </c>
      <c r="K2952" s="9">
        <f t="shared" ca="1" si="184"/>
        <v>45961.369221875</v>
      </c>
      <c r="L2952" s="9">
        <f t="shared" si="185"/>
        <v>45943.367556134261</v>
      </c>
      <c r="M2952" t="s">
        <v>12</v>
      </c>
    </row>
    <row r="2953" spans="1:13">
      <c r="A2953" s="19" t="s">
        <v>28</v>
      </c>
      <c r="B2953" s="19" t="s">
        <v>29</v>
      </c>
      <c r="C2953" s="19">
        <v>75188</v>
      </c>
      <c r="D2953" s="19" t="s">
        <v>12</v>
      </c>
      <c r="E2953" s="19">
        <v>2</v>
      </c>
      <c r="F2953" s="19" t="s">
        <v>13</v>
      </c>
      <c r="G2953" s="21">
        <v>45943.352896759257</v>
      </c>
      <c r="H2953" s="20" t="s">
        <v>95</v>
      </c>
      <c r="I2953" s="15" t="s">
        <v>23</v>
      </c>
      <c r="J2953" s="16" t="b">
        <v>1</v>
      </c>
      <c r="K2953" s="9">
        <f t="shared" ca="1" si="184"/>
        <v>45961.369221875</v>
      </c>
      <c r="L2953" s="9">
        <f t="shared" si="185"/>
        <v>45943.366785648148</v>
      </c>
      <c r="M2953" t="s">
        <v>12</v>
      </c>
    </row>
    <row r="2954" spans="1:13">
      <c r="A2954" s="19" t="s">
        <v>25</v>
      </c>
      <c r="B2954" s="19">
        <v>498226</v>
      </c>
      <c r="C2954" s="19" t="s">
        <v>273</v>
      </c>
      <c r="D2954" s="19" t="s">
        <v>12</v>
      </c>
      <c r="E2954" s="19">
        <v>6</v>
      </c>
      <c r="F2954" s="19" t="s">
        <v>33</v>
      </c>
      <c r="G2954" s="21">
        <v>45943.333904861109</v>
      </c>
      <c r="H2954" s="20" t="s">
        <v>406</v>
      </c>
      <c r="I2954" s="15" t="s">
        <v>23</v>
      </c>
      <c r="J2954" s="16" t="b">
        <v>1</v>
      </c>
      <c r="K2954" s="9">
        <f t="shared" ca="1" si="184"/>
        <v>45961.369221875</v>
      </c>
      <c r="L2954" s="9">
        <f t="shared" si="185"/>
        <v>45943.347793749999</v>
      </c>
      <c r="M2954" t="s">
        <v>12</v>
      </c>
    </row>
    <row r="2955" spans="1:13">
      <c r="A2955" s="19" t="s">
        <v>31</v>
      </c>
      <c r="B2955" s="19">
        <v>495869</v>
      </c>
      <c r="C2955" s="19">
        <v>26190</v>
      </c>
      <c r="D2955" s="19" t="s">
        <v>12</v>
      </c>
      <c r="E2955" s="19">
        <v>72</v>
      </c>
      <c r="F2955" s="19" t="s">
        <v>13</v>
      </c>
      <c r="G2955" s="21">
        <v>45943.333670138891</v>
      </c>
      <c r="H2955" s="20" t="s">
        <v>209</v>
      </c>
      <c r="I2955" s="15" t="s">
        <v>23</v>
      </c>
      <c r="J2955" s="16" t="b">
        <v>1</v>
      </c>
      <c r="K2955" s="9">
        <f t="shared" ca="1" si="184"/>
        <v>45961.369221875</v>
      </c>
      <c r="L2955" s="9">
        <f t="shared" si="185"/>
        <v>45943.347559027781</v>
      </c>
    </row>
    <row r="2956" spans="1:13">
      <c r="A2956" s="19" t="s">
        <v>31</v>
      </c>
      <c r="B2956" s="19">
        <v>494933</v>
      </c>
      <c r="C2956" s="19" t="s">
        <v>301</v>
      </c>
      <c r="D2956" s="19" t="s">
        <v>12</v>
      </c>
      <c r="E2956" s="19">
        <v>72</v>
      </c>
      <c r="F2956" s="19" t="s">
        <v>13</v>
      </c>
      <c r="G2956" s="21">
        <v>45943.316544907408</v>
      </c>
      <c r="H2956" s="20" t="s">
        <v>103</v>
      </c>
      <c r="I2956" s="15" t="s">
        <v>23</v>
      </c>
      <c r="J2956" s="16" t="b">
        <v>1</v>
      </c>
      <c r="K2956" s="9">
        <f t="shared" ca="1" si="184"/>
        <v>45961.369221875</v>
      </c>
      <c r="L2956" s="9">
        <f t="shared" si="185"/>
        <v>45943.330433796298</v>
      </c>
      <c r="M2956" t="s">
        <v>12</v>
      </c>
    </row>
    <row r="2957" spans="1:13">
      <c r="A2957" s="19" t="s">
        <v>45</v>
      </c>
      <c r="B2957" s="19">
        <v>492289</v>
      </c>
      <c r="C2957" s="19">
        <v>30304</v>
      </c>
      <c r="D2957" s="19" t="s">
        <v>92</v>
      </c>
      <c r="E2957" s="19">
        <v>85</v>
      </c>
      <c r="F2957" s="19" t="s">
        <v>46</v>
      </c>
      <c r="G2957" s="21">
        <v>45943.306342939817</v>
      </c>
      <c r="H2957" s="20" t="s">
        <v>458</v>
      </c>
      <c r="I2957" s="15" t="s">
        <v>23</v>
      </c>
      <c r="J2957" s="16" t="b">
        <v>1</v>
      </c>
      <c r="K2957" s="9">
        <f t="shared" ca="1" si="184"/>
        <v>45961.369221875</v>
      </c>
      <c r="L2957" s="9">
        <f t="shared" si="185"/>
        <v>45943.320231828708</v>
      </c>
      <c r="M2957" t="s">
        <v>12</v>
      </c>
    </row>
    <row r="2958" spans="1:13">
      <c r="A2958" s="19" t="s">
        <v>45</v>
      </c>
      <c r="B2958" s="19">
        <v>492289</v>
      </c>
      <c r="C2958" s="19" t="s">
        <v>574</v>
      </c>
      <c r="D2958" s="19" t="s">
        <v>92</v>
      </c>
      <c r="E2958" s="19">
        <v>85</v>
      </c>
      <c r="F2958" s="19" t="s">
        <v>46</v>
      </c>
      <c r="G2958" s="21">
        <v>45943.306192013886</v>
      </c>
      <c r="H2958" s="20" t="s">
        <v>458</v>
      </c>
      <c r="I2958" s="15" t="s">
        <v>23</v>
      </c>
      <c r="J2958" s="16" t="b">
        <v>1</v>
      </c>
      <c r="K2958" s="9">
        <f t="shared" ca="1" si="184"/>
        <v>45961.369221875</v>
      </c>
      <c r="L2958" s="9">
        <f t="shared" si="185"/>
        <v>45943.320080902777</v>
      </c>
      <c r="M2958" t="s">
        <v>12</v>
      </c>
    </row>
    <row r="2959" spans="1:13">
      <c r="A2959" s="19" t="s">
        <v>31</v>
      </c>
      <c r="B2959" s="19">
        <v>496879</v>
      </c>
      <c r="C2959" s="19">
        <v>27229</v>
      </c>
      <c r="D2959" s="19" t="s">
        <v>12</v>
      </c>
      <c r="E2959" s="19">
        <v>72</v>
      </c>
      <c r="F2959" s="19" t="s">
        <v>13</v>
      </c>
      <c r="G2959" s="21">
        <v>45943.304498958336</v>
      </c>
      <c r="H2959" s="20" t="s">
        <v>103</v>
      </c>
      <c r="I2959" s="15" t="s">
        <v>23</v>
      </c>
      <c r="J2959" s="16" t="b">
        <v>1</v>
      </c>
      <c r="K2959" s="9">
        <f t="shared" ca="1" si="184"/>
        <v>45961.369221875</v>
      </c>
      <c r="L2959" s="9">
        <f t="shared" si="185"/>
        <v>45943.318387847226</v>
      </c>
      <c r="M2959" t="s">
        <v>12</v>
      </c>
    </row>
    <row r="2960" spans="1:13">
      <c r="A2960" s="19" t="s">
        <v>31</v>
      </c>
      <c r="B2960" s="19">
        <v>496878</v>
      </c>
      <c r="C2960" s="19">
        <v>30735</v>
      </c>
      <c r="D2960" s="19" t="s">
        <v>12</v>
      </c>
      <c r="E2960" s="19">
        <v>70</v>
      </c>
      <c r="F2960" s="19" t="s">
        <v>13</v>
      </c>
      <c r="G2960" s="21">
        <v>45943.293755324077</v>
      </c>
      <c r="H2960" s="20" t="s">
        <v>95</v>
      </c>
      <c r="I2960" s="15" t="s">
        <v>23</v>
      </c>
      <c r="J2960" s="16" t="b">
        <v>1</v>
      </c>
      <c r="K2960" s="9">
        <f t="shared" ca="1" si="184"/>
        <v>45961.369221875</v>
      </c>
      <c r="L2960" s="9">
        <f t="shared" si="185"/>
        <v>45943.307644212968</v>
      </c>
      <c r="M2960" t="s">
        <v>12</v>
      </c>
    </row>
    <row r="2961" spans="1:13">
      <c r="A2961" s="19" t="s">
        <v>31</v>
      </c>
      <c r="B2961" s="19">
        <v>496878</v>
      </c>
      <c r="C2961" s="19" t="s">
        <v>190</v>
      </c>
      <c r="D2961" s="19" t="s">
        <v>12</v>
      </c>
      <c r="E2961" s="19">
        <v>70</v>
      </c>
      <c r="F2961" s="19" t="s">
        <v>13</v>
      </c>
      <c r="G2961" s="21">
        <v>45943.293610879628</v>
      </c>
      <c r="H2961" s="20" t="s">
        <v>95</v>
      </c>
      <c r="I2961" s="15" t="s">
        <v>23</v>
      </c>
      <c r="J2961" s="16" t="b">
        <v>1</v>
      </c>
      <c r="K2961" s="9">
        <f t="shared" ca="1" si="184"/>
        <v>45961.369221875</v>
      </c>
      <c r="L2961" s="9">
        <f t="shared" si="185"/>
        <v>45943.307499768518</v>
      </c>
      <c r="M2961" t="s">
        <v>12</v>
      </c>
    </row>
    <row r="2962" spans="1:13">
      <c r="A2962" s="19" t="s">
        <v>31</v>
      </c>
      <c r="B2962" s="19" t="s">
        <v>74</v>
      </c>
      <c r="C2962" s="19">
        <v>75188</v>
      </c>
      <c r="D2962" s="19" t="s">
        <v>12</v>
      </c>
      <c r="E2962" s="19">
        <v>1</v>
      </c>
      <c r="F2962" s="19" t="s">
        <v>13</v>
      </c>
      <c r="G2962" s="21">
        <v>45943.293298611112</v>
      </c>
      <c r="H2962" s="20" t="s">
        <v>95</v>
      </c>
      <c r="I2962" s="15" t="s">
        <v>23</v>
      </c>
      <c r="J2962" s="16" t="b">
        <v>1</v>
      </c>
      <c r="K2962" s="9">
        <f t="shared" ca="1" si="184"/>
        <v>45961.369221875</v>
      </c>
      <c r="L2962" s="9">
        <f t="shared" si="185"/>
        <v>45943.307187500002</v>
      </c>
      <c r="M2962" t="s">
        <v>12</v>
      </c>
    </row>
    <row r="2963" spans="1:13">
      <c r="A2963" s="19" t="s">
        <v>31</v>
      </c>
      <c r="B2963" s="19">
        <v>496911</v>
      </c>
      <c r="C2963" s="19">
        <v>26188</v>
      </c>
      <c r="D2963" s="19" t="s">
        <v>12</v>
      </c>
      <c r="E2963" s="19">
        <v>72</v>
      </c>
      <c r="F2963" s="19" t="s">
        <v>13</v>
      </c>
      <c r="G2963" s="21">
        <v>45943.286371180555</v>
      </c>
      <c r="H2963" s="20" t="s">
        <v>103</v>
      </c>
      <c r="I2963" s="15" t="s">
        <v>23</v>
      </c>
      <c r="J2963" s="16" t="b">
        <v>1</v>
      </c>
      <c r="K2963" s="9">
        <f t="shared" ca="1" si="184"/>
        <v>45961.369221875</v>
      </c>
      <c r="L2963" s="9">
        <f t="shared" si="185"/>
        <v>45943.300260069445</v>
      </c>
      <c r="M2963" t="s">
        <v>12</v>
      </c>
    </row>
    <row r="2964" spans="1:13">
      <c r="A2964" s="19" t="s">
        <v>31</v>
      </c>
      <c r="B2964" s="37" t="s">
        <v>12</v>
      </c>
      <c r="C2964" s="19">
        <v>26829</v>
      </c>
      <c r="D2964" s="19" t="s">
        <v>12</v>
      </c>
      <c r="E2964" s="19">
        <v>300</v>
      </c>
      <c r="F2964" s="19" t="s">
        <v>13</v>
      </c>
      <c r="G2964" s="21">
        <v>45943.284841898145</v>
      </c>
      <c r="H2964" s="20" t="s">
        <v>103</v>
      </c>
      <c r="I2964" s="15" t="s">
        <v>23</v>
      </c>
      <c r="J2964" s="16" t="b">
        <v>1</v>
      </c>
      <c r="K2964" s="9">
        <f t="shared" ca="1" si="184"/>
        <v>45961.369221875</v>
      </c>
      <c r="L2964" s="9">
        <f t="shared" si="185"/>
        <v>45943.298730787035</v>
      </c>
      <c r="M2964" t="s">
        <v>12</v>
      </c>
    </row>
    <row r="2965" spans="1:13">
      <c r="A2965" s="19" t="s">
        <v>28</v>
      </c>
      <c r="B2965" s="19">
        <v>497124</v>
      </c>
      <c r="C2965" s="19">
        <v>27155</v>
      </c>
      <c r="D2965" s="19" t="s">
        <v>12</v>
      </c>
      <c r="E2965" s="19">
        <v>596</v>
      </c>
      <c r="F2965" s="19" t="s">
        <v>13</v>
      </c>
      <c r="G2965" s="21">
        <v>45943.280133564818</v>
      </c>
      <c r="H2965" s="20" t="s">
        <v>103</v>
      </c>
      <c r="I2965" s="15" t="s">
        <v>23</v>
      </c>
      <c r="J2965" s="16" t="b">
        <v>1</v>
      </c>
      <c r="K2965" s="9">
        <f t="shared" ca="1" si="184"/>
        <v>45961.369221875</v>
      </c>
      <c r="L2965" s="9">
        <f t="shared" si="185"/>
        <v>45943.294022453709</v>
      </c>
    </row>
    <row r="2966" spans="1:13">
      <c r="A2966" s="19" t="s">
        <v>28</v>
      </c>
      <c r="B2966" s="19">
        <v>497124</v>
      </c>
      <c r="C2966" s="19" t="s">
        <v>71</v>
      </c>
      <c r="D2966" s="19" t="s">
        <v>12</v>
      </c>
      <c r="E2966" s="19">
        <v>298</v>
      </c>
      <c r="F2966" s="19" t="s">
        <v>13</v>
      </c>
      <c r="G2966" s="21">
        <v>45943.279762615741</v>
      </c>
      <c r="H2966" s="20" t="s">
        <v>103</v>
      </c>
      <c r="I2966" s="15" t="s">
        <v>23</v>
      </c>
      <c r="J2966" s="16" t="b">
        <v>1</v>
      </c>
      <c r="K2966" s="9">
        <f t="shared" ca="1" si="184"/>
        <v>45961.369221875</v>
      </c>
      <c r="L2966" s="9">
        <f t="shared" si="185"/>
        <v>45943.293651504631</v>
      </c>
    </row>
    <row r="2967" spans="1:13">
      <c r="A2967" s="19" t="s">
        <v>131</v>
      </c>
      <c r="B2967" s="19">
        <v>498736</v>
      </c>
      <c r="C2967" s="19">
        <v>23617</v>
      </c>
      <c r="D2967" s="19" t="s">
        <v>12</v>
      </c>
      <c r="E2967" s="19">
        <v>94</v>
      </c>
      <c r="F2967" s="19" t="s">
        <v>133</v>
      </c>
      <c r="G2967" s="21">
        <v>45941.735787962964</v>
      </c>
      <c r="H2967" s="20" t="s">
        <v>316</v>
      </c>
      <c r="I2967" s="15" t="s">
        <v>23</v>
      </c>
      <c r="J2967" s="16" t="b">
        <v>1</v>
      </c>
      <c r="K2967" s="9">
        <f t="shared" ca="1" si="184"/>
        <v>45961.369221875</v>
      </c>
      <c r="L2967" s="9">
        <f t="shared" si="185"/>
        <v>45941.749676851854</v>
      </c>
      <c r="M2967" t="s">
        <v>12</v>
      </c>
    </row>
    <row r="2968" spans="1:13">
      <c r="A2968" s="19" t="s">
        <v>45</v>
      </c>
      <c r="B2968" s="19">
        <v>494846</v>
      </c>
      <c r="C2968" s="19">
        <v>21823</v>
      </c>
      <c r="D2968" s="19">
        <v>325289</v>
      </c>
      <c r="E2968" s="19">
        <v>30</v>
      </c>
      <c r="F2968" s="19" t="s">
        <v>13</v>
      </c>
      <c r="G2968" s="21">
        <v>45941.675424305555</v>
      </c>
      <c r="H2968" s="20" t="s">
        <v>458</v>
      </c>
      <c r="I2968" s="15" t="s">
        <v>23</v>
      </c>
      <c r="J2968" s="16" t="b">
        <v>1</v>
      </c>
      <c r="K2968" s="9">
        <f t="shared" ref="K2968:K3007" ca="1" si="186">NOW()</f>
        <v>45961.369221875</v>
      </c>
      <c r="L2968" s="9">
        <f t="shared" ref="L2968:L3007" si="187">G2968+TIME(0,20,0)</f>
        <v>45941.689313194445</v>
      </c>
      <c r="M2968" t="s">
        <v>12</v>
      </c>
    </row>
    <row r="2969" spans="1:13">
      <c r="A2969" s="19" t="s">
        <v>45</v>
      </c>
      <c r="B2969" s="19">
        <v>494846</v>
      </c>
      <c r="C2969" s="19">
        <v>21822</v>
      </c>
      <c r="D2969" s="19">
        <v>1014770</v>
      </c>
      <c r="E2969" s="19">
        <v>2</v>
      </c>
      <c r="F2969" s="19" t="s">
        <v>13</v>
      </c>
      <c r="G2969" s="21">
        <v>45941.674986458333</v>
      </c>
      <c r="H2969" s="20" t="s">
        <v>458</v>
      </c>
      <c r="I2969" s="15" t="s">
        <v>23</v>
      </c>
      <c r="J2969" s="16" t="b">
        <v>1</v>
      </c>
      <c r="K2969" s="9">
        <f t="shared" ca="1" si="186"/>
        <v>45961.369221875</v>
      </c>
      <c r="L2969" s="9">
        <f t="shared" si="187"/>
        <v>45941.688875347223</v>
      </c>
      <c r="M2969" t="s">
        <v>12</v>
      </c>
    </row>
    <row r="2970" spans="1:13">
      <c r="A2970" s="19" t="s">
        <v>45</v>
      </c>
      <c r="B2970" s="19">
        <v>494846</v>
      </c>
      <c r="C2970" s="19">
        <v>21825</v>
      </c>
      <c r="D2970" s="19">
        <v>330427</v>
      </c>
      <c r="E2970" s="19">
        <v>11</v>
      </c>
      <c r="F2970" s="19" t="s">
        <v>13</v>
      </c>
      <c r="G2970" s="21">
        <v>45941.673177893521</v>
      </c>
      <c r="H2970" s="20" t="s">
        <v>458</v>
      </c>
      <c r="I2970" s="15" t="s">
        <v>23</v>
      </c>
      <c r="J2970" s="16" t="b">
        <v>1</v>
      </c>
      <c r="K2970" s="9">
        <f t="shared" ca="1" si="186"/>
        <v>45961.369221875</v>
      </c>
      <c r="L2970" s="9">
        <f t="shared" si="187"/>
        <v>45941.687066782411</v>
      </c>
      <c r="M2970" t="s">
        <v>12</v>
      </c>
    </row>
    <row r="2971" spans="1:13">
      <c r="A2971" s="19" t="s">
        <v>45</v>
      </c>
      <c r="B2971" s="19">
        <v>494846</v>
      </c>
      <c r="C2971" s="19">
        <v>21808</v>
      </c>
      <c r="D2971" s="19">
        <v>255599</v>
      </c>
      <c r="E2971" s="19">
        <v>3</v>
      </c>
      <c r="F2971" s="19" t="s">
        <v>13</v>
      </c>
      <c r="G2971" s="21">
        <v>45941.672767361109</v>
      </c>
      <c r="H2971" s="20" t="s">
        <v>458</v>
      </c>
      <c r="I2971" s="15" t="s">
        <v>23</v>
      </c>
      <c r="J2971" s="16" t="b">
        <v>1</v>
      </c>
      <c r="K2971" s="9">
        <f ca="1">NOW()</f>
        <v>45961.369221875</v>
      </c>
      <c r="L2971" s="9">
        <f t="shared" si="187"/>
        <v>45941.68665625</v>
      </c>
      <c r="M2971" t="s">
        <v>12</v>
      </c>
    </row>
    <row r="2972" spans="1:13">
      <c r="A2972" s="19" t="s">
        <v>208</v>
      </c>
      <c r="B2972" s="19">
        <v>495647</v>
      </c>
      <c r="C2972" s="19">
        <v>23471</v>
      </c>
      <c r="D2972" s="19">
        <v>496561</v>
      </c>
      <c r="E2972" s="19">
        <v>180</v>
      </c>
      <c r="F2972" s="19" t="s">
        <v>285</v>
      </c>
      <c r="G2972" s="21">
        <v>45941.659944212966</v>
      </c>
      <c r="H2972" s="20" t="s">
        <v>316</v>
      </c>
      <c r="I2972" s="15" t="s">
        <v>23</v>
      </c>
      <c r="J2972" s="16" t="b">
        <v>1</v>
      </c>
      <c r="K2972" s="9">
        <f t="shared" ca="1" si="186"/>
        <v>45961.369221875</v>
      </c>
      <c r="L2972" s="9">
        <f t="shared" si="187"/>
        <v>45941.673833101857</v>
      </c>
      <c r="M2972" t="s">
        <v>12</v>
      </c>
    </row>
    <row r="2973" spans="1:13">
      <c r="A2973" s="19" t="s">
        <v>208</v>
      </c>
      <c r="B2973" s="19">
        <v>495647</v>
      </c>
      <c r="C2973" s="19">
        <v>23221</v>
      </c>
      <c r="D2973" s="19">
        <v>488839</v>
      </c>
      <c r="E2973" s="19">
        <v>111</v>
      </c>
      <c r="F2973" s="19" t="s">
        <v>285</v>
      </c>
      <c r="G2973" s="21">
        <v>45941.596013078706</v>
      </c>
      <c r="H2973" s="20" t="s">
        <v>316</v>
      </c>
      <c r="I2973" s="15" t="s">
        <v>23</v>
      </c>
      <c r="J2973" s="16" t="b">
        <v>1</v>
      </c>
      <c r="K2973" s="9">
        <f t="shared" ca="1" si="186"/>
        <v>45961.369221875</v>
      </c>
      <c r="L2973" s="9">
        <f t="shared" si="187"/>
        <v>45941.609901967597</v>
      </c>
      <c r="M2973" t="s">
        <v>12</v>
      </c>
    </row>
    <row r="2974" spans="1:13">
      <c r="A2974" s="19" t="s">
        <v>208</v>
      </c>
      <c r="B2974" s="19">
        <v>495647</v>
      </c>
      <c r="C2974" s="19">
        <v>23471</v>
      </c>
      <c r="D2974" s="19">
        <v>496561</v>
      </c>
      <c r="E2974" s="19">
        <v>83</v>
      </c>
      <c r="F2974" s="19" t="s">
        <v>285</v>
      </c>
      <c r="G2974" s="21">
        <v>45941.594054050925</v>
      </c>
      <c r="H2974" s="20" t="s">
        <v>316</v>
      </c>
      <c r="I2974" s="15" t="s">
        <v>23</v>
      </c>
      <c r="J2974" s="16" t="b">
        <v>1</v>
      </c>
      <c r="K2974" s="9">
        <f t="shared" ca="1" si="186"/>
        <v>45961.369221875</v>
      </c>
      <c r="L2974" s="9">
        <f t="shared" si="187"/>
        <v>45941.607942939816</v>
      </c>
      <c r="M2974" t="s">
        <v>12</v>
      </c>
    </row>
    <row r="2975" spans="1:13">
      <c r="A2975" s="19" t="s">
        <v>10</v>
      </c>
      <c r="B2975" s="19">
        <v>485398</v>
      </c>
      <c r="C2975" s="19" t="s">
        <v>197</v>
      </c>
      <c r="D2975" s="19" t="s">
        <v>12</v>
      </c>
      <c r="E2975" s="19">
        <v>28</v>
      </c>
      <c r="F2975" s="19" t="s">
        <v>13</v>
      </c>
      <c r="G2975" s="21">
        <v>45941.57807314815</v>
      </c>
      <c r="H2975" s="20" t="s">
        <v>316</v>
      </c>
      <c r="I2975" s="15" t="s">
        <v>23</v>
      </c>
      <c r="J2975" s="16" t="b">
        <v>1</v>
      </c>
      <c r="K2975" s="9">
        <f t="shared" ca="1" si="186"/>
        <v>45961.369221875</v>
      </c>
      <c r="L2975" s="9">
        <f t="shared" si="187"/>
        <v>45941.591962037041</v>
      </c>
      <c r="M2975" t="s">
        <v>12</v>
      </c>
    </row>
    <row r="2976" spans="1:13">
      <c r="A2976" s="19" t="s">
        <v>10</v>
      </c>
      <c r="B2976" s="19">
        <v>489378</v>
      </c>
      <c r="C2976" s="19" t="s">
        <v>197</v>
      </c>
      <c r="D2976" s="19" t="s">
        <v>12</v>
      </c>
      <c r="E2976" s="19">
        <v>35</v>
      </c>
      <c r="F2976" s="19" t="s">
        <v>13</v>
      </c>
      <c r="G2976" s="21">
        <v>45941.577855439813</v>
      </c>
      <c r="H2976" s="20" t="s">
        <v>316</v>
      </c>
      <c r="I2976" s="15" t="s">
        <v>23</v>
      </c>
      <c r="J2976" s="16" t="b">
        <v>1</v>
      </c>
      <c r="K2976" s="9">
        <f t="shared" ca="1" si="186"/>
        <v>45961.369221875</v>
      </c>
      <c r="L2976" s="9">
        <f t="shared" si="187"/>
        <v>45941.591744328703</v>
      </c>
      <c r="M2976" t="s">
        <v>12</v>
      </c>
    </row>
    <row r="2977" spans="1:13">
      <c r="A2977" s="19" t="s">
        <v>10</v>
      </c>
      <c r="B2977" s="19">
        <v>489381</v>
      </c>
      <c r="C2977" s="19" t="s">
        <v>197</v>
      </c>
      <c r="D2977" s="19" t="s">
        <v>12</v>
      </c>
      <c r="E2977" s="19">
        <v>29</v>
      </c>
      <c r="F2977" s="19" t="s">
        <v>13</v>
      </c>
      <c r="G2977" s="21">
        <v>45941.577643865741</v>
      </c>
      <c r="H2977" s="20" t="s">
        <v>316</v>
      </c>
      <c r="I2977" s="15" t="s">
        <v>23</v>
      </c>
      <c r="J2977" s="16" t="b">
        <v>1</v>
      </c>
      <c r="K2977" s="9">
        <f t="shared" ca="1" si="186"/>
        <v>45961.369221875</v>
      </c>
      <c r="L2977" s="9">
        <f t="shared" si="187"/>
        <v>45941.591532754632</v>
      </c>
      <c r="M2977" t="s">
        <v>12</v>
      </c>
    </row>
    <row r="2978" spans="1:13">
      <c r="A2978" s="19" t="s">
        <v>10</v>
      </c>
      <c r="B2978" s="19">
        <v>489377</v>
      </c>
      <c r="C2978" s="19" t="s">
        <v>197</v>
      </c>
      <c r="D2978" s="19" t="s">
        <v>12</v>
      </c>
      <c r="E2978" s="19">
        <v>30</v>
      </c>
      <c r="F2978" s="19" t="s">
        <v>13</v>
      </c>
      <c r="G2978" s="21">
        <v>45941.577423958333</v>
      </c>
      <c r="H2978" s="20" t="s">
        <v>316</v>
      </c>
      <c r="I2978" s="15" t="s">
        <v>23</v>
      </c>
      <c r="J2978" s="16" t="b">
        <v>1</v>
      </c>
      <c r="K2978" s="9">
        <f t="shared" ca="1" si="186"/>
        <v>45961.369221875</v>
      </c>
      <c r="L2978" s="9">
        <f t="shared" si="187"/>
        <v>45941.591312847224</v>
      </c>
      <c r="M2978" t="s">
        <v>12</v>
      </c>
    </row>
    <row r="2979" spans="1:13">
      <c r="A2979" s="19" t="s">
        <v>10</v>
      </c>
      <c r="B2979" s="19">
        <v>494992</v>
      </c>
      <c r="C2979" s="19" t="s">
        <v>197</v>
      </c>
      <c r="D2979" s="19" t="s">
        <v>12</v>
      </c>
      <c r="E2979" s="19">
        <v>35</v>
      </c>
      <c r="F2979" s="19" t="s">
        <v>13</v>
      </c>
      <c r="G2979" s="21">
        <v>45941.577178935186</v>
      </c>
      <c r="H2979" s="20" t="s">
        <v>316</v>
      </c>
      <c r="I2979" s="15" t="s">
        <v>23</v>
      </c>
      <c r="J2979" s="16" t="b">
        <v>1</v>
      </c>
      <c r="K2979" s="9">
        <f t="shared" ca="1" si="186"/>
        <v>45961.369221875</v>
      </c>
      <c r="L2979" s="9">
        <f t="shared" si="187"/>
        <v>45941.591067824076</v>
      </c>
      <c r="M2979" t="s">
        <v>12</v>
      </c>
    </row>
    <row r="2980" spans="1:13">
      <c r="A2980" s="19" t="s">
        <v>63</v>
      </c>
      <c r="B2980" s="19">
        <v>495779</v>
      </c>
      <c r="C2980" s="19" t="s">
        <v>315</v>
      </c>
      <c r="D2980" s="19" t="s">
        <v>12</v>
      </c>
      <c r="E2980" s="19">
        <v>4</v>
      </c>
      <c r="F2980" s="19" t="s">
        <v>40</v>
      </c>
      <c r="G2980" s="21">
        <v>45941.565865046294</v>
      </c>
      <c r="H2980" s="20" t="s">
        <v>316</v>
      </c>
      <c r="I2980" s="15" t="s">
        <v>23</v>
      </c>
      <c r="J2980" s="16" t="b">
        <v>1</v>
      </c>
      <c r="K2980" s="9">
        <f t="shared" ca="1" si="186"/>
        <v>45961.369221875</v>
      </c>
      <c r="L2980" s="9">
        <f t="shared" si="187"/>
        <v>45941.579753935184</v>
      </c>
    </row>
    <row r="2981" spans="1:13">
      <c r="A2981" s="19" t="s">
        <v>31</v>
      </c>
      <c r="B2981" s="19">
        <v>494901</v>
      </c>
      <c r="C2981" s="19" t="s">
        <v>20</v>
      </c>
      <c r="D2981" s="19" t="s">
        <v>12</v>
      </c>
      <c r="E2981" s="19">
        <v>58</v>
      </c>
      <c r="F2981" s="19" t="s">
        <v>13</v>
      </c>
      <c r="G2981" s="21">
        <v>45941.551555324077</v>
      </c>
      <c r="H2981" s="20" t="s">
        <v>316</v>
      </c>
      <c r="I2981" s="15" t="s">
        <v>23</v>
      </c>
      <c r="J2981" s="16" t="b">
        <v>1</v>
      </c>
      <c r="K2981" s="9">
        <f t="shared" ca="1" si="186"/>
        <v>45961.369221875</v>
      </c>
      <c r="L2981" s="9">
        <f t="shared" si="187"/>
        <v>45941.565444212967</v>
      </c>
      <c r="M2981" t="s">
        <v>12</v>
      </c>
    </row>
    <row r="2982" spans="1:13">
      <c r="A2982" s="19" t="s">
        <v>31</v>
      </c>
      <c r="B2982" s="19">
        <v>494361</v>
      </c>
      <c r="C2982" s="19" t="s">
        <v>20</v>
      </c>
      <c r="D2982" s="19" t="s">
        <v>12</v>
      </c>
      <c r="E2982" s="19">
        <v>62</v>
      </c>
      <c r="F2982" s="19" t="s">
        <v>13</v>
      </c>
      <c r="G2982" s="21">
        <v>45941.551184143522</v>
      </c>
      <c r="H2982" s="20" t="s">
        <v>316</v>
      </c>
      <c r="I2982" s="15" t="s">
        <v>23</v>
      </c>
      <c r="J2982" s="16" t="b">
        <v>1</v>
      </c>
      <c r="K2982" s="9">
        <f t="shared" ca="1" si="186"/>
        <v>45961.369221875</v>
      </c>
      <c r="L2982" s="9">
        <f t="shared" si="187"/>
        <v>45941.565073032412</v>
      </c>
      <c r="M2982" t="s">
        <v>12</v>
      </c>
    </row>
    <row r="2983" spans="1:13">
      <c r="A2983" s="19" t="s">
        <v>63</v>
      </c>
      <c r="B2983" s="19" t="s">
        <v>710</v>
      </c>
      <c r="C2983" s="19" t="s">
        <v>39</v>
      </c>
      <c r="D2983" s="19" t="s">
        <v>12</v>
      </c>
      <c r="E2983" s="19">
        <v>1</v>
      </c>
      <c r="F2983" s="19" t="s">
        <v>40</v>
      </c>
      <c r="G2983" s="21">
        <v>45941.538574768521</v>
      </c>
      <c r="H2983" s="20" t="s">
        <v>316</v>
      </c>
      <c r="I2983" s="15" t="s">
        <v>23</v>
      </c>
      <c r="J2983" s="16" t="b">
        <v>1</v>
      </c>
      <c r="K2983" s="9">
        <f t="shared" ca="1" si="186"/>
        <v>45961.369221875</v>
      </c>
      <c r="L2983" s="9">
        <f t="shared" si="187"/>
        <v>45941.552463657412</v>
      </c>
      <c r="M2983" t="s">
        <v>12</v>
      </c>
    </row>
    <row r="2984" spans="1:13">
      <c r="A2984" s="19" t="s">
        <v>63</v>
      </c>
      <c r="B2984" s="19">
        <v>495779</v>
      </c>
      <c r="C2984" s="19" t="s">
        <v>315</v>
      </c>
      <c r="D2984" s="19" t="s">
        <v>12</v>
      </c>
      <c r="E2984" s="19">
        <v>1</v>
      </c>
      <c r="F2984" s="19" t="s">
        <v>40</v>
      </c>
      <c r="G2984" s="21">
        <v>45941.537065625002</v>
      </c>
      <c r="H2984" s="20" t="s">
        <v>316</v>
      </c>
      <c r="I2984" s="15" t="s">
        <v>23</v>
      </c>
      <c r="J2984" s="16" t="b">
        <v>1</v>
      </c>
      <c r="K2984" s="9">
        <f t="shared" ca="1" si="186"/>
        <v>45961.369221875</v>
      </c>
      <c r="L2984" s="9">
        <f t="shared" si="187"/>
        <v>45941.550954513892</v>
      </c>
      <c r="M2984" t="s">
        <v>12</v>
      </c>
    </row>
    <row r="2985" spans="1:13">
      <c r="A2985" s="19" t="s">
        <v>90</v>
      </c>
      <c r="B2985" s="19">
        <v>498823</v>
      </c>
      <c r="C2985" s="19" t="s">
        <v>711</v>
      </c>
      <c r="D2985" s="19" t="s">
        <v>92</v>
      </c>
      <c r="E2985" s="19">
        <v>250</v>
      </c>
      <c r="F2985" s="19" t="s">
        <v>46</v>
      </c>
      <c r="G2985" s="21">
        <v>45941.479503009257</v>
      </c>
      <c r="H2985" s="20" t="s">
        <v>337</v>
      </c>
      <c r="I2985" s="15" t="s">
        <v>23</v>
      </c>
      <c r="J2985" s="16" t="b">
        <v>1</v>
      </c>
      <c r="K2985" s="9">
        <f t="shared" ca="1" si="186"/>
        <v>45961.369221875</v>
      </c>
      <c r="L2985" s="9">
        <f t="shared" si="187"/>
        <v>45941.493391898148</v>
      </c>
      <c r="M2985" t="s">
        <v>12</v>
      </c>
    </row>
    <row r="2986" spans="1:13">
      <c r="A2986" s="19" t="s">
        <v>31</v>
      </c>
      <c r="B2986" s="19">
        <v>494939</v>
      </c>
      <c r="C2986" s="19" t="s">
        <v>190</v>
      </c>
      <c r="D2986" s="19" t="s">
        <v>12</v>
      </c>
      <c r="E2986" s="19">
        <v>70</v>
      </c>
      <c r="F2986" s="19" t="s">
        <v>13</v>
      </c>
      <c r="G2986" s="21">
        <v>45941.44465046296</v>
      </c>
      <c r="H2986" s="20" t="s">
        <v>316</v>
      </c>
      <c r="I2986" s="15" t="s">
        <v>23</v>
      </c>
      <c r="J2986" s="16" t="b">
        <v>1</v>
      </c>
      <c r="K2986" s="9">
        <f t="shared" ca="1" si="186"/>
        <v>45961.369221875</v>
      </c>
      <c r="L2986" s="9">
        <f t="shared" si="187"/>
        <v>45941.45853935185</v>
      </c>
      <c r="M2986" t="s">
        <v>12</v>
      </c>
    </row>
    <row r="2987" spans="1:13">
      <c r="A2987" s="19" t="s">
        <v>31</v>
      </c>
      <c r="B2987" s="19">
        <v>494897</v>
      </c>
      <c r="C2987" s="19" t="s">
        <v>712</v>
      </c>
      <c r="D2987" s="19" t="s">
        <v>12</v>
      </c>
      <c r="E2987" s="19">
        <v>7</v>
      </c>
      <c r="F2987" s="19" t="s">
        <v>40</v>
      </c>
      <c r="G2987" s="21">
        <v>45941.443693981484</v>
      </c>
      <c r="H2987" s="20" t="s">
        <v>316</v>
      </c>
      <c r="I2987" s="15" t="s">
        <v>23</v>
      </c>
      <c r="J2987" s="16" t="b">
        <v>1</v>
      </c>
      <c r="K2987" s="9">
        <f t="shared" ca="1" si="186"/>
        <v>45961.369221875</v>
      </c>
      <c r="L2987" s="9">
        <f t="shared" si="187"/>
        <v>45941.457582870375</v>
      </c>
      <c r="M2987" t="s">
        <v>12</v>
      </c>
    </row>
    <row r="2988" spans="1:13">
      <c r="A2988" s="19" t="s">
        <v>131</v>
      </c>
      <c r="B2988" s="19">
        <v>498731</v>
      </c>
      <c r="C2988" s="19">
        <v>23617</v>
      </c>
      <c r="D2988" s="19" t="s">
        <v>12</v>
      </c>
      <c r="E2988" s="19">
        <v>122</v>
      </c>
      <c r="F2988" s="19" t="s">
        <v>133</v>
      </c>
      <c r="G2988" s="21">
        <v>45941.432218865739</v>
      </c>
      <c r="H2988" s="20" t="s">
        <v>316</v>
      </c>
      <c r="I2988" s="15" t="s">
        <v>23</v>
      </c>
      <c r="J2988" s="16" t="b">
        <v>1</v>
      </c>
      <c r="K2988" s="9">
        <f t="shared" ca="1" si="186"/>
        <v>45961.369221875</v>
      </c>
      <c r="L2988" s="9">
        <f t="shared" si="187"/>
        <v>45941.446107754629</v>
      </c>
      <c r="M2988" t="s">
        <v>12</v>
      </c>
    </row>
    <row r="2989" spans="1:13">
      <c r="A2989" s="19" t="s">
        <v>37</v>
      </c>
      <c r="B2989" s="19" t="s">
        <v>12</v>
      </c>
      <c r="C2989" s="19" t="s">
        <v>713</v>
      </c>
      <c r="D2989" s="19" t="s">
        <v>12</v>
      </c>
      <c r="E2989" s="19">
        <v>1</v>
      </c>
      <c r="F2989" s="19" t="s">
        <v>146</v>
      </c>
      <c r="G2989" s="21">
        <v>45941.37685439815</v>
      </c>
      <c r="H2989" s="20" t="s">
        <v>316</v>
      </c>
      <c r="I2989" s="15" t="s">
        <v>23</v>
      </c>
      <c r="J2989" s="16" t="b">
        <v>1</v>
      </c>
      <c r="K2989" s="9">
        <f t="shared" ca="1" si="186"/>
        <v>45961.369221875</v>
      </c>
      <c r="L2989" s="9">
        <f t="shared" si="187"/>
        <v>45941.39074328704</v>
      </c>
      <c r="M2989" t="s">
        <v>12</v>
      </c>
    </row>
    <row r="2990" spans="1:13">
      <c r="A2990" s="19" t="s">
        <v>63</v>
      </c>
      <c r="B2990" s="19">
        <v>492812</v>
      </c>
      <c r="C2990" s="19">
        <v>26918</v>
      </c>
      <c r="D2990" s="19" t="s">
        <v>12</v>
      </c>
      <c r="E2990" s="19">
        <v>2</v>
      </c>
      <c r="F2990" s="19" t="s">
        <v>40</v>
      </c>
      <c r="G2990" s="21">
        <v>45941.366315277781</v>
      </c>
      <c r="H2990" s="20" t="s">
        <v>316</v>
      </c>
      <c r="I2990" s="15" t="s">
        <v>23</v>
      </c>
      <c r="J2990" s="16" t="b">
        <v>1</v>
      </c>
      <c r="K2990" s="9">
        <f t="shared" ca="1" si="186"/>
        <v>45961.369221875</v>
      </c>
      <c r="L2990" s="9">
        <f t="shared" si="187"/>
        <v>45941.380204166671</v>
      </c>
      <c r="M2990" t="s">
        <v>12</v>
      </c>
    </row>
    <row r="2991" spans="1:13">
      <c r="A2991" s="19" t="s">
        <v>37</v>
      </c>
      <c r="B2991" s="19" t="s">
        <v>12</v>
      </c>
      <c r="C2991" s="19" t="s">
        <v>452</v>
      </c>
      <c r="D2991" s="19">
        <v>17252</v>
      </c>
      <c r="E2991" s="19">
        <v>2</v>
      </c>
      <c r="F2991" s="19" t="s">
        <v>13</v>
      </c>
      <c r="G2991" s="21">
        <v>45941.35001840278</v>
      </c>
      <c r="H2991" s="20" t="s">
        <v>316</v>
      </c>
      <c r="I2991" s="15" t="s">
        <v>23</v>
      </c>
      <c r="J2991" s="16" t="b">
        <v>1</v>
      </c>
      <c r="K2991" s="9">
        <f t="shared" ca="1" si="186"/>
        <v>45961.369221875</v>
      </c>
      <c r="L2991" s="9">
        <f t="shared" si="187"/>
        <v>45941.36390729167</v>
      </c>
      <c r="M2991" t="s">
        <v>12</v>
      </c>
    </row>
    <row r="2992" spans="1:13">
      <c r="A2992" s="19" t="s">
        <v>37</v>
      </c>
      <c r="B2992" s="19" t="s">
        <v>12</v>
      </c>
      <c r="C2992" s="19" t="s">
        <v>714</v>
      </c>
      <c r="D2992" s="19" t="s">
        <v>12</v>
      </c>
      <c r="E2992" s="19">
        <v>2</v>
      </c>
      <c r="F2992" s="19" t="s">
        <v>13</v>
      </c>
      <c r="G2992" s="21">
        <v>45941.349700925923</v>
      </c>
      <c r="H2992" s="20" t="s">
        <v>316</v>
      </c>
      <c r="I2992" s="15" t="s">
        <v>23</v>
      </c>
      <c r="J2992" s="16" t="b">
        <v>1</v>
      </c>
      <c r="K2992" s="9">
        <f t="shared" ca="1" si="186"/>
        <v>45961.369221875</v>
      </c>
      <c r="L2992" s="9">
        <f t="shared" si="187"/>
        <v>45941.363589814813</v>
      </c>
      <c r="M2992" t="s">
        <v>12</v>
      </c>
    </row>
    <row r="2993" spans="1:13">
      <c r="A2993" s="19" t="s">
        <v>10</v>
      </c>
      <c r="B2993" s="19">
        <v>498477</v>
      </c>
      <c r="C2993" s="19">
        <v>26334</v>
      </c>
      <c r="D2993" s="19" t="s">
        <v>12</v>
      </c>
      <c r="E2993" s="19">
        <v>4</v>
      </c>
      <c r="F2993" s="19" t="s">
        <v>40</v>
      </c>
      <c r="G2993" s="21">
        <v>45941.344400578702</v>
      </c>
      <c r="H2993" s="20" t="s">
        <v>316</v>
      </c>
      <c r="I2993" s="15" t="s">
        <v>23</v>
      </c>
      <c r="J2993" s="16" t="b">
        <v>1</v>
      </c>
      <c r="K2993" s="9">
        <f t="shared" ca="1" si="186"/>
        <v>45961.369221875</v>
      </c>
      <c r="L2993" s="9">
        <f t="shared" si="187"/>
        <v>45941.358289467593</v>
      </c>
      <c r="M2993" t="s">
        <v>12</v>
      </c>
    </row>
    <row r="2994" spans="1:13">
      <c r="A2994" s="19" t="s">
        <v>37</v>
      </c>
      <c r="B2994" s="19">
        <v>497975</v>
      </c>
      <c r="C2994" s="19">
        <v>25095</v>
      </c>
      <c r="D2994" s="19" t="s">
        <v>12</v>
      </c>
      <c r="E2994" s="53">
        <v>0.1</v>
      </c>
      <c r="F2994" s="19" t="s">
        <v>40</v>
      </c>
      <c r="G2994" s="21">
        <v>45941.340584259262</v>
      </c>
      <c r="H2994" s="20" t="s">
        <v>316</v>
      </c>
      <c r="I2994" s="15" t="s">
        <v>23</v>
      </c>
      <c r="J2994" s="16" t="b">
        <v>1</v>
      </c>
      <c r="K2994" s="9">
        <f t="shared" ca="1" si="186"/>
        <v>45961.369221875</v>
      </c>
      <c r="L2994" s="9">
        <f t="shared" si="187"/>
        <v>45941.354473148152</v>
      </c>
      <c r="M2994" t="s">
        <v>12</v>
      </c>
    </row>
    <row r="2995" spans="1:13">
      <c r="A2995" s="19" t="s">
        <v>63</v>
      </c>
      <c r="B2995" s="19">
        <v>496022</v>
      </c>
      <c r="C2995" s="19">
        <v>26915</v>
      </c>
      <c r="D2995" s="19" t="s">
        <v>12</v>
      </c>
      <c r="E2995" s="19">
        <v>40</v>
      </c>
      <c r="F2995" s="19" t="s">
        <v>40</v>
      </c>
      <c r="G2995" s="21">
        <v>45941.320586458336</v>
      </c>
      <c r="H2995" s="20" t="s">
        <v>316</v>
      </c>
      <c r="I2995" s="15" t="s">
        <v>23</v>
      </c>
      <c r="J2995" s="16" t="b">
        <v>1</v>
      </c>
      <c r="K2995" s="9">
        <f t="shared" ca="1" si="186"/>
        <v>45961.369221875</v>
      </c>
      <c r="L2995" s="9">
        <f t="shared" si="187"/>
        <v>45941.334475347227</v>
      </c>
      <c r="M2995" t="s">
        <v>12</v>
      </c>
    </row>
    <row r="2996" spans="1:13">
      <c r="A2996" s="19" t="s">
        <v>31</v>
      </c>
      <c r="B2996" s="19">
        <v>494897</v>
      </c>
      <c r="C2996" s="19" t="s">
        <v>123</v>
      </c>
      <c r="D2996" s="19" t="s">
        <v>12</v>
      </c>
      <c r="E2996" s="19">
        <v>5</v>
      </c>
      <c r="F2996" s="19" t="s">
        <v>13</v>
      </c>
      <c r="G2996" s="21">
        <v>45941.312499305554</v>
      </c>
      <c r="H2996" s="20" t="s">
        <v>316</v>
      </c>
      <c r="I2996" s="15" t="s">
        <v>23</v>
      </c>
      <c r="J2996" s="16" t="b">
        <v>1</v>
      </c>
      <c r="K2996" s="9">
        <f t="shared" ca="1" si="186"/>
        <v>45961.369221875</v>
      </c>
      <c r="L2996" s="9">
        <f t="shared" si="187"/>
        <v>45941.326388194444</v>
      </c>
      <c r="M2996" t="s">
        <v>12</v>
      </c>
    </row>
    <row r="2997" spans="1:13">
      <c r="A2997" s="19" t="s">
        <v>31</v>
      </c>
      <c r="B2997" s="19">
        <v>494891</v>
      </c>
      <c r="C2997" s="19" t="s">
        <v>20</v>
      </c>
      <c r="D2997" s="19" t="s">
        <v>12</v>
      </c>
      <c r="E2997" s="19">
        <v>58</v>
      </c>
      <c r="F2997" s="19" t="s">
        <v>13</v>
      </c>
      <c r="G2997" s="21">
        <v>45941.311816435184</v>
      </c>
      <c r="H2997" s="20" t="s">
        <v>316</v>
      </c>
      <c r="I2997" s="15" t="s">
        <v>23</v>
      </c>
      <c r="J2997" s="16" t="b">
        <v>1</v>
      </c>
      <c r="K2997" s="9">
        <f t="shared" ca="1" si="186"/>
        <v>45961.369221875</v>
      </c>
      <c r="L2997" s="9">
        <f t="shared" si="187"/>
        <v>45941.325705324074</v>
      </c>
      <c r="M2997" t="s">
        <v>12</v>
      </c>
    </row>
    <row r="2998" spans="1:13">
      <c r="A2998" s="19" t="s">
        <v>31</v>
      </c>
      <c r="B2998" s="19">
        <v>495870</v>
      </c>
      <c r="C2998" s="19" t="s">
        <v>20</v>
      </c>
      <c r="D2998" s="19" t="s">
        <v>12</v>
      </c>
      <c r="E2998" s="19">
        <v>38</v>
      </c>
      <c r="F2998" s="19" t="s">
        <v>13</v>
      </c>
      <c r="G2998" s="21">
        <v>45941.311186458333</v>
      </c>
      <c r="H2998" s="20" t="s">
        <v>316</v>
      </c>
      <c r="I2998" s="15" t="s">
        <v>23</v>
      </c>
      <c r="J2998" s="16" t="b">
        <v>1</v>
      </c>
      <c r="K2998" s="9">
        <f t="shared" ca="1" si="186"/>
        <v>45961.369221875</v>
      </c>
      <c r="L2998" s="9">
        <f t="shared" si="187"/>
        <v>45941.325075347224</v>
      </c>
      <c r="M2998" t="s">
        <v>12</v>
      </c>
    </row>
    <row r="2999" spans="1:13">
      <c r="A2999" s="19" t="s">
        <v>31</v>
      </c>
      <c r="B2999" s="19">
        <v>495870</v>
      </c>
      <c r="C2999" s="19" t="s">
        <v>119</v>
      </c>
      <c r="D2999" s="19" t="s">
        <v>12</v>
      </c>
      <c r="E2999" s="19">
        <v>38</v>
      </c>
      <c r="F2999" s="19" t="s">
        <v>13</v>
      </c>
      <c r="G2999" s="21">
        <v>45941.311072222219</v>
      </c>
      <c r="H2999" s="20" t="s">
        <v>316</v>
      </c>
      <c r="I2999" s="15" t="s">
        <v>23</v>
      </c>
      <c r="J2999" s="16" t="b">
        <v>1</v>
      </c>
      <c r="K2999" s="9">
        <f t="shared" ca="1" si="186"/>
        <v>45961.369221875</v>
      </c>
      <c r="L2999" s="9">
        <f t="shared" si="187"/>
        <v>45941.32496111111</v>
      </c>
      <c r="M2999" t="s">
        <v>12</v>
      </c>
    </row>
    <row r="3000" spans="1:13">
      <c r="A3000" s="19" t="s">
        <v>31</v>
      </c>
      <c r="B3000" s="19">
        <v>494956</v>
      </c>
      <c r="C3000" s="19" t="s">
        <v>20</v>
      </c>
      <c r="D3000" s="19" t="s">
        <v>12</v>
      </c>
      <c r="E3000" s="19">
        <v>50</v>
      </c>
      <c r="F3000" s="19" t="s">
        <v>13</v>
      </c>
      <c r="G3000" s="21">
        <v>45941.310642129632</v>
      </c>
      <c r="H3000" s="20" t="s">
        <v>316</v>
      </c>
      <c r="I3000" s="15" t="s">
        <v>23</v>
      </c>
      <c r="J3000" s="16" t="b">
        <v>1</v>
      </c>
      <c r="K3000" s="9">
        <f t="shared" ca="1" si="186"/>
        <v>45961.369221875</v>
      </c>
      <c r="L3000" s="9">
        <f t="shared" si="187"/>
        <v>45941.324531018523</v>
      </c>
      <c r="M3000" t="s">
        <v>12</v>
      </c>
    </row>
    <row r="3001" spans="1:13">
      <c r="A3001" s="19" t="s">
        <v>31</v>
      </c>
      <c r="B3001" s="19">
        <v>494956</v>
      </c>
      <c r="C3001" s="19" t="s">
        <v>119</v>
      </c>
      <c r="D3001" s="19" t="s">
        <v>12</v>
      </c>
      <c r="E3001" s="19">
        <v>50</v>
      </c>
      <c r="F3001" s="19" t="s">
        <v>13</v>
      </c>
      <c r="G3001" s="21">
        <v>45941.310526620371</v>
      </c>
      <c r="H3001" s="20" t="s">
        <v>316</v>
      </c>
      <c r="I3001" s="15" t="s">
        <v>23</v>
      </c>
      <c r="J3001" s="16" t="b">
        <v>1</v>
      </c>
      <c r="K3001" s="9">
        <f t="shared" ca="1" si="186"/>
        <v>45961.369221875</v>
      </c>
      <c r="L3001" s="9">
        <f t="shared" si="187"/>
        <v>45941.324415509262</v>
      </c>
      <c r="M3001" t="s">
        <v>12</v>
      </c>
    </row>
    <row r="3002" spans="1:13">
      <c r="A3002" s="19" t="s">
        <v>31</v>
      </c>
      <c r="B3002" s="19">
        <v>491505</v>
      </c>
      <c r="C3002" s="19" t="s">
        <v>20</v>
      </c>
      <c r="D3002" s="19" t="s">
        <v>12</v>
      </c>
      <c r="E3002" s="19">
        <v>56</v>
      </c>
      <c r="F3002" s="19" t="s">
        <v>13</v>
      </c>
      <c r="G3002" s="21">
        <v>45941.309695601849</v>
      </c>
      <c r="H3002" s="20" t="s">
        <v>316</v>
      </c>
      <c r="I3002" s="15" t="s">
        <v>23</v>
      </c>
      <c r="J3002" s="16" t="b">
        <v>1</v>
      </c>
      <c r="K3002" s="9">
        <f t="shared" ca="1" si="186"/>
        <v>45961.369221875</v>
      </c>
      <c r="L3002" s="9">
        <f t="shared" si="187"/>
        <v>45941.323584490739</v>
      </c>
      <c r="M3002" t="s">
        <v>12</v>
      </c>
    </row>
    <row r="3003" spans="1:13">
      <c r="A3003" s="19" t="s">
        <v>31</v>
      </c>
      <c r="B3003" s="19">
        <v>491505</v>
      </c>
      <c r="C3003" s="37" t="s">
        <v>185</v>
      </c>
      <c r="D3003" s="19" t="s">
        <v>12</v>
      </c>
      <c r="E3003" s="19">
        <v>56</v>
      </c>
      <c r="F3003" s="19" t="s">
        <v>13</v>
      </c>
      <c r="G3003" s="21">
        <v>45941.309560995367</v>
      </c>
      <c r="H3003" s="20" t="s">
        <v>316</v>
      </c>
      <c r="I3003" s="15" t="s">
        <v>23</v>
      </c>
      <c r="J3003" s="16" t="b">
        <v>1</v>
      </c>
      <c r="K3003" s="9">
        <f t="shared" ca="1" si="186"/>
        <v>45961.369221875</v>
      </c>
      <c r="L3003" s="9">
        <f t="shared" si="187"/>
        <v>45941.323449884258</v>
      </c>
      <c r="M3003" t="s">
        <v>12</v>
      </c>
    </row>
    <row r="3004" spans="1:13">
      <c r="A3004" s="19" t="s">
        <v>31</v>
      </c>
      <c r="B3004" s="19">
        <v>494942</v>
      </c>
      <c r="C3004" s="19" t="s">
        <v>190</v>
      </c>
      <c r="D3004" s="19" t="s">
        <v>12</v>
      </c>
      <c r="E3004" s="19">
        <v>66</v>
      </c>
      <c r="F3004" s="19" t="s">
        <v>13</v>
      </c>
      <c r="G3004" s="21">
        <v>45941.294481944446</v>
      </c>
      <c r="H3004" s="20" t="s">
        <v>316</v>
      </c>
      <c r="I3004" s="15" t="s">
        <v>23</v>
      </c>
      <c r="J3004" s="16" t="b">
        <v>1</v>
      </c>
      <c r="K3004" s="9">
        <f t="shared" ca="1" si="186"/>
        <v>45961.369221875</v>
      </c>
      <c r="L3004" s="9">
        <f t="shared" si="187"/>
        <v>45941.308370833336</v>
      </c>
      <c r="M3004" t="s">
        <v>12</v>
      </c>
    </row>
    <row r="3005" spans="1:13">
      <c r="A3005" s="19" t="s">
        <v>31</v>
      </c>
      <c r="B3005" s="19">
        <v>494361</v>
      </c>
      <c r="C3005" s="19">
        <v>30735</v>
      </c>
      <c r="D3005" s="19" t="s">
        <v>12</v>
      </c>
      <c r="E3005" s="19">
        <v>70</v>
      </c>
      <c r="F3005" s="19" t="s">
        <v>13</v>
      </c>
      <c r="G3005" s="21">
        <v>45941.288795717592</v>
      </c>
      <c r="H3005" s="20" t="s">
        <v>316</v>
      </c>
      <c r="I3005" s="15" t="s">
        <v>23</v>
      </c>
      <c r="J3005" s="16" t="b">
        <v>1</v>
      </c>
      <c r="K3005" s="9">
        <f t="shared" ca="1" si="186"/>
        <v>45961.369221875</v>
      </c>
      <c r="L3005" s="9">
        <f t="shared" si="187"/>
        <v>45941.302684606482</v>
      </c>
      <c r="M3005" t="s">
        <v>12</v>
      </c>
    </row>
    <row r="3006" spans="1:13">
      <c r="A3006" s="19" t="s">
        <v>31</v>
      </c>
      <c r="B3006" s="19">
        <v>494361</v>
      </c>
      <c r="C3006" s="19" t="s">
        <v>495</v>
      </c>
      <c r="D3006" s="19" t="s">
        <v>12</v>
      </c>
      <c r="E3006" s="19">
        <v>70</v>
      </c>
      <c r="F3006" s="19" t="s">
        <v>13</v>
      </c>
      <c r="G3006" s="21">
        <v>45941.288666666667</v>
      </c>
      <c r="H3006" s="20" t="s">
        <v>316</v>
      </c>
      <c r="I3006" s="15" t="s">
        <v>23</v>
      </c>
      <c r="J3006" s="16" t="b">
        <v>1</v>
      </c>
      <c r="K3006" s="9">
        <f t="shared" ca="1" si="186"/>
        <v>45961.369221875</v>
      </c>
      <c r="L3006" s="9">
        <f t="shared" si="187"/>
        <v>45941.302555555558</v>
      </c>
      <c r="M3006" t="s">
        <v>12</v>
      </c>
    </row>
    <row r="3007" spans="1:13">
      <c r="A3007" s="19" t="s">
        <v>10</v>
      </c>
      <c r="B3007" s="19">
        <v>494130</v>
      </c>
      <c r="C3007" s="19">
        <v>26190</v>
      </c>
      <c r="D3007" s="19" t="s">
        <v>12</v>
      </c>
      <c r="E3007" s="19">
        <v>60</v>
      </c>
      <c r="F3007" s="19" t="s">
        <v>13</v>
      </c>
      <c r="G3007" s="21">
        <v>45941.284761805553</v>
      </c>
      <c r="H3007" s="20" t="s">
        <v>316</v>
      </c>
      <c r="I3007" s="15" t="s">
        <v>23</v>
      </c>
      <c r="J3007" s="16" t="b">
        <v>1</v>
      </c>
      <c r="K3007" s="9">
        <f t="shared" ca="1" si="186"/>
        <v>45961.369221875</v>
      </c>
      <c r="L3007" s="9">
        <f t="shared" si="187"/>
        <v>45941.298650694443</v>
      </c>
      <c r="M3007" t="s">
        <v>12</v>
      </c>
    </row>
    <row r="3008" spans="1:13">
      <c r="A3008" s="19" t="s">
        <v>63</v>
      </c>
      <c r="B3008" s="19">
        <v>495308</v>
      </c>
      <c r="C3008" s="19" t="s">
        <v>71</v>
      </c>
      <c r="D3008" s="19" t="s">
        <v>72</v>
      </c>
      <c r="E3008" s="19">
        <v>63</v>
      </c>
      <c r="F3008" s="19" t="s">
        <v>13</v>
      </c>
      <c r="G3008" s="21">
        <v>45941.225208564814</v>
      </c>
      <c r="H3008" s="20" t="s">
        <v>47</v>
      </c>
      <c r="I3008" s="15" t="s">
        <v>23</v>
      </c>
      <c r="J3008" s="16" t="b">
        <v>1</v>
      </c>
      <c r="K3008" s="9">
        <f t="shared" ref="K3008:K3039" ca="1" si="188">NOW()</f>
        <v>45961.369221875</v>
      </c>
      <c r="L3008" s="9">
        <f t="shared" ref="L3008:L3039" si="189">G3008+TIME(0,20,0)</f>
        <v>45941.239097453705</v>
      </c>
      <c r="M3008" t="s">
        <v>12</v>
      </c>
    </row>
    <row r="3009" spans="1:13">
      <c r="A3009" s="19" t="s">
        <v>31</v>
      </c>
      <c r="B3009" s="19">
        <v>494944</v>
      </c>
      <c r="C3009" s="19">
        <v>26190</v>
      </c>
      <c r="D3009" s="19" t="s">
        <v>193</v>
      </c>
      <c r="E3009" s="19">
        <v>72</v>
      </c>
      <c r="F3009" s="19" t="s">
        <v>13</v>
      </c>
      <c r="G3009" s="21">
        <v>45941.203444560182</v>
      </c>
      <c r="H3009" s="20" t="s">
        <v>47</v>
      </c>
      <c r="I3009" s="15" t="s">
        <v>23</v>
      </c>
      <c r="J3009" s="16" t="b">
        <v>1</v>
      </c>
      <c r="K3009" s="9">
        <f t="shared" ca="1" si="188"/>
        <v>45961.369221875</v>
      </c>
      <c r="L3009" s="9">
        <f t="shared" si="189"/>
        <v>45941.217333449073</v>
      </c>
      <c r="M3009" t="s">
        <v>12</v>
      </c>
    </row>
    <row r="3010" spans="1:13">
      <c r="A3010" s="19" t="s">
        <v>45</v>
      </c>
      <c r="B3010" s="19">
        <v>496983</v>
      </c>
      <c r="C3010" s="19" t="s">
        <v>715</v>
      </c>
      <c r="D3010" s="19" t="s">
        <v>716</v>
      </c>
      <c r="E3010" s="19">
        <v>200</v>
      </c>
      <c r="F3010" s="19" t="s">
        <v>46</v>
      </c>
      <c r="G3010" s="21">
        <v>45941.181836689815</v>
      </c>
      <c r="H3010" s="20" t="s">
        <v>47</v>
      </c>
      <c r="I3010" s="15" t="s">
        <v>23</v>
      </c>
      <c r="J3010" s="16" t="b">
        <v>1</v>
      </c>
      <c r="K3010" s="9">
        <f t="shared" ca="1" si="188"/>
        <v>45961.369221875</v>
      </c>
      <c r="L3010" s="9">
        <f t="shared" si="189"/>
        <v>45941.195725578706</v>
      </c>
      <c r="M3010" t="s">
        <v>12</v>
      </c>
    </row>
    <row r="3011" spans="1:13">
      <c r="A3011" s="19" t="s">
        <v>10</v>
      </c>
      <c r="B3011" s="19">
        <v>494991</v>
      </c>
      <c r="C3011" s="19" t="s">
        <v>207</v>
      </c>
      <c r="D3011" s="19" t="s">
        <v>240</v>
      </c>
      <c r="E3011" s="19">
        <v>4</v>
      </c>
      <c r="F3011" s="19" t="s">
        <v>40</v>
      </c>
      <c r="G3011" s="21">
        <v>45941.13153958333</v>
      </c>
      <c r="H3011" s="20" t="s">
        <v>47</v>
      </c>
      <c r="I3011" s="15" t="s">
        <v>23</v>
      </c>
      <c r="J3011" s="16" t="b">
        <v>1</v>
      </c>
      <c r="K3011" s="9">
        <f t="shared" ca="1" si="188"/>
        <v>45961.369221875</v>
      </c>
      <c r="L3011" s="9">
        <f t="shared" si="189"/>
        <v>45941.14542847222</v>
      </c>
      <c r="M3011" t="s">
        <v>12</v>
      </c>
    </row>
    <row r="3012" spans="1:13">
      <c r="A3012" s="19" t="s">
        <v>10</v>
      </c>
      <c r="B3012" s="19">
        <v>494991</v>
      </c>
      <c r="C3012" s="19" t="s">
        <v>207</v>
      </c>
      <c r="D3012" s="19" t="s">
        <v>240</v>
      </c>
      <c r="E3012" s="19">
        <v>36</v>
      </c>
      <c r="F3012" s="19" t="s">
        <v>13</v>
      </c>
      <c r="G3012" s="21">
        <v>45941.131266203702</v>
      </c>
      <c r="H3012" s="20" t="s">
        <v>47</v>
      </c>
      <c r="I3012" s="15" t="s">
        <v>23</v>
      </c>
      <c r="J3012" s="16" t="b">
        <v>1</v>
      </c>
      <c r="K3012" s="9">
        <f t="shared" ca="1" si="188"/>
        <v>45961.369221875</v>
      </c>
      <c r="L3012" s="9">
        <f t="shared" si="189"/>
        <v>45941.145155092592</v>
      </c>
      <c r="M3012" t="s">
        <v>12</v>
      </c>
    </row>
    <row r="3013" spans="1:13">
      <c r="A3013" s="19" t="s">
        <v>10</v>
      </c>
      <c r="B3013" s="19">
        <v>494991</v>
      </c>
      <c r="C3013" s="19">
        <v>26188</v>
      </c>
      <c r="D3013" s="19" t="s">
        <v>44</v>
      </c>
      <c r="E3013" s="19">
        <v>4</v>
      </c>
      <c r="F3013" s="19" t="s">
        <v>40</v>
      </c>
      <c r="G3013" s="21">
        <v>45941.130976388886</v>
      </c>
      <c r="H3013" s="20" t="s">
        <v>47</v>
      </c>
      <c r="I3013" s="15" t="s">
        <v>23</v>
      </c>
      <c r="J3013" s="16" t="b">
        <v>1</v>
      </c>
      <c r="K3013" s="9">
        <f t="shared" ca="1" si="188"/>
        <v>45961.369221875</v>
      </c>
      <c r="L3013" s="9">
        <f t="shared" si="189"/>
        <v>45941.144865277776</v>
      </c>
      <c r="M3013" t="s">
        <v>12</v>
      </c>
    </row>
    <row r="3014" spans="1:13">
      <c r="A3014" s="19" t="s">
        <v>10</v>
      </c>
      <c r="B3014" s="19">
        <v>494991</v>
      </c>
      <c r="C3014" s="19">
        <v>26188</v>
      </c>
      <c r="D3014" s="19" t="s">
        <v>44</v>
      </c>
      <c r="E3014" s="19">
        <v>36</v>
      </c>
      <c r="F3014" s="19" t="s">
        <v>13</v>
      </c>
      <c r="G3014" s="21">
        <v>45941.13069085648</v>
      </c>
      <c r="H3014" s="20" t="s">
        <v>47</v>
      </c>
      <c r="I3014" s="15" t="s">
        <v>23</v>
      </c>
      <c r="J3014" s="16" t="b">
        <v>1</v>
      </c>
      <c r="K3014" s="9">
        <f t="shared" ca="1" si="188"/>
        <v>45961.369221875</v>
      </c>
      <c r="L3014" s="9">
        <f t="shared" si="189"/>
        <v>45941.144579745371</v>
      </c>
      <c r="M3014" t="s">
        <v>12</v>
      </c>
    </row>
    <row r="3015" spans="1:13">
      <c r="A3015" s="19" t="s">
        <v>31</v>
      </c>
      <c r="B3015" s="19" t="s">
        <v>114</v>
      </c>
      <c r="C3015" s="19" t="s">
        <v>148</v>
      </c>
      <c r="D3015" s="19" t="s">
        <v>29</v>
      </c>
      <c r="E3015" s="19">
        <v>30</v>
      </c>
      <c r="F3015" s="19" t="s">
        <v>13</v>
      </c>
      <c r="G3015" s="21">
        <v>45941.109607523147</v>
      </c>
      <c r="H3015" s="20" t="s">
        <v>47</v>
      </c>
      <c r="I3015" s="15" t="s">
        <v>23</v>
      </c>
      <c r="J3015" s="16" t="b">
        <v>1</v>
      </c>
      <c r="K3015" s="9">
        <f t="shared" ca="1" si="188"/>
        <v>45961.369221875</v>
      </c>
      <c r="L3015" s="9">
        <f t="shared" si="189"/>
        <v>45941.123496412038</v>
      </c>
      <c r="M3015" t="s">
        <v>12</v>
      </c>
    </row>
    <row r="3016" spans="1:13">
      <c r="A3016" s="19" t="s">
        <v>31</v>
      </c>
      <c r="B3016" s="19">
        <v>495871</v>
      </c>
      <c r="C3016" s="19" t="s">
        <v>102</v>
      </c>
      <c r="D3016" s="19" t="s">
        <v>192</v>
      </c>
      <c r="E3016" s="19">
        <v>62</v>
      </c>
      <c r="F3016" s="19" t="s">
        <v>13</v>
      </c>
      <c r="G3016" s="21">
        <v>45941.109274189817</v>
      </c>
      <c r="H3016" s="20" t="s">
        <v>47</v>
      </c>
      <c r="I3016" s="15" t="s">
        <v>23</v>
      </c>
      <c r="J3016" s="16" t="b">
        <v>1</v>
      </c>
      <c r="K3016" s="9">
        <f t="shared" ca="1" si="188"/>
        <v>45961.369221875</v>
      </c>
      <c r="L3016" s="9">
        <f t="shared" si="189"/>
        <v>45941.123163078708</v>
      </c>
      <c r="M3016" t="s">
        <v>12</v>
      </c>
    </row>
    <row r="3017" spans="1:13">
      <c r="A3017" s="19" t="s">
        <v>63</v>
      </c>
      <c r="B3017" s="19">
        <v>495276</v>
      </c>
      <c r="C3017" s="19" t="s">
        <v>71</v>
      </c>
      <c r="D3017" s="19" t="s">
        <v>72</v>
      </c>
      <c r="E3017" s="19">
        <v>63</v>
      </c>
      <c r="F3017" s="19" t="s">
        <v>13</v>
      </c>
      <c r="G3017" s="21">
        <v>45941.107773263888</v>
      </c>
      <c r="H3017" s="20" t="s">
        <v>47</v>
      </c>
      <c r="I3017" s="15" t="s">
        <v>23</v>
      </c>
      <c r="J3017" s="16" t="b">
        <v>1</v>
      </c>
      <c r="K3017" s="9">
        <f t="shared" ca="1" si="188"/>
        <v>45961.369221875</v>
      </c>
      <c r="L3017" s="9">
        <f t="shared" si="189"/>
        <v>45941.121662152778</v>
      </c>
      <c r="M3017" t="s">
        <v>12</v>
      </c>
    </row>
    <row r="3018" spans="1:13">
      <c r="A3018" s="19" t="s">
        <v>31</v>
      </c>
      <c r="B3018" s="19">
        <v>495874</v>
      </c>
      <c r="C3018" s="19">
        <v>26190</v>
      </c>
      <c r="D3018" s="19" t="s">
        <v>193</v>
      </c>
      <c r="E3018" s="19">
        <v>72</v>
      </c>
      <c r="F3018" s="19" t="s">
        <v>13</v>
      </c>
      <c r="G3018" s="21">
        <v>45941.104032407406</v>
      </c>
      <c r="H3018" s="20" t="s">
        <v>47</v>
      </c>
      <c r="I3018" s="15" t="s">
        <v>23</v>
      </c>
      <c r="J3018" s="16" t="b">
        <v>1</v>
      </c>
      <c r="K3018" s="9">
        <f t="shared" ca="1" si="188"/>
        <v>45961.369221875</v>
      </c>
      <c r="L3018" s="9">
        <f t="shared" si="189"/>
        <v>45941.117921296296</v>
      </c>
      <c r="M3018" t="s">
        <v>12</v>
      </c>
    </row>
    <row r="3019" spans="1:13">
      <c r="A3019" s="19" t="s">
        <v>31</v>
      </c>
      <c r="B3019" s="19">
        <v>495875</v>
      </c>
      <c r="C3019" s="19">
        <v>26190</v>
      </c>
      <c r="D3019" s="19" t="s">
        <v>717</v>
      </c>
      <c r="E3019" s="19">
        <v>72</v>
      </c>
      <c r="F3019" s="19" t="s">
        <v>13</v>
      </c>
      <c r="G3019" s="21">
        <v>45941.103847222221</v>
      </c>
      <c r="H3019" s="20" t="s">
        <v>47</v>
      </c>
      <c r="I3019" s="15" t="s">
        <v>23</v>
      </c>
      <c r="J3019" s="16" t="b">
        <v>1</v>
      </c>
      <c r="K3019" s="9">
        <f t="shared" ca="1" si="188"/>
        <v>45961.369221875</v>
      </c>
      <c r="L3019" s="9">
        <f t="shared" si="189"/>
        <v>45941.117736111111</v>
      </c>
      <c r="M3019" t="s">
        <v>12</v>
      </c>
    </row>
    <row r="3020" spans="1:13">
      <c r="A3020" s="19" t="s">
        <v>31</v>
      </c>
      <c r="B3020" s="19">
        <v>494888</v>
      </c>
      <c r="C3020" s="19" t="s">
        <v>20</v>
      </c>
      <c r="D3020" s="19" t="s">
        <v>466</v>
      </c>
      <c r="E3020" s="19">
        <v>67</v>
      </c>
      <c r="F3020" s="19" t="s">
        <v>13</v>
      </c>
      <c r="G3020" s="21">
        <v>45941.085092013891</v>
      </c>
      <c r="H3020" s="20" t="s">
        <v>47</v>
      </c>
      <c r="I3020" s="15" t="s">
        <v>23</v>
      </c>
      <c r="J3020" s="16" t="b">
        <v>1</v>
      </c>
      <c r="K3020" s="9">
        <f t="shared" ca="1" si="188"/>
        <v>45961.369221875</v>
      </c>
      <c r="L3020" s="9">
        <f t="shared" si="189"/>
        <v>45941.098980902781</v>
      </c>
      <c r="M3020" t="s">
        <v>12</v>
      </c>
    </row>
    <row r="3021" spans="1:13">
      <c r="A3021" s="19" t="s">
        <v>28</v>
      </c>
      <c r="B3021" s="19">
        <v>498126</v>
      </c>
      <c r="C3021" s="19" t="s">
        <v>26</v>
      </c>
      <c r="D3021" s="19" t="s">
        <v>29</v>
      </c>
      <c r="E3021" s="19">
        <v>750</v>
      </c>
      <c r="F3021" s="19" t="s">
        <v>13</v>
      </c>
      <c r="G3021" s="21">
        <v>45941.078758796299</v>
      </c>
      <c r="H3021" s="20" t="s">
        <v>47</v>
      </c>
      <c r="I3021" s="15" t="s">
        <v>23</v>
      </c>
      <c r="J3021" s="16" t="b">
        <v>1</v>
      </c>
      <c r="K3021" s="9">
        <f t="shared" ca="1" si="188"/>
        <v>45961.369221875</v>
      </c>
      <c r="L3021" s="9">
        <f t="shared" si="189"/>
        <v>45941.092647685189</v>
      </c>
      <c r="M3021" t="s">
        <v>12</v>
      </c>
    </row>
    <row r="3022" spans="1:13">
      <c r="A3022" s="19" t="s">
        <v>10</v>
      </c>
      <c r="B3022" s="19">
        <v>491672</v>
      </c>
      <c r="C3022" s="19">
        <v>24633</v>
      </c>
      <c r="D3022" s="19">
        <v>481199</v>
      </c>
      <c r="E3022" s="19">
        <v>6</v>
      </c>
      <c r="F3022" s="19" t="s">
        <v>40</v>
      </c>
      <c r="G3022" s="21">
        <v>45941.077423958333</v>
      </c>
      <c r="H3022" s="20" t="s">
        <v>47</v>
      </c>
      <c r="I3022" s="15" t="s">
        <v>23</v>
      </c>
      <c r="J3022" s="16" t="b">
        <v>1</v>
      </c>
      <c r="K3022" s="9">
        <f t="shared" ca="1" si="188"/>
        <v>45961.369221875</v>
      </c>
      <c r="L3022" s="9">
        <f t="shared" si="189"/>
        <v>45941.091312847224</v>
      </c>
      <c r="M3022" t="s">
        <v>12</v>
      </c>
    </row>
    <row r="3023" spans="1:13">
      <c r="A3023" s="19" t="s">
        <v>10</v>
      </c>
      <c r="B3023" s="19">
        <v>494133</v>
      </c>
      <c r="C3023" s="19">
        <v>26190</v>
      </c>
      <c r="D3023" s="19" t="s">
        <v>717</v>
      </c>
      <c r="E3023" s="19">
        <v>40</v>
      </c>
      <c r="F3023" s="19" t="s">
        <v>13</v>
      </c>
      <c r="G3023" s="21">
        <v>45941.036719328702</v>
      </c>
      <c r="H3023" s="20" t="s">
        <v>41</v>
      </c>
      <c r="I3023" s="15" t="s">
        <v>23</v>
      </c>
      <c r="J3023" s="16" t="b">
        <v>1</v>
      </c>
      <c r="K3023" s="9">
        <f t="shared" ca="1" si="188"/>
        <v>45961.369221875</v>
      </c>
      <c r="L3023" s="9">
        <f t="shared" si="189"/>
        <v>45941.050608217593</v>
      </c>
      <c r="M3023" t="s">
        <v>12</v>
      </c>
    </row>
    <row r="3024" spans="1:13">
      <c r="A3024" s="19" t="s">
        <v>63</v>
      </c>
      <c r="B3024" s="19">
        <v>495327</v>
      </c>
      <c r="C3024" s="19" t="s">
        <v>172</v>
      </c>
      <c r="D3024" s="19" t="s">
        <v>467</v>
      </c>
      <c r="E3024" s="19">
        <v>37</v>
      </c>
      <c r="F3024" s="19" t="s">
        <v>13</v>
      </c>
      <c r="G3024" s="21">
        <v>45941.026346412036</v>
      </c>
      <c r="H3024" s="20" t="s">
        <v>41</v>
      </c>
      <c r="I3024" s="15" t="s">
        <v>23</v>
      </c>
      <c r="J3024" s="16" t="b">
        <v>1</v>
      </c>
      <c r="K3024" s="9">
        <f t="shared" ca="1" si="188"/>
        <v>45961.369221875</v>
      </c>
      <c r="L3024" s="9">
        <f t="shared" si="189"/>
        <v>45941.040235300927</v>
      </c>
      <c r="M3024" t="s">
        <v>12</v>
      </c>
    </row>
    <row r="3025" spans="1:13">
      <c r="A3025" s="19" t="s">
        <v>31</v>
      </c>
      <c r="B3025" s="19">
        <v>494901</v>
      </c>
      <c r="C3025" s="19" t="s">
        <v>49</v>
      </c>
      <c r="D3025" s="19" t="s">
        <v>511</v>
      </c>
      <c r="E3025" s="19">
        <v>63</v>
      </c>
      <c r="F3025" s="19" t="s">
        <v>13</v>
      </c>
      <c r="G3025" s="21">
        <v>45941.022836226854</v>
      </c>
      <c r="H3025" s="20" t="s">
        <v>41</v>
      </c>
      <c r="I3025" s="15" t="s">
        <v>23</v>
      </c>
      <c r="J3025" s="16" t="b">
        <v>1</v>
      </c>
      <c r="K3025" s="9">
        <f t="shared" ca="1" si="188"/>
        <v>45961.369221875</v>
      </c>
      <c r="L3025" s="9">
        <f t="shared" si="189"/>
        <v>45941.036725115744</v>
      </c>
      <c r="M3025" t="s">
        <v>12</v>
      </c>
    </row>
    <row r="3026" spans="1:13">
      <c r="A3026" s="19" t="s">
        <v>31</v>
      </c>
      <c r="B3026" s="19">
        <v>494901</v>
      </c>
      <c r="C3026" s="19">
        <v>30735</v>
      </c>
      <c r="D3026" s="19" t="s">
        <v>51</v>
      </c>
      <c r="E3026" s="19">
        <v>63</v>
      </c>
      <c r="F3026" s="19" t="s">
        <v>13</v>
      </c>
      <c r="G3026" s="21">
        <v>45941.022590624998</v>
      </c>
      <c r="H3026" s="20" t="s">
        <v>41</v>
      </c>
      <c r="I3026" s="15" t="s">
        <v>23</v>
      </c>
      <c r="J3026" s="16" t="b">
        <v>1</v>
      </c>
      <c r="K3026" s="9">
        <f t="shared" ca="1" si="188"/>
        <v>45961.369221875</v>
      </c>
      <c r="L3026" s="9">
        <f t="shared" si="189"/>
        <v>45941.036479513888</v>
      </c>
      <c r="M3026" t="s">
        <v>12</v>
      </c>
    </row>
    <row r="3027" spans="1:13">
      <c r="A3027" s="19" t="s">
        <v>87</v>
      </c>
      <c r="B3027" s="19">
        <v>498341</v>
      </c>
      <c r="C3027" s="19" t="s">
        <v>415</v>
      </c>
      <c r="D3027" s="19">
        <v>496680</v>
      </c>
      <c r="E3027" s="19">
        <v>80</v>
      </c>
      <c r="F3027" s="19" t="s">
        <v>13</v>
      </c>
      <c r="G3027" s="21">
        <v>45941.016061689814</v>
      </c>
      <c r="H3027" s="20" t="s">
        <v>54</v>
      </c>
      <c r="I3027" s="15" t="s">
        <v>23</v>
      </c>
      <c r="J3027" s="16" t="b">
        <v>1</v>
      </c>
      <c r="K3027" s="9">
        <f t="shared" ca="1" si="188"/>
        <v>45961.369221875</v>
      </c>
      <c r="L3027" s="9">
        <f t="shared" si="189"/>
        <v>45941.029950578704</v>
      </c>
      <c r="M3027" t="s">
        <v>12</v>
      </c>
    </row>
    <row r="3028" spans="1:13">
      <c r="A3028" s="19" t="s">
        <v>31</v>
      </c>
      <c r="B3028" s="19">
        <v>494964</v>
      </c>
      <c r="C3028" s="19" t="s">
        <v>102</v>
      </c>
      <c r="D3028" s="19" t="s">
        <v>192</v>
      </c>
      <c r="E3028" s="19">
        <v>67</v>
      </c>
      <c r="F3028" s="19" t="s">
        <v>13</v>
      </c>
      <c r="G3028" s="21">
        <v>45941.000006249997</v>
      </c>
      <c r="H3028" s="20" t="s">
        <v>41</v>
      </c>
      <c r="I3028" s="15" t="s">
        <v>23</v>
      </c>
      <c r="J3028" s="16" t="b">
        <v>1</v>
      </c>
      <c r="K3028" s="9">
        <f t="shared" ca="1" si="188"/>
        <v>45961.369221875</v>
      </c>
      <c r="L3028" s="9">
        <f t="shared" si="189"/>
        <v>45941.013895138887</v>
      </c>
      <c r="M3028" t="s">
        <v>12</v>
      </c>
    </row>
    <row r="3029" spans="1:13">
      <c r="A3029" s="19" t="s">
        <v>31</v>
      </c>
      <c r="B3029" s="19">
        <v>494889</v>
      </c>
      <c r="C3029" s="19" t="s">
        <v>20</v>
      </c>
      <c r="D3029" s="19" t="s">
        <v>466</v>
      </c>
      <c r="E3029" s="19">
        <v>59</v>
      </c>
      <c r="F3029" s="19" t="s">
        <v>13</v>
      </c>
      <c r="G3029" s="21">
        <v>45940.990018750002</v>
      </c>
      <c r="H3029" s="20" t="s">
        <v>41</v>
      </c>
      <c r="I3029" s="15" t="s">
        <v>23</v>
      </c>
      <c r="J3029" s="16" t="b">
        <v>1</v>
      </c>
      <c r="K3029" s="9">
        <f t="shared" ca="1" si="188"/>
        <v>45961.369221875</v>
      </c>
      <c r="L3029" s="9">
        <f t="shared" si="189"/>
        <v>45941.003907638893</v>
      </c>
      <c r="M3029" t="s">
        <v>12</v>
      </c>
    </row>
    <row r="3030" spans="1:13">
      <c r="A3030" s="19" t="s">
        <v>63</v>
      </c>
      <c r="B3030" s="19">
        <v>495329</v>
      </c>
      <c r="C3030" s="19" t="s">
        <v>172</v>
      </c>
      <c r="D3030" s="19" t="s">
        <v>467</v>
      </c>
      <c r="E3030" s="19">
        <v>22</v>
      </c>
      <c r="F3030" s="19" t="s">
        <v>13</v>
      </c>
      <c r="G3030" s="21">
        <v>45940.984110879632</v>
      </c>
      <c r="H3030" s="20" t="s">
        <v>41</v>
      </c>
      <c r="I3030" s="15" t="s">
        <v>23</v>
      </c>
      <c r="J3030" s="16" t="b">
        <v>1</v>
      </c>
      <c r="K3030" s="9">
        <f t="shared" ca="1" si="188"/>
        <v>45961.369221875</v>
      </c>
      <c r="L3030" s="9">
        <f t="shared" si="189"/>
        <v>45940.997999768522</v>
      </c>
      <c r="M3030" t="s">
        <v>12</v>
      </c>
    </row>
    <row r="3031" spans="1:13">
      <c r="A3031" s="19" t="s">
        <v>31</v>
      </c>
      <c r="B3031" s="19">
        <v>495513</v>
      </c>
      <c r="C3031" s="19" t="s">
        <v>20</v>
      </c>
      <c r="D3031" s="19" t="s">
        <v>718</v>
      </c>
      <c r="E3031" s="19">
        <v>54</v>
      </c>
      <c r="F3031" s="19" t="s">
        <v>13</v>
      </c>
      <c r="G3031" s="21">
        <v>45940.96956863426</v>
      </c>
      <c r="H3031" s="20" t="s">
        <v>41</v>
      </c>
      <c r="I3031" s="15" t="s">
        <v>23</v>
      </c>
      <c r="J3031" s="16" t="b">
        <v>1</v>
      </c>
      <c r="K3031" s="9">
        <f t="shared" ca="1" si="188"/>
        <v>45961.369221875</v>
      </c>
      <c r="L3031" s="9">
        <f t="shared" si="189"/>
        <v>45940.983457523151</v>
      </c>
      <c r="M3031" t="s">
        <v>12</v>
      </c>
    </row>
    <row r="3032" spans="1:13">
      <c r="A3032" s="19" t="s">
        <v>31</v>
      </c>
      <c r="B3032" s="19">
        <v>494890</v>
      </c>
      <c r="C3032" s="19">
        <v>27229</v>
      </c>
      <c r="D3032" s="19" t="s">
        <v>719</v>
      </c>
      <c r="E3032" s="19">
        <v>7</v>
      </c>
      <c r="F3032" s="19" t="s">
        <v>40</v>
      </c>
      <c r="G3032" s="21">
        <v>45940.96856296296</v>
      </c>
      <c r="H3032" s="20" t="s">
        <v>41</v>
      </c>
      <c r="I3032" s="15" t="s">
        <v>23</v>
      </c>
      <c r="J3032" s="16" t="b">
        <v>1</v>
      </c>
      <c r="K3032" s="9">
        <f t="shared" ca="1" si="188"/>
        <v>45961.369221875</v>
      </c>
      <c r="L3032" s="9">
        <f t="shared" si="189"/>
        <v>45940.982451851851</v>
      </c>
      <c r="M3032" t="s">
        <v>12</v>
      </c>
    </row>
    <row r="3033" spans="1:13">
      <c r="A3033" s="19" t="s">
        <v>31</v>
      </c>
      <c r="B3033" s="19">
        <v>494890</v>
      </c>
      <c r="C3033" s="19">
        <v>27229</v>
      </c>
      <c r="D3033" s="19" t="s">
        <v>38</v>
      </c>
      <c r="E3033" s="19">
        <v>72</v>
      </c>
      <c r="F3033" s="19" t="s">
        <v>13</v>
      </c>
      <c r="G3033" s="21">
        <v>45940.968366898145</v>
      </c>
      <c r="H3033" s="20" t="s">
        <v>41</v>
      </c>
      <c r="I3033" s="15" t="s">
        <v>23</v>
      </c>
      <c r="J3033" s="16" t="b">
        <v>1</v>
      </c>
      <c r="K3033" s="9">
        <f t="shared" ca="1" si="188"/>
        <v>45961.369221875</v>
      </c>
      <c r="L3033" s="9">
        <f t="shared" si="189"/>
        <v>45940.982255787036</v>
      </c>
      <c r="M3033" t="s">
        <v>12</v>
      </c>
    </row>
    <row r="3034" spans="1:13">
      <c r="A3034" s="19" t="s">
        <v>31</v>
      </c>
      <c r="B3034" s="19">
        <v>494905</v>
      </c>
      <c r="C3034" s="19" t="s">
        <v>149</v>
      </c>
      <c r="D3034" s="19">
        <v>494648</v>
      </c>
      <c r="E3034" s="19">
        <v>7</v>
      </c>
      <c r="F3034" s="19" t="s">
        <v>40</v>
      </c>
      <c r="G3034" s="21">
        <v>45940.964117939817</v>
      </c>
      <c r="H3034" s="20" t="s">
        <v>41</v>
      </c>
      <c r="I3034" s="15" t="s">
        <v>23</v>
      </c>
      <c r="J3034" s="16" t="b">
        <v>1</v>
      </c>
      <c r="K3034" s="9">
        <f t="shared" ca="1" si="188"/>
        <v>45961.369221875</v>
      </c>
      <c r="L3034" s="9">
        <f t="shared" si="189"/>
        <v>45940.978006828707</v>
      </c>
      <c r="M3034" t="s">
        <v>12</v>
      </c>
    </row>
    <row r="3035" spans="1:13">
      <c r="A3035" s="19" t="s">
        <v>28</v>
      </c>
      <c r="B3035" s="19">
        <v>498126</v>
      </c>
      <c r="C3035" s="19" t="s">
        <v>66</v>
      </c>
      <c r="D3035" s="19" t="s">
        <v>693</v>
      </c>
      <c r="E3035" s="19">
        <v>300</v>
      </c>
      <c r="F3035" s="19" t="s">
        <v>13</v>
      </c>
      <c r="G3035" s="21">
        <v>45940.958421759256</v>
      </c>
      <c r="H3035" s="20" t="s">
        <v>41</v>
      </c>
      <c r="I3035" s="15" t="s">
        <v>23</v>
      </c>
      <c r="J3035" s="16" t="b">
        <v>1</v>
      </c>
      <c r="K3035" s="9">
        <f t="shared" ca="1" si="188"/>
        <v>45961.369221875</v>
      </c>
      <c r="L3035" s="9">
        <f t="shared" si="189"/>
        <v>45940.972310648147</v>
      </c>
      <c r="M3035" t="s">
        <v>12</v>
      </c>
    </row>
    <row r="3036" spans="1:13">
      <c r="A3036" s="19" t="s">
        <v>37</v>
      </c>
      <c r="B3036" s="19">
        <v>497975</v>
      </c>
      <c r="C3036" s="19">
        <v>25095</v>
      </c>
      <c r="D3036" s="19">
        <v>495965</v>
      </c>
      <c r="E3036" s="19">
        <v>80</v>
      </c>
      <c r="F3036" s="19" t="s">
        <v>46</v>
      </c>
      <c r="G3036" s="21">
        <v>45940.924522453701</v>
      </c>
      <c r="H3036" s="20" t="s">
        <v>54</v>
      </c>
      <c r="I3036" s="15" t="s">
        <v>23</v>
      </c>
      <c r="J3036" s="16" t="b">
        <v>1</v>
      </c>
      <c r="K3036" s="9">
        <f t="shared" ca="1" si="188"/>
        <v>45961.369221875</v>
      </c>
      <c r="L3036" s="9">
        <f t="shared" si="189"/>
        <v>45940.938411342591</v>
      </c>
      <c r="M3036" t="s">
        <v>12</v>
      </c>
    </row>
    <row r="3037" spans="1:13">
      <c r="A3037" s="19" t="s">
        <v>63</v>
      </c>
      <c r="B3037" s="19">
        <v>495786</v>
      </c>
      <c r="C3037" s="19" t="s">
        <v>172</v>
      </c>
      <c r="D3037" s="19" t="s">
        <v>467</v>
      </c>
      <c r="E3037" s="19">
        <v>48</v>
      </c>
      <c r="F3037" s="19" t="s">
        <v>13</v>
      </c>
      <c r="G3037" s="21">
        <v>45940.907131134256</v>
      </c>
      <c r="H3037" s="20" t="s">
        <v>41</v>
      </c>
      <c r="I3037" s="15" t="s">
        <v>23</v>
      </c>
      <c r="J3037" s="16" t="b">
        <v>1</v>
      </c>
      <c r="K3037" s="9">
        <f t="shared" ca="1" si="188"/>
        <v>45961.369221875</v>
      </c>
      <c r="L3037" s="9">
        <f t="shared" si="189"/>
        <v>45940.921020023146</v>
      </c>
      <c r="M3037" t="s">
        <v>12</v>
      </c>
    </row>
    <row r="3038" spans="1:13">
      <c r="A3038" s="19" t="s">
        <v>31</v>
      </c>
      <c r="B3038" s="19">
        <v>495874</v>
      </c>
      <c r="C3038" s="19" t="s">
        <v>426</v>
      </c>
      <c r="D3038" s="19" t="s">
        <v>572</v>
      </c>
      <c r="E3038" s="19">
        <v>8</v>
      </c>
      <c r="F3038" s="19" t="s">
        <v>33</v>
      </c>
      <c r="G3038" s="21">
        <v>45940.906110300923</v>
      </c>
      <c r="H3038" s="20" t="s">
        <v>54</v>
      </c>
      <c r="I3038" s="15" t="s">
        <v>23</v>
      </c>
      <c r="J3038" s="16" t="b">
        <v>1</v>
      </c>
      <c r="K3038" s="9">
        <f t="shared" ca="1" si="188"/>
        <v>45961.369221875</v>
      </c>
      <c r="L3038" s="9">
        <f t="shared" si="189"/>
        <v>45940.919999189813</v>
      </c>
      <c r="M3038" t="s">
        <v>12</v>
      </c>
    </row>
    <row r="3039" spans="1:13">
      <c r="A3039" s="19" t="s">
        <v>31</v>
      </c>
      <c r="B3039" s="19">
        <v>494891</v>
      </c>
      <c r="C3039" s="19" t="s">
        <v>52</v>
      </c>
      <c r="D3039" s="19" t="s">
        <v>522</v>
      </c>
      <c r="E3039" s="19">
        <v>65</v>
      </c>
      <c r="F3039" s="19" t="s">
        <v>13</v>
      </c>
      <c r="G3039" s="21">
        <v>45940.898159490738</v>
      </c>
      <c r="H3039" s="20" t="s">
        <v>47</v>
      </c>
      <c r="I3039" s="15" t="s">
        <v>23</v>
      </c>
      <c r="J3039" s="16" t="b">
        <v>1</v>
      </c>
      <c r="K3039" s="9">
        <f t="shared" ca="1" si="188"/>
        <v>45961.369221875</v>
      </c>
      <c r="L3039" s="9">
        <f t="shared" si="189"/>
        <v>45940.912048379629</v>
      </c>
      <c r="M3039" t="s">
        <v>12</v>
      </c>
    </row>
    <row r="3040" spans="1:13">
      <c r="A3040" s="19" t="s">
        <v>31</v>
      </c>
      <c r="B3040" s="19">
        <v>494891</v>
      </c>
      <c r="C3040" s="19">
        <v>30735</v>
      </c>
      <c r="D3040" s="19" t="s">
        <v>51</v>
      </c>
      <c r="E3040" s="19">
        <v>65</v>
      </c>
      <c r="F3040" s="19" t="s">
        <v>13</v>
      </c>
      <c r="G3040" s="21">
        <v>45940.897829513888</v>
      </c>
      <c r="H3040" s="20" t="s">
        <v>47</v>
      </c>
      <c r="I3040" s="15" t="s">
        <v>23</v>
      </c>
      <c r="J3040" s="16" t="b">
        <v>1</v>
      </c>
      <c r="K3040" s="9">
        <f t="shared" ref="K3040:K3056" ca="1" si="190">NOW()</f>
        <v>45961.369221875</v>
      </c>
      <c r="L3040" s="9">
        <f t="shared" ref="L3040:L3056" si="191">G3040+TIME(0,20,0)</f>
        <v>45940.911718402778</v>
      </c>
      <c r="M3040" t="s">
        <v>12</v>
      </c>
    </row>
    <row r="3041" spans="1:13">
      <c r="A3041" s="19" t="s">
        <v>31</v>
      </c>
      <c r="B3041" s="19">
        <v>494956</v>
      </c>
      <c r="C3041" s="19" t="s">
        <v>102</v>
      </c>
      <c r="D3041" s="19" t="s">
        <v>192</v>
      </c>
      <c r="E3041" s="19">
        <v>65</v>
      </c>
      <c r="F3041" s="19" t="s">
        <v>13</v>
      </c>
      <c r="G3041" s="21">
        <v>45940.892550694443</v>
      </c>
      <c r="H3041" s="20" t="s">
        <v>47</v>
      </c>
      <c r="I3041" s="15" t="s">
        <v>23</v>
      </c>
      <c r="J3041" s="16" t="b">
        <v>1</v>
      </c>
      <c r="K3041" s="9">
        <f t="shared" ca="1" si="190"/>
        <v>45961.369221875</v>
      </c>
      <c r="L3041" s="9">
        <f t="shared" si="191"/>
        <v>45940.906439583334</v>
      </c>
      <c r="M3041" t="s">
        <v>12</v>
      </c>
    </row>
    <row r="3042" spans="1:13">
      <c r="A3042" s="19" t="s">
        <v>31</v>
      </c>
      <c r="B3042" s="19">
        <v>495880</v>
      </c>
      <c r="C3042" s="19">
        <v>26190</v>
      </c>
      <c r="D3042" s="19" t="s">
        <v>193</v>
      </c>
      <c r="E3042" s="19">
        <v>72</v>
      </c>
      <c r="F3042" s="19" t="s">
        <v>13</v>
      </c>
      <c r="G3042" s="21">
        <v>45940.887860300929</v>
      </c>
      <c r="H3042" s="20" t="s">
        <v>47</v>
      </c>
      <c r="I3042" s="15" t="s">
        <v>23</v>
      </c>
      <c r="J3042" s="16" t="b">
        <v>1</v>
      </c>
      <c r="K3042" s="9">
        <f t="shared" ca="1" si="190"/>
        <v>45961.369221875</v>
      </c>
      <c r="L3042" s="9">
        <f t="shared" si="191"/>
        <v>45940.901749189819</v>
      </c>
      <c r="M3042" t="s">
        <v>12</v>
      </c>
    </row>
    <row r="3043" spans="1:13">
      <c r="A3043" s="19" t="s">
        <v>63</v>
      </c>
      <c r="B3043" s="19">
        <v>495302</v>
      </c>
      <c r="C3043" s="19" t="s">
        <v>71</v>
      </c>
      <c r="D3043" s="19" t="s">
        <v>72</v>
      </c>
      <c r="E3043" s="19">
        <v>63</v>
      </c>
      <c r="F3043" s="19" t="s">
        <v>13</v>
      </c>
      <c r="G3043" s="21">
        <v>45940.85883946759</v>
      </c>
      <c r="H3043" s="20" t="s">
        <v>41</v>
      </c>
      <c r="I3043" s="15" t="s">
        <v>23</v>
      </c>
      <c r="J3043" s="16" t="b">
        <v>1</v>
      </c>
      <c r="K3043" s="9">
        <f t="shared" ca="1" si="190"/>
        <v>45961.369221875</v>
      </c>
      <c r="L3043" s="9">
        <f t="shared" si="191"/>
        <v>45940.87272835648</v>
      </c>
      <c r="M3043" t="s">
        <v>12</v>
      </c>
    </row>
    <row r="3044" spans="1:13">
      <c r="A3044" s="19" t="s">
        <v>31</v>
      </c>
      <c r="B3044" s="19">
        <v>495516</v>
      </c>
      <c r="C3044" s="19" t="s">
        <v>20</v>
      </c>
      <c r="D3044" s="19" t="s">
        <v>466</v>
      </c>
      <c r="E3044" s="19">
        <v>51</v>
      </c>
      <c r="F3044" s="19" t="s">
        <v>13</v>
      </c>
      <c r="G3044" s="21">
        <v>45940.855692245372</v>
      </c>
      <c r="H3044" s="20" t="s">
        <v>41</v>
      </c>
      <c r="I3044" s="15" t="s">
        <v>23</v>
      </c>
      <c r="J3044" s="16" t="b">
        <v>1</v>
      </c>
      <c r="K3044" s="9">
        <f t="shared" ca="1" si="190"/>
        <v>45961.369221875</v>
      </c>
      <c r="L3044" s="9">
        <f t="shared" si="191"/>
        <v>45940.869581134262</v>
      </c>
      <c r="M3044" t="s">
        <v>12</v>
      </c>
    </row>
    <row r="3045" spans="1:13">
      <c r="A3045" s="19" t="s">
        <v>31</v>
      </c>
      <c r="B3045" s="19">
        <v>494888</v>
      </c>
      <c r="C3045" s="19" t="s">
        <v>52</v>
      </c>
      <c r="D3045" s="19" t="s">
        <v>522</v>
      </c>
      <c r="E3045" s="19">
        <v>69</v>
      </c>
      <c r="F3045" s="19" t="s">
        <v>13</v>
      </c>
      <c r="G3045" s="21">
        <v>45940.848098726849</v>
      </c>
      <c r="H3045" s="20" t="s">
        <v>41</v>
      </c>
      <c r="I3045" s="15" t="s">
        <v>23</v>
      </c>
      <c r="J3045" s="16" t="b">
        <v>1</v>
      </c>
      <c r="K3045" s="9">
        <f t="shared" ca="1" si="190"/>
        <v>45961.369221875</v>
      </c>
      <c r="L3045" s="9">
        <f t="shared" si="191"/>
        <v>45940.861987615739</v>
      </c>
      <c r="M3045" t="s">
        <v>12</v>
      </c>
    </row>
    <row r="3046" spans="1:13">
      <c r="A3046" s="19" t="s">
        <v>31</v>
      </c>
      <c r="B3046" s="19">
        <v>494888</v>
      </c>
      <c r="C3046" s="19">
        <v>30735</v>
      </c>
      <c r="D3046" s="19" t="s">
        <v>51</v>
      </c>
      <c r="E3046" s="19">
        <v>69</v>
      </c>
      <c r="F3046" s="19" t="s">
        <v>13</v>
      </c>
      <c r="G3046" s="21">
        <v>45940.846854398151</v>
      </c>
      <c r="H3046" s="20" t="s">
        <v>41</v>
      </c>
      <c r="I3046" s="15" t="s">
        <v>23</v>
      </c>
      <c r="J3046" s="16" t="b">
        <v>1</v>
      </c>
      <c r="K3046" s="9">
        <f t="shared" ca="1" si="190"/>
        <v>45961.369221875</v>
      </c>
      <c r="L3046" s="9">
        <f t="shared" si="191"/>
        <v>45940.860743287041</v>
      </c>
      <c r="M3046" t="s">
        <v>12</v>
      </c>
    </row>
    <row r="3047" spans="1:13">
      <c r="A3047" s="19" t="s">
        <v>10</v>
      </c>
      <c r="B3047" s="19">
        <v>478095</v>
      </c>
      <c r="C3047" s="19" t="s">
        <v>66</v>
      </c>
      <c r="D3047" s="19" t="s">
        <v>693</v>
      </c>
      <c r="E3047" s="19">
        <v>186</v>
      </c>
      <c r="F3047" s="19" t="s">
        <v>40</v>
      </c>
      <c r="G3047" s="21">
        <v>45940.836484143518</v>
      </c>
      <c r="H3047" s="20"/>
      <c r="I3047" s="15" t="s">
        <v>17</v>
      </c>
      <c r="J3047" s="16" t="b">
        <v>0</v>
      </c>
      <c r="K3047" s="9">
        <f t="shared" ca="1" si="190"/>
        <v>45961.369221875</v>
      </c>
      <c r="L3047" s="9">
        <f t="shared" si="191"/>
        <v>45940.850373032408</v>
      </c>
      <c r="M3047" t="s">
        <v>12</v>
      </c>
    </row>
    <row r="3048" spans="1:13">
      <c r="A3048" s="19" t="s">
        <v>63</v>
      </c>
      <c r="B3048" s="19">
        <v>492510</v>
      </c>
      <c r="C3048" s="19" t="s">
        <v>71</v>
      </c>
      <c r="D3048" s="19" t="s">
        <v>394</v>
      </c>
      <c r="E3048" s="19">
        <v>56</v>
      </c>
      <c r="F3048" s="19" t="s">
        <v>13</v>
      </c>
      <c r="G3048" s="21">
        <v>45940.835896296296</v>
      </c>
      <c r="H3048" s="20" t="s">
        <v>54</v>
      </c>
      <c r="I3048" s="15" t="s">
        <v>23</v>
      </c>
      <c r="J3048" s="16" t="b">
        <v>1</v>
      </c>
      <c r="K3048" s="9">
        <f t="shared" ca="1" si="190"/>
        <v>45961.369221875</v>
      </c>
      <c r="L3048" s="9">
        <f t="shared" si="191"/>
        <v>45940.849785185186</v>
      </c>
      <c r="M3048" t="s">
        <v>12</v>
      </c>
    </row>
    <row r="3049" spans="1:13">
      <c r="A3049" s="19" t="s">
        <v>31</v>
      </c>
      <c r="B3049" s="19" t="s">
        <v>720</v>
      </c>
      <c r="C3049" s="19">
        <v>28126</v>
      </c>
      <c r="D3049" s="19">
        <v>475567</v>
      </c>
      <c r="E3049" s="19" t="s">
        <v>471</v>
      </c>
      <c r="F3049" s="19" t="s">
        <v>13</v>
      </c>
      <c r="G3049" s="21">
        <v>45940.828401967592</v>
      </c>
      <c r="H3049" s="20" t="s">
        <v>41</v>
      </c>
      <c r="I3049" s="15" t="s">
        <v>23</v>
      </c>
      <c r="J3049" s="16" t="b">
        <v>1</v>
      </c>
      <c r="K3049" s="9">
        <f t="shared" ca="1" si="190"/>
        <v>45961.369221875</v>
      </c>
      <c r="L3049" s="9">
        <f t="shared" si="191"/>
        <v>45940.842290856483</v>
      </c>
      <c r="M3049" t="s">
        <v>12</v>
      </c>
    </row>
    <row r="3050" spans="1:13">
      <c r="A3050" s="19" t="s">
        <v>31</v>
      </c>
      <c r="B3050" s="19">
        <v>495517</v>
      </c>
      <c r="C3050" s="19">
        <v>26190</v>
      </c>
      <c r="D3050" s="19" t="s">
        <v>193</v>
      </c>
      <c r="E3050" s="19">
        <v>72</v>
      </c>
      <c r="F3050" s="19" t="s">
        <v>13</v>
      </c>
      <c r="G3050" s="21">
        <v>45940.827964467593</v>
      </c>
      <c r="H3050" s="20" t="s">
        <v>41</v>
      </c>
      <c r="I3050" s="15" t="s">
        <v>23</v>
      </c>
      <c r="J3050" s="16" t="b">
        <v>1</v>
      </c>
      <c r="K3050" s="9">
        <f t="shared" ca="1" si="190"/>
        <v>45961.369221875</v>
      </c>
      <c r="L3050" s="9">
        <f t="shared" si="191"/>
        <v>45940.841853356484</v>
      </c>
      <c r="M3050" t="s">
        <v>12</v>
      </c>
    </row>
    <row r="3051" spans="1:13">
      <c r="A3051" s="19" t="s">
        <v>31</v>
      </c>
      <c r="B3051" s="19">
        <v>496919</v>
      </c>
      <c r="C3051" s="19">
        <v>26190</v>
      </c>
      <c r="D3051" s="19" t="s">
        <v>193</v>
      </c>
      <c r="E3051" s="19">
        <v>72</v>
      </c>
      <c r="F3051" s="19" t="s">
        <v>13</v>
      </c>
      <c r="G3051" s="21">
        <v>45940.827715509258</v>
      </c>
      <c r="H3051" s="20" t="s">
        <v>41</v>
      </c>
      <c r="I3051" s="15" t="s">
        <v>23</v>
      </c>
      <c r="J3051" s="16" t="b">
        <v>1</v>
      </c>
      <c r="K3051" s="9">
        <f t="shared" ca="1" si="190"/>
        <v>45961.369221875</v>
      </c>
      <c r="L3051" s="9">
        <f t="shared" si="191"/>
        <v>45940.841604398149</v>
      </c>
      <c r="M3051" t="s">
        <v>12</v>
      </c>
    </row>
    <row r="3052" spans="1:13">
      <c r="A3052" s="19" t="s">
        <v>31</v>
      </c>
      <c r="B3052" s="19">
        <v>496878</v>
      </c>
      <c r="C3052" s="19">
        <v>27229</v>
      </c>
      <c r="D3052" s="19" t="s">
        <v>38</v>
      </c>
      <c r="E3052" s="19">
        <v>7</v>
      </c>
      <c r="F3052" s="19" t="s">
        <v>40</v>
      </c>
      <c r="G3052" s="21">
        <v>45940.827535879631</v>
      </c>
      <c r="H3052" s="20" t="s">
        <v>41</v>
      </c>
      <c r="I3052" s="15" t="s">
        <v>23</v>
      </c>
      <c r="J3052" s="16" t="b">
        <v>1</v>
      </c>
      <c r="K3052" s="9">
        <f t="shared" ca="1" si="190"/>
        <v>45961.369221875</v>
      </c>
      <c r="L3052" s="9">
        <f t="shared" si="191"/>
        <v>45940.841424768521</v>
      </c>
      <c r="M3052" t="s">
        <v>12</v>
      </c>
    </row>
    <row r="3053" spans="1:13">
      <c r="A3053" s="19" t="s">
        <v>31</v>
      </c>
      <c r="B3053" s="19">
        <v>496878</v>
      </c>
      <c r="C3053" s="19">
        <v>27229</v>
      </c>
      <c r="D3053" s="19" t="s">
        <v>38</v>
      </c>
      <c r="E3053" s="19">
        <v>72</v>
      </c>
      <c r="F3053" s="19" t="s">
        <v>13</v>
      </c>
      <c r="G3053" s="21">
        <v>45940.827333449073</v>
      </c>
      <c r="H3053" s="20" t="s">
        <v>41</v>
      </c>
      <c r="I3053" s="15" t="s">
        <v>23</v>
      </c>
      <c r="J3053" s="16" t="b">
        <v>1</v>
      </c>
      <c r="K3053" s="9">
        <f t="shared" ca="1" si="190"/>
        <v>45961.369221875</v>
      </c>
      <c r="L3053" s="9">
        <f t="shared" si="191"/>
        <v>45940.841222337964</v>
      </c>
      <c r="M3053" t="s">
        <v>12</v>
      </c>
    </row>
    <row r="3054" spans="1:13">
      <c r="A3054" s="19" t="s">
        <v>31</v>
      </c>
      <c r="B3054" s="19">
        <v>494934</v>
      </c>
      <c r="C3054" s="19" t="s">
        <v>197</v>
      </c>
      <c r="D3054" s="19" t="s">
        <v>244</v>
      </c>
      <c r="E3054" s="19">
        <v>54</v>
      </c>
      <c r="F3054" s="19" t="s">
        <v>13</v>
      </c>
      <c r="G3054" s="21">
        <v>45940.825417245367</v>
      </c>
      <c r="H3054" s="20" t="s">
        <v>41</v>
      </c>
      <c r="I3054" s="15" t="s">
        <v>23</v>
      </c>
      <c r="J3054" s="16" t="b">
        <v>1</v>
      </c>
      <c r="K3054" s="9">
        <f t="shared" ca="1" si="190"/>
        <v>45961.369221875</v>
      </c>
      <c r="L3054" s="9">
        <f t="shared" si="191"/>
        <v>45940.839306134258</v>
      </c>
      <c r="M3054" t="s">
        <v>12</v>
      </c>
    </row>
    <row r="3055" spans="1:13">
      <c r="A3055" s="19" t="s">
        <v>31</v>
      </c>
      <c r="B3055" s="19">
        <v>494889</v>
      </c>
      <c r="C3055" s="19" t="s">
        <v>35</v>
      </c>
      <c r="D3055" s="19" t="s">
        <v>522</v>
      </c>
      <c r="E3055" s="19">
        <v>66</v>
      </c>
      <c r="F3055" s="19" t="s">
        <v>13</v>
      </c>
      <c r="G3055" s="21">
        <v>45940.822719791664</v>
      </c>
      <c r="H3055" s="20" t="s">
        <v>41</v>
      </c>
      <c r="I3055" s="15" t="s">
        <v>23</v>
      </c>
      <c r="J3055" s="16" t="b">
        <v>1</v>
      </c>
      <c r="K3055" s="9">
        <f t="shared" ca="1" si="190"/>
        <v>45961.369221875</v>
      </c>
      <c r="L3055" s="9">
        <f t="shared" si="191"/>
        <v>45940.836608680554</v>
      </c>
      <c r="M3055" t="s">
        <v>12</v>
      </c>
    </row>
    <row r="3056" spans="1:13">
      <c r="A3056" s="19" t="s">
        <v>31</v>
      </c>
      <c r="B3056" s="19">
        <v>494889</v>
      </c>
      <c r="C3056" s="19">
        <v>30735</v>
      </c>
      <c r="D3056" s="19" t="s">
        <v>51</v>
      </c>
      <c r="E3056" s="19">
        <v>66</v>
      </c>
      <c r="F3056" s="19" t="s">
        <v>13</v>
      </c>
      <c r="G3056" s="21">
        <v>45940.822326388887</v>
      </c>
      <c r="H3056" s="20" t="s">
        <v>41</v>
      </c>
      <c r="I3056" s="15" t="s">
        <v>23</v>
      </c>
      <c r="J3056" s="16" t="b">
        <v>1</v>
      </c>
      <c r="K3056" s="9">
        <f t="shared" ca="1" si="190"/>
        <v>45961.369221875</v>
      </c>
      <c r="L3056" s="9">
        <f t="shared" si="191"/>
        <v>45940.836215277777</v>
      </c>
      <c r="M3056" t="s">
        <v>12</v>
      </c>
    </row>
    <row r="3057" spans="1:13">
      <c r="A3057" s="19" t="s">
        <v>208</v>
      </c>
      <c r="B3057" s="19">
        <v>495645</v>
      </c>
      <c r="C3057" s="19" t="s">
        <v>721</v>
      </c>
      <c r="D3057" s="19" t="s">
        <v>12</v>
      </c>
      <c r="E3057" s="19">
        <v>5</v>
      </c>
      <c r="F3057" s="19" t="s">
        <v>503</v>
      </c>
      <c r="G3057" s="21">
        <v>45940.719311342589</v>
      </c>
      <c r="H3057" s="20" t="s">
        <v>112</v>
      </c>
      <c r="I3057" s="15" t="s">
        <v>23</v>
      </c>
      <c r="J3057" s="16" t="b">
        <v>1</v>
      </c>
      <c r="K3057" s="9">
        <f t="shared" ref="K3057:K3120" ca="1" si="192">NOW()</f>
        <v>45961.369221875</v>
      </c>
      <c r="L3057" s="9">
        <f t="shared" ref="L3057:L3120" si="193">G3057+TIME(0,20,0)</f>
        <v>45940.73320023148</v>
      </c>
      <c r="M3057" t="s">
        <v>12</v>
      </c>
    </row>
    <row r="3058" spans="1:13">
      <c r="A3058" s="19" t="s">
        <v>31</v>
      </c>
      <c r="B3058" s="19">
        <v>497082</v>
      </c>
      <c r="C3058" s="19" t="s">
        <v>204</v>
      </c>
      <c r="D3058" s="19" t="s">
        <v>12</v>
      </c>
      <c r="E3058" s="19">
        <v>7</v>
      </c>
      <c r="F3058" s="19" t="s">
        <v>40</v>
      </c>
      <c r="G3058" s="21">
        <v>45940.716487384256</v>
      </c>
      <c r="H3058" s="20" t="s">
        <v>108</v>
      </c>
      <c r="I3058" s="15" t="s">
        <v>23</v>
      </c>
      <c r="J3058" s="16" t="b">
        <v>0</v>
      </c>
      <c r="K3058" s="9">
        <f t="shared" ca="1" si="192"/>
        <v>45961.369221875</v>
      </c>
      <c r="L3058" s="9">
        <f t="shared" si="193"/>
        <v>45940.730376273146</v>
      </c>
      <c r="M3058" t="s">
        <v>12</v>
      </c>
    </row>
    <row r="3059" spans="1:13">
      <c r="A3059" s="19" t="s">
        <v>28</v>
      </c>
      <c r="B3059" s="19" t="s">
        <v>722</v>
      </c>
      <c r="C3059" s="19">
        <v>75188</v>
      </c>
      <c r="D3059" s="19" t="s">
        <v>12</v>
      </c>
      <c r="E3059" s="19">
        <v>2</v>
      </c>
      <c r="F3059" s="19" t="s">
        <v>13</v>
      </c>
      <c r="G3059" s="21">
        <v>45940.706790972225</v>
      </c>
      <c r="H3059" s="20" t="s">
        <v>108</v>
      </c>
      <c r="I3059" s="15" t="s">
        <v>23</v>
      </c>
      <c r="J3059" s="16" t="b">
        <v>0</v>
      </c>
      <c r="K3059" s="9">
        <f t="shared" ca="1" si="192"/>
        <v>45961.369221875</v>
      </c>
      <c r="L3059" s="9">
        <f t="shared" si="193"/>
        <v>45940.720679861115</v>
      </c>
      <c r="M3059" t="s">
        <v>12</v>
      </c>
    </row>
    <row r="3060" spans="1:13">
      <c r="A3060" s="19" t="s">
        <v>31</v>
      </c>
      <c r="B3060" s="19">
        <v>494934</v>
      </c>
      <c r="C3060" s="19" t="s">
        <v>279</v>
      </c>
      <c r="D3060" s="19" t="s">
        <v>12</v>
      </c>
      <c r="E3060" s="19">
        <v>62</v>
      </c>
      <c r="F3060" s="19" t="s">
        <v>13</v>
      </c>
      <c r="G3060" s="21">
        <v>45940.705077199076</v>
      </c>
      <c r="H3060" s="20" t="s">
        <v>108</v>
      </c>
      <c r="I3060" s="15" t="s">
        <v>23</v>
      </c>
      <c r="J3060" s="16" t="b">
        <v>0</v>
      </c>
      <c r="K3060" s="9">
        <f t="shared" ca="1" si="192"/>
        <v>45961.369221875</v>
      </c>
      <c r="L3060" s="9">
        <f t="shared" si="193"/>
        <v>45940.718966087967</v>
      </c>
      <c r="M3060" t="s">
        <v>12</v>
      </c>
    </row>
    <row r="3061" spans="1:13">
      <c r="A3061" s="19" t="s">
        <v>31</v>
      </c>
      <c r="B3061" s="19">
        <v>494916</v>
      </c>
      <c r="C3061" s="19" t="s">
        <v>723</v>
      </c>
      <c r="D3061" s="19" t="s">
        <v>12</v>
      </c>
      <c r="E3061" s="19">
        <v>72</v>
      </c>
      <c r="F3061" s="19" t="s">
        <v>40</v>
      </c>
      <c r="G3061" s="21">
        <v>45940.65312534722</v>
      </c>
      <c r="H3061" s="20" t="s">
        <v>108</v>
      </c>
      <c r="I3061" s="15" t="s">
        <v>23</v>
      </c>
      <c r="J3061" s="16" t="b">
        <v>0</v>
      </c>
      <c r="K3061" s="9">
        <f t="shared" ca="1" si="192"/>
        <v>45961.369221875</v>
      </c>
      <c r="L3061" s="9">
        <f t="shared" si="193"/>
        <v>45940.667014236111</v>
      </c>
      <c r="M3061" t="s">
        <v>12</v>
      </c>
    </row>
    <row r="3062" spans="1:13">
      <c r="A3062" s="19" t="s">
        <v>31</v>
      </c>
      <c r="B3062" s="19">
        <v>494916</v>
      </c>
      <c r="C3062" s="19" t="s">
        <v>201</v>
      </c>
      <c r="D3062" s="19" t="s">
        <v>12</v>
      </c>
      <c r="E3062" s="19">
        <v>72</v>
      </c>
      <c r="F3062" s="19" t="s">
        <v>40</v>
      </c>
      <c r="G3062" s="21">
        <v>45940.652875925924</v>
      </c>
      <c r="H3062" s="20" t="s">
        <v>108</v>
      </c>
      <c r="I3062" s="15" t="s">
        <v>23</v>
      </c>
      <c r="J3062" s="16" t="b">
        <v>0</v>
      </c>
      <c r="K3062" s="9">
        <f t="shared" ca="1" si="192"/>
        <v>45961.369221875</v>
      </c>
      <c r="L3062" s="9">
        <f t="shared" si="193"/>
        <v>45940.666764814814</v>
      </c>
      <c r="M3062" t="s">
        <v>12</v>
      </c>
    </row>
    <row r="3063" spans="1:13">
      <c r="A3063" s="19" t="s">
        <v>10</v>
      </c>
      <c r="B3063" s="19">
        <v>478092</v>
      </c>
      <c r="C3063" s="19" t="s">
        <v>52</v>
      </c>
      <c r="D3063" s="19" t="s">
        <v>12</v>
      </c>
      <c r="E3063" s="19">
        <v>1</v>
      </c>
      <c r="F3063" s="19" t="s">
        <v>40</v>
      </c>
      <c r="G3063" s="21">
        <v>45940.650219907409</v>
      </c>
      <c r="H3063" s="20" t="s">
        <v>108</v>
      </c>
      <c r="I3063" s="15" t="s">
        <v>23</v>
      </c>
      <c r="J3063" s="16" t="b">
        <v>0</v>
      </c>
      <c r="K3063" s="9">
        <f t="shared" ca="1" si="192"/>
        <v>45961.369221875</v>
      </c>
      <c r="L3063" s="9">
        <f t="shared" si="193"/>
        <v>45940.6641087963</v>
      </c>
      <c r="M3063" t="s">
        <v>12</v>
      </c>
    </row>
    <row r="3064" spans="1:13">
      <c r="A3064" s="19" t="s">
        <v>45</v>
      </c>
      <c r="B3064" s="19">
        <v>496999</v>
      </c>
      <c r="C3064" s="19" t="s">
        <v>468</v>
      </c>
      <c r="D3064" s="19" t="s">
        <v>74</v>
      </c>
      <c r="E3064" s="19">
        <v>20</v>
      </c>
      <c r="F3064" s="19" t="s">
        <v>13</v>
      </c>
      <c r="G3064" s="21">
        <v>45940.647908101855</v>
      </c>
      <c r="H3064" s="20" t="s">
        <v>724</v>
      </c>
      <c r="I3064" s="15" t="s">
        <v>23</v>
      </c>
      <c r="J3064" s="16" t="b">
        <v>1</v>
      </c>
      <c r="K3064" s="9">
        <f t="shared" ca="1" si="192"/>
        <v>45961.369221875</v>
      </c>
      <c r="L3064" s="9">
        <f t="shared" si="193"/>
        <v>45940.661796990746</v>
      </c>
      <c r="M3064" t="s">
        <v>12</v>
      </c>
    </row>
    <row r="3065" spans="1:13">
      <c r="A3065" s="19" t="s">
        <v>45</v>
      </c>
      <c r="B3065" s="19">
        <v>496999</v>
      </c>
      <c r="C3065" s="19" t="s">
        <v>336</v>
      </c>
      <c r="D3065" s="19">
        <v>494150</v>
      </c>
      <c r="E3065" s="19">
        <v>70</v>
      </c>
      <c r="F3065" s="19" t="s">
        <v>40</v>
      </c>
      <c r="G3065" s="21">
        <v>45940.647547916669</v>
      </c>
      <c r="H3065" s="20" t="s">
        <v>724</v>
      </c>
      <c r="I3065" s="15" t="s">
        <v>23</v>
      </c>
      <c r="J3065" s="16" t="b">
        <v>1</v>
      </c>
      <c r="K3065" s="9">
        <f t="shared" ca="1" si="192"/>
        <v>45961.369221875</v>
      </c>
      <c r="L3065" s="9">
        <f t="shared" si="193"/>
        <v>45940.66143680556</v>
      </c>
      <c r="M3065" t="s">
        <v>12</v>
      </c>
    </row>
    <row r="3066" spans="1:13">
      <c r="A3066" s="19" t="s">
        <v>63</v>
      </c>
      <c r="B3066" s="19" t="s">
        <v>12</v>
      </c>
      <c r="C3066" s="19" t="s">
        <v>725</v>
      </c>
      <c r="D3066" s="19" t="s">
        <v>12</v>
      </c>
      <c r="E3066" s="19" t="s">
        <v>726</v>
      </c>
      <c r="F3066" s="19" t="s">
        <v>13</v>
      </c>
      <c r="G3066" s="21">
        <v>45940.634095023146</v>
      </c>
      <c r="H3066" s="20" t="s">
        <v>316</v>
      </c>
      <c r="I3066" s="15" t="s">
        <v>23</v>
      </c>
      <c r="J3066" s="16" t="b">
        <v>0</v>
      </c>
      <c r="K3066" s="9">
        <f t="shared" ca="1" si="192"/>
        <v>45961.369221875</v>
      </c>
      <c r="L3066" s="9">
        <f t="shared" si="193"/>
        <v>45940.647983912037</v>
      </c>
      <c r="M3066" t="s">
        <v>12</v>
      </c>
    </row>
    <row r="3067" spans="1:13">
      <c r="A3067" s="19" t="s">
        <v>31</v>
      </c>
      <c r="B3067" s="19" t="s">
        <v>12</v>
      </c>
      <c r="C3067" s="19" t="s">
        <v>727</v>
      </c>
      <c r="D3067" s="19" t="s">
        <v>12</v>
      </c>
      <c r="E3067" s="19">
        <v>5</v>
      </c>
      <c r="F3067" s="19" t="s">
        <v>33</v>
      </c>
      <c r="G3067" s="21">
        <v>45940.610495486108</v>
      </c>
      <c r="H3067" s="20" t="s">
        <v>316</v>
      </c>
      <c r="I3067" s="15" t="s">
        <v>23</v>
      </c>
      <c r="J3067" s="16" t="b">
        <v>1</v>
      </c>
      <c r="K3067" s="9">
        <f t="shared" ca="1" si="192"/>
        <v>45961.369221875</v>
      </c>
      <c r="L3067" s="9">
        <f t="shared" si="193"/>
        <v>45940.624384374998</v>
      </c>
      <c r="M3067" t="s">
        <v>12</v>
      </c>
    </row>
    <row r="3068" spans="1:13">
      <c r="A3068" s="19" t="s">
        <v>131</v>
      </c>
      <c r="B3068" s="19">
        <v>495990</v>
      </c>
      <c r="C3068" s="19">
        <v>21979</v>
      </c>
      <c r="D3068" s="19" t="s">
        <v>12</v>
      </c>
      <c r="E3068" s="19">
        <v>100</v>
      </c>
      <c r="F3068" s="19" t="s">
        <v>12</v>
      </c>
      <c r="G3068" s="21">
        <v>45940.596424305557</v>
      </c>
      <c r="H3068" s="20" t="s">
        <v>108</v>
      </c>
      <c r="I3068" s="15" t="s">
        <v>23</v>
      </c>
      <c r="J3068" s="16" t="b">
        <v>0</v>
      </c>
      <c r="K3068" s="9">
        <f t="shared" ca="1" si="192"/>
        <v>45961.369221875</v>
      </c>
      <c r="L3068" s="9">
        <f t="shared" si="193"/>
        <v>45940.610313194447</v>
      </c>
      <c r="M3068" t="s">
        <v>12</v>
      </c>
    </row>
    <row r="3069" spans="1:13">
      <c r="A3069" s="19" t="s">
        <v>10</v>
      </c>
      <c r="B3069" s="19">
        <v>494992</v>
      </c>
      <c r="C3069" s="19" t="s">
        <v>207</v>
      </c>
      <c r="D3069" s="19" t="s">
        <v>12</v>
      </c>
      <c r="E3069" s="19">
        <v>36</v>
      </c>
      <c r="F3069" s="19" t="s">
        <v>13</v>
      </c>
      <c r="G3069" s="21">
        <v>45940.576245601849</v>
      </c>
      <c r="H3069" s="20" t="s">
        <v>316</v>
      </c>
      <c r="I3069" s="15" t="s">
        <v>23</v>
      </c>
      <c r="J3069" s="16" t="b">
        <v>0</v>
      </c>
      <c r="K3069" s="9">
        <f t="shared" ca="1" si="192"/>
        <v>45961.369221875</v>
      </c>
      <c r="L3069" s="9">
        <f t="shared" si="193"/>
        <v>45940.59013449074</v>
      </c>
      <c r="M3069" t="s">
        <v>12</v>
      </c>
    </row>
    <row r="3070" spans="1:13">
      <c r="A3070" s="19" t="s">
        <v>10</v>
      </c>
      <c r="B3070" s="19">
        <v>494992</v>
      </c>
      <c r="C3070" s="19">
        <v>26188</v>
      </c>
      <c r="D3070" s="19" t="s">
        <v>12</v>
      </c>
      <c r="E3070" s="19">
        <v>40</v>
      </c>
      <c r="F3070" s="19" t="s">
        <v>13</v>
      </c>
      <c r="G3070" s="21">
        <v>45940.576010300923</v>
      </c>
      <c r="H3070" s="20" t="s">
        <v>316</v>
      </c>
      <c r="I3070" s="15" t="s">
        <v>23</v>
      </c>
      <c r="J3070" s="16" t="b">
        <v>1</v>
      </c>
      <c r="K3070" s="9">
        <f t="shared" ca="1" si="192"/>
        <v>45961.369221875</v>
      </c>
      <c r="L3070" s="9">
        <f t="shared" si="193"/>
        <v>45940.589899189814</v>
      </c>
      <c r="M3070" t="s">
        <v>12</v>
      </c>
    </row>
    <row r="3071" spans="1:13">
      <c r="A3071" s="19" t="s">
        <v>63</v>
      </c>
      <c r="B3071" s="19">
        <v>497230</v>
      </c>
      <c r="C3071" s="19">
        <v>282360002</v>
      </c>
      <c r="D3071" s="19" t="s">
        <v>12</v>
      </c>
      <c r="E3071" s="19">
        <v>7</v>
      </c>
      <c r="F3071" s="19" t="s">
        <v>40</v>
      </c>
      <c r="G3071" s="21">
        <v>45940.574345370369</v>
      </c>
      <c r="H3071" s="20" t="s">
        <v>316</v>
      </c>
      <c r="I3071" s="15" t="s">
        <v>23</v>
      </c>
      <c r="J3071" s="16" t="b">
        <v>0</v>
      </c>
      <c r="K3071" s="9">
        <f t="shared" ca="1" si="192"/>
        <v>45961.369221875</v>
      </c>
      <c r="L3071" s="9">
        <f t="shared" si="193"/>
        <v>45940.588234259259</v>
      </c>
      <c r="M3071" t="s">
        <v>12</v>
      </c>
    </row>
    <row r="3072" spans="1:13">
      <c r="A3072" s="19" t="s">
        <v>10</v>
      </c>
      <c r="B3072" s="19" t="s">
        <v>12</v>
      </c>
      <c r="C3072" s="19" t="s">
        <v>26</v>
      </c>
      <c r="D3072" s="19" t="s">
        <v>12</v>
      </c>
      <c r="E3072" s="19">
        <v>1</v>
      </c>
      <c r="F3072" s="19" t="s">
        <v>13</v>
      </c>
      <c r="G3072" s="21">
        <v>45940.56085775463</v>
      </c>
      <c r="H3072" s="20" t="s">
        <v>316</v>
      </c>
      <c r="I3072" s="15" t="s">
        <v>23</v>
      </c>
      <c r="J3072" s="16" t="b">
        <v>1</v>
      </c>
      <c r="K3072" s="9">
        <f t="shared" ca="1" si="192"/>
        <v>45961.369221875</v>
      </c>
      <c r="L3072" s="9">
        <f t="shared" si="193"/>
        <v>45940.57474664352</v>
      </c>
      <c r="M3072" t="s">
        <v>12</v>
      </c>
    </row>
    <row r="3073" spans="1:13">
      <c r="A3073" s="19" t="s">
        <v>90</v>
      </c>
      <c r="B3073" s="19">
        <v>493295</v>
      </c>
      <c r="C3073" s="19">
        <v>30448</v>
      </c>
      <c r="D3073" s="19" t="s">
        <v>92</v>
      </c>
      <c r="E3073" s="19" t="s">
        <v>92</v>
      </c>
      <c r="F3073" s="19" t="s">
        <v>13</v>
      </c>
      <c r="G3073" s="21">
        <v>45940.552414120371</v>
      </c>
      <c r="H3073" s="20" t="s">
        <v>724</v>
      </c>
      <c r="I3073" s="15" t="s">
        <v>23</v>
      </c>
      <c r="J3073" s="16" t="b">
        <v>1</v>
      </c>
      <c r="K3073" s="9">
        <f t="shared" ca="1" si="192"/>
        <v>45961.369221875</v>
      </c>
      <c r="L3073" s="9">
        <f t="shared" si="193"/>
        <v>45940.566303009262</v>
      </c>
      <c r="M3073" t="s">
        <v>12</v>
      </c>
    </row>
    <row r="3074" spans="1:13">
      <c r="A3074" s="19" t="s">
        <v>87</v>
      </c>
      <c r="B3074" s="19">
        <v>498339</v>
      </c>
      <c r="C3074" s="19" t="s">
        <v>415</v>
      </c>
      <c r="D3074" s="19" t="s">
        <v>728</v>
      </c>
      <c r="E3074" s="19">
        <v>56</v>
      </c>
      <c r="F3074" s="19" t="s">
        <v>46</v>
      </c>
      <c r="G3074" s="21">
        <v>45940.538507407407</v>
      </c>
      <c r="H3074" s="20" t="s">
        <v>316</v>
      </c>
      <c r="I3074" s="15" t="s">
        <v>23</v>
      </c>
      <c r="J3074" s="16" t="b">
        <v>1</v>
      </c>
      <c r="K3074" s="9">
        <f t="shared" ca="1" si="192"/>
        <v>45961.369221875</v>
      </c>
      <c r="L3074" s="9">
        <f t="shared" si="193"/>
        <v>45940.552396296298</v>
      </c>
      <c r="M3074" t="s">
        <v>12</v>
      </c>
    </row>
    <row r="3075" spans="1:13">
      <c r="A3075" s="19" t="s">
        <v>28</v>
      </c>
      <c r="B3075" s="19" t="s">
        <v>729</v>
      </c>
      <c r="C3075" s="19" t="s">
        <v>30</v>
      </c>
      <c r="D3075" s="19" t="s">
        <v>12</v>
      </c>
      <c r="E3075" s="19">
        <v>5</v>
      </c>
      <c r="F3075" s="19" t="s">
        <v>13</v>
      </c>
      <c r="G3075" s="21">
        <v>45940.536623958331</v>
      </c>
      <c r="H3075" s="20" t="s">
        <v>316</v>
      </c>
      <c r="I3075" s="15" t="s">
        <v>23</v>
      </c>
      <c r="J3075" s="16" t="b">
        <v>1</v>
      </c>
      <c r="K3075" s="9">
        <f t="shared" ca="1" si="192"/>
        <v>45961.369221875</v>
      </c>
      <c r="L3075" s="9">
        <f t="shared" si="193"/>
        <v>45940.550512847221</v>
      </c>
      <c r="M3075" t="s">
        <v>12</v>
      </c>
    </row>
    <row r="3076" spans="1:13">
      <c r="A3076" s="19" t="s">
        <v>208</v>
      </c>
      <c r="B3076" s="19">
        <v>495645</v>
      </c>
      <c r="C3076" s="19">
        <v>23471</v>
      </c>
      <c r="D3076" s="19">
        <v>490624</v>
      </c>
      <c r="E3076" s="19">
        <v>93</v>
      </c>
      <c r="F3076" s="19" t="s">
        <v>285</v>
      </c>
      <c r="G3076" s="21">
        <v>45940.53006597222</v>
      </c>
      <c r="H3076" s="20" t="s">
        <v>108</v>
      </c>
      <c r="I3076" s="15" t="s">
        <v>23</v>
      </c>
      <c r="J3076" s="16" t="b">
        <v>0</v>
      </c>
      <c r="K3076" s="9">
        <f t="shared" ca="1" si="192"/>
        <v>45961.369221875</v>
      </c>
      <c r="L3076" s="9">
        <f t="shared" si="193"/>
        <v>45940.54395486111</v>
      </c>
    </row>
    <row r="3077" spans="1:13">
      <c r="A3077" s="19" t="s">
        <v>208</v>
      </c>
      <c r="B3077" s="19">
        <v>495645</v>
      </c>
      <c r="C3077" s="19">
        <v>23221</v>
      </c>
      <c r="D3077" s="19">
        <v>488839</v>
      </c>
      <c r="E3077" s="19">
        <v>151</v>
      </c>
      <c r="F3077" s="19" t="s">
        <v>285</v>
      </c>
      <c r="G3077" s="21">
        <v>45940.529478935183</v>
      </c>
      <c r="H3077" s="20" t="s">
        <v>108</v>
      </c>
      <c r="I3077" s="15" t="s">
        <v>23</v>
      </c>
      <c r="J3077" s="16" t="b">
        <v>0</v>
      </c>
      <c r="K3077" s="9">
        <f t="shared" ca="1" si="192"/>
        <v>45961.369221875</v>
      </c>
      <c r="L3077" s="9">
        <f t="shared" si="193"/>
        <v>45940.543367824073</v>
      </c>
      <c r="M3077" s="52"/>
    </row>
    <row r="3078" spans="1:13">
      <c r="A3078" s="19" t="s">
        <v>10</v>
      </c>
      <c r="B3078" s="19">
        <v>478095</v>
      </c>
      <c r="C3078" s="19" t="s">
        <v>52</v>
      </c>
      <c r="D3078" s="19" t="s">
        <v>12</v>
      </c>
      <c r="E3078" s="19">
        <v>8</v>
      </c>
      <c r="F3078" s="19" t="s">
        <v>13</v>
      </c>
      <c r="G3078" s="21">
        <v>45940.526311574074</v>
      </c>
      <c r="H3078" s="20" t="s">
        <v>108</v>
      </c>
      <c r="I3078" s="15" t="s">
        <v>23</v>
      </c>
      <c r="J3078" s="16" t="b">
        <v>0</v>
      </c>
      <c r="K3078" s="9">
        <f t="shared" ca="1" si="192"/>
        <v>45961.369221875</v>
      </c>
      <c r="L3078" s="9">
        <f t="shared" si="193"/>
        <v>45940.540200462965</v>
      </c>
      <c r="M3078" t="s">
        <v>12</v>
      </c>
    </row>
    <row r="3079" spans="1:13">
      <c r="A3079" s="19" t="s">
        <v>10</v>
      </c>
      <c r="B3079" s="19">
        <v>478095</v>
      </c>
      <c r="C3079" s="19">
        <v>30735</v>
      </c>
      <c r="D3079" s="19" t="s">
        <v>12</v>
      </c>
      <c r="E3079" s="19">
        <v>8</v>
      </c>
      <c r="F3079" s="19" t="s">
        <v>40</v>
      </c>
      <c r="G3079" s="21">
        <v>45940.526063194447</v>
      </c>
      <c r="H3079" s="20" t="s">
        <v>108</v>
      </c>
      <c r="I3079" s="15" t="s">
        <v>23</v>
      </c>
      <c r="J3079" s="16" t="b">
        <v>0</v>
      </c>
      <c r="K3079" s="9">
        <f t="shared" ca="1" si="192"/>
        <v>45961.369221875</v>
      </c>
      <c r="L3079" s="9">
        <f t="shared" si="193"/>
        <v>45940.539952083338</v>
      </c>
      <c r="M3079" t="s">
        <v>12</v>
      </c>
    </row>
    <row r="3080" spans="1:13">
      <c r="A3080" s="19" t="s">
        <v>31</v>
      </c>
      <c r="B3080" s="19">
        <v>495513</v>
      </c>
      <c r="C3080" s="19" t="s">
        <v>36</v>
      </c>
      <c r="D3080" s="19" t="s">
        <v>12</v>
      </c>
      <c r="E3080" s="19">
        <v>66</v>
      </c>
      <c r="F3080" s="19" t="s">
        <v>13</v>
      </c>
      <c r="G3080" s="21">
        <v>45940.524533101852</v>
      </c>
      <c r="H3080" s="20" t="s">
        <v>108</v>
      </c>
      <c r="I3080" s="15" t="s">
        <v>23</v>
      </c>
      <c r="J3080" s="16" t="b">
        <v>0</v>
      </c>
      <c r="K3080" s="9">
        <f t="shared" ca="1" si="192"/>
        <v>45961.369221875</v>
      </c>
      <c r="L3080" s="9">
        <f t="shared" si="193"/>
        <v>45940.538421990743</v>
      </c>
      <c r="M3080" t="s">
        <v>12</v>
      </c>
    </row>
    <row r="3081" spans="1:13">
      <c r="A3081" s="19" t="s">
        <v>28</v>
      </c>
      <c r="B3081" s="19">
        <v>498110</v>
      </c>
      <c r="C3081" s="19" t="s">
        <v>66</v>
      </c>
      <c r="D3081" s="19" t="s">
        <v>12</v>
      </c>
      <c r="E3081" s="19">
        <v>291</v>
      </c>
      <c r="F3081" s="19" t="s">
        <v>13</v>
      </c>
      <c r="G3081" s="21">
        <v>45940.513234606478</v>
      </c>
      <c r="H3081" s="20" t="s">
        <v>316</v>
      </c>
      <c r="I3081" s="15" t="s">
        <v>23</v>
      </c>
      <c r="J3081" s="16" t="b">
        <v>1</v>
      </c>
      <c r="K3081" s="9">
        <f t="shared" ca="1" si="192"/>
        <v>45961.369221875</v>
      </c>
      <c r="L3081" s="9">
        <f t="shared" si="193"/>
        <v>45940.527123495369</v>
      </c>
      <c r="M3081" t="s">
        <v>12</v>
      </c>
    </row>
    <row r="3082" spans="1:13">
      <c r="A3082" s="19" t="s">
        <v>28</v>
      </c>
      <c r="B3082" s="19">
        <v>497430</v>
      </c>
      <c r="C3082" s="19" t="s">
        <v>66</v>
      </c>
      <c r="D3082" s="19" t="s">
        <v>12</v>
      </c>
      <c r="E3082" s="19">
        <v>299</v>
      </c>
      <c r="F3082" s="19" t="s">
        <v>13</v>
      </c>
      <c r="G3082" s="21">
        <v>45940.512909259262</v>
      </c>
      <c r="H3082" s="20" t="s">
        <v>316</v>
      </c>
      <c r="I3082" s="15" t="s">
        <v>23</v>
      </c>
      <c r="J3082" s="16" t="b">
        <v>1</v>
      </c>
      <c r="K3082" s="9">
        <f t="shared" ca="1" si="192"/>
        <v>45961.369221875</v>
      </c>
      <c r="L3082" s="9">
        <f t="shared" si="193"/>
        <v>45940.526798148152</v>
      </c>
      <c r="M3082" t="s">
        <v>12</v>
      </c>
    </row>
    <row r="3083" spans="1:13">
      <c r="A3083" s="19" t="s">
        <v>31</v>
      </c>
      <c r="B3083" s="19" t="s">
        <v>12</v>
      </c>
      <c r="C3083" s="19" t="s">
        <v>39</v>
      </c>
      <c r="D3083" s="19" t="s">
        <v>730</v>
      </c>
      <c r="E3083" s="19">
        <v>1</v>
      </c>
      <c r="F3083" s="19" t="s">
        <v>13</v>
      </c>
      <c r="G3083" s="21">
        <v>45940.503156481478</v>
      </c>
      <c r="H3083" s="20" t="s">
        <v>108</v>
      </c>
      <c r="I3083" s="15" t="s">
        <v>23</v>
      </c>
      <c r="J3083" s="16" t="b">
        <v>0</v>
      </c>
      <c r="K3083" s="9">
        <f t="shared" ca="1" si="192"/>
        <v>45961.369221875</v>
      </c>
      <c r="L3083" s="9">
        <f t="shared" si="193"/>
        <v>45940.517045370369</v>
      </c>
      <c r="M3083" t="s">
        <v>12</v>
      </c>
    </row>
    <row r="3084" spans="1:13">
      <c r="A3084" s="19" t="s">
        <v>63</v>
      </c>
      <c r="B3084" s="19">
        <v>496021</v>
      </c>
      <c r="C3084" s="19" t="s">
        <v>172</v>
      </c>
      <c r="D3084" s="19" t="s">
        <v>12</v>
      </c>
      <c r="E3084" s="19">
        <v>40</v>
      </c>
      <c r="F3084" s="19" t="s">
        <v>13</v>
      </c>
      <c r="G3084" s="21">
        <v>45940.499519791665</v>
      </c>
      <c r="H3084" s="20" t="s">
        <v>108</v>
      </c>
      <c r="I3084" s="15" t="s">
        <v>23</v>
      </c>
      <c r="J3084" s="16" t="b">
        <v>0</v>
      </c>
      <c r="K3084" s="9">
        <f t="shared" ca="1" si="192"/>
        <v>45961.369221875</v>
      </c>
      <c r="L3084" s="9">
        <f t="shared" si="193"/>
        <v>45940.513408680556</v>
      </c>
      <c r="M3084" t="s">
        <v>12</v>
      </c>
    </row>
    <row r="3085" spans="1:13">
      <c r="A3085" s="19" t="s">
        <v>63</v>
      </c>
      <c r="B3085" s="19">
        <v>496019</v>
      </c>
      <c r="C3085" s="19" t="s">
        <v>172</v>
      </c>
      <c r="D3085" s="19" t="s">
        <v>12</v>
      </c>
      <c r="E3085" s="19">
        <v>56</v>
      </c>
      <c r="F3085" s="19" t="s">
        <v>13</v>
      </c>
      <c r="G3085" s="21">
        <v>45940.499047569443</v>
      </c>
      <c r="H3085" s="20" t="s">
        <v>108</v>
      </c>
      <c r="I3085" s="15" t="s">
        <v>23</v>
      </c>
      <c r="J3085" s="16" t="b">
        <v>0</v>
      </c>
      <c r="K3085" s="9">
        <f t="shared" ca="1" si="192"/>
        <v>45961.369221875</v>
      </c>
      <c r="L3085" s="9">
        <f t="shared" si="193"/>
        <v>45940.512936458334</v>
      </c>
      <c r="M3085" t="s">
        <v>12</v>
      </c>
    </row>
    <row r="3086" spans="1:13">
      <c r="A3086" s="19" t="s">
        <v>31</v>
      </c>
      <c r="B3086" s="19">
        <v>494943</v>
      </c>
      <c r="C3086" s="19">
        <v>29677008</v>
      </c>
      <c r="D3086" s="19" t="s">
        <v>12</v>
      </c>
      <c r="E3086" s="19">
        <v>7</v>
      </c>
      <c r="F3086" s="19" t="s">
        <v>40</v>
      </c>
      <c r="G3086" s="21">
        <v>45940.471379629627</v>
      </c>
      <c r="H3086" s="20" t="s">
        <v>108</v>
      </c>
      <c r="I3086" s="15" t="s">
        <v>23</v>
      </c>
      <c r="J3086" s="16" t="b">
        <v>0</v>
      </c>
      <c r="K3086" s="9">
        <f t="shared" ca="1" si="192"/>
        <v>45961.369221875</v>
      </c>
      <c r="L3086" s="9">
        <f t="shared" si="193"/>
        <v>45940.485268518518</v>
      </c>
      <c r="M3086" t="s">
        <v>12</v>
      </c>
    </row>
    <row r="3087" spans="1:13">
      <c r="A3087" s="19" t="s">
        <v>31</v>
      </c>
      <c r="B3087" s="19">
        <v>495878</v>
      </c>
      <c r="C3087" s="19" t="s">
        <v>36</v>
      </c>
      <c r="D3087" s="19" t="s">
        <v>12</v>
      </c>
      <c r="E3087" s="19">
        <v>64</v>
      </c>
      <c r="F3087" s="19" t="s">
        <v>13</v>
      </c>
      <c r="G3087" s="21">
        <v>45940.466766087964</v>
      </c>
      <c r="H3087" s="20" t="s">
        <v>108</v>
      </c>
      <c r="I3087" s="15" t="s">
        <v>23</v>
      </c>
      <c r="J3087" s="16" t="b">
        <v>0</v>
      </c>
      <c r="K3087" s="9">
        <f t="shared" ca="1" si="192"/>
        <v>45961.369221875</v>
      </c>
      <c r="L3087" s="9">
        <f t="shared" si="193"/>
        <v>45940.480654976855</v>
      </c>
      <c r="M3087" t="s">
        <v>12</v>
      </c>
    </row>
    <row r="3088" spans="1:13">
      <c r="A3088" s="19" t="s">
        <v>10</v>
      </c>
      <c r="B3088" s="19">
        <v>495897</v>
      </c>
      <c r="C3088" s="19" t="s">
        <v>102</v>
      </c>
      <c r="D3088" s="19" t="s">
        <v>12</v>
      </c>
      <c r="E3088" s="19">
        <v>66</v>
      </c>
      <c r="F3088" s="19" t="s">
        <v>13</v>
      </c>
      <c r="G3088" s="21">
        <v>45940.463495023148</v>
      </c>
      <c r="H3088" s="20" t="s">
        <v>316</v>
      </c>
      <c r="I3088" s="15" t="s">
        <v>23</v>
      </c>
      <c r="J3088" s="16" t="b">
        <v>1</v>
      </c>
      <c r="K3088" s="9">
        <f t="shared" ca="1" si="192"/>
        <v>45961.369221875</v>
      </c>
      <c r="L3088" s="9">
        <f t="shared" si="193"/>
        <v>45940.477383912039</v>
      </c>
      <c r="M3088" t="s">
        <v>12</v>
      </c>
    </row>
    <row r="3089" spans="1:13">
      <c r="A3089" s="19" t="s">
        <v>10</v>
      </c>
      <c r="B3089" s="19">
        <v>495897</v>
      </c>
      <c r="C3089" s="19">
        <v>26190</v>
      </c>
      <c r="D3089" s="19" t="s">
        <v>12</v>
      </c>
      <c r="E3089" s="19">
        <v>79</v>
      </c>
      <c r="F3089" s="19" t="s">
        <v>13</v>
      </c>
      <c r="G3089" s="21">
        <v>45940.463105092589</v>
      </c>
      <c r="H3089" s="20" t="s">
        <v>316</v>
      </c>
      <c r="I3089" s="15" t="s">
        <v>23</v>
      </c>
      <c r="J3089" s="16" t="b">
        <v>1</v>
      </c>
      <c r="K3089" s="9">
        <f t="shared" ca="1" si="192"/>
        <v>45961.369221875</v>
      </c>
      <c r="L3089" s="9">
        <f t="shared" si="193"/>
        <v>45940.47699398148</v>
      </c>
      <c r="M3089" t="s">
        <v>12</v>
      </c>
    </row>
    <row r="3090" spans="1:13">
      <c r="A3090" s="19" t="s">
        <v>10</v>
      </c>
      <c r="B3090" s="19">
        <v>484854</v>
      </c>
      <c r="C3090" s="19" t="s">
        <v>695</v>
      </c>
      <c r="D3090" s="19" t="s">
        <v>12</v>
      </c>
      <c r="E3090" s="19">
        <v>68</v>
      </c>
      <c r="F3090" s="19" t="s">
        <v>13</v>
      </c>
      <c r="G3090" s="21">
        <v>45940.462843402776</v>
      </c>
      <c r="H3090" s="20" t="s">
        <v>316</v>
      </c>
      <c r="I3090" s="15" t="s">
        <v>23</v>
      </c>
      <c r="J3090" s="16" t="b">
        <v>1</v>
      </c>
      <c r="K3090" s="9">
        <f t="shared" ca="1" si="192"/>
        <v>45961.369221875</v>
      </c>
      <c r="L3090" s="9">
        <f t="shared" si="193"/>
        <v>45940.476732291667</v>
      </c>
      <c r="M3090" t="s">
        <v>12</v>
      </c>
    </row>
    <row r="3091" spans="1:13">
      <c r="A3091" s="19" t="s">
        <v>10</v>
      </c>
      <c r="B3091" s="19">
        <v>484854</v>
      </c>
      <c r="C3091" s="19" t="s">
        <v>19</v>
      </c>
      <c r="D3091" s="19" t="s">
        <v>12</v>
      </c>
      <c r="E3091" s="19">
        <v>68</v>
      </c>
      <c r="F3091" s="19" t="s">
        <v>13</v>
      </c>
      <c r="G3091" s="21">
        <v>45940.462503125003</v>
      </c>
      <c r="H3091" s="20" t="s">
        <v>316</v>
      </c>
      <c r="I3091" s="15" t="s">
        <v>23</v>
      </c>
      <c r="J3091" s="16" t="b">
        <v>1</v>
      </c>
      <c r="K3091" s="9">
        <f t="shared" ca="1" si="192"/>
        <v>45961.369221875</v>
      </c>
      <c r="L3091" s="9">
        <f t="shared" si="193"/>
        <v>45940.476392013894</v>
      </c>
      <c r="M3091" t="s">
        <v>12</v>
      </c>
    </row>
    <row r="3092" spans="1:13">
      <c r="A3092" s="19" t="s">
        <v>31</v>
      </c>
      <c r="B3092" s="19">
        <v>497089</v>
      </c>
      <c r="C3092" s="19" t="s">
        <v>204</v>
      </c>
      <c r="D3092" s="19" t="s">
        <v>12</v>
      </c>
      <c r="E3092" s="19">
        <v>7</v>
      </c>
      <c r="F3092" s="19" t="s">
        <v>40</v>
      </c>
      <c r="G3092" s="21">
        <v>45940.457662384259</v>
      </c>
      <c r="H3092" s="20" t="s">
        <v>316</v>
      </c>
      <c r="I3092" s="15" t="s">
        <v>23</v>
      </c>
      <c r="J3092" s="16" t="b">
        <v>1</v>
      </c>
      <c r="K3092" s="9">
        <f t="shared" ca="1" si="192"/>
        <v>45961.369221875</v>
      </c>
      <c r="L3092" s="9">
        <f t="shared" si="193"/>
        <v>45940.471551273149</v>
      </c>
      <c r="M3092" t="s">
        <v>12</v>
      </c>
    </row>
    <row r="3093" spans="1:13">
      <c r="A3093" s="19" t="s">
        <v>31</v>
      </c>
      <c r="B3093" s="19">
        <v>497086</v>
      </c>
      <c r="C3093" s="19" t="s">
        <v>140</v>
      </c>
      <c r="D3093" s="19" t="s">
        <v>12</v>
      </c>
      <c r="E3093" s="19">
        <v>49</v>
      </c>
      <c r="F3093" s="19" t="s">
        <v>40</v>
      </c>
      <c r="G3093" s="21">
        <v>45940.457196643518</v>
      </c>
      <c r="H3093" s="20" t="s">
        <v>316</v>
      </c>
      <c r="I3093" s="15" t="s">
        <v>23</v>
      </c>
      <c r="J3093" s="16" t="b">
        <v>1</v>
      </c>
      <c r="K3093" s="9">
        <f t="shared" ca="1" si="192"/>
        <v>45961.369221875</v>
      </c>
      <c r="L3093" s="9">
        <f t="shared" si="193"/>
        <v>45940.471085532408</v>
      </c>
      <c r="M3093" t="s">
        <v>12</v>
      </c>
    </row>
    <row r="3094" spans="1:13">
      <c r="A3094" s="19" t="s">
        <v>10</v>
      </c>
      <c r="B3094" s="19">
        <v>478095</v>
      </c>
      <c r="C3094" s="19" t="s">
        <v>19</v>
      </c>
      <c r="D3094" s="19" t="s">
        <v>12</v>
      </c>
      <c r="E3094" s="19">
        <v>60</v>
      </c>
      <c r="F3094" s="19" t="s">
        <v>13</v>
      </c>
      <c r="G3094" s="21">
        <v>45940.456684143515</v>
      </c>
      <c r="H3094" s="20" t="s">
        <v>108</v>
      </c>
      <c r="I3094" s="15" t="s">
        <v>23</v>
      </c>
      <c r="J3094" s="16" t="b">
        <v>0</v>
      </c>
      <c r="K3094" s="9">
        <f t="shared" ca="1" si="192"/>
        <v>45961.369221875</v>
      </c>
      <c r="L3094" s="9">
        <f t="shared" si="193"/>
        <v>45940.470573032406</v>
      </c>
      <c r="M3094" t="s">
        <v>12</v>
      </c>
    </row>
    <row r="3095" spans="1:13">
      <c r="A3095" s="19" t="s">
        <v>10</v>
      </c>
      <c r="B3095" s="19">
        <v>478095</v>
      </c>
      <c r="C3095" s="19" t="s">
        <v>695</v>
      </c>
      <c r="D3095" s="19" t="s">
        <v>12</v>
      </c>
      <c r="E3095" s="19">
        <v>60</v>
      </c>
      <c r="F3095" s="19" t="s">
        <v>13</v>
      </c>
      <c r="G3095" s="21">
        <v>45940.45644710648</v>
      </c>
      <c r="H3095" s="20" t="s">
        <v>108</v>
      </c>
      <c r="I3095" s="15" t="s">
        <v>23</v>
      </c>
      <c r="J3095" s="16" t="b">
        <v>0</v>
      </c>
      <c r="K3095" s="9">
        <f t="shared" ca="1" si="192"/>
        <v>45961.369221875</v>
      </c>
      <c r="L3095" s="9">
        <f t="shared" si="193"/>
        <v>45940.470335995371</v>
      </c>
      <c r="M3095" t="s">
        <v>12</v>
      </c>
    </row>
    <row r="3096" spans="1:13">
      <c r="A3096" s="19" t="s">
        <v>90</v>
      </c>
      <c r="B3096" s="19">
        <v>497245</v>
      </c>
      <c r="C3096" s="19" t="s">
        <v>731</v>
      </c>
      <c r="D3096" s="19" t="s">
        <v>92</v>
      </c>
      <c r="E3096" s="19">
        <v>350</v>
      </c>
      <c r="F3096" s="19" t="s">
        <v>46</v>
      </c>
      <c r="G3096" s="21">
        <v>45940.454652546294</v>
      </c>
      <c r="H3096" s="20" t="s">
        <v>724</v>
      </c>
      <c r="I3096" s="15" t="s">
        <v>23</v>
      </c>
      <c r="J3096" s="16" t="b">
        <v>1</v>
      </c>
      <c r="K3096" s="9">
        <f t="shared" ca="1" si="192"/>
        <v>45961.369221875</v>
      </c>
      <c r="L3096" s="9">
        <f t="shared" si="193"/>
        <v>45940.468541435184</v>
      </c>
      <c r="M3096" t="s">
        <v>12</v>
      </c>
    </row>
    <row r="3097" spans="1:13">
      <c r="A3097" s="19" t="s">
        <v>10</v>
      </c>
      <c r="B3097" s="19">
        <v>478092</v>
      </c>
      <c r="C3097" s="19" t="s">
        <v>19</v>
      </c>
      <c r="D3097" s="19" t="s">
        <v>12</v>
      </c>
      <c r="E3097" s="19">
        <v>62</v>
      </c>
      <c r="F3097" s="19" t="s">
        <v>13</v>
      </c>
      <c r="G3097" s="21">
        <v>45940.454428240744</v>
      </c>
      <c r="H3097" s="20" t="s">
        <v>108</v>
      </c>
      <c r="I3097" s="15" t="s">
        <v>23</v>
      </c>
      <c r="J3097" s="16" t="b">
        <v>0</v>
      </c>
      <c r="K3097" s="9">
        <f t="shared" ca="1" si="192"/>
        <v>45961.369221875</v>
      </c>
      <c r="L3097" s="9">
        <f t="shared" si="193"/>
        <v>45940.468317129635</v>
      </c>
      <c r="M3097" t="s">
        <v>12</v>
      </c>
    </row>
    <row r="3098" spans="1:13">
      <c r="A3098" s="19" t="s">
        <v>10</v>
      </c>
      <c r="B3098" s="19">
        <v>478092</v>
      </c>
      <c r="C3098" s="19" t="s">
        <v>695</v>
      </c>
      <c r="D3098" s="19" t="s">
        <v>12</v>
      </c>
      <c r="E3098" s="19">
        <v>62</v>
      </c>
      <c r="F3098" s="19" t="s">
        <v>13</v>
      </c>
      <c r="G3098" s="21">
        <v>45940.454245023146</v>
      </c>
      <c r="H3098" s="20" t="s">
        <v>108</v>
      </c>
      <c r="I3098" s="15" t="s">
        <v>23</v>
      </c>
      <c r="J3098" s="16" t="b">
        <v>0</v>
      </c>
      <c r="K3098" s="9">
        <f t="shared" ca="1" si="192"/>
        <v>45961.369221875</v>
      </c>
      <c r="L3098" s="9">
        <f t="shared" si="193"/>
        <v>45940.468133912036</v>
      </c>
      <c r="M3098" t="s">
        <v>12</v>
      </c>
    </row>
    <row r="3099" spans="1:13">
      <c r="A3099" s="19" t="s">
        <v>90</v>
      </c>
      <c r="B3099" s="19">
        <v>498682</v>
      </c>
      <c r="C3099" s="19" t="s">
        <v>731</v>
      </c>
      <c r="D3099" s="19" t="s">
        <v>92</v>
      </c>
      <c r="E3099" s="19">
        <v>200</v>
      </c>
      <c r="F3099" s="19" t="s">
        <v>46</v>
      </c>
      <c r="G3099" s="21">
        <v>45940.453593171296</v>
      </c>
      <c r="H3099" s="20" t="s">
        <v>724</v>
      </c>
      <c r="I3099" s="15" t="s">
        <v>23</v>
      </c>
      <c r="J3099" s="16" t="b">
        <v>1</v>
      </c>
      <c r="K3099" s="9">
        <f t="shared" ca="1" si="192"/>
        <v>45961.369221875</v>
      </c>
      <c r="L3099" s="9">
        <f t="shared" si="193"/>
        <v>45940.467482060187</v>
      </c>
      <c r="M3099" t="s">
        <v>12</v>
      </c>
    </row>
    <row r="3100" spans="1:13">
      <c r="A3100" s="19" t="s">
        <v>90</v>
      </c>
      <c r="B3100" s="19">
        <v>497244</v>
      </c>
      <c r="C3100" s="19" t="s">
        <v>731</v>
      </c>
      <c r="D3100" s="19" t="s">
        <v>92</v>
      </c>
      <c r="E3100" s="19">
        <v>200</v>
      </c>
      <c r="F3100" s="19" t="s">
        <v>46</v>
      </c>
      <c r="G3100" s="21">
        <v>45940.45205162037</v>
      </c>
      <c r="H3100" s="20" t="s">
        <v>724</v>
      </c>
      <c r="I3100" s="15" t="s">
        <v>23</v>
      </c>
      <c r="J3100" s="16" t="b">
        <v>1</v>
      </c>
      <c r="K3100" s="9">
        <f t="shared" ca="1" si="192"/>
        <v>45961.369221875</v>
      </c>
      <c r="L3100" s="9">
        <f t="shared" si="193"/>
        <v>45940.465940509261</v>
      </c>
      <c r="M3100" t="s">
        <v>12</v>
      </c>
    </row>
    <row r="3101" spans="1:13">
      <c r="A3101" s="19" t="s">
        <v>45</v>
      </c>
      <c r="B3101" s="19">
        <v>497244</v>
      </c>
      <c r="C3101" s="19" t="s">
        <v>731</v>
      </c>
      <c r="D3101" s="19" t="s">
        <v>92</v>
      </c>
      <c r="E3101" s="19">
        <v>200</v>
      </c>
      <c r="F3101" s="19" t="s">
        <v>46</v>
      </c>
      <c r="G3101" s="21">
        <v>45940.451778587965</v>
      </c>
      <c r="H3101" s="20"/>
      <c r="I3101" s="15" t="s">
        <v>17</v>
      </c>
      <c r="J3101" s="16" t="b">
        <v>0</v>
      </c>
      <c r="K3101" s="9">
        <f t="shared" ca="1" si="192"/>
        <v>45961.369221875</v>
      </c>
      <c r="L3101" s="9">
        <f t="shared" si="193"/>
        <v>45940.465667476856</v>
      </c>
      <c r="M3101" t="s">
        <v>12</v>
      </c>
    </row>
    <row r="3102" spans="1:13">
      <c r="A3102" s="19" t="s">
        <v>28</v>
      </c>
      <c r="B3102" s="33">
        <v>497441</v>
      </c>
      <c r="C3102" s="19" t="s">
        <v>398</v>
      </c>
      <c r="D3102" s="19" t="s">
        <v>12</v>
      </c>
      <c r="E3102" s="19">
        <v>10</v>
      </c>
      <c r="F3102" s="19" t="s">
        <v>13</v>
      </c>
      <c r="G3102" s="21">
        <v>45940.440886921293</v>
      </c>
      <c r="H3102" s="20" t="s">
        <v>108</v>
      </c>
      <c r="I3102" s="15" t="s">
        <v>23</v>
      </c>
      <c r="J3102" s="16" t="b">
        <v>0</v>
      </c>
      <c r="K3102" s="9">
        <f t="shared" ca="1" si="192"/>
        <v>45961.369221875</v>
      </c>
      <c r="L3102" s="9">
        <f t="shared" si="193"/>
        <v>45940.454775810183</v>
      </c>
      <c r="M3102" t="s">
        <v>12</v>
      </c>
    </row>
    <row r="3103" spans="1:13">
      <c r="A3103" s="19" t="s">
        <v>63</v>
      </c>
      <c r="B3103" s="19">
        <v>495324</v>
      </c>
      <c r="C3103" s="19">
        <v>26914</v>
      </c>
      <c r="D3103" s="19" t="s">
        <v>12</v>
      </c>
      <c r="E3103" s="19">
        <v>25</v>
      </c>
      <c r="F3103" s="19" t="s">
        <v>40</v>
      </c>
      <c r="G3103" s="21">
        <v>45940.435246643516</v>
      </c>
      <c r="H3103" s="20" t="s">
        <v>316</v>
      </c>
      <c r="I3103" s="15" t="s">
        <v>23</v>
      </c>
      <c r="J3103" s="16" t="b">
        <v>1</v>
      </c>
      <c r="K3103" s="9">
        <f t="shared" ca="1" si="192"/>
        <v>45961.369221875</v>
      </c>
      <c r="L3103" s="9">
        <f t="shared" si="193"/>
        <v>45940.449135532406</v>
      </c>
      <c r="M3103" t="s">
        <v>12</v>
      </c>
    </row>
    <row r="3104" spans="1:13">
      <c r="A3104" s="19" t="s">
        <v>63</v>
      </c>
      <c r="B3104" s="19">
        <v>495306</v>
      </c>
      <c r="C3104" s="19" t="s">
        <v>71</v>
      </c>
      <c r="D3104" s="19" t="s">
        <v>12</v>
      </c>
      <c r="E3104" s="19">
        <v>71</v>
      </c>
      <c r="F3104" s="19" t="s">
        <v>13</v>
      </c>
      <c r="G3104" s="21">
        <v>45940.432070949071</v>
      </c>
      <c r="H3104" s="20" t="s">
        <v>316</v>
      </c>
      <c r="I3104" s="15" t="s">
        <v>23</v>
      </c>
      <c r="J3104" s="16" t="b">
        <v>1</v>
      </c>
      <c r="K3104" s="9">
        <f t="shared" ca="1" si="192"/>
        <v>45961.369221875</v>
      </c>
      <c r="L3104" s="9">
        <f t="shared" si="193"/>
        <v>45940.445959837962</v>
      </c>
      <c r="M3104" t="s">
        <v>12</v>
      </c>
    </row>
    <row r="3105" spans="1:13">
      <c r="A3105" s="19" t="s">
        <v>63</v>
      </c>
      <c r="B3105" s="19">
        <v>495307</v>
      </c>
      <c r="C3105" s="19" t="s">
        <v>71</v>
      </c>
      <c r="D3105" s="19" t="s">
        <v>12</v>
      </c>
      <c r="E3105" s="19">
        <v>66</v>
      </c>
      <c r="F3105" s="19" t="s">
        <v>13</v>
      </c>
      <c r="G3105" s="21">
        <v>45940.431846990738</v>
      </c>
      <c r="H3105" s="20" t="s">
        <v>316</v>
      </c>
      <c r="I3105" s="15" t="s">
        <v>23</v>
      </c>
      <c r="J3105" s="16" t="b">
        <v>1</v>
      </c>
      <c r="K3105" s="9">
        <f t="shared" ca="1" si="192"/>
        <v>45961.369221875</v>
      </c>
      <c r="L3105" s="9">
        <f t="shared" si="193"/>
        <v>45940.445735879628</v>
      </c>
      <c r="M3105" t="s">
        <v>12</v>
      </c>
    </row>
    <row r="3106" spans="1:13">
      <c r="A3106" s="19" t="s">
        <v>37</v>
      </c>
      <c r="B3106" s="19" t="s">
        <v>12</v>
      </c>
      <c r="C3106" s="19" t="s">
        <v>312</v>
      </c>
      <c r="D3106" s="19" t="s">
        <v>12</v>
      </c>
      <c r="E3106" s="19">
        <v>3</v>
      </c>
      <c r="F3106" s="19" t="s">
        <v>13</v>
      </c>
      <c r="G3106" s="21">
        <v>45940.429486458335</v>
      </c>
      <c r="H3106" s="20" t="s">
        <v>316</v>
      </c>
      <c r="I3106" s="15" t="s">
        <v>23</v>
      </c>
      <c r="J3106" s="16" t="b">
        <v>1</v>
      </c>
      <c r="K3106" s="9">
        <f t="shared" ca="1" si="192"/>
        <v>45961.369221875</v>
      </c>
      <c r="L3106" s="9">
        <f t="shared" si="193"/>
        <v>45940.443375347226</v>
      </c>
      <c r="M3106" t="s">
        <v>12</v>
      </c>
    </row>
    <row r="3107" spans="1:13">
      <c r="A3107" s="19" t="s">
        <v>45</v>
      </c>
      <c r="B3107" s="19">
        <v>497010</v>
      </c>
      <c r="C3107" s="19">
        <v>21827</v>
      </c>
      <c r="D3107" s="19">
        <v>1007488</v>
      </c>
      <c r="E3107" s="19">
        <v>1</v>
      </c>
      <c r="F3107" s="19" t="s">
        <v>13</v>
      </c>
      <c r="G3107" s="21">
        <v>45940.426022453707</v>
      </c>
      <c r="H3107" s="20" t="s">
        <v>724</v>
      </c>
      <c r="I3107" s="15" t="s">
        <v>23</v>
      </c>
      <c r="J3107" s="16" t="b">
        <v>1</v>
      </c>
      <c r="K3107" s="9">
        <f t="shared" ca="1" si="192"/>
        <v>45961.369221875</v>
      </c>
      <c r="L3107" s="9">
        <f t="shared" si="193"/>
        <v>45940.439911342597</v>
      </c>
      <c r="M3107" t="s">
        <v>12</v>
      </c>
    </row>
    <row r="3108" spans="1:13">
      <c r="A3108" s="19" t="s">
        <v>45</v>
      </c>
      <c r="B3108" s="19">
        <v>497010</v>
      </c>
      <c r="C3108" s="19">
        <v>43034</v>
      </c>
      <c r="D3108" s="19">
        <v>490225</v>
      </c>
      <c r="E3108" s="19">
        <v>2</v>
      </c>
      <c r="F3108" s="19" t="s">
        <v>13</v>
      </c>
      <c r="G3108" s="21">
        <v>45940.425519328703</v>
      </c>
      <c r="H3108" s="20" t="s">
        <v>724</v>
      </c>
      <c r="I3108" s="15" t="s">
        <v>23</v>
      </c>
      <c r="J3108" s="16" t="b">
        <v>1</v>
      </c>
      <c r="K3108" s="9">
        <f t="shared" ca="1" si="192"/>
        <v>45961.369221875</v>
      </c>
      <c r="L3108" s="9">
        <f t="shared" si="193"/>
        <v>45940.439408217593</v>
      </c>
      <c r="M3108" t="s">
        <v>12</v>
      </c>
    </row>
    <row r="3109" spans="1:13">
      <c r="A3109" s="19" t="s">
        <v>131</v>
      </c>
      <c r="B3109" s="19">
        <v>495990</v>
      </c>
      <c r="C3109" s="19">
        <v>23617</v>
      </c>
      <c r="D3109" s="19" t="s">
        <v>12</v>
      </c>
      <c r="E3109" s="19">
        <v>137</v>
      </c>
      <c r="F3109" s="19" t="s">
        <v>133</v>
      </c>
      <c r="G3109" s="21">
        <v>45940.425361689813</v>
      </c>
      <c r="H3109" s="20" t="s">
        <v>108</v>
      </c>
      <c r="I3109" s="15" t="s">
        <v>23</v>
      </c>
      <c r="J3109" s="16" t="b">
        <v>0</v>
      </c>
      <c r="K3109" s="9">
        <f t="shared" ca="1" si="192"/>
        <v>45961.369221875</v>
      </c>
      <c r="L3109" s="9">
        <f t="shared" si="193"/>
        <v>45940.439250578704</v>
      </c>
      <c r="M3109" t="s">
        <v>12</v>
      </c>
    </row>
    <row r="3110" spans="1:13">
      <c r="A3110" s="19" t="s">
        <v>10</v>
      </c>
      <c r="B3110" s="19">
        <v>489381</v>
      </c>
      <c r="C3110" s="19" t="s">
        <v>42</v>
      </c>
      <c r="D3110" s="19" t="s">
        <v>12</v>
      </c>
      <c r="E3110" s="19">
        <v>34</v>
      </c>
      <c r="F3110" s="19" t="s">
        <v>13</v>
      </c>
      <c r="G3110" s="21">
        <v>45940.420183449074</v>
      </c>
      <c r="H3110" s="20" t="s">
        <v>108</v>
      </c>
      <c r="I3110" s="15" t="s">
        <v>23</v>
      </c>
      <c r="J3110" s="16" t="b">
        <v>0</v>
      </c>
      <c r="K3110" s="9">
        <f t="shared" ca="1" si="192"/>
        <v>45961.369221875</v>
      </c>
      <c r="L3110" s="9">
        <f t="shared" si="193"/>
        <v>45940.434072337965</v>
      </c>
      <c r="M3110" t="s">
        <v>12</v>
      </c>
    </row>
    <row r="3111" spans="1:13">
      <c r="A3111" s="19" t="s">
        <v>10</v>
      </c>
      <c r="B3111" s="19">
        <v>489381</v>
      </c>
      <c r="C3111" s="19">
        <v>26188</v>
      </c>
      <c r="D3111" s="19" t="s">
        <v>12</v>
      </c>
      <c r="E3111" s="19">
        <v>36</v>
      </c>
      <c r="F3111" s="19" t="s">
        <v>13</v>
      </c>
      <c r="G3111" s="21">
        <v>45940.419980439816</v>
      </c>
      <c r="H3111" s="20" t="s">
        <v>108</v>
      </c>
      <c r="I3111" s="15" t="s">
        <v>23</v>
      </c>
      <c r="J3111" s="16" t="b">
        <v>0</v>
      </c>
      <c r="K3111" s="9">
        <f t="shared" ca="1" si="192"/>
        <v>45961.369221875</v>
      </c>
      <c r="L3111" s="9">
        <f t="shared" si="193"/>
        <v>45940.433869328706</v>
      </c>
      <c r="M3111" t="s">
        <v>12</v>
      </c>
    </row>
    <row r="3112" spans="1:13">
      <c r="A3112" s="19" t="s">
        <v>10</v>
      </c>
      <c r="B3112" s="19">
        <v>489377</v>
      </c>
      <c r="C3112" s="19" t="s">
        <v>207</v>
      </c>
      <c r="D3112" s="19" t="s">
        <v>12</v>
      </c>
      <c r="E3112" s="19">
        <v>34</v>
      </c>
      <c r="F3112" s="19" t="s">
        <v>13</v>
      </c>
      <c r="G3112" s="21">
        <v>45940.419660300926</v>
      </c>
      <c r="H3112" s="20" t="s">
        <v>108</v>
      </c>
      <c r="I3112" s="15" t="s">
        <v>23</v>
      </c>
      <c r="J3112" s="16" t="b">
        <v>0</v>
      </c>
      <c r="K3112" s="9">
        <f t="shared" ca="1" si="192"/>
        <v>45961.369221875</v>
      </c>
      <c r="L3112" s="9">
        <f t="shared" si="193"/>
        <v>45940.433549189816</v>
      </c>
      <c r="M3112" t="s">
        <v>12</v>
      </c>
    </row>
    <row r="3113" spans="1:13">
      <c r="A3113" s="19" t="s">
        <v>10</v>
      </c>
      <c r="B3113" s="19">
        <v>489377</v>
      </c>
      <c r="C3113" s="19">
        <v>26188</v>
      </c>
      <c r="D3113" s="19" t="s">
        <v>12</v>
      </c>
      <c r="E3113" s="19">
        <v>36</v>
      </c>
      <c r="F3113" s="19" t="s">
        <v>13</v>
      </c>
      <c r="G3113" s="21">
        <v>45940.419373263889</v>
      </c>
      <c r="H3113" s="20" t="s">
        <v>108</v>
      </c>
      <c r="I3113" s="15" t="s">
        <v>23</v>
      </c>
      <c r="J3113" s="16" t="b">
        <v>0</v>
      </c>
      <c r="K3113" s="9">
        <f t="shared" ca="1" si="192"/>
        <v>45961.369221875</v>
      </c>
      <c r="L3113" s="9">
        <f t="shared" si="193"/>
        <v>45940.433262152779</v>
      </c>
      <c r="M3113" t="s">
        <v>12</v>
      </c>
    </row>
    <row r="3114" spans="1:13">
      <c r="A3114" s="19" t="s">
        <v>31</v>
      </c>
      <c r="B3114" s="19">
        <v>494941</v>
      </c>
      <c r="C3114" s="19" t="s">
        <v>20</v>
      </c>
      <c r="D3114" s="19" t="s">
        <v>12</v>
      </c>
      <c r="E3114" s="19">
        <v>47</v>
      </c>
      <c r="F3114" s="19" t="s">
        <v>13</v>
      </c>
      <c r="G3114" s="21">
        <v>45940.411441435186</v>
      </c>
      <c r="H3114" s="20" t="s">
        <v>108</v>
      </c>
      <c r="I3114" s="15" t="s">
        <v>23</v>
      </c>
      <c r="J3114" s="16" t="b">
        <v>0</v>
      </c>
      <c r="K3114" s="9">
        <f t="shared" ca="1" si="192"/>
        <v>45961.369221875</v>
      </c>
      <c r="L3114" s="9">
        <f t="shared" si="193"/>
        <v>45940.425330324077</v>
      </c>
      <c r="M3114" t="s">
        <v>12</v>
      </c>
    </row>
    <row r="3115" spans="1:13">
      <c r="A3115" s="19" t="s">
        <v>31</v>
      </c>
      <c r="B3115" s="19">
        <v>494941</v>
      </c>
      <c r="C3115" s="19" t="s">
        <v>185</v>
      </c>
      <c r="D3115" s="19" t="s">
        <v>12</v>
      </c>
      <c r="E3115" s="19">
        <v>47</v>
      </c>
      <c r="F3115" s="19" t="s">
        <v>13</v>
      </c>
      <c r="G3115" s="21">
        <v>45940.411327430556</v>
      </c>
      <c r="H3115" s="20" t="s">
        <v>108</v>
      </c>
      <c r="I3115" s="15" t="s">
        <v>23</v>
      </c>
      <c r="J3115" s="16" t="b">
        <v>0</v>
      </c>
      <c r="K3115" s="9">
        <f t="shared" ca="1" si="192"/>
        <v>45961.369221875</v>
      </c>
      <c r="L3115" s="9">
        <f t="shared" si="193"/>
        <v>45940.425216319447</v>
      </c>
      <c r="M3115" t="s">
        <v>12</v>
      </c>
    </row>
    <row r="3116" spans="1:13">
      <c r="A3116" s="19" t="s">
        <v>87</v>
      </c>
      <c r="B3116" s="19">
        <v>498339</v>
      </c>
      <c r="C3116" s="19" t="s">
        <v>415</v>
      </c>
      <c r="D3116" s="19" t="s">
        <v>12</v>
      </c>
      <c r="E3116" s="19">
        <v>86</v>
      </c>
      <c r="F3116" s="19" t="s">
        <v>46</v>
      </c>
      <c r="G3116" s="21">
        <v>45940.406772222224</v>
      </c>
      <c r="H3116" s="20" t="s">
        <v>724</v>
      </c>
      <c r="I3116" s="15" t="s">
        <v>23</v>
      </c>
      <c r="J3116" s="16" t="b">
        <v>1</v>
      </c>
      <c r="K3116" s="9">
        <f t="shared" ca="1" si="192"/>
        <v>45961.369221875</v>
      </c>
      <c r="L3116" s="9">
        <f t="shared" si="193"/>
        <v>45940.420661111115</v>
      </c>
      <c r="M3116" t="s">
        <v>12</v>
      </c>
    </row>
    <row r="3117" spans="1:13">
      <c r="A3117" s="19" t="s">
        <v>31</v>
      </c>
      <c r="B3117" s="19">
        <v>494891</v>
      </c>
      <c r="C3117" s="19">
        <v>27229</v>
      </c>
      <c r="D3117" s="19" t="s">
        <v>12</v>
      </c>
      <c r="E3117" s="19">
        <v>72</v>
      </c>
      <c r="F3117" s="19" t="s">
        <v>13</v>
      </c>
      <c r="G3117" s="21">
        <v>45940.403935532406</v>
      </c>
      <c r="H3117" s="20" t="s">
        <v>316</v>
      </c>
      <c r="I3117" s="15" t="s">
        <v>23</v>
      </c>
      <c r="J3117" s="16" t="b">
        <v>1</v>
      </c>
      <c r="K3117" s="9">
        <f t="shared" ca="1" si="192"/>
        <v>45961.369221875</v>
      </c>
      <c r="L3117" s="9">
        <f t="shared" si="193"/>
        <v>45940.417824421296</v>
      </c>
      <c r="M3117" t="s">
        <v>12</v>
      </c>
    </row>
    <row r="3118" spans="1:13">
      <c r="A3118" s="19" t="s">
        <v>31</v>
      </c>
      <c r="B3118" s="19">
        <v>494956</v>
      </c>
      <c r="C3118" s="19">
        <v>26190</v>
      </c>
      <c r="D3118" s="19" t="s">
        <v>12</v>
      </c>
      <c r="E3118" s="19">
        <v>72</v>
      </c>
      <c r="F3118" s="19" t="s">
        <v>13</v>
      </c>
      <c r="G3118" s="21">
        <v>45940.403526041664</v>
      </c>
      <c r="H3118" s="20" t="s">
        <v>316</v>
      </c>
      <c r="I3118" s="15" t="s">
        <v>23</v>
      </c>
      <c r="J3118" s="16" t="b">
        <v>1</v>
      </c>
      <c r="K3118" s="9">
        <f t="shared" ca="1" si="192"/>
        <v>45961.369221875</v>
      </c>
      <c r="L3118" s="9">
        <f t="shared" si="193"/>
        <v>45940.417414930555</v>
      </c>
      <c r="M3118" t="s">
        <v>12</v>
      </c>
    </row>
    <row r="3119" spans="1:13">
      <c r="A3119" s="19" t="s">
        <v>31</v>
      </c>
      <c r="B3119" s="19">
        <v>494901</v>
      </c>
      <c r="C3119" s="19">
        <v>27229</v>
      </c>
      <c r="D3119" s="19" t="s">
        <v>12</v>
      </c>
      <c r="E3119" s="19">
        <v>72</v>
      </c>
      <c r="F3119" s="19" t="s">
        <v>13</v>
      </c>
      <c r="G3119" s="21">
        <v>45940.402839120368</v>
      </c>
      <c r="H3119" s="20" t="s">
        <v>316</v>
      </c>
      <c r="I3119" s="15" t="s">
        <v>23</v>
      </c>
      <c r="J3119" s="16" t="b">
        <v>1</v>
      </c>
      <c r="K3119" s="9">
        <f t="shared" ca="1" si="192"/>
        <v>45961.369221875</v>
      </c>
      <c r="L3119" s="9">
        <f t="shared" si="193"/>
        <v>45940.416728009259</v>
      </c>
      <c r="M3119" t="s">
        <v>12</v>
      </c>
    </row>
    <row r="3120" spans="1:13">
      <c r="A3120" s="19" t="s">
        <v>31</v>
      </c>
      <c r="B3120" s="19" t="s">
        <v>74</v>
      </c>
      <c r="C3120" s="19" t="s">
        <v>732</v>
      </c>
      <c r="D3120" s="19" t="s">
        <v>12</v>
      </c>
      <c r="E3120" s="19">
        <v>9</v>
      </c>
      <c r="F3120" s="19" t="s">
        <v>33</v>
      </c>
      <c r="G3120" s="21">
        <v>45940.402197222225</v>
      </c>
      <c r="H3120" s="20" t="s">
        <v>316</v>
      </c>
      <c r="I3120" s="15" t="s">
        <v>23</v>
      </c>
      <c r="J3120" s="16" t="b">
        <v>1</v>
      </c>
      <c r="K3120" s="9">
        <f t="shared" ca="1" si="192"/>
        <v>45961.369221875</v>
      </c>
      <c r="L3120" s="9">
        <f t="shared" si="193"/>
        <v>45940.416086111116</v>
      </c>
      <c r="M3120" t="s">
        <v>12</v>
      </c>
    </row>
    <row r="3121" spans="1:13">
      <c r="A3121" s="19" t="s">
        <v>31</v>
      </c>
      <c r="B3121" s="19">
        <v>495516</v>
      </c>
      <c r="C3121" s="19" t="s">
        <v>36</v>
      </c>
      <c r="D3121" s="19" t="s">
        <v>12</v>
      </c>
      <c r="E3121" s="19">
        <v>65</v>
      </c>
      <c r="F3121" s="19" t="s">
        <v>13</v>
      </c>
      <c r="G3121" s="21">
        <v>45940.372154282406</v>
      </c>
      <c r="H3121" s="20" t="s">
        <v>316</v>
      </c>
      <c r="I3121" s="15" t="s">
        <v>23</v>
      </c>
      <c r="J3121" s="16" t="b">
        <v>1</v>
      </c>
      <c r="K3121" s="9">
        <f t="shared" ref="K3121:K3184" ca="1" si="194">NOW()</f>
        <v>45961.369221875</v>
      </c>
      <c r="L3121" s="9">
        <f t="shared" ref="L3121:L3184" si="195">G3121+TIME(0,20,0)</f>
        <v>45940.386043171296</v>
      </c>
      <c r="M3121" t="s">
        <v>12</v>
      </c>
    </row>
    <row r="3122" spans="1:13">
      <c r="A3122" s="19" t="s">
        <v>31</v>
      </c>
      <c r="B3122" s="19" t="s">
        <v>12</v>
      </c>
      <c r="C3122" s="19">
        <v>23600</v>
      </c>
      <c r="D3122" s="19" t="s">
        <v>12</v>
      </c>
      <c r="E3122" s="19">
        <v>1</v>
      </c>
      <c r="F3122" s="19" t="s">
        <v>13</v>
      </c>
      <c r="G3122" s="21">
        <v>45940.369542361113</v>
      </c>
      <c r="H3122" s="20" t="s">
        <v>316</v>
      </c>
      <c r="I3122" s="15" t="s">
        <v>23</v>
      </c>
      <c r="J3122" s="16" t="b">
        <v>1</v>
      </c>
      <c r="K3122" s="9">
        <f t="shared" ca="1" si="194"/>
        <v>45961.369221875</v>
      </c>
      <c r="L3122" s="9">
        <f t="shared" si="195"/>
        <v>45940.383431250004</v>
      </c>
      <c r="M3122" t="s">
        <v>12</v>
      </c>
    </row>
    <row r="3123" spans="1:13">
      <c r="A3123" s="19" t="s">
        <v>31</v>
      </c>
      <c r="B3123" s="19">
        <v>491505</v>
      </c>
      <c r="C3123" s="19" t="s">
        <v>190</v>
      </c>
      <c r="D3123" s="19" t="s">
        <v>12</v>
      </c>
      <c r="E3123" s="19">
        <v>65</v>
      </c>
      <c r="F3123" s="19" t="s">
        <v>13</v>
      </c>
      <c r="G3123" s="21">
        <v>45940.369029745372</v>
      </c>
      <c r="H3123" s="20" t="s">
        <v>316</v>
      </c>
      <c r="I3123" s="15" t="s">
        <v>23</v>
      </c>
      <c r="J3123" s="16" t="b">
        <v>1</v>
      </c>
      <c r="K3123" s="9">
        <f t="shared" ca="1" si="194"/>
        <v>45961.369221875</v>
      </c>
      <c r="L3123" s="9">
        <f t="shared" si="195"/>
        <v>45940.382918634263</v>
      </c>
      <c r="M3123" t="s">
        <v>12</v>
      </c>
    </row>
    <row r="3124" spans="1:13">
      <c r="A3124" s="19" t="s">
        <v>31</v>
      </c>
      <c r="B3124" s="19">
        <v>494361</v>
      </c>
      <c r="C3124" s="19">
        <v>27229</v>
      </c>
      <c r="D3124" s="19" t="s">
        <v>12</v>
      </c>
      <c r="E3124" s="19">
        <v>72</v>
      </c>
      <c r="F3124" s="19" t="s">
        <v>13</v>
      </c>
      <c r="G3124" s="21">
        <v>45940.368666435184</v>
      </c>
      <c r="H3124" s="20" t="s">
        <v>316</v>
      </c>
      <c r="I3124" s="15" t="s">
        <v>23</v>
      </c>
      <c r="J3124" s="16" t="b">
        <v>1</v>
      </c>
      <c r="K3124" s="9">
        <f t="shared" ca="1" si="194"/>
        <v>45961.369221875</v>
      </c>
      <c r="L3124" s="9">
        <f t="shared" si="195"/>
        <v>45940.382555324075</v>
      </c>
      <c r="M3124" t="s">
        <v>12</v>
      </c>
    </row>
    <row r="3125" spans="1:13">
      <c r="A3125" s="19" t="s">
        <v>31</v>
      </c>
      <c r="B3125" s="19">
        <v>497086</v>
      </c>
      <c r="C3125" s="19" t="s">
        <v>139</v>
      </c>
      <c r="D3125" s="19" t="s">
        <v>12</v>
      </c>
      <c r="E3125" s="19">
        <v>7</v>
      </c>
      <c r="F3125" s="19" t="s">
        <v>40</v>
      </c>
      <c r="G3125" s="21">
        <v>45940.367645601851</v>
      </c>
      <c r="H3125" s="20" t="s">
        <v>316</v>
      </c>
      <c r="I3125" s="15" t="s">
        <v>23</v>
      </c>
      <c r="J3125" s="16" t="b">
        <v>1</v>
      </c>
      <c r="K3125" s="9">
        <f t="shared" ca="1" si="194"/>
        <v>45961.369221875</v>
      </c>
      <c r="L3125" s="9">
        <f t="shared" si="195"/>
        <v>45940.381534490742</v>
      </c>
      <c r="M3125" t="s">
        <v>12</v>
      </c>
    </row>
    <row r="3126" spans="1:13">
      <c r="A3126" s="19" t="s">
        <v>31</v>
      </c>
      <c r="B3126" s="19">
        <v>482927</v>
      </c>
      <c r="C3126" s="19">
        <v>26188</v>
      </c>
      <c r="D3126" s="19" t="s">
        <v>12</v>
      </c>
      <c r="E3126" s="19">
        <v>72</v>
      </c>
      <c r="F3126" s="19" t="s">
        <v>13</v>
      </c>
      <c r="G3126" s="21">
        <v>45940.362939351849</v>
      </c>
      <c r="H3126" s="20" t="s">
        <v>316</v>
      </c>
      <c r="I3126" s="15" t="s">
        <v>23</v>
      </c>
      <c r="J3126" s="16" t="b">
        <v>1</v>
      </c>
      <c r="K3126" s="9">
        <f t="shared" ca="1" si="194"/>
        <v>45961.369221875</v>
      </c>
      <c r="L3126" s="9">
        <f t="shared" si="195"/>
        <v>45940.37682824074</v>
      </c>
      <c r="M3126" t="s">
        <v>12</v>
      </c>
    </row>
    <row r="3127" spans="1:13">
      <c r="A3127" s="19" t="s">
        <v>37</v>
      </c>
      <c r="B3127" s="19">
        <v>497973</v>
      </c>
      <c r="C3127" s="19">
        <v>25095</v>
      </c>
      <c r="D3127" s="19" t="s">
        <v>12</v>
      </c>
      <c r="E3127" s="19">
        <v>150</v>
      </c>
      <c r="F3127" s="19" t="s">
        <v>46</v>
      </c>
      <c r="G3127" s="21">
        <v>45940.353842939818</v>
      </c>
      <c r="H3127" s="20" t="s">
        <v>316</v>
      </c>
      <c r="I3127" s="15" t="s">
        <v>23</v>
      </c>
      <c r="J3127" s="16" t="b">
        <v>1</v>
      </c>
      <c r="K3127" s="9">
        <f t="shared" ca="1" si="194"/>
        <v>45961.369221875</v>
      </c>
      <c r="L3127" s="9">
        <f t="shared" si="195"/>
        <v>45940.367731828708</v>
      </c>
      <c r="M3127" t="s">
        <v>12</v>
      </c>
    </row>
    <row r="3128" spans="1:13">
      <c r="A3128" s="19" t="s">
        <v>28</v>
      </c>
      <c r="B3128" s="19">
        <v>495257</v>
      </c>
      <c r="C3128" s="19">
        <v>27155</v>
      </c>
      <c r="D3128" s="19" t="s">
        <v>12</v>
      </c>
      <c r="E3128" s="19">
        <v>998</v>
      </c>
      <c r="F3128" s="19" t="s">
        <v>13</v>
      </c>
      <c r="G3128" s="21">
        <v>45940.34495150463</v>
      </c>
      <c r="H3128" s="20" t="s">
        <v>316</v>
      </c>
      <c r="I3128" s="15" t="s">
        <v>23</v>
      </c>
      <c r="J3128" s="16" t="b">
        <v>1</v>
      </c>
      <c r="K3128" s="9">
        <f t="shared" ca="1" si="194"/>
        <v>45961.369221875</v>
      </c>
      <c r="L3128" s="9">
        <f t="shared" si="195"/>
        <v>45940.358840393521</v>
      </c>
      <c r="M3128" t="s">
        <v>12</v>
      </c>
    </row>
    <row r="3129" spans="1:13">
      <c r="A3129" s="19" t="s">
        <v>28</v>
      </c>
      <c r="B3129" s="19">
        <v>495257</v>
      </c>
      <c r="C3129" s="19" t="s">
        <v>533</v>
      </c>
      <c r="D3129" s="19" t="s">
        <v>12</v>
      </c>
      <c r="E3129" s="19">
        <v>499</v>
      </c>
      <c r="F3129" s="19" t="s">
        <v>13</v>
      </c>
      <c r="G3129" s="21">
        <v>45940.344470023148</v>
      </c>
      <c r="H3129" s="20" t="s">
        <v>316</v>
      </c>
      <c r="I3129" s="15" t="s">
        <v>23</v>
      </c>
      <c r="J3129" s="16" t="b">
        <v>1</v>
      </c>
      <c r="K3129" s="9">
        <f t="shared" ca="1" si="194"/>
        <v>45961.369221875</v>
      </c>
      <c r="L3129" s="9">
        <f t="shared" si="195"/>
        <v>45940.358358912039</v>
      </c>
      <c r="M3129" t="s">
        <v>12</v>
      </c>
    </row>
    <row r="3130" spans="1:13">
      <c r="A3130" s="19" t="s">
        <v>28</v>
      </c>
      <c r="B3130" s="19">
        <v>497441</v>
      </c>
      <c r="C3130" s="19" t="s">
        <v>66</v>
      </c>
      <c r="D3130" s="19" t="s">
        <v>12</v>
      </c>
      <c r="E3130" s="19">
        <v>297</v>
      </c>
      <c r="F3130" s="19" t="s">
        <v>13</v>
      </c>
      <c r="G3130" s="21">
        <v>45940.34421412037</v>
      </c>
      <c r="H3130" s="20" t="s">
        <v>316</v>
      </c>
      <c r="I3130" s="15" t="s">
        <v>23</v>
      </c>
      <c r="J3130" s="16" t="b">
        <v>1</v>
      </c>
      <c r="K3130" s="9">
        <f t="shared" ca="1" si="194"/>
        <v>45961.369221875</v>
      </c>
      <c r="L3130" s="9">
        <f t="shared" si="195"/>
        <v>45940.358103009261</v>
      </c>
      <c r="M3130" t="s">
        <v>12</v>
      </c>
    </row>
    <row r="3131" spans="1:13">
      <c r="A3131" s="19" t="s">
        <v>63</v>
      </c>
      <c r="B3131" s="19">
        <v>495294</v>
      </c>
      <c r="C3131" s="19" t="s">
        <v>71</v>
      </c>
      <c r="D3131" s="19" t="s">
        <v>12</v>
      </c>
      <c r="E3131" s="19">
        <v>58</v>
      </c>
      <c r="F3131" s="19" t="s">
        <v>13</v>
      </c>
      <c r="G3131" s="21">
        <v>45940.333571180556</v>
      </c>
      <c r="H3131" s="20" t="s">
        <v>108</v>
      </c>
      <c r="I3131" s="15" t="s">
        <v>23</v>
      </c>
      <c r="J3131" s="16" t="b">
        <v>0</v>
      </c>
      <c r="K3131" s="9">
        <f t="shared" ca="1" si="194"/>
        <v>45961.369221875</v>
      </c>
      <c r="L3131" s="9">
        <f t="shared" si="195"/>
        <v>45940.347460069446</v>
      </c>
      <c r="M3131" t="s">
        <v>12</v>
      </c>
    </row>
    <row r="3132" spans="1:13">
      <c r="A3132" s="19" t="s">
        <v>63</v>
      </c>
      <c r="B3132" s="19">
        <v>495040</v>
      </c>
      <c r="C3132" s="19" t="s">
        <v>71</v>
      </c>
      <c r="D3132" s="19" t="s">
        <v>12</v>
      </c>
      <c r="E3132" s="19">
        <v>66</v>
      </c>
      <c r="F3132" s="19" t="s">
        <v>13</v>
      </c>
      <c r="G3132" s="21">
        <v>45940.333387615741</v>
      </c>
      <c r="H3132" s="20" t="s">
        <v>108</v>
      </c>
      <c r="I3132" s="15" t="s">
        <v>23</v>
      </c>
      <c r="J3132" s="16" t="b">
        <v>0</v>
      </c>
      <c r="K3132" s="9">
        <f t="shared" ca="1" si="194"/>
        <v>45961.369221875</v>
      </c>
      <c r="L3132" s="9">
        <f t="shared" si="195"/>
        <v>45940.347276504632</v>
      </c>
      <c r="M3132" t="s">
        <v>12</v>
      </c>
    </row>
    <row r="3133" spans="1:13">
      <c r="A3133" s="19" t="s">
        <v>63</v>
      </c>
      <c r="B3133" s="19">
        <v>495062</v>
      </c>
      <c r="C3133" s="19" t="s">
        <v>71</v>
      </c>
      <c r="D3133" s="19" t="s">
        <v>12</v>
      </c>
      <c r="E3133" s="19">
        <v>57</v>
      </c>
      <c r="F3133" s="19" t="s">
        <v>13</v>
      </c>
      <c r="G3133" s="21">
        <v>45940.333192824073</v>
      </c>
      <c r="H3133" s="20" t="s">
        <v>108</v>
      </c>
      <c r="I3133" s="15" t="s">
        <v>23</v>
      </c>
      <c r="J3133" s="16" t="b">
        <v>0</v>
      </c>
      <c r="K3133" s="9">
        <f t="shared" ca="1" si="194"/>
        <v>45961.369221875</v>
      </c>
      <c r="L3133" s="9">
        <f t="shared" si="195"/>
        <v>45940.347081712964</v>
      </c>
      <c r="M3133" t="s">
        <v>12</v>
      </c>
    </row>
    <row r="3134" spans="1:13">
      <c r="A3134" s="19" t="s">
        <v>10</v>
      </c>
      <c r="B3134" s="19" t="s">
        <v>12</v>
      </c>
      <c r="C3134" s="19">
        <v>75188</v>
      </c>
      <c r="D3134" s="19" t="s">
        <v>12</v>
      </c>
      <c r="E3134" s="19">
        <v>1</v>
      </c>
      <c r="F3134" s="19" t="s">
        <v>13</v>
      </c>
      <c r="G3134" s="21">
        <v>45940.314795486112</v>
      </c>
      <c r="H3134" s="20" t="s">
        <v>108</v>
      </c>
      <c r="I3134" s="15" t="s">
        <v>23</v>
      </c>
      <c r="J3134" s="16" t="b">
        <v>0</v>
      </c>
      <c r="K3134" s="9">
        <f t="shared" ca="1" si="194"/>
        <v>45961.369221875</v>
      </c>
      <c r="L3134" s="9">
        <f t="shared" si="195"/>
        <v>45940.328684375003</v>
      </c>
      <c r="M3134" t="s">
        <v>12</v>
      </c>
    </row>
    <row r="3135" spans="1:13">
      <c r="A3135" s="19" t="s">
        <v>87</v>
      </c>
      <c r="B3135" s="19" t="s">
        <v>12</v>
      </c>
      <c r="C3135" s="19">
        <v>21978</v>
      </c>
      <c r="D3135" s="19" t="s">
        <v>12</v>
      </c>
      <c r="E3135" s="19">
        <v>1</v>
      </c>
      <c r="F3135" s="19" t="s">
        <v>12</v>
      </c>
      <c r="G3135" s="21">
        <v>45940.311579629626</v>
      </c>
      <c r="H3135" s="20" t="s">
        <v>316</v>
      </c>
      <c r="I3135" s="15" t="s">
        <v>23</v>
      </c>
      <c r="J3135" s="16" t="b">
        <v>1</v>
      </c>
      <c r="K3135" s="9">
        <f t="shared" ca="1" si="194"/>
        <v>45961.369221875</v>
      </c>
      <c r="L3135" s="9">
        <f t="shared" si="195"/>
        <v>45940.325468518517</v>
      </c>
      <c r="M3135" t="s">
        <v>12</v>
      </c>
    </row>
    <row r="3136" spans="1:13">
      <c r="A3136" s="19" t="s">
        <v>31</v>
      </c>
      <c r="B3136" s="19">
        <v>497028</v>
      </c>
      <c r="C3136" s="19" t="s">
        <v>508</v>
      </c>
      <c r="D3136" s="19" t="s">
        <v>12</v>
      </c>
      <c r="E3136" s="19">
        <v>7</v>
      </c>
      <c r="F3136" s="19" t="s">
        <v>40</v>
      </c>
      <c r="G3136" s="21">
        <v>45940.303293750003</v>
      </c>
      <c r="H3136" s="20" t="s">
        <v>108</v>
      </c>
      <c r="I3136" s="15" t="s">
        <v>23</v>
      </c>
      <c r="J3136" s="16" t="b">
        <v>0</v>
      </c>
      <c r="K3136" s="9">
        <f t="shared" ca="1" si="194"/>
        <v>45961.369221875</v>
      </c>
      <c r="L3136" s="9">
        <f t="shared" si="195"/>
        <v>45940.317182638893</v>
      </c>
      <c r="M3136" t="s">
        <v>12</v>
      </c>
    </row>
    <row r="3137" spans="1:13">
      <c r="A3137" s="19" t="s">
        <v>31</v>
      </c>
      <c r="B3137" s="19">
        <v>495870</v>
      </c>
      <c r="C3137" s="19" t="s">
        <v>102</v>
      </c>
      <c r="D3137" s="19" t="s">
        <v>12</v>
      </c>
      <c r="E3137" s="19">
        <v>64</v>
      </c>
      <c r="F3137" s="19" t="s">
        <v>13</v>
      </c>
      <c r="G3137" s="21">
        <v>45940.301673958333</v>
      </c>
      <c r="H3137" s="20" t="s">
        <v>108</v>
      </c>
      <c r="I3137" s="15" t="s">
        <v>23</v>
      </c>
      <c r="J3137" s="16" t="b">
        <v>0</v>
      </c>
      <c r="K3137" s="9">
        <f t="shared" ca="1" si="194"/>
        <v>45961.369221875</v>
      </c>
      <c r="L3137" s="9">
        <f t="shared" si="195"/>
        <v>45940.315562847223</v>
      </c>
      <c r="M3137" t="s">
        <v>12</v>
      </c>
    </row>
    <row r="3138" spans="1:13">
      <c r="A3138" s="19" t="s">
        <v>31</v>
      </c>
      <c r="B3138" s="19">
        <v>496863</v>
      </c>
      <c r="C3138" s="19" t="s">
        <v>20</v>
      </c>
      <c r="D3138" s="19" t="s">
        <v>12</v>
      </c>
      <c r="E3138" s="19">
        <v>68</v>
      </c>
      <c r="F3138" s="19" t="s">
        <v>13</v>
      </c>
      <c r="G3138" s="21">
        <v>45940.291071180553</v>
      </c>
      <c r="H3138" s="20" t="s">
        <v>316</v>
      </c>
      <c r="I3138" s="15" t="s">
        <v>23</v>
      </c>
      <c r="J3138" s="16" t="b">
        <v>1</v>
      </c>
      <c r="K3138" s="9">
        <f t="shared" ca="1" si="194"/>
        <v>45961.369221875</v>
      </c>
      <c r="L3138" s="9">
        <f t="shared" si="195"/>
        <v>45940.304960069443</v>
      </c>
      <c r="M3138" t="s">
        <v>12</v>
      </c>
    </row>
    <row r="3139" spans="1:13">
      <c r="A3139" s="19" t="s">
        <v>31</v>
      </c>
      <c r="B3139" s="19">
        <v>494937</v>
      </c>
      <c r="C3139" s="19" t="s">
        <v>159</v>
      </c>
      <c r="D3139" s="19" t="s">
        <v>12</v>
      </c>
      <c r="E3139" s="19">
        <v>47</v>
      </c>
      <c r="F3139" s="19" t="s">
        <v>13</v>
      </c>
      <c r="G3139" s="21">
        <v>45940.290133912036</v>
      </c>
      <c r="H3139" s="20" t="s">
        <v>316</v>
      </c>
      <c r="I3139" s="15" t="s">
        <v>23</v>
      </c>
      <c r="J3139" s="16" t="b">
        <v>1</v>
      </c>
      <c r="K3139" s="9">
        <f t="shared" ca="1" si="194"/>
        <v>45961.369221875</v>
      </c>
      <c r="L3139" s="9">
        <f t="shared" si="195"/>
        <v>45940.304022800927</v>
      </c>
      <c r="M3139" t="s">
        <v>12</v>
      </c>
    </row>
    <row r="3140" spans="1:13">
      <c r="A3140" s="19" t="s">
        <v>31</v>
      </c>
      <c r="B3140" s="19">
        <v>494937</v>
      </c>
      <c r="C3140" s="19" t="s">
        <v>20</v>
      </c>
      <c r="D3140" s="19" t="s">
        <v>12</v>
      </c>
      <c r="E3140" s="19">
        <v>47</v>
      </c>
      <c r="F3140" s="19" t="s">
        <v>13</v>
      </c>
      <c r="G3140" s="21">
        <v>45940.289892592591</v>
      </c>
      <c r="H3140" s="20" t="s">
        <v>316</v>
      </c>
      <c r="I3140" s="15" t="s">
        <v>23</v>
      </c>
      <c r="J3140" s="16" t="b">
        <v>1</v>
      </c>
      <c r="K3140" s="9">
        <f t="shared" ca="1" si="194"/>
        <v>45961.369221875</v>
      </c>
      <c r="L3140" s="9">
        <f t="shared" si="195"/>
        <v>45940.303781481482</v>
      </c>
      <c r="M3140" t="s">
        <v>12</v>
      </c>
    </row>
    <row r="3141" spans="1:13">
      <c r="A3141" s="19" t="s">
        <v>31</v>
      </c>
      <c r="B3141" s="19">
        <v>494958</v>
      </c>
      <c r="C3141" s="19" t="s">
        <v>275</v>
      </c>
      <c r="D3141" s="19">
        <v>491588</v>
      </c>
      <c r="E3141" s="19">
        <v>48</v>
      </c>
      <c r="F3141" s="19" t="s">
        <v>13</v>
      </c>
      <c r="G3141" s="21">
        <v>45940.214023611108</v>
      </c>
      <c r="H3141" s="20" t="s">
        <v>41</v>
      </c>
      <c r="I3141" s="15" t="s">
        <v>23</v>
      </c>
      <c r="J3141" s="16" t="b">
        <v>1</v>
      </c>
      <c r="K3141" s="9">
        <f t="shared" ca="1" si="194"/>
        <v>45961.369221875</v>
      </c>
      <c r="L3141" s="9">
        <f t="shared" si="195"/>
        <v>45940.227912499999</v>
      </c>
      <c r="M3141" t="s">
        <v>12</v>
      </c>
    </row>
    <row r="3142" spans="1:13">
      <c r="A3142" s="19" t="s">
        <v>31</v>
      </c>
      <c r="B3142" s="19">
        <v>494958</v>
      </c>
      <c r="C3142" s="19" t="s">
        <v>20</v>
      </c>
      <c r="D3142" s="19" t="s">
        <v>466</v>
      </c>
      <c r="E3142" s="19">
        <v>48</v>
      </c>
      <c r="F3142" s="19" t="s">
        <v>13</v>
      </c>
      <c r="G3142" s="21">
        <v>45940.213598842594</v>
      </c>
      <c r="H3142" s="20" t="s">
        <v>41</v>
      </c>
      <c r="I3142" s="15" t="s">
        <v>23</v>
      </c>
      <c r="J3142" s="16" t="b">
        <v>1</v>
      </c>
      <c r="K3142" s="9">
        <f t="shared" ca="1" si="194"/>
        <v>45961.369221875</v>
      </c>
      <c r="L3142" s="9">
        <f t="shared" si="195"/>
        <v>45940.227487731485</v>
      </c>
      <c r="M3142" t="s">
        <v>12</v>
      </c>
    </row>
    <row r="3143" spans="1:13">
      <c r="A3143" s="19" t="s">
        <v>31</v>
      </c>
      <c r="B3143" s="19">
        <v>494941</v>
      </c>
      <c r="C3143" s="19" t="s">
        <v>101</v>
      </c>
      <c r="D3143" s="19" t="s">
        <v>733</v>
      </c>
      <c r="E3143" s="19">
        <v>52</v>
      </c>
      <c r="F3143" s="19" t="s">
        <v>13</v>
      </c>
      <c r="G3143" s="21">
        <v>45940.202550925926</v>
      </c>
      <c r="H3143" s="20" t="s">
        <v>95</v>
      </c>
      <c r="I3143" s="15" t="s">
        <v>23</v>
      </c>
      <c r="J3143" s="16" t="b">
        <v>1</v>
      </c>
      <c r="K3143" s="9">
        <f t="shared" ca="1" si="194"/>
        <v>45961.369221875</v>
      </c>
      <c r="L3143" s="9">
        <f t="shared" si="195"/>
        <v>45940.216439814816</v>
      </c>
      <c r="M3143" t="s">
        <v>12</v>
      </c>
    </row>
    <row r="3144" spans="1:13">
      <c r="A3144" s="19" t="s">
        <v>10</v>
      </c>
      <c r="B3144" s="19">
        <v>494136</v>
      </c>
      <c r="C3144" s="19" t="s">
        <v>297</v>
      </c>
      <c r="D3144" s="19" t="s">
        <v>673</v>
      </c>
      <c r="E3144" s="19">
        <v>27</v>
      </c>
      <c r="F3144" s="19" t="s">
        <v>13</v>
      </c>
      <c r="G3144" s="21">
        <v>45940.201213888889</v>
      </c>
      <c r="H3144" s="20" t="s">
        <v>95</v>
      </c>
      <c r="I3144" s="15" t="s">
        <v>23</v>
      </c>
      <c r="J3144" s="16" t="b">
        <v>1</v>
      </c>
      <c r="K3144" s="9">
        <f t="shared" ca="1" si="194"/>
        <v>45961.369221875</v>
      </c>
      <c r="L3144" s="9">
        <f t="shared" si="195"/>
        <v>45940.21510277778</v>
      </c>
      <c r="M3144" t="s">
        <v>12</v>
      </c>
    </row>
    <row r="3145" spans="1:13">
      <c r="A3145" s="19" t="s">
        <v>28</v>
      </c>
      <c r="B3145" s="19">
        <v>497441</v>
      </c>
      <c r="C3145" s="19" t="s">
        <v>423</v>
      </c>
      <c r="D3145" s="19" t="s">
        <v>12</v>
      </c>
      <c r="E3145" s="19">
        <v>1</v>
      </c>
      <c r="F3145" s="19" t="s">
        <v>13</v>
      </c>
      <c r="G3145" s="21">
        <v>45940.195859375002</v>
      </c>
      <c r="H3145" s="20" t="s">
        <v>95</v>
      </c>
      <c r="I3145" s="15" t="s">
        <v>23</v>
      </c>
      <c r="J3145" s="16" t="b">
        <v>1</v>
      </c>
      <c r="K3145" s="9">
        <f t="shared" ca="1" si="194"/>
        <v>45961.369221875</v>
      </c>
      <c r="L3145" s="9">
        <f t="shared" si="195"/>
        <v>45940.209748263893</v>
      </c>
      <c r="M3145" t="s">
        <v>12</v>
      </c>
    </row>
    <row r="3146" spans="1:13">
      <c r="A3146" s="19" t="s">
        <v>87</v>
      </c>
      <c r="B3146" s="19">
        <v>498136</v>
      </c>
      <c r="C3146" s="19" t="s">
        <v>734</v>
      </c>
      <c r="D3146" s="19" t="s">
        <v>735</v>
      </c>
      <c r="E3146" s="19">
        <v>3</v>
      </c>
      <c r="F3146" s="19" t="s">
        <v>13</v>
      </c>
      <c r="G3146" s="21">
        <v>45940.193705787038</v>
      </c>
      <c r="H3146" s="20" t="s">
        <v>169</v>
      </c>
      <c r="I3146" s="15" t="s">
        <v>23</v>
      </c>
      <c r="J3146" s="16" t="b">
        <v>1</v>
      </c>
      <c r="K3146" s="9">
        <f t="shared" ca="1" si="194"/>
        <v>45961.369221875</v>
      </c>
      <c r="L3146" s="9">
        <f t="shared" si="195"/>
        <v>45940.207594675929</v>
      </c>
      <c r="M3146" t="s">
        <v>12</v>
      </c>
    </row>
    <row r="3147" spans="1:13">
      <c r="A3147" s="19" t="s">
        <v>45</v>
      </c>
      <c r="B3147" s="19">
        <v>497010</v>
      </c>
      <c r="C3147" s="19">
        <v>43034</v>
      </c>
      <c r="D3147" s="19" t="s">
        <v>12</v>
      </c>
      <c r="E3147" s="19">
        <v>1</v>
      </c>
      <c r="F3147" s="19" t="s">
        <v>46</v>
      </c>
      <c r="G3147" s="21">
        <v>45940.177399537039</v>
      </c>
      <c r="H3147" s="20"/>
      <c r="I3147" s="15" t="s">
        <v>85</v>
      </c>
      <c r="J3147" s="16" t="b">
        <v>0</v>
      </c>
      <c r="K3147" s="9">
        <f t="shared" ca="1" si="194"/>
        <v>45961.369221875</v>
      </c>
      <c r="L3147" s="9">
        <f t="shared" si="195"/>
        <v>45940.191288425929</v>
      </c>
      <c r="M3147" t="s">
        <v>12</v>
      </c>
    </row>
    <row r="3148" spans="1:13">
      <c r="A3148" s="19" t="s">
        <v>10</v>
      </c>
      <c r="B3148" s="19">
        <v>485398</v>
      </c>
      <c r="C3148" s="19" t="s">
        <v>342</v>
      </c>
      <c r="D3148" s="19" t="s">
        <v>736</v>
      </c>
      <c r="E3148" s="19">
        <v>36</v>
      </c>
      <c r="F3148" s="19" t="s">
        <v>13</v>
      </c>
      <c r="G3148" s="21">
        <v>45940.166913194444</v>
      </c>
      <c r="H3148" s="20" t="s">
        <v>95</v>
      </c>
      <c r="I3148" s="15" t="s">
        <v>23</v>
      </c>
      <c r="J3148" s="16" t="b">
        <v>1</v>
      </c>
      <c r="K3148" s="9">
        <f t="shared" ca="1" si="194"/>
        <v>45961.369221875</v>
      </c>
      <c r="L3148" s="9">
        <f t="shared" si="195"/>
        <v>45940.180802083334</v>
      </c>
      <c r="M3148" t="s">
        <v>12</v>
      </c>
    </row>
    <row r="3149" spans="1:13">
      <c r="A3149" s="19" t="s">
        <v>10</v>
      </c>
      <c r="B3149" s="19">
        <v>485398</v>
      </c>
      <c r="C3149" s="19">
        <v>26188</v>
      </c>
      <c r="D3149" s="19" t="s">
        <v>44</v>
      </c>
      <c r="E3149" s="19">
        <v>36</v>
      </c>
      <c r="F3149" s="19" t="s">
        <v>13</v>
      </c>
      <c r="G3149" s="21">
        <v>45940.166697106484</v>
      </c>
      <c r="H3149" s="20" t="s">
        <v>95</v>
      </c>
      <c r="I3149" s="15" t="s">
        <v>23</v>
      </c>
      <c r="J3149" s="16" t="b">
        <v>1</v>
      </c>
      <c r="K3149" s="9">
        <f t="shared" ca="1" si="194"/>
        <v>45961.369221875</v>
      </c>
      <c r="L3149" s="9">
        <f t="shared" si="195"/>
        <v>45940.180585995375</v>
      </c>
      <c r="M3149" t="s">
        <v>12</v>
      </c>
    </row>
    <row r="3150" spans="1:13">
      <c r="A3150" s="19" t="s">
        <v>31</v>
      </c>
      <c r="B3150" s="19">
        <v>494956</v>
      </c>
      <c r="C3150" s="19" t="s">
        <v>426</v>
      </c>
      <c r="D3150" s="19" t="s">
        <v>737</v>
      </c>
      <c r="E3150" s="19">
        <v>8</v>
      </c>
      <c r="F3150" s="19" t="s">
        <v>33</v>
      </c>
      <c r="G3150" s="21">
        <v>45940.150941087966</v>
      </c>
      <c r="H3150" s="20" t="s">
        <v>169</v>
      </c>
      <c r="I3150" s="15" t="s">
        <v>23</v>
      </c>
      <c r="J3150" s="16" t="b">
        <v>1</v>
      </c>
      <c r="K3150" s="9">
        <f t="shared" ca="1" si="194"/>
        <v>45961.369221875</v>
      </c>
      <c r="L3150" s="9">
        <f t="shared" si="195"/>
        <v>45940.164829976857</v>
      </c>
      <c r="M3150" t="s">
        <v>12</v>
      </c>
    </row>
    <row r="3151" spans="1:13">
      <c r="A3151" s="19" t="s">
        <v>31</v>
      </c>
      <c r="B3151" s="19" t="s">
        <v>181</v>
      </c>
      <c r="C3151" s="19" t="s">
        <v>389</v>
      </c>
      <c r="D3151" s="19" t="s">
        <v>29</v>
      </c>
      <c r="E3151" s="19">
        <v>1500</v>
      </c>
      <c r="F3151" s="19" t="s">
        <v>13</v>
      </c>
      <c r="G3151" s="21">
        <v>45940.14165740741</v>
      </c>
      <c r="H3151" s="20" t="s">
        <v>41</v>
      </c>
      <c r="I3151" s="15" t="s">
        <v>23</v>
      </c>
      <c r="J3151" s="16" t="b">
        <v>1</v>
      </c>
      <c r="K3151" s="9">
        <f t="shared" ca="1" si="194"/>
        <v>45961.369221875</v>
      </c>
      <c r="L3151" s="9">
        <f t="shared" si="195"/>
        <v>45940.155546296301</v>
      </c>
      <c r="M3151" t="s">
        <v>12</v>
      </c>
    </row>
    <row r="3152" spans="1:13">
      <c r="A3152" s="19" t="s">
        <v>45</v>
      </c>
      <c r="B3152" s="19">
        <v>497010</v>
      </c>
      <c r="C3152" s="19">
        <v>21868</v>
      </c>
      <c r="D3152" s="19">
        <v>2044036</v>
      </c>
      <c r="E3152" s="19">
        <v>80</v>
      </c>
      <c r="F3152" s="19" t="s">
        <v>46</v>
      </c>
      <c r="G3152" s="21">
        <v>45940.12499236111</v>
      </c>
      <c r="H3152" s="20" t="s">
        <v>47</v>
      </c>
      <c r="I3152" s="15" t="s">
        <v>23</v>
      </c>
      <c r="J3152" s="16" t="b">
        <v>1</v>
      </c>
      <c r="K3152" s="9">
        <f t="shared" ca="1" si="194"/>
        <v>45961.369221875</v>
      </c>
      <c r="L3152" s="9">
        <f t="shared" si="195"/>
        <v>45940.138881250001</v>
      </c>
      <c r="M3152" t="s">
        <v>12</v>
      </c>
    </row>
    <row r="3153" spans="1:13">
      <c r="A3153" s="19" t="s">
        <v>45</v>
      </c>
      <c r="B3153" s="19">
        <v>497010</v>
      </c>
      <c r="C3153" s="19">
        <v>21834</v>
      </c>
      <c r="D3153" s="19" t="s">
        <v>738</v>
      </c>
      <c r="E3153" s="19">
        <v>80</v>
      </c>
      <c r="F3153" s="19" t="s">
        <v>46</v>
      </c>
      <c r="G3153" s="21">
        <v>45940.124751967589</v>
      </c>
      <c r="H3153" s="20" t="s">
        <v>47</v>
      </c>
      <c r="I3153" s="15" t="s">
        <v>23</v>
      </c>
      <c r="J3153" s="16" t="b">
        <v>1</v>
      </c>
      <c r="K3153" s="9">
        <f t="shared" ca="1" si="194"/>
        <v>45961.369221875</v>
      </c>
      <c r="L3153" s="9">
        <f t="shared" si="195"/>
        <v>45940.138640856479</v>
      </c>
      <c r="M3153" t="s">
        <v>12</v>
      </c>
    </row>
    <row r="3154" spans="1:13">
      <c r="A3154" s="19" t="s">
        <v>45</v>
      </c>
      <c r="B3154" s="19">
        <v>497010</v>
      </c>
      <c r="C3154" s="19">
        <v>21958</v>
      </c>
      <c r="D3154" s="51" t="s">
        <v>739</v>
      </c>
      <c r="E3154" s="19">
        <v>15</v>
      </c>
      <c r="F3154" s="19" t="s">
        <v>46</v>
      </c>
      <c r="G3154" s="21">
        <v>45940.124458333332</v>
      </c>
      <c r="H3154" s="20" t="s">
        <v>47</v>
      </c>
      <c r="I3154" s="15" t="s">
        <v>23</v>
      </c>
      <c r="J3154" s="16" t="b">
        <v>1</v>
      </c>
      <c r="K3154" s="9">
        <f t="shared" ca="1" si="194"/>
        <v>45961.369221875</v>
      </c>
      <c r="L3154" s="9">
        <f t="shared" si="195"/>
        <v>45940.138347222222</v>
      </c>
      <c r="M3154" t="s">
        <v>12</v>
      </c>
    </row>
    <row r="3155" spans="1:13">
      <c r="A3155" s="19" t="s">
        <v>31</v>
      </c>
      <c r="B3155" s="19">
        <v>496862</v>
      </c>
      <c r="C3155" s="19" t="s">
        <v>20</v>
      </c>
      <c r="D3155" s="19" t="s">
        <v>466</v>
      </c>
      <c r="E3155" s="19">
        <v>63</v>
      </c>
      <c r="F3155" s="19" t="s">
        <v>13</v>
      </c>
      <c r="G3155" s="21">
        <v>45940.116596527776</v>
      </c>
      <c r="H3155" s="20" t="s">
        <v>41</v>
      </c>
      <c r="I3155" s="15" t="s">
        <v>23</v>
      </c>
      <c r="J3155" s="16" t="b">
        <v>1</v>
      </c>
      <c r="K3155" s="9">
        <f t="shared" ca="1" si="194"/>
        <v>45961.369221875</v>
      </c>
      <c r="L3155" s="9">
        <f t="shared" si="195"/>
        <v>45940.130485416666</v>
      </c>
      <c r="M3155" t="s">
        <v>12</v>
      </c>
    </row>
    <row r="3156" spans="1:13">
      <c r="A3156" s="19" t="s">
        <v>87</v>
      </c>
      <c r="B3156" s="19">
        <v>498136</v>
      </c>
      <c r="C3156" s="19" t="s">
        <v>393</v>
      </c>
      <c r="D3156" s="19">
        <v>496678</v>
      </c>
      <c r="E3156" s="19">
        <v>52</v>
      </c>
      <c r="F3156" s="19" t="s">
        <v>13</v>
      </c>
      <c r="G3156" s="21">
        <v>45940.110869791664</v>
      </c>
      <c r="H3156" s="20" t="s">
        <v>169</v>
      </c>
      <c r="I3156" s="15" t="s">
        <v>23</v>
      </c>
      <c r="J3156" s="16" t="b">
        <v>1</v>
      </c>
      <c r="K3156" s="9">
        <f t="shared" ca="1" si="194"/>
        <v>45961.369221875</v>
      </c>
      <c r="L3156" s="9">
        <f t="shared" si="195"/>
        <v>45940.124758680555</v>
      </c>
      <c r="M3156" t="s">
        <v>12</v>
      </c>
    </row>
    <row r="3157" spans="1:13">
      <c r="A3157" s="19" t="s">
        <v>31</v>
      </c>
      <c r="B3157" s="19">
        <v>494889</v>
      </c>
      <c r="C3157" s="19">
        <v>27229</v>
      </c>
      <c r="D3157" s="19" t="s">
        <v>38</v>
      </c>
      <c r="E3157" s="19">
        <v>7</v>
      </c>
      <c r="F3157" s="19" t="s">
        <v>40</v>
      </c>
      <c r="G3157" s="21">
        <v>45940.098783680558</v>
      </c>
      <c r="H3157" s="20" t="s">
        <v>95</v>
      </c>
      <c r="I3157" s="15" t="s">
        <v>23</v>
      </c>
      <c r="J3157" s="16" t="b">
        <v>1</v>
      </c>
      <c r="K3157" s="9">
        <f t="shared" ca="1" si="194"/>
        <v>45961.369221875</v>
      </c>
      <c r="L3157" s="9">
        <f t="shared" si="195"/>
        <v>45940.112672569448</v>
      </c>
      <c r="M3157" t="s">
        <v>12</v>
      </c>
    </row>
    <row r="3158" spans="1:13">
      <c r="A3158" s="19" t="s">
        <v>31</v>
      </c>
      <c r="B3158" s="19">
        <v>494889</v>
      </c>
      <c r="C3158" s="19">
        <v>27229</v>
      </c>
      <c r="D3158" s="19" t="s">
        <v>38</v>
      </c>
      <c r="E3158" s="19">
        <v>72</v>
      </c>
      <c r="F3158" s="19" t="s">
        <v>13</v>
      </c>
      <c r="G3158" s="21">
        <v>45940.098638657408</v>
      </c>
      <c r="H3158" s="20" t="s">
        <v>95</v>
      </c>
      <c r="I3158" s="15" t="s">
        <v>23</v>
      </c>
      <c r="J3158" s="16" t="b">
        <v>1</v>
      </c>
      <c r="K3158" s="9">
        <f t="shared" ca="1" si="194"/>
        <v>45961.369221875</v>
      </c>
      <c r="L3158" s="9">
        <f t="shared" si="195"/>
        <v>45940.112527546298</v>
      </c>
      <c r="M3158" t="s">
        <v>12</v>
      </c>
    </row>
    <row r="3159" spans="1:13">
      <c r="A3159" s="19" t="s">
        <v>31</v>
      </c>
      <c r="B3159" s="19">
        <v>494888</v>
      </c>
      <c r="C3159" s="19">
        <v>27229</v>
      </c>
      <c r="D3159" s="19" t="s">
        <v>38</v>
      </c>
      <c r="E3159" s="19">
        <v>7</v>
      </c>
      <c r="F3159" s="19" t="s">
        <v>40</v>
      </c>
      <c r="G3159" s="21">
        <v>45940.098441666669</v>
      </c>
      <c r="H3159" s="20" t="s">
        <v>95</v>
      </c>
      <c r="I3159" s="15" t="s">
        <v>23</v>
      </c>
      <c r="J3159" s="16" t="b">
        <v>1</v>
      </c>
      <c r="K3159" s="9">
        <f t="shared" ca="1" si="194"/>
        <v>45961.369221875</v>
      </c>
      <c r="L3159" s="9">
        <f t="shared" si="195"/>
        <v>45940.112330555559</v>
      </c>
      <c r="M3159" t="s">
        <v>12</v>
      </c>
    </row>
    <row r="3160" spans="1:13">
      <c r="A3160" s="19" t="s">
        <v>31</v>
      </c>
      <c r="B3160" s="19">
        <v>494888</v>
      </c>
      <c r="C3160" s="19">
        <v>27229</v>
      </c>
      <c r="D3160" s="19" t="s">
        <v>38</v>
      </c>
      <c r="E3160" s="19">
        <v>72</v>
      </c>
      <c r="F3160" s="19" t="s">
        <v>13</v>
      </c>
      <c r="G3160" s="21">
        <v>45940.098283912041</v>
      </c>
      <c r="H3160" s="20" t="s">
        <v>95</v>
      </c>
      <c r="I3160" s="15" t="s">
        <v>23</v>
      </c>
      <c r="J3160" s="16" t="b">
        <v>1</v>
      </c>
      <c r="K3160" s="9">
        <f t="shared" ca="1" si="194"/>
        <v>45961.369221875</v>
      </c>
      <c r="L3160" s="9">
        <f t="shared" si="195"/>
        <v>45940.112172800931</v>
      </c>
      <c r="M3160" t="s">
        <v>12</v>
      </c>
    </row>
    <row r="3161" spans="1:13">
      <c r="A3161" s="19" t="s">
        <v>31</v>
      </c>
      <c r="B3161" s="19">
        <v>495516</v>
      </c>
      <c r="C3161" s="19">
        <v>26190</v>
      </c>
      <c r="D3161" s="19" t="s">
        <v>717</v>
      </c>
      <c r="E3161" s="19">
        <v>72</v>
      </c>
      <c r="F3161" s="19" t="s">
        <v>13</v>
      </c>
      <c r="G3161" s="21">
        <v>45940.098075810187</v>
      </c>
      <c r="H3161" s="20" t="s">
        <v>95</v>
      </c>
      <c r="I3161" s="15" t="s">
        <v>23</v>
      </c>
      <c r="J3161" s="16" t="b">
        <v>1</v>
      </c>
      <c r="K3161" s="9">
        <f t="shared" ca="1" si="194"/>
        <v>45961.369221875</v>
      </c>
      <c r="L3161" s="9">
        <f t="shared" si="195"/>
        <v>45940.111964699077</v>
      </c>
      <c r="M3161" t="s">
        <v>12</v>
      </c>
    </row>
    <row r="3162" spans="1:13">
      <c r="A3162" s="19" t="s">
        <v>31</v>
      </c>
      <c r="B3162" s="19">
        <v>482927</v>
      </c>
      <c r="C3162" s="19" t="s">
        <v>629</v>
      </c>
      <c r="D3162" s="19" t="s">
        <v>740</v>
      </c>
      <c r="E3162" s="19">
        <v>8</v>
      </c>
      <c r="F3162" s="19" t="s">
        <v>33</v>
      </c>
      <c r="G3162" s="21">
        <v>45940.097839004629</v>
      </c>
      <c r="H3162" s="20" t="s">
        <v>169</v>
      </c>
      <c r="I3162" s="15" t="s">
        <v>23</v>
      </c>
      <c r="J3162" s="16" t="b">
        <v>1</v>
      </c>
      <c r="K3162" s="9">
        <f t="shared" ca="1" si="194"/>
        <v>45961.369221875</v>
      </c>
      <c r="L3162" s="9">
        <f t="shared" si="195"/>
        <v>45940.11172789352</v>
      </c>
      <c r="M3162" t="s">
        <v>12</v>
      </c>
    </row>
    <row r="3163" spans="1:13">
      <c r="A3163" s="19" t="s">
        <v>63</v>
      </c>
      <c r="B3163" s="19">
        <v>496017</v>
      </c>
      <c r="C3163" s="19" t="s">
        <v>172</v>
      </c>
      <c r="D3163" s="19" t="s">
        <v>173</v>
      </c>
      <c r="E3163" s="19">
        <v>47</v>
      </c>
      <c r="F3163" s="19" t="s">
        <v>13</v>
      </c>
      <c r="G3163" s="21">
        <v>45940.091379513891</v>
      </c>
      <c r="H3163" s="20" t="s">
        <v>95</v>
      </c>
      <c r="I3163" s="15" t="s">
        <v>23</v>
      </c>
      <c r="J3163" s="16" t="b">
        <v>1</v>
      </c>
      <c r="K3163" s="9">
        <f t="shared" ca="1" si="194"/>
        <v>45961.369221875</v>
      </c>
      <c r="L3163" s="9">
        <f t="shared" si="195"/>
        <v>45940.105268402782</v>
      </c>
      <c r="M3163" t="s">
        <v>12</v>
      </c>
    </row>
    <row r="3164" spans="1:13">
      <c r="A3164" s="19" t="s">
        <v>10</v>
      </c>
      <c r="B3164" s="19">
        <v>495006</v>
      </c>
      <c r="C3164" s="19" t="s">
        <v>197</v>
      </c>
      <c r="D3164" s="19" t="s">
        <v>244</v>
      </c>
      <c r="E3164" s="19">
        <v>24</v>
      </c>
      <c r="F3164" s="19" t="s">
        <v>13</v>
      </c>
      <c r="G3164" s="21">
        <v>45940.080595486113</v>
      </c>
      <c r="H3164" s="20" t="s">
        <v>95</v>
      </c>
      <c r="I3164" s="15" t="s">
        <v>23</v>
      </c>
      <c r="J3164" s="16" t="b">
        <v>1</v>
      </c>
      <c r="K3164" s="9">
        <f t="shared" ca="1" si="194"/>
        <v>45961.369221875</v>
      </c>
      <c r="L3164" s="9">
        <f t="shared" si="195"/>
        <v>45940.094484375004</v>
      </c>
      <c r="M3164" t="s">
        <v>12</v>
      </c>
    </row>
    <row r="3165" spans="1:13">
      <c r="A3165" s="19" t="s">
        <v>31</v>
      </c>
      <c r="B3165" s="19">
        <v>496863</v>
      </c>
      <c r="C3165" s="19" t="s">
        <v>58</v>
      </c>
      <c r="D3165" s="19" t="s">
        <v>741</v>
      </c>
      <c r="E3165" s="19">
        <v>70</v>
      </c>
      <c r="F3165" s="19" t="s">
        <v>13</v>
      </c>
      <c r="G3165" s="21">
        <v>45940.075143402777</v>
      </c>
      <c r="H3165" s="20" t="s">
        <v>209</v>
      </c>
      <c r="I3165" s="15" t="s">
        <v>23</v>
      </c>
      <c r="J3165" s="16" t="b">
        <v>1</v>
      </c>
      <c r="K3165" s="9">
        <f t="shared" ca="1" si="194"/>
        <v>45961.369221875</v>
      </c>
      <c r="L3165" s="9">
        <f t="shared" si="195"/>
        <v>45940.089032291668</v>
      </c>
      <c r="M3165" t="s">
        <v>12</v>
      </c>
    </row>
    <row r="3166" spans="1:13">
      <c r="A3166" s="19" t="s">
        <v>31</v>
      </c>
      <c r="B3166" s="19">
        <v>496863</v>
      </c>
      <c r="C3166" s="19">
        <v>30735</v>
      </c>
      <c r="D3166" s="19" t="s">
        <v>51</v>
      </c>
      <c r="E3166" s="19">
        <v>70</v>
      </c>
      <c r="F3166" s="19" t="s">
        <v>13</v>
      </c>
      <c r="G3166" s="21">
        <v>45940.074895486112</v>
      </c>
      <c r="H3166" s="20" t="s">
        <v>95</v>
      </c>
      <c r="I3166" s="15" t="s">
        <v>23</v>
      </c>
      <c r="J3166" s="16" t="b">
        <v>1</v>
      </c>
      <c r="K3166" s="9">
        <f t="shared" ca="1" si="194"/>
        <v>45961.369221875</v>
      </c>
      <c r="L3166" s="9">
        <f t="shared" si="195"/>
        <v>45940.088784375002</v>
      </c>
      <c r="M3166" t="s">
        <v>12</v>
      </c>
    </row>
    <row r="3167" spans="1:13">
      <c r="A3167" s="19" t="s">
        <v>31</v>
      </c>
      <c r="B3167" s="19">
        <v>494901</v>
      </c>
      <c r="C3167" s="19" t="s">
        <v>104</v>
      </c>
      <c r="D3167" s="19" t="s">
        <v>742</v>
      </c>
      <c r="E3167" s="19">
        <v>8</v>
      </c>
      <c r="F3167" s="19" t="s">
        <v>13</v>
      </c>
      <c r="G3167" s="21">
        <v>45940.07067627315</v>
      </c>
      <c r="H3167" s="20" t="s">
        <v>169</v>
      </c>
      <c r="I3167" s="15" t="s">
        <v>23</v>
      </c>
      <c r="J3167" s="16" t="b">
        <v>1</v>
      </c>
      <c r="K3167" s="9">
        <f t="shared" ca="1" si="194"/>
        <v>45961.369221875</v>
      </c>
      <c r="L3167" s="9">
        <f t="shared" si="195"/>
        <v>45940.08456516204</v>
      </c>
      <c r="M3167" t="s">
        <v>12</v>
      </c>
    </row>
    <row r="3168" spans="1:13">
      <c r="A3168" s="19" t="s">
        <v>10</v>
      </c>
      <c r="B3168" s="19">
        <v>494131</v>
      </c>
      <c r="C3168" s="19" t="s">
        <v>297</v>
      </c>
      <c r="D3168" s="19" t="s">
        <v>673</v>
      </c>
      <c r="E3168" s="19">
        <v>42</v>
      </c>
      <c r="F3168" s="19" t="s">
        <v>13</v>
      </c>
      <c r="G3168" s="21">
        <v>45940.054095949075</v>
      </c>
      <c r="H3168" s="20" t="s">
        <v>95</v>
      </c>
      <c r="I3168" s="15" t="s">
        <v>23</v>
      </c>
      <c r="J3168" s="16" t="b">
        <v>1</v>
      </c>
      <c r="K3168" s="9">
        <f t="shared" ca="1" si="194"/>
        <v>45961.369221875</v>
      </c>
      <c r="L3168" s="9">
        <f t="shared" si="195"/>
        <v>45940.067984837966</v>
      </c>
      <c r="M3168" t="s">
        <v>12</v>
      </c>
    </row>
    <row r="3169" spans="1:13">
      <c r="A3169" s="19" t="s">
        <v>31</v>
      </c>
      <c r="B3169" s="19">
        <v>494949</v>
      </c>
      <c r="C3169" s="19" t="s">
        <v>158</v>
      </c>
      <c r="D3169" s="19">
        <v>494445</v>
      </c>
      <c r="E3169" s="19">
        <v>48</v>
      </c>
      <c r="F3169" s="19" t="s">
        <v>13</v>
      </c>
      <c r="G3169" s="21">
        <v>45940.049720486109</v>
      </c>
      <c r="H3169" s="20" t="s">
        <v>95</v>
      </c>
      <c r="I3169" s="15" t="s">
        <v>23</v>
      </c>
      <c r="J3169" s="16" t="b">
        <v>1</v>
      </c>
      <c r="K3169" s="9">
        <f t="shared" ca="1" si="194"/>
        <v>45961.369221875</v>
      </c>
      <c r="L3169" s="9">
        <f t="shared" si="195"/>
        <v>45940.063609375</v>
      </c>
      <c r="M3169" t="s">
        <v>12</v>
      </c>
    </row>
    <row r="3170" spans="1:13">
      <c r="A3170" s="19" t="s">
        <v>31</v>
      </c>
      <c r="B3170" s="19">
        <v>494949</v>
      </c>
      <c r="C3170" s="19" t="s">
        <v>20</v>
      </c>
      <c r="D3170" s="19" t="s">
        <v>743</v>
      </c>
      <c r="E3170" s="19">
        <v>48</v>
      </c>
      <c r="F3170" s="19" t="s">
        <v>13</v>
      </c>
      <c r="G3170" s="21">
        <v>45940.049365393519</v>
      </c>
      <c r="H3170" s="20" t="s">
        <v>209</v>
      </c>
      <c r="I3170" s="15" t="s">
        <v>23</v>
      </c>
      <c r="J3170" s="16" t="b">
        <v>1</v>
      </c>
      <c r="K3170" s="9">
        <f t="shared" ca="1" si="194"/>
        <v>45961.369221875</v>
      </c>
      <c r="L3170" s="9">
        <f t="shared" si="195"/>
        <v>45940.06325428241</v>
      </c>
      <c r="M3170" t="s">
        <v>12</v>
      </c>
    </row>
    <row r="3171" spans="1:13">
      <c r="A3171" s="19" t="s">
        <v>31</v>
      </c>
      <c r="B3171" s="19">
        <v>496862</v>
      </c>
      <c r="C3171" s="19" t="s">
        <v>58</v>
      </c>
      <c r="D3171" s="19" t="s">
        <v>741</v>
      </c>
      <c r="E3171" s="19">
        <v>66</v>
      </c>
      <c r="F3171" s="19" t="s">
        <v>13</v>
      </c>
      <c r="G3171" s="21">
        <v>45940.044882523151</v>
      </c>
      <c r="H3171" s="20" t="s">
        <v>209</v>
      </c>
      <c r="I3171" s="15" t="s">
        <v>23</v>
      </c>
      <c r="J3171" s="16" t="b">
        <v>1</v>
      </c>
      <c r="K3171" s="9">
        <f t="shared" ca="1" si="194"/>
        <v>45961.369221875</v>
      </c>
      <c r="L3171" s="9">
        <f t="shared" si="195"/>
        <v>45940.058771412041</v>
      </c>
      <c r="M3171" t="s">
        <v>12</v>
      </c>
    </row>
    <row r="3172" spans="1:13">
      <c r="A3172" s="19" t="s">
        <v>31</v>
      </c>
      <c r="B3172" s="19">
        <v>496862</v>
      </c>
      <c r="C3172" s="19">
        <v>30735</v>
      </c>
      <c r="D3172" s="19">
        <v>115480</v>
      </c>
      <c r="E3172" s="19">
        <v>66</v>
      </c>
      <c r="F3172" s="19" t="s">
        <v>13</v>
      </c>
      <c r="G3172" s="21">
        <v>45940.044616087966</v>
      </c>
      <c r="H3172" s="20" t="s">
        <v>209</v>
      </c>
      <c r="I3172" s="15" t="s">
        <v>23</v>
      </c>
      <c r="J3172" s="16" t="b">
        <v>1</v>
      </c>
      <c r="K3172" s="9">
        <f t="shared" ca="1" si="194"/>
        <v>45961.369221875</v>
      </c>
      <c r="L3172" s="9">
        <f t="shared" si="195"/>
        <v>45940.058504976856</v>
      </c>
      <c r="M3172" t="s">
        <v>12</v>
      </c>
    </row>
    <row r="3173" spans="1:13">
      <c r="A3173" s="19" t="s">
        <v>31</v>
      </c>
      <c r="B3173" s="19">
        <v>494937</v>
      </c>
      <c r="C3173" s="19" t="s">
        <v>101</v>
      </c>
      <c r="D3173" s="19" t="s">
        <v>733</v>
      </c>
      <c r="E3173" s="19">
        <v>59</v>
      </c>
      <c r="F3173" s="19" t="s">
        <v>13</v>
      </c>
      <c r="G3173" s="21">
        <v>45940.009068171297</v>
      </c>
      <c r="H3173" s="20" t="s">
        <v>95</v>
      </c>
      <c r="I3173" s="15" t="s">
        <v>23</v>
      </c>
      <c r="J3173" s="16" t="b">
        <v>1</v>
      </c>
      <c r="K3173" s="9">
        <f t="shared" ca="1" si="194"/>
        <v>45961.369221875</v>
      </c>
      <c r="L3173" s="9">
        <f t="shared" si="195"/>
        <v>45940.022957060188</v>
      </c>
      <c r="M3173" t="s">
        <v>12</v>
      </c>
    </row>
    <row r="3174" spans="1:13">
      <c r="A3174" s="19" t="s">
        <v>10</v>
      </c>
      <c r="B3174" s="19">
        <v>489378</v>
      </c>
      <c r="C3174" s="19" t="s">
        <v>292</v>
      </c>
      <c r="D3174" s="19" t="s">
        <v>744</v>
      </c>
      <c r="E3174" s="19">
        <v>36</v>
      </c>
      <c r="F3174" s="19" t="s">
        <v>13</v>
      </c>
      <c r="G3174" s="21">
        <v>45940.004437731484</v>
      </c>
      <c r="H3174" s="20" t="s">
        <v>95</v>
      </c>
      <c r="I3174" s="15" t="s">
        <v>23</v>
      </c>
      <c r="J3174" s="16" t="b">
        <v>1</v>
      </c>
      <c r="K3174" s="9">
        <f t="shared" ca="1" si="194"/>
        <v>45961.369221875</v>
      </c>
      <c r="L3174" s="9">
        <f t="shared" si="195"/>
        <v>45940.018326620375</v>
      </c>
      <c r="M3174" t="s">
        <v>12</v>
      </c>
    </row>
    <row r="3175" spans="1:13">
      <c r="A3175" s="19" t="s">
        <v>10</v>
      </c>
      <c r="B3175" s="19">
        <v>489378</v>
      </c>
      <c r="C3175" s="19">
        <v>26188</v>
      </c>
      <c r="D3175" s="19" t="s">
        <v>44</v>
      </c>
      <c r="E3175" s="19">
        <v>36</v>
      </c>
      <c r="F3175" s="19" t="s">
        <v>13</v>
      </c>
      <c r="G3175" s="21">
        <v>45940.004168171297</v>
      </c>
      <c r="H3175" s="20" t="s">
        <v>95</v>
      </c>
      <c r="I3175" s="15" t="s">
        <v>23</v>
      </c>
      <c r="J3175" s="16" t="b">
        <v>1</v>
      </c>
      <c r="K3175" s="9">
        <f t="shared" ca="1" si="194"/>
        <v>45961.369221875</v>
      </c>
      <c r="L3175" s="9">
        <f t="shared" si="195"/>
        <v>45940.018057060188</v>
      </c>
      <c r="M3175" t="s">
        <v>12</v>
      </c>
    </row>
    <row r="3176" spans="1:13">
      <c r="A3176" s="19" t="s">
        <v>208</v>
      </c>
      <c r="B3176" s="19">
        <v>495645</v>
      </c>
      <c r="C3176" s="19" t="s">
        <v>721</v>
      </c>
      <c r="D3176" s="19" t="s">
        <v>745</v>
      </c>
      <c r="E3176" s="19">
        <v>3</v>
      </c>
      <c r="F3176" s="19" t="s">
        <v>503</v>
      </c>
      <c r="G3176" s="21">
        <v>45939.995856712965</v>
      </c>
      <c r="H3176" s="20" t="s">
        <v>169</v>
      </c>
      <c r="I3176" s="15" t="s">
        <v>23</v>
      </c>
      <c r="J3176" s="16" t="b">
        <v>1</v>
      </c>
      <c r="K3176" s="9">
        <f t="shared" ca="1" si="194"/>
        <v>45961.369221875</v>
      </c>
      <c r="L3176" s="9">
        <f t="shared" si="195"/>
        <v>45940.009745601856</v>
      </c>
      <c r="M3176" t="s">
        <v>12</v>
      </c>
    </row>
    <row r="3177" spans="1:13">
      <c r="A3177" s="19" t="s">
        <v>45</v>
      </c>
      <c r="B3177" s="19">
        <v>498087</v>
      </c>
      <c r="C3177" s="19">
        <v>43110</v>
      </c>
      <c r="D3177" s="19" t="s">
        <v>12</v>
      </c>
      <c r="E3177" s="19">
        <v>1</v>
      </c>
      <c r="F3177" s="19" t="s">
        <v>46</v>
      </c>
      <c r="G3177" s="21">
        <v>45939.99434513889</v>
      </c>
      <c r="H3177" s="20"/>
      <c r="I3177" s="15" t="s">
        <v>85</v>
      </c>
      <c r="J3177" s="16" t="b">
        <v>0</v>
      </c>
      <c r="K3177" s="9">
        <f t="shared" ca="1" si="194"/>
        <v>45961.369221875</v>
      </c>
      <c r="L3177" s="9">
        <f t="shared" si="195"/>
        <v>45940.00823402778</v>
      </c>
      <c r="M3177" t="s">
        <v>12</v>
      </c>
    </row>
    <row r="3178" spans="1:13">
      <c r="A3178" s="19" t="s">
        <v>63</v>
      </c>
      <c r="B3178" s="19">
        <v>495693</v>
      </c>
      <c r="C3178" s="19" t="s">
        <v>64</v>
      </c>
      <c r="D3178" s="19" t="s">
        <v>306</v>
      </c>
      <c r="E3178" s="19">
        <v>10</v>
      </c>
      <c r="F3178" s="19" t="s">
        <v>13</v>
      </c>
      <c r="G3178" s="21">
        <v>45939.987764120371</v>
      </c>
      <c r="H3178" s="20" t="s">
        <v>95</v>
      </c>
      <c r="I3178" s="15" t="s">
        <v>23</v>
      </c>
      <c r="J3178" s="16" t="b">
        <v>1</v>
      </c>
      <c r="K3178" s="9">
        <f t="shared" ca="1" si="194"/>
        <v>45961.369221875</v>
      </c>
      <c r="L3178" s="9">
        <f t="shared" si="195"/>
        <v>45940.001653009262</v>
      </c>
      <c r="M3178" t="s">
        <v>12</v>
      </c>
    </row>
    <row r="3179" spans="1:13">
      <c r="A3179" s="19" t="s">
        <v>28</v>
      </c>
      <c r="B3179" s="19">
        <v>497427</v>
      </c>
      <c r="C3179" s="19" t="s">
        <v>66</v>
      </c>
      <c r="D3179" s="19" t="s">
        <v>384</v>
      </c>
      <c r="E3179" s="19">
        <v>299</v>
      </c>
      <c r="F3179" s="19" t="s">
        <v>13</v>
      </c>
      <c r="G3179" s="21">
        <v>45939.987569907411</v>
      </c>
      <c r="H3179" s="20" t="s">
        <v>95</v>
      </c>
      <c r="I3179" s="15" t="s">
        <v>23</v>
      </c>
      <c r="J3179" s="16" t="b">
        <v>1</v>
      </c>
      <c r="K3179" s="9">
        <f t="shared" ca="1" si="194"/>
        <v>45961.369221875</v>
      </c>
      <c r="L3179" s="9">
        <f t="shared" si="195"/>
        <v>45940.001458796301</v>
      </c>
      <c r="M3179" t="s">
        <v>12</v>
      </c>
    </row>
    <row r="3180" spans="1:13">
      <c r="A3180" s="19" t="s">
        <v>31</v>
      </c>
      <c r="B3180" s="19">
        <v>497085</v>
      </c>
      <c r="C3180" s="19">
        <v>29677012</v>
      </c>
      <c r="D3180" s="19">
        <v>494687</v>
      </c>
      <c r="E3180" s="19">
        <v>7</v>
      </c>
      <c r="F3180" s="19" t="s">
        <v>40</v>
      </c>
      <c r="G3180" s="21">
        <v>45939.979825578703</v>
      </c>
      <c r="H3180" s="20" t="s">
        <v>95</v>
      </c>
      <c r="I3180" s="15" t="s">
        <v>23</v>
      </c>
      <c r="J3180" s="16" t="b">
        <v>1</v>
      </c>
      <c r="K3180" s="9">
        <f t="shared" ca="1" si="194"/>
        <v>45961.369221875</v>
      </c>
      <c r="L3180" s="9">
        <f t="shared" si="195"/>
        <v>45939.993714467593</v>
      </c>
      <c r="M3180" t="s">
        <v>12</v>
      </c>
    </row>
    <row r="3181" spans="1:13">
      <c r="A3181" s="19" t="s">
        <v>31</v>
      </c>
      <c r="B3181" s="19">
        <v>494949</v>
      </c>
      <c r="C3181" s="19" t="s">
        <v>175</v>
      </c>
      <c r="D3181" s="19" t="s">
        <v>746</v>
      </c>
      <c r="E3181" s="19">
        <v>57</v>
      </c>
      <c r="F3181" s="19" t="s">
        <v>13</v>
      </c>
      <c r="G3181" s="21">
        <v>45939.966079745369</v>
      </c>
      <c r="H3181" s="20" t="s">
        <v>209</v>
      </c>
      <c r="I3181" s="15" t="s">
        <v>23</v>
      </c>
      <c r="J3181" s="16" t="b">
        <v>1</v>
      </c>
      <c r="K3181" s="9">
        <f t="shared" ca="1" si="194"/>
        <v>45961.369221875</v>
      </c>
      <c r="L3181" s="9">
        <f t="shared" si="195"/>
        <v>45939.979968634259</v>
      </c>
      <c r="M3181" t="s">
        <v>12</v>
      </c>
    </row>
    <row r="3182" spans="1:13">
      <c r="A3182" s="19" t="s">
        <v>31</v>
      </c>
      <c r="B3182" s="19">
        <v>494950</v>
      </c>
      <c r="C3182" s="19">
        <v>26190</v>
      </c>
      <c r="D3182" s="19" t="s">
        <v>717</v>
      </c>
      <c r="E3182" s="19">
        <v>72</v>
      </c>
      <c r="F3182" s="19" t="s">
        <v>13</v>
      </c>
      <c r="G3182" s="21">
        <v>45939.965754629629</v>
      </c>
      <c r="H3182" s="20" t="s">
        <v>41</v>
      </c>
      <c r="I3182" s="15" t="s">
        <v>23</v>
      </c>
      <c r="J3182" s="16" t="b">
        <v>1</v>
      </c>
      <c r="K3182" s="9">
        <f t="shared" ca="1" si="194"/>
        <v>45961.369221875</v>
      </c>
      <c r="L3182" s="9">
        <f t="shared" si="195"/>
        <v>45939.97964351852</v>
      </c>
      <c r="M3182" t="s">
        <v>12</v>
      </c>
    </row>
    <row r="3183" spans="1:13">
      <c r="A3183" s="19" t="s">
        <v>31</v>
      </c>
      <c r="B3183" s="19">
        <v>495513</v>
      </c>
      <c r="C3183" s="19">
        <v>26190</v>
      </c>
      <c r="D3183" s="19" t="s">
        <v>717</v>
      </c>
      <c r="E3183" s="19">
        <v>72</v>
      </c>
      <c r="F3183" s="19" t="s">
        <v>13</v>
      </c>
      <c r="G3183" s="21">
        <v>45939.965509606482</v>
      </c>
      <c r="H3183" s="20" t="s">
        <v>41</v>
      </c>
      <c r="I3183" s="15" t="s">
        <v>23</v>
      </c>
      <c r="J3183" s="16" t="b">
        <v>1</v>
      </c>
      <c r="K3183" s="9">
        <f t="shared" ca="1" si="194"/>
        <v>45961.369221875</v>
      </c>
      <c r="L3183" s="9">
        <f t="shared" si="195"/>
        <v>45939.979398495372</v>
      </c>
      <c r="M3183" t="s">
        <v>12</v>
      </c>
    </row>
    <row r="3184" spans="1:13">
      <c r="A3184" s="19" t="s">
        <v>31</v>
      </c>
      <c r="B3184" s="19">
        <v>494946</v>
      </c>
      <c r="C3184" s="19" t="s">
        <v>158</v>
      </c>
      <c r="D3184" s="19">
        <v>494445</v>
      </c>
      <c r="E3184" s="19">
        <v>47</v>
      </c>
      <c r="F3184" s="19" t="s">
        <v>13</v>
      </c>
      <c r="G3184" s="21">
        <v>45939.964407754633</v>
      </c>
      <c r="H3184" s="20" t="s">
        <v>41</v>
      </c>
      <c r="I3184" s="15" t="s">
        <v>23</v>
      </c>
      <c r="J3184" s="16" t="b">
        <v>1</v>
      </c>
      <c r="K3184" s="9">
        <f t="shared" ca="1" si="194"/>
        <v>45961.369221875</v>
      </c>
      <c r="L3184" s="9">
        <f t="shared" si="195"/>
        <v>45939.978296643523</v>
      </c>
      <c r="M3184" t="s">
        <v>12</v>
      </c>
    </row>
    <row r="3185" spans="1:13">
      <c r="A3185" s="19" t="s">
        <v>31</v>
      </c>
      <c r="B3185" s="19">
        <v>494946</v>
      </c>
      <c r="C3185" s="19" t="s">
        <v>20</v>
      </c>
      <c r="D3185" s="19" t="s">
        <v>694</v>
      </c>
      <c r="E3185" s="19">
        <v>47</v>
      </c>
      <c r="F3185" s="19" t="s">
        <v>13</v>
      </c>
      <c r="G3185" s="21">
        <v>45939.96409814815</v>
      </c>
      <c r="H3185" s="20" t="s">
        <v>41</v>
      </c>
      <c r="I3185" s="15" t="s">
        <v>23</v>
      </c>
      <c r="J3185" s="16" t="b">
        <v>1</v>
      </c>
      <c r="K3185" s="9">
        <f t="shared" ref="K3185:K3248" ca="1" si="196">NOW()</f>
        <v>45961.369221875</v>
      </c>
      <c r="L3185" s="9">
        <f t="shared" ref="L3185:L3248" si="197">G3185+TIME(0,20,0)</f>
        <v>45939.97798703704</v>
      </c>
      <c r="M3185" t="s">
        <v>12</v>
      </c>
    </row>
    <row r="3186" spans="1:13">
      <c r="A3186" s="19" t="s">
        <v>31</v>
      </c>
      <c r="B3186" s="19">
        <v>494899</v>
      </c>
      <c r="C3186" s="19" t="s">
        <v>20</v>
      </c>
      <c r="D3186" s="19" t="s">
        <v>466</v>
      </c>
      <c r="E3186" s="19">
        <v>66</v>
      </c>
      <c r="F3186" s="19" t="s">
        <v>13</v>
      </c>
      <c r="G3186" s="21">
        <v>45939.962879282408</v>
      </c>
      <c r="H3186" s="20" t="s">
        <v>41</v>
      </c>
      <c r="I3186" s="15" t="s">
        <v>23</v>
      </c>
      <c r="J3186" s="16" t="b">
        <v>1</v>
      </c>
      <c r="K3186" s="9">
        <f t="shared" ca="1" si="196"/>
        <v>45961.369221875</v>
      </c>
      <c r="L3186" s="9">
        <f t="shared" si="197"/>
        <v>45939.976768171298</v>
      </c>
      <c r="M3186" t="s">
        <v>12</v>
      </c>
    </row>
    <row r="3187" spans="1:13">
      <c r="A3187" s="19" t="s">
        <v>10</v>
      </c>
      <c r="B3187" s="19">
        <v>495899</v>
      </c>
      <c r="C3187" s="19" t="s">
        <v>20</v>
      </c>
      <c r="D3187" s="19" t="s">
        <v>743</v>
      </c>
      <c r="E3187" s="19">
        <v>56</v>
      </c>
      <c r="F3187" s="19" t="s">
        <v>13</v>
      </c>
      <c r="G3187" s="21">
        <v>45939.960356944444</v>
      </c>
      <c r="H3187" s="20" t="s">
        <v>95</v>
      </c>
      <c r="I3187" s="15" t="s">
        <v>23</v>
      </c>
      <c r="J3187" s="16" t="b">
        <v>1</v>
      </c>
      <c r="K3187" s="9">
        <f t="shared" ca="1" si="196"/>
        <v>45961.369221875</v>
      </c>
      <c r="L3187" s="9">
        <f t="shared" si="197"/>
        <v>45939.974245833335</v>
      </c>
      <c r="M3187" t="s">
        <v>12</v>
      </c>
    </row>
    <row r="3188" spans="1:13">
      <c r="A3188" s="19" t="s">
        <v>10</v>
      </c>
      <c r="B3188" s="19">
        <v>495899</v>
      </c>
      <c r="C3188" s="19" t="s">
        <v>275</v>
      </c>
      <c r="D3188" s="19">
        <v>491588</v>
      </c>
      <c r="E3188" s="19">
        <v>56</v>
      </c>
      <c r="F3188" s="19" t="s">
        <v>13</v>
      </c>
      <c r="G3188" s="21">
        <v>45939.960089814813</v>
      </c>
      <c r="H3188" s="20" t="s">
        <v>95</v>
      </c>
      <c r="I3188" s="15" t="s">
        <v>23</v>
      </c>
      <c r="J3188" s="16" t="b">
        <v>1</v>
      </c>
      <c r="K3188" s="9">
        <f t="shared" ca="1" si="196"/>
        <v>45961.369221875</v>
      </c>
      <c r="L3188" s="9">
        <f t="shared" si="197"/>
        <v>45939.973978703703</v>
      </c>
      <c r="M3188" t="s">
        <v>12</v>
      </c>
    </row>
    <row r="3189" spans="1:13">
      <c r="A3189" s="19" t="s">
        <v>63</v>
      </c>
      <c r="B3189" s="19">
        <v>496020</v>
      </c>
      <c r="C3189" s="19" t="s">
        <v>172</v>
      </c>
      <c r="D3189" s="19" t="s">
        <v>173</v>
      </c>
      <c r="E3189" s="19">
        <v>57</v>
      </c>
      <c r="F3189" s="19" t="s">
        <v>13</v>
      </c>
      <c r="G3189" s="21">
        <v>45939.955392708333</v>
      </c>
      <c r="H3189" s="20" t="s">
        <v>209</v>
      </c>
      <c r="I3189" s="15" t="s">
        <v>23</v>
      </c>
      <c r="J3189" s="16" t="b">
        <v>1</v>
      </c>
      <c r="K3189" s="9">
        <f t="shared" ca="1" si="196"/>
        <v>45961.369221875</v>
      </c>
      <c r="L3189" s="9">
        <f t="shared" si="197"/>
        <v>45939.969281597223</v>
      </c>
      <c r="M3189" t="s">
        <v>12</v>
      </c>
    </row>
    <row r="3190" spans="1:13">
      <c r="A3190" s="19" t="s">
        <v>63</v>
      </c>
      <c r="B3190" s="19">
        <v>495715</v>
      </c>
      <c r="C3190" s="19">
        <v>28236008</v>
      </c>
      <c r="D3190" s="19">
        <v>496901</v>
      </c>
      <c r="E3190" s="19">
        <v>7</v>
      </c>
      <c r="F3190" s="19" t="s">
        <v>40</v>
      </c>
      <c r="G3190" s="21">
        <v>45939.931973263891</v>
      </c>
      <c r="H3190" s="20" t="s">
        <v>41</v>
      </c>
      <c r="I3190" s="15" t="s">
        <v>23</v>
      </c>
      <c r="J3190" s="16" t="b">
        <v>1</v>
      </c>
      <c r="K3190" s="9">
        <f t="shared" ca="1" si="196"/>
        <v>45961.369221875</v>
      </c>
      <c r="L3190" s="9">
        <f t="shared" si="197"/>
        <v>45939.945862152781</v>
      </c>
      <c r="M3190" t="s">
        <v>12</v>
      </c>
    </row>
    <row r="3191" spans="1:13">
      <c r="A3191" s="19" t="s">
        <v>10</v>
      </c>
      <c r="B3191" s="19">
        <v>494993</v>
      </c>
      <c r="C3191" s="19" t="s">
        <v>70</v>
      </c>
      <c r="D3191" s="19">
        <v>479273</v>
      </c>
      <c r="E3191" s="19">
        <v>4</v>
      </c>
      <c r="F3191" s="19" t="s">
        <v>40</v>
      </c>
      <c r="G3191" s="21">
        <v>45939.926992592591</v>
      </c>
      <c r="H3191" s="20" t="s">
        <v>41</v>
      </c>
      <c r="I3191" s="15" t="s">
        <v>23</v>
      </c>
      <c r="J3191" s="16" t="b">
        <v>1</v>
      </c>
      <c r="K3191" s="9">
        <f t="shared" ca="1" si="196"/>
        <v>45961.369221875</v>
      </c>
      <c r="L3191" s="9">
        <f t="shared" si="197"/>
        <v>45939.940881481481</v>
      </c>
      <c r="M3191" t="s">
        <v>12</v>
      </c>
    </row>
    <row r="3192" spans="1:13">
      <c r="A3192" s="19" t="s">
        <v>28</v>
      </c>
      <c r="B3192" s="19">
        <v>484542</v>
      </c>
      <c r="C3192" s="19" t="s">
        <v>66</v>
      </c>
      <c r="D3192" s="19" t="s">
        <v>693</v>
      </c>
      <c r="E3192" s="19">
        <v>300</v>
      </c>
      <c r="F3192" s="19" t="s">
        <v>13</v>
      </c>
      <c r="G3192" s="21">
        <v>45939.908295023146</v>
      </c>
      <c r="H3192" s="20" t="s">
        <v>41</v>
      </c>
      <c r="I3192" s="15" t="s">
        <v>23</v>
      </c>
      <c r="J3192" s="16" t="b">
        <v>1</v>
      </c>
      <c r="K3192" s="9">
        <f t="shared" ca="1" si="196"/>
        <v>45961.369221875</v>
      </c>
      <c r="L3192" s="9">
        <f t="shared" si="197"/>
        <v>45939.922183912036</v>
      </c>
      <c r="M3192" t="s">
        <v>12</v>
      </c>
    </row>
    <row r="3193" spans="1:13">
      <c r="A3193" s="19" t="s">
        <v>28</v>
      </c>
      <c r="B3193" s="19">
        <v>497668</v>
      </c>
      <c r="C3193" s="19" t="s">
        <v>385</v>
      </c>
      <c r="D3193" s="19" t="s">
        <v>747</v>
      </c>
      <c r="E3193" s="19">
        <v>198</v>
      </c>
      <c r="F3193" s="19" t="s">
        <v>13</v>
      </c>
      <c r="G3193" s="21">
        <v>45939.891351620368</v>
      </c>
      <c r="H3193" s="20" t="s">
        <v>95</v>
      </c>
      <c r="I3193" s="15" t="s">
        <v>23</v>
      </c>
      <c r="J3193" s="16" t="b">
        <v>1</v>
      </c>
      <c r="K3193" s="9">
        <f t="shared" ca="1" si="196"/>
        <v>45961.369221875</v>
      </c>
      <c r="L3193" s="9">
        <f t="shared" si="197"/>
        <v>45939.905240509259</v>
      </c>
      <c r="M3193" t="s">
        <v>12</v>
      </c>
    </row>
    <row r="3194" spans="1:13">
      <c r="A3194" s="19" t="s">
        <v>63</v>
      </c>
      <c r="B3194" s="19">
        <v>495049</v>
      </c>
      <c r="C3194" s="19" t="s">
        <v>71</v>
      </c>
      <c r="D3194" s="19" t="s">
        <v>72</v>
      </c>
      <c r="E3194" s="19">
        <v>47</v>
      </c>
      <c r="F3194" s="19" t="s">
        <v>13</v>
      </c>
      <c r="G3194" s="21">
        <v>45939.888044675929</v>
      </c>
      <c r="H3194" s="20" t="s">
        <v>95</v>
      </c>
      <c r="I3194" s="15" t="s">
        <v>23</v>
      </c>
      <c r="J3194" s="16" t="b">
        <v>1</v>
      </c>
      <c r="K3194" s="9">
        <f t="shared" ca="1" si="196"/>
        <v>45961.369221875</v>
      </c>
      <c r="L3194" s="9">
        <f t="shared" si="197"/>
        <v>45939.901933564819</v>
      </c>
      <c r="M3194" t="s">
        <v>12</v>
      </c>
    </row>
    <row r="3195" spans="1:13">
      <c r="A3195" s="19" t="s">
        <v>31</v>
      </c>
      <c r="B3195" s="19">
        <v>495512</v>
      </c>
      <c r="C3195" s="19" t="s">
        <v>20</v>
      </c>
      <c r="D3195" s="19" t="s">
        <v>466</v>
      </c>
      <c r="E3195" s="19">
        <v>55</v>
      </c>
      <c r="F3195" s="19" t="s">
        <v>13</v>
      </c>
      <c r="G3195" s="21">
        <v>45939.885829282408</v>
      </c>
      <c r="H3195" s="20" t="s">
        <v>95</v>
      </c>
      <c r="I3195" s="15" t="s">
        <v>23</v>
      </c>
      <c r="J3195" s="16" t="b">
        <v>1</v>
      </c>
      <c r="K3195" s="9">
        <f t="shared" ca="1" si="196"/>
        <v>45961.369221875</v>
      </c>
      <c r="L3195" s="9">
        <f t="shared" si="197"/>
        <v>45939.899718171298</v>
      </c>
      <c r="M3195" t="s">
        <v>12</v>
      </c>
    </row>
    <row r="3196" spans="1:13">
      <c r="A3196" s="19" t="s">
        <v>45</v>
      </c>
      <c r="B3196" s="19">
        <v>498087</v>
      </c>
      <c r="C3196" s="19">
        <v>21921</v>
      </c>
      <c r="D3196" s="19">
        <v>2044017</v>
      </c>
      <c r="E3196" s="19">
        <v>30</v>
      </c>
      <c r="F3196" s="19" t="s">
        <v>46</v>
      </c>
      <c r="G3196" s="21">
        <v>45939.878034143519</v>
      </c>
      <c r="H3196" s="20" t="s">
        <v>47</v>
      </c>
      <c r="I3196" s="15" t="s">
        <v>23</v>
      </c>
      <c r="J3196" s="16" t="b">
        <v>1</v>
      </c>
      <c r="K3196" s="9">
        <f t="shared" ca="1" si="196"/>
        <v>45961.369221875</v>
      </c>
      <c r="L3196" s="9">
        <f t="shared" si="197"/>
        <v>45939.89192303241</v>
      </c>
      <c r="M3196" t="s">
        <v>12</v>
      </c>
    </row>
    <row r="3197" spans="1:13">
      <c r="A3197" s="19" t="s">
        <v>31</v>
      </c>
      <c r="B3197" s="19">
        <v>495876</v>
      </c>
      <c r="C3197" s="19" t="s">
        <v>275</v>
      </c>
      <c r="D3197" s="19">
        <v>491588</v>
      </c>
      <c r="E3197" s="19">
        <v>47</v>
      </c>
      <c r="F3197" s="19" t="s">
        <v>13</v>
      </c>
      <c r="G3197" s="21">
        <v>45939.869358796299</v>
      </c>
      <c r="H3197" s="20" t="s">
        <v>95</v>
      </c>
      <c r="I3197" s="15" t="s">
        <v>23</v>
      </c>
      <c r="J3197" s="16" t="b">
        <v>1</v>
      </c>
      <c r="K3197" s="9">
        <f t="shared" ca="1" si="196"/>
        <v>45961.369221875</v>
      </c>
      <c r="L3197" s="9">
        <f t="shared" si="197"/>
        <v>45939.883247685189</v>
      </c>
      <c r="M3197" t="s">
        <v>12</v>
      </c>
    </row>
    <row r="3198" spans="1:13">
      <c r="A3198" s="19" t="s">
        <v>31</v>
      </c>
      <c r="B3198" s="19">
        <v>495876</v>
      </c>
      <c r="C3198" s="19" t="s">
        <v>20</v>
      </c>
      <c r="D3198" s="19" t="s">
        <v>466</v>
      </c>
      <c r="E3198" s="19">
        <v>47</v>
      </c>
      <c r="F3198" s="19" t="s">
        <v>13</v>
      </c>
      <c r="G3198" s="21">
        <v>45939.869072337962</v>
      </c>
      <c r="H3198" s="20" t="s">
        <v>95</v>
      </c>
      <c r="I3198" s="15" t="s">
        <v>23</v>
      </c>
      <c r="J3198" s="16" t="b">
        <v>1</v>
      </c>
      <c r="K3198" s="9">
        <f t="shared" ca="1" si="196"/>
        <v>45961.369221875</v>
      </c>
      <c r="L3198" s="9">
        <f t="shared" si="197"/>
        <v>45939.882961226853</v>
      </c>
      <c r="M3198" t="s">
        <v>12</v>
      </c>
    </row>
    <row r="3199" spans="1:13">
      <c r="A3199" s="19" t="s">
        <v>63</v>
      </c>
      <c r="B3199" s="19">
        <v>495693</v>
      </c>
      <c r="C3199" s="19" t="s">
        <v>64</v>
      </c>
      <c r="D3199" s="19" t="s">
        <v>72</v>
      </c>
      <c r="E3199" s="19">
        <v>46</v>
      </c>
      <c r="F3199" s="19" t="s">
        <v>13</v>
      </c>
      <c r="G3199" s="21">
        <v>45939.866210532404</v>
      </c>
      <c r="H3199" s="20" t="s">
        <v>95</v>
      </c>
      <c r="I3199" s="15" t="s">
        <v>23</v>
      </c>
      <c r="J3199" s="16" t="b">
        <v>1</v>
      </c>
      <c r="K3199" s="9">
        <f t="shared" ca="1" si="196"/>
        <v>45961.369221875</v>
      </c>
      <c r="L3199" s="9">
        <f t="shared" si="197"/>
        <v>45939.880099421294</v>
      </c>
      <c r="M3199" t="s">
        <v>12</v>
      </c>
    </row>
    <row r="3200" spans="1:13">
      <c r="A3200" s="19" t="s">
        <v>31</v>
      </c>
      <c r="B3200" s="19">
        <v>494950</v>
      </c>
      <c r="C3200" s="19" t="s">
        <v>107</v>
      </c>
      <c r="D3200" s="19" t="s">
        <v>748</v>
      </c>
      <c r="E3200" s="19">
        <v>8</v>
      </c>
      <c r="F3200" s="19" t="s">
        <v>13</v>
      </c>
      <c r="G3200" s="21">
        <v>45939.865241666666</v>
      </c>
      <c r="H3200" s="20" t="s">
        <v>169</v>
      </c>
      <c r="I3200" s="15" t="s">
        <v>23</v>
      </c>
      <c r="J3200" s="16" t="b">
        <v>1</v>
      </c>
      <c r="K3200" s="9">
        <f t="shared" ca="1" si="196"/>
        <v>45961.369221875</v>
      </c>
      <c r="L3200" s="9">
        <f t="shared" si="197"/>
        <v>45939.879130555557</v>
      </c>
      <c r="M3200" t="s">
        <v>12</v>
      </c>
    </row>
    <row r="3201" spans="1:13">
      <c r="A3201" s="19" t="s">
        <v>28</v>
      </c>
      <c r="B3201" s="19">
        <v>478204</v>
      </c>
      <c r="C3201" s="19" t="s">
        <v>64</v>
      </c>
      <c r="D3201" s="19" t="s">
        <v>72</v>
      </c>
      <c r="E3201" s="19">
        <v>259</v>
      </c>
      <c r="F3201" s="19" t="s">
        <v>13</v>
      </c>
      <c r="G3201" s="21">
        <v>45939.862702777777</v>
      </c>
      <c r="H3201" s="20" t="s">
        <v>41</v>
      </c>
      <c r="I3201" s="15" t="s">
        <v>23</v>
      </c>
      <c r="J3201" s="16" t="b">
        <v>1</v>
      </c>
      <c r="K3201" s="9">
        <f t="shared" ca="1" si="196"/>
        <v>45961.369221875</v>
      </c>
      <c r="L3201" s="9">
        <f t="shared" si="197"/>
        <v>45939.876591666667</v>
      </c>
      <c r="M3201" t="s">
        <v>12</v>
      </c>
    </row>
    <row r="3202" spans="1:13">
      <c r="A3202" s="19" t="s">
        <v>63</v>
      </c>
      <c r="B3202" s="19">
        <v>495309</v>
      </c>
      <c r="C3202" s="19" t="s">
        <v>71</v>
      </c>
      <c r="D3202" s="19" t="s">
        <v>12</v>
      </c>
      <c r="E3202" s="19">
        <v>61</v>
      </c>
      <c r="F3202" s="19" t="s">
        <v>13</v>
      </c>
      <c r="G3202" s="21">
        <v>45939.856563425928</v>
      </c>
      <c r="H3202" s="20" t="s">
        <v>95</v>
      </c>
      <c r="I3202" s="15" t="s">
        <v>23</v>
      </c>
      <c r="J3202" s="16" t="b">
        <v>1</v>
      </c>
      <c r="K3202" s="9">
        <f t="shared" ca="1" si="196"/>
        <v>45961.369221875</v>
      </c>
      <c r="L3202" s="9">
        <f t="shared" si="197"/>
        <v>45939.870452314819</v>
      </c>
      <c r="M3202" t="s">
        <v>12</v>
      </c>
    </row>
    <row r="3203" spans="1:13">
      <c r="A3203" s="19" t="s">
        <v>63</v>
      </c>
      <c r="B3203" s="19">
        <v>495310</v>
      </c>
      <c r="C3203" s="19" t="s">
        <v>71</v>
      </c>
      <c r="D3203" s="19" t="s">
        <v>12</v>
      </c>
      <c r="E3203" s="19">
        <v>58</v>
      </c>
      <c r="F3203" s="19" t="s">
        <v>13</v>
      </c>
      <c r="G3203" s="21">
        <v>45939.835491203703</v>
      </c>
      <c r="H3203" s="20"/>
      <c r="I3203" s="15" t="s">
        <v>17</v>
      </c>
      <c r="J3203" s="16" t="b">
        <v>0</v>
      </c>
      <c r="K3203" s="9">
        <f t="shared" ca="1" si="196"/>
        <v>45961.369221875</v>
      </c>
      <c r="L3203" s="9">
        <f t="shared" si="197"/>
        <v>45939.849380092593</v>
      </c>
      <c r="M3203" t="s">
        <v>12</v>
      </c>
    </row>
    <row r="3204" spans="1:13">
      <c r="A3204" s="19" t="s">
        <v>63</v>
      </c>
      <c r="B3204" s="19">
        <v>498126</v>
      </c>
      <c r="C3204" s="19">
        <v>22710</v>
      </c>
      <c r="D3204" s="19" t="s">
        <v>12</v>
      </c>
      <c r="E3204" s="19">
        <v>1</v>
      </c>
      <c r="F3204" s="19" t="s">
        <v>13</v>
      </c>
      <c r="G3204" s="21">
        <v>45939.834892708335</v>
      </c>
      <c r="H3204" s="20"/>
      <c r="I3204" s="15" t="s">
        <v>17</v>
      </c>
      <c r="J3204" s="16" t="b">
        <v>1</v>
      </c>
      <c r="K3204" s="9">
        <f t="shared" ca="1" si="196"/>
        <v>45961.369221875</v>
      </c>
      <c r="L3204" s="9">
        <f t="shared" si="197"/>
        <v>45939.848781597226</v>
      </c>
      <c r="M3204" t="s">
        <v>12</v>
      </c>
    </row>
    <row r="3205" spans="1:13">
      <c r="A3205" s="19" t="s">
        <v>28</v>
      </c>
      <c r="B3205" s="19">
        <v>498126</v>
      </c>
      <c r="C3205" s="19">
        <v>22710</v>
      </c>
      <c r="D3205" s="19" t="s">
        <v>12</v>
      </c>
      <c r="E3205" s="19">
        <v>1</v>
      </c>
      <c r="F3205" s="19" t="s">
        <v>13</v>
      </c>
      <c r="G3205" s="21">
        <v>45939.834818981479</v>
      </c>
      <c r="H3205" s="20" t="s">
        <v>95</v>
      </c>
      <c r="I3205" s="15" t="s">
        <v>23</v>
      </c>
      <c r="J3205" s="16" t="b">
        <v>1</v>
      </c>
      <c r="K3205" s="9">
        <f t="shared" ca="1" si="196"/>
        <v>45961.369221875</v>
      </c>
      <c r="L3205" s="9">
        <f t="shared" si="197"/>
        <v>45939.848707870369</v>
      </c>
      <c r="M3205" t="s">
        <v>12</v>
      </c>
    </row>
    <row r="3206" spans="1:13">
      <c r="A3206" s="19" t="s">
        <v>63</v>
      </c>
      <c r="B3206" s="19">
        <v>495310</v>
      </c>
      <c r="C3206" s="19" t="s">
        <v>71</v>
      </c>
      <c r="D3206" s="19" t="s">
        <v>72</v>
      </c>
      <c r="E3206" s="19">
        <v>58</v>
      </c>
      <c r="F3206" s="19" t="s">
        <v>13</v>
      </c>
      <c r="G3206" s="21">
        <v>45939.828807175923</v>
      </c>
      <c r="H3206" s="20" t="s">
        <v>95</v>
      </c>
      <c r="I3206" s="15" t="s">
        <v>23</v>
      </c>
      <c r="J3206" s="16" t="b">
        <v>1</v>
      </c>
      <c r="K3206" s="9">
        <f t="shared" ca="1" si="196"/>
        <v>45961.369221875</v>
      </c>
      <c r="L3206" s="9">
        <f t="shared" si="197"/>
        <v>45939.842696064814</v>
      </c>
      <c r="M3206" t="s">
        <v>12</v>
      </c>
    </row>
    <row r="3207" spans="1:13">
      <c r="A3207" s="19" t="s">
        <v>208</v>
      </c>
      <c r="B3207" s="19">
        <v>498556</v>
      </c>
      <c r="C3207" s="19" t="s">
        <v>749</v>
      </c>
      <c r="D3207" s="19" t="s">
        <v>750</v>
      </c>
      <c r="E3207" s="19">
        <v>1</v>
      </c>
      <c r="F3207" s="19" t="s">
        <v>639</v>
      </c>
      <c r="G3207" s="21">
        <v>45939.827058796298</v>
      </c>
      <c r="H3207" s="20" t="s">
        <v>169</v>
      </c>
      <c r="I3207" s="15" t="s">
        <v>23</v>
      </c>
      <c r="J3207" s="16" t="b">
        <v>1</v>
      </c>
      <c r="K3207" s="9">
        <f t="shared" ca="1" si="196"/>
        <v>45961.369221875</v>
      </c>
      <c r="L3207" s="9">
        <f t="shared" si="197"/>
        <v>45939.840947685188</v>
      </c>
      <c r="M3207" t="s">
        <v>12</v>
      </c>
    </row>
    <row r="3208" spans="1:13">
      <c r="A3208" s="19" t="s">
        <v>63</v>
      </c>
      <c r="B3208" s="19" t="s">
        <v>74</v>
      </c>
      <c r="C3208" s="19">
        <v>24182</v>
      </c>
      <c r="D3208" s="19" t="s">
        <v>246</v>
      </c>
      <c r="E3208" s="19">
        <v>1950</v>
      </c>
      <c r="F3208" s="19" t="s">
        <v>13</v>
      </c>
      <c r="G3208" s="21">
        <v>45939.817874537039</v>
      </c>
      <c r="H3208" s="20" t="s">
        <v>41</v>
      </c>
      <c r="I3208" s="15" t="s">
        <v>23</v>
      </c>
      <c r="J3208" s="16" t="b">
        <v>1</v>
      </c>
      <c r="K3208" s="9">
        <f t="shared" ca="1" si="196"/>
        <v>45961.369221875</v>
      </c>
      <c r="L3208" s="9">
        <f t="shared" si="197"/>
        <v>45939.831763425929</v>
      </c>
      <c r="M3208" t="s">
        <v>12</v>
      </c>
    </row>
    <row r="3209" spans="1:13">
      <c r="A3209" s="19" t="s">
        <v>10</v>
      </c>
      <c r="B3209" s="19">
        <v>497344</v>
      </c>
      <c r="C3209" s="19" t="s">
        <v>204</v>
      </c>
      <c r="D3209" s="19">
        <v>494687</v>
      </c>
      <c r="E3209" s="19">
        <v>7</v>
      </c>
      <c r="F3209" s="19" t="s">
        <v>40</v>
      </c>
      <c r="G3209" s="21">
        <v>45939.816990277781</v>
      </c>
      <c r="H3209" s="20" t="s">
        <v>41</v>
      </c>
      <c r="I3209" s="15" t="s">
        <v>23</v>
      </c>
      <c r="J3209" s="16" t="b">
        <v>1</v>
      </c>
      <c r="K3209" s="9">
        <f t="shared" ca="1" si="196"/>
        <v>45961.369221875</v>
      </c>
      <c r="L3209" s="9">
        <f t="shared" si="197"/>
        <v>45939.830879166671</v>
      </c>
      <c r="M3209" t="s">
        <v>12</v>
      </c>
    </row>
    <row r="3210" spans="1:13">
      <c r="A3210" s="19" t="s">
        <v>63</v>
      </c>
      <c r="B3210" s="19" t="s">
        <v>74</v>
      </c>
      <c r="C3210" s="19" t="s">
        <v>26</v>
      </c>
      <c r="D3210" s="19" t="s">
        <v>29</v>
      </c>
      <c r="E3210" s="19">
        <v>750</v>
      </c>
      <c r="F3210" s="19" t="s">
        <v>13</v>
      </c>
      <c r="G3210" s="21">
        <v>45939.813580324073</v>
      </c>
      <c r="H3210" s="20" t="s">
        <v>41</v>
      </c>
      <c r="I3210" s="15" t="s">
        <v>23</v>
      </c>
      <c r="J3210" s="16" t="b">
        <v>1</v>
      </c>
      <c r="K3210" s="9">
        <f t="shared" ca="1" si="196"/>
        <v>45961.369221875</v>
      </c>
      <c r="L3210" s="9">
        <f t="shared" si="197"/>
        <v>45939.827469212963</v>
      </c>
      <c r="M3210" t="s">
        <v>12</v>
      </c>
    </row>
    <row r="3211" spans="1:13">
      <c r="A3211" s="19" t="s">
        <v>31</v>
      </c>
      <c r="B3211" s="19">
        <v>495877</v>
      </c>
      <c r="C3211" s="19" t="s">
        <v>275</v>
      </c>
      <c r="D3211" s="19">
        <v>491589</v>
      </c>
      <c r="E3211" s="19">
        <v>46</v>
      </c>
      <c r="F3211" s="19" t="s">
        <v>13</v>
      </c>
      <c r="G3211" s="21">
        <v>45939.811360416665</v>
      </c>
      <c r="H3211" s="20" t="s">
        <v>41</v>
      </c>
      <c r="I3211" s="15" t="s">
        <v>23</v>
      </c>
      <c r="J3211" s="16" t="b">
        <v>1</v>
      </c>
      <c r="K3211" s="9">
        <f t="shared" ca="1" si="196"/>
        <v>45961.369221875</v>
      </c>
      <c r="L3211" s="9">
        <f t="shared" si="197"/>
        <v>45939.825249305555</v>
      </c>
      <c r="M3211" t="s">
        <v>12</v>
      </c>
    </row>
    <row r="3212" spans="1:13">
      <c r="A3212" s="19" t="s">
        <v>31</v>
      </c>
      <c r="B3212" s="19">
        <v>495877</v>
      </c>
      <c r="C3212" s="19" t="s">
        <v>20</v>
      </c>
      <c r="D3212" s="19" t="s">
        <v>466</v>
      </c>
      <c r="E3212" s="19">
        <v>46</v>
      </c>
      <c r="F3212" s="19" t="s">
        <v>13</v>
      </c>
      <c r="G3212" s="21">
        <v>45939.811087615744</v>
      </c>
      <c r="H3212" s="20" t="s">
        <v>41</v>
      </c>
      <c r="I3212" s="15" t="s">
        <v>23</v>
      </c>
      <c r="J3212" s="16" t="b">
        <v>1</v>
      </c>
      <c r="K3212" s="9">
        <f t="shared" ca="1" si="196"/>
        <v>45961.369221875</v>
      </c>
      <c r="L3212" s="9">
        <f t="shared" si="197"/>
        <v>45939.824976504635</v>
      </c>
      <c r="M3212" t="s">
        <v>12</v>
      </c>
    </row>
    <row r="3213" spans="1:13">
      <c r="A3213" s="19" t="s">
        <v>63</v>
      </c>
      <c r="B3213" s="19">
        <v>495303</v>
      </c>
      <c r="C3213" s="19" t="s">
        <v>71</v>
      </c>
      <c r="D3213" s="19" t="s">
        <v>72</v>
      </c>
      <c r="E3213" s="19">
        <v>59</v>
      </c>
      <c r="F3213" s="19" t="s">
        <v>13</v>
      </c>
      <c r="G3213" s="21">
        <v>45939.807452430556</v>
      </c>
      <c r="H3213" s="20" t="s">
        <v>41</v>
      </c>
      <c r="I3213" s="15" t="s">
        <v>23</v>
      </c>
      <c r="J3213" s="16" t="b">
        <v>1</v>
      </c>
      <c r="K3213" s="9">
        <f t="shared" ca="1" si="196"/>
        <v>45961.369221875</v>
      </c>
      <c r="L3213" s="9">
        <f t="shared" si="197"/>
        <v>45939.821341319446</v>
      </c>
      <c r="M3213" t="s">
        <v>12</v>
      </c>
    </row>
    <row r="3214" spans="1:13">
      <c r="A3214" s="19" t="s">
        <v>10</v>
      </c>
      <c r="B3214" s="19">
        <v>494631</v>
      </c>
      <c r="C3214" s="19" t="s">
        <v>175</v>
      </c>
      <c r="D3214" s="19" t="s">
        <v>671</v>
      </c>
      <c r="E3214" s="19">
        <v>72</v>
      </c>
      <c r="F3214" s="19" t="s">
        <v>13</v>
      </c>
      <c r="G3214" s="21">
        <v>45939.805819444446</v>
      </c>
      <c r="H3214" s="20" t="s">
        <v>41</v>
      </c>
      <c r="I3214" s="15" t="s">
        <v>23</v>
      </c>
      <c r="J3214" s="16" t="b">
        <v>1</v>
      </c>
      <c r="K3214" s="9">
        <f t="shared" ca="1" si="196"/>
        <v>45961.369221875</v>
      </c>
      <c r="L3214" s="9">
        <f t="shared" si="197"/>
        <v>45939.819708333336</v>
      </c>
      <c r="M3214" t="s">
        <v>12</v>
      </c>
    </row>
    <row r="3215" spans="1:13">
      <c r="A3215" s="19" t="s">
        <v>10</v>
      </c>
      <c r="B3215" s="19">
        <v>494631</v>
      </c>
      <c r="C3215" s="19">
        <v>26190</v>
      </c>
      <c r="D3215" s="19" t="s">
        <v>717</v>
      </c>
      <c r="E3215" s="19">
        <v>72</v>
      </c>
      <c r="F3215" s="19" t="s">
        <v>13</v>
      </c>
      <c r="G3215" s="21">
        <v>45939.805576388891</v>
      </c>
      <c r="H3215" s="20" t="s">
        <v>41</v>
      </c>
      <c r="I3215" s="15" t="s">
        <v>23</v>
      </c>
      <c r="J3215" s="16" t="b">
        <v>1</v>
      </c>
      <c r="K3215" s="9">
        <f t="shared" ca="1" si="196"/>
        <v>45961.369221875</v>
      </c>
      <c r="L3215" s="9">
        <f t="shared" si="197"/>
        <v>45939.819465277782</v>
      </c>
      <c r="M3215" t="s">
        <v>12</v>
      </c>
    </row>
    <row r="3216" spans="1:13">
      <c r="A3216" s="19" t="s">
        <v>31</v>
      </c>
      <c r="B3216" s="19" t="s">
        <v>29</v>
      </c>
      <c r="C3216" s="19">
        <v>23600</v>
      </c>
      <c r="D3216" s="19" t="s">
        <v>751</v>
      </c>
      <c r="E3216" s="19">
        <v>1</v>
      </c>
      <c r="F3216" s="19" t="s">
        <v>40</v>
      </c>
      <c r="G3216" s="21">
        <v>45939.7964244213</v>
      </c>
      <c r="H3216" s="20" t="s">
        <v>41</v>
      </c>
      <c r="I3216" s="15" t="s">
        <v>23</v>
      </c>
      <c r="J3216" s="16" t="b">
        <v>1</v>
      </c>
      <c r="K3216" s="9">
        <f t="shared" ca="1" si="196"/>
        <v>45961.369221875</v>
      </c>
      <c r="L3216" s="9">
        <f t="shared" si="197"/>
        <v>45939.81031331019</v>
      </c>
      <c r="M3216" t="s">
        <v>12</v>
      </c>
    </row>
    <row r="3217" spans="1:13">
      <c r="A3217" s="19" t="s">
        <v>31</v>
      </c>
      <c r="B3217" s="19">
        <v>494934</v>
      </c>
      <c r="C3217" s="19">
        <v>26188</v>
      </c>
      <c r="D3217" s="19" t="s">
        <v>44</v>
      </c>
      <c r="E3217" s="19">
        <v>72</v>
      </c>
      <c r="F3217" s="19" t="s">
        <v>13</v>
      </c>
      <c r="G3217" s="21">
        <v>45939.791118518522</v>
      </c>
      <c r="H3217" s="20" t="s">
        <v>95</v>
      </c>
      <c r="I3217" s="15" t="s">
        <v>23</v>
      </c>
      <c r="J3217" s="16" t="b">
        <v>1</v>
      </c>
      <c r="K3217" s="9">
        <f t="shared" ca="1" si="196"/>
        <v>45961.369221875</v>
      </c>
      <c r="L3217" s="9">
        <f t="shared" si="197"/>
        <v>45939.805007407413</v>
      </c>
      <c r="M3217" t="s">
        <v>12</v>
      </c>
    </row>
    <row r="3218" spans="1:13">
      <c r="A3218" s="19" t="s">
        <v>31</v>
      </c>
      <c r="B3218" s="19">
        <v>494964</v>
      </c>
      <c r="C3218" s="19">
        <v>26190</v>
      </c>
      <c r="D3218" s="19" t="s">
        <v>717</v>
      </c>
      <c r="E3218" s="19">
        <v>72</v>
      </c>
      <c r="F3218" s="19" t="s">
        <v>13</v>
      </c>
      <c r="G3218" s="21">
        <v>45939.790842708331</v>
      </c>
      <c r="H3218" s="20" t="s">
        <v>95</v>
      </c>
      <c r="I3218" s="15" t="s">
        <v>23</v>
      </c>
      <c r="J3218" s="16" t="b">
        <v>1</v>
      </c>
      <c r="K3218" s="9">
        <f t="shared" ca="1" si="196"/>
        <v>45961.369221875</v>
      </c>
      <c r="L3218" s="9">
        <f t="shared" si="197"/>
        <v>45939.804731597222</v>
      </c>
      <c r="M3218" t="s">
        <v>12</v>
      </c>
    </row>
    <row r="3219" spans="1:13">
      <c r="A3219" s="19" t="s">
        <v>31</v>
      </c>
      <c r="B3219" s="19">
        <v>494942</v>
      </c>
      <c r="C3219" s="19">
        <v>26190</v>
      </c>
      <c r="D3219" s="19" t="s">
        <v>717</v>
      </c>
      <c r="E3219" s="19">
        <v>72</v>
      </c>
      <c r="F3219" s="19" t="s">
        <v>13</v>
      </c>
      <c r="G3219" s="21">
        <v>45939.788812847219</v>
      </c>
      <c r="H3219" s="20" t="s">
        <v>95</v>
      </c>
      <c r="I3219" s="15" t="s">
        <v>23</v>
      </c>
      <c r="J3219" s="16" t="b">
        <v>1</v>
      </c>
      <c r="K3219" s="9">
        <f t="shared" ca="1" si="196"/>
        <v>45961.369221875</v>
      </c>
      <c r="L3219" s="9">
        <f t="shared" si="197"/>
        <v>45939.802701736109</v>
      </c>
      <c r="M3219" t="s">
        <v>12</v>
      </c>
    </row>
    <row r="3220" spans="1:13">
      <c r="A3220" s="19" t="s">
        <v>10</v>
      </c>
      <c r="B3220" s="19">
        <v>495895</v>
      </c>
      <c r="C3220" s="19" t="s">
        <v>20</v>
      </c>
      <c r="D3220" s="19" t="s">
        <v>466</v>
      </c>
      <c r="E3220" s="19">
        <v>52</v>
      </c>
      <c r="F3220" s="19" t="s">
        <v>13</v>
      </c>
      <c r="G3220" s="21">
        <v>45939.788156481482</v>
      </c>
      <c r="H3220" s="20" t="s">
        <v>209</v>
      </c>
      <c r="I3220" s="15" t="s">
        <v>23</v>
      </c>
      <c r="J3220" s="16" t="b">
        <v>1</v>
      </c>
      <c r="K3220" s="9">
        <f t="shared" ca="1" si="196"/>
        <v>45961.369221875</v>
      </c>
      <c r="L3220" s="9">
        <f t="shared" si="197"/>
        <v>45939.802045370372</v>
      </c>
      <c r="M3220" t="s">
        <v>12</v>
      </c>
    </row>
    <row r="3221" spans="1:13">
      <c r="A3221" s="19" t="s">
        <v>10</v>
      </c>
      <c r="B3221" s="19">
        <v>495895</v>
      </c>
      <c r="C3221" s="19" t="s">
        <v>275</v>
      </c>
      <c r="D3221" s="19">
        <v>491588</v>
      </c>
      <c r="E3221" s="19">
        <v>52</v>
      </c>
      <c r="F3221" s="19" t="s">
        <v>13</v>
      </c>
      <c r="G3221" s="21">
        <v>45939.787945833334</v>
      </c>
      <c r="H3221" s="20" t="s">
        <v>752</v>
      </c>
      <c r="I3221" s="15" t="s">
        <v>23</v>
      </c>
      <c r="J3221" s="16" t="b">
        <v>1</v>
      </c>
      <c r="K3221" s="9">
        <f t="shared" ca="1" si="196"/>
        <v>45961.369221875</v>
      </c>
      <c r="L3221" s="9">
        <f t="shared" si="197"/>
        <v>45939.801834722224</v>
      </c>
      <c r="M3221" t="s">
        <v>12</v>
      </c>
    </row>
    <row r="3222" spans="1:13">
      <c r="A3222" s="19" t="s">
        <v>63</v>
      </c>
      <c r="B3222" s="19">
        <v>493223</v>
      </c>
      <c r="C3222" s="19" t="s">
        <v>71</v>
      </c>
      <c r="D3222" s="19" t="s">
        <v>72</v>
      </c>
      <c r="E3222" s="19">
        <v>38</v>
      </c>
      <c r="F3222" s="19" t="s">
        <v>13</v>
      </c>
      <c r="G3222" s="21">
        <v>45939.78784016204</v>
      </c>
      <c r="H3222" s="20" t="s">
        <v>288</v>
      </c>
      <c r="I3222" s="15" t="s">
        <v>23</v>
      </c>
      <c r="J3222" s="16" t="b">
        <v>1</v>
      </c>
      <c r="K3222" s="9">
        <f t="shared" ca="1" si="196"/>
        <v>45961.369221875</v>
      </c>
      <c r="L3222" s="9">
        <f t="shared" si="197"/>
        <v>45939.801729050931</v>
      </c>
      <c r="M3222" t="s">
        <v>12</v>
      </c>
    </row>
    <row r="3223" spans="1:13">
      <c r="A3223" s="19" t="s">
        <v>31</v>
      </c>
      <c r="B3223" s="19">
        <v>496918</v>
      </c>
      <c r="C3223" s="19" t="s">
        <v>20</v>
      </c>
      <c r="D3223" s="19" t="s">
        <v>466</v>
      </c>
      <c r="E3223" s="19">
        <v>47</v>
      </c>
      <c r="F3223" s="19" t="s">
        <v>13</v>
      </c>
      <c r="G3223" s="21">
        <v>45939.783939814813</v>
      </c>
      <c r="H3223" s="20" t="s">
        <v>41</v>
      </c>
      <c r="I3223" s="15" t="s">
        <v>23</v>
      </c>
      <c r="J3223" s="16" t="b">
        <v>1</v>
      </c>
      <c r="K3223" s="9">
        <f t="shared" ca="1" si="196"/>
        <v>45961.369221875</v>
      </c>
      <c r="L3223" s="9">
        <f t="shared" si="197"/>
        <v>45939.797828703704</v>
      </c>
      <c r="M3223" t="s">
        <v>12</v>
      </c>
    </row>
    <row r="3224" spans="1:13">
      <c r="A3224" s="19" t="s">
        <v>31</v>
      </c>
      <c r="B3224" s="19">
        <v>494958</v>
      </c>
      <c r="C3224" s="19" t="s">
        <v>102</v>
      </c>
      <c r="D3224" s="19" t="s">
        <v>12</v>
      </c>
      <c r="E3224" s="19">
        <v>59</v>
      </c>
      <c r="F3224" s="19" t="s">
        <v>13</v>
      </c>
      <c r="G3224" s="21">
        <v>45939.782613310184</v>
      </c>
      <c r="H3224" s="20" t="s">
        <v>41</v>
      </c>
      <c r="I3224" s="15" t="s">
        <v>17</v>
      </c>
      <c r="J3224" s="16" t="b">
        <v>0</v>
      </c>
      <c r="K3224" s="9">
        <f t="shared" ca="1" si="196"/>
        <v>45961.369221875</v>
      </c>
      <c r="L3224" s="9">
        <f t="shared" si="197"/>
        <v>45939.796502199075</v>
      </c>
      <c r="M3224" t="s">
        <v>12</v>
      </c>
    </row>
    <row r="3225" spans="1:13">
      <c r="A3225" s="19" t="s">
        <v>45</v>
      </c>
      <c r="B3225" s="19">
        <v>497002</v>
      </c>
      <c r="C3225" s="19">
        <v>40195</v>
      </c>
      <c r="D3225" s="19" t="s">
        <v>92</v>
      </c>
      <c r="E3225" s="19">
        <v>4</v>
      </c>
      <c r="F3225" s="19" t="s">
        <v>13</v>
      </c>
      <c r="G3225" s="21">
        <v>45939.76328240741</v>
      </c>
      <c r="H3225" s="20" t="s">
        <v>112</v>
      </c>
      <c r="I3225" s="15" t="s">
        <v>23</v>
      </c>
      <c r="J3225" s="16" t="b">
        <v>1</v>
      </c>
      <c r="K3225" s="9">
        <f t="shared" ca="1" si="196"/>
        <v>45961.369221875</v>
      </c>
      <c r="L3225" s="9">
        <f t="shared" si="197"/>
        <v>45939.7771712963</v>
      </c>
      <c r="M3225" t="s">
        <v>12</v>
      </c>
    </row>
    <row r="3226" spans="1:13">
      <c r="A3226" s="19" t="s">
        <v>37</v>
      </c>
      <c r="B3226" s="19">
        <v>496685</v>
      </c>
      <c r="C3226" s="19">
        <v>25095</v>
      </c>
      <c r="D3226" s="19" t="s">
        <v>12</v>
      </c>
      <c r="E3226" s="19">
        <v>200</v>
      </c>
      <c r="F3226" s="19" t="s">
        <v>46</v>
      </c>
      <c r="G3226" s="21">
        <v>45939.752480092589</v>
      </c>
      <c r="H3226" s="20" t="s">
        <v>108</v>
      </c>
      <c r="I3226" s="15" t="s">
        <v>23</v>
      </c>
      <c r="J3226" s="16" t="b">
        <v>0</v>
      </c>
      <c r="K3226" s="9">
        <f t="shared" ca="1" si="196"/>
        <v>45961.369221875</v>
      </c>
      <c r="L3226" s="9">
        <f t="shared" si="197"/>
        <v>45939.76636898148</v>
      </c>
      <c r="M3226" t="s">
        <v>12</v>
      </c>
    </row>
    <row r="3227" spans="1:13">
      <c r="A3227" s="19" t="s">
        <v>45</v>
      </c>
      <c r="B3227" s="19">
        <v>498087</v>
      </c>
      <c r="C3227" s="19">
        <v>21263</v>
      </c>
      <c r="D3227" s="19" t="s">
        <v>92</v>
      </c>
      <c r="E3227" s="19">
        <v>15</v>
      </c>
      <c r="F3227" s="19" t="s">
        <v>13</v>
      </c>
      <c r="G3227" s="21">
        <v>45939.726072337966</v>
      </c>
      <c r="H3227" s="20" t="s">
        <v>112</v>
      </c>
      <c r="I3227" s="15" t="s">
        <v>23</v>
      </c>
      <c r="J3227" s="16" t="b">
        <v>1</v>
      </c>
      <c r="K3227" s="9">
        <f t="shared" ca="1" si="196"/>
        <v>45961.369221875</v>
      </c>
      <c r="L3227" s="9">
        <f t="shared" si="197"/>
        <v>45939.739961226856</v>
      </c>
      <c r="M3227" t="s">
        <v>12</v>
      </c>
    </row>
    <row r="3228" spans="1:13">
      <c r="A3228" s="19" t="s">
        <v>45</v>
      </c>
      <c r="B3228" s="19">
        <v>498087</v>
      </c>
      <c r="C3228" s="19">
        <v>43110</v>
      </c>
      <c r="D3228" s="19" t="s">
        <v>92</v>
      </c>
      <c r="E3228" s="19">
        <v>20</v>
      </c>
      <c r="F3228" s="19" t="s">
        <v>13</v>
      </c>
      <c r="G3228" s="21">
        <v>45939.725897222219</v>
      </c>
      <c r="H3228" s="20" t="s">
        <v>112</v>
      </c>
      <c r="I3228" s="15" t="s">
        <v>23</v>
      </c>
      <c r="J3228" s="16" t="b">
        <v>1</v>
      </c>
      <c r="K3228" s="9">
        <f t="shared" ca="1" si="196"/>
        <v>45961.369221875</v>
      </c>
      <c r="L3228" s="9">
        <f t="shared" si="197"/>
        <v>45939.739786111109</v>
      </c>
      <c r="M3228" t="s">
        <v>12</v>
      </c>
    </row>
    <row r="3229" spans="1:13">
      <c r="A3229" s="19" t="s">
        <v>31</v>
      </c>
      <c r="B3229" s="19">
        <v>496881</v>
      </c>
      <c r="C3229" s="19" t="s">
        <v>753</v>
      </c>
      <c r="D3229" s="19" t="s">
        <v>12</v>
      </c>
      <c r="E3229" s="19">
        <v>7</v>
      </c>
      <c r="F3229" s="19" t="s">
        <v>40</v>
      </c>
      <c r="G3229" s="21">
        <v>45939.724665393522</v>
      </c>
      <c r="H3229" s="20" t="s">
        <v>269</v>
      </c>
      <c r="I3229" s="15" t="s">
        <v>23</v>
      </c>
      <c r="J3229" s="16" t="b">
        <v>1</v>
      </c>
      <c r="K3229" s="9">
        <f t="shared" ca="1" si="196"/>
        <v>45961.369221875</v>
      </c>
      <c r="L3229" s="9">
        <f t="shared" si="197"/>
        <v>45939.738554282412</v>
      </c>
      <c r="M3229" t="s">
        <v>12</v>
      </c>
    </row>
    <row r="3230" spans="1:13">
      <c r="A3230" s="19" t="s">
        <v>31</v>
      </c>
      <c r="B3230" s="19">
        <v>494958</v>
      </c>
      <c r="C3230" s="19" t="s">
        <v>102</v>
      </c>
      <c r="D3230" s="19" t="s">
        <v>12</v>
      </c>
      <c r="E3230" s="19">
        <v>62</v>
      </c>
      <c r="F3230" s="19" t="s">
        <v>13</v>
      </c>
      <c r="G3230" s="21">
        <v>45939.714391550922</v>
      </c>
      <c r="H3230" s="20" t="s">
        <v>269</v>
      </c>
      <c r="I3230" s="15" t="s">
        <v>23</v>
      </c>
      <c r="J3230" s="16" t="b">
        <v>1</v>
      </c>
      <c r="K3230" s="9">
        <f t="shared" ca="1" si="196"/>
        <v>45961.369221875</v>
      </c>
      <c r="L3230" s="9">
        <f t="shared" si="197"/>
        <v>45939.728280439813</v>
      </c>
      <c r="M3230" t="s">
        <v>12</v>
      </c>
    </row>
    <row r="3231" spans="1:13">
      <c r="A3231" s="19" t="s">
        <v>31</v>
      </c>
      <c r="B3231" s="19">
        <v>496863</v>
      </c>
      <c r="C3231" s="19">
        <v>27229</v>
      </c>
      <c r="D3231" s="19" t="s">
        <v>12</v>
      </c>
      <c r="E3231" s="19">
        <v>72</v>
      </c>
      <c r="F3231" s="19" t="s">
        <v>13</v>
      </c>
      <c r="G3231" s="21">
        <v>45939.704959606483</v>
      </c>
      <c r="H3231" s="20" t="s">
        <v>103</v>
      </c>
      <c r="I3231" s="15" t="s">
        <v>23</v>
      </c>
      <c r="J3231" s="16" t="b">
        <v>1</v>
      </c>
      <c r="K3231" s="9">
        <f t="shared" ca="1" si="196"/>
        <v>45961.369221875</v>
      </c>
      <c r="L3231" s="9">
        <f t="shared" si="197"/>
        <v>45939.718848495373</v>
      </c>
      <c r="M3231" t="s">
        <v>12</v>
      </c>
    </row>
    <row r="3232" spans="1:13">
      <c r="A3232" s="19" t="s">
        <v>31</v>
      </c>
      <c r="B3232" s="19" t="s">
        <v>547</v>
      </c>
      <c r="C3232" s="19">
        <v>23600</v>
      </c>
      <c r="D3232" s="19" t="s">
        <v>12</v>
      </c>
      <c r="E3232" s="19" t="s">
        <v>12</v>
      </c>
      <c r="F3232" s="19" t="s">
        <v>13</v>
      </c>
      <c r="G3232" s="21">
        <v>45939.704760995373</v>
      </c>
      <c r="H3232" s="20" t="s">
        <v>103</v>
      </c>
      <c r="I3232" s="15" t="s">
        <v>23</v>
      </c>
      <c r="J3232" s="16" t="b">
        <v>1</v>
      </c>
      <c r="K3232" s="9">
        <f t="shared" ca="1" si="196"/>
        <v>45961.369221875</v>
      </c>
      <c r="L3232" s="9">
        <f t="shared" si="197"/>
        <v>45939.718649884264</v>
      </c>
      <c r="M3232" t="s">
        <v>12</v>
      </c>
    </row>
    <row r="3233" spans="1:13">
      <c r="A3233" s="19" t="s">
        <v>31</v>
      </c>
      <c r="B3233" s="19" t="s">
        <v>754</v>
      </c>
      <c r="C3233" s="19" t="s">
        <v>39</v>
      </c>
      <c r="D3233" s="19" t="s">
        <v>755</v>
      </c>
      <c r="E3233" s="19">
        <v>2</v>
      </c>
      <c r="F3233" s="19" t="s">
        <v>13</v>
      </c>
      <c r="G3233" s="21">
        <v>45939.704508101851</v>
      </c>
      <c r="H3233" s="20" t="s">
        <v>103</v>
      </c>
      <c r="I3233" s="15" t="s">
        <v>23</v>
      </c>
      <c r="J3233" s="16" t="b">
        <v>1</v>
      </c>
      <c r="K3233" s="9">
        <f t="shared" ca="1" si="196"/>
        <v>45961.369221875</v>
      </c>
      <c r="L3233" s="9">
        <f t="shared" si="197"/>
        <v>45939.718396990742</v>
      </c>
      <c r="M3233" t="s">
        <v>12</v>
      </c>
    </row>
    <row r="3234" spans="1:13">
      <c r="A3234" s="19" t="s">
        <v>28</v>
      </c>
      <c r="B3234" s="19">
        <v>497122</v>
      </c>
      <c r="C3234" s="19">
        <v>27155</v>
      </c>
      <c r="D3234" s="19" t="s">
        <v>12</v>
      </c>
      <c r="E3234" s="19">
        <v>990</v>
      </c>
      <c r="F3234" s="19" t="s">
        <v>13</v>
      </c>
      <c r="G3234" s="21">
        <v>45939.690186805557</v>
      </c>
      <c r="H3234" s="20" t="s">
        <v>103</v>
      </c>
      <c r="I3234" s="15" t="s">
        <v>23</v>
      </c>
      <c r="J3234" s="16" t="b">
        <v>1</v>
      </c>
      <c r="K3234" s="9">
        <f t="shared" ca="1" si="196"/>
        <v>45961.369221875</v>
      </c>
      <c r="L3234" s="9">
        <f t="shared" si="197"/>
        <v>45939.704075694448</v>
      </c>
      <c r="M3234" t="s">
        <v>12</v>
      </c>
    </row>
    <row r="3235" spans="1:13">
      <c r="A3235" s="19" t="s">
        <v>28</v>
      </c>
      <c r="B3235" s="19">
        <v>497122</v>
      </c>
      <c r="C3235" s="19" t="s">
        <v>71</v>
      </c>
      <c r="D3235" s="19" t="s">
        <v>12</v>
      </c>
      <c r="E3235" s="19">
        <v>495</v>
      </c>
      <c r="F3235" s="19" t="s">
        <v>13</v>
      </c>
      <c r="G3235" s="21">
        <v>45939.690000347226</v>
      </c>
      <c r="H3235" s="20" t="s">
        <v>103</v>
      </c>
      <c r="I3235" s="15" t="s">
        <v>23</v>
      </c>
      <c r="J3235" s="16" t="b">
        <v>1</v>
      </c>
      <c r="K3235" s="9">
        <f t="shared" ca="1" si="196"/>
        <v>45961.369221875</v>
      </c>
      <c r="L3235" s="9">
        <f t="shared" si="197"/>
        <v>45939.703889236116</v>
      </c>
      <c r="M3235" t="s">
        <v>12</v>
      </c>
    </row>
    <row r="3236" spans="1:13">
      <c r="A3236" s="19" t="s">
        <v>131</v>
      </c>
      <c r="B3236" s="19">
        <v>495985</v>
      </c>
      <c r="C3236" s="19">
        <v>23617</v>
      </c>
      <c r="D3236" s="19" t="s">
        <v>12</v>
      </c>
      <c r="E3236" s="19">
        <v>127</v>
      </c>
      <c r="F3236" s="19" t="s">
        <v>133</v>
      </c>
      <c r="G3236" s="21">
        <v>45939.661303356479</v>
      </c>
      <c r="H3236" s="20" t="s">
        <v>103</v>
      </c>
      <c r="I3236" s="15" t="s">
        <v>23</v>
      </c>
      <c r="J3236" s="16" t="b">
        <v>1</v>
      </c>
      <c r="K3236" s="9">
        <f t="shared" ca="1" si="196"/>
        <v>45961.369221875</v>
      </c>
      <c r="L3236" s="9">
        <f t="shared" si="197"/>
        <v>45939.67519224537</v>
      </c>
      <c r="M3236" t="s">
        <v>12</v>
      </c>
    </row>
    <row r="3237" spans="1:13">
      <c r="A3237" s="19" t="s">
        <v>31</v>
      </c>
      <c r="B3237" s="19">
        <v>494899</v>
      </c>
      <c r="C3237" s="19">
        <v>30735</v>
      </c>
      <c r="D3237" s="19" t="s">
        <v>12</v>
      </c>
      <c r="E3237" s="19">
        <v>72</v>
      </c>
      <c r="F3237" s="19" t="s">
        <v>13</v>
      </c>
      <c r="G3237" s="21">
        <v>45939.650817708331</v>
      </c>
      <c r="H3237" s="20" t="s">
        <v>108</v>
      </c>
      <c r="I3237" s="15" t="s">
        <v>23</v>
      </c>
      <c r="J3237" s="16" t="b">
        <v>0</v>
      </c>
      <c r="K3237" s="9">
        <f t="shared" ca="1" si="196"/>
        <v>45961.369221875</v>
      </c>
      <c r="L3237" s="9">
        <f t="shared" si="197"/>
        <v>45939.664706597221</v>
      </c>
      <c r="M3237" t="s">
        <v>12</v>
      </c>
    </row>
    <row r="3238" spans="1:13">
      <c r="A3238" s="19" t="s">
        <v>31</v>
      </c>
      <c r="B3238" s="19">
        <v>494899</v>
      </c>
      <c r="C3238" s="19" t="s">
        <v>49</v>
      </c>
      <c r="D3238" s="19" t="s">
        <v>12</v>
      </c>
      <c r="E3238" s="19">
        <v>72</v>
      </c>
      <c r="F3238" s="19" t="s">
        <v>13</v>
      </c>
      <c r="G3238" s="21">
        <v>45939.650719907404</v>
      </c>
      <c r="H3238" s="20" t="s">
        <v>108</v>
      </c>
      <c r="I3238" s="15" t="s">
        <v>23</v>
      </c>
      <c r="J3238" s="16" t="b">
        <v>0</v>
      </c>
      <c r="K3238" s="9">
        <f t="shared" ca="1" si="196"/>
        <v>45961.369221875</v>
      </c>
      <c r="L3238" s="9">
        <f t="shared" si="197"/>
        <v>45939.664608796294</v>
      </c>
      <c r="M3238" t="s">
        <v>12</v>
      </c>
    </row>
    <row r="3239" spans="1:13">
      <c r="A3239" s="19" t="s">
        <v>31</v>
      </c>
      <c r="B3239" s="19">
        <v>494127</v>
      </c>
      <c r="C3239" s="19" t="s">
        <v>663</v>
      </c>
      <c r="D3239" s="19" t="s">
        <v>12</v>
      </c>
      <c r="E3239" s="19">
        <v>3</v>
      </c>
      <c r="F3239" s="19" t="s">
        <v>13</v>
      </c>
      <c r="G3239" s="21">
        <v>45939.649603240738</v>
      </c>
      <c r="H3239" s="20" t="s">
        <v>108</v>
      </c>
      <c r="I3239" s="15" t="s">
        <v>23</v>
      </c>
      <c r="J3239" s="16" t="b">
        <v>0</v>
      </c>
      <c r="K3239" s="9">
        <f t="shared" ca="1" si="196"/>
        <v>45961.369221875</v>
      </c>
      <c r="L3239" s="9">
        <f t="shared" si="197"/>
        <v>45939.663492129628</v>
      </c>
      <c r="M3239" t="s">
        <v>12</v>
      </c>
    </row>
    <row r="3240" spans="1:13">
      <c r="A3240" s="19" t="s">
        <v>31</v>
      </c>
      <c r="B3240" s="19">
        <v>494127</v>
      </c>
      <c r="C3240" s="19">
        <v>26114</v>
      </c>
      <c r="D3240" s="19" t="s">
        <v>12</v>
      </c>
      <c r="E3240" s="19">
        <v>2</v>
      </c>
      <c r="F3240" s="19" t="s">
        <v>13</v>
      </c>
      <c r="G3240" s="21">
        <v>45939.649407986108</v>
      </c>
      <c r="H3240" s="20" t="s">
        <v>108</v>
      </c>
      <c r="I3240" s="15" t="s">
        <v>23</v>
      </c>
      <c r="J3240" s="16" t="b">
        <v>0</v>
      </c>
      <c r="K3240" s="9">
        <f t="shared" ca="1" si="196"/>
        <v>45961.369221875</v>
      </c>
      <c r="L3240" s="9">
        <f t="shared" si="197"/>
        <v>45939.663296874998</v>
      </c>
      <c r="M3240" t="s">
        <v>12</v>
      </c>
    </row>
    <row r="3241" spans="1:13">
      <c r="A3241" s="19" t="s">
        <v>31</v>
      </c>
      <c r="B3241" s="19">
        <v>494127</v>
      </c>
      <c r="C3241" s="19" t="s">
        <v>524</v>
      </c>
      <c r="D3241" s="19" t="s">
        <v>12</v>
      </c>
      <c r="E3241" s="19">
        <v>3</v>
      </c>
      <c r="F3241" s="19" t="s">
        <v>13</v>
      </c>
      <c r="G3241" s="21">
        <v>45939.649260648148</v>
      </c>
      <c r="H3241" s="20" t="s">
        <v>108</v>
      </c>
      <c r="I3241" s="15" t="s">
        <v>23</v>
      </c>
      <c r="J3241" s="16" t="b">
        <v>0</v>
      </c>
      <c r="K3241" s="9">
        <f t="shared" ca="1" si="196"/>
        <v>45961.369221875</v>
      </c>
      <c r="L3241" s="9">
        <f t="shared" si="197"/>
        <v>45939.663149537038</v>
      </c>
      <c r="M3241" t="s">
        <v>12</v>
      </c>
    </row>
    <row r="3242" spans="1:13">
      <c r="A3242" s="19" t="s">
        <v>31</v>
      </c>
      <c r="B3242" s="19">
        <v>495870</v>
      </c>
      <c r="C3242" s="19">
        <v>26190</v>
      </c>
      <c r="D3242" s="19" t="s">
        <v>12</v>
      </c>
      <c r="E3242" s="19">
        <v>72</v>
      </c>
      <c r="F3242" s="19" t="s">
        <v>13</v>
      </c>
      <c r="G3242" s="21">
        <v>45939.647669444443</v>
      </c>
      <c r="H3242" s="20" t="s">
        <v>108</v>
      </c>
      <c r="I3242" s="15" t="s">
        <v>23</v>
      </c>
      <c r="J3242" s="16" t="b">
        <v>0</v>
      </c>
      <c r="K3242" s="9">
        <f t="shared" ca="1" si="196"/>
        <v>45961.369221875</v>
      </c>
      <c r="L3242" s="9">
        <f t="shared" si="197"/>
        <v>45939.661558333333</v>
      </c>
      <c r="M3242" t="s">
        <v>12</v>
      </c>
    </row>
    <row r="3243" spans="1:13">
      <c r="A3243" s="19" t="s">
        <v>31</v>
      </c>
      <c r="B3243" s="19">
        <v>496862</v>
      </c>
      <c r="C3243" s="19">
        <v>27229</v>
      </c>
      <c r="D3243" s="19" t="s">
        <v>12</v>
      </c>
      <c r="E3243" s="19">
        <v>72</v>
      </c>
      <c r="F3243" s="19" t="s">
        <v>13</v>
      </c>
      <c r="G3243" s="21">
        <v>45939.634977893518</v>
      </c>
      <c r="H3243" s="20" t="s">
        <v>103</v>
      </c>
      <c r="I3243" s="15" t="s">
        <v>23</v>
      </c>
      <c r="J3243" s="16" t="b">
        <v>1</v>
      </c>
      <c r="K3243" s="9">
        <f t="shared" ca="1" si="196"/>
        <v>45961.369221875</v>
      </c>
      <c r="L3243" s="9">
        <f t="shared" si="197"/>
        <v>45939.648866782409</v>
      </c>
      <c r="M3243" t="s">
        <v>12</v>
      </c>
    </row>
    <row r="3244" spans="1:13">
      <c r="A3244" s="19" t="s">
        <v>31</v>
      </c>
      <c r="B3244" s="19">
        <v>494959</v>
      </c>
      <c r="C3244" s="19" t="s">
        <v>20</v>
      </c>
      <c r="D3244" s="19" t="s">
        <v>12</v>
      </c>
      <c r="E3244" s="19">
        <v>42</v>
      </c>
      <c r="F3244" s="19" t="s">
        <v>13</v>
      </c>
      <c r="G3244" s="21">
        <v>45939.634261805557</v>
      </c>
      <c r="H3244" s="20" t="s">
        <v>103</v>
      </c>
      <c r="I3244" s="15" t="s">
        <v>23</v>
      </c>
      <c r="J3244" s="16" t="b">
        <v>1</v>
      </c>
      <c r="K3244" s="9">
        <f t="shared" ca="1" si="196"/>
        <v>45961.369221875</v>
      </c>
      <c r="L3244" s="9">
        <f t="shared" si="197"/>
        <v>45939.648150694447</v>
      </c>
      <c r="M3244" t="s">
        <v>12</v>
      </c>
    </row>
    <row r="3245" spans="1:13">
      <c r="A3245" s="19" t="s">
        <v>31</v>
      </c>
      <c r="B3245" s="19">
        <v>494959</v>
      </c>
      <c r="C3245" s="19" t="s">
        <v>119</v>
      </c>
      <c r="D3245" s="19" t="s">
        <v>12</v>
      </c>
      <c r="E3245" s="19">
        <v>42</v>
      </c>
      <c r="F3245" s="19" t="s">
        <v>13</v>
      </c>
      <c r="G3245" s="21">
        <v>45939.634139236114</v>
      </c>
      <c r="H3245" s="20" t="s">
        <v>103</v>
      </c>
      <c r="I3245" s="15" t="s">
        <v>23</v>
      </c>
      <c r="J3245" s="16" t="b">
        <v>1</v>
      </c>
      <c r="K3245" s="9">
        <f t="shared" ca="1" si="196"/>
        <v>45961.369221875</v>
      </c>
      <c r="L3245" s="9">
        <f t="shared" si="197"/>
        <v>45939.648028125004</v>
      </c>
      <c r="M3245" t="s">
        <v>12</v>
      </c>
    </row>
    <row r="3246" spans="1:13">
      <c r="A3246" s="19" t="s">
        <v>31</v>
      </c>
      <c r="B3246" s="22">
        <v>494939</v>
      </c>
      <c r="C3246" s="22">
        <v>26190</v>
      </c>
      <c r="D3246" s="19" t="s">
        <v>12</v>
      </c>
      <c r="E3246" s="19">
        <v>72</v>
      </c>
      <c r="F3246" s="19" t="s">
        <v>13</v>
      </c>
      <c r="G3246" s="21">
        <v>45939.608471990738</v>
      </c>
      <c r="H3246" s="20" t="s">
        <v>103</v>
      </c>
      <c r="I3246" s="15" t="s">
        <v>23</v>
      </c>
      <c r="J3246" s="16" t="b">
        <v>1</v>
      </c>
      <c r="K3246" s="9">
        <f t="shared" ca="1" si="196"/>
        <v>45961.369221875</v>
      </c>
      <c r="L3246" s="9">
        <f t="shared" si="197"/>
        <v>45939.622360879628</v>
      </c>
      <c r="M3246" t="s">
        <v>756</v>
      </c>
    </row>
    <row r="3247" spans="1:13">
      <c r="A3247" s="19" t="s">
        <v>31</v>
      </c>
      <c r="B3247" s="22">
        <v>494946</v>
      </c>
      <c r="C3247" s="22" t="s">
        <v>188</v>
      </c>
      <c r="D3247" s="19" t="s">
        <v>671</v>
      </c>
      <c r="E3247" s="19">
        <v>69</v>
      </c>
      <c r="F3247" s="19" t="s">
        <v>13</v>
      </c>
      <c r="G3247" s="21">
        <v>45939.607520254627</v>
      </c>
      <c r="H3247" s="20" t="s">
        <v>108</v>
      </c>
      <c r="I3247" s="15" t="s">
        <v>23</v>
      </c>
      <c r="J3247" s="16" t="b">
        <v>0</v>
      </c>
      <c r="K3247" s="9">
        <f t="shared" ca="1" si="196"/>
        <v>45961.369221875</v>
      </c>
      <c r="L3247" s="9">
        <f t="shared" si="197"/>
        <v>45939.621409143518</v>
      </c>
      <c r="M3247" t="s">
        <v>756</v>
      </c>
    </row>
    <row r="3248" spans="1:13">
      <c r="A3248" s="19" t="s">
        <v>45</v>
      </c>
      <c r="B3248" s="19">
        <v>496978</v>
      </c>
      <c r="C3248" s="19">
        <v>21264</v>
      </c>
      <c r="D3248" s="19" t="s">
        <v>92</v>
      </c>
      <c r="E3248" s="19">
        <v>12</v>
      </c>
      <c r="F3248" s="19" t="s">
        <v>46</v>
      </c>
      <c r="G3248" s="21">
        <v>45939.599053935184</v>
      </c>
      <c r="H3248" s="20" t="s">
        <v>112</v>
      </c>
      <c r="I3248" s="15" t="s">
        <v>23</v>
      </c>
      <c r="J3248" s="16" t="b">
        <v>1</v>
      </c>
      <c r="K3248" s="9">
        <f t="shared" ca="1" si="196"/>
        <v>45961.369221875</v>
      </c>
      <c r="L3248" s="9">
        <f t="shared" si="197"/>
        <v>45939.612942824075</v>
      </c>
      <c r="M3248" t="s">
        <v>12</v>
      </c>
    </row>
    <row r="3249" spans="1:13">
      <c r="A3249" s="19" t="s">
        <v>10</v>
      </c>
      <c r="B3249" s="19">
        <v>497378</v>
      </c>
      <c r="C3249" s="19" t="s">
        <v>532</v>
      </c>
      <c r="D3249" s="19" t="s">
        <v>12</v>
      </c>
      <c r="E3249" s="19">
        <v>7</v>
      </c>
      <c r="F3249" s="19" t="s">
        <v>40</v>
      </c>
      <c r="G3249" s="21">
        <v>45939.594979166664</v>
      </c>
      <c r="H3249" s="20" t="s">
        <v>108</v>
      </c>
      <c r="I3249" s="15" t="s">
        <v>23</v>
      </c>
      <c r="J3249" s="16" t="b">
        <v>0</v>
      </c>
      <c r="K3249" s="9">
        <f t="shared" ref="K3249:K3312" ca="1" si="198">NOW()</f>
        <v>45961.369221875</v>
      </c>
      <c r="L3249" s="9">
        <f t="shared" ref="L3249:L3312" si="199">G3249+TIME(0,20,0)</f>
        <v>45939.608868055555</v>
      </c>
    </row>
    <row r="3250" spans="1:13">
      <c r="A3250" s="19" t="s">
        <v>28</v>
      </c>
      <c r="B3250" s="19">
        <v>497427</v>
      </c>
      <c r="C3250" s="19" t="s">
        <v>398</v>
      </c>
      <c r="D3250" s="19" t="s">
        <v>12</v>
      </c>
      <c r="E3250" s="19">
        <v>30</v>
      </c>
      <c r="F3250" s="19" t="s">
        <v>40</v>
      </c>
      <c r="G3250" s="21">
        <v>45939.584768402776</v>
      </c>
      <c r="H3250" s="20" t="s">
        <v>108</v>
      </c>
      <c r="I3250" s="15" t="s">
        <v>23</v>
      </c>
      <c r="J3250" s="16" t="b">
        <v>0</v>
      </c>
      <c r="K3250" s="9">
        <f t="shared" ca="1" si="198"/>
        <v>45961.369221875</v>
      </c>
      <c r="L3250" s="9">
        <f t="shared" si="199"/>
        <v>45939.598657291666</v>
      </c>
      <c r="M3250" t="s">
        <v>12</v>
      </c>
    </row>
    <row r="3251" spans="1:13">
      <c r="A3251" s="19" t="s">
        <v>144</v>
      </c>
      <c r="B3251" s="19">
        <v>497196</v>
      </c>
      <c r="C3251" s="19">
        <v>6049</v>
      </c>
      <c r="D3251" s="19" t="s">
        <v>12</v>
      </c>
      <c r="E3251" s="19">
        <v>506</v>
      </c>
      <c r="F3251" s="19" t="s">
        <v>320</v>
      </c>
      <c r="G3251" s="21">
        <v>45939.584221759258</v>
      </c>
      <c r="H3251" s="20" t="s">
        <v>108</v>
      </c>
      <c r="I3251" s="15" t="s">
        <v>23</v>
      </c>
      <c r="J3251" s="16" t="b">
        <v>0</v>
      </c>
      <c r="K3251" s="9">
        <f t="shared" ca="1" si="198"/>
        <v>45961.369221875</v>
      </c>
      <c r="L3251" s="9">
        <f t="shared" si="199"/>
        <v>45939.598110648149</v>
      </c>
      <c r="M3251" t="s">
        <v>12</v>
      </c>
    </row>
    <row r="3252" spans="1:13">
      <c r="A3252" s="19" t="s">
        <v>144</v>
      </c>
      <c r="B3252" s="19">
        <v>497196</v>
      </c>
      <c r="C3252" s="19">
        <v>30735</v>
      </c>
      <c r="D3252" s="19" t="s">
        <v>12</v>
      </c>
      <c r="E3252" s="19">
        <v>506</v>
      </c>
      <c r="F3252" s="19" t="s">
        <v>320</v>
      </c>
      <c r="G3252" s="21">
        <v>45939.583929398148</v>
      </c>
      <c r="H3252" s="20" t="s">
        <v>108</v>
      </c>
      <c r="I3252" s="15" t="s">
        <v>23</v>
      </c>
      <c r="J3252" s="16" t="b">
        <v>0</v>
      </c>
      <c r="K3252" s="9">
        <f t="shared" ca="1" si="198"/>
        <v>45961.369221875</v>
      </c>
      <c r="L3252" s="9">
        <f t="shared" si="199"/>
        <v>45939.597818287039</v>
      </c>
      <c r="M3252" t="s">
        <v>12</v>
      </c>
    </row>
    <row r="3253" spans="1:13">
      <c r="A3253" s="19" t="s">
        <v>144</v>
      </c>
      <c r="B3253" s="19">
        <v>497196</v>
      </c>
      <c r="C3253" s="19">
        <v>4304</v>
      </c>
      <c r="D3253" s="19" t="s">
        <v>12</v>
      </c>
      <c r="E3253" s="19">
        <v>506</v>
      </c>
      <c r="F3253" s="19" t="s">
        <v>320</v>
      </c>
      <c r="G3253" s="21">
        <v>45939.583387384257</v>
      </c>
      <c r="H3253" s="20" t="s">
        <v>108</v>
      </c>
      <c r="I3253" s="15" t="s">
        <v>23</v>
      </c>
      <c r="J3253" s="16" t="b">
        <v>0</v>
      </c>
      <c r="K3253" s="9">
        <f t="shared" ca="1" si="198"/>
        <v>45961.369221875</v>
      </c>
      <c r="L3253" s="9">
        <f t="shared" si="199"/>
        <v>45939.597276273147</v>
      </c>
      <c r="M3253" t="s">
        <v>12</v>
      </c>
    </row>
    <row r="3254" spans="1:13">
      <c r="A3254" s="19" t="s">
        <v>45</v>
      </c>
      <c r="B3254" s="19">
        <v>493348</v>
      </c>
      <c r="C3254" s="19">
        <v>21177</v>
      </c>
      <c r="D3254" s="19" t="s">
        <v>92</v>
      </c>
      <c r="E3254" s="19">
        <v>15</v>
      </c>
      <c r="F3254" s="19" t="s">
        <v>13</v>
      </c>
      <c r="G3254" s="21">
        <v>45939.568449305552</v>
      </c>
      <c r="H3254" s="20" t="s">
        <v>112</v>
      </c>
      <c r="I3254" s="15" t="s">
        <v>23</v>
      </c>
      <c r="J3254" s="16" t="b">
        <v>1</v>
      </c>
      <c r="K3254" s="9">
        <f t="shared" ca="1" si="198"/>
        <v>45961.369221875</v>
      </c>
      <c r="L3254" s="9">
        <f t="shared" si="199"/>
        <v>45939.582338194443</v>
      </c>
      <c r="M3254" t="s">
        <v>12</v>
      </c>
    </row>
    <row r="3255" spans="1:13">
      <c r="A3255" s="19" t="s">
        <v>28</v>
      </c>
      <c r="B3255" s="19">
        <v>497667</v>
      </c>
      <c r="C3255" s="19" t="s">
        <v>385</v>
      </c>
      <c r="D3255" s="19" t="s">
        <v>12</v>
      </c>
      <c r="E3255" s="19">
        <v>295</v>
      </c>
      <c r="F3255" s="19" t="s">
        <v>13</v>
      </c>
      <c r="G3255" s="21">
        <v>45939.565778935183</v>
      </c>
      <c r="H3255" s="20" t="s">
        <v>103</v>
      </c>
      <c r="I3255" s="15" t="s">
        <v>23</v>
      </c>
      <c r="J3255" s="16" t="b">
        <v>1</v>
      </c>
      <c r="K3255" s="9">
        <f t="shared" ca="1" si="198"/>
        <v>45961.369221875</v>
      </c>
      <c r="L3255" s="9">
        <f t="shared" si="199"/>
        <v>45939.579667824073</v>
      </c>
      <c r="M3255" t="s">
        <v>12</v>
      </c>
    </row>
    <row r="3256" spans="1:13">
      <c r="A3256" s="19" t="s">
        <v>63</v>
      </c>
      <c r="B3256" s="19">
        <v>495774</v>
      </c>
      <c r="C3256" s="19">
        <v>26913</v>
      </c>
      <c r="D3256" s="19" t="s">
        <v>12</v>
      </c>
      <c r="E3256" s="19">
        <v>35</v>
      </c>
      <c r="F3256" s="19" t="s">
        <v>40</v>
      </c>
      <c r="G3256" s="21">
        <v>45939.565647685187</v>
      </c>
      <c r="H3256" s="20" t="s">
        <v>103</v>
      </c>
      <c r="I3256" s="15" t="s">
        <v>23</v>
      </c>
      <c r="J3256" s="16" t="b">
        <v>1</v>
      </c>
      <c r="K3256" s="9">
        <f t="shared" ca="1" si="198"/>
        <v>45961.369221875</v>
      </c>
      <c r="L3256" s="9">
        <f t="shared" si="199"/>
        <v>45939.579536574078</v>
      </c>
      <c r="M3256" t="s">
        <v>12</v>
      </c>
    </row>
    <row r="3257" spans="1:13">
      <c r="A3257" s="19" t="s">
        <v>131</v>
      </c>
      <c r="B3257" s="19">
        <v>495984</v>
      </c>
      <c r="C3257" s="19">
        <v>23617</v>
      </c>
      <c r="D3257" s="19" t="s">
        <v>12</v>
      </c>
      <c r="E3257" s="19">
        <v>135</v>
      </c>
      <c r="F3257" s="19" t="s">
        <v>133</v>
      </c>
      <c r="G3257" s="21">
        <v>45939.557424421298</v>
      </c>
      <c r="H3257" s="20" t="s">
        <v>108</v>
      </c>
      <c r="I3257" s="15" t="s">
        <v>23</v>
      </c>
      <c r="J3257" s="16" t="b">
        <v>0</v>
      </c>
      <c r="K3257" s="9">
        <f t="shared" ca="1" si="198"/>
        <v>45961.369221875</v>
      </c>
      <c r="L3257" s="9">
        <f t="shared" si="199"/>
        <v>45939.571313310189</v>
      </c>
      <c r="M3257" t="s">
        <v>12</v>
      </c>
    </row>
    <row r="3258" spans="1:13">
      <c r="A3258" s="19" t="s">
        <v>31</v>
      </c>
      <c r="B3258" s="19">
        <v>495877</v>
      </c>
      <c r="C3258" s="19" t="s">
        <v>36</v>
      </c>
      <c r="D3258" s="19" t="s">
        <v>12</v>
      </c>
      <c r="E3258" s="19">
        <v>60</v>
      </c>
      <c r="F3258" s="19" t="s">
        <v>13</v>
      </c>
      <c r="G3258" s="21">
        <v>45939.553601041669</v>
      </c>
      <c r="H3258" s="20" t="s">
        <v>103</v>
      </c>
      <c r="I3258" s="15" t="s">
        <v>23</v>
      </c>
      <c r="J3258" s="16" t="b">
        <v>1</v>
      </c>
      <c r="K3258" s="9">
        <f t="shared" ca="1" si="198"/>
        <v>45961.369221875</v>
      </c>
      <c r="L3258" s="9">
        <f t="shared" si="199"/>
        <v>45939.56748993056</v>
      </c>
      <c r="M3258" t="s">
        <v>12</v>
      </c>
    </row>
    <row r="3259" spans="1:13">
      <c r="A3259" s="19" t="s">
        <v>31</v>
      </c>
      <c r="B3259" s="19">
        <v>495512</v>
      </c>
      <c r="C3259" s="19" t="s">
        <v>36</v>
      </c>
      <c r="D3259" s="19" t="s">
        <v>12</v>
      </c>
      <c r="E3259" s="19">
        <v>66</v>
      </c>
      <c r="F3259" s="19" t="s">
        <v>13</v>
      </c>
      <c r="G3259" s="21">
        <v>45939.553043171298</v>
      </c>
      <c r="H3259" s="20" t="s">
        <v>103</v>
      </c>
      <c r="I3259" s="15" t="s">
        <v>23</v>
      </c>
      <c r="J3259" s="16" t="b">
        <v>1</v>
      </c>
      <c r="K3259" s="9">
        <f t="shared" ca="1" si="198"/>
        <v>45961.369221875</v>
      </c>
      <c r="L3259" s="9">
        <f t="shared" si="199"/>
        <v>45939.566932060188</v>
      </c>
      <c r="M3259" t="s">
        <v>12</v>
      </c>
    </row>
    <row r="3260" spans="1:13">
      <c r="A3260" s="19" t="s">
        <v>45</v>
      </c>
      <c r="B3260" s="19">
        <v>496978</v>
      </c>
      <c r="C3260" s="19">
        <v>43139</v>
      </c>
      <c r="D3260" s="19" t="s">
        <v>92</v>
      </c>
      <c r="E3260" s="19">
        <v>60</v>
      </c>
      <c r="F3260" s="19" t="s">
        <v>13</v>
      </c>
      <c r="G3260" s="21">
        <v>45939.552683912036</v>
      </c>
      <c r="H3260" s="20" t="s">
        <v>112</v>
      </c>
      <c r="I3260" s="15" t="s">
        <v>17</v>
      </c>
      <c r="J3260" s="16" t="b">
        <v>1</v>
      </c>
      <c r="K3260" s="9">
        <f t="shared" ca="1" si="198"/>
        <v>45961.369221875</v>
      </c>
      <c r="L3260" s="9">
        <f t="shared" si="199"/>
        <v>45939.566572800926</v>
      </c>
      <c r="M3260" t="s">
        <v>12</v>
      </c>
    </row>
    <row r="3261" spans="1:13">
      <c r="A3261" s="19" t="s">
        <v>10</v>
      </c>
      <c r="B3261" s="19">
        <v>490092</v>
      </c>
      <c r="C3261" s="19" t="s">
        <v>212</v>
      </c>
      <c r="D3261" s="19" t="s">
        <v>12</v>
      </c>
      <c r="E3261" s="19">
        <v>4</v>
      </c>
      <c r="F3261" s="19" t="s">
        <v>40</v>
      </c>
      <c r="G3261" s="21">
        <v>45939.525523379627</v>
      </c>
      <c r="H3261" s="20" t="s">
        <v>108</v>
      </c>
      <c r="I3261" s="15" t="s">
        <v>23</v>
      </c>
      <c r="J3261" s="16" t="b">
        <v>0</v>
      </c>
      <c r="K3261" s="9">
        <f t="shared" ca="1" si="198"/>
        <v>45961.369221875</v>
      </c>
      <c r="L3261" s="9">
        <f t="shared" si="199"/>
        <v>45939.539412268517</v>
      </c>
      <c r="M3261" t="s">
        <v>12</v>
      </c>
    </row>
    <row r="3262" spans="1:13">
      <c r="A3262" s="19" t="s">
        <v>10</v>
      </c>
      <c r="B3262" s="19">
        <v>490092</v>
      </c>
      <c r="C3262" s="19" t="s">
        <v>213</v>
      </c>
      <c r="D3262" s="19" t="s">
        <v>12</v>
      </c>
      <c r="E3262" s="19">
        <v>4</v>
      </c>
      <c r="F3262" s="19" t="s">
        <v>40</v>
      </c>
      <c r="G3262" s="21">
        <v>45939.525034606479</v>
      </c>
      <c r="H3262" s="20" t="s">
        <v>108</v>
      </c>
      <c r="I3262" s="15" t="s">
        <v>23</v>
      </c>
      <c r="J3262" s="16" t="b">
        <v>0</v>
      </c>
      <c r="K3262" s="9">
        <f t="shared" ca="1" si="198"/>
        <v>45961.369221875</v>
      </c>
      <c r="L3262" s="9">
        <f t="shared" si="199"/>
        <v>45939.538923495369</v>
      </c>
      <c r="M3262" t="s">
        <v>12</v>
      </c>
    </row>
    <row r="3263" spans="1:13">
      <c r="A3263" s="19" t="s">
        <v>28</v>
      </c>
      <c r="B3263" s="19">
        <v>497452</v>
      </c>
      <c r="C3263" s="19" t="s">
        <v>385</v>
      </c>
      <c r="D3263" s="19" t="s">
        <v>12</v>
      </c>
      <c r="E3263" s="19">
        <v>290</v>
      </c>
      <c r="F3263" s="19" t="s">
        <v>13</v>
      </c>
      <c r="G3263" s="21">
        <v>45939.52440775463</v>
      </c>
      <c r="H3263" s="20" t="s">
        <v>103</v>
      </c>
      <c r="I3263" s="15" t="s">
        <v>23</v>
      </c>
      <c r="J3263" s="16" t="b">
        <v>1</v>
      </c>
      <c r="K3263" s="9">
        <f t="shared" ca="1" si="198"/>
        <v>45961.369221875</v>
      </c>
      <c r="L3263" s="9">
        <f t="shared" si="199"/>
        <v>45939.538296643521</v>
      </c>
      <c r="M3263" t="s">
        <v>12</v>
      </c>
    </row>
    <row r="3264" spans="1:13">
      <c r="A3264" s="19" t="s">
        <v>10</v>
      </c>
      <c r="B3264" s="19">
        <v>494135</v>
      </c>
      <c r="C3264" s="19">
        <v>26591</v>
      </c>
      <c r="D3264" s="19" t="s">
        <v>12</v>
      </c>
      <c r="E3264" s="19">
        <v>42</v>
      </c>
      <c r="F3264" s="19" t="s">
        <v>40</v>
      </c>
      <c r="G3264" s="21">
        <v>45939.5237037037</v>
      </c>
      <c r="H3264" s="20" t="s">
        <v>103</v>
      </c>
      <c r="I3264" s="15" t="s">
        <v>23</v>
      </c>
      <c r="J3264" s="16" t="b">
        <v>1</v>
      </c>
      <c r="K3264" s="9">
        <f t="shared" ca="1" si="198"/>
        <v>45961.369221875</v>
      </c>
      <c r="L3264" s="9">
        <f t="shared" si="199"/>
        <v>45939.537592592591</v>
      </c>
      <c r="M3264" t="s">
        <v>12</v>
      </c>
    </row>
    <row r="3265" spans="1:13">
      <c r="A3265" s="19" t="s">
        <v>31</v>
      </c>
      <c r="B3265" s="19">
        <v>497083</v>
      </c>
      <c r="C3265" s="19" t="s">
        <v>140</v>
      </c>
      <c r="D3265" s="19" t="s">
        <v>12</v>
      </c>
      <c r="E3265" s="19">
        <v>21</v>
      </c>
      <c r="F3265" s="19" t="s">
        <v>40</v>
      </c>
      <c r="G3265" s="21">
        <v>45939.515814236111</v>
      </c>
      <c r="H3265" s="20" t="s">
        <v>108</v>
      </c>
      <c r="I3265" s="15" t="s">
        <v>23</v>
      </c>
      <c r="J3265" s="16" t="b">
        <v>0</v>
      </c>
      <c r="K3265" s="9">
        <f t="shared" ca="1" si="198"/>
        <v>45961.369221875</v>
      </c>
      <c r="L3265" s="9">
        <f t="shared" si="199"/>
        <v>45939.529703125001</v>
      </c>
      <c r="M3265" t="s">
        <v>12</v>
      </c>
    </row>
    <row r="3266" spans="1:13">
      <c r="A3266" s="19" t="s">
        <v>45</v>
      </c>
      <c r="B3266" s="19">
        <v>497006</v>
      </c>
      <c r="C3266" s="19">
        <v>43344</v>
      </c>
      <c r="D3266" s="19">
        <v>491944</v>
      </c>
      <c r="E3266" s="19">
        <v>1</v>
      </c>
      <c r="F3266" s="19" t="s">
        <v>40</v>
      </c>
      <c r="G3266" s="21">
        <v>45939.504107870373</v>
      </c>
      <c r="H3266" s="20" t="s">
        <v>112</v>
      </c>
      <c r="I3266" s="15" t="s">
        <v>23</v>
      </c>
      <c r="J3266" s="16" t="b">
        <v>1</v>
      </c>
      <c r="K3266" s="9">
        <f t="shared" ca="1" si="198"/>
        <v>45961.369221875</v>
      </c>
      <c r="L3266" s="9">
        <f t="shared" si="199"/>
        <v>45939.517996759263</v>
      </c>
      <c r="M3266" t="s">
        <v>12</v>
      </c>
    </row>
    <row r="3267" spans="1:13">
      <c r="A3267" s="19" t="s">
        <v>31</v>
      </c>
      <c r="B3267" s="19">
        <v>496918</v>
      </c>
      <c r="C3267" s="19" t="s">
        <v>36</v>
      </c>
      <c r="D3267" s="19" t="s">
        <v>12</v>
      </c>
      <c r="E3267" s="19">
        <v>65</v>
      </c>
      <c r="F3267" s="19" t="s">
        <v>13</v>
      </c>
      <c r="G3267" s="21">
        <v>45939.503599421296</v>
      </c>
      <c r="H3267" s="20" t="s">
        <v>103</v>
      </c>
      <c r="I3267" s="15" t="s">
        <v>23</v>
      </c>
      <c r="J3267" s="16" t="b">
        <v>1</v>
      </c>
      <c r="K3267" s="9">
        <f t="shared" ca="1" si="198"/>
        <v>45961.369221875</v>
      </c>
      <c r="L3267" s="9">
        <f t="shared" si="199"/>
        <v>45939.517488310186</v>
      </c>
      <c r="M3267" t="s">
        <v>12</v>
      </c>
    </row>
    <row r="3268" spans="1:13">
      <c r="A3268" s="19" t="s">
        <v>31</v>
      </c>
      <c r="B3268" s="19">
        <v>495878</v>
      </c>
      <c r="C3268" s="19">
        <v>26190</v>
      </c>
      <c r="D3268" s="19" t="s">
        <v>12</v>
      </c>
      <c r="E3268" s="19">
        <v>72</v>
      </c>
      <c r="F3268" s="19" t="s">
        <v>13</v>
      </c>
      <c r="G3268" s="21">
        <v>45939.493597222223</v>
      </c>
      <c r="H3268" s="20" t="s">
        <v>108</v>
      </c>
      <c r="I3268" s="15" t="s">
        <v>23</v>
      </c>
      <c r="J3268" s="16" t="b">
        <v>0</v>
      </c>
      <c r="K3268" s="9">
        <f t="shared" ca="1" si="198"/>
        <v>45961.369221875</v>
      </c>
      <c r="L3268" s="9">
        <f t="shared" si="199"/>
        <v>45939.507486111113</v>
      </c>
      <c r="M3268" t="s">
        <v>12</v>
      </c>
    </row>
    <row r="3269" spans="1:13">
      <c r="A3269" s="19" t="s">
        <v>10</v>
      </c>
      <c r="B3269" s="19" t="s">
        <v>12</v>
      </c>
      <c r="C3269" s="19" t="s">
        <v>757</v>
      </c>
      <c r="D3269" s="19" t="s">
        <v>12</v>
      </c>
      <c r="E3269" s="19">
        <v>3</v>
      </c>
      <c r="F3269" s="19" t="s">
        <v>13</v>
      </c>
      <c r="G3269" s="21">
        <v>45939.481161689815</v>
      </c>
      <c r="H3269" s="20" t="s">
        <v>105</v>
      </c>
      <c r="I3269" s="15" t="s">
        <v>85</v>
      </c>
      <c r="J3269" s="16" t="b">
        <v>0</v>
      </c>
      <c r="K3269" s="9">
        <f t="shared" ca="1" si="198"/>
        <v>45961.369221875</v>
      </c>
      <c r="L3269" s="9">
        <f t="shared" si="199"/>
        <v>45939.495050578706</v>
      </c>
      <c r="M3269" t="s">
        <v>12</v>
      </c>
    </row>
    <row r="3270" spans="1:13">
      <c r="A3270" s="19" t="s">
        <v>10</v>
      </c>
      <c r="B3270" s="19">
        <v>495006</v>
      </c>
      <c r="C3270" s="19" t="s">
        <v>265</v>
      </c>
      <c r="D3270" s="19" t="s">
        <v>12</v>
      </c>
      <c r="E3270" s="19">
        <v>32</v>
      </c>
      <c r="F3270" s="19" t="s">
        <v>13</v>
      </c>
      <c r="G3270" s="21">
        <v>45939.479878009261</v>
      </c>
      <c r="H3270" s="20" t="s">
        <v>108</v>
      </c>
      <c r="I3270" s="15" t="s">
        <v>23</v>
      </c>
      <c r="J3270" s="16" t="b">
        <v>0</v>
      </c>
      <c r="K3270" s="9">
        <f t="shared" ca="1" si="198"/>
        <v>45961.369221875</v>
      </c>
      <c r="L3270" s="9">
        <f t="shared" si="199"/>
        <v>45939.493766898151</v>
      </c>
      <c r="M3270" t="s">
        <v>12</v>
      </c>
    </row>
    <row r="3271" spans="1:13">
      <c r="A3271" s="19" t="s">
        <v>10</v>
      </c>
      <c r="B3271" s="19">
        <v>495006</v>
      </c>
      <c r="C3271" s="19">
        <v>26188</v>
      </c>
      <c r="D3271" s="19" t="s">
        <v>12</v>
      </c>
      <c r="E3271" s="19">
        <v>40</v>
      </c>
      <c r="F3271" s="19" t="s">
        <v>13</v>
      </c>
      <c r="G3271" s="21">
        <v>45939.479614004631</v>
      </c>
      <c r="H3271" s="20" t="s">
        <v>108</v>
      </c>
      <c r="I3271" s="15" t="s">
        <v>23</v>
      </c>
      <c r="J3271" s="16" t="b">
        <v>0</v>
      </c>
      <c r="K3271" s="9">
        <f t="shared" ca="1" si="198"/>
        <v>45961.369221875</v>
      </c>
      <c r="L3271" s="9">
        <f t="shared" si="199"/>
        <v>45939.493502893522</v>
      </c>
      <c r="M3271" t="s">
        <v>12</v>
      </c>
    </row>
    <row r="3272" spans="1:13">
      <c r="A3272" s="19" t="s">
        <v>208</v>
      </c>
      <c r="B3272" s="19">
        <v>498362</v>
      </c>
      <c r="C3272" s="19">
        <v>20684</v>
      </c>
      <c r="D3272" s="19">
        <v>455315</v>
      </c>
      <c r="E3272" s="19">
        <v>131</v>
      </c>
      <c r="F3272" s="19" t="s">
        <v>285</v>
      </c>
      <c r="G3272" s="21">
        <v>45939.47153599537</v>
      </c>
      <c r="H3272" s="20" t="s">
        <v>108</v>
      </c>
      <c r="I3272" s="15" t="s">
        <v>23</v>
      </c>
      <c r="J3272" s="16" t="b">
        <v>0</v>
      </c>
      <c r="K3272" s="9">
        <f t="shared" ca="1" si="198"/>
        <v>45961.369221875</v>
      </c>
      <c r="L3272" s="9">
        <f t="shared" si="199"/>
        <v>45939.48542488426</v>
      </c>
      <c r="M3272" t="s">
        <v>12</v>
      </c>
    </row>
    <row r="3273" spans="1:13">
      <c r="A3273" s="19" t="s">
        <v>63</v>
      </c>
      <c r="B3273" s="19" t="s">
        <v>12</v>
      </c>
      <c r="C3273" s="19" t="s">
        <v>39</v>
      </c>
      <c r="D3273" s="19" t="s">
        <v>758</v>
      </c>
      <c r="E3273" s="19">
        <v>1</v>
      </c>
      <c r="F3273" s="19" t="s">
        <v>13</v>
      </c>
      <c r="G3273" s="21">
        <v>45939.468052314813</v>
      </c>
      <c r="H3273" s="20" t="s">
        <v>103</v>
      </c>
      <c r="I3273" s="15" t="s">
        <v>23</v>
      </c>
      <c r="J3273" s="16" t="b">
        <v>1</v>
      </c>
      <c r="K3273" s="9">
        <f t="shared" ca="1" si="198"/>
        <v>45961.369221875</v>
      </c>
      <c r="L3273" s="9">
        <f t="shared" si="199"/>
        <v>45939.481941203703</v>
      </c>
      <c r="M3273" t="s">
        <v>12</v>
      </c>
    </row>
    <row r="3274" spans="1:13">
      <c r="A3274" s="19" t="s">
        <v>10</v>
      </c>
      <c r="B3274" s="19">
        <v>494131</v>
      </c>
      <c r="C3274" s="19">
        <v>26190</v>
      </c>
      <c r="D3274" s="19" t="s">
        <v>12</v>
      </c>
      <c r="E3274" s="19">
        <v>60</v>
      </c>
      <c r="F3274" s="19" t="s">
        <v>13</v>
      </c>
      <c r="G3274" s="21">
        <v>45939.465332523148</v>
      </c>
      <c r="H3274" s="20" t="s">
        <v>103</v>
      </c>
      <c r="I3274" s="15" t="s">
        <v>23</v>
      </c>
      <c r="J3274" s="16" t="b">
        <v>1</v>
      </c>
      <c r="K3274" s="9">
        <f t="shared" ca="1" si="198"/>
        <v>45961.369221875</v>
      </c>
      <c r="L3274" s="9">
        <f t="shared" si="199"/>
        <v>45939.479221412039</v>
      </c>
      <c r="M3274" t="s">
        <v>12</v>
      </c>
    </row>
    <row r="3275" spans="1:13">
      <c r="A3275" s="19" t="s">
        <v>28</v>
      </c>
      <c r="B3275" s="19">
        <v>478205</v>
      </c>
      <c r="C3275" s="19" t="s">
        <v>64</v>
      </c>
      <c r="D3275" s="19" t="s">
        <v>12</v>
      </c>
      <c r="E3275" s="19">
        <v>250</v>
      </c>
      <c r="F3275" s="19" t="s">
        <v>13</v>
      </c>
      <c r="G3275" s="21">
        <v>45939.46279351852</v>
      </c>
      <c r="H3275" s="20" t="s">
        <v>103</v>
      </c>
      <c r="I3275" s="15" t="s">
        <v>23</v>
      </c>
      <c r="J3275" s="16" t="b">
        <v>1</v>
      </c>
      <c r="K3275" s="9">
        <f t="shared" ca="1" si="198"/>
        <v>45961.369221875</v>
      </c>
      <c r="L3275" s="9">
        <f t="shared" si="199"/>
        <v>45939.47668240741</v>
      </c>
      <c r="M3275" t="s">
        <v>12</v>
      </c>
    </row>
    <row r="3276" spans="1:13">
      <c r="A3276" s="19" t="s">
        <v>31</v>
      </c>
      <c r="B3276" s="37">
        <v>497085</v>
      </c>
      <c r="C3276" s="19" t="s">
        <v>140</v>
      </c>
      <c r="D3276" s="19" t="s">
        <v>12</v>
      </c>
      <c r="E3276" s="19">
        <v>49</v>
      </c>
      <c r="F3276" s="19" t="s">
        <v>40</v>
      </c>
      <c r="G3276" s="21">
        <v>45939.462061226855</v>
      </c>
      <c r="H3276" s="20" t="s">
        <v>103</v>
      </c>
      <c r="I3276" s="15" t="s">
        <v>23</v>
      </c>
      <c r="J3276" s="16" t="b">
        <v>1</v>
      </c>
      <c r="K3276" s="9">
        <f t="shared" ca="1" si="198"/>
        <v>45961.369221875</v>
      </c>
      <c r="L3276" s="9">
        <f t="shared" si="199"/>
        <v>45939.475950115746</v>
      </c>
      <c r="M3276" t="s">
        <v>12</v>
      </c>
    </row>
    <row r="3277" spans="1:13">
      <c r="A3277" s="19" t="s">
        <v>31</v>
      </c>
      <c r="B3277" s="19">
        <v>497085</v>
      </c>
      <c r="C3277" s="19" t="s">
        <v>139</v>
      </c>
      <c r="D3277" s="19" t="s">
        <v>12</v>
      </c>
      <c r="E3277" s="19">
        <v>4</v>
      </c>
      <c r="F3277" s="19" t="s">
        <v>40</v>
      </c>
      <c r="G3277" s="21">
        <v>45939.461634143518</v>
      </c>
      <c r="H3277" s="20" t="s">
        <v>103</v>
      </c>
      <c r="I3277" s="15" t="s">
        <v>23</v>
      </c>
      <c r="J3277" s="16" t="b">
        <v>1</v>
      </c>
      <c r="K3277" s="9">
        <f t="shared" ca="1" si="198"/>
        <v>45961.369221875</v>
      </c>
      <c r="L3277" s="9">
        <f t="shared" si="199"/>
        <v>45939.475523032408</v>
      </c>
      <c r="M3277" t="s">
        <v>12</v>
      </c>
    </row>
    <row r="3278" spans="1:13">
      <c r="A3278" s="19" t="s">
        <v>31</v>
      </c>
      <c r="B3278" s="19">
        <v>497083</v>
      </c>
      <c r="C3278" s="19" t="s">
        <v>204</v>
      </c>
      <c r="D3278" s="19"/>
      <c r="E3278" s="19">
        <v>7</v>
      </c>
      <c r="F3278" s="19" t="s">
        <v>13</v>
      </c>
      <c r="G3278" s="21">
        <v>45939.443990624997</v>
      </c>
      <c r="H3278" s="20" t="s">
        <v>103</v>
      </c>
      <c r="I3278" s="15" t="s">
        <v>23</v>
      </c>
      <c r="J3278" s="16" t="b">
        <v>1</v>
      </c>
      <c r="K3278" s="9">
        <f t="shared" ca="1" si="198"/>
        <v>45961.369221875</v>
      </c>
      <c r="L3278" s="9">
        <f t="shared" si="199"/>
        <v>45939.457879513888</v>
      </c>
      <c r="M3278" t="s">
        <v>12</v>
      </c>
    </row>
    <row r="3279" spans="1:13">
      <c r="A3279" s="19" t="s">
        <v>28</v>
      </c>
      <c r="B3279" s="19">
        <v>494442</v>
      </c>
      <c r="C3279" s="19" t="s">
        <v>66</v>
      </c>
      <c r="D3279" s="19" t="s">
        <v>12</v>
      </c>
      <c r="E3279" s="19">
        <v>295</v>
      </c>
      <c r="F3279" s="19" t="s">
        <v>13</v>
      </c>
      <c r="G3279" s="21">
        <v>45939.43096539352</v>
      </c>
      <c r="H3279" s="20" t="s">
        <v>108</v>
      </c>
      <c r="I3279" s="15" t="s">
        <v>23</v>
      </c>
      <c r="J3279" s="16" t="b">
        <v>0</v>
      </c>
      <c r="K3279" s="9">
        <f t="shared" ca="1" si="198"/>
        <v>45961.369221875</v>
      </c>
      <c r="L3279" s="9">
        <f t="shared" si="199"/>
        <v>45939.44485428241</v>
      </c>
      <c r="M3279" t="s">
        <v>12</v>
      </c>
    </row>
    <row r="3280" spans="1:13">
      <c r="A3280" s="19" t="s">
        <v>31</v>
      </c>
      <c r="B3280" s="19">
        <v>494947</v>
      </c>
      <c r="C3280" s="19" t="s">
        <v>20</v>
      </c>
      <c r="D3280" s="19" t="s">
        <v>12</v>
      </c>
      <c r="E3280" s="19">
        <v>40</v>
      </c>
      <c r="F3280" s="19" t="s">
        <v>13</v>
      </c>
      <c r="G3280" s="21">
        <v>45939.427424421294</v>
      </c>
      <c r="H3280" s="20" t="s">
        <v>108</v>
      </c>
      <c r="I3280" s="15" t="s">
        <v>23</v>
      </c>
      <c r="J3280" s="16" t="b">
        <v>0</v>
      </c>
      <c r="K3280" s="9">
        <f t="shared" ca="1" si="198"/>
        <v>45961.369221875</v>
      </c>
      <c r="L3280" s="9">
        <f t="shared" si="199"/>
        <v>45939.441313310184</v>
      </c>
      <c r="M3280" t="s">
        <v>12</v>
      </c>
    </row>
    <row r="3281" spans="1:13">
      <c r="A3281" s="19" t="s">
        <v>31</v>
      </c>
      <c r="B3281" s="19">
        <v>494947</v>
      </c>
      <c r="C3281" s="19" t="s">
        <v>200</v>
      </c>
      <c r="D3281" s="19" t="s">
        <v>12</v>
      </c>
      <c r="E3281" s="19">
        <v>40</v>
      </c>
      <c r="F3281" s="19" t="s">
        <v>13</v>
      </c>
      <c r="G3281" s="21">
        <v>45939.427309259256</v>
      </c>
      <c r="H3281" s="20" t="s">
        <v>108</v>
      </c>
      <c r="I3281" s="15" t="s">
        <v>23</v>
      </c>
      <c r="J3281" s="16" t="b">
        <v>0</v>
      </c>
      <c r="K3281" s="9">
        <f t="shared" ca="1" si="198"/>
        <v>45961.369221875</v>
      </c>
      <c r="L3281" s="9">
        <f t="shared" si="199"/>
        <v>45939.441198148146</v>
      </c>
      <c r="M3281" t="s">
        <v>12</v>
      </c>
    </row>
    <row r="3282" spans="1:13">
      <c r="A3282" s="19" t="s">
        <v>87</v>
      </c>
      <c r="B3282" s="19"/>
      <c r="C3282" s="19" t="s">
        <v>759</v>
      </c>
      <c r="D3282" s="19" t="s">
        <v>12</v>
      </c>
      <c r="E3282" s="19">
        <v>1</v>
      </c>
      <c r="F3282" s="19" t="s">
        <v>13</v>
      </c>
      <c r="G3282" s="21">
        <v>45939.42250497685</v>
      </c>
      <c r="H3282" s="20" t="s">
        <v>108</v>
      </c>
      <c r="I3282" s="15" t="s">
        <v>23</v>
      </c>
      <c r="J3282" s="16" t="b">
        <v>0</v>
      </c>
      <c r="K3282" s="9">
        <f t="shared" ca="1" si="198"/>
        <v>45961.369221875</v>
      </c>
      <c r="L3282" s="9">
        <f t="shared" si="199"/>
        <v>45939.436393865741</v>
      </c>
      <c r="M3282" t="s">
        <v>12</v>
      </c>
    </row>
    <row r="3283" spans="1:13">
      <c r="A3283" s="19" t="s">
        <v>10</v>
      </c>
      <c r="B3283" s="19">
        <v>494132</v>
      </c>
      <c r="C3283" s="19">
        <v>26590</v>
      </c>
      <c r="D3283" s="19"/>
      <c r="E3283" s="19">
        <v>42</v>
      </c>
      <c r="F3283" s="19" t="s">
        <v>40</v>
      </c>
      <c r="G3283" s="21">
        <v>45939.419845717595</v>
      </c>
      <c r="H3283" s="20" t="s">
        <v>103</v>
      </c>
      <c r="I3283" s="15" t="s">
        <v>23</v>
      </c>
      <c r="J3283" s="16" t="b">
        <v>1</v>
      </c>
      <c r="K3283" s="9">
        <f t="shared" ca="1" si="198"/>
        <v>45961.369221875</v>
      </c>
      <c r="L3283" s="9">
        <f t="shared" si="199"/>
        <v>45939.433734606486</v>
      </c>
      <c r="M3283" t="s">
        <v>12</v>
      </c>
    </row>
    <row r="3284" spans="1:13">
      <c r="A3284" s="19" t="s">
        <v>31</v>
      </c>
      <c r="B3284" s="19">
        <v>494937</v>
      </c>
      <c r="C3284" s="19">
        <v>26190</v>
      </c>
      <c r="D3284" s="19" t="s">
        <v>12</v>
      </c>
      <c r="E3284" s="19">
        <v>72</v>
      </c>
      <c r="F3284" s="19" t="s">
        <v>13</v>
      </c>
      <c r="G3284" s="21">
        <v>45939.417786111109</v>
      </c>
      <c r="H3284" s="20" t="s">
        <v>103</v>
      </c>
      <c r="I3284" s="15" t="s">
        <v>23</v>
      </c>
      <c r="J3284" s="16" t="b">
        <v>1</v>
      </c>
      <c r="K3284" s="9">
        <f t="shared" ca="1" si="198"/>
        <v>45961.369221875</v>
      </c>
      <c r="L3284" s="9">
        <f t="shared" si="199"/>
        <v>45939.431675</v>
      </c>
      <c r="M3284" t="s">
        <v>12</v>
      </c>
    </row>
    <row r="3285" spans="1:13">
      <c r="A3285" s="19" t="s">
        <v>144</v>
      </c>
      <c r="B3285" s="19">
        <v>497196</v>
      </c>
      <c r="C3285" s="19">
        <v>2757</v>
      </c>
      <c r="D3285" s="19" t="s">
        <v>12</v>
      </c>
      <c r="E3285" s="19">
        <v>506</v>
      </c>
      <c r="F3285" s="19" t="s">
        <v>320</v>
      </c>
      <c r="G3285" s="21">
        <v>45939.412886921295</v>
      </c>
      <c r="H3285" s="20"/>
      <c r="I3285" s="15" t="s">
        <v>17</v>
      </c>
      <c r="J3285" s="16" t="b">
        <v>0</v>
      </c>
      <c r="K3285" s="9">
        <f t="shared" ca="1" si="198"/>
        <v>45961.369221875</v>
      </c>
      <c r="L3285" s="9">
        <f t="shared" si="199"/>
        <v>45939.426775810185</v>
      </c>
      <c r="M3285" t="s">
        <v>12</v>
      </c>
    </row>
    <row r="3286" spans="1:13">
      <c r="A3286" s="19" t="s">
        <v>144</v>
      </c>
      <c r="B3286" s="19">
        <v>497196</v>
      </c>
      <c r="C3286" s="19">
        <v>2757</v>
      </c>
      <c r="D3286" s="19" t="s">
        <v>12</v>
      </c>
      <c r="E3286" s="19">
        <v>506</v>
      </c>
      <c r="F3286" s="19" t="s">
        <v>320</v>
      </c>
      <c r="G3286" s="21">
        <v>45939.412027199076</v>
      </c>
      <c r="H3286" s="20" t="s">
        <v>103</v>
      </c>
      <c r="I3286" s="15" t="s">
        <v>23</v>
      </c>
      <c r="J3286" s="16" t="b">
        <v>1</v>
      </c>
      <c r="K3286" s="9">
        <f t="shared" ca="1" si="198"/>
        <v>45961.369221875</v>
      </c>
      <c r="L3286" s="9">
        <f t="shared" si="199"/>
        <v>45939.425916087966</v>
      </c>
      <c r="M3286" t="s">
        <v>12</v>
      </c>
    </row>
    <row r="3287" spans="1:13">
      <c r="A3287" s="19" t="s">
        <v>45</v>
      </c>
      <c r="B3287" s="19">
        <v>1</v>
      </c>
      <c r="C3287" s="19" t="s">
        <v>382</v>
      </c>
      <c r="D3287" s="19" t="s">
        <v>92</v>
      </c>
      <c r="E3287" s="19">
        <v>30</v>
      </c>
      <c r="F3287" s="19" t="s">
        <v>46</v>
      </c>
      <c r="G3287" s="21">
        <v>45939.409948148146</v>
      </c>
      <c r="H3287" s="20" t="s">
        <v>458</v>
      </c>
      <c r="I3287" s="15" t="s">
        <v>23</v>
      </c>
      <c r="J3287" s="16" t="b">
        <v>1</v>
      </c>
      <c r="K3287" s="9">
        <f t="shared" ca="1" si="198"/>
        <v>45961.369221875</v>
      </c>
      <c r="L3287" s="9">
        <f t="shared" si="199"/>
        <v>45939.423837037037</v>
      </c>
      <c r="M3287" t="s">
        <v>12</v>
      </c>
    </row>
    <row r="3288" spans="1:13">
      <c r="A3288" s="19" t="s">
        <v>37</v>
      </c>
      <c r="B3288" s="19">
        <v>496684</v>
      </c>
      <c r="C3288" s="19">
        <v>25095</v>
      </c>
      <c r="D3288" s="19" t="s">
        <v>12</v>
      </c>
      <c r="E3288" s="19">
        <v>105</v>
      </c>
      <c r="F3288" s="19" t="s">
        <v>46</v>
      </c>
      <c r="G3288" s="21">
        <v>45939.379798495371</v>
      </c>
      <c r="H3288" s="20" t="s">
        <v>103</v>
      </c>
      <c r="I3288" s="15" t="s">
        <v>23</v>
      </c>
      <c r="J3288" s="16" t="b">
        <v>1</v>
      </c>
      <c r="K3288" s="9">
        <f t="shared" ca="1" si="198"/>
        <v>45961.369221875</v>
      </c>
      <c r="L3288" s="9">
        <f t="shared" si="199"/>
        <v>45939.393687384261</v>
      </c>
      <c r="M3288" t="s">
        <v>12</v>
      </c>
    </row>
    <row r="3289" spans="1:13">
      <c r="A3289" s="19" t="s">
        <v>63</v>
      </c>
      <c r="B3289" s="19">
        <v>495699</v>
      </c>
      <c r="C3289" s="19">
        <v>60511333</v>
      </c>
      <c r="D3289" s="19" t="s">
        <v>12</v>
      </c>
      <c r="E3289" s="19">
        <v>65</v>
      </c>
      <c r="F3289" s="19" t="s">
        <v>13</v>
      </c>
      <c r="G3289" s="21">
        <v>45939.379377546298</v>
      </c>
      <c r="H3289" s="20" t="s">
        <v>103</v>
      </c>
      <c r="I3289" s="15" t="s">
        <v>23</v>
      </c>
      <c r="J3289" s="16" t="b">
        <v>1</v>
      </c>
      <c r="K3289" s="9">
        <f t="shared" ca="1" si="198"/>
        <v>45961.369221875</v>
      </c>
      <c r="L3289" s="9">
        <f t="shared" si="199"/>
        <v>45939.393266435189</v>
      </c>
      <c r="M3289" t="s">
        <v>12</v>
      </c>
    </row>
    <row r="3290" spans="1:13">
      <c r="A3290" s="19" t="s">
        <v>63</v>
      </c>
      <c r="B3290" s="19">
        <v>495707</v>
      </c>
      <c r="C3290" s="19">
        <v>60511333</v>
      </c>
      <c r="D3290" s="19" t="s">
        <v>12</v>
      </c>
      <c r="E3290" s="19">
        <v>59</v>
      </c>
      <c r="F3290" s="19" t="s">
        <v>13</v>
      </c>
      <c r="G3290" s="21">
        <v>45939.377582638888</v>
      </c>
      <c r="H3290" s="20" t="s">
        <v>103</v>
      </c>
      <c r="I3290" s="15" t="s">
        <v>23</v>
      </c>
      <c r="J3290" s="16" t="b">
        <v>1</v>
      </c>
      <c r="K3290" s="9">
        <f t="shared" ca="1" si="198"/>
        <v>45961.369221875</v>
      </c>
      <c r="L3290" s="9">
        <f t="shared" si="199"/>
        <v>45939.391471527779</v>
      </c>
      <c r="M3290" t="s">
        <v>12</v>
      </c>
    </row>
    <row r="3291" spans="1:13">
      <c r="A3291" s="19" t="s">
        <v>37</v>
      </c>
      <c r="B3291" s="19">
        <v>496683</v>
      </c>
      <c r="C3291" s="19">
        <v>25095</v>
      </c>
      <c r="D3291" s="19" t="s">
        <v>12</v>
      </c>
      <c r="E3291" s="19">
        <v>80</v>
      </c>
      <c r="F3291" s="19" t="s">
        <v>46</v>
      </c>
      <c r="G3291" s="21">
        <v>45939.376431018522</v>
      </c>
      <c r="H3291" s="20" t="s">
        <v>108</v>
      </c>
      <c r="I3291" s="15" t="s">
        <v>23</v>
      </c>
      <c r="J3291" s="16" t="b">
        <v>0</v>
      </c>
      <c r="K3291" s="9">
        <f t="shared" ca="1" si="198"/>
        <v>45961.369221875</v>
      </c>
      <c r="L3291" s="9">
        <f t="shared" si="199"/>
        <v>45939.390319907412</v>
      </c>
      <c r="M3291" t="s">
        <v>12</v>
      </c>
    </row>
    <row r="3292" spans="1:13">
      <c r="A3292" s="19" t="s">
        <v>28</v>
      </c>
      <c r="B3292" s="19" t="s">
        <v>29</v>
      </c>
      <c r="C3292" s="19" t="s">
        <v>26</v>
      </c>
      <c r="D3292" s="19" t="s">
        <v>12</v>
      </c>
      <c r="E3292" s="19">
        <v>1</v>
      </c>
      <c r="F3292" s="19" t="s">
        <v>13</v>
      </c>
      <c r="G3292" s="21">
        <v>45939.373025000001</v>
      </c>
      <c r="H3292" s="20" t="s">
        <v>108</v>
      </c>
      <c r="I3292" s="15" t="s">
        <v>23</v>
      </c>
      <c r="J3292" s="16" t="b">
        <v>0</v>
      </c>
      <c r="K3292" s="9">
        <f t="shared" ca="1" si="198"/>
        <v>45961.369221875</v>
      </c>
      <c r="L3292" s="9">
        <f t="shared" si="199"/>
        <v>45939.386913888891</v>
      </c>
      <c r="M3292" t="s">
        <v>12</v>
      </c>
    </row>
    <row r="3293" spans="1:13">
      <c r="A3293" s="22" t="s">
        <v>31</v>
      </c>
      <c r="B3293" s="22">
        <v>495515</v>
      </c>
      <c r="C3293" s="22" t="s">
        <v>20</v>
      </c>
      <c r="D3293" s="19" t="s">
        <v>12</v>
      </c>
      <c r="E3293" s="19">
        <v>63</v>
      </c>
      <c r="F3293" s="19" t="s">
        <v>13</v>
      </c>
      <c r="G3293" s="21">
        <v>45939.372039351852</v>
      </c>
      <c r="H3293" s="20" t="s">
        <v>108</v>
      </c>
      <c r="I3293" s="15" t="s">
        <v>23</v>
      </c>
      <c r="J3293" s="16" t="b">
        <v>0</v>
      </c>
      <c r="K3293" s="9">
        <f t="shared" ca="1" si="198"/>
        <v>45961.369221875</v>
      </c>
      <c r="L3293" s="9">
        <f t="shared" si="199"/>
        <v>45939.385928240743</v>
      </c>
      <c r="M3293" t="s">
        <v>760</v>
      </c>
    </row>
    <row r="3294" spans="1:13">
      <c r="A3294" s="19" t="s">
        <v>131</v>
      </c>
      <c r="B3294" s="19">
        <v>495983</v>
      </c>
      <c r="C3294" s="19">
        <v>23617</v>
      </c>
      <c r="D3294" s="19" t="s">
        <v>12</v>
      </c>
      <c r="E3294" s="19">
        <v>56</v>
      </c>
      <c r="F3294" s="19" t="s">
        <v>133</v>
      </c>
      <c r="G3294" s="21">
        <v>45939.371339004632</v>
      </c>
      <c r="H3294" s="20" t="s">
        <v>108</v>
      </c>
      <c r="I3294" s="15" t="s">
        <v>23</v>
      </c>
      <c r="J3294" s="16" t="b">
        <v>0</v>
      </c>
      <c r="K3294" s="9">
        <f t="shared" ca="1" si="198"/>
        <v>45961.369221875</v>
      </c>
      <c r="L3294" s="9">
        <f t="shared" si="199"/>
        <v>45939.385227893523</v>
      </c>
      <c r="M3294" t="s">
        <v>12</v>
      </c>
    </row>
    <row r="3295" spans="1:13">
      <c r="A3295" s="19" t="s">
        <v>28</v>
      </c>
      <c r="B3295" s="19" t="s">
        <v>29</v>
      </c>
      <c r="C3295" s="19">
        <v>75188</v>
      </c>
      <c r="D3295" s="19" t="s">
        <v>12</v>
      </c>
      <c r="E3295" s="19">
        <v>3</v>
      </c>
      <c r="F3295" s="19" t="s">
        <v>13</v>
      </c>
      <c r="G3295" s="21">
        <v>45939.366126967594</v>
      </c>
      <c r="H3295" s="20" t="s">
        <v>108</v>
      </c>
      <c r="I3295" s="15" t="s">
        <v>23</v>
      </c>
      <c r="J3295" s="16" t="b">
        <v>0</v>
      </c>
      <c r="K3295" s="9">
        <f t="shared" ca="1" si="198"/>
        <v>45961.369221875</v>
      </c>
      <c r="L3295" s="9">
        <f t="shared" si="199"/>
        <v>45939.380015856485</v>
      </c>
      <c r="M3295" t="s">
        <v>12</v>
      </c>
    </row>
    <row r="3296" spans="1:13">
      <c r="A3296" s="19" t="s">
        <v>28</v>
      </c>
      <c r="B3296" s="33" t="s">
        <v>29</v>
      </c>
      <c r="C3296" s="19">
        <v>26829</v>
      </c>
      <c r="D3296" s="19" t="s">
        <v>12</v>
      </c>
      <c r="E3296" s="19">
        <v>1</v>
      </c>
      <c r="F3296" s="19" t="s">
        <v>13</v>
      </c>
      <c r="G3296" s="21">
        <v>45939.366005555552</v>
      </c>
      <c r="H3296" s="20" t="s">
        <v>108</v>
      </c>
      <c r="I3296" s="15" t="s">
        <v>23</v>
      </c>
      <c r="J3296" s="16" t="b">
        <v>0</v>
      </c>
      <c r="K3296" s="9">
        <f t="shared" ca="1" si="198"/>
        <v>45961.369221875</v>
      </c>
      <c r="L3296" s="9">
        <f t="shared" si="199"/>
        <v>45939.379894444442</v>
      </c>
      <c r="M3296" t="s">
        <v>12</v>
      </c>
    </row>
    <row r="3297" spans="1:13">
      <c r="A3297" s="19" t="s">
        <v>28</v>
      </c>
      <c r="B3297" s="19" t="s">
        <v>29</v>
      </c>
      <c r="C3297" s="19" t="s">
        <v>75</v>
      </c>
      <c r="D3297" s="19" t="s">
        <v>12</v>
      </c>
      <c r="E3297" s="19">
        <v>1</v>
      </c>
      <c r="F3297" s="19" t="s">
        <v>13</v>
      </c>
      <c r="G3297" s="21">
        <v>45939.365863310188</v>
      </c>
      <c r="H3297" s="20" t="s">
        <v>108</v>
      </c>
      <c r="I3297" s="15" t="s">
        <v>23</v>
      </c>
      <c r="J3297" s="16" t="b">
        <v>0</v>
      </c>
      <c r="K3297" s="9">
        <f t="shared" ca="1" si="198"/>
        <v>45961.369221875</v>
      </c>
      <c r="L3297" s="9">
        <f t="shared" si="199"/>
        <v>45939.379752199078</v>
      </c>
      <c r="M3297" t="s">
        <v>12</v>
      </c>
    </row>
    <row r="3298" spans="1:13">
      <c r="A3298" s="19" t="s">
        <v>31</v>
      </c>
      <c r="B3298" s="19">
        <v>496874</v>
      </c>
      <c r="C3298" s="19" t="s">
        <v>20</v>
      </c>
      <c r="D3298" s="19" t="s">
        <v>12</v>
      </c>
      <c r="E3298" s="19">
        <v>68</v>
      </c>
      <c r="F3298" s="19" t="s">
        <v>13</v>
      </c>
      <c r="G3298" s="21">
        <v>45939.356696180555</v>
      </c>
      <c r="H3298" s="20" t="s">
        <v>108</v>
      </c>
      <c r="I3298" s="15" t="s">
        <v>23</v>
      </c>
      <c r="J3298" s="16" t="b">
        <v>0</v>
      </c>
      <c r="K3298" s="9">
        <f t="shared" ca="1" si="198"/>
        <v>45961.369221875</v>
      </c>
      <c r="L3298" s="9">
        <f t="shared" si="199"/>
        <v>45939.370585069446</v>
      </c>
      <c r="M3298" t="s">
        <v>12</v>
      </c>
    </row>
    <row r="3299" spans="1:13">
      <c r="A3299" s="19" t="s">
        <v>31</v>
      </c>
      <c r="B3299" s="19" t="s">
        <v>29</v>
      </c>
      <c r="C3299" s="19" t="s">
        <v>107</v>
      </c>
      <c r="D3299" s="19" t="s">
        <v>12</v>
      </c>
      <c r="E3299" s="19">
        <v>9</v>
      </c>
      <c r="F3299" s="19" t="s">
        <v>33</v>
      </c>
      <c r="G3299" s="21">
        <v>45939.354799074077</v>
      </c>
      <c r="H3299" s="20" t="s">
        <v>105</v>
      </c>
      <c r="I3299" s="15" t="s">
        <v>23</v>
      </c>
      <c r="J3299" s="16" t="b">
        <v>1</v>
      </c>
      <c r="K3299" s="9">
        <f t="shared" ca="1" si="198"/>
        <v>45961.369221875</v>
      </c>
      <c r="L3299" s="9">
        <f t="shared" si="199"/>
        <v>45939.368687962968</v>
      </c>
      <c r="M3299" t="s">
        <v>12</v>
      </c>
    </row>
    <row r="3300" spans="1:13">
      <c r="A3300" s="19" t="s">
        <v>31</v>
      </c>
      <c r="B3300" s="19" t="s">
        <v>29</v>
      </c>
      <c r="C3300" s="19" t="s">
        <v>113</v>
      </c>
      <c r="D3300" s="19" t="s">
        <v>12</v>
      </c>
      <c r="E3300" s="19">
        <v>9</v>
      </c>
      <c r="F3300" s="19" t="s">
        <v>33</v>
      </c>
      <c r="G3300" s="21">
        <v>45939.354618518519</v>
      </c>
      <c r="H3300" s="20" t="s">
        <v>105</v>
      </c>
      <c r="I3300" s="15" t="s">
        <v>23</v>
      </c>
      <c r="J3300" s="16" t="b">
        <v>1</v>
      </c>
      <c r="K3300" s="9">
        <f t="shared" ca="1" si="198"/>
        <v>45961.369221875</v>
      </c>
      <c r="L3300" s="9">
        <f t="shared" si="199"/>
        <v>45939.368507407409</v>
      </c>
      <c r="M3300" t="s">
        <v>12</v>
      </c>
    </row>
    <row r="3301" spans="1:13">
      <c r="A3301" s="19" t="s">
        <v>31</v>
      </c>
      <c r="B3301" s="19" t="s">
        <v>74</v>
      </c>
      <c r="C3301" s="19" t="s">
        <v>151</v>
      </c>
      <c r="D3301" s="19" t="s">
        <v>12</v>
      </c>
      <c r="E3301" s="19">
        <v>30</v>
      </c>
      <c r="F3301" s="19" t="s">
        <v>13</v>
      </c>
      <c r="G3301" s="21">
        <v>45939.354453819447</v>
      </c>
      <c r="H3301" s="20" t="s">
        <v>108</v>
      </c>
      <c r="I3301" s="15" t="s">
        <v>23</v>
      </c>
      <c r="J3301" s="16" t="b">
        <v>0</v>
      </c>
      <c r="K3301" s="9">
        <f t="shared" ca="1" si="198"/>
        <v>45961.369221875</v>
      </c>
      <c r="L3301" s="9">
        <f t="shared" si="199"/>
        <v>45939.368342708338</v>
      </c>
      <c r="M3301" t="s">
        <v>12</v>
      </c>
    </row>
    <row r="3302" spans="1:13">
      <c r="A3302" s="19" t="s">
        <v>31</v>
      </c>
      <c r="B3302" s="19" t="s">
        <v>74</v>
      </c>
      <c r="C3302" s="19" t="s">
        <v>148</v>
      </c>
      <c r="D3302" s="19" t="s">
        <v>12</v>
      </c>
      <c r="E3302" s="19">
        <v>30</v>
      </c>
      <c r="F3302" s="19" t="s">
        <v>13</v>
      </c>
      <c r="G3302" s="21">
        <v>45939.354324189815</v>
      </c>
      <c r="H3302" s="20" t="s">
        <v>108</v>
      </c>
      <c r="I3302" s="15" t="s">
        <v>23</v>
      </c>
      <c r="J3302" s="16" t="b">
        <v>0</v>
      </c>
      <c r="K3302" s="9">
        <f t="shared" ca="1" si="198"/>
        <v>45961.369221875</v>
      </c>
      <c r="L3302" s="9">
        <f t="shared" si="199"/>
        <v>45939.368213078706</v>
      </c>
      <c r="M3302" t="s">
        <v>12</v>
      </c>
    </row>
    <row r="3303" spans="1:13">
      <c r="A3303" s="19" t="s">
        <v>31</v>
      </c>
      <c r="B3303" s="19">
        <v>494959</v>
      </c>
      <c r="C3303" s="19" t="s">
        <v>36</v>
      </c>
      <c r="D3303" s="19" t="s">
        <v>12</v>
      </c>
      <c r="E3303" s="19">
        <v>70</v>
      </c>
      <c r="F3303" s="19" t="s">
        <v>13</v>
      </c>
      <c r="G3303" s="21">
        <v>45939.354164467593</v>
      </c>
      <c r="H3303" s="20" t="s">
        <v>108</v>
      </c>
      <c r="I3303" s="15" t="s">
        <v>23</v>
      </c>
      <c r="J3303" s="16" t="b">
        <v>0</v>
      </c>
      <c r="K3303" s="9">
        <f t="shared" ca="1" si="198"/>
        <v>45961.369221875</v>
      </c>
      <c r="L3303" s="9">
        <f t="shared" si="199"/>
        <v>45939.368053356484</v>
      </c>
      <c r="M3303" t="s">
        <v>12</v>
      </c>
    </row>
    <row r="3304" spans="1:13">
      <c r="A3304" s="19" t="s">
        <v>63</v>
      </c>
      <c r="B3304" s="19">
        <v>495292</v>
      </c>
      <c r="C3304" s="19">
        <v>60511319</v>
      </c>
      <c r="D3304" s="19" t="s">
        <v>12</v>
      </c>
      <c r="E3304" s="19">
        <v>60</v>
      </c>
      <c r="F3304" s="19" t="s">
        <v>13</v>
      </c>
      <c r="G3304" s="21">
        <v>45939.352009606482</v>
      </c>
      <c r="H3304" s="20" t="s">
        <v>108</v>
      </c>
      <c r="I3304" s="15" t="s">
        <v>23</v>
      </c>
      <c r="J3304" s="16" t="b">
        <v>0</v>
      </c>
      <c r="K3304" s="9">
        <f t="shared" ca="1" si="198"/>
        <v>45961.369221875</v>
      </c>
      <c r="L3304" s="9">
        <f t="shared" si="199"/>
        <v>45939.365898495373</v>
      </c>
      <c r="M3304" t="s">
        <v>12</v>
      </c>
    </row>
    <row r="3305" spans="1:13">
      <c r="A3305" s="19" t="s">
        <v>63</v>
      </c>
      <c r="B3305" s="19">
        <v>496018</v>
      </c>
      <c r="C3305" s="19" t="s">
        <v>172</v>
      </c>
      <c r="D3305" s="19" t="s">
        <v>12</v>
      </c>
      <c r="E3305" s="19">
        <v>47</v>
      </c>
      <c r="F3305" s="19" t="s">
        <v>13</v>
      </c>
      <c r="G3305" s="21">
        <v>45939.351049421297</v>
      </c>
      <c r="H3305" s="20" t="s">
        <v>108</v>
      </c>
      <c r="I3305" s="15" t="s">
        <v>23</v>
      </c>
      <c r="J3305" s="16" t="b">
        <v>0</v>
      </c>
      <c r="K3305" s="9">
        <f t="shared" ca="1" si="198"/>
        <v>45961.369221875</v>
      </c>
      <c r="L3305" s="9">
        <f t="shared" si="199"/>
        <v>45939.364938310187</v>
      </c>
      <c r="M3305" t="s">
        <v>12</v>
      </c>
    </row>
    <row r="3306" spans="1:13">
      <c r="A3306" s="19" t="s">
        <v>28</v>
      </c>
      <c r="B3306" s="19">
        <v>495233</v>
      </c>
      <c r="C3306" s="19">
        <v>26733</v>
      </c>
      <c r="D3306" s="19" t="s">
        <v>12</v>
      </c>
      <c r="E3306" s="19">
        <v>25</v>
      </c>
      <c r="F3306" s="19" t="s">
        <v>40</v>
      </c>
      <c r="G3306" s="21">
        <v>45939.346630671294</v>
      </c>
      <c r="H3306" s="20" t="s">
        <v>108</v>
      </c>
      <c r="I3306" s="15" t="s">
        <v>23</v>
      </c>
      <c r="J3306" s="16" t="b">
        <v>0</v>
      </c>
      <c r="K3306" s="9">
        <f t="shared" ca="1" si="198"/>
        <v>45961.369221875</v>
      </c>
      <c r="L3306" s="9">
        <f t="shared" si="199"/>
        <v>45939.360519560185</v>
      </c>
      <c r="M3306" t="s">
        <v>12</v>
      </c>
    </row>
    <row r="3307" spans="1:13">
      <c r="A3307" s="19" t="s">
        <v>63</v>
      </c>
      <c r="B3307" s="19">
        <v>495709</v>
      </c>
      <c r="C3307" s="19">
        <v>60511333</v>
      </c>
      <c r="D3307" s="19" t="s">
        <v>12</v>
      </c>
      <c r="E3307" s="19">
        <v>63</v>
      </c>
      <c r="F3307" s="19" t="s">
        <v>13</v>
      </c>
      <c r="G3307" s="21">
        <v>45939.345007523145</v>
      </c>
      <c r="H3307" s="20" t="s">
        <v>103</v>
      </c>
      <c r="I3307" s="15" t="s">
        <v>23</v>
      </c>
      <c r="J3307" s="16" t="b">
        <v>1</v>
      </c>
      <c r="K3307" s="9">
        <f t="shared" ca="1" si="198"/>
        <v>45961.369221875</v>
      </c>
      <c r="L3307" s="9">
        <f t="shared" si="199"/>
        <v>45939.358896412035</v>
      </c>
      <c r="M3307" t="s">
        <v>12</v>
      </c>
    </row>
    <row r="3308" spans="1:13">
      <c r="A3308" s="19" t="s">
        <v>87</v>
      </c>
      <c r="B3308" s="19" t="s">
        <v>12</v>
      </c>
      <c r="C3308" s="19">
        <v>21979</v>
      </c>
      <c r="D3308" s="19" t="s">
        <v>12</v>
      </c>
      <c r="E3308" s="19">
        <v>1</v>
      </c>
      <c r="F3308" s="19" t="s">
        <v>13</v>
      </c>
      <c r="G3308" s="21">
        <v>45939.342371296298</v>
      </c>
      <c r="H3308" s="20" t="s">
        <v>103</v>
      </c>
      <c r="I3308" s="15" t="s">
        <v>23</v>
      </c>
      <c r="J3308" s="16" t="b">
        <v>1</v>
      </c>
      <c r="K3308" s="9">
        <f t="shared" ca="1" si="198"/>
        <v>45961.369221875</v>
      </c>
      <c r="L3308" s="9">
        <f t="shared" si="199"/>
        <v>45939.356260185188</v>
      </c>
      <c r="M3308" t="s">
        <v>12</v>
      </c>
    </row>
    <row r="3309" spans="1:13">
      <c r="A3309" s="19" t="s">
        <v>63</v>
      </c>
      <c r="B3309" s="19">
        <v>495710</v>
      </c>
      <c r="C3309" s="19">
        <v>60511333</v>
      </c>
      <c r="D3309" s="19" t="s">
        <v>12</v>
      </c>
      <c r="E3309" s="19">
        <v>50</v>
      </c>
      <c r="F3309" s="19" t="s">
        <v>13</v>
      </c>
      <c r="G3309" s="21">
        <v>45939.340012152781</v>
      </c>
      <c r="H3309" s="20" t="s">
        <v>103</v>
      </c>
      <c r="I3309" s="15" t="s">
        <v>23</v>
      </c>
      <c r="J3309" s="16" t="b">
        <v>1</v>
      </c>
      <c r="K3309" s="9">
        <f t="shared" ca="1" si="198"/>
        <v>45961.369221875</v>
      </c>
      <c r="L3309" s="9">
        <f t="shared" si="199"/>
        <v>45939.353901041672</v>
      </c>
      <c r="M3309" t="s">
        <v>12</v>
      </c>
    </row>
    <row r="3310" spans="1:13">
      <c r="A3310" s="19" t="s">
        <v>31</v>
      </c>
      <c r="B3310" s="19">
        <v>495876</v>
      </c>
      <c r="C3310" s="19" t="s">
        <v>36</v>
      </c>
      <c r="D3310" s="19" t="s">
        <v>12</v>
      </c>
      <c r="E3310" s="19">
        <v>63</v>
      </c>
      <c r="F3310" s="19" t="s">
        <v>13</v>
      </c>
      <c r="G3310" s="21">
        <v>45939.328120138889</v>
      </c>
      <c r="H3310" s="20" t="s">
        <v>103</v>
      </c>
      <c r="I3310" s="15" t="s">
        <v>23</v>
      </c>
      <c r="J3310" s="16" t="b">
        <v>1</v>
      </c>
      <c r="K3310" s="9">
        <f t="shared" ca="1" si="198"/>
        <v>45961.369221875</v>
      </c>
      <c r="L3310" s="9">
        <f t="shared" si="199"/>
        <v>45939.34200902778</v>
      </c>
      <c r="M3310" t="s">
        <v>12</v>
      </c>
    </row>
    <row r="3311" spans="1:13">
      <c r="A3311" s="19" t="s">
        <v>90</v>
      </c>
      <c r="B3311" s="19">
        <v>498311</v>
      </c>
      <c r="C3311" s="19" t="s">
        <v>761</v>
      </c>
      <c r="D3311" s="19" t="s">
        <v>762</v>
      </c>
      <c r="E3311" s="19">
        <v>200</v>
      </c>
      <c r="F3311" s="19" t="s">
        <v>46</v>
      </c>
      <c r="G3311" s="21">
        <v>45939.32414733796</v>
      </c>
      <c r="H3311" s="20" t="s">
        <v>112</v>
      </c>
      <c r="I3311" s="15" t="s">
        <v>17</v>
      </c>
      <c r="J3311" s="16" t="b">
        <v>0</v>
      </c>
      <c r="K3311" s="9">
        <f t="shared" ca="1" si="198"/>
        <v>45961.369221875</v>
      </c>
      <c r="L3311" s="9">
        <f t="shared" si="199"/>
        <v>45939.338036226851</v>
      </c>
      <c r="M3311" t="s">
        <v>12</v>
      </c>
    </row>
    <row r="3312" spans="1:13">
      <c r="A3312" s="19" t="s">
        <v>90</v>
      </c>
      <c r="B3312" s="19">
        <v>498310</v>
      </c>
      <c r="C3312" s="19" t="s">
        <v>761</v>
      </c>
      <c r="D3312" s="19" t="s">
        <v>762</v>
      </c>
      <c r="E3312" s="19">
        <v>200</v>
      </c>
      <c r="F3312" s="19" t="s">
        <v>46</v>
      </c>
      <c r="G3312" s="21">
        <v>45939.323197685182</v>
      </c>
      <c r="H3312" s="20" t="s">
        <v>112</v>
      </c>
      <c r="I3312" s="15" t="s">
        <v>23</v>
      </c>
      <c r="J3312" s="16" t="b">
        <v>1</v>
      </c>
      <c r="K3312" s="9">
        <f t="shared" ca="1" si="198"/>
        <v>45961.369221875</v>
      </c>
      <c r="L3312" s="9">
        <f t="shared" si="199"/>
        <v>45939.337086574073</v>
      </c>
      <c r="M3312" t="s">
        <v>12</v>
      </c>
    </row>
    <row r="3313" spans="1:13">
      <c r="A3313" s="19" t="s">
        <v>90</v>
      </c>
      <c r="B3313" s="19">
        <v>498311</v>
      </c>
      <c r="C3313" s="19" t="s">
        <v>761</v>
      </c>
      <c r="D3313" s="19" t="s">
        <v>762</v>
      </c>
      <c r="E3313" s="19">
        <v>200</v>
      </c>
      <c r="F3313" s="19" t="s">
        <v>46</v>
      </c>
      <c r="G3313" s="21">
        <v>45939.322421759258</v>
      </c>
      <c r="H3313" s="20" t="s">
        <v>112</v>
      </c>
      <c r="I3313" s="15" t="s">
        <v>23</v>
      </c>
      <c r="J3313" s="16" t="b">
        <v>0</v>
      </c>
      <c r="K3313" s="9">
        <f t="shared" ref="K3313:K3321" ca="1" si="200">NOW()</f>
        <v>45961.369221875</v>
      </c>
      <c r="L3313" s="9">
        <f t="shared" ref="L3313:L3321" si="201">G3313+TIME(0,20,0)</f>
        <v>45939.336310648148</v>
      </c>
      <c r="M3313" t="s">
        <v>12</v>
      </c>
    </row>
    <row r="3314" spans="1:13">
      <c r="A3314" s="19" t="s">
        <v>10</v>
      </c>
      <c r="B3314" s="19">
        <v>494136</v>
      </c>
      <c r="C3314" s="19">
        <v>26190</v>
      </c>
      <c r="D3314" s="19" t="s">
        <v>12</v>
      </c>
      <c r="E3314" s="19">
        <v>66</v>
      </c>
      <c r="F3314" s="19" t="s">
        <v>13</v>
      </c>
      <c r="G3314" s="21">
        <v>45939.315135532408</v>
      </c>
      <c r="H3314" s="20" t="s">
        <v>108</v>
      </c>
      <c r="I3314" s="15" t="s">
        <v>23</v>
      </c>
      <c r="J3314" s="16" t="b">
        <v>0</v>
      </c>
      <c r="K3314" s="9">
        <f t="shared" ca="1" si="200"/>
        <v>45961.369221875</v>
      </c>
      <c r="L3314" s="9">
        <f t="shared" si="201"/>
        <v>45939.329024421299</v>
      </c>
      <c r="M3314" t="s">
        <v>12</v>
      </c>
    </row>
    <row r="3315" spans="1:13">
      <c r="A3315" s="19" t="s">
        <v>10</v>
      </c>
      <c r="B3315" s="19">
        <v>495895</v>
      </c>
      <c r="C3315" s="19" t="s">
        <v>102</v>
      </c>
      <c r="D3315" s="19" t="s">
        <v>12</v>
      </c>
      <c r="E3315" s="19">
        <v>53</v>
      </c>
      <c r="F3315" s="19" t="s">
        <v>13</v>
      </c>
      <c r="G3315" s="21">
        <v>45939.311316666666</v>
      </c>
      <c r="H3315" s="20" t="s">
        <v>108</v>
      </c>
      <c r="I3315" s="15" t="s">
        <v>23</v>
      </c>
      <c r="J3315" s="16" t="b">
        <v>0</v>
      </c>
      <c r="K3315" s="9">
        <f t="shared" ca="1" si="200"/>
        <v>45961.369221875</v>
      </c>
      <c r="L3315" s="9">
        <f t="shared" si="201"/>
        <v>45939.325205555557</v>
      </c>
      <c r="M3315" t="s">
        <v>12</v>
      </c>
    </row>
    <row r="3316" spans="1:13">
      <c r="A3316" s="19" t="s">
        <v>10</v>
      </c>
      <c r="B3316" s="19">
        <v>495895</v>
      </c>
      <c r="C3316" s="19">
        <v>26190</v>
      </c>
      <c r="D3316" s="19" t="s">
        <v>12</v>
      </c>
      <c r="E3316" s="19">
        <v>79</v>
      </c>
      <c r="F3316" s="19" t="s">
        <v>13</v>
      </c>
      <c r="G3316" s="21">
        <v>45939.31078472222</v>
      </c>
      <c r="H3316" s="20" t="s">
        <v>108</v>
      </c>
      <c r="I3316" s="15" t="s">
        <v>23</v>
      </c>
      <c r="J3316" s="16" t="b">
        <v>0</v>
      </c>
      <c r="K3316" s="9">
        <f t="shared" ca="1" si="200"/>
        <v>45961.369221875</v>
      </c>
      <c r="L3316" s="9">
        <f t="shared" si="201"/>
        <v>45939.32467361111</v>
      </c>
      <c r="M3316" t="s">
        <v>12</v>
      </c>
    </row>
    <row r="3317" spans="1:13">
      <c r="A3317" s="19" t="s">
        <v>10</v>
      </c>
      <c r="B3317" s="19">
        <v>490089</v>
      </c>
      <c r="C3317" s="19">
        <v>26334</v>
      </c>
      <c r="D3317" s="19" t="s">
        <v>12</v>
      </c>
      <c r="E3317" s="19">
        <v>4</v>
      </c>
      <c r="F3317" s="19" t="s">
        <v>40</v>
      </c>
      <c r="G3317" s="21">
        <v>45939.300131944445</v>
      </c>
      <c r="H3317" s="20" t="s">
        <v>108</v>
      </c>
      <c r="I3317" s="15" t="s">
        <v>23</v>
      </c>
      <c r="J3317" s="16" t="b">
        <v>0</v>
      </c>
      <c r="K3317" s="9">
        <f t="shared" ca="1" si="200"/>
        <v>45961.369221875</v>
      </c>
      <c r="L3317" s="9">
        <f t="shared" si="201"/>
        <v>45939.314020833335</v>
      </c>
      <c r="M3317" t="s">
        <v>12</v>
      </c>
    </row>
    <row r="3318" spans="1:13">
      <c r="A3318" s="19" t="s">
        <v>10</v>
      </c>
      <c r="B3318" s="19">
        <v>490090</v>
      </c>
      <c r="C3318" s="19">
        <v>26334</v>
      </c>
      <c r="D3318" s="19" t="s">
        <v>12</v>
      </c>
      <c r="E3318" s="19">
        <v>4</v>
      </c>
      <c r="F3318" s="19" t="s">
        <v>40</v>
      </c>
      <c r="G3318" s="21">
        <v>45939.299902893516</v>
      </c>
      <c r="H3318" s="20" t="s">
        <v>108</v>
      </c>
      <c r="I3318" s="15" t="s">
        <v>23</v>
      </c>
      <c r="J3318" s="16" t="b">
        <v>0</v>
      </c>
      <c r="K3318" s="9">
        <f t="shared" ca="1" si="200"/>
        <v>45961.369221875</v>
      </c>
      <c r="L3318" s="9">
        <f t="shared" si="201"/>
        <v>45939.313791782406</v>
      </c>
      <c r="M3318" t="s">
        <v>12</v>
      </c>
    </row>
    <row r="3319" spans="1:13">
      <c r="A3319" s="19" t="s">
        <v>45</v>
      </c>
      <c r="B3319" s="19">
        <v>497194</v>
      </c>
      <c r="C3319" s="49">
        <v>22046</v>
      </c>
      <c r="D3319" s="19" t="s">
        <v>12</v>
      </c>
      <c r="E3319" s="19">
        <v>60</v>
      </c>
      <c r="F3319" s="19" t="s">
        <v>46</v>
      </c>
      <c r="G3319" s="21">
        <v>45939.299313194446</v>
      </c>
      <c r="H3319" s="20" t="s">
        <v>112</v>
      </c>
      <c r="I3319" s="15" t="s">
        <v>23</v>
      </c>
      <c r="J3319" s="16" t="b">
        <v>1</v>
      </c>
      <c r="K3319" s="9">
        <f t="shared" ca="1" si="200"/>
        <v>45961.369221875</v>
      </c>
      <c r="L3319" s="9">
        <f t="shared" si="201"/>
        <v>45939.313202083336</v>
      </c>
      <c r="M3319" t="s">
        <v>12</v>
      </c>
    </row>
    <row r="3320" spans="1:13">
      <c r="A3320" s="19" t="s">
        <v>45</v>
      </c>
      <c r="B3320" s="19">
        <v>497194</v>
      </c>
      <c r="C3320" s="19">
        <v>43345</v>
      </c>
      <c r="D3320" s="19" t="s">
        <v>12</v>
      </c>
      <c r="E3320" s="19">
        <v>4</v>
      </c>
      <c r="F3320" s="19" t="s">
        <v>46</v>
      </c>
      <c r="G3320" s="21">
        <v>45939.298753009258</v>
      </c>
      <c r="H3320" s="20" t="s">
        <v>112</v>
      </c>
      <c r="I3320" s="15" t="s">
        <v>23</v>
      </c>
      <c r="J3320" s="16" t="b">
        <v>1</v>
      </c>
      <c r="K3320" s="9">
        <f t="shared" ca="1" si="200"/>
        <v>45961.369221875</v>
      </c>
      <c r="L3320" s="9">
        <f t="shared" si="201"/>
        <v>45939.312641898148</v>
      </c>
      <c r="M3320" t="s">
        <v>12</v>
      </c>
    </row>
    <row r="3321" spans="1:13">
      <c r="A3321" s="19" t="s">
        <v>45</v>
      </c>
      <c r="B3321" s="19">
        <v>488559</v>
      </c>
      <c r="C3321" s="19" t="s">
        <v>763</v>
      </c>
      <c r="D3321" s="19" t="s">
        <v>12</v>
      </c>
      <c r="E3321" s="19">
        <v>5</v>
      </c>
      <c r="F3321" s="19" t="s">
        <v>13</v>
      </c>
      <c r="G3321" s="21">
        <v>45939.292857638888</v>
      </c>
      <c r="H3321" s="20" t="s">
        <v>105</v>
      </c>
      <c r="I3321" s="15" t="s">
        <v>23</v>
      </c>
      <c r="J3321" s="16" t="b">
        <v>1</v>
      </c>
      <c r="K3321" s="9">
        <f t="shared" ca="1" si="200"/>
        <v>45961.369221875</v>
      </c>
      <c r="L3321" s="9">
        <f t="shared" si="201"/>
        <v>45939.306746527778</v>
      </c>
      <c r="M3321" t="s">
        <v>12</v>
      </c>
    </row>
    <row r="3322" spans="1:13">
      <c r="A3322" s="19" t="s">
        <v>45</v>
      </c>
      <c r="B3322" s="19">
        <v>497009</v>
      </c>
      <c r="C3322" s="19">
        <v>21871</v>
      </c>
      <c r="D3322" s="19" t="s">
        <v>92</v>
      </c>
      <c r="E3322" s="19">
        <v>2</v>
      </c>
      <c r="F3322" s="19" t="s">
        <v>46</v>
      </c>
      <c r="G3322" s="21">
        <v>45939.290779745374</v>
      </c>
      <c r="H3322" s="20" t="s">
        <v>112</v>
      </c>
      <c r="I3322" s="15" t="s">
        <v>23</v>
      </c>
      <c r="J3322" s="16" t="b">
        <v>1</v>
      </c>
      <c r="K3322" s="9">
        <f t="shared" ref="K3322:K3385" ca="1" si="202">NOW()</f>
        <v>45961.369221875</v>
      </c>
      <c r="L3322" s="9">
        <f t="shared" ref="L3322:L3385" si="203">G3322+TIME(0,20,0)</f>
        <v>45939.304668634264</v>
      </c>
      <c r="M3322" t="s">
        <v>12</v>
      </c>
    </row>
    <row r="3323" spans="1:13">
      <c r="A3323" s="19" t="s">
        <v>10</v>
      </c>
      <c r="B3323" s="19">
        <v>495006</v>
      </c>
      <c r="C3323" s="19" t="s">
        <v>597</v>
      </c>
      <c r="D3323" s="19" t="s">
        <v>12</v>
      </c>
      <c r="E3323" s="19">
        <v>6</v>
      </c>
      <c r="F3323" s="19" t="s">
        <v>13</v>
      </c>
      <c r="G3323" s="21">
        <v>45939.287343865741</v>
      </c>
      <c r="H3323" s="20" t="s">
        <v>105</v>
      </c>
      <c r="I3323" s="15" t="s">
        <v>23</v>
      </c>
      <c r="J3323" s="16" t="b">
        <v>0</v>
      </c>
      <c r="K3323" s="9">
        <f t="shared" ca="1" si="202"/>
        <v>45961.369221875</v>
      </c>
      <c r="L3323" s="9">
        <f t="shared" si="203"/>
        <v>45939.301232754631</v>
      </c>
      <c r="M3323" t="s">
        <v>12</v>
      </c>
    </row>
    <row r="3324" spans="1:13">
      <c r="A3324" s="19" t="s">
        <v>28</v>
      </c>
      <c r="B3324" s="19" t="s">
        <v>29</v>
      </c>
      <c r="C3324" s="19" t="s">
        <v>30</v>
      </c>
      <c r="D3324" s="19" t="s">
        <v>12</v>
      </c>
      <c r="E3324" s="19">
        <v>7</v>
      </c>
      <c r="F3324" s="19" t="s">
        <v>13</v>
      </c>
      <c r="G3324" s="21">
        <v>45939.286924537038</v>
      </c>
      <c r="H3324" s="20" t="s">
        <v>108</v>
      </c>
      <c r="I3324" s="15" t="s">
        <v>23</v>
      </c>
      <c r="J3324" s="16" t="b">
        <v>0</v>
      </c>
      <c r="K3324" s="9">
        <f t="shared" ca="1" si="202"/>
        <v>45961.369221875</v>
      </c>
      <c r="L3324" s="9">
        <f t="shared" si="203"/>
        <v>45939.300813425929</v>
      </c>
      <c r="M3324" t="s">
        <v>12</v>
      </c>
    </row>
    <row r="3325" spans="1:13">
      <c r="A3325" s="19" t="s">
        <v>31</v>
      </c>
      <c r="B3325" s="19">
        <v>494899</v>
      </c>
      <c r="C3325" s="19">
        <v>27229</v>
      </c>
      <c r="D3325" s="19" t="s">
        <v>12</v>
      </c>
      <c r="E3325" s="19">
        <v>72</v>
      </c>
      <c r="F3325" s="19" t="s">
        <v>13</v>
      </c>
      <c r="G3325" s="21">
        <v>45939.286237615743</v>
      </c>
      <c r="H3325" s="20" t="s">
        <v>108</v>
      </c>
      <c r="I3325" s="15" t="s">
        <v>23</v>
      </c>
      <c r="J3325" s="16" t="b">
        <v>0</v>
      </c>
      <c r="K3325" s="9">
        <f t="shared" ca="1" si="202"/>
        <v>45961.369221875</v>
      </c>
      <c r="L3325" s="9">
        <f t="shared" si="203"/>
        <v>45939.300126504633</v>
      </c>
      <c r="M3325" t="s">
        <v>12</v>
      </c>
    </row>
    <row r="3326" spans="1:13">
      <c r="A3326" s="19" t="s">
        <v>28</v>
      </c>
      <c r="B3326" s="19">
        <v>497121</v>
      </c>
      <c r="C3326" s="19">
        <v>27155</v>
      </c>
      <c r="D3326" s="19" t="s">
        <v>12</v>
      </c>
      <c r="E3326" s="19">
        <v>992</v>
      </c>
      <c r="F3326" s="19" t="s">
        <v>13</v>
      </c>
      <c r="G3326" s="21">
        <v>45939.286139699077</v>
      </c>
      <c r="H3326" s="20" t="s">
        <v>108</v>
      </c>
      <c r="I3326" s="15" t="s">
        <v>23</v>
      </c>
      <c r="J3326" s="16" t="b">
        <v>0</v>
      </c>
      <c r="K3326" s="9">
        <f t="shared" ca="1" si="202"/>
        <v>45961.369221875</v>
      </c>
      <c r="L3326" s="9">
        <f t="shared" si="203"/>
        <v>45939.300028587968</v>
      </c>
      <c r="M3326" t="s">
        <v>12</v>
      </c>
    </row>
    <row r="3327" spans="1:13">
      <c r="A3327" s="19" t="s">
        <v>28</v>
      </c>
      <c r="B3327" s="19">
        <v>497121</v>
      </c>
      <c r="C3327" s="19" t="s">
        <v>71</v>
      </c>
      <c r="D3327" s="19" t="s">
        <v>12</v>
      </c>
      <c r="E3327" s="19">
        <v>496</v>
      </c>
      <c r="F3327" s="19" t="s">
        <v>13</v>
      </c>
      <c r="G3327" s="21">
        <v>45939.285914699074</v>
      </c>
      <c r="H3327" s="20" t="s">
        <v>108</v>
      </c>
      <c r="I3327" s="15" t="s">
        <v>23</v>
      </c>
      <c r="J3327" s="16" t="b">
        <v>0</v>
      </c>
      <c r="K3327" s="9">
        <f t="shared" ca="1" si="202"/>
        <v>45961.369221875</v>
      </c>
      <c r="L3327" s="9">
        <f t="shared" si="203"/>
        <v>45939.299803587965</v>
      </c>
      <c r="M3327" t="s">
        <v>12</v>
      </c>
    </row>
    <row r="3328" spans="1:13">
      <c r="A3328" s="19" t="s">
        <v>28</v>
      </c>
      <c r="B3328" s="19">
        <v>495233</v>
      </c>
      <c r="C3328" s="19">
        <v>27155</v>
      </c>
      <c r="D3328" s="19" t="s">
        <v>12</v>
      </c>
      <c r="E3328" s="19">
        <v>800</v>
      </c>
      <c r="F3328" s="19" t="s">
        <v>13</v>
      </c>
      <c r="G3328" s="21">
        <v>45939.285536342592</v>
      </c>
      <c r="H3328" s="20" t="s">
        <v>103</v>
      </c>
      <c r="I3328" s="15" t="s">
        <v>23</v>
      </c>
      <c r="J3328" s="16" t="b">
        <v>1</v>
      </c>
      <c r="K3328" s="9">
        <f t="shared" ca="1" si="202"/>
        <v>45961.369221875</v>
      </c>
      <c r="L3328" s="9">
        <f t="shared" si="203"/>
        <v>45939.299425231482</v>
      </c>
      <c r="M3328" t="s">
        <v>12</v>
      </c>
    </row>
    <row r="3329" spans="1:13">
      <c r="A3329" s="19" t="s">
        <v>28</v>
      </c>
      <c r="B3329" s="19">
        <v>495233</v>
      </c>
      <c r="C3329" s="19" t="s">
        <v>533</v>
      </c>
      <c r="D3329" s="19" t="s">
        <v>12</v>
      </c>
      <c r="E3329" s="19">
        <v>400</v>
      </c>
      <c r="F3329" s="19" t="s">
        <v>13</v>
      </c>
      <c r="G3329" s="21">
        <v>45939.285400462963</v>
      </c>
      <c r="H3329" s="20" t="s">
        <v>103</v>
      </c>
      <c r="I3329" s="15" t="s">
        <v>23</v>
      </c>
      <c r="J3329" s="16" t="b">
        <v>1</v>
      </c>
      <c r="K3329" s="9">
        <f t="shared" ca="1" si="202"/>
        <v>45961.369221875</v>
      </c>
      <c r="L3329" s="9">
        <f t="shared" si="203"/>
        <v>45939.299289351853</v>
      </c>
      <c r="M3329" t="s">
        <v>12</v>
      </c>
    </row>
    <row r="3330" spans="1:13">
      <c r="A3330" s="19" t="s">
        <v>31</v>
      </c>
      <c r="B3330" s="19">
        <v>495514</v>
      </c>
      <c r="C3330" s="19" t="s">
        <v>20</v>
      </c>
      <c r="D3330" s="19" t="s">
        <v>12</v>
      </c>
      <c r="E3330" s="19">
        <v>47</v>
      </c>
      <c r="F3330" s="19" t="s">
        <v>13</v>
      </c>
      <c r="G3330" s="21">
        <v>45939.28419791667</v>
      </c>
      <c r="H3330" s="20" t="s">
        <v>103</v>
      </c>
      <c r="I3330" s="15" t="s">
        <v>23</v>
      </c>
      <c r="J3330" s="16" t="b">
        <v>1</v>
      </c>
      <c r="K3330" s="9">
        <f t="shared" ca="1" si="202"/>
        <v>45961.369221875</v>
      </c>
      <c r="L3330" s="9">
        <f t="shared" si="203"/>
        <v>45939.29808680556</v>
      </c>
      <c r="M3330" t="s">
        <v>12</v>
      </c>
    </row>
    <row r="3331" spans="1:13">
      <c r="A3331" s="19" t="s">
        <v>144</v>
      </c>
      <c r="B3331" s="19">
        <v>497195</v>
      </c>
      <c r="C3331" s="19">
        <v>6049</v>
      </c>
      <c r="D3331" s="19" t="s">
        <v>12</v>
      </c>
      <c r="E3331" s="19">
        <v>516</v>
      </c>
      <c r="F3331" s="19" t="s">
        <v>320</v>
      </c>
      <c r="G3331" s="21">
        <v>45939.283791319445</v>
      </c>
      <c r="H3331" s="20" t="s">
        <v>108</v>
      </c>
      <c r="I3331" s="15" t="s">
        <v>23</v>
      </c>
      <c r="J3331" s="16" t="b">
        <v>0</v>
      </c>
      <c r="K3331" s="9">
        <f t="shared" ca="1" si="202"/>
        <v>45961.369221875</v>
      </c>
      <c r="L3331" s="9">
        <f t="shared" si="203"/>
        <v>45939.297680208336</v>
      </c>
      <c r="M3331" t="s">
        <v>12</v>
      </c>
    </row>
    <row r="3332" spans="1:13">
      <c r="A3332" s="19" t="s">
        <v>31</v>
      </c>
      <c r="B3332" s="19">
        <v>495873</v>
      </c>
      <c r="C3332" s="19" t="s">
        <v>20</v>
      </c>
      <c r="D3332" s="19" t="s">
        <v>12</v>
      </c>
      <c r="E3332" s="19">
        <v>46</v>
      </c>
      <c r="F3332" s="19" t="s">
        <v>13</v>
      </c>
      <c r="G3332" s="21">
        <v>45939.283475810182</v>
      </c>
      <c r="H3332" s="20" t="s">
        <v>108</v>
      </c>
      <c r="I3332" s="15" t="s">
        <v>23</v>
      </c>
      <c r="J3332" s="16" t="b">
        <v>0</v>
      </c>
      <c r="K3332" s="9">
        <f t="shared" ca="1" si="202"/>
        <v>45961.369221875</v>
      </c>
      <c r="L3332" s="9">
        <f t="shared" si="203"/>
        <v>45939.297364699072</v>
      </c>
      <c r="M3332" t="s">
        <v>12</v>
      </c>
    </row>
    <row r="3333" spans="1:13">
      <c r="A3333" s="19" t="s">
        <v>31</v>
      </c>
      <c r="B3333" s="19">
        <v>495873</v>
      </c>
      <c r="C3333" s="19" t="s">
        <v>119</v>
      </c>
      <c r="D3333" s="19" t="s">
        <v>12</v>
      </c>
      <c r="E3333" s="19">
        <v>46</v>
      </c>
      <c r="F3333" s="19" t="s">
        <v>13</v>
      </c>
      <c r="G3333" s="21">
        <v>45939.283360879628</v>
      </c>
      <c r="H3333" s="20" t="s">
        <v>108</v>
      </c>
      <c r="I3333" s="15" t="s">
        <v>23</v>
      </c>
      <c r="J3333" s="16" t="b">
        <v>0</v>
      </c>
      <c r="K3333" s="9">
        <f t="shared" ca="1" si="202"/>
        <v>45961.369221875</v>
      </c>
      <c r="L3333" s="9">
        <f t="shared" si="203"/>
        <v>45939.297249768519</v>
      </c>
      <c r="M3333" t="s">
        <v>12</v>
      </c>
    </row>
    <row r="3334" spans="1:13">
      <c r="A3334" s="19" t="s">
        <v>87</v>
      </c>
      <c r="B3334" s="19">
        <v>497558</v>
      </c>
      <c r="C3334" s="19" t="s">
        <v>415</v>
      </c>
      <c r="D3334" s="19" t="s">
        <v>12</v>
      </c>
      <c r="E3334" s="19">
        <v>50</v>
      </c>
      <c r="F3334" s="19" t="s">
        <v>46</v>
      </c>
      <c r="G3334" s="21">
        <v>45939.282931712965</v>
      </c>
      <c r="H3334" s="20" t="s">
        <v>103</v>
      </c>
      <c r="I3334" s="15" t="s">
        <v>23</v>
      </c>
      <c r="J3334" s="16" t="b">
        <v>1</v>
      </c>
      <c r="K3334" s="9">
        <f t="shared" ca="1" si="202"/>
        <v>45961.369221875</v>
      </c>
      <c r="L3334" s="9">
        <f t="shared" si="203"/>
        <v>45939.296820601856</v>
      </c>
      <c r="M3334" t="s">
        <v>12</v>
      </c>
    </row>
    <row r="3335" spans="1:13">
      <c r="A3335" s="19" t="s">
        <v>31</v>
      </c>
      <c r="B3335" s="19">
        <v>495872</v>
      </c>
      <c r="C3335" s="19" t="s">
        <v>20</v>
      </c>
      <c r="D3335" s="19" t="s">
        <v>12</v>
      </c>
      <c r="E3335" s="19">
        <v>54</v>
      </c>
      <c r="F3335" s="19" t="s">
        <v>13</v>
      </c>
      <c r="G3335" s="21">
        <v>45939.282700578704</v>
      </c>
      <c r="H3335" s="20" t="s">
        <v>103</v>
      </c>
      <c r="I3335" s="15" t="s">
        <v>23</v>
      </c>
      <c r="J3335" s="16" t="b">
        <v>1</v>
      </c>
      <c r="K3335" s="9">
        <f t="shared" ca="1" si="202"/>
        <v>45961.369221875</v>
      </c>
      <c r="L3335" s="9">
        <f t="shared" si="203"/>
        <v>45939.296589467594</v>
      </c>
      <c r="M3335" t="s">
        <v>12</v>
      </c>
    </row>
    <row r="3336" spans="1:13">
      <c r="A3336" s="19" t="s">
        <v>31</v>
      </c>
      <c r="B3336" s="19">
        <v>495872</v>
      </c>
      <c r="C3336" s="19" t="s">
        <v>119</v>
      </c>
      <c r="D3336" s="19" t="s">
        <v>12</v>
      </c>
      <c r="E3336" s="19">
        <v>54</v>
      </c>
      <c r="F3336" s="19" t="s">
        <v>13</v>
      </c>
      <c r="G3336" s="21">
        <v>45939.282580787039</v>
      </c>
      <c r="H3336" s="20" t="s">
        <v>103</v>
      </c>
      <c r="I3336" s="15" t="s">
        <v>23</v>
      </c>
      <c r="J3336" s="16" t="b">
        <v>1</v>
      </c>
      <c r="K3336" s="9">
        <f t="shared" ca="1" si="202"/>
        <v>45961.369221875</v>
      </c>
      <c r="L3336" s="9">
        <f t="shared" si="203"/>
        <v>45939.29646967593</v>
      </c>
      <c r="M3336" t="s">
        <v>12</v>
      </c>
    </row>
    <row r="3337" spans="1:13">
      <c r="A3337" s="19" t="s">
        <v>87</v>
      </c>
      <c r="B3337" s="19">
        <v>497558</v>
      </c>
      <c r="C3337" s="19" t="s">
        <v>415</v>
      </c>
      <c r="D3337" s="19">
        <v>496678</v>
      </c>
      <c r="E3337" s="19">
        <v>60</v>
      </c>
      <c r="F3337" s="19" t="s">
        <v>13</v>
      </c>
      <c r="G3337" s="21">
        <v>45939.229067476852</v>
      </c>
      <c r="H3337" s="20" t="s">
        <v>54</v>
      </c>
      <c r="I3337" s="15" t="s">
        <v>23</v>
      </c>
      <c r="J3337" s="16" t="b">
        <v>1</v>
      </c>
      <c r="K3337" s="9">
        <f t="shared" ca="1" si="202"/>
        <v>45961.369221875</v>
      </c>
      <c r="L3337" s="9">
        <f t="shared" si="203"/>
        <v>45939.242956365742</v>
      </c>
      <c r="M3337" t="s">
        <v>12</v>
      </c>
    </row>
    <row r="3338" spans="1:13">
      <c r="A3338" s="19" t="s">
        <v>37</v>
      </c>
      <c r="B3338" s="19">
        <v>496683</v>
      </c>
      <c r="C3338" s="19">
        <v>25095</v>
      </c>
      <c r="D3338" s="19">
        <v>495965</v>
      </c>
      <c r="E3338" s="19">
        <v>70</v>
      </c>
      <c r="F3338" s="19" t="s">
        <v>46</v>
      </c>
      <c r="G3338" s="21">
        <v>45939.21985509259</v>
      </c>
      <c r="H3338" s="20" t="s">
        <v>54</v>
      </c>
      <c r="I3338" s="15" t="s">
        <v>23</v>
      </c>
      <c r="J3338" s="16" t="b">
        <v>1</v>
      </c>
      <c r="K3338" s="9">
        <f t="shared" ca="1" si="202"/>
        <v>45961.369221875</v>
      </c>
      <c r="L3338" s="9">
        <f t="shared" si="203"/>
        <v>45939.23374398148</v>
      </c>
      <c r="M3338" t="s">
        <v>12</v>
      </c>
    </row>
    <row r="3339" spans="1:13">
      <c r="A3339" s="19" t="s">
        <v>10</v>
      </c>
      <c r="B3339" s="19">
        <v>497377</v>
      </c>
      <c r="C3339" s="19" t="s">
        <v>532</v>
      </c>
      <c r="D3339" s="19" t="s">
        <v>12</v>
      </c>
      <c r="E3339" s="19">
        <v>7</v>
      </c>
      <c r="F3339" s="19" t="s">
        <v>40</v>
      </c>
      <c r="G3339" s="21">
        <v>45939.204027314816</v>
      </c>
      <c r="H3339" s="20" t="s">
        <v>41</v>
      </c>
      <c r="I3339" s="15" t="s">
        <v>85</v>
      </c>
      <c r="J3339" s="16" t="b">
        <v>0</v>
      </c>
      <c r="K3339" s="9">
        <f t="shared" ca="1" si="202"/>
        <v>45961.369221875</v>
      </c>
      <c r="L3339" s="9">
        <f t="shared" si="203"/>
        <v>45939.217916203706</v>
      </c>
      <c r="M3339" t="s">
        <v>12</v>
      </c>
    </row>
    <row r="3340" spans="1:13">
      <c r="A3340" s="19" t="s">
        <v>31</v>
      </c>
      <c r="B3340" s="19">
        <v>496874</v>
      </c>
      <c r="C3340" s="19" t="s">
        <v>101</v>
      </c>
      <c r="D3340" s="19" t="s">
        <v>601</v>
      </c>
      <c r="E3340" s="19">
        <v>69</v>
      </c>
      <c r="F3340" s="19" t="s">
        <v>13</v>
      </c>
      <c r="G3340" s="21">
        <v>45939.203623032408</v>
      </c>
      <c r="H3340" s="20" t="s">
        <v>41</v>
      </c>
      <c r="I3340" s="15" t="s">
        <v>23</v>
      </c>
      <c r="J3340" s="16" t="b">
        <v>1</v>
      </c>
      <c r="K3340" s="9">
        <f t="shared" ca="1" si="202"/>
        <v>45961.369221875</v>
      </c>
      <c r="L3340" s="9">
        <f t="shared" si="203"/>
        <v>45939.217511921299</v>
      </c>
      <c r="M3340" t="s">
        <v>12</v>
      </c>
    </row>
    <row r="3341" spans="1:13">
      <c r="A3341" s="19" t="s">
        <v>31</v>
      </c>
      <c r="B3341" s="19">
        <v>496874</v>
      </c>
      <c r="C3341" s="19">
        <v>30735</v>
      </c>
      <c r="D3341" s="19" t="s">
        <v>51</v>
      </c>
      <c r="E3341" s="19">
        <v>69</v>
      </c>
      <c r="F3341" s="19" t="s">
        <v>13</v>
      </c>
      <c r="G3341" s="21">
        <v>45939.203185879633</v>
      </c>
      <c r="H3341" s="20" t="s">
        <v>41</v>
      </c>
      <c r="I3341" s="15" t="s">
        <v>23</v>
      </c>
      <c r="J3341" s="16" t="b">
        <v>1</v>
      </c>
      <c r="K3341" s="9">
        <f t="shared" ca="1" si="202"/>
        <v>45961.369221875</v>
      </c>
      <c r="L3341" s="9">
        <f t="shared" si="203"/>
        <v>45939.217074768523</v>
      </c>
      <c r="M3341" t="s">
        <v>12</v>
      </c>
    </row>
    <row r="3342" spans="1:13">
      <c r="A3342" s="19" t="s">
        <v>10</v>
      </c>
      <c r="B3342" s="19">
        <v>490084</v>
      </c>
      <c r="C3342" s="19" t="s">
        <v>764</v>
      </c>
      <c r="D3342" s="19" t="s">
        <v>765</v>
      </c>
      <c r="E3342" s="19">
        <v>23</v>
      </c>
      <c r="F3342" s="19" t="s">
        <v>13</v>
      </c>
      <c r="G3342" s="21">
        <v>45939.202948958336</v>
      </c>
      <c r="H3342" s="20" t="s">
        <v>41</v>
      </c>
      <c r="I3342" s="15" t="s">
        <v>23</v>
      </c>
      <c r="J3342" s="16" t="b">
        <v>1</v>
      </c>
      <c r="K3342" s="9">
        <f t="shared" ca="1" si="202"/>
        <v>45961.369221875</v>
      </c>
      <c r="L3342" s="9">
        <f t="shared" si="203"/>
        <v>45939.216837847227</v>
      </c>
      <c r="M3342" t="s">
        <v>12</v>
      </c>
    </row>
    <row r="3343" spans="1:13">
      <c r="A3343" s="19" t="s">
        <v>31</v>
      </c>
      <c r="B3343" s="19">
        <v>494941</v>
      </c>
      <c r="C3343" s="19">
        <v>26190</v>
      </c>
      <c r="D3343" s="19" t="s">
        <v>717</v>
      </c>
      <c r="E3343" s="19">
        <v>72</v>
      </c>
      <c r="F3343" s="19" t="s">
        <v>13</v>
      </c>
      <c r="G3343" s="21">
        <v>45939.200661574076</v>
      </c>
      <c r="H3343" s="20" t="s">
        <v>41</v>
      </c>
      <c r="I3343" s="15" t="s">
        <v>23</v>
      </c>
      <c r="J3343" s="16" t="b">
        <v>1</v>
      </c>
      <c r="K3343" s="9">
        <f t="shared" ca="1" si="202"/>
        <v>45961.369221875</v>
      </c>
      <c r="L3343" s="9">
        <f t="shared" si="203"/>
        <v>45939.214550462966</v>
      </c>
      <c r="M3343" t="s">
        <v>12</v>
      </c>
    </row>
    <row r="3344" spans="1:13">
      <c r="A3344" s="19" t="s">
        <v>31</v>
      </c>
      <c r="B3344" s="50">
        <v>495515</v>
      </c>
      <c r="C3344" s="19" t="s">
        <v>102</v>
      </c>
      <c r="D3344" s="19" t="s">
        <v>192</v>
      </c>
      <c r="E3344" s="19">
        <v>64</v>
      </c>
      <c r="F3344" s="19" t="s">
        <v>13</v>
      </c>
      <c r="G3344" s="21">
        <v>45939.193833333331</v>
      </c>
      <c r="H3344" s="20" t="s">
        <v>41</v>
      </c>
      <c r="I3344" s="15" t="s">
        <v>23</v>
      </c>
      <c r="J3344" s="16" t="b">
        <v>1</v>
      </c>
      <c r="K3344" s="9">
        <f t="shared" ca="1" si="202"/>
        <v>45961.369221875</v>
      </c>
      <c r="L3344" s="9">
        <f t="shared" si="203"/>
        <v>45939.207722222221</v>
      </c>
      <c r="M3344" t="s">
        <v>12</v>
      </c>
    </row>
    <row r="3345" spans="1:13">
      <c r="A3345" s="19" t="s">
        <v>31</v>
      </c>
      <c r="B3345" s="19">
        <v>494145</v>
      </c>
      <c r="C3345" s="19" t="s">
        <v>20</v>
      </c>
      <c r="D3345" s="19" t="s">
        <v>12</v>
      </c>
      <c r="E3345" s="19">
        <v>55</v>
      </c>
      <c r="F3345" s="19" t="s">
        <v>13</v>
      </c>
      <c r="G3345" s="21">
        <v>45939.186233564818</v>
      </c>
      <c r="H3345" s="20"/>
      <c r="I3345" s="15" t="s">
        <v>17</v>
      </c>
      <c r="J3345" s="16" t="b">
        <v>0</v>
      </c>
      <c r="K3345" s="9">
        <f t="shared" ca="1" si="202"/>
        <v>45961.369221875</v>
      </c>
      <c r="L3345" s="9">
        <f t="shared" si="203"/>
        <v>45939.200122453709</v>
      </c>
      <c r="M3345" t="s">
        <v>12</v>
      </c>
    </row>
    <row r="3346" spans="1:13">
      <c r="A3346" s="19" t="s">
        <v>31</v>
      </c>
      <c r="B3346" s="19">
        <v>494941</v>
      </c>
      <c r="C3346" s="19" t="s">
        <v>113</v>
      </c>
      <c r="D3346" s="19" t="s">
        <v>766</v>
      </c>
      <c r="E3346" s="19">
        <v>8</v>
      </c>
      <c r="F3346" s="19" t="s">
        <v>33</v>
      </c>
      <c r="G3346" s="21">
        <v>45939.185829629627</v>
      </c>
      <c r="H3346" s="20" t="s">
        <v>54</v>
      </c>
      <c r="I3346" s="15" t="s">
        <v>23</v>
      </c>
      <c r="J3346" s="16" t="b">
        <v>1</v>
      </c>
      <c r="K3346" s="9">
        <f t="shared" ca="1" si="202"/>
        <v>45961.369221875</v>
      </c>
      <c r="L3346" s="9">
        <f t="shared" si="203"/>
        <v>45939.199718518517</v>
      </c>
      <c r="M3346" t="s">
        <v>12</v>
      </c>
    </row>
    <row r="3347" spans="1:13">
      <c r="A3347" s="19" t="s">
        <v>31</v>
      </c>
      <c r="B3347" s="19">
        <v>494145</v>
      </c>
      <c r="C3347" s="19" t="s">
        <v>158</v>
      </c>
      <c r="D3347" s="19">
        <v>494445</v>
      </c>
      <c r="E3347" s="19">
        <v>55</v>
      </c>
      <c r="F3347" s="19" t="s">
        <v>13</v>
      </c>
      <c r="G3347" s="21">
        <v>45939.184890625002</v>
      </c>
      <c r="H3347" s="20" t="s">
        <v>767</v>
      </c>
      <c r="I3347" s="15" t="s">
        <v>23</v>
      </c>
      <c r="J3347" s="16" t="b">
        <v>1</v>
      </c>
      <c r="K3347" s="9">
        <f t="shared" ca="1" si="202"/>
        <v>45961.369221875</v>
      </c>
      <c r="L3347" s="9">
        <f t="shared" si="203"/>
        <v>45939.198779513892</v>
      </c>
      <c r="M3347" t="s">
        <v>12</v>
      </c>
    </row>
    <row r="3348" spans="1:13">
      <c r="A3348" s="19" t="s">
        <v>45</v>
      </c>
      <c r="B3348" s="19">
        <v>497008</v>
      </c>
      <c r="C3348" s="19">
        <v>21871</v>
      </c>
      <c r="D3348" s="19">
        <v>2083848</v>
      </c>
      <c r="E3348" s="19">
        <v>6</v>
      </c>
      <c r="F3348" s="19" t="s">
        <v>46</v>
      </c>
      <c r="G3348" s="21">
        <v>45939.184719675926</v>
      </c>
      <c r="H3348" s="20" t="s">
        <v>47</v>
      </c>
      <c r="I3348" s="15" t="s">
        <v>23</v>
      </c>
      <c r="J3348" s="16" t="b">
        <v>1</v>
      </c>
      <c r="K3348" s="9">
        <f t="shared" ca="1" si="202"/>
        <v>45961.369221875</v>
      </c>
      <c r="L3348" s="9">
        <f t="shared" si="203"/>
        <v>45939.198608564817</v>
      </c>
      <c r="M3348" t="s">
        <v>12</v>
      </c>
    </row>
    <row r="3349" spans="1:13">
      <c r="A3349" s="19" t="s">
        <v>31</v>
      </c>
      <c r="B3349" s="19">
        <v>494145</v>
      </c>
      <c r="C3349" s="19" t="s">
        <v>20</v>
      </c>
      <c r="D3349" s="19" t="s">
        <v>44</v>
      </c>
      <c r="E3349" s="19">
        <v>55</v>
      </c>
      <c r="F3349" s="19" t="s">
        <v>13</v>
      </c>
      <c r="G3349" s="21">
        <v>45939.184521296294</v>
      </c>
      <c r="H3349" s="20" t="s">
        <v>95</v>
      </c>
      <c r="I3349" s="15" t="s">
        <v>23</v>
      </c>
      <c r="J3349" s="16" t="b">
        <v>1</v>
      </c>
      <c r="K3349" s="9">
        <f t="shared" ca="1" si="202"/>
        <v>45961.369221875</v>
      </c>
      <c r="L3349" s="9">
        <f t="shared" si="203"/>
        <v>45939.198410185185</v>
      </c>
      <c r="M3349" t="s">
        <v>12</v>
      </c>
    </row>
    <row r="3350" spans="1:13">
      <c r="A3350" s="19" t="s">
        <v>31</v>
      </c>
      <c r="B3350" s="19">
        <v>494933</v>
      </c>
      <c r="C3350" s="19">
        <v>26188</v>
      </c>
      <c r="D3350" s="19" t="s">
        <v>44</v>
      </c>
      <c r="E3350" s="19">
        <v>72</v>
      </c>
      <c r="F3350" s="19" t="s">
        <v>13</v>
      </c>
      <c r="G3350" s="21">
        <v>45939.176255902777</v>
      </c>
      <c r="H3350" s="20" t="s">
        <v>95</v>
      </c>
      <c r="I3350" s="15" t="s">
        <v>23</v>
      </c>
      <c r="J3350" s="16" t="b">
        <v>1</v>
      </c>
      <c r="K3350" s="9">
        <f t="shared" ca="1" si="202"/>
        <v>45961.369221875</v>
      </c>
      <c r="L3350" s="9">
        <f t="shared" si="203"/>
        <v>45939.190144791668</v>
      </c>
      <c r="M3350" t="s">
        <v>12</v>
      </c>
    </row>
    <row r="3351" spans="1:13">
      <c r="A3351" s="19" t="s">
        <v>10</v>
      </c>
      <c r="B3351" s="19">
        <v>494997</v>
      </c>
      <c r="C3351" s="19" t="s">
        <v>321</v>
      </c>
      <c r="D3351" s="19">
        <v>483211</v>
      </c>
      <c r="E3351" s="19">
        <v>4</v>
      </c>
      <c r="F3351" s="19" t="s">
        <v>40</v>
      </c>
      <c r="G3351" s="21">
        <v>45939.169419097219</v>
      </c>
      <c r="H3351" s="20" t="s">
        <v>95</v>
      </c>
      <c r="I3351" s="15" t="s">
        <v>23</v>
      </c>
      <c r="J3351" s="16" t="b">
        <v>1</v>
      </c>
      <c r="K3351" s="9">
        <f t="shared" ca="1" si="202"/>
        <v>45961.369221875</v>
      </c>
      <c r="L3351" s="9">
        <f t="shared" si="203"/>
        <v>45939.18330798611</v>
      </c>
      <c r="M3351" t="s">
        <v>12</v>
      </c>
    </row>
    <row r="3352" spans="1:13">
      <c r="A3352" s="19" t="s">
        <v>10</v>
      </c>
      <c r="B3352" s="19">
        <v>483398</v>
      </c>
      <c r="C3352" s="19" t="s">
        <v>764</v>
      </c>
      <c r="D3352" s="19" t="s">
        <v>765</v>
      </c>
      <c r="E3352" s="19">
        <v>12</v>
      </c>
      <c r="F3352" s="19" t="s">
        <v>13</v>
      </c>
      <c r="G3352" s="21">
        <v>45939.16556076389</v>
      </c>
      <c r="H3352" s="20" t="s">
        <v>95</v>
      </c>
      <c r="I3352" s="15" t="s">
        <v>23</v>
      </c>
      <c r="J3352" s="16" t="b">
        <v>1</v>
      </c>
      <c r="K3352" s="9">
        <f t="shared" ca="1" si="202"/>
        <v>45961.369221875</v>
      </c>
      <c r="L3352" s="9">
        <f t="shared" si="203"/>
        <v>45939.17944965278</v>
      </c>
      <c r="M3352" t="s">
        <v>12</v>
      </c>
    </row>
    <row r="3353" spans="1:13">
      <c r="A3353" s="19" t="s">
        <v>131</v>
      </c>
      <c r="B3353" s="19">
        <v>497828</v>
      </c>
      <c r="C3353" s="19">
        <v>21209</v>
      </c>
      <c r="D3353" s="19">
        <v>488815</v>
      </c>
      <c r="E3353" s="19">
        <v>70</v>
      </c>
      <c r="F3353" s="19" t="s">
        <v>285</v>
      </c>
      <c r="G3353" s="21">
        <v>45939.163095717595</v>
      </c>
      <c r="H3353" s="20" t="s">
        <v>54</v>
      </c>
      <c r="I3353" s="15" t="s">
        <v>23</v>
      </c>
      <c r="J3353" s="16" t="b">
        <v>1</v>
      </c>
      <c r="K3353" s="9">
        <f t="shared" ca="1" si="202"/>
        <v>45961.369221875</v>
      </c>
      <c r="L3353" s="9">
        <f t="shared" si="203"/>
        <v>45939.176984606485</v>
      </c>
      <c r="M3353" t="s">
        <v>12</v>
      </c>
    </row>
    <row r="3354" spans="1:13">
      <c r="A3354" s="19" t="s">
        <v>31</v>
      </c>
      <c r="B3354" s="19">
        <v>495514</v>
      </c>
      <c r="C3354" s="19" t="s">
        <v>102</v>
      </c>
      <c r="D3354" s="19" t="s">
        <v>192</v>
      </c>
      <c r="E3354" s="19">
        <v>54</v>
      </c>
      <c r="F3354" s="19" t="s">
        <v>13</v>
      </c>
      <c r="G3354" s="21">
        <v>45939.147715856481</v>
      </c>
      <c r="H3354" s="20" t="s">
        <v>95</v>
      </c>
      <c r="I3354" s="15" t="s">
        <v>23</v>
      </c>
      <c r="J3354" s="16" t="b">
        <v>1</v>
      </c>
      <c r="K3354" s="9">
        <f t="shared" ca="1" si="202"/>
        <v>45961.369221875</v>
      </c>
      <c r="L3354" s="9">
        <f t="shared" si="203"/>
        <v>45939.161604745372</v>
      </c>
      <c r="M3354" t="s">
        <v>12</v>
      </c>
    </row>
    <row r="3355" spans="1:13">
      <c r="A3355" s="19" t="s">
        <v>68</v>
      </c>
      <c r="B3355" s="19">
        <v>498473</v>
      </c>
      <c r="C3355" s="19">
        <v>20998</v>
      </c>
      <c r="D3355" s="19">
        <v>482183</v>
      </c>
      <c r="E3355" s="19">
        <v>55</v>
      </c>
      <c r="F3355" s="19" t="s">
        <v>13</v>
      </c>
      <c r="G3355" s="21">
        <v>45939.144661921295</v>
      </c>
      <c r="H3355" s="20" t="s">
        <v>54</v>
      </c>
      <c r="I3355" s="15" t="s">
        <v>23</v>
      </c>
      <c r="J3355" s="16" t="b">
        <v>1</v>
      </c>
      <c r="K3355" s="9">
        <f t="shared" ca="1" si="202"/>
        <v>45961.369221875</v>
      </c>
      <c r="L3355" s="9">
        <f t="shared" si="203"/>
        <v>45939.158550810185</v>
      </c>
      <c r="M3355" t="s">
        <v>12</v>
      </c>
    </row>
    <row r="3356" spans="1:13">
      <c r="A3356" s="19" t="s">
        <v>68</v>
      </c>
      <c r="B3356" s="19">
        <v>498473</v>
      </c>
      <c r="C3356" s="19">
        <v>32745</v>
      </c>
      <c r="D3356" s="19">
        <v>483686</v>
      </c>
      <c r="E3356" s="19">
        <v>150</v>
      </c>
      <c r="F3356" s="19" t="s">
        <v>13</v>
      </c>
      <c r="G3356" s="21">
        <v>45939.14395740741</v>
      </c>
      <c r="H3356" s="20" t="s">
        <v>54</v>
      </c>
      <c r="I3356" s="15" t="s">
        <v>23</v>
      </c>
      <c r="J3356" s="16" t="b">
        <v>1</v>
      </c>
      <c r="K3356" s="9">
        <f t="shared" ca="1" si="202"/>
        <v>45961.369221875</v>
      </c>
      <c r="L3356" s="9">
        <f t="shared" si="203"/>
        <v>45939.157846296301</v>
      </c>
      <c r="M3356" t="s">
        <v>12</v>
      </c>
    </row>
    <row r="3357" spans="1:13">
      <c r="A3357" s="19" t="s">
        <v>45</v>
      </c>
      <c r="B3357" s="19">
        <v>497009</v>
      </c>
      <c r="C3357" s="19">
        <v>21871</v>
      </c>
      <c r="D3357" s="19">
        <v>2083848</v>
      </c>
      <c r="E3357" s="19">
        <v>20</v>
      </c>
      <c r="F3357" s="19" t="s">
        <v>46</v>
      </c>
      <c r="G3357" s="21">
        <v>45939.133766435189</v>
      </c>
      <c r="H3357" s="20" t="s">
        <v>47</v>
      </c>
      <c r="I3357" s="15" t="s">
        <v>23</v>
      </c>
      <c r="J3357" s="16" t="b">
        <v>1</v>
      </c>
      <c r="K3357" s="9">
        <f t="shared" ca="1" si="202"/>
        <v>45961.369221875</v>
      </c>
      <c r="L3357" s="9">
        <f t="shared" si="203"/>
        <v>45939.147655324079</v>
      </c>
      <c r="M3357" t="s">
        <v>12</v>
      </c>
    </row>
    <row r="3358" spans="1:13">
      <c r="A3358" s="19" t="s">
        <v>31</v>
      </c>
      <c r="B3358" s="19">
        <v>494947</v>
      </c>
      <c r="C3358" s="19" t="s">
        <v>175</v>
      </c>
      <c r="D3358" s="19" t="s">
        <v>746</v>
      </c>
      <c r="E3358" s="19">
        <v>48</v>
      </c>
      <c r="F3358" s="19" t="s">
        <v>13</v>
      </c>
      <c r="G3358" s="21">
        <v>45939.115401620373</v>
      </c>
      <c r="H3358" s="20" t="s">
        <v>288</v>
      </c>
      <c r="I3358" s="15" t="s">
        <v>23</v>
      </c>
      <c r="J3358" s="16" t="b">
        <v>1</v>
      </c>
      <c r="K3358" s="9">
        <f t="shared" ca="1" si="202"/>
        <v>45961.369221875</v>
      </c>
      <c r="L3358" s="9">
        <f t="shared" si="203"/>
        <v>45939.129290509263</v>
      </c>
      <c r="M3358" t="s">
        <v>12</v>
      </c>
    </row>
    <row r="3359" spans="1:13">
      <c r="A3359" s="19" t="s">
        <v>31</v>
      </c>
      <c r="B3359" s="19">
        <v>496876</v>
      </c>
      <c r="C3359" s="19" t="s">
        <v>20</v>
      </c>
      <c r="D3359" s="19" t="s">
        <v>466</v>
      </c>
      <c r="E3359" s="19">
        <v>63</v>
      </c>
      <c r="F3359" s="19" t="s">
        <v>12</v>
      </c>
      <c r="G3359" s="21">
        <v>45939.088157523147</v>
      </c>
      <c r="H3359" s="20" t="s">
        <v>95</v>
      </c>
      <c r="I3359" s="15" t="s">
        <v>23</v>
      </c>
      <c r="J3359" s="16" t="b">
        <v>1</v>
      </c>
      <c r="K3359" s="9">
        <f t="shared" ca="1" si="202"/>
        <v>45961.369221875</v>
      </c>
      <c r="L3359" s="9">
        <f t="shared" si="203"/>
        <v>45939.102046412037</v>
      </c>
      <c r="M3359" t="s">
        <v>12</v>
      </c>
    </row>
    <row r="3360" spans="1:13">
      <c r="A3360" s="19" t="s">
        <v>31</v>
      </c>
      <c r="B3360" s="19">
        <v>497082</v>
      </c>
      <c r="C3360" s="19" t="s">
        <v>140</v>
      </c>
      <c r="D3360" s="19">
        <v>494117</v>
      </c>
      <c r="E3360" s="19">
        <v>49</v>
      </c>
      <c r="F3360" s="19" t="s">
        <v>40</v>
      </c>
      <c r="G3360" s="21">
        <v>45939.084719675928</v>
      </c>
      <c r="H3360" s="20" t="s">
        <v>95</v>
      </c>
      <c r="I3360" s="15" t="s">
        <v>23</v>
      </c>
      <c r="J3360" s="16" t="b">
        <v>1</v>
      </c>
      <c r="K3360" s="9">
        <f t="shared" ca="1" si="202"/>
        <v>45961.369221875</v>
      </c>
      <c r="L3360" s="9">
        <f t="shared" si="203"/>
        <v>45939.098608564818</v>
      </c>
    </row>
    <row r="3361" spans="1:13">
      <c r="A3361" s="19" t="s">
        <v>63</v>
      </c>
      <c r="B3361" s="19">
        <v>494712</v>
      </c>
      <c r="C3361" s="19" t="s">
        <v>71</v>
      </c>
      <c r="D3361" s="19" t="s">
        <v>72</v>
      </c>
      <c r="E3361" s="19">
        <v>49</v>
      </c>
      <c r="F3361" s="19" t="s">
        <v>13</v>
      </c>
      <c r="G3361" s="21">
        <v>45939.082739004632</v>
      </c>
      <c r="H3361" s="20" t="s">
        <v>95</v>
      </c>
      <c r="I3361" s="15" t="s">
        <v>23</v>
      </c>
      <c r="J3361" s="16" t="b">
        <v>1</v>
      </c>
      <c r="K3361" s="9">
        <f t="shared" ca="1" si="202"/>
        <v>45961.369221875</v>
      </c>
      <c r="L3361" s="9">
        <f t="shared" si="203"/>
        <v>45939.096627893523</v>
      </c>
      <c r="M3361" t="s">
        <v>12</v>
      </c>
    </row>
    <row r="3362" spans="1:13">
      <c r="A3362" s="19" t="s">
        <v>31</v>
      </c>
      <c r="B3362" s="19">
        <v>495873</v>
      </c>
      <c r="C3362" s="19" t="s">
        <v>102</v>
      </c>
      <c r="D3362" s="19" t="s">
        <v>192</v>
      </c>
      <c r="E3362" s="19">
        <v>48</v>
      </c>
      <c r="F3362" s="19" t="s">
        <v>13</v>
      </c>
      <c r="G3362" s="21">
        <v>45939.07955185185</v>
      </c>
      <c r="H3362" s="20" t="s">
        <v>95</v>
      </c>
      <c r="I3362" s="15" t="s">
        <v>23</v>
      </c>
      <c r="J3362" s="16" t="b">
        <v>1</v>
      </c>
      <c r="K3362" s="9">
        <f t="shared" ca="1" si="202"/>
        <v>45961.369221875</v>
      </c>
      <c r="L3362" s="9">
        <f t="shared" si="203"/>
        <v>45939.09344074074</v>
      </c>
      <c r="M3362" t="s">
        <v>12</v>
      </c>
    </row>
    <row r="3363" spans="1:13">
      <c r="A3363" s="19" t="s">
        <v>31</v>
      </c>
      <c r="B3363" s="19">
        <v>495512</v>
      </c>
      <c r="C3363" s="19">
        <v>26190</v>
      </c>
      <c r="D3363" s="19" t="s">
        <v>193</v>
      </c>
      <c r="E3363" s="19">
        <v>72</v>
      </c>
      <c r="F3363" s="19" t="s">
        <v>13</v>
      </c>
      <c r="G3363" s="21">
        <v>45939.075160763889</v>
      </c>
      <c r="H3363" s="20" t="s">
        <v>95</v>
      </c>
      <c r="I3363" s="15" t="s">
        <v>23</v>
      </c>
      <c r="J3363" s="16" t="b">
        <v>1</v>
      </c>
      <c r="K3363" s="9">
        <f t="shared" ca="1" si="202"/>
        <v>45961.369221875</v>
      </c>
      <c r="L3363" s="9">
        <f t="shared" si="203"/>
        <v>45939.089049652779</v>
      </c>
      <c r="M3363" t="s">
        <v>12</v>
      </c>
    </row>
    <row r="3364" spans="1:13">
      <c r="A3364" s="19" t="s">
        <v>68</v>
      </c>
      <c r="B3364" s="19">
        <v>497538</v>
      </c>
      <c r="C3364" s="19">
        <v>20998</v>
      </c>
      <c r="D3364" s="19">
        <v>482183</v>
      </c>
      <c r="E3364" s="19">
        <v>70</v>
      </c>
      <c r="F3364" s="19" t="s">
        <v>13</v>
      </c>
      <c r="G3364" s="21">
        <v>45939.074514930559</v>
      </c>
      <c r="H3364" s="20" t="s">
        <v>54</v>
      </c>
      <c r="I3364" s="15" t="s">
        <v>23</v>
      </c>
      <c r="J3364" s="16" t="b">
        <v>0</v>
      </c>
      <c r="K3364" s="9">
        <f t="shared" ca="1" si="202"/>
        <v>45961.369221875</v>
      </c>
      <c r="L3364" s="9">
        <f t="shared" si="203"/>
        <v>45939.088403819449</v>
      </c>
      <c r="M3364" t="s">
        <v>12</v>
      </c>
    </row>
    <row r="3365" spans="1:13">
      <c r="A3365" s="19" t="s">
        <v>63</v>
      </c>
      <c r="B3365" s="19">
        <v>489719</v>
      </c>
      <c r="C3365" s="19" t="s">
        <v>64</v>
      </c>
      <c r="D3365" s="19" t="s">
        <v>306</v>
      </c>
      <c r="E3365" s="19">
        <v>50</v>
      </c>
      <c r="F3365" s="19" t="s">
        <v>13</v>
      </c>
      <c r="G3365" s="21">
        <v>45939.073025347221</v>
      </c>
      <c r="H3365" s="20" t="s">
        <v>95</v>
      </c>
      <c r="I3365" s="15" t="s">
        <v>23</v>
      </c>
      <c r="J3365" s="16" t="b">
        <v>1</v>
      </c>
      <c r="K3365" s="9">
        <f t="shared" ca="1" si="202"/>
        <v>45961.369221875</v>
      </c>
      <c r="L3365" s="9">
        <f t="shared" si="203"/>
        <v>45939.086914236112</v>
      </c>
      <c r="M3365" t="s">
        <v>12</v>
      </c>
    </row>
    <row r="3366" spans="1:13">
      <c r="A3366" s="19" t="s">
        <v>63</v>
      </c>
      <c r="B3366" s="19">
        <v>494713</v>
      </c>
      <c r="C3366" s="19" t="s">
        <v>71</v>
      </c>
      <c r="D3366" s="19" t="s">
        <v>72</v>
      </c>
      <c r="E3366" s="19">
        <v>49</v>
      </c>
      <c r="F3366" s="19" t="s">
        <v>13</v>
      </c>
      <c r="G3366" s="21">
        <v>45939.060535648146</v>
      </c>
      <c r="H3366" s="20" t="s">
        <v>95</v>
      </c>
      <c r="I3366" s="15" t="s">
        <v>23</v>
      </c>
      <c r="J3366" s="16" t="b">
        <v>1</v>
      </c>
      <c r="K3366" s="9">
        <f t="shared" ca="1" si="202"/>
        <v>45961.369221875</v>
      </c>
      <c r="L3366" s="9">
        <f t="shared" si="203"/>
        <v>45939.074424537037</v>
      </c>
      <c r="M3366" t="s">
        <v>12</v>
      </c>
    </row>
    <row r="3367" spans="1:13">
      <c r="A3367" s="19" t="s">
        <v>63</v>
      </c>
      <c r="B3367" s="19">
        <v>495793</v>
      </c>
      <c r="C3367" s="19" t="s">
        <v>71</v>
      </c>
      <c r="D3367" s="19" t="s">
        <v>72</v>
      </c>
      <c r="E3367" s="19">
        <v>57</v>
      </c>
      <c r="F3367" s="19" t="s">
        <v>13</v>
      </c>
      <c r="G3367" s="21">
        <v>45939.058809259259</v>
      </c>
      <c r="H3367" s="20" t="s">
        <v>95</v>
      </c>
      <c r="I3367" s="15" t="s">
        <v>23</v>
      </c>
      <c r="J3367" s="16" t="b">
        <v>1</v>
      </c>
      <c r="K3367" s="9">
        <f t="shared" ca="1" si="202"/>
        <v>45961.369221875</v>
      </c>
      <c r="L3367" s="9">
        <f t="shared" si="203"/>
        <v>45939.072698148149</v>
      </c>
      <c r="M3367" t="s">
        <v>12</v>
      </c>
    </row>
    <row r="3368" spans="1:13">
      <c r="A3368" s="19" t="s">
        <v>45</v>
      </c>
      <c r="B3368" s="19">
        <v>497009</v>
      </c>
      <c r="C3368" s="19">
        <v>21850</v>
      </c>
      <c r="D3368" s="19">
        <v>2025262</v>
      </c>
      <c r="E3368" s="19">
        <v>10</v>
      </c>
      <c r="F3368" s="19" t="s">
        <v>46</v>
      </c>
      <c r="G3368" s="21">
        <v>45939.011716666668</v>
      </c>
      <c r="H3368" s="20" t="s">
        <v>47</v>
      </c>
      <c r="I3368" s="15" t="s">
        <v>23</v>
      </c>
      <c r="J3368" s="16" t="b">
        <v>1</v>
      </c>
      <c r="K3368" s="9">
        <f t="shared" ca="1" si="202"/>
        <v>45961.369221875</v>
      </c>
      <c r="L3368" s="9">
        <f t="shared" si="203"/>
        <v>45939.025605555558</v>
      </c>
      <c r="M3368" t="s">
        <v>12</v>
      </c>
    </row>
    <row r="3369" spans="1:13">
      <c r="A3369" s="19" t="s">
        <v>45</v>
      </c>
      <c r="B3369" s="19">
        <v>497009</v>
      </c>
      <c r="C3369" s="19">
        <v>21834</v>
      </c>
      <c r="D3369" s="19" t="s">
        <v>738</v>
      </c>
      <c r="E3369" s="19">
        <v>5</v>
      </c>
      <c r="F3369" s="19" t="s">
        <v>46</v>
      </c>
      <c r="G3369" s="21">
        <v>45939.011363888887</v>
      </c>
      <c r="H3369" s="20" t="s">
        <v>47</v>
      </c>
      <c r="I3369" s="15" t="s">
        <v>23</v>
      </c>
      <c r="J3369" s="16" t="b">
        <v>1</v>
      </c>
      <c r="K3369" s="9">
        <f t="shared" ca="1" si="202"/>
        <v>45961.369221875</v>
      </c>
      <c r="L3369" s="9">
        <f t="shared" si="203"/>
        <v>45939.025252777777</v>
      </c>
      <c r="M3369" t="s">
        <v>12</v>
      </c>
    </row>
    <row r="3370" spans="1:13">
      <c r="A3370" s="19" t="s">
        <v>31</v>
      </c>
      <c r="B3370" s="19">
        <v>494145</v>
      </c>
      <c r="C3370" s="19" t="s">
        <v>175</v>
      </c>
      <c r="D3370" s="19" t="s">
        <v>746</v>
      </c>
      <c r="E3370" s="19">
        <v>60</v>
      </c>
      <c r="F3370" s="19" t="s">
        <v>13</v>
      </c>
      <c r="G3370" s="21">
        <v>45939.010087037037</v>
      </c>
      <c r="H3370" s="20" t="s">
        <v>95</v>
      </c>
      <c r="I3370" s="15" t="s">
        <v>23</v>
      </c>
      <c r="J3370" s="16" t="b">
        <v>1</v>
      </c>
      <c r="K3370" s="9">
        <f t="shared" ca="1" si="202"/>
        <v>45961.369221875</v>
      </c>
      <c r="L3370" s="9">
        <f t="shared" si="203"/>
        <v>45939.023975925928</v>
      </c>
      <c r="M3370" t="s">
        <v>12</v>
      </c>
    </row>
    <row r="3371" spans="1:13">
      <c r="A3371" s="19" t="s">
        <v>31</v>
      </c>
      <c r="B3371" s="19">
        <v>496918</v>
      </c>
      <c r="C3371" s="19">
        <v>26190</v>
      </c>
      <c r="D3371" s="19" t="s">
        <v>193</v>
      </c>
      <c r="E3371" s="19">
        <v>72</v>
      </c>
      <c r="F3371" s="19" t="s">
        <v>13</v>
      </c>
      <c r="G3371" s="21">
        <v>45938.997843634257</v>
      </c>
      <c r="H3371" s="20" t="s">
        <v>95</v>
      </c>
      <c r="I3371" s="15" t="s">
        <v>23</v>
      </c>
      <c r="J3371" s="16" t="b">
        <v>1</v>
      </c>
      <c r="K3371" s="9">
        <f t="shared" ca="1" si="202"/>
        <v>45961.369221875</v>
      </c>
      <c r="L3371" s="9">
        <f t="shared" si="203"/>
        <v>45939.011732523148</v>
      </c>
      <c r="M3371" t="s">
        <v>12</v>
      </c>
    </row>
    <row r="3372" spans="1:13">
      <c r="A3372" s="19" t="s">
        <v>31</v>
      </c>
      <c r="B3372" s="19">
        <v>495876</v>
      </c>
      <c r="C3372" s="19">
        <v>26190</v>
      </c>
      <c r="D3372" s="19" t="s">
        <v>193</v>
      </c>
      <c r="E3372" s="19">
        <v>72</v>
      </c>
      <c r="F3372" s="19" t="s">
        <v>13</v>
      </c>
      <c r="G3372" s="21">
        <v>45938.997597685186</v>
      </c>
      <c r="H3372" s="20" t="s">
        <v>95</v>
      </c>
      <c r="I3372" s="15" t="s">
        <v>23</v>
      </c>
      <c r="J3372" s="16" t="b">
        <v>1</v>
      </c>
      <c r="K3372" s="9">
        <f t="shared" ca="1" si="202"/>
        <v>45961.369221875</v>
      </c>
      <c r="L3372" s="9">
        <f t="shared" si="203"/>
        <v>45939.011486574076</v>
      </c>
      <c r="M3372" t="s">
        <v>12</v>
      </c>
    </row>
    <row r="3373" spans="1:13">
      <c r="A3373" s="19" t="s">
        <v>63</v>
      </c>
      <c r="B3373" s="19">
        <v>494463</v>
      </c>
      <c r="C3373" s="19" t="s">
        <v>71</v>
      </c>
      <c r="D3373" s="19" t="s">
        <v>72</v>
      </c>
      <c r="E3373" s="19">
        <v>59</v>
      </c>
      <c r="F3373" s="19" t="s">
        <v>13</v>
      </c>
      <c r="G3373" s="21">
        <v>45938.983654166666</v>
      </c>
      <c r="H3373" s="20" t="s">
        <v>95</v>
      </c>
      <c r="I3373" s="15" t="s">
        <v>23</v>
      </c>
      <c r="J3373" s="16" t="b">
        <v>1</v>
      </c>
      <c r="K3373" s="9">
        <f t="shared" ca="1" si="202"/>
        <v>45961.369221875</v>
      </c>
      <c r="L3373" s="9">
        <f t="shared" si="203"/>
        <v>45938.997543055557</v>
      </c>
      <c r="M3373" t="s">
        <v>12</v>
      </c>
    </row>
    <row r="3374" spans="1:13">
      <c r="A3374" s="19" t="s">
        <v>68</v>
      </c>
      <c r="B3374" s="19">
        <v>498271</v>
      </c>
      <c r="C3374" s="19" t="s">
        <v>768</v>
      </c>
      <c r="D3374" s="19" t="s">
        <v>178</v>
      </c>
      <c r="E3374" s="19">
        <v>1</v>
      </c>
      <c r="F3374" s="19" t="s">
        <v>179</v>
      </c>
      <c r="G3374" s="21">
        <v>45938.981110185188</v>
      </c>
      <c r="H3374" s="20" t="s">
        <v>54</v>
      </c>
      <c r="I3374" s="15" t="s">
        <v>23</v>
      </c>
      <c r="J3374" s="16" t="b">
        <v>0</v>
      </c>
      <c r="K3374" s="9">
        <f t="shared" ca="1" si="202"/>
        <v>45961.369221875</v>
      </c>
      <c r="L3374" s="9">
        <f t="shared" si="203"/>
        <v>45938.994999074079</v>
      </c>
      <c r="M3374" t="s">
        <v>12</v>
      </c>
    </row>
    <row r="3375" spans="1:13">
      <c r="A3375" s="19" t="s">
        <v>68</v>
      </c>
      <c r="B3375" s="19">
        <v>498271</v>
      </c>
      <c r="C3375" s="19" t="s">
        <v>769</v>
      </c>
      <c r="D3375" s="19" t="s">
        <v>178</v>
      </c>
      <c r="E3375" s="19">
        <v>1</v>
      </c>
      <c r="F3375" s="19" t="s">
        <v>179</v>
      </c>
      <c r="G3375" s="21">
        <v>45938.980746180554</v>
      </c>
      <c r="H3375" s="20" t="s">
        <v>54</v>
      </c>
      <c r="I3375" s="15" t="s">
        <v>23</v>
      </c>
      <c r="J3375" s="16" t="b">
        <v>0</v>
      </c>
      <c r="K3375" s="9">
        <f t="shared" ca="1" si="202"/>
        <v>45961.369221875</v>
      </c>
      <c r="L3375" s="9">
        <f t="shared" si="203"/>
        <v>45938.994635069444</v>
      </c>
      <c r="M3375" t="s">
        <v>12</v>
      </c>
    </row>
    <row r="3376" spans="1:13">
      <c r="A3376" s="19" t="s">
        <v>31</v>
      </c>
      <c r="B3376" s="19">
        <v>495872</v>
      </c>
      <c r="C3376" s="19" t="s">
        <v>102</v>
      </c>
      <c r="D3376" s="19" t="s">
        <v>192</v>
      </c>
      <c r="E3376" s="19">
        <v>63</v>
      </c>
      <c r="F3376" s="19" t="s">
        <v>13</v>
      </c>
      <c r="G3376" s="21">
        <v>45938.978952430552</v>
      </c>
      <c r="H3376" s="20" t="s">
        <v>41</v>
      </c>
      <c r="I3376" s="15" t="s">
        <v>23</v>
      </c>
      <c r="J3376" s="16" t="b">
        <v>1</v>
      </c>
      <c r="K3376" s="9">
        <f t="shared" ca="1" si="202"/>
        <v>45961.369221875</v>
      </c>
      <c r="L3376" s="9">
        <f t="shared" si="203"/>
        <v>45938.992841319443</v>
      </c>
      <c r="M3376" t="s">
        <v>12</v>
      </c>
    </row>
    <row r="3377" spans="1:13">
      <c r="A3377" s="19" t="s">
        <v>31</v>
      </c>
      <c r="B3377" s="19">
        <v>496877</v>
      </c>
      <c r="C3377" s="19" t="s">
        <v>20</v>
      </c>
      <c r="D3377" s="19" t="s">
        <v>466</v>
      </c>
      <c r="E3377" s="19">
        <v>63</v>
      </c>
      <c r="F3377" s="19" t="s">
        <v>13</v>
      </c>
      <c r="G3377" s="21">
        <v>45938.978597800924</v>
      </c>
      <c r="H3377" s="20" t="s">
        <v>41</v>
      </c>
      <c r="I3377" s="15" t="s">
        <v>23</v>
      </c>
      <c r="J3377" s="16" t="b">
        <v>1</v>
      </c>
      <c r="K3377" s="9">
        <f t="shared" ca="1" si="202"/>
        <v>45961.369221875</v>
      </c>
      <c r="L3377" s="9">
        <f t="shared" si="203"/>
        <v>45938.992486689815</v>
      </c>
      <c r="M3377" t="s">
        <v>12</v>
      </c>
    </row>
    <row r="3378" spans="1:13">
      <c r="A3378" s="19" t="s">
        <v>63</v>
      </c>
      <c r="B3378" s="19">
        <v>494464</v>
      </c>
      <c r="C3378" s="19" t="s">
        <v>71</v>
      </c>
      <c r="D3378" s="19" t="s">
        <v>72</v>
      </c>
      <c r="E3378" s="19">
        <v>62</v>
      </c>
      <c r="F3378" s="19" t="s">
        <v>13</v>
      </c>
      <c r="G3378" s="21">
        <v>45938.972380324078</v>
      </c>
      <c r="H3378" s="20" t="s">
        <v>770</v>
      </c>
      <c r="I3378" s="15" t="s">
        <v>23</v>
      </c>
      <c r="J3378" s="16" t="b">
        <v>1</v>
      </c>
      <c r="K3378" s="9">
        <f t="shared" ca="1" si="202"/>
        <v>45961.369221875</v>
      </c>
      <c r="L3378" s="9">
        <f t="shared" si="203"/>
        <v>45938.986269212968</v>
      </c>
      <c r="M3378" t="s">
        <v>12</v>
      </c>
    </row>
    <row r="3379" spans="1:13">
      <c r="A3379" s="19" t="s">
        <v>28</v>
      </c>
      <c r="B3379" s="19">
        <v>498110</v>
      </c>
      <c r="C3379" s="19">
        <v>22710</v>
      </c>
      <c r="D3379" s="19" t="s">
        <v>12</v>
      </c>
      <c r="E3379" s="19">
        <v>1</v>
      </c>
      <c r="F3379" s="19" t="s">
        <v>13</v>
      </c>
      <c r="G3379" s="21">
        <v>45938.969614351852</v>
      </c>
      <c r="H3379" s="20" t="s">
        <v>95</v>
      </c>
      <c r="I3379" s="15" t="s">
        <v>23</v>
      </c>
      <c r="J3379" s="16" t="b">
        <v>1</v>
      </c>
      <c r="K3379" s="9">
        <f t="shared" ca="1" si="202"/>
        <v>45961.369221875</v>
      </c>
      <c r="L3379" s="9">
        <f t="shared" si="203"/>
        <v>45938.983503240743</v>
      </c>
      <c r="M3379" t="s">
        <v>12</v>
      </c>
    </row>
    <row r="3380" spans="1:13">
      <c r="A3380" s="19" t="s">
        <v>10</v>
      </c>
      <c r="B3380" s="19" t="s">
        <v>74</v>
      </c>
      <c r="C3380" s="19">
        <v>23600</v>
      </c>
      <c r="D3380" s="19" t="s">
        <v>12</v>
      </c>
      <c r="E3380" s="19">
        <v>2</v>
      </c>
      <c r="F3380" s="19" t="s">
        <v>40</v>
      </c>
      <c r="G3380" s="21">
        <v>45938.964904976849</v>
      </c>
      <c r="H3380" s="20" t="s">
        <v>95</v>
      </c>
      <c r="I3380" s="15" t="s">
        <v>23</v>
      </c>
      <c r="J3380" s="16" t="b">
        <v>1</v>
      </c>
      <c r="K3380" s="9">
        <f t="shared" ca="1" si="202"/>
        <v>45961.369221875</v>
      </c>
      <c r="L3380" s="9">
        <f t="shared" si="203"/>
        <v>45938.978793865739</v>
      </c>
      <c r="M3380" t="s">
        <v>12</v>
      </c>
    </row>
    <row r="3381" spans="1:13">
      <c r="A3381" s="19" t="s">
        <v>63</v>
      </c>
      <c r="B3381" s="19">
        <v>495074</v>
      </c>
      <c r="C3381" s="19" t="s">
        <v>71</v>
      </c>
      <c r="D3381" s="19" t="s">
        <v>72</v>
      </c>
      <c r="E3381" s="19">
        <v>63</v>
      </c>
      <c r="F3381" s="19" t="s">
        <v>13</v>
      </c>
      <c r="G3381" s="21">
        <v>45938.946133564816</v>
      </c>
      <c r="H3381" s="20" t="s">
        <v>95</v>
      </c>
      <c r="I3381" s="15" t="s">
        <v>23</v>
      </c>
      <c r="J3381" s="16" t="b">
        <v>1</v>
      </c>
      <c r="K3381" s="9">
        <f t="shared" ca="1" si="202"/>
        <v>45961.369221875</v>
      </c>
      <c r="L3381" s="9">
        <f t="shared" si="203"/>
        <v>45938.960022453706</v>
      </c>
      <c r="M3381" t="s">
        <v>12</v>
      </c>
    </row>
    <row r="3382" spans="1:13">
      <c r="A3382" s="19" t="s">
        <v>87</v>
      </c>
      <c r="B3382" s="19">
        <v>497557</v>
      </c>
      <c r="C3382" s="19" t="s">
        <v>415</v>
      </c>
      <c r="D3382" s="19">
        <v>494374</v>
      </c>
      <c r="E3382" s="19">
        <v>52</v>
      </c>
      <c r="F3382" s="19" t="s">
        <v>13</v>
      </c>
      <c r="G3382" s="21">
        <v>45938.912861458331</v>
      </c>
      <c r="H3382" s="20" t="s">
        <v>54</v>
      </c>
      <c r="I3382" s="15" t="s">
        <v>23</v>
      </c>
      <c r="J3382" s="16" t="b">
        <v>1</v>
      </c>
      <c r="K3382" s="9">
        <f t="shared" ca="1" si="202"/>
        <v>45961.369221875</v>
      </c>
      <c r="L3382" s="9">
        <f t="shared" si="203"/>
        <v>45938.926750347222</v>
      </c>
      <c r="M3382" t="s">
        <v>12</v>
      </c>
    </row>
    <row r="3383" spans="1:13">
      <c r="A3383" s="19" t="s">
        <v>31</v>
      </c>
      <c r="B3383" s="19">
        <v>494953</v>
      </c>
      <c r="C3383" s="19" t="s">
        <v>20</v>
      </c>
      <c r="D3383" s="19" t="s">
        <v>466</v>
      </c>
      <c r="E3383" s="19">
        <v>64</v>
      </c>
      <c r="F3383" s="19" t="s">
        <v>13</v>
      </c>
      <c r="G3383" s="21">
        <v>45938.904468171299</v>
      </c>
      <c r="H3383" s="20" t="s">
        <v>41</v>
      </c>
      <c r="I3383" s="15" t="s">
        <v>23</v>
      </c>
      <c r="J3383" s="16" t="b">
        <v>1</v>
      </c>
      <c r="K3383" s="9">
        <f t="shared" ca="1" si="202"/>
        <v>45961.369221875</v>
      </c>
      <c r="L3383" s="9">
        <f t="shared" si="203"/>
        <v>45938.918357060189</v>
      </c>
      <c r="M3383" t="s">
        <v>12</v>
      </c>
    </row>
    <row r="3384" spans="1:13">
      <c r="A3384" s="19" t="s">
        <v>31</v>
      </c>
      <c r="B3384" s="19">
        <v>494953</v>
      </c>
      <c r="C3384" s="19" t="s">
        <v>158</v>
      </c>
      <c r="D3384" s="19">
        <v>492769</v>
      </c>
      <c r="E3384" s="19">
        <v>64</v>
      </c>
      <c r="F3384" s="19" t="s">
        <v>13</v>
      </c>
      <c r="G3384" s="21">
        <v>45938.904306597222</v>
      </c>
      <c r="H3384" s="20" t="s">
        <v>41</v>
      </c>
      <c r="I3384" s="15" t="s">
        <v>23</v>
      </c>
      <c r="J3384" s="16" t="b">
        <v>1</v>
      </c>
      <c r="K3384" s="9">
        <f t="shared" ca="1" si="202"/>
        <v>45961.369221875</v>
      </c>
      <c r="L3384" s="9">
        <f t="shared" si="203"/>
        <v>45938.918195486112</v>
      </c>
      <c r="M3384" t="s">
        <v>12</v>
      </c>
    </row>
    <row r="3385" spans="1:13">
      <c r="A3385" s="19" t="s">
        <v>31</v>
      </c>
      <c r="B3385" s="19">
        <v>494918</v>
      </c>
      <c r="C3385" s="19" t="s">
        <v>20</v>
      </c>
      <c r="D3385" s="19" t="s">
        <v>466</v>
      </c>
      <c r="E3385" s="19">
        <v>69</v>
      </c>
      <c r="F3385" s="19" t="s">
        <v>13</v>
      </c>
      <c r="G3385" s="21">
        <v>45938.896479861112</v>
      </c>
      <c r="H3385" s="20" t="s">
        <v>41</v>
      </c>
      <c r="I3385" s="15" t="s">
        <v>23</v>
      </c>
      <c r="J3385" s="16" t="b">
        <v>1</v>
      </c>
      <c r="K3385" s="9">
        <f t="shared" ca="1" si="202"/>
        <v>45961.369221875</v>
      </c>
      <c r="L3385" s="9">
        <f t="shared" si="203"/>
        <v>45938.910368750003</v>
      </c>
      <c r="M3385" t="s">
        <v>12</v>
      </c>
    </row>
    <row r="3386" spans="1:13">
      <c r="A3386" s="19" t="s">
        <v>31</v>
      </c>
      <c r="B3386" s="19">
        <v>495514</v>
      </c>
      <c r="C3386" s="19">
        <v>26190</v>
      </c>
      <c r="D3386" s="19" t="s">
        <v>717</v>
      </c>
      <c r="E3386" s="19">
        <v>72</v>
      </c>
      <c r="F3386" s="19" t="s">
        <v>13</v>
      </c>
      <c r="G3386" s="21">
        <v>45938.896127430555</v>
      </c>
      <c r="H3386" s="20" t="s">
        <v>41</v>
      </c>
      <c r="I3386" s="15" t="s">
        <v>23</v>
      </c>
      <c r="J3386" s="16" t="b">
        <v>1</v>
      </c>
      <c r="K3386" s="9">
        <f t="shared" ref="K3386:K3449" ca="1" si="204">NOW()</f>
        <v>45961.369221875</v>
      </c>
      <c r="L3386" s="9">
        <f t="shared" ref="L3386:L3449" si="205">G3386+TIME(0,20,0)</f>
        <v>45938.910016319445</v>
      </c>
      <c r="M3386" t="s">
        <v>12</v>
      </c>
    </row>
    <row r="3387" spans="1:13">
      <c r="A3387" s="19" t="s">
        <v>31</v>
      </c>
      <c r="B3387" s="19">
        <v>495515</v>
      </c>
      <c r="C3387" s="19">
        <v>26190</v>
      </c>
      <c r="D3387" s="19" t="s">
        <v>717</v>
      </c>
      <c r="E3387" s="19">
        <v>72</v>
      </c>
      <c r="F3387" s="19" t="s">
        <v>13</v>
      </c>
      <c r="G3387" s="21">
        <v>45938.895897337963</v>
      </c>
      <c r="H3387" s="20" t="s">
        <v>41</v>
      </c>
      <c r="I3387" s="15" t="s">
        <v>23</v>
      </c>
      <c r="J3387" s="16" t="b">
        <v>1</v>
      </c>
      <c r="K3387" s="9">
        <f t="shared" ca="1" si="204"/>
        <v>45961.369221875</v>
      </c>
      <c r="L3387" s="9">
        <f t="shared" si="205"/>
        <v>45938.909786226854</v>
      </c>
      <c r="M3387" t="s">
        <v>12</v>
      </c>
    </row>
    <row r="3388" spans="1:13">
      <c r="A3388" s="19" t="s">
        <v>31</v>
      </c>
      <c r="B3388" s="19">
        <v>496876</v>
      </c>
      <c r="C3388" s="19" t="s">
        <v>101</v>
      </c>
      <c r="D3388" s="19" t="s">
        <v>601</v>
      </c>
      <c r="E3388" s="19">
        <v>64</v>
      </c>
      <c r="F3388" s="19" t="s">
        <v>13</v>
      </c>
      <c r="G3388" s="21">
        <v>45938.892030671297</v>
      </c>
      <c r="H3388" s="20" t="s">
        <v>41</v>
      </c>
      <c r="I3388" s="15" t="s">
        <v>23</v>
      </c>
      <c r="J3388" s="16" t="b">
        <v>1</v>
      </c>
      <c r="K3388" s="9">
        <f t="shared" ca="1" si="204"/>
        <v>45961.369221875</v>
      </c>
      <c r="L3388" s="9">
        <f t="shared" si="205"/>
        <v>45938.905919560188</v>
      </c>
      <c r="M3388" t="s">
        <v>12</v>
      </c>
    </row>
    <row r="3389" spans="1:13">
      <c r="A3389" s="19" t="s">
        <v>31</v>
      </c>
      <c r="B3389" s="19">
        <v>496876</v>
      </c>
      <c r="C3389" s="19">
        <v>30735</v>
      </c>
      <c r="D3389" s="19" t="s">
        <v>51</v>
      </c>
      <c r="E3389" s="19">
        <v>64</v>
      </c>
      <c r="F3389" s="19" t="s">
        <v>13</v>
      </c>
      <c r="G3389" s="21">
        <v>45938.891645254633</v>
      </c>
      <c r="H3389" s="20" t="s">
        <v>41</v>
      </c>
      <c r="I3389" s="15" t="s">
        <v>23</v>
      </c>
      <c r="J3389" s="16" t="b">
        <v>1</v>
      </c>
      <c r="K3389" s="9">
        <f t="shared" ca="1" si="204"/>
        <v>45961.369221875</v>
      </c>
      <c r="L3389" s="9">
        <f t="shared" si="205"/>
        <v>45938.905534143523</v>
      </c>
      <c r="M3389" t="s">
        <v>12</v>
      </c>
    </row>
    <row r="3390" spans="1:13">
      <c r="A3390" s="19" t="s">
        <v>28</v>
      </c>
      <c r="B3390" s="19">
        <v>497666</v>
      </c>
      <c r="C3390" s="19" t="s">
        <v>385</v>
      </c>
      <c r="D3390" s="19" t="s">
        <v>386</v>
      </c>
      <c r="E3390" s="19">
        <v>296</v>
      </c>
      <c r="F3390" s="19" t="s">
        <v>13</v>
      </c>
      <c r="G3390" s="21">
        <v>45938.870089930555</v>
      </c>
      <c r="H3390" s="20" t="s">
        <v>95</v>
      </c>
      <c r="I3390" s="15" t="s">
        <v>23</v>
      </c>
      <c r="J3390" s="16" t="b">
        <v>1</v>
      </c>
      <c r="K3390" s="9">
        <f t="shared" ca="1" si="204"/>
        <v>45961.369221875</v>
      </c>
      <c r="L3390" s="9">
        <f t="shared" si="205"/>
        <v>45938.883978819445</v>
      </c>
      <c r="M3390" t="s">
        <v>12</v>
      </c>
    </row>
    <row r="3391" spans="1:13">
      <c r="A3391" s="19" t="s">
        <v>63</v>
      </c>
      <c r="B3391" s="19">
        <v>495790</v>
      </c>
      <c r="C3391" s="19" t="s">
        <v>172</v>
      </c>
      <c r="D3391" s="19" t="s">
        <v>467</v>
      </c>
      <c r="E3391" s="19">
        <v>54</v>
      </c>
      <c r="F3391" s="19" t="s">
        <v>13</v>
      </c>
      <c r="G3391" s="21">
        <v>45938.864153703704</v>
      </c>
      <c r="H3391" s="20" t="s">
        <v>41</v>
      </c>
      <c r="I3391" s="15" t="s">
        <v>23</v>
      </c>
      <c r="J3391" s="16" t="b">
        <v>1</v>
      </c>
      <c r="K3391" s="9">
        <f t="shared" ca="1" si="204"/>
        <v>45961.369221875</v>
      </c>
      <c r="L3391" s="9">
        <f t="shared" si="205"/>
        <v>45938.878042592594</v>
      </c>
      <c r="M3391" t="s">
        <v>12</v>
      </c>
    </row>
    <row r="3392" spans="1:13">
      <c r="A3392" s="19" t="s">
        <v>63</v>
      </c>
      <c r="B3392" s="19">
        <v>495791</v>
      </c>
      <c r="C3392" s="19" t="s">
        <v>172</v>
      </c>
      <c r="D3392" s="19" t="s">
        <v>467</v>
      </c>
      <c r="E3392" s="19">
        <v>48</v>
      </c>
      <c r="F3392" s="19" t="s">
        <v>13</v>
      </c>
      <c r="G3392" s="21">
        <v>45938.861309027779</v>
      </c>
      <c r="H3392" s="20" t="s">
        <v>95</v>
      </c>
      <c r="I3392" s="15" t="s">
        <v>23</v>
      </c>
      <c r="J3392" s="16" t="b">
        <v>1</v>
      </c>
      <c r="K3392" s="9">
        <f t="shared" ca="1" si="204"/>
        <v>45961.369221875</v>
      </c>
      <c r="L3392" s="9">
        <f t="shared" si="205"/>
        <v>45938.87519791667</v>
      </c>
      <c r="M3392" t="s">
        <v>12</v>
      </c>
    </row>
    <row r="3393" spans="1:13">
      <c r="A3393" s="19" t="s">
        <v>63</v>
      </c>
      <c r="B3393" s="19" t="s">
        <v>74</v>
      </c>
      <c r="C3393" s="19">
        <v>26829</v>
      </c>
      <c r="D3393" s="19" t="s">
        <v>12</v>
      </c>
      <c r="E3393" s="19">
        <v>750</v>
      </c>
      <c r="F3393" s="19" t="s">
        <v>13</v>
      </c>
      <c r="G3393" s="21">
        <v>45938.85347303241</v>
      </c>
      <c r="H3393" s="20" t="s">
        <v>95</v>
      </c>
      <c r="I3393" s="15" t="s">
        <v>23</v>
      </c>
      <c r="J3393" s="16" t="b">
        <v>1</v>
      </c>
      <c r="K3393" s="9">
        <f t="shared" ca="1" si="204"/>
        <v>45961.369221875</v>
      </c>
      <c r="L3393" s="9">
        <f t="shared" si="205"/>
        <v>45938.8673619213</v>
      </c>
      <c r="M3393" t="s">
        <v>12</v>
      </c>
    </row>
    <row r="3394" spans="1:13">
      <c r="A3394" s="19" t="s">
        <v>37</v>
      </c>
      <c r="B3394" s="19">
        <v>496682</v>
      </c>
      <c r="C3394" s="19">
        <v>25095</v>
      </c>
      <c r="D3394" s="19">
        <v>495965</v>
      </c>
      <c r="E3394" s="19">
        <v>70</v>
      </c>
      <c r="F3394" s="19" t="s">
        <v>46</v>
      </c>
      <c r="G3394" s="21">
        <v>45938.849785185186</v>
      </c>
      <c r="H3394" s="20" t="s">
        <v>54</v>
      </c>
      <c r="I3394" s="15" t="s">
        <v>23</v>
      </c>
      <c r="J3394" s="16" t="b">
        <v>1</v>
      </c>
      <c r="K3394" s="9">
        <f t="shared" ca="1" si="204"/>
        <v>45961.369221875</v>
      </c>
      <c r="L3394" s="9">
        <f t="shared" si="205"/>
        <v>45938.863674074077</v>
      </c>
      <c r="M3394" t="s">
        <v>12</v>
      </c>
    </row>
    <row r="3395" spans="1:13">
      <c r="A3395" s="19" t="s">
        <v>31</v>
      </c>
      <c r="B3395" s="19">
        <v>495514</v>
      </c>
      <c r="C3395" s="19" t="s">
        <v>426</v>
      </c>
      <c r="D3395" s="19" t="s">
        <v>771</v>
      </c>
      <c r="E3395" s="19">
        <v>8</v>
      </c>
      <c r="F3395" s="19" t="s">
        <v>33</v>
      </c>
      <c r="G3395" s="21">
        <v>45938.84272951389</v>
      </c>
      <c r="H3395" s="20" t="s">
        <v>54</v>
      </c>
      <c r="I3395" s="15" t="s">
        <v>23</v>
      </c>
      <c r="J3395" s="16" t="b">
        <v>0</v>
      </c>
      <c r="K3395" s="9">
        <f t="shared" ca="1" si="204"/>
        <v>45961.369221875</v>
      </c>
      <c r="L3395" s="9">
        <f t="shared" si="205"/>
        <v>45938.85661840278</v>
      </c>
      <c r="M3395" t="s">
        <v>12</v>
      </c>
    </row>
    <row r="3396" spans="1:13">
      <c r="A3396" s="19" t="s">
        <v>31</v>
      </c>
      <c r="B3396" s="19">
        <v>494918</v>
      </c>
      <c r="C3396" s="19" t="s">
        <v>58</v>
      </c>
      <c r="D3396" s="19" t="s">
        <v>59</v>
      </c>
      <c r="E3396" s="19">
        <v>72</v>
      </c>
      <c r="F3396" s="19" t="s">
        <v>13</v>
      </c>
      <c r="G3396" s="21">
        <v>45938.842290972221</v>
      </c>
      <c r="H3396" s="20" t="s">
        <v>41</v>
      </c>
      <c r="I3396" s="15" t="s">
        <v>23</v>
      </c>
      <c r="J3396" s="16" t="b">
        <v>1</v>
      </c>
      <c r="K3396" s="9">
        <f t="shared" ca="1" si="204"/>
        <v>45961.369221875</v>
      </c>
      <c r="L3396" s="9">
        <f t="shared" si="205"/>
        <v>45938.856179861112</v>
      </c>
      <c r="M3396" t="s">
        <v>12</v>
      </c>
    </row>
    <row r="3397" spans="1:13">
      <c r="A3397" s="19" t="s">
        <v>31</v>
      </c>
      <c r="B3397" s="19">
        <v>494918</v>
      </c>
      <c r="C3397" s="19">
        <v>30735</v>
      </c>
      <c r="D3397" s="19" t="s">
        <v>51</v>
      </c>
      <c r="E3397" s="19">
        <v>72</v>
      </c>
      <c r="F3397" s="19" t="s">
        <v>13</v>
      </c>
      <c r="G3397" s="21">
        <v>45938.841892708333</v>
      </c>
      <c r="H3397" s="20" t="s">
        <v>41</v>
      </c>
      <c r="I3397" s="15" t="s">
        <v>23</v>
      </c>
      <c r="J3397" s="16" t="b">
        <v>1</v>
      </c>
      <c r="K3397" s="9">
        <f t="shared" ca="1" si="204"/>
        <v>45961.369221875</v>
      </c>
      <c r="L3397" s="9">
        <f t="shared" si="205"/>
        <v>45938.855781597224</v>
      </c>
      <c r="M3397" t="s">
        <v>12</v>
      </c>
    </row>
    <row r="3398" spans="1:13">
      <c r="A3398" s="19" t="s">
        <v>63</v>
      </c>
      <c r="B3398" s="19" t="s">
        <v>74</v>
      </c>
      <c r="C3398" s="19" t="s">
        <v>75</v>
      </c>
      <c r="D3398" s="19" t="s">
        <v>29</v>
      </c>
      <c r="E3398" s="19">
        <v>750</v>
      </c>
      <c r="F3398" s="19" t="s">
        <v>13</v>
      </c>
      <c r="G3398" s="21">
        <v>45938.839628125002</v>
      </c>
      <c r="H3398" s="20" t="s">
        <v>41</v>
      </c>
      <c r="I3398" s="15" t="s">
        <v>23</v>
      </c>
      <c r="J3398" s="16" t="b">
        <v>1</v>
      </c>
      <c r="K3398" s="9">
        <f t="shared" ca="1" si="204"/>
        <v>45961.369221875</v>
      </c>
      <c r="L3398" s="9">
        <f t="shared" si="205"/>
        <v>45938.853517013893</v>
      </c>
      <c r="M3398" t="s">
        <v>12</v>
      </c>
    </row>
    <row r="3399" spans="1:13">
      <c r="A3399" s="19" t="s">
        <v>31</v>
      </c>
      <c r="B3399" s="19">
        <v>484799</v>
      </c>
      <c r="C3399" s="19" t="s">
        <v>197</v>
      </c>
      <c r="D3399" s="19" t="s">
        <v>244</v>
      </c>
      <c r="E3399" s="19">
        <v>55</v>
      </c>
      <c r="F3399" s="19" t="s">
        <v>13</v>
      </c>
      <c r="G3399" s="21">
        <v>45938.839000925924</v>
      </c>
      <c r="H3399" s="20" t="s">
        <v>41</v>
      </c>
      <c r="I3399" s="15" t="s">
        <v>23</v>
      </c>
      <c r="J3399" s="16" t="b">
        <v>1</v>
      </c>
      <c r="K3399" s="9">
        <f t="shared" ca="1" si="204"/>
        <v>45961.369221875</v>
      </c>
      <c r="L3399" s="9">
        <f t="shared" si="205"/>
        <v>45938.852889814814</v>
      </c>
      <c r="M3399" t="s">
        <v>12</v>
      </c>
    </row>
    <row r="3400" spans="1:13">
      <c r="A3400" s="19" t="s">
        <v>31</v>
      </c>
      <c r="B3400" s="19">
        <v>496875</v>
      </c>
      <c r="C3400" s="19" t="s">
        <v>20</v>
      </c>
      <c r="D3400" s="19" t="s">
        <v>466</v>
      </c>
      <c r="E3400" s="19">
        <v>62</v>
      </c>
      <c r="F3400" s="19" t="s">
        <v>13</v>
      </c>
      <c r="G3400" s="21">
        <v>45938.838752546297</v>
      </c>
      <c r="H3400" s="20" t="s">
        <v>41</v>
      </c>
      <c r="I3400" s="15" t="s">
        <v>23</v>
      </c>
      <c r="J3400" s="16" t="b">
        <v>1</v>
      </c>
      <c r="K3400" s="9">
        <f t="shared" ca="1" si="204"/>
        <v>45961.369221875</v>
      </c>
      <c r="L3400" s="9">
        <f t="shared" si="205"/>
        <v>45938.852641435187</v>
      </c>
      <c r="M3400" t="s">
        <v>12</v>
      </c>
    </row>
    <row r="3401" spans="1:13">
      <c r="A3401" s="19" t="s">
        <v>28</v>
      </c>
      <c r="B3401" s="19">
        <v>497669</v>
      </c>
      <c r="C3401" s="19" t="s">
        <v>385</v>
      </c>
      <c r="D3401" s="19" t="s">
        <v>386</v>
      </c>
      <c r="E3401" s="19">
        <v>291</v>
      </c>
      <c r="F3401" s="19" t="s">
        <v>13</v>
      </c>
      <c r="G3401" s="21">
        <v>45938.836258449075</v>
      </c>
      <c r="H3401" s="20" t="s">
        <v>95</v>
      </c>
      <c r="I3401" s="15" t="s">
        <v>23</v>
      </c>
      <c r="J3401" s="16" t="b">
        <v>1</v>
      </c>
      <c r="K3401" s="9">
        <f t="shared" ca="1" si="204"/>
        <v>45961.369221875</v>
      </c>
      <c r="L3401" s="9">
        <f t="shared" si="205"/>
        <v>45938.850147337966</v>
      </c>
      <c r="M3401" t="s">
        <v>12</v>
      </c>
    </row>
    <row r="3402" spans="1:13">
      <c r="A3402" s="19" t="s">
        <v>31</v>
      </c>
      <c r="B3402" s="19">
        <v>496877</v>
      </c>
      <c r="C3402" s="19" t="s">
        <v>101</v>
      </c>
      <c r="D3402" s="19" t="s">
        <v>601</v>
      </c>
      <c r="E3402" s="19">
        <v>64</v>
      </c>
      <c r="F3402" s="19" t="s">
        <v>13</v>
      </c>
      <c r="G3402" s="21">
        <v>45938.833485185183</v>
      </c>
      <c r="H3402" s="20" t="s">
        <v>41</v>
      </c>
      <c r="I3402" s="15" t="s">
        <v>23</v>
      </c>
      <c r="J3402" s="16" t="b">
        <v>1</v>
      </c>
      <c r="K3402" s="9">
        <f t="shared" ca="1" si="204"/>
        <v>45961.369221875</v>
      </c>
      <c r="L3402" s="9">
        <f t="shared" si="205"/>
        <v>45938.847374074074</v>
      </c>
      <c r="M3402" t="s">
        <v>12</v>
      </c>
    </row>
    <row r="3403" spans="1:13">
      <c r="A3403" s="19" t="s">
        <v>31</v>
      </c>
      <c r="B3403" s="19">
        <v>496877</v>
      </c>
      <c r="C3403" s="19">
        <v>30735</v>
      </c>
      <c r="D3403" s="19" t="s">
        <v>51</v>
      </c>
      <c r="E3403" s="19">
        <v>64</v>
      </c>
      <c r="F3403" s="19" t="s">
        <v>13</v>
      </c>
      <c r="G3403" s="21">
        <v>45938.833075000002</v>
      </c>
      <c r="H3403" s="20" t="s">
        <v>41</v>
      </c>
      <c r="I3403" s="15" t="s">
        <v>23</v>
      </c>
      <c r="J3403" s="16" t="b">
        <v>1</v>
      </c>
      <c r="K3403" s="9">
        <f t="shared" ca="1" si="204"/>
        <v>45961.369221875</v>
      </c>
      <c r="L3403" s="9">
        <f t="shared" si="205"/>
        <v>45938.846963888893</v>
      </c>
      <c r="M3403" t="s">
        <v>12</v>
      </c>
    </row>
    <row r="3404" spans="1:13">
      <c r="A3404" s="19" t="s">
        <v>28</v>
      </c>
      <c r="B3404" s="19">
        <v>489431</v>
      </c>
      <c r="C3404" s="19" t="s">
        <v>66</v>
      </c>
      <c r="D3404" s="19" t="s">
        <v>693</v>
      </c>
      <c r="E3404" s="19">
        <v>456</v>
      </c>
      <c r="F3404" s="19" t="s">
        <v>13</v>
      </c>
      <c r="G3404" s="21">
        <v>45938.809941087966</v>
      </c>
      <c r="H3404" s="20" t="s">
        <v>95</v>
      </c>
      <c r="I3404" s="15" t="s">
        <v>23</v>
      </c>
      <c r="J3404" s="16" t="b">
        <v>1</v>
      </c>
      <c r="K3404" s="9">
        <f t="shared" ca="1" si="204"/>
        <v>45961.369221875</v>
      </c>
      <c r="L3404" s="9">
        <f t="shared" si="205"/>
        <v>45938.823829976856</v>
      </c>
      <c r="M3404" t="s">
        <v>12</v>
      </c>
    </row>
    <row r="3405" spans="1:13">
      <c r="A3405" s="19" t="s">
        <v>31</v>
      </c>
      <c r="B3405" s="19">
        <v>496875</v>
      </c>
      <c r="C3405" s="19">
        <v>30735</v>
      </c>
      <c r="D3405" s="19" t="s">
        <v>51</v>
      </c>
      <c r="E3405" s="19">
        <v>71</v>
      </c>
      <c r="F3405" s="19" t="s">
        <v>13</v>
      </c>
      <c r="G3405" s="21">
        <v>45938.802635532411</v>
      </c>
      <c r="H3405" s="20" t="s">
        <v>41</v>
      </c>
      <c r="I3405" s="15" t="s">
        <v>23</v>
      </c>
      <c r="J3405" s="16" t="b">
        <v>1</v>
      </c>
      <c r="K3405" s="9">
        <f t="shared" ca="1" si="204"/>
        <v>45961.369221875</v>
      </c>
      <c r="L3405" s="9">
        <f t="shared" si="205"/>
        <v>45938.816524421301</v>
      </c>
      <c r="M3405" t="s">
        <v>12</v>
      </c>
    </row>
    <row r="3406" spans="1:13">
      <c r="A3406" s="19" t="s">
        <v>10</v>
      </c>
      <c r="B3406" s="19">
        <v>490084</v>
      </c>
      <c r="C3406" s="19">
        <v>26190</v>
      </c>
      <c r="D3406" s="19" t="s">
        <v>717</v>
      </c>
      <c r="E3406" s="19">
        <v>72</v>
      </c>
      <c r="F3406" s="19" t="s">
        <v>13</v>
      </c>
      <c r="G3406" s="21">
        <v>45938.801964583334</v>
      </c>
      <c r="H3406" s="20" t="s">
        <v>41</v>
      </c>
      <c r="I3406" s="15" t="s">
        <v>23</v>
      </c>
      <c r="J3406" s="16" t="b">
        <v>1</v>
      </c>
      <c r="K3406" s="9">
        <f t="shared" ca="1" si="204"/>
        <v>45961.369221875</v>
      </c>
      <c r="L3406" s="9">
        <f t="shared" si="205"/>
        <v>45938.815853472224</v>
      </c>
      <c r="M3406" t="s">
        <v>12</v>
      </c>
    </row>
    <row r="3407" spans="1:13">
      <c r="A3407" s="19" t="s">
        <v>63</v>
      </c>
      <c r="B3407" s="19">
        <v>494465</v>
      </c>
      <c r="C3407" s="19" t="s">
        <v>71</v>
      </c>
      <c r="D3407" s="19" t="s">
        <v>72</v>
      </c>
      <c r="E3407" s="19">
        <v>55</v>
      </c>
      <c r="F3407" s="19" t="s">
        <v>13</v>
      </c>
      <c r="G3407" s="21">
        <v>45938.800840856478</v>
      </c>
      <c r="H3407" s="20" t="s">
        <v>41</v>
      </c>
      <c r="I3407" s="15" t="s">
        <v>23</v>
      </c>
      <c r="J3407" s="16" t="b">
        <v>1</v>
      </c>
      <c r="K3407" s="9">
        <f t="shared" ca="1" si="204"/>
        <v>45961.369221875</v>
      </c>
      <c r="L3407" s="9">
        <f t="shared" si="205"/>
        <v>45938.814729745369</v>
      </c>
      <c r="M3407" t="s">
        <v>12</v>
      </c>
    </row>
    <row r="3408" spans="1:13">
      <c r="A3408" s="19" t="s">
        <v>131</v>
      </c>
      <c r="B3408" s="19">
        <v>497828</v>
      </c>
      <c r="C3408" s="19" t="s">
        <v>523</v>
      </c>
      <c r="D3408" s="19" t="s">
        <v>12</v>
      </c>
      <c r="E3408" s="19">
        <v>6</v>
      </c>
      <c r="F3408" s="19" t="s">
        <v>133</v>
      </c>
      <c r="G3408" s="21">
        <v>45938.796349537035</v>
      </c>
      <c r="H3408" s="20" t="s">
        <v>54</v>
      </c>
      <c r="I3408" s="15" t="s">
        <v>23</v>
      </c>
      <c r="J3408" s="16" t="b">
        <v>0</v>
      </c>
      <c r="K3408" s="9">
        <f t="shared" ca="1" si="204"/>
        <v>45961.369221875</v>
      </c>
      <c r="L3408" s="9">
        <f t="shared" si="205"/>
        <v>45938.810238425925</v>
      </c>
      <c r="M3408" t="s">
        <v>12</v>
      </c>
    </row>
    <row r="3409" spans="1:13">
      <c r="A3409" s="19" t="s">
        <v>131</v>
      </c>
      <c r="B3409" s="19">
        <v>497828</v>
      </c>
      <c r="C3409" s="19" t="s">
        <v>469</v>
      </c>
      <c r="D3409" s="19" t="s">
        <v>12</v>
      </c>
      <c r="E3409" s="19">
        <v>4</v>
      </c>
      <c r="F3409" s="19" t="s">
        <v>133</v>
      </c>
      <c r="G3409" s="21">
        <v>45938.795958912036</v>
      </c>
      <c r="H3409" s="20" t="s">
        <v>54</v>
      </c>
      <c r="I3409" s="15" t="s">
        <v>23</v>
      </c>
      <c r="J3409" s="16" t="b">
        <v>0</v>
      </c>
      <c r="K3409" s="9">
        <f t="shared" ca="1" si="204"/>
        <v>45961.369221875</v>
      </c>
      <c r="L3409" s="9">
        <f t="shared" si="205"/>
        <v>45938.809847800927</v>
      </c>
      <c r="M3409" t="s">
        <v>12</v>
      </c>
    </row>
    <row r="3410" spans="1:13">
      <c r="A3410" s="19" t="s">
        <v>31</v>
      </c>
      <c r="B3410" s="19">
        <v>496874</v>
      </c>
      <c r="C3410" s="19">
        <v>27229</v>
      </c>
      <c r="D3410" s="19" t="s">
        <v>38</v>
      </c>
      <c r="E3410" s="19">
        <v>7</v>
      </c>
      <c r="F3410" s="19" t="s">
        <v>40</v>
      </c>
      <c r="G3410" s="21">
        <v>45938.794280439812</v>
      </c>
      <c r="H3410" s="20" t="s">
        <v>95</v>
      </c>
      <c r="I3410" s="15" t="s">
        <v>23</v>
      </c>
      <c r="J3410" s="16" t="b">
        <v>1</v>
      </c>
      <c r="K3410" s="9">
        <f t="shared" ca="1" si="204"/>
        <v>45961.369221875</v>
      </c>
      <c r="L3410" s="9">
        <f t="shared" si="205"/>
        <v>45938.808169328702</v>
      </c>
      <c r="M3410" t="s">
        <v>12</v>
      </c>
    </row>
    <row r="3411" spans="1:13">
      <c r="A3411" s="19" t="s">
        <v>31</v>
      </c>
      <c r="B3411" s="19">
        <v>496874</v>
      </c>
      <c r="C3411" s="19">
        <v>27229</v>
      </c>
      <c r="D3411" s="19" t="s">
        <v>38</v>
      </c>
      <c r="E3411" s="19">
        <v>72</v>
      </c>
      <c r="F3411" s="19" t="s">
        <v>13</v>
      </c>
      <c r="G3411" s="21">
        <v>45938.794092592594</v>
      </c>
      <c r="H3411" s="20" t="s">
        <v>95</v>
      </c>
      <c r="I3411" s="15" t="s">
        <v>23</v>
      </c>
      <c r="J3411" s="16" t="b">
        <v>1</v>
      </c>
      <c r="K3411" s="9">
        <f t="shared" ca="1" si="204"/>
        <v>45961.369221875</v>
      </c>
      <c r="L3411" s="9">
        <f t="shared" si="205"/>
        <v>45938.807981481485</v>
      </c>
      <c r="M3411" t="s">
        <v>12</v>
      </c>
    </row>
    <row r="3412" spans="1:13">
      <c r="A3412" s="19" t="s">
        <v>31</v>
      </c>
      <c r="B3412" s="19">
        <v>495873</v>
      </c>
      <c r="C3412" s="19">
        <v>26190</v>
      </c>
      <c r="D3412" s="19" t="s">
        <v>717</v>
      </c>
      <c r="E3412" s="19">
        <v>72</v>
      </c>
      <c r="F3412" s="19" t="s">
        <v>13</v>
      </c>
      <c r="G3412" s="21">
        <v>45938.793869675923</v>
      </c>
      <c r="H3412" s="20" t="s">
        <v>95</v>
      </c>
      <c r="I3412" s="15" t="s">
        <v>23</v>
      </c>
      <c r="J3412" s="16" t="b">
        <v>1</v>
      </c>
      <c r="K3412" s="9">
        <f t="shared" ca="1" si="204"/>
        <v>45961.369221875</v>
      </c>
      <c r="L3412" s="9">
        <f t="shared" si="205"/>
        <v>45938.807758564813</v>
      </c>
      <c r="M3412" t="s">
        <v>12</v>
      </c>
    </row>
    <row r="3413" spans="1:13">
      <c r="A3413" s="19" t="s">
        <v>31</v>
      </c>
      <c r="B3413" s="19" t="s">
        <v>29</v>
      </c>
      <c r="C3413" s="19">
        <v>23600</v>
      </c>
      <c r="D3413" s="19" t="s">
        <v>751</v>
      </c>
      <c r="E3413" s="19">
        <v>1</v>
      </c>
      <c r="F3413" s="19" t="s">
        <v>40</v>
      </c>
      <c r="G3413" s="21">
        <v>45938.790242708332</v>
      </c>
      <c r="H3413" s="20" t="s">
        <v>95</v>
      </c>
      <c r="I3413" s="15" t="s">
        <v>23</v>
      </c>
      <c r="J3413" s="16" t="b">
        <v>1</v>
      </c>
      <c r="K3413" s="9">
        <f t="shared" ca="1" si="204"/>
        <v>45961.369221875</v>
      </c>
      <c r="L3413" s="9">
        <f t="shared" si="205"/>
        <v>45938.804131597222</v>
      </c>
      <c r="M3413" t="s">
        <v>12</v>
      </c>
    </row>
    <row r="3414" spans="1:13">
      <c r="A3414" s="19" t="s">
        <v>31</v>
      </c>
      <c r="B3414" s="19">
        <v>496875</v>
      </c>
      <c r="C3414" s="19" t="s">
        <v>190</v>
      </c>
      <c r="D3414" s="19" t="s">
        <v>601</v>
      </c>
      <c r="E3414" s="19">
        <v>71</v>
      </c>
      <c r="F3414" s="19" t="s">
        <v>13</v>
      </c>
      <c r="G3414" s="21">
        <v>45938.786240624999</v>
      </c>
      <c r="H3414" s="20" t="s">
        <v>41</v>
      </c>
      <c r="I3414" s="15" t="s">
        <v>23</v>
      </c>
      <c r="J3414" s="16" t="b">
        <v>1</v>
      </c>
      <c r="K3414" s="9">
        <f t="shared" ca="1" si="204"/>
        <v>45961.369221875</v>
      </c>
      <c r="L3414" s="9">
        <f t="shared" si="205"/>
        <v>45938.800129513889</v>
      </c>
      <c r="M3414" t="s">
        <v>12</v>
      </c>
    </row>
    <row r="3415" spans="1:13">
      <c r="A3415" s="19" t="s">
        <v>31</v>
      </c>
      <c r="B3415" s="19">
        <v>484799</v>
      </c>
      <c r="C3415" s="19" t="s">
        <v>342</v>
      </c>
      <c r="D3415" s="19" t="s">
        <v>43</v>
      </c>
      <c r="E3415" s="19">
        <v>57</v>
      </c>
      <c r="F3415" s="19" t="s">
        <v>13</v>
      </c>
      <c r="G3415" s="21">
        <v>45938.785412962963</v>
      </c>
      <c r="H3415" s="20" t="s">
        <v>41</v>
      </c>
      <c r="I3415" s="15" t="s">
        <v>23</v>
      </c>
      <c r="J3415" s="16" t="b">
        <v>1</v>
      </c>
      <c r="K3415" s="9">
        <f t="shared" ca="1" si="204"/>
        <v>45961.369221875</v>
      </c>
      <c r="L3415" s="9">
        <f t="shared" si="205"/>
        <v>45938.799301851854</v>
      </c>
      <c r="M3415" t="s">
        <v>12</v>
      </c>
    </row>
    <row r="3416" spans="1:13">
      <c r="A3416" s="19" t="s">
        <v>45</v>
      </c>
      <c r="B3416" s="19">
        <v>497009</v>
      </c>
      <c r="C3416" s="19">
        <v>21850</v>
      </c>
      <c r="D3416" s="19">
        <v>2025262</v>
      </c>
      <c r="E3416" s="19">
        <v>20</v>
      </c>
      <c r="F3416" s="19" t="s">
        <v>40</v>
      </c>
      <c r="G3416" s="21">
        <v>45938.737290393517</v>
      </c>
      <c r="H3416" s="20" t="s">
        <v>112</v>
      </c>
      <c r="I3416" s="15" t="s">
        <v>23</v>
      </c>
      <c r="J3416" s="16" t="b">
        <v>1</v>
      </c>
      <c r="K3416" s="9">
        <f t="shared" ca="1" si="204"/>
        <v>45961.369221875</v>
      </c>
      <c r="L3416" s="9">
        <f t="shared" si="205"/>
        <v>45938.751179282408</v>
      </c>
      <c r="M3416" t="s">
        <v>12</v>
      </c>
    </row>
    <row r="3417" spans="1:13">
      <c r="A3417" s="19" t="s">
        <v>131</v>
      </c>
      <c r="B3417" s="19">
        <v>497828</v>
      </c>
      <c r="C3417" s="19">
        <v>21209</v>
      </c>
      <c r="D3417" s="19" t="s">
        <v>12</v>
      </c>
      <c r="E3417" s="19">
        <v>78</v>
      </c>
      <c r="F3417" s="19" t="s">
        <v>133</v>
      </c>
      <c r="G3417" s="21">
        <v>45938.736315162037</v>
      </c>
      <c r="H3417" s="20" t="s">
        <v>772</v>
      </c>
      <c r="I3417" s="15" t="s">
        <v>23</v>
      </c>
      <c r="J3417" s="16" t="b">
        <v>1</v>
      </c>
      <c r="K3417" s="9">
        <f t="shared" ca="1" si="204"/>
        <v>45961.369221875</v>
      </c>
      <c r="L3417" s="9">
        <f t="shared" si="205"/>
        <v>45938.750204050928</v>
      </c>
      <c r="M3417" t="s">
        <v>12</v>
      </c>
    </row>
    <row r="3418" spans="1:13">
      <c r="A3418" s="19" t="s">
        <v>45</v>
      </c>
      <c r="B3418" s="19">
        <v>494158</v>
      </c>
      <c r="C3418" s="19" t="s">
        <v>773</v>
      </c>
      <c r="D3418" s="19">
        <v>2059598</v>
      </c>
      <c r="E3418" s="19">
        <v>40</v>
      </c>
      <c r="F3418" s="19" t="s">
        <v>40</v>
      </c>
      <c r="G3418" s="21">
        <v>45938.73078125</v>
      </c>
      <c r="H3418" s="20" t="s">
        <v>112</v>
      </c>
      <c r="I3418" s="15" t="s">
        <v>23</v>
      </c>
      <c r="J3418" s="16" t="b">
        <v>1</v>
      </c>
      <c r="K3418" s="9">
        <f t="shared" ca="1" si="204"/>
        <v>45961.369221875</v>
      </c>
      <c r="L3418" s="9">
        <f t="shared" si="205"/>
        <v>45938.744670138891</v>
      </c>
      <c r="M3418" t="s">
        <v>12</v>
      </c>
    </row>
    <row r="3419" spans="1:13">
      <c r="A3419" s="19" t="s">
        <v>31</v>
      </c>
      <c r="B3419" s="19">
        <v>494943</v>
      </c>
      <c r="C3419" s="19" t="s">
        <v>455</v>
      </c>
      <c r="D3419" s="19" t="s">
        <v>12</v>
      </c>
      <c r="E3419" s="19">
        <v>10</v>
      </c>
      <c r="F3419" s="19" t="s">
        <v>40</v>
      </c>
      <c r="G3419" s="21">
        <v>45938.718306481482</v>
      </c>
      <c r="H3419" s="20" t="s">
        <v>269</v>
      </c>
      <c r="I3419" s="15" t="s">
        <v>23</v>
      </c>
      <c r="J3419" s="16" t="b">
        <v>1</v>
      </c>
      <c r="K3419" s="9">
        <f t="shared" ca="1" si="204"/>
        <v>45961.369221875</v>
      </c>
      <c r="L3419" s="9">
        <f t="shared" si="205"/>
        <v>45938.732195370372</v>
      </c>
      <c r="M3419" t="s">
        <v>12</v>
      </c>
    </row>
    <row r="3420" spans="1:13">
      <c r="A3420" s="19" t="s">
        <v>31</v>
      </c>
      <c r="B3420" s="19">
        <v>496876</v>
      </c>
      <c r="C3420" s="19">
        <v>27229</v>
      </c>
      <c r="D3420" s="19" t="s">
        <v>12</v>
      </c>
      <c r="E3420" s="19">
        <v>72</v>
      </c>
      <c r="F3420" s="19" t="s">
        <v>13</v>
      </c>
      <c r="G3420" s="21">
        <v>45938.710327546294</v>
      </c>
      <c r="H3420" s="20" t="s">
        <v>108</v>
      </c>
      <c r="I3420" s="15" t="s">
        <v>23</v>
      </c>
      <c r="J3420" s="16" t="b">
        <v>0</v>
      </c>
      <c r="K3420" s="9">
        <f t="shared" ca="1" si="204"/>
        <v>45961.369221875</v>
      </c>
      <c r="L3420" s="9">
        <f t="shared" si="205"/>
        <v>45938.724216435185</v>
      </c>
      <c r="M3420" t="s">
        <v>12</v>
      </c>
    </row>
    <row r="3421" spans="1:13">
      <c r="A3421" s="19" t="s">
        <v>31</v>
      </c>
      <c r="B3421" s="19">
        <v>494943</v>
      </c>
      <c r="C3421" s="19" t="s">
        <v>538</v>
      </c>
      <c r="D3421" s="19" t="s">
        <v>12</v>
      </c>
      <c r="E3421" s="19">
        <v>3</v>
      </c>
      <c r="F3421" s="19" t="s">
        <v>40</v>
      </c>
      <c r="G3421" s="21">
        <v>45938.706560995372</v>
      </c>
      <c r="H3421" s="20" t="s">
        <v>103</v>
      </c>
      <c r="I3421" s="15" t="s">
        <v>23</v>
      </c>
      <c r="J3421" s="16" t="b">
        <v>1</v>
      </c>
      <c r="K3421" s="9">
        <f t="shared" ca="1" si="204"/>
        <v>45961.369221875</v>
      </c>
      <c r="L3421" s="9">
        <f t="shared" si="205"/>
        <v>45938.720449884262</v>
      </c>
      <c r="M3421" t="s">
        <v>12</v>
      </c>
    </row>
    <row r="3422" spans="1:13">
      <c r="A3422" s="19" t="s">
        <v>45</v>
      </c>
      <c r="B3422" s="19">
        <v>497009</v>
      </c>
      <c r="C3422" s="19">
        <v>21834</v>
      </c>
      <c r="D3422" s="19" t="s">
        <v>12</v>
      </c>
      <c r="E3422" s="19">
        <v>20</v>
      </c>
      <c r="F3422" s="19" t="s">
        <v>46</v>
      </c>
      <c r="G3422" s="21">
        <v>45938.702316550924</v>
      </c>
      <c r="H3422" s="20" t="s">
        <v>112</v>
      </c>
      <c r="I3422" s="15" t="s">
        <v>23</v>
      </c>
      <c r="J3422" s="16" t="b">
        <v>1</v>
      </c>
      <c r="K3422" s="9">
        <f t="shared" ca="1" si="204"/>
        <v>45961.369221875</v>
      </c>
      <c r="L3422" s="9">
        <f t="shared" si="205"/>
        <v>45938.716205439814</v>
      </c>
      <c r="M3422" t="s">
        <v>12</v>
      </c>
    </row>
    <row r="3423" spans="1:13">
      <c r="A3423" s="19" t="s">
        <v>10</v>
      </c>
      <c r="B3423" s="19">
        <v>494133</v>
      </c>
      <c r="C3423" s="19">
        <v>26591</v>
      </c>
      <c r="D3423" s="19" t="s">
        <v>12</v>
      </c>
      <c r="E3423" s="19">
        <v>210</v>
      </c>
      <c r="F3423" s="19" t="s">
        <v>40</v>
      </c>
      <c r="G3423" s="21">
        <v>45938.700720717592</v>
      </c>
      <c r="H3423" s="20" t="s">
        <v>774</v>
      </c>
      <c r="I3423" s="15" t="s">
        <v>23</v>
      </c>
      <c r="J3423" s="16" t="b">
        <v>1</v>
      </c>
      <c r="K3423" s="9">
        <f t="shared" ca="1" si="204"/>
        <v>45961.369221875</v>
      </c>
      <c r="L3423" s="9">
        <f t="shared" si="205"/>
        <v>45938.714609606483</v>
      </c>
      <c r="M3423" t="s">
        <v>12</v>
      </c>
    </row>
    <row r="3424" spans="1:13">
      <c r="A3424" s="19" t="s">
        <v>10</v>
      </c>
      <c r="B3424" s="19">
        <v>494133</v>
      </c>
      <c r="C3424" s="19" t="s">
        <v>438</v>
      </c>
      <c r="D3424" s="19" t="s">
        <v>12</v>
      </c>
      <c r="E3424" s="19">
        <v>30</v>
      </c>
      <c r="F3424" s="19" t="s">
        <v>40</v>
      </c>
      <c r="G3424" s="21">
        <v>45938.700418749999</v>
      </c>
      <c r="H3424" s="20" t="s">
        <v>103</v>
      </c>
      <c r="I3424" s="15" t="s">
        <v>23</v>
      </c>
      <c r="J3424" s="16" t="b">
        <v>1</v>
      </c>
      <c r="K3424" s="9">
        <f t="shared" ca="1" si="204"/>
        <v>45961.369221875</v>
      </c>
      <c r="L3424" s="9">
        <f t="shared" si="205"/>
        <v>45938.714307638889</v>
      </c>
      <c r="M3424" t="s">
        <v>12</v>
      </c>
    </row>
    <row r="3425" spans="1:13">
      <c r="A3425" s="19" t="s">
        <v>31</v>
      </c>
      <c r="B3425" s="19">
        <v>494952</v>
      </c>
      <c r="C3425" s="19">
        <v>26190</v>
      </c>
      <c r="D3425" s="19" t="s">
        <v>12</v>
      </c>
      <c r="E3425" s="19">
        <v>72</v>
      </c>
      <c r="F3425" s="19" t="s">
        <v>13</v>
      </c>
      <c r="G3425" s="21">
        <v>45938.678986458333</v>
      </c>
      <c r="H3425" s="20" t="s">
        <v>774</v>
      </c>
      <c r="I3425" s="15" t="s">
        <v>23</v>
      </c>
      <c r="J3425" s="16" t="b">
        <v>1</v>
      </c>
      <c r="K3425" s="9">
        <f t="shared" ca="1" si="204"/>
        <v>45961.369221875</v>
      </c>
      <c r="L3425" s="9">
        <f t="shared" si="205"/>
        <v>45938.692875347224</v>
      </c>
      <c r="M3425" t="s">
        <v>12</v>
      </c>
    </row>
    <row r="3426" spans="1:13">
      <c r="A3426" s="19" t="s">
        <v>10</v>
      </c>
      <c r="B3426" s="19">
        <v>495899</v>
      </c>
      <c r="C3426" s="19" t="s">
        <v>102</v>
      </c>
      <c r="D3426" s="19" t="s">
        <v>12</v>
      </c>
      <c r="E3426" s="19">
        <v>65</v>
      </c>
      <c r="F3426" s="19" t="s">
        <v>13</v>
      </c>
      <c r="G3426" s="21">
        <v>45938.676023611108</v>
      </c>
      <c r="H3426" s="20" t="s">
        <v>774</v>
      </c>
      <c r="I3426" s="15" t="s">
        <v>23</v>
      </c>
      <c r="J3426" s="16" t="b">
        <v>1</v>
      </c>
      <c r="K3426" s="9">
        <f t="shared" ca="1" si="204"/>
        <v>45961.369221875</v>
      </c>
      <c r="L3426" s="9">
        <f t="shared" si="205"/>
        <v>45938.689912499998</v>
      </c>
      <c r="M3426" t="s">
        <v>12</v>
      </c>
    </row>
    <row r="3427" spans="1:13">
      <c r="A3427" s="19" t="s">
        <v>10</v>
      </c>
      <c r="B3427" s="19">
        <v>495899</v>
      </c>
      <c r="C3427" s="19">
        <v>26190</v>
      </c>
      <c r="D3427" s="19" t="s">
        <v>12</v>
      </c>
      <c r="E3427" s="19">
        <v>79</v>
      </c>
      <c r="F3427" s="19" t="s">
        <v>13</v>
      </c>
      <c r="G3427" s="21">
        <v>45938.675480324076</v>
      </c>
      <c r="H3427" s="20" t="s">
        <v>774</v>
      </c>
      <c r="I3427" s="15" t="s">
        <v>23</v>
      </c>
      <c r="J3427" s="16" t="b">
        <v>1</v>
      </c>
      <c r="K3427" s="9">
        <f t="shared" ca="1" si="204"/>
        <v>45961.369221875</v>
      </c>
      <c r="L3427" s="9">
        <f t="shared" si="205"/>
        <v>45938.689369212967</v>
      </c>
      <c r="M3427" t="s">
        <v>12</v>
      </c>
    </row>
    <row r="3428" spans="1:13">
      <c r="A3428" s="19" t="s">
        <v>31</v>
      </c>
      <c r="B3428" s="19" t="s">
        <v>12</v>
      </c>
      <c r="C3428" s="19">
        <v>23600</v>
      </c>
      <c r="D3428" s="19" t="s">
        <v>12</v>
      </c>
      <c r="E3428" s="19">
        <v>1</v>
      </c>
      <c r="F3428" s="19" t="s">
        <v>13</v>
      </c>
      <c r="G3428" s="21">
        <v>45938.670481712965</v>
      </c>
      <c r="H3428" s="20" t="s">
        <v>108</v>
      </c>
      <c r="I3428" s="15" t="s">
        <v>23</v>
      </c>
      <c r="J3428" s="16" t="b">
        <v>0</v>
      </c>
      <c r="K3428" s="9">
        <f t="shared" ca="1" si="204"/>
        <v>45961.369221875</v>
      </c>
      <c r="L3428" s="9">
        <f t="shared" si="205"/>
        <v>45938.684370601855</v>
      </c>
      <c r="M3428" t="s">
        <v>12</v>
      </c>
    </row>
    <row r="3429" spans="1:13">
      <c r="A3429" s="19" t="s">
        <v>10</v>
      </c>
      <c r="B3429" s="19">
        <v>494126</v>
      </c>
      <c r="C3429" s="19">
        <v>26189</v>
      </c>
      <c r="D3429" s="19" t="s">
        <v>12</v>
      </c>
      <c r="E3429" s="19">
        <v>8</v>
      </c>
      <c r="F3429" s="19" t="s">
        <v>13</v>
      </c>
      <c r="G3429" s="21">
        <v>45938.666571643516</v>
      </c>
      <c r="H3429" s="20" t="s">
        <v>108</v>
      </c>
      <c r="I3429" s="15" t="s">
        <v>23</v>
      </c>
      <c r="J3429" s="16" t="b">
        <v>0</v>
      </c>
      <c r="K3429" s="9">
        <f t="shared" ca="1" si="204"/>
        <v>45961.369221875</v>
      </c>
      <c r="L3429" s="9">
        <f t="shared" si="205"/>
        <v>45938.680460532407</v>
      </c>
      <c r="M3429" t="s">
        <v>12</v>
      </c>
    </row>
    <row r="3430" spans="1:13">
      <c r="A3430" s="19" t="s">
        <v>28</v>
      </c>
      <c r="B3430" s="19">
        <v>495231</v>
      </c>
      <c r="C3430" s="19">
        <v>27155</v>
      </c>
      <c r="D3430" s="19" t="s">
        <v>12</v>
      </c>
      <c r="E3430" s="19">
        <v>350</v>
      </c>
      <c r="F3430" s="19" t="s">
        <v>13</v>
      </c>
      <c r="G3430" s="21">
        <v>45938.665717939817</v>
      </c>
      <c r="H3430" s="20" t="s">
        <v>108</v>
      </c>
      <c r="I3430" s="15" t="s">
        <v>23</v>
      </c>
      <c r="J3430" s="16" t="b">
        <v>0</v>
      </c>
      <c r="K3430" s="9">
        <f t="shared" ca="1" si="204"/>
        <v>45961.369221875</v>
      </c>
      <c r="L3430" s="9">
        <f t="shared" si="205"/>
        <v>45938.679606828708</v>
      </c>
      <c r="M3430" t="s">
        <v>12</v>
      </c>
    </row>
    <row r="3431" spans="1:13">
      <c r="A3431" s="19" t="s">
        <v>28</v>
      </c>
      <c r="B3431" s="19">
        <v>495231</v>
      </c>
      <c r="C3431" s="19" t="s">
        <v>533</v>
      </c>
      <c r="D3431" s="19" t="s">
        <v>12</v>
      </c>
      <c r="E3431" s="19">
        <v>175</v>
      </c>
      <c r="F3431" s="19" t="s">
        <v>13</v>
      </c>
      <c r="G3431" s="21">
        <v>45938.665531712963</v>
      </c>
      <c r="H3431" s="20" t="s">
        <v>108</v>
      </c>
      <c r="I3431" s="15" t="s">
        <v>23</v>
      </c>
      <c r="J3431" s="16" t="b">
        <v>0</v>
      </c>
      <c r="K3431" s="9">
        <f t="shared" ca="1" si="204"/>
        <v>45961.369221875</v>
      </c>
      <c r="L3431" s="9">
        <f t="shared" si="205"/>
        <v>45938.679420601853</v>
      </c>
      <c r="M3431" t="s">
        <v>12</v>
      </c>
    </row>
    <row r="3432" spans="1:13">
      <c r="A3432" s="19" t="s">
        <v>28</v>
      </c>
      <c r="B3432" s="19">
        <v>497120</v>
      </c>
      <c r="C3432" s="19">
        <v>27155</v>
      </c>
      <c r="D3432" s="19" t="s">
        <v>12</v>
      </c>
      <c r="E3432" s="19">
        <v>798</v>
      </c>
      <c r="F3432" s="19" t="s">
        <v>13</v>
      </c>
      <c r="G3432" s="21">
        <v>45938.665196527778</v>
      </c>
      <c r="H3432" s="20" t="s">
        <v>103</v>
      </c>
      <c r="I3432" s="15" t="s">
        <v>23</v>
      </c>
      <c r="J3432" s="16" t="b">
        <v>1</v>
      </c>
      <c r="K3432" s="9">
        <f t="shared" ca="1" si="204"/>
        <v>45961.369221875</v>
      </c>
      <c r="L3432" s="9">
        <f t="shared" si="205"/>
        <v>45938.679085416668</v>
      </c>
      <c r="M3432" t="s">
        <v>12</v>
      </c>
    </row>
    <row r="3433" spans="1:13">
      <c r="A3433" s="19" t="s">
        <v>28</v>
      </c>
      <c r="B3433" s="19">
        <v>497120</v>
      </c>
      <c r="C3433" s="19" t="s">
        <v>71</v>
      </c>
      <c r="D3433" s="19" t="s">
        <v>12</v>
      </c>
      <c r="E3433" s="19">
        <v>398</v>
      </c>
      <c r="F3433" s="19" t="s">
        <v>13</v>
      </c>
      <c r="G3433" s="21">
        <v>45938.664830439811</v>
      </c>
      <c r="H3433" s="20" t="s">
        <v>103</v>
      </c>
      <c r="I3433" s="15" t="s">
        <v>23</v>
      </c>
      <c r="J3433" s="16" t="b">
        <v>1</v>
      </c>
      <c r="K3433" s="9">
        <f t="shared" ca="1" si="204"/>
        <v>45961.369221875</v>
      </c>
      <c r="L3433" s="9">
        <f t="shared" si="205"/>
        <v>45938.678719328702</v>
      </c>
      <c r="M3433" t="s">
        <v>12</v>
      </c>
    </row>
    <row r="3434" spans="1:13">
      <c r="A3434" s="19" t="s">
        <v>10</v>
      </c>
      <c r="B3434" s="19">
        <v>494127</v>
      </c>
      <c r="C3434" s="19">
        <v>26189</v>
      </c>
      <c r="D3434" s="19" t="s">
        <v>12</v>
      </c>
      <c r="E3434" s="19">
        <v>8</v>
      </c>
      <c r="F3434" s="19" t="s">
        <v>13</v>
      </c>
      <c r="G3434" s="21">
        <v>45938.664144560185</v>
      </c>
      <c r="H3434" s="20" t="s">
        <v>108</v>
      </c>
      <c r="I3434" s="15" t="s">
        <v>23</v>
      </c>
      <c r="J3434" s="16" t="b">
        <v>0</v>
      </c>
      <c r="K3434" s="9">
        <f t="shared" ca="1" si="204"/>
        <v>45961.369221875</v>
      </c>
      <c r="L3434" s="9">
        <f t="shared" si="205"/>
        <v>45938.678033449076</v>
      </c>
      <c r="M3434" t="s">
        <v>12</v>
      </c>
    </row>
    <row r="3435" spans="1:13">
      <c r="A3435" s="19" t="s">
        <v>45</v>
      </c>
      <c r="B3435" s="19">
        <v>497009</v>
      </c>
      <c r="C3435" s="19">
        <v>21827</v>
      </c>
      <c r="D3435" s="19" t="s">
        <v>12</v>
      </c>
      <c r="E3435" s="19">
        <v>3</v>
      </c>
      <c r="F3435" s="19" t="s">
        <v>46</v>
      </c>
      <c r="G3435" s="21">
        <v>45938.654135879631</v>
      </c>
      <c r="H3435" s="20" t="s">
        <v>112</v>
      </c>
      <c r="I3435" s="15" t="s">
        <v>23</v>
      </c>
      <c r="J3435" s="16" t="b">
        <v>1</v>
      </c>
      <c r="K3435" s="9">
        <f t="shared" ca="1" si="204"/>
        <v>45961.369221875</v>
      </c>
      <c r="L3435" s="9">
        <f t="shared" si="205"/>
        <v>45938.668024768522</v>
      </c>
      <c r="M3435" t="s">
        <v>12</v>
      </c>
    </row>
    <row r="3436" spans="1:13">
      <c r="A3436" s="19" t="s">
        <v>31</v>
      </c>
      <c r="B3436" s="19">
        <v>484800</v>
      </c>
      <c r="C3436" s="19" t="s">
        <v>197</v>
      </c>
      <c r="D3436" s="19" t="s">
        <v>12</v>
      </c>
      <c r="E3436" s="19">
        <v>54</v>
      </c>
      <c r="F3436" s="19" t="s">
        <v>13</v>
      </c>
      <c r="G3436" s="21">
        <v>45938.645497569443</v>
      </c>
      <c r="H3436" s="20" t="s">
        <v>108</v>
      </c>
      <c r="I3436" s="15" t="s">
        <v>23</v>
      </c>
      <c r="J3436" s="16" t="b">
        <v>0</v>
      </c>
      <c r="K3436" s="9">
        <f t="shared" ca="1" si="204"/>
        <v>45961.369221875</v>
      </c>
      <c r="L3436" s="9">
        <f t="shared" si="205"/>
        <v>45938.659386458334</v>
      </c>
      <c r="M3436" t="s">
        <v>12</v>
      </c>
    </row>
    <row r="3437" spans="1:13">
      <c r="A3437" s="19" t="s">
        <v>37</v>
      </c>
      <c r="B3437" s="19" t="s">
        <v>12</v>
      </c>
      <c r="C3437" s="19" t="s">
        <v>312</v>
      </c>
      <c r="D3437" s="19" t="s">
        <v>12</v>
      </c>
      <c r="E3437" s="19">
        <v>2</v>
      </c>
      <c r="F3437" s="19" t="s">
        <v>13</v>
      </c>
      <c r="G3437" s="21">
        <v>45938.641472453703</v>
      </c>
      <c r="H3437" s="20" t="s">
        <v>108</v>
      </c>
      <c r="I3437" s="15" t="s">
        <v>23</v>
      </c>
      <c r="J3437" s="16" t="b">
        <v>1</v>
      </c>
      <c r="K3437" s="9">
        <f t="shared" ca="1" si="204"/>
        <v>45961.369221875</v>
      </c>
      <c r="L3437" s="9">
        <f t="shared" si="205"/>
        <v>45938.655361342593</v>
      </c>
      <c r="M3437" t="s">
        <v>12</v>
      </c>
    </row>
    <row r="3438" spans="1:13">
      <c r="A3438" s="19" t="s">
        <v>31</v>
      </c>
      <c r="B3438" s="19">
        <v>496861</v>
      </c>
      <c r="C3438" s="19" t="s">
        <v>20</v>
      </c>
      <c r="D3438" s="19" t="s">
        <v>12</v>
      </c>
      <c r="E3438" s="19">
        <v>52</v>
      </c>
      <c r="F3438" s="19" t="s">
        <v>13</v>
      </c>
      <c r="G3438" s="21">
        <v>45938.637091550925</v>
      </c>
      <c r="H3438" s="20" t="s">
        <v>103</v>
      </c>
      <c r="I3438" s="15" t="s">
        <v>23</v>
      </c>
      <c r="J3438" s="16" t="b">
        <v>1</v>
      </c>
      <c r="K3438" s="9">
        <f t="shared" ca="1" si="204"/>
        <v>45961.369221875</v>
      </c>
      <c r="L3438" s="9">
        <f t="shared" si="205"/>
        <v>45938.650980439816</v>
      </c>
      <c r="M3438" t="s">
        <v>12</v>
      </c>
    </row>
    <row r="3439" spans="1:13">
      <c r="A3439" s="19" t="s">
        <v>63</v>
      </c>
      <c r="B3439" s="19">
        <v>495077</v>
      </c>
      <c r="C3439" s="19" t="s">
        <v>12</v>
      </c>
      <c r="D3439" s="19">
        <v>28236001</v>
      </c>
      <c r="E3439" s="19">
        <v>7</v>
      </c>
      <c r="F3439" s="19" t="s">
        <v>40</v>
      </c>
      <c r="G3439" s="21">
        <v>45938.632861342594</v>
      </c>
      <c r="H3439" s="20" t="s">
        <v>103</v>
      </c>
      <c r="I3439" s="15" t="s">
        <v>23</v>
      </c>
      <c r="J3439" s="16" t="b">
        <v>1</v>
      </c>
      <c r="K3439" s="9">
        <f t="shared" ca="1" si="204"/>
        <v>45961.369221875</v>
      </c>
      <c r="L3439" s="9">
        <f t="shared" si="205"/>
        <v>45938.646750231484</v>
      </c>
      <c r="M3439" t="s">
        <v>12</v>
      </c>
    </row>
    <row r="3440" spans="1:13">
      <c r="A3440" s="19" t="s">
        <v>31</v>
      </c>
      <c r="B3440" s="19" t="s">
        <v>29</v>
      </c>
      <c r="C3440" s="19" t="s">
        <v>113</v>
      </c>
      <c r="D3440" s="19" t="s">
        <v>12</v>
      </c>
      <c r="E3440" s="19">
        <v>9</v>
      </c>
      <c r="F3440" s="19" t="s">
        <v>33</v>
      </c>
      <c r="G3440" s="21">
        <v>45938.626488888891</v>
      </c>
      <c r="H3440" s="20" t="s">
        <v>105</v>
      </c>
      <c r="I3440" s="15" t="s">
        <v>23</v>
      </c>
      <c r="J3440" s="16" t="b">
        <v>1</v>
      </c>
      <c r="K3440" s="9">
        <f t="shared" ca="1" si="204"/>
        <v>45961.369221875</v>
      </c>
      <c r="L3440" s="9">
        <f t="shared" si="205"/>
        <v>45938.640377777781</v>
      </c>
      <c r="M3440" t="s">
        <v>12</v>
      </c>
    </row>
    <row r="3441" spans="1:13">
      <c r="A3441" s="19" t="s">
        <v>37</v>
      </c>
      <c r="B3441" s="19" t="s">
        <v>775</v>
      </c>
      <c r="C3441" s="19">
        <v>24182</v>
      </c>
      <c r="D3441" s="19" t="s">
        <v>12</v>
      </c>
      <c r="E3441" s="19">
        <v>1</v>
      </c>
      <c r="F3441" s="19" t="s">
        <v>13</v>
      </c>
      <c r="G3441" s="21">
        <v>45938.619840277781</v>
      </c>
      <c r="H3441" s="20" t="s">
        <v>103</v>
      </c>
      <c r="I3441" s="15" t="s">
        <v>23</v>
      </c>
      <c r="J3441" s="16" t="b">
        <v>1</v>
      </c>
      <c r="K3441" s="9">
        <f t="shared" ca="1" si="204"/>
        <v>45961.369221875</v>
      </c>
      <c r="L3441" s="9">
        <f t="shared" si="205"/>
        <v>45938.633729166671</v>
      </c>
      <c r="M3441" t="s">
        <v>12</v>
      </c>
    </row>
    <row r="3442" spans="1:13">
      <c r="A3442" s="19" t="s">
        <v>45</v>
      </c>
      <c r="B3442" s="19">
        <v>497194</v>
      </c>
      <c r="C3442" s="19">
        <v>43345</v>
      </c>
      <c r="D3442" s="19" t="s">
        <v>12</v>
      </c>
      <c r="E3442" s="19">
        <v>10</v>
      </c>
      <c r="F3442" s="19" t="s">
        <v>46</v>
      </c>
      <c r="G3442" s="21">
        <v>45938.618345601855</v>
      </c>
      <c r="H3442" s="20" t="s">
        <v>112</v>
      </c>
      <c r="I3442" s="15" t="s">
        <v>23</v>
      </c>
      <c r="J3442" s="16" t="b">
        <v>1</v>
      </c>
      <c r="K3442" s="9">
        <f t="shared" ca="1" si="204"/>
        <v>45961.369221875</v>
      </c>
      <c r="L3442" s="9">
        <f t="shared" si="205"/>
        <v>45938.632234490746</v>
      </c>
      <c r="M3442" t="s">
        <v>12</v>
      </c>
    </row>
    <row r="3443" spans="1:13">
      <c r="A3443" s="19" t="s">
        <v>31</v>
      </c>
      <c r="B3443" s="19">
        <v>496911</v>
      </c>
      <c r="C3443" s="19" t="s">
        <v>667</v>
      </c>
      <c r="D3443" s="19" t="s">
        <v>12</v>
      </c>
      <c r="E3443" s="19">
        <v>7</v>
      </c>
      <c r="F3443" s="19" t="s">
        <v>40</v>
      </c>
      <c r="G3443" s="21">
        <v>45938.603445023145</v>
      </c>
      <c r="H3443" s="20" t="s">
        <v>108</v>
      </c>
      <c r="I3443" s="15" t="s">
        <v>23</v>
      </c>
      <c r="J3443" s="16" t="b">
        <v>0</v>
      </c>
      <c r="K3443" s="9">
        <f t="shared" ca="1" si="204"/>
        <v>45961.369221875</v>
      </c>
      <c r="L3443" s="9">
        <f t="shared" si="205"/>
        <v>45938.617333912036</v>
      </c>
      <c r="M3443" t="s">
        <v>12</v>
      </c>
    </row>
    <row r="3444" spans="1:13">
      <c r="A3444" s="19" t="s">
        <v>31</v>
      </c>
      <c r="B3444" s="19" t="s">
        <v>74</v>
      </c>
      <c r="C3444" s="19">
        <v>22511</v>
      </c>
      <c r="D3444" s="19" t="s">
        <v>12</v>
      </c>
      <c r="E3444" s="19" t="s">
        <v>343</v>
      </c>
      <c r="F3444" s="19" t="s">
        <v>13</v>
      </c>
      <c r="G3444" s="21">
        <v>45938.60191759259</v>
      </c>
      <c r="H3444" s="20" t="s">
        <v>103</v>
      </c>
      <c r="I3444" s="15" t="s">
        <v>23</v>
      </c>
      <c r="J3444" s="16" t="b">
        <v>1</v>
      </c>
      <c r="K3444" s="9">
        <f t="shared" ca="1" si="204"/>
        <v>45961.369221875</v>
      </c>
      <c r="L3444" s="9">
        <f t="shared" si="205"/>
        <v>45938.615806481481</v>
      </c>
      <c r="M3444" t="s">
        <v>12</v>
      </c>
    </row>
    <row r="3445" spans="1:13">
      <c r="A3445" s="19" t="s">
        <v>68</v>
      </c>
      <c r="B3445" s="19">
        <v>498271</v>
      </c>
      <c r="C3445" s="19">
        <v>32744</v>
      </c>
      <c r="D3445" s="19" t="s">
        <v>12</v>
      </c>
      <c r="E3445" s="19">
        <v>130</v>
      </c>
      <c r="F3445" s="19" t="s">
        <v>46</v>
      </c>
      <c r="G3445" s="21">
        <v>45938.598804398149</v>
      </c>
      <c r="H3445" s="20" t="s">
        <v>108</v>
      </c>
      <c r="I3445" s="15" t="s">
        <v>23</v>
      </c>
      <c r="J3445" s="16" t="b">
        <v>0</v>
      </c>
      <c r="K3445" s="9">
        <f t="shared" ca="1" si="204"/>
        <v>45961.369221875</v>
      </c>
      <c r="L3445" s="9">
        <f t="shared" si="205"/>
        <v>45938.612693287039</v>
      </c>
      <c r="M3445" t="s">
        <v>12</v>
      </c>
    </row>
    <row r="3446" spans="1:13">
      <c r="A3446" s="19" t="s">
        <v>10</v>
      </c>
      <c r="B3446" s="19">
        <v>483398</v>
      </c>
      <c r="C3446" s="19">
        <v>26190</v>
      </c>
      <c r="D3446" s="19" t="s">
        <v>12</v>
      </c>
      <c r="E3446" s="19">
        <v>72</v>
      </c>
      <c r="F3446" s="19" t="s">
        <v>13</v>
      </c>
      <c r="G3446" s="21">
        <v>45938.585393865738</v>
      </c>
      <c r="H3446" s="20" t="s">
        <v>108</v>
      </c>
      <c r="I3446" s="15" t="s">
        <v>23</v>
      </c>
      <c r="J3446" s="16" t="b">
        <v>0</v>
      </c>
      <c r="K3446" s="9">
        <f t="shared" ca="1" si="204"/>
        <v>45961.369221875</v>
      </c>
      <c r="L3446" s="9">
        <f t="shared" si="205"/>
        <v>45938.599282754629</v>
      </c>
    </row>
    <row r="3447" spans="1:13">
      <c r="A3447" s="19" t="s">
        <v>31</v>
      </c>
      <c r="B3447" s="19">
        <v>496877</v>
      </c>
      <c r="C3447" s="19">
        <v>27229</v>
      </c>
      <c r="D3447" s="19" t="s">
        <v>12</v>
      </c>
      <c r="E3447" s="19">
        <v>72</v>
      </c>
      <c r="F3447" s="19" t="s">
        <v>13</v>
      </c>
      <c r="G3447" s="21">
        <v>45938.5842625</v>
      </c>
      <c r="H3447" s="20" t="s">
        <v>108</v>
      </c>
      <c r="I3447" s="15" t="s">
        <v>23</v>
      </c>
      <c r="J3447" s="16" t="b">
        <v>0</v>
      </c>
      <c r="K3447" s="9">
        <f t="shared" ca="1" si="204"/>
        <v>45961.369221875</v>
      </c>
      <c r="L3447" s="9">
        <f t="shared" si="205"/>
        <v>45938.598151388891</v>
      </c>
      <c r="M3447" t="s">
        <v>12</v>
      </c>
    </row>
    <row r="3448" spans="1:13">
      <c r="A3448" s="19" t="s">
        <v>31</v>
      </c>
      <c r="B3448" s="19">
        <v>495872</v>
      </c>
      <c r="C3448" s="19">
        <v>26190</v>
      </c>
      <c r="D3448" s="19" t="s">
        <v>12</v>
      </c>
      <c r="E3448" s="19">
        <v>72</v>
      </c>
      <c r="F3448" s="19" t="s">
        <v>13</v>
      </c>
      <c r="G3448" s="21">
        <v>45938.584053125</v>
      </c>
      <c r="H3448" s="20" t="s">
        <v>108</v>
      </c>
      <c r="I3448" s="15" t="s">
        <v>23</v>
      </c>
      <c r="J3448" s="16" t="b">
        <v>0</v>
      </c>
      <c r="K3448" s="9">
        <f t="shared" ca="1" si="204"/>
        <v>45961.369221875</v>
      </c>
      <c r="L3448" s="9">
        <f t="shared" si="205"/>
        <v>45938.59794201389</v>
      </c>
      <c r="M3448" t="s">
        <v>12</v>
      </c>
    </row>
    <row r="3449" spans="1:13">
      <c r="A3449" s="19" t="s">
        <v>31</v>
      </c>
      <c r="B3449" s="19">
        <v>494915</v>
      </c>
      <c r="C3449" s="19" t="s">
        <v>20</v>
      </c>
      <c r="D3449" s="19" t="s">
        <v>12</v>
      </c>
      <c r="E3449" s="19">
        <v>47</v>
      </c>
      <c r="F3449" s="19" t="s">
        <v>13</v>
      </c>
      <c r="G3449" s="21">
        <v>45938.571264814818</v>
      </c>
      <c r="H3449" s="20" t="s">
        <v>108</v>
      </c>
      <c r="I3449" s="15" t="s">
        <v>23</v>
      </c>
      <c r="J3449" s="16" t="b">
        <v>0</v>
      </c>
      <c r="K3449" s="9">
        <f t="shared" ca="1" si="204"/>
        <v>45961.369221875</v>
      </c>
      <c r="L3449" s="9">
        <f t="shared" si="205"/>
        <v>45938.585153703709</v>
      </c>
      <c r="M3449" t="s">
        <v>12</v>
      </c>
    </row>
    <row r="3450" spans="1:13">
      <c r="A3450" s="19" t="s">
        <v>31</v>
      </c>
      <c r="B3450" s="19">
        <v>496860</v>
      </c>
      <c r="C3450" s="19" t="s">
        <v>20</v>
      </c>
      <c r="D3450" s="19" t="s">
        <v>12</v>
      </c>
      <c r="E3450" s="19">
        <v>67</v>
      </c>
      <c r="F3450" s="19" t="s">
        <v>13</v>
      </c>
      <c r="G3450" s="21">
        <v>45938.570865972222</v>
      </c>
      <c r="H3450" s="20" t="s">
        <v>108</v>
      </c>
      <c r="I3450" s="15" t="s">
        <v>23</v>
      </c>
      <c r="J3450" s="16" t="b">
        <v>0</v>
      </c>
      <c r="K3450" s="9">
        <f t="shared" ref="K3450:K3513" ca="1" si="206">NOW()</f>
        <v>45961.369221875</v>
      </c>
      <c r="L3450" s="9">
        <f t="shared" ref="L3450:L3513" si="207">G3450+TIME(0,20,0)</f>
        <v>45938.584754861113</v>
      </c>
      <c r="M3450" t="s">
        <v>12</v>
      </c>
    </row>
    <row r="3451" spans="1:13">
      <c r="A3451" s="19" t="s">
        <v>31</v>
      </c>
      <c r="B3451" s="19" t="s">
        <v>29</v>
      </c>
      <c r="C3451" s="19" t="s">
        <v>26</v>
      </c>
      <c r="D3451" s="19" t="s">
        <v>12</v>
      </c>
      <c r="E3451" s="19">
        <v>300</v>
      </c>
      <c r="F3451" s="19" t="s">
        <v>13</v>
      </c>
      <c r="G3451" s="21">
        <v>45938.568748958336</v>
      </c>
      <c r="H3451" s="20" t="s">
        <v>108</v>
      </c>
      <c r="I3451" s="15" t="s">
        <v>23</v>
      </c>
      <c r="J3451" s="16" t="b">
        <v>0</v>
      </c>
      <c r="K3451" s="9">
        <f t="shared" ca="1" si="206"/>
        <v>45961.369221875</v>
      </c>
      <c r="L3451" s="9">
        <f t="shared" si="207"/>
        <v>45938.582637847227</v>
      </c>
      <c r="M3451" t="s">
        <v>12</v>
      </c>
    </row>
    <row r="3452" spans="1:13">
      <c r="A3452" s="19" t="s">
        <v>31</v>
      </c>
      <c r="B3452" s="19" t="s">
        <v>29</v>
      </c>
      <c r="C3452" s="33">
        <v>26829</v>
      </c>
      <c r="D3452" s="19" t="s">
        <v>12</v>
      </c>
      <c r="E3452" s="19">
        <v>300</v>
      </c>
      <c r="F3452" s="19" t="s">
        <v>13</v>
      </c>
      <c r="G3452" s="21">
        <v>45938.568593865741</v>
      </c>
      <c r="H3452" s="20" t="s">
        <v>108</v>
      </c>
      <c r="I3452" s="15" t="s">
        <v>23</v>
      </c>
      <c r="J3452" s="16" t="b">
        <v>0</v>
      </c>
      <c r="K3452" s="9">
        <f t="shared" ca="1" si="206"/>
        <v>45961.369221875</v>
      </c>
      <c r="L3452" s="9">
        <f t="shared" si="207"/>
        <v>45938.582482754631</v>
      </c>
      <c r="M3452" t="s">
        <v>12</v>
      </c>
    </row>
    <row r="3453" spans="1:13">
      <c r="A3453" s="19" t="s">
        <v>63</v>
      </c>
      <c r="B3453" s="19" t="s">
        <v>329</v>
      </c>
      <c r="C3453" s="19" t="s">
        <v>12</v>
      </c>
      <c r="D3453" s="19" t="s">
        <v>12</v>
      </c>
      <c r="E3453" s="19">
        <v>1</v>
      </c>
      <c r="F3453" s="19" t="s">
        <v>13</v>
      </c>
      <c r="G3453" s="21">
        <v>45938.564477314816</v>
      </c>
      <c r="H3453" s="20" t="s">
        <v>108</v>
      </c>
      <c r="I3453" s="15" t="s">
        <v>23</v>
      </c>
      <c r="J3453" s="16" t="b">
        <v>0</v>
      </c>
      <c r="K3453" s="9">
        <f t="shared" ca="1" si="206"/>
        <v>45961.369221875</v>
      </c>
      <c r="L3453" s="9">
        <f t="shared" si="207"/>
        <v>45938.578366203707</v>
      </c>
      <c r="M3453" t="s">
        <v>12</v>
      </c>
    </row>
    <row r="3454" spans="1:13">
      <c r="A3454" s="19" t="s">
        <v>25</v>
      </c>
      <c r="B3454" s="19">
        <v>497601</v>
      </c>
      <c r="C3454" s="19" t="s">
        <v>370</v>
      </c>
      <c r="D3454" s="19" t="s">
        <v>12</v>
      </c>
      <c r="E3454" s="19">
        <v>6</v>
      </c>
      <c r="F3454" s="19" t="s">
        <v>33</v>
      </c>
      <c r="G3454" s="21">
        <v>45938.563585763892</v>
      </c>
      <c r="H3454" s="20" t="s">
        <v>105</v>
      </c>
      <c r="I3454" s="15" t="s">
        <v>23</v>
      </c>
      <c r="J3454" s="16" t="b">
        <v>1</v>
      </c>
      <c r="K3454" s="9">
        <f t="shared" ca="1" si="206"/>
        <v>45961.369221875</v>
      </c>
      <c r="L3454" s="9">
        <f t="shared" si="207"/>
        <v>45938.577474652782</v>
      </c>
      <c r="M3454" t="s">
        <v>12</v>
      </c>
    </row>
    <row r="3455" spans="1:13">
      <c r="A3455" s="19" t="s">
        <v>45</v>
      </c>
      <c r="B3455" s="19">
        <v>494845</v>
      </c>
      <c r="C3455" s="19">
        <v>20817</v>
      </c>
      <c r="D3455" s="19" t="s">
        <v>12</v>
      </c>
      <c r="E3455" s="19">
        <v>150</v>
      </c>
      <c r="F3455" s="19" t="s">
        <v>46</v>
      </c>
      <c r="G3455" s="21">
        <v>45938.562997685185</v>
      </c>
      <c r="H3455" s="20" t="s">
        <v>458</v>
      </c>
      <c r="I3455" s="15" t="s">
        <v>23</v>
      </c>
      <c r="J3455" s="16" t="b">
        <v>1</v>
      </c>
      <c r="K3455" s="9">
        <f t="shared" ca="1" si="206"/>
        <v>45961.369221875</v>
      </c>
      <c r="L3455" s="9">
        <f t="shared" si="207"/>
        <v>45938.576886574076</v>
      </c>
      <c r="M3455" t="s">
        <v>12</v>
      </c>
    </row>
    <row r="3456" spans="1:13">
      <c r="A3456" s="19" t="s">
        <v>45</v>
      </c>
      <c r="B3456" s="19">
        <v>494845</v>
      </c>
      <c r="C3456" s="19">
        <v>42505</v>
      </c>
      <c r="D3456" s="19" t="s">
        <v>12</v>
      </c>
      <c r="E3456" s="19">
        <v>150</v>
      </c>
      <c r="F3456" s="19" t="s">
        <v>46</v>
      </c>
      <c r="G3456" s="21">
        <v>45938.562588425928</v>
      </c>
      <c r="H3456" s="20" t="s">
        <v>458</v>
      </c>
      <c r="I3456" s="15" t="s">
        <v>23</v>
      </c>
      <c r="J3456" s="16" t="b">
        <v>1</v>
      </c>
      <c r="K3456" s="9">
        <f t="shared" ca="1" si="206"/>
        <v>45961.369221875</v>
      </c>
      <c r="L3456" s="9">
        <f t="shared" si="207"/>
        <v>45938.576477314818</v>
      </c>
      <c r="M3456" t="s">
        <v>12</v>
      </c>
    </row>
    <row r="3457" spans="1:13">
      <c r="A3457" s="19" t="s">
        <v>131</v>
      </c>
      <c r="B3457" s="19">
        <v>497827</v>
      </c>
      <c r="C3457" s="19">
        <v>24156</v>
      </c>
      <c r="D3457" s="19" t="s">
        <v>776</v>
      </c>
      <c r="E3457" s="19" t="s">
        <v>12</v>
      </c>
      <c r="F3457" s="19" t="s">
        <v>12</v>
      </c>
      <c r="G3457" s="21">
        <v>45938.55895648148</v>
      </c>
      <c r="H3457" s="20" t="s">
        <v>108</v>
      </c>
      <c r="I3457" s="15" t="s">
        <v>23</v>
      </c>
      <c r="J3457" s="16" t="b">
        <v>0</v>
      </c>
      <c r="K3457" s="9">
        <f t="shared" ca="1" si="206"/>
        <v>45961.369221875</v>
      </c>
      <c r="L3457" s="9">
        <f t="shared" si="207"/>
        <v>45938.57284537037</v>
      </c>
      <c r="M3457" t="s">
        <v>12</v>
      </c>
    </row>
    <row r="3458" spans="1:13">
      <c r="A3458" s="19" t="s">
        <v>10</v>
      </c>
      <c r="B3458" s="19">
        <v>497376</v>
      </c>
      <c r="C3458" s="19" t="s">
        <v>532</v>
      </c>
      <c r="D3458" s="19" t="s">
        <v>12</v>
      </c>
      <c r="E3458" s="19">
        <v>7</v>
      </c>
      <c r="F3458" s="19" t="s">
        <v>40</v>
      </c>
      <c r="G3458" s="21">
        <v>45938.551938310186</v>
      </c>
      <c r="H3458" s="20" t="s">
        <v>103</v>
      </c>
      <c r="I3458" s="15" t="s">
        <v>23</v>
      </c>
      <c r="J3458" s="16" t="b">
        <v>1</v>
      </c>
      <c r="K3458" s="9">
        <f t="shared" ca="1" si="206"/>
        <v>45961.369221875</v>
      </c>
      <c r="L3458" s="9">
        <f t="shared" si="207"/>
        <v>45938.565827199076</v>
      </c>
      <c r="M3458" t="s">
        <v>12</v>
      </c>
    </row>
    <row r="3459" spans="1:13">
      <c r="A3459" s="19" t="s">
        <v>25</v>
      </c>
      <c r="B3459" s="19">
        <v>497136</v>
      </c>
      <c r="C3459" s="19" t="s">
        <v>274</v>
      </c>
      <c r="D3459" s="19" t="s">
        <v>12</v>
      </c>
      <c r="E3459" s="19">
        <v>6</v>
      </c>
      <c r="F3459" s="19" t="s">
        <v>33</v>
      </c>
      <c r="G3459" s="21">
        <v>45938.550552893517</v>
      </c>
      <c r="H3459" s="20" t="s">
        <v>105</v>
      </c>
      <c r="I3459" s="15" t="s">
        <v>23</v>
      </c>
      <c r="J3459" s="16" t="b">
        <v>1</v>
      </c>
      <c r="K3459" s="9">
        <f t="shared" ca="1" si="206"/>
        <v>45961.369221875</v>
      </c>
      <c r="L3459" s="9">
        <f t="shared" si="207"/>
        <v>45938.564441782408</v>
      </c>
      <c r="M3459" t="s">
        <v>12</v>
      </c>
    </row>
    <row r="3460" spans="1:13">
      <c r="A3460" s="19" t="s">
        <v>10</v>
      </c>
      <c r="B3460" s="19">
        <v>495899</v>
      </c>
      <c r="C3460" s="19" t="s">
        <v>154</v>
      </c>
      <c r="D3460" s="19" t="s">
        <v>12</v>
      </c>
      <c r="E3460" s="19">
        <v>8</v>
      </c>
      <c r="F3460" s="19" t="s">
        <v>13</v>
      </c>
      <c r="G3460" s="21">
        <v>45938.541454861108</v>
      </c>
      <c r="H3460" s="20" t="s">
        <v>105</v>
      </c>
      <c r="I3460" s="15" t="s">
        <v>23</v>
      </c>
      <c r="J3460" s="16" t="b">
        <v>1</v>
      </c>
      <c r="K3460" s="9">
        <f t="shared" ca="1" si="206"/>
        <v>45961.369221875</v>
      </c>
      <c r="L3460" s="9">
        <f t="shared" si="207"/>
        <v>45938.555343749998</v>
      </c>
      <c r="M3460" t="s">
        <v>12</v>
      </c>
    </row>
    <row r="3461" spans="1:13">
      <c r="A3461" s="19" t="s">
        <v>208</v>
      </c>
      <c r="B3461" s="19">
        <v>494582</v>
      </c>
      <c r="C3461" s="19">
        <v>23468</v>
      </c>
      <c r="D3461" s="19" t="s">
        <v>777</v>
      </c>
      <c r="E3461" s="19">
        <v>180</v>
      </c>
      <c r="F3461" s="19" t="s">
        <v>285</v>
      </c>
      <c r="G3461" s="21">
        <v>45938.535842824072</v>
      </c>
      <c r="H3461" s="20" t="s">
        <v>108</v>
      </c>
      <c r="I3461" s="15" t="s">
        <v>23</v>
      </c>
      <c r="J3461" s="16" t="b">
        <v>1</v>
      </c>
      <c r="K3461" s="9">
        <f t="shared" ca="1" si="206"/>
        <v>45961.369221875</v>
      </c>
      <c r="L3461" s="9">
        <f t="shared" si="207"/>
        <v>45938.549731712963</v>
      </c>
      <c r="M3461" t="s">
        <v>12</v>
      </c>
    </row>
    <row r="3462" spans="1:13">
      <c r="A3462" s="19" t="s">
        <v>208</v>
      </c>
      <c r="B3462" s="19">
        <v>494582</v>
      </c>
      <c r="C3462" s="19">
        <v>20684</v>
      </c>
      <c r="D3462" s="19" t="s">
        <v>778</v>
      </c>
      <c r="E3462" s="19">
        <v>180</v>
      </c>
      <c r="F3462" s="19" t="s">
        <v>779</v>
      </c>
      <c r="G3462" s="21">
        <v>45938.53535972222</v>
      </c>
      <c r="H3462" s="20" t="s">
        <v>108</v>
      </c>
      <c r="I3462" s="15" t="s">
        <v>23</v>
      </c>
      <c r="J3462" s="16" t="b">
        <v>1</v>
      </c>
      <c r="K3462" s="9">
        <f t="shared" ca="1" si="206"/>
        <v>45961.369221875</v>
      </c>
      <c r="L3462" s="9">
        <f t="shared" si="207"/>
        <v>45938.549248611111</v>
      </c>
      <c r="M3462" t="s">
        <v>12</v>
      </c>
    </row>
    <row r="3463" spans="1:13">
      <c r="A3463" s="19" t="s">
        <v>45</v>
      </c>
      <c r="B3463" s="19">
        <v>494158</v>
      </c>
      <c r="C3463" s="19">
        <v>42478</v>
      </c>
      <c r="D3463" s="19">
        <v>491946</v>
      </c>
      <c r="E3463" s="19">
        <v>16</v>
      </c>
      <c r="F3463" s="19" t="s">
        <v>40</v>
      </c>
      <c r="G3463" s="21">
        <v>45938.521050694442</v>
      </c>
      <c r="H3463" s="20" t="s">
        <v>112</v>
      </c>
      <c r="I3463" s="15" t="s">
        <v>23</v>
      </c>
      <c r="J3463" s="16" t="b">
        <v>1</v>
      </c>
      <c r="K3463" s="9">
        <f t="shared" ca="1" si="206"/>
        <v>45961.369221875</v>
      </c>
      <c r="L3463" s="9">
        <f t="shared" si="207"/>
        <v>45938.534939583333</v>
      </c>
      <c r="M3463" t="s">
        <v>12</v>
      </c>
    </row>
    <row r="3464" spans="1:13">
      <c r="A3464" s="19" t="s">
        <v>31</v>
      </c>
      <c r="B3464" s="19">
        <v>494953</v>
      </c>
      <c r="C3464" s="19" t="s">
        <v>188</v>
      </c>
      <c r="D3464" s="19" t="s">
        <v>671</v>
      </c>
      <c r="E3464" s="19">
        <v>69</v>
      </c>
      <c r="F3464" s="19" t="s">
        <v>13</v>
      </c>
      <c r="G3464" s="21">
        <v>45938.516211111113</v>
      </c>
      <c r="H3464" s="20" t="s">
        <v>103</v>
      </c>
      <c r="I3464" s="15" t="s">
        <v>23</v>
      </c>
      <c r="J3464" s="16" t="b">
        <v>1</v>
      </c>
      <c r="K3464" s="9">
        <f t="shared" ca="1" si="206"/>
        <v>45961.369221875</v>
      </c>
      <c r="L3464" s="9">
        <f t="shared" si="207"/>
        <v>45938.530100000004</v>
      </c>
      <c r="M3464" t="s">
        <v>12</v>
      </c>
    </row>
    <row r="3465" spans="1:13">
      <c r="A3465" s="19" t="s">
        <v>25</v>
      </c>
      <c r="B3465" s="19">
        <v>497601</v>
      </c>
      <c r="C3465" s="19" t="s">
        <v>457</v>
      </c>
      <c r="D3465" s="19" t="s">
        <v>12</v>
      </c>
      <c r="E3465" s="19">
        <v>6</v>
      </c>
      <c r="F3465" s="19" t="s">
        <v>33</v>
      </c>
      <c r="G3465" s="21">
        <v>45938.51512048611</v>
      </c>
      <c r="H3465" s="20" t="s">
        <v>105</v>
      </c>
      <c r="I3465" s="15" t="s">
        <v>23</v>
      </c>
      <c r="J3465" s="16" t="b">
        <v>1</v>
      </c>
      <c r="K3465" s="9">
        <f t="shared" ca="1" si="206"/>
        <v>45961.369221875</v>
      </c>
      <c r="L3465" s="9">
        <f t="shared" si="207"/>
        <v>45938.529009375001</v>
      </c>
      <c r="M3465" t="s">
        <v>12</v>
      </c>
    </row>
    <row r="3466" spans="1:13">
      <c r="A3466" s="19" t="s">
        <v>45</v>
      </c>
      <c r="B3466" s="19">
        <v>497009</v>
      </c>
      <c r="C3466" s="19">
        <v>21834</v>
      </c>
      <c r="D3466" s="19" t="s">
        <v>12</v>
      </c>
      <c r="E3466" s="19">
        <v>3</v>
      </c>
      <c r="F3466" s="19" t="s">
        <v>46</v>
      </c>
      <c r="G3466" s="21">
        <v>45938.514413657409</v>
      </c>
      <c r="H3466" s="20" t="s">
        <v>112</v>
      </c>
      <c r="I3466" s="15" t="s">
        <v>23</v>
      </c>
      <c r="J3466" s="16" t="b">
        <v>1</v>
      </c>
      <c r="K3466" s="9">
        <f t="shared" ca="1" si="206"/>
        <v>45961.369221875</v>
      </c>
      <c r="L3466" s="9">
        <f t="shared" si="207"/>
        <v>45938.5283025463</v>
      </c>
      <c r="M3466" t="s">
        <v>12</v>
      </c>
    </row>
    <row r="3467" spans="1:13">
      <c r="A3467" s="19" t="s">
        <v>45</v>
      </c>
      <c r="B3467" s="19">
        <v>497009</v>
      </c>
      <c r="C3467" s="19">
        <v>21831</v>
      </c>
      <c r="D3467" s="19" t="s">
        <v>12</v>
      </c>
      <c r="E3467" s="19">
        <v>3</v>
      </c>
      <c r="F3467" s="19" t="s">
        <v>46</v>
      </c>
      <c r="G3467" s="21">
        <v>45938.514260648146</v>
      </c>
      <c r="H3467" s="20" t="s">
        <v>112</v>
      </c>
      <c r="I3467" s="15" t="s">
        <v>23</v>
      </c>
      <c r="J3467" s="16" t="b">
        <v>1</v>
      </c>
      <c r="K3467" s="9">
        <f t="shared" ca="1" si="206"/>
        <v>45961.369221875</v>
      </c>
      <c r="L3467" s="9">
        <f t="shared" si="207"/>
        <v>45938.528149537036</v>
      </c>
      <c r="M3467" t="s">
        <v>12</v>
      </c>
    </row>
    <row r="3468" spans="1:13">
      <c r="A3468" s="19" t="s">
        <v>45</v>
      </c>
      <c r="B3468" s="19">
        <v>497009</v>
      </c>
      <c r="C3468" s="19">
        <v>21956</v>
      </c>
      <c r="D3468" s="19" t="s">
        <v>12</v>
      </c>
      <c r="E3468" s="19">
        <v>3</v>
      </c>
      <c r="F3468" s="19" t="s">
        <v>46</v>
      </c>
      <c r="G3468" s="21">
        <v>45938.514088310185</v>
      </c>
      <c r="H3468" s="20" t="s">
        <v>112</v>
      </c>
      <c r="I3468" s="15" t="s">
        <v>23</v>
      </c>
      <c r="J3468" s="16" t="b">
        <v>1</v>
      </c>
      <c r="K3468" s="9">
        <f t="shared" ca="1" si="206"/>
        <v>45961.369221875</v>
      </c>
      <c r="L3468" s="9">
        <f t="shared" si="207"/>
        <v>45938.527977199075</v>
      </c>
      <c r="M3468" t="s">
        <v>12</v>
      </c>
    </row>
    <row r="3469" spans="1:13">
      <c r="A3469" s="19" t="s">
        <v>45</v>
      </c>
      <c r="B3469" s="19">
        <v>497009</v>
      </c>
      <c r="C3469" s="19">
        <v>21826</v>
      </c>
      <c r="D3469" s="19" t="s">
        <v>12</v>
      </c>
      <c r="E3469" s="19">
        <v>3</v>
      </c>
      <c r="F3469" s="19" t="s">
        <v>46</v>
      </c>
      <c r="G3469" s="21">
        <v>45938.513848842595</v>
      </c>
      <c r="H3469" s="20" t="s">
        <v>112</v>
      </c>
      <c r="I3469" s="15" t="s">
        <v>23</v>
      </c>
      <c r="J3469" s="16" t="b">
        <v>1</v>
      </c>
      <c r="K3469" s="9">
        <f t="shared" ca="1" si="206"/>
        <v>45961.369221875</v>
      </c>
      <c r="L3469" s="9">
        <f t="shared" si="207"/>
        <v>45938.527737731485</v>
      </c>
      <c r="M3469" t="s">
        <v>12</v>
      </c>
    </row>
    <row r="3470" spans="1:13">
      <c r="A3470" s="19" t="s">
        <v>45</v>
      </c>
      <c r="B3470" s="19">
        <v>497008</v>
      </c>
      <c r="C3470" s="19">
        <v>21810</v>
      </c>
      <c r="D3470" s="19" t="s">
        <v>12</v>
      </c>
      <c r="E3470" s="19">
        <v>10</v>
      </c>
      <c r="F3470" s="19" t="s">
        <v>46</v>
      </c>
      <c r="G3470" s="21">
        <v>45938.507433564817</v>
      </c>
      <c r="H3470" s="20" t="s">
        <v>112</v>
      </c>
      <c r="I3470" s="15" t="s">
        <v>23</v>
      </c>
      <c r="J3470" s="16" t="b">
        <v>1</v>
      </c>
      <c r="K3470" s="9">
        <f t="shared" ca="1" si="206"/>
        <v>45961.369221875</v>
      </c>
      <c r="L3470" s="9">
        <f t="shared" si="207"/>
        <v>45938.521322453707</v>
      </c>
      <c r="M3470" t="s">
        <v>12</v>
      </c>
    </row>
    <row r="3471" spans="1:13">
      <c r="A3471" s="19" t="s">
        <v>131</v>
      </c>
      <c r="B3471" s="19">
        <v>497827</v>
      </c>
      <c r="C3471" s="19">
        <v>21209</v>
      </c>
      <c r="D3471" s="19" t="s">
        <v>12</v>
      </c>
      <c r="E3471" s="19">
        <v>125</v>
      </c>
      <c r="F3471" s="19" t="s">
        <v>133</v>
      </c>
      <c r="G3471" s="21">
        <v>45938.49780798611</v>
      </c>
      <c r="H3471" s="20" t="s">
        <v>103</v>
      </c>
      <c r="I3471" s="15" t="s">
        <v>23</v>
      </c>
      <c r="J3471" s="16" t="b">
        <v>1</v>
      </c>
      <c r="K3471" s="9">
        <f t="shared" ca="1" si="206"/>
        <v>45961.369221875</v>
      </c>
      <c r="L3471" s="9">
        <f t="shared" si="207"/>
        <v>45938.511696875001</v>
      </c>
      <c r="M3471" t="s">
        <v>12</v>
      </c>
    </row>
    <row r="3472" spans="1:13">
      <c r="A3472" s="19" t="s">
        <v>31</v>
      </c>
      <c r="B3472" s="19">
        <v>494947</v>
      </c>
      <c r="C3472" s="19">
        <v>26190</v>
      </c>
      <c r="D3472" s="19" t="s">
        <v>12</v>
      </c>
      <c r="E3472" s="19">
        <v>72</v>
      </c>
      <c r="F3472" s="19" t="s">
        <v>13</v>
      </c>
      <c r="G3472" s="21">
        <v>45938.496465509263</v>
      </c>
      <c r="H3472" s="20" t="s">
        <v>103</v>
      </c>
      <c r="I3472" s="15" t="s">
        <v>23</v>
      </c>
      <c r="J3472" s="16" t="b">
        <v>1</v>
      </c>
      <c r="K3472" s="9">
        <f t="shared" ca="1" si="206"/>
        <v>45961.369221875</v>
      </c>
      <c r="L3472" s="9">
        <f t="shared" si="207"/>
        <v>45938.510354398153</v>
      </c>
      <c r="M3472" t="s">
        <v>12</v>
      </c>
    </row>
    <row r="3473" spans="1:13">
      <c r="A3473" s="19" t="s">
        <v>87</v>
      </c>
      <c r="B3473" s="19">
        <v>497554</v>
      </c>
      <c r="C3473" s="19" t="s">
        <v>415</v>
      </c>
      <c r="D3473" s="19" t="s">
        <v>12</v>
      </c>
      <c r="E3473" s="19">
        <v>76</v>
      </c>
      <c r="F3473" s="19" t="s">
        <v>46</v>
      </c>
      <c r="G3473" s="21">
        <v>45938.480769791669</v>
      </c>
      <c r="H3473" s="20" t="s">
        <v>103</v>
      </c>
      <c r="I3473" s="15" t="s">
        <v>23</v>
      </c>
      <c r="J3473" s="16" t="b">
        <v>1</v>
      </c>
      <c r="K3473" s="9">
        <f t="shared" ca="1" si="206"/>
        <v>45961.369221875</v>
      </c>
      <c r="L3473" s="9">
        <f t="shared" si="207"/>
        <v>45938.49465868056</v>
      </c>
      <c r="M3473" t="s">
        <v>12</v>
      </c>
    </row>
    <row r="3474" spans="1:13">
      <c r="A3474" s="19" t="s">
        <v>10</v>
      </c>
      <c r="B3474" s="19">
        <v>497379</v>
      </c>
      <c r="C3474" s="19" t="s">
        <v>123</v>
      </c>
      <c r="D3474" s="19" t="s">
        <v>12</v>
      </c>
      <c r="E3474" s="19">
        <v>7</v>
      </c>
      <c r="F3474" s="19" t="s">
        <v>40</v>
      </c>
      <c r="G3474" s="21">
        <v>45938.478242013887</v>
      </c>
      <c r="H3474" s="20" t="s">
        <v>103</v>
      </c>
      <c r="I3474" s="15" t="s">
        <v>23</v>
      </c>
      <c r="J3474" s="16" t="b">
        <v>1</v>
      </c>
      <c r="K3474" s="9">
        <f t="shared" ca="1" si="206"/>
        <v>45961.369221875</v>
      </c>
      <c r="L3474" s="9">
        <f t="shared" si="207"/>
        <v>45938.492130902778</v>
      </c>
      <c r="M3474" t="s">
        <v>12</v>
      </c>
    </row>
    <row r="3475" spans="1:13">
      <c r="A3475" s="19" t="s">
        <v>25</v>
      </c>
      <c r="B3475" s="19" t="s">
        <v>681</v>
      </c>
      <c r="C3475" s="19">
        <v>75188</v>
      </c>
      <c r="D3475" s="19" t="s">
        <v>12</v>
      </c>
      <c r="E3475" s="19">
        <v>2</v>
      </c>
      <c r="F3475" s="19" t="s">
        <v>13</v>
      </c>
      <c r="G3475" s="21">
        <v>45938.477081944446</v>
      </c>
      <c r="H3475" s="20" t="s">
        <v>108</v>
      </c>
      <c r="I3475" s="15" t="s">
        <v>23</v>
      </c>
      <c r="J3475" s="16" t="b">
        <v>0</v>
      </c>
      <c r="K3475" s="9">
        <f t="shared" ca="1" si="206"/>
        <v>45961.369221875</v>
      </c>
      <c r="L3475" s="9">
        <f t="shared" si="207"/>
        <v>45938.490970833336</v>
      </c>
      <c r="M3475" t="s">
        <v>12</v>
      </c>
    </row>
    <row r="3476" spans="1:13">
      <c r="A3476" s="19" t="s">
        <v>28</v>
      </c>
      <c r="B3476" s="19">
        <v>497674</v>
      </c>
      <c r="C3476" s="19" t="s">
        <v>385</v>
      </c>
      <c r="D3476" s="19" t="s">
        <v>386</v>
      </c>
      <c r="E3476" s="19">
        <v>295</v>
      </c>
      <c r="F3476" s="19" t="s">
        <v>13</v>
      </c>
      <c r="G3476" s="21">
        <v>45938.473619675926</v>
      </c>
      <c r="H3476" s="20" t="s">
        <v>108</v>
      </c>
      <c r="I3476" s="15" t="s">
        <v>23</v>
      </c>
      <c r="J3476" s="16" t="b">
        <v>1</v>
      </c>
      <c r="K3476" s="9">
        <f t="shared" ca="1" si="206"/>
        <v>45961.369221875</v>
      </c>
      <c r="L3476" s="9">
        <f t="shared" si="207"/>
        <v>45938.487508564816</v>
      </c>
      <c r="M3476" t="s">
        <v>12</v>
      </c>
    </row>
    <row r="3477" spans="1:13">
      <c r="A3477" s="19" t="s">
        <v>45</v>
      </c>
      <c r="B3477" s="19">
        <v>497008</v>
      </c>
      <c r="C3477" s="19">
        <v>21834</v>
      </c>
      <c r="D3477" s="19" t="s">
        <v>738</v>
      </c>
      <c r="E3477" s="19">
        <v>10</v>
      </c>
      <c r="F3477" s="19" t="s">
        <v>46</v>
      </c>
      <c r="G3477" s="21">
        <v>45938.47164398148</v>
      </c>
      <c r="H3477" s="20" t="s">
        <v>112</v>
      </c>
      <c r="I3477" s="15" t="s">
        <v>23</v>
      </c>
      <c r="J3477" s="16" t="b">
        <v>1</v>
      </c>
      <c r="K3477" s="9">
        <f t="shared" ca="1" si="206"/>
        <v>45961.369221875</v>
      </c>
      <c r="L3477" s="9">
        <f t="shared" si="207"/>
        <v>45938.485532870371</v>
      </c>
      <c r="M3477" t="s">
        <v>12</v>
      </c>
    </row>
    <row r="3478" spans="1:13">
      <c r="A3478" s="19" t="s">
        <v>45</v>
      </c>
      <c r="B3478" s="19">
        <v>497008</v>
      </c>
      <c r="C3478" s="19">
        <v>21850</v>
      </c>
      <c r="D3478" s="19">
        <v>2082608</v>
      </c>
      <c r="E3478" s="19">
        <v>70</v>
      </c>
      <c r="F3478" s="19" t="s">
        <v>46</v>
      </c>
      <c r="G3478" s="21">
        <v>45938.470079166669</v>
      </c>
      <c r="H3478" s="20" t="s">
        <v>112</v>
      </c>
      <c r="I3478" s="15" t="s">
        <v>23</v>
      </c>
      <c r="J3478" s="16" t="b">
        <v>1</v>
      </c>
      <c r="K3478" s="9">
        <f t="shared" ca="1" si="206"/>
        <v>45961.369221875</v>
      </c>
      <c r="L3478" s="9">
        <f t="shared" si="207"/>
        <v>45938.48396805556</v>
      </c>
      <c r="M3478" t="s">
        <v>12</v>
      </c>
    </row>
    <row r="3479" spans="1:13">
      <c r="A3479" s="19" t="s">
        <v>63</v>
      </c>
      <c r="B3479" s="19" t="s">
        <v>12</v>
      </c>
      <c r="C3479" s="19">
        <v>23600</v>
      </c>
      <c r="D3479" s="19" t="s">
        <v>12</v>
      </c>
      <c r="E3479" s="19">
        <v>1</v>
      </c>
      <c r="F3479" s="19" t="s">
        <v>40</v>
      </c>
      <c r="G3479" s="21">
        <v>45938.469827083332</v>
      </c>
      <c r="H3479" s="20" t="s">
        <v>108</v>
      </c>
      <c r="I3479" s="15" t="s">
        <v>23</v>
      </c>
      <c r="J3479" s="16" t="b">
        <v>0</v>
      </c>
      <c r="K3479" s="9">
        <f t="shared" ca="1" si="206"/>
        <v>45961.369221875</v>
      </c>
      <c r="L3479" s="9">
        <f t="shared" si="207"/>
        <v>45938.483715972223</v>
      </c>
      <c r="M3479" t="s">
        <v>12</v>
      </c>
    </row>
    <row r="3480" spans="1:13">
      <c r="A3480" s="19" t="s">
        <v>31</v>
      </c>
      <c r="B3480" s="19">
        <v>494902</v>
      </c>
      <c r="C3480" s="19" t="s">
        <v>149</v>
      </c>
      <c r="D3480" s="19" t="s">
        <v>780</v>
      </c>
      <c r="E3480" s="19">
        <v>7</v>
      </c>
      <c r="F3480" s="19" t="s">
        <v>40</v>
      </c>
      <c r="G3480" s="21">
        <v>45938.464866550923</v>
      </c>
      <c r="H3480" s="20" t="s">
        <v>108</v>
      </c>
      <c r="I3480" s="15" t="s">
        <v>23</v>
      </c>
      <c r="J3480" s="16" t="b">
        <v>1</v>
      </c>
      <c r="K3480" s="9">
        <f t="shared" ca="1" si="206"/>
        <v>45961.369221875</v>
      </c>
      <c r="L3480" s="9">
        <f t="shared" si="207"/>
        <v>45938.478755439814</v>
      </c>
      <c r="M3480" t="s">
        <v>12</v>
      </c>
    </row>
    <row r="3481" spans="1:13">
      <c r="A3481" s="19" t="s">
        <v>10</v>
      </c>
      <c r="B3481" s="19">
        <v>490086</v>
      </c>
      <c r="C3481" s="19">
        <v>25944</v>
      </c>
      <c r="D3481" s="19" t="s">
        <v>12</v>
      </c>
      <c r="E3481" s="19">
        <v>22</v>
      </c>
      <c r="F3481" s="19" t="s">
        <v>13</v>
      </c>
      <c r="G3481" s="21">
        <v>45938.45649340278</v>
      </c>
      <c r="H3481" s="20" t="s">
        <v>103</v>
      </c>
      <c r="I3481" s="15" t="s">
        <v>23</v>
      </c>
      <c r="J3481" s="16" t="b">
        <v>1</v>
      </c>
      <c r="K3481" s="9">
        <f t="shared" ca="1" si="206"/>
        <v>45961.369221875</v>
      </c>
      <c r="L3481" s="9">
        <f t="shared" si="207"/>
        <v>45938.470382291671</v>
      </c>
      <c r="M3481" t="s">
        <v>12</v>
      </c>
    </row>
    <row r="3482" spans="1:13">
      <c r="A3482" s="19" t="s">
        <v>10</v>
      </c>
      <c r="B3482" s="19">
        <v>494606</v>
      </c>
      <c r="C3482" s="19" t="s">
        <v>24</v>
      </c>
      <c r="D3482" s="19" t="s">
        <v>12</v>
      </c>
      <c r="E3482" s="19">
        <v>65</v>
      </c>
      <c r="F3482" s="19" t="s">
        <v>13</v>
      </c>
      <c r="G3482" s="21">
        <v>45938.455010069447</v>
      </c>
      <c r="H3482" s="20"/>
      <c r="I3482" s="15" t="s">
        <v>17</v>
      </c>
      <c r="J3482" s="16" t="b">
        <v>0</v>
      </c>
      <c r="K3482" s="9">
        <f t="shared" ca="1" si="206"/>
        <v>45961.369221875</v>
      </c>
      <c r="L3482" s="9">
        <f t="shared" si="207"/>
        <v>45938.468898958337</v>
      </c>
      <c r="M3482" t="s">
        <v>12</v>
      </c>
    </row>
    <row r="3483" spans="1:13">
      <c r="A3483" s="19" t="s">
        <v>10</v>
      </c>
      <c r="B3483" s="19">
        <v>494606</v>
      </c>
      <c r="C3483" s="19" t="s">
        <v>20</v>
      </c>
      <c r="D3483" s="19" t="s">
        <v>12</v>
      </c>
      <c r="E3483" s="19">
        <v>65</v>
      </c>
      <c r="F3483" s="19" t="s">
        <v>13</v>
      </c>
      <c r="G3483" s="21">
        <v>45938.454554282405</v>
      </c>
      <c r="H3483" s="20" t="s">
        <v>103</v>
      </c>
      <c r="I3483" s="15" t="s">
        <v>23</v>
      </c>
      <c r="J3483" s="16" t="b">
        <v>1</v>
      </c>
      <c r="K3483" s="9">
        <f t="shared" ca="1" si="206"/>
        <v>45961.369221875</v>
      </c>
      <c r="L3483" s="9">
        <f t="shared" si="207"/>
        <v>45938.468443171296</v>
      </c>
      <c r="M3483" t="s">
        <v>12</v>
      </c>
    </row>
    <row r="3484" spans="1:13">
      <c r="A3484" s="19" t="s">
        <v>10</v>
      </c>
      <c r="B3484" s="19">
        <v>494606</v>
      </c>
      <c r="C3484" s="19" t="s">
        <v>24</v>
      </c>
      <c r="D3484" s="19" t="s">
        <v>12</v>
      </c>
      <c r="E3484" s="19">
        <v>65</v>
      </c>
      <c r="F3484" s="19" t="s">
        <v>13</v>
      </c>
      <c r="G3484" s="21">
        <v>45938.453725347223</v>
      </c>
      <c r="H3484" s="20" t="s">
        <v>103</v>
      </c>
      <c r="I3484" s="15" t="s">
        <v>23</v>
      </c>
      <c r="J3484" s="16" t="b">
        <v>1</v>
      </c>
      <c r="K3484" s="9">
        <f t="shared" ca="1" si="206"/>
        <v>45961.369221875</v>
      </c>
      <c r="L3484" s="9">
        <f t="shared" si="207"/>
        <v>45938.467614236113</v>
      </c>
      <c r="M3484" t="s">
        <v>12</v>
      </c>
    </row>
    <row r="3485" spans="1:13">
      <c r="A3485" s="19" t="s">
        <v>63</v>
      </c>
      <c r="B3485" s="19">
        <v>493213</v>
      </c>
      <c r="C3485" s="19" t="s">
        <v>71</v>
      </c>
      <c r="D3485" s="19" t="s">
        <v>72</v>
      </c>
      <c r="E3485" s="19">
        <v>67</v>
      </c>
      <c r="F3485" s="19" t="s">
        <v>13</v>
      </c>
      <c r="G3485" s="21">
        <v>45938.449874421298</v>
      </c>
      <c r="H3485" s="20" t="s">
        <v>108</v>
      </c>
      <c r="I3485" s="15" t="s">
        <v>23</v>
      </c>
      <c r="J3485" s="16" t="b">
        <v>1</v>
      </c>
      <c r="K3485" s="9">
        <f t="shared" ca="1" si="206"/>
        <v>45961.369221875</v>
      </c>
      <c r="L3485" s="9">
        <f t="shared" si="207"/>
        <v>45938.463763310188</v>
      </c>
      <c r="M3485" t="s">
        <v>12</v>
      </c>
    </row>
    <row r="3486" spans="1:13">
      <c r="A3486" s="19" t="s">
        <v>63</v>
      </c>
      <c r="B3486" s="19">
        <v>495802</v>
      </c>
      <c r="C3486" s="19" t="s">
        <v>71</v>
      </c>
      <c r="D3486" s="19" t="s">
        <v>72</v>
      </c>
      <c r="E3486" s="19">
        <v>65</v>
      </c>
      <c r="F3486" s="19" t="s">
        <v>13</v>
      </c>
      <c r="G3486" s="21">
        <v>45938.449614467594</v>
      </c>
      <c r="H3486" s="20" t="s">
        <v>108</v>
      </c>
      <c r="I3486" s="15" t="s">
        <v>23</v>
      </c>
      <c r="J3486" s="16" t="b">
        <v>1</v>
      </c>
      <c r="K3486" s="9">
        <f t="shared" ca="1" si="206"/>
        <v>45961.369221875</v>
      </c>
      <c r="L3486" s="9">
        <f t="shared" si="207"/>
        <v>45938.463503356485</v>
      </c>
      <c r="M3486" t="s">
        <v>12</v>
      </c>
    </row>
    <row r="3487" spans="1:13">
      <c r="A3487" s="19" t="s">
        <v>63</v>
      </c>
      <c r="B3487" s="19">
        <v>495275</v>
      </c>
      <c r="C3487" s="19" t="s">
        <v>71</v>
      </c>
      <c r="D3487" s="19" t="s">
        <v>72</v>
      </c>
      <c r="E3487" s="19">
        <v>68</v>
      </c>
      <c r="F3487" s="19" t="s">
        <v>13</v>
      </c>
      <c r="G3487" s="21">
        <v>45938.449437384261</v>
      </c>
      <c r="H3487" s="20" t="s">
        <v>108</v>
      </c>
      <c r="I3487" s="15" t="s">
        <v>23</v>
      </c>
      <c r="J3487" s="16" t="b">
        <v>1</v>
      </c>
      <c r="K3487" s="9">
        <f t="shared" ca="1" si="206"/>
        <v>45961.369221875</v>
      </c>
      <c r="L3487" s="9">
        <f t="shared" si="207"/>
        <v>45938.463326273151</v>
      </c>
      <c r="M3487" t="s">
        <v>12</v>
      </c>
    </row>
    <row r="3488" spans="1:13">
      <c r="A3488" s="19" t="s">
        <v>63</v>
      </c>
      <c r="B3488" s="19">
        <v>495314</v>
      </c>
      <c r="C3488" s="19" t="s">
        <v>71</v>
      </c>
      <c r="D3488" s="19" t="s">
        <v>72</v>
      </c>
      <c r="E3488" s="19">
        <v>68</v>
      </c>
      <c r="F3488" s="19" t="s">
        <v>13</v>
      </c>
      <c r="G3488" s="21">
        <v>45938.449239583337</v>
      </c>
      <c r="H3488" s="20" t="s">
        <v>108</v>
      </c>
      <c r="I3488" s="15" t="s">
        <v>23</v>
      </c>
      <c r="J3488" s="16" t="b">
        <v>1</v>
      </c>
      <c r="K3488" s="9">
        <f t="shared" ca="1" si="206"/>
        <v>45961.369221875</v>
      </c>
      <c r="L3488" s="9">
        <f t="shared" si="207"/>
        <v>45938.463128472227</v>
      </c>
      <c r="M3488" t="s">
        <v>12</v>
      </c>
    </row>
    <row r="3489" spans="1:13">
      <c r="A3489" s="19" t="s">
        <v>37</v>
      </c>
      <c r="B3489" s="19">
        <v>496668</v>
      </c>
      <c r="C3489" s="19">
        <v>25095</v>
      </c>
      <c r="D3489" s="19" t="s">
        <v>781</v>
      </c>
      <c r="E3489" s="19">
        <v>100</v>
      </c>
      <c r="F3489" s="19" t="s">
        <v>46</v>
      </c>
      <c r="G3489" s="21">
        <v>45938.446827662039</v>
      </c>
      <c r="H3489" s="20" t="s">
        <v>108</v>
      </c>
      <c r="I3489" s="15" t="s">
        <v>23</v>
      </c>
      <c r="J3489" s="16" t="b">
        <v>1</v>
      </c>
      <c r="K3489" s="9">
        <f t="shared" ca="1" si="206"/>
        <v>45961.369221875</v>
      </c>
      <c r="L3489" s="9">
        <f t="shared" si="207"/>
        <v>45938.46071655093</v>
      </c>
      <c r="M3489" t="s">
        <v>12</v>
      </c>
    </row>
    <row r="3490" spans="1:13">
      <c r="A3490" s="19" t="s">
        <v>31</v>
      </c>
      <c r="B3490" s="19">
        <v>485762</v>
      </c>
      <c r="C3490" s="19" t="s">
        <v>42</v>
      </c>
      <c r="D3490" s="19" t="s">
        <v>782</v>
      </c>
      <c r="E3490" s="19">
        <v>61</v>
      </c>
      <c r="F3490" s="19" t="s">
        <v>13</v>
      </c>
      <c r="G3490" s="21">
        <v>45938.433074074077</v>
      </c>
      <c r="H3490" s="20" t="s">
        <v>108</v>
      </c>
      <c r="I3490" s="15" t="s">
        <v>23</v>
      </c>
      <c r="J3490" s="16" t="b">
        <v>1</v>
      </c>
      <c r="K3490" s="9">
        <f t="shared" ca="1" si="206"/>
        <v>45961.369221875</v>
      </c>
      <c r="L3490" s="9">
        <f t="shared" si="207"/>
        <v>45938.446962962968</v>
      </c>
      <c r="M3490" t="s">
        <v>12</v>
      </c>
    </row>
    <row r="3491" spans="1:13">
      <c r="A3491" s="19" t="s">
        <v>28</v>
      </c>
      <c r="B3491" s="19">
        <v>497675</v>
      </c>
      <c r="C3491" s="19" t="s">
        <v>385</v>
      </c>
      <c r="D3491" s="19" t="s">
        <v>386</v>
      </c>
      <c r="E3491" s="19">
        <v>295</v>
      </c>
      <c r="F3491" s="19" t="s">
        <v>13</v>
      </c>
      <c r="G3491" s="21">
        <v>45938.427906481484</v>
      </c>
      <c r="H3491" s="20" t="s">
        <v>108</v>
      </c>
      <c r="I3491" s="15" t="s">
        <v>23</v>
      </c>
      <c r="J3491" s="16" t="b">
        <v>1</v>
      </c>
      <c r="K3491" s="9">
        <f t="shared" ca="1" si="206"/>
        <v>45961.369221875</v>
      </c>
      <c r="L3491" s="9">
        <f t="shared" si="207"/>
        <v>45938.441795370374</v>
      </c>
      <c r="M3491" t="s">
        <v>12</v>
      </c>
    </row>
    <row r="3492" spans="1:13">
      <c r="A3492" s="19" t="s">
        <v>31</v>
      </c>
      <c r="B3492" s="19">
        <v>496935</v>
      </c>
      <c r="C3492" s="19" t="s">
        <v>401</v>
      </c>
      <c r="D3492" s="19" t="s">
        <v>12</v>
      </c>
      <c r="E3492" s="19">
        <v>7</v>
      </c>
      <c r="F3492" s="19" t="s">
        <v>13</v>
      </c>
      <c r="G3492" s="21">
        <v>45938.413258333334</v>
      </c>
      <c r="H3492" s="20" t="s">
        <v>103</v>
      </c>
      <c r="I3492" s="15" t="s">
        <v>23</v>
      </c>
      <c r="J3492" s="16" t="b">
        <v>1</v>
      </c>
      <c r="K3492" s="9">
        <f t="shared" ca="1" si="206"/>
        <v>45961.369221875</v>
      </c>
      <c r="L3492" s="9">
        <f t="shared" si="207"/>
        <v>45938.427147222224</v>
      </c>
      <c r="M3492" t="s">
        <v>12</v>
      </c>
    </row>
    <row r="3493" spans="1:13">
      <c r="A3493" s="19" t="s">
        <v>31</v>
      </c>
      <c r="B3493" s="19">
        <v>494411</v>
      </c>
      <c r="C3493" s="19" t="s">
        <v>20</v>
      </c>
      <c r="D3493" s="19" t="s">
        <v>12</v>
      </c>
      <c r="E3493" s="19">
        <v>59</v>
      </c>
      <c r="F3493" s="19" t="s">
        <v>13</v>
      </c>
      <c r="G3493" s="21">
        <v>45938.409963888887</v>
      </c>
      <c r="H3493" s="20" t="s">
        <v>103</v>
      </c>
      <c r="I3493" s="15" t="s">
        <v>23</v>
      </c>
      <c r="J3493" s="16" t="b">
        <v>1</v>
      </c>
      <c r="K3493" s="9">
        <f t="shared" ca="1" si="206"/>
        <v>45961.369221875</v>
      </c>
      <c r="L3493" s="9">
        <f t="shared" si="207"/>
        <v>45938.423852777778</v>
      </c>
      <c r="M3493" t="s">
        <v>12</v>
      </c>
    </row>
    <row r="3494" spans="1:13">
      <c r="A3494" s="19" t="s">
        <v>144</v>
      </c>
      <c r="B3494" s="19">
        <v>496554</v>
      </c>
      <c r="C3494" s="19">
        <v>25473</v>
      </c>
      <c r="D3494" s="19" t="s">
        <v>12</v>
      </c>
      <c r="E3494" s="19">
        <v>2</v>
      </c>
      <c r="F3494" s="19" t="s">
        <v>320</v>
      </c>
      <c r="G3494" s="21">
        <v>45938.409716666669</v>
      </c>
      <c r="H3494" s="20" t="s">
        <v>103</v>
      </c>
      <c r="I3494" s="15" t="s">
        <v>23</v>
      </c>
      <c r="J3494" s="16" t="b">
        <v>1</v>
      </c>
      <c r="K3494" s="9">
        <f t="shared" ca="1" si="206"/>
        <v>45961.369221875</v>
      </c>
      <c r="L3494" s="9">
        <f t="shared" si="207"/>
        <v>45938.423605555559</v>
      </c>
      <c r="M3494" t="s">
        <v>12</v>
      </c>
    </row>
    <row r="3495" spans="1:13">
      <c r="A3495" s="19" t="s">
        <v>144</v>
      </c>
      <c r="B3495" s="19">
        <v>495680</v>
      </c>
      <c r="C3495" s="19">
        <v>6049</v>
      </c>
      <c r="D3495" s="19" t="s">
        <v>12</v>
      </c>
      <c r="E3495" s="19">
        <v>507</v>
      </c>
      <c r="F3495" s="19" t="s">
        <v>320</v>
      </c>
      <c r="G3495" s="21">
        <v>45938.409267939816</v>
      </c>
      <c r="H3495" s="20" t="s">
        <v>103</v>
      </c>
      <c r="I3495" s="15" t="s">
        <v>23</v>
      </c>
      <c r="J3495" s="16" t="b">
        <v>1</v>
      </c>
      <c r="K3495" s="9">
        <f t="shared" ca="1" si="206"/>
        <v>45961.369221875</v>
      </c>
      <c r="L3495" s="9">
        <f t="shared" si="207"/>
        <v>45938.423156828707</v>
      </c>
      <c r="M3495" t="s">
        <v>12</v>
      </c>
    </row>
    <row r="3496" spans="1:13">
      <c r="A3496" s="19" t="s">
        <v>31</v>
      </c>
      <c r="B3496" s="19">
        <v>496861</v>
      </c>
      <c r="C3496" s="19">
        <v>30735</v>
      </c>
      <c r="D3496" s="19" t="s">
        <v>12</v>
      </c>
      <c r="E3496" s="19">
        <v>69</v>
      </c>
      <c r="F3496" s="19" t="s">
        <v>13</v>
      </c>
      <c r="G3496" s="21">
        <v>45938.409185648146</v>
      </c>
      <c r="H3496" s="20" t="s">
        <v>103</v>
      </c>
      <c r="I3496" s="15" t="s">
        <v>23</v>
      </c>
      <c r="J3496" s="16" t="b">
        <v>1</v>
      </c>
      <c r="K3496" s="9">
        <f t="shared" ca="1" si="206"/>
        <v>45961.369221875</v>
      </c>
      <c r="L3496" s="9">
        <f t="shared" si="207"/>
        <v>45938.423074537037</v>
      </c>
      <c r="M3496" t="s">
        <v>12</v>
      </c>
    </row>
    <row r="3497" spans="1:13">
      <c r="A3497" s="19" t="s">
        <v>31</v>
      </c>
      <c r="B3497" s="19">
        <v>496861</v>
      </c>
      <c r="C3497" s="19" t="s">
        <v>58</v>
      </c>
      <c r="D3497" s="19" t="s">
        <v>12</v>
      </c>
      <c r="E3497" s="19">
        <v>69</v>
      </c>
      <c r="F3497" s="19" t="s">
        <v>13</v>
      </c>
      <c r="G3497" s="21">
        <v>45938.409087962966</v>
      </c>
      <c r="H3497" s="20" t="s">
        <v>103</v>
      </c>
      <c r="I3497" s="15" t="s">
        <v>23</v>
      </c>
      <c r="J3497" s="16" t="b">
        <v>1</v>
      </c>
      <c r="K3497" s="9">
        <f t="shared" ca="1" si="206"/>
        <v>45961.369221875</v>
      </c>
      <c r="L3497" s="9">
        <f t="shared" si="207"/>
        <v>45938.422976851856</v>
      </c>
      <c r="M3497" t="s">
        <v>12</v>
      </c>
    </row>
    <row r="3498" spans="1:13">
      <c r="A3498" s="19" t="s">
        <v>144</v>
      </c>
      <c r="B3498" s="19">
        <v>497195</v>
      </c>
      <c r="C3498" s="19">
        <v>4304</v>
      </c>
      <c r="D3498" s="19" t="s">
        <v>12</v>
      </c>
      <c r="E3498" s="19">
        <v>516</v>
      </c>
      <c r="F3498" s="19" t="s">
        <v>320</v>
      </c>
      <c r="G3498" s="21">
        <v>45938.408477314813</v>
      </c>
      <c r="H3498" s="20" t="s">
        <v>103</v>
      </c>
      <c r="I3498" s="15" t="s">
        <v>23</v>
      </c>
      <c r="J3498" s="16" t="b">
        <v>1</v>
      </c>
      <c r="K3498" s="9">
        <f t="shared" ca="1" si="206"/>
        <v>45961.369221875</v>
      </c>
      <c r="L3498" s="9">
        <f t="shared" si="207"/>
        <v>45938.422366203704</v>
      </c>
      <c r="M3498" t="s">
        <v>12</v>
      </c>
    </row>
    <row r="3499" spans="1:13">
      <c r="A3499" s="19" t="s">
        <v>144</v>
      </c>
      <c r="B3499" s="19">
        <v>497195</v>
      </c>
      <c r="C3499" s="19">
        <v>20375</v>
      </c>
      <c r="D3499" s="19" t="s">
        <v>12</v>
      </c>
      <c r="E3499" s="19">
        <v>516</v>
      </c>
      <c r="F3499" s="19" t="s">
        <v>320</v>
      </c>
      <c r="G3499" s="21">
        <v>45938.408250810186</v>
      </c>
      <c r="H3499" s="20" t="s">
        <v>103</v>
      </c>
      <c r="I3499" s="15" t="s">
        <v>23</v>
      </c>
      <c r="J3499" s="16" t="b">
        <v>1</v>
      </c>
      <c r="K3499" s="9">
        <f t="shared" ca="1" si="206"/>
        <v>45961.369221875</v>
      </c>
      <c r="L3499" s="9">
        <f t="shared" si="207"/>
        <v>45938.422139699076</v>
      </c>
      <c r="M3499" t="s">
        <v>12</v>
      </c>
    </row>
    <row r="3500" spans="1:13">
      <c r="A3500" s="19" t="s">
        <v>144</v>
      </c>
      <c r="B3500" s="19">
        <v>497195</v>
      </c>
      <c r="C3500" s="19">
        <v>2757</v>
      </c>
      <c r="D3500" s="19" t="s">
        <v>12</v>
      </c>
      <c r="E3500" s="19">
        <v>516</v>
      </c>
      <c r="F3500" s="19" t="s">
        <v>320</v>
      </c>
      <c r="G3500" s="21">
        <v>45938.407974768517</v>
      </c>
      <c r="H3500" s="20" t="s">
        <v>103</v>
      </c>
      <c r="I3500" s="15" t="s">
        <v>23</v>
      </c>
      <c r="J3500" s="16" t="b">
        <v>1</v>
      </c>
      <c r="K3500" s="9">
        <f t="shared" ca="1" si="206"/>
        <v>45961.369221875</v>
      </c>
      <c r="L3500" s="9">
        <f t="shared" si="207"/>
        <v>45938.421863657408</v>
      </c>
      <c r="M3500" t="s">
        <v>12</v>
      </c>
    </row>
    <row r="3501" spans="1:13">
      <c r="A3501" s="19" t="s">
        <v>31</v>
      </c>
      <c r="B3501" s="19">
        <v>496935</v>
      </c>
      <c r="C3501" s="19" t="s">
        <v>401</v>
      </c>
      <c r="D3501" s="19" t="s">
        <v>12</v>
      </c>
      <c r="E3501" s="19">
        <v>7</v>
      </c>
      <c r="F3501" s="19" t="s">
        <v>40</v>
      </c>
      <c r="G3501" s="21">
        <v>45938.40429027778</v>
      </c>
      <c r="H3501" s="20" t="s">
        <v>103</v>
      </c>
      <c r="I3501" s="15" t="s">
        <v>17</v>
      </c>
      <c r="J3501" s="16" t="b">
        <v>0</v>
      </c>
      <c r="K3501" s="9">
        <f t="shared" ca="1" si="206"/>
        <v>45961.369221875</v>
      </c>
      <c r="L3501" s="9">
        <f t="shared" si="207"/>
        <v>45938.418179166671</v>
      </c>
      <c r="M3501" t="s">
        <v>12</v>
      </c>
    </row>
    <row r="3502" spans="1:13">
      <c r="A3502" s="19" t="s">
        <v>31</v>
      </c>
      <c r="B3502" s="19" t="s">
        <v>12</v>
      </c>
      <c r="C3502" s="19">
        <v>23600</v>
      </c>
      <c r="D3502" s="19" t="s">
        <v>783</v>
      </c>
      <c r="E3502" s="19">
        <v>1</v>
      </c>
      <c r="F3502" s="19" t="s">
        <v>13</v>
      </c>
      <c r="G3502" s="21">
        <v>45938.383379166669</v>
      </c>
      <c r="H3502" s="20" t="s">
        <v>103</v>
      </c>
      <c r="I3502" s="15" t="s">
        <v>23</v>
      </c>
      <c r="J3502" s="16" t="b">
        <v>1</v>
      </c>
      <c r="K3502" s="9">
        <f t="shared" ca="1" si="206"/>
        <v>45961.369221875</v>
      </c>
      <c r="L3502" s="9">
        <f t="shared" si="207"/>
        <v>45938.39726805556</v>
      </c>
      <c r="M3502" t="s">
        <v>12</v>
      </c>
    </row>
    <row r="3503" spans="1:13">
      <c r="A3503" s="19" t="s">
        <v>10</v>
      </c>
      <c r="B3503" s="19">
        <v>494640</v>
      </c>
      <c r="C3503" s="19" t="s">
        <v>519</v>
      </c>
      <c r="D3503" s="19" t="s">
        <v>12</v>
      </c>
      <c r="E3503" s="19">
        <v>63</v>
      </c>
      <c r="F3503" s="19" t="s">
        <v>13</v>
      </c>
      <c r="G3503" s="21">
        <v>45938.381195023147</v>
      </c>
      <c r="H3503" s="20" t="s">
        <v>103</v>
      </c>
      <c r="I3503" s="15" t="s">
        <v>23</v>
      </c>
      <c r="J3503" s="16" t="b">
        <v>1</v>
      </c>
      <c r="K3503" s="9">
        <f t="shared" ca="1" si="206"/>
        <v>45961.369221875</v>
      </c>
      <c r="L3503" s="9">
        <f t="shared" si="207"/>
        <v>45938.395083912037</v>
      </c>
      <c r="M3503" t="s">
        <v>12</v>
      </c>
    </row>
    <row r="3504" spans="1:13">
      <c r="A3504" s="19" t="s">
        <v>10</v>
      </c>
      <c r="B3504" s="19">
        <v>494640</v>
      </c>
      <c r="C3504" s="19" t="s">
        <v>19</v>
      </c>
      <c r="D3504" s="19" t="s">
        <v>12</v>
      </c>
      <c r="E3504" s="19">
        <v>63</v>
      </c>
      <c r="F3504" s="19" t="s">
        <v>13</v>
      </c>
      <c r="G3504" s="21">
        <v>45938.380954976848</v>
      </c>
      <c r="H3504" s="20" t="s">
        <v>103</v>
      </c>
      <c r="I3504" s="15" t="s">
        <v>23</v>
      </c>
      <c r="J3504" s="16" t="b">
        <v>1</v>
      </c>
      <c r="K3504" s="9">
        <f t="shared" ca="1" si="206"/>
        <v>45961.369221875</v>
      </c>
      <c r="L3504" s="9">
        <f t="shared" si="207"/>
        <v>45938.394843865739</v>
      </c>
      <c r="M3504" t="s">
        <v>12</v>
      </c>
    </row>
    <row r="3505" spans="1:13">
      <c r="A3505" s="19" t="s">
        <v>31</v>
      </c>
      <c r="B3505" s="19">
        <v>494918</v>
      </c>
      <c r="C3505" s="19">
        <v>27229</v>
      </c>
      <c r="D3505" s="19" t="s">
        <v>38</v>
      </c>
      <c r="E3505" s="19">
        <v>72</v>
      </c>
      <c r="F3505" s="19" t="s">
        <v>13</v>
      </c>
      <c r="G3505" s="21">
        <v>45938.379460648146</v>
      </c>
      <c r="H3505" s="20" t="s">
        <v>108</v>
      </c>
      <c r="I3505" s="15" t="s">
        <v>23</v>
      </c>
      <c r="J3505" s="16" t="b">
        <v>1</v>
      </c>
      <c r="K3505" s="9">
        <f t="shared" ca="1" si="206"/>
        <v>45961.369221875</v>
      </c>
      <c r="L3505" s="9">
        <f t="shared" si="207"/>
        <v>45938.393349537037</v>
      </c>
      <c r="M3505" t="s">
        <v>12</v>
      </c>
    </row>
    <row r="3506" spans="1:13">
      <c r="A3506" s="19" t="s">
        <v>31</v>
      </c>
      <c r="B3506" s="19">
        <v>494915</v>
      </c>
      <c r="C3506" s="19">
        <v>30735</v>
      </c>
      <c r="D3506" s="19" t="s">
        <v>51</v>
      </c>
      <c r="E3506" s="19">
        <v>69</v>
      </c>
      <c r="F3506" s="19" t="s">
        <v>13</v>
      </c>
      <c r="G3506" s="21">
        <v>45938.370638541666</v>
      </c>
      <c r="H3506" s="20" t="s">
        <v>108</v>
      </c>
      <c r="I3506" s="15" t="s">
        <v>23</v>
      </c>
      <c r="J3506" s="16" t="b">
        <v>1</v>
      </c>
      <c r="K3506" s="9">
        <f t="shared" ca="1" si="206"/>
        <v>45961.369221875</v>
      </c>
      <c r="L3506" s="9">
        <f t="shared" si="207"/>
        <v>45938.384527430557</v>
      </c>
      <c r="M3506" t="s">
        <v>12</v>
      </c>
    </row>
    <row r="3507" spans="1:13">
      <c r="A3507" s="19" t="s">
        <v>31</v>
      </c>
      <c r="B3507" s="19">
        <v>494915</v>
      </c>
      <c r="C3507" s="19" t="s">
        <v>96</v>
      </c>
      <c r="D3507" s="19" t="s">
        <v>59</v>
      </c>
      <c r="E3507" s="19">
        <v>69</v>
      </c>
      <c r="F3507" s="19" t="s">
        <v>13</v>
      </c>
      <c r="G3507" s="21">
        <v>45938.370520717595</v>
      </c>
      <c r="H3507" s="20" t="s">
        <v>108</v>
      </c>
      <c r="I3507" s="15" t="s">
        <v>23</v>
      </c>
      <c r="J3507" s="16" t="b">
        <v>1</v>
      </c>
      <c r="K3507" s="9">
        <f t="shared" ca="1" si="206"/>
        <v>45961.369221875</v>
      </c>
      <c r="L3507" s="9">
        <f t="shared" si="207"/>
        <v>45938.384409606486</v>
      </c>
      <c r="M3507" t="s">
        <v>12</v>
      </c>
    </row>
    <row r="3508" spans="1:13">
      <c r="A3508" s="19" t="s">
        <v>31</v>
      </c>
      <c r="B3508" s="19">
        <v>484800</v>
      </c>
      <c r="C3508" s="19" t="s">
        <v>197</v>
      </c>
      <c r="D3508" s="19" t="s">
        <v>244</v>
      </c>
      <c r="E3508" s="19">
        <v>59</v>
      </c>
      <c r="F3508" s="19" t="s">
        <v>13</v>
      </c>
      <c r="G3508" s="21">
        <v>45938.369707291669</v>
      </c>
      <c r="H3508" s="20" t="s">
        <v>108</v>
      </c>
      <c r="I3508" s="15" t="s">
        <v>23</v>
      </c>
      <c r="J3508" s="16" t="b">
        <v>1</v>
      </c>
      <c r="K3508" s="9">
        <f t="shared" ca="1" si="206"/>
        <v>45961.369221875</v>
      </c>
      <c r="L3508" s="9">
        <f t="shared" si="207"/>
        <v>45938.38359618056</v>
      </c>
      <c r="M3508" t="s">
        <v>12</v>
      </c>
    </row>
    <row r="3509" spans="1:13">
      <c r="A3509" s="19" t="s">
        <v>31</v>
      </c>
      <c r="B3509" s="19">
        <v>494913</v>
      </c>
      <c r="C3509" s="19" t="s">
        <v>20</v>
      </c>
      <c r="D3509" s="19" t="s">
        <v>466</v>
      </c>
      <c r="E3509" s="19">
        <v>67</v>
      </c>
      <c r="F3509" s="19" t="s">
        <v>13</v>
      </c>
      <c r="G3509" s="21">
        <v>45938.369245717593</v>
      </c>
      <c r="H3509" s="20" t="s">
        <v>108</v>
      </c>
      <c r="I3509" s="15" t="s">
        <v>23</v>
      </c>
      <c r="J3509" s="16" t="b">
        <v>1</v>
      </c>
      <c r="K3509" s="9">
        <f t="shared" ca="1" si="206"/>
        <v>45961.369221875</v>
      </c>
      <c r="L3509" s="9">
        <f t="shared" si="207"/>
        <v>45938.383134606484</v>
      </c>
      <c r="M3509" t="s">
        <v>12</v>
      </c>
    </row>
    <row r="3510" spans="1:13">
      <c r="A3510" s="19" t="s">
        <v>131</v>
      </c>
      <c r="B3510" s="19">
        <v>497827</v>
      </c>
      <c r="C3510" s="19" t="s">
        <v>132</v>
      </c>
      <c r="D3510" s="19" t="s">
        <v>513</v>
      </c>
      <c r="E3510" s="19">
        <v>1000</v>
      </c>
      <c r="F3510" s="19" t="s">
        <v>133</v>
      </c>
      <c r="G3510" s="21">
        <v>45938.367418981485</v>
      </c>
      <c r="H3510" s="20" t="s">
        <v>108</v>
      </c>
      <c r="I3510" s="15" t="s">
        <v>23</v>
      </c>
      <c r="J3510" s="16" t="b">
        <v>1</v>
      </c>
      <c r="K3510" s="9">
        <f t="shared" ca="1" si="206"/>
        <v>45961.369221875</v>
      </c>
      <c r="L3510" s="9">
        <f t="shared" si="207"/>
        <v>45938.381307870375</v>
      </c>
      <c r="M3510" t="s">
        <v>12</v>
      </c>
    </row>
    <row r="3511" spans="1:13">
      <c r="A3511" s="19" t="s">
        <v>31</v>
      </c>
      <c r="B3511" s="19">
        <v>496875</v>
      </c>
      <c r="C3511" s="19">
        <v>27229</v>
      </c>
      <c r="D3511" s="19" t="s">
        <v>38</v>
      </c>
      <c r="E3511" s="19">
        <v>72</v>
      </c>
      <c r="F3511" s="19" t="s">
        <v>13</v>
      </c>
      <c r="G3511" s="21">
        <v>45938.367123495373</v>
      </c>
      <c r="H3511" s="20" t="s">
        <v>108</v>
      </c>
      <c r="I3511" s="15" t="s">
        <v>23</v>
      </c>
      <c r="J3511" s="16" t="b">
        <v>1</v>
      </c>
      <c r="K3511" s="9">
        <f t="shared" ca="1" si="206"/>
        <v>45961.369221875</v>
      </c>
      <c r="L3511" s="9">
        <f t="shared" si="207"/>
        <v>45938.381012384263</v>
      </c>
      <c r="M3511" t="s">
        <v>12</v>
      </c>
    </row>
    <row r="3512" spans="1:13">
      <c r="A3512" s="19" t="s">
        <v>31</v>
      </c>
      <c r="B3512" s="19">
        <v>496934</v>
      </c>
      <c r="C3512" s="19" t="s">
        <v>515</v>
      </c>
      <c r="D3512" s="19"/>
      <c r="E3512" s="19">
        <v>7</v>
      </c>
      <c r="F3512" s="19" t="s">
        <v>40</v>
      </c>
      <c r="G3512" s="21">
        <v>45938.363672916668</v>
      </c>
      <c r="H3512" s="20" t="s">
        <v>108</v>
      </c>
      <c r="I3512" s="15" t="s">
        <v>23</v>
      </c>
      <c r="J3512" s="16" t="b">
        <v>0</v>
      </c>
      <c r="K3512" s="9">
        <f t="shared" ca="1" si="206"/>
        <v>45961.369221875</v>
      </c>
      <c r="L3512" s="9">
        <f t="shared" si="207"/>
        <v>45938.377561805559</v>
      </c>
      <c r="M3512" t="s">
        <v>12</v>
      </c>
    </row>
    <row r="3513" spans="1:13">
      <c r="A3513" s="19" t="s">
        <v>10</v>
      </c>
      <c r="B3513" s="19" t="s">
        <v>12</v>
      </c>
      <c r="C3513" s="19" t="s">
        <v>39</v>
      </c>
      <c r="D3513" s="19" t="s">
        <v>784</v>
      </c>
      <c r="E3513" s="19">
        <v>2</v>
      </c>
      <c r="F3513" s="19" t="s">
        <v>13</v>
      </c>
      <c r="G3513" s="21">
        <v>45938.363098495371</v>
      </c>
      <c r="H3513" s="20" t="s">
        <v>103</v>
      </c>
      <c r="I3513" s="15" t="s">
        <v>23</v>
      </c>
      <c r="J3513" s="16" t="b">
        <v>0</v>
      </c>
      <c r="K3513" s="9">
        <f t="shared" ca="1" si="206"/>
        <v>45961.369221875</v>
      </c>
      <c r="L3513" s="9">
        <f t="shared" si="207"/>
        <v>45938.376987384261</v>
      </c>
      <c r="M3513" t="s">
        <v>12</v>
      </c>
    </row>
    <row r="3514" spans="1:13">
      <c r="A3514" s="19" t="s">
        <v>10</v>
      </c>
      <c r="B3514" s="19">
        <v>494608</v>
      </c>
      <c r="C3514" s="19" t="s">
        <v>101</v>
      </c>
      <c r="D3514" s="19" t="s">
        <v>12</v>
      </c>
      <c r="E3514" s="19">
        <v>69</v>
      </c>
      <c r="F3514" s="19" t="s">
        <v>13</v>
      </c>
      <c r="G3514" s="21">
        <v>45938.357053240739</v>
      </c>
      <c r="H3514" s="20" t="s">
        <v>108</v>
      </c>
      <c r="I3514" s="15" t="s">
        <v>23</v>
      </c>
      <c r="J3514" s="16" t="b">
        <v>0</v>
      </c>
      <c r="K3514" s="9">
        <f t="shared" ref="K3514:K3577" ca="1" si="208">NOW()</f>
        <v>45961.369221875</v>
      </c>
      <c r="L3514" s="9">
        <f t="shared" ref="L3514:L3577" si="209">G3514+TIME(0,20,0)</f>
        <v>45938.37094212963</v>
      </c>
      <c r="M3514" t="s">
        <v>12</v>
      </c>
    </row>
    <row r="3515" spans="1:13">
      <c r="A3515" s="19" t="s">
        <v>10</v>
      </c>
      <c r="B3515" s="19">
        <v>494608</v>
      </c>
      <c r="C3515" s="19">
        <v>26190</v>
      </c>
      <c r="D3515" s="19" t="s">
        <v>12</v>
      </c>
      <c r="E3515" s="19">
        <v>79</v>
      </c>
      <c r="F3515" s="19" t="s">
        <v>13</v>
      </c>
      <c r="G3515" s="21">
        <v>45938.356785648146</v>
      </c>
      <c r="H3515" s="20" t="s">
        <v>108</v>
      </c>
      <c r="I3515" s="15" t="s">
        <v>23</v>
      </c>
      <c r="J3515" s="16" t="b">
        <v>0</v>
      </c>
      <c r="K3515" s="9">
        <f t="shared" ca="1" si="208"/>
        <v>45961.369221875</v>
      </c>
      <c r="L3515" s="9">
        <f t="shared" si="209"/>
        <v>45938.370674537036</v>
      </c>
      <c r="M3515" t="s">
        <v>12</v>
      </c>
    </row>
    <row r="3516" spans="1:13">
      <c r="A3516" s="19" t="s">
        <v>28</v>
      </c>
      <c r="B3516" s="19">
        <v>495230</v>
      </c>
      <c r="C3516" s="19">
        <v>26733</v>
      </c>
      <c r="D3516" s="19" t="s">
        <v>12</v>
      </c>
      <c r="E3516" s="19">
        <v>25</v>
      </c>
      <c r="F3516" s="19" t="s">
        <v>40</v>
      </c>
      <c r="G3516" s="21">
        <v>45938.354904398147</v>
      </c>
      <c r="H3516" s="20" t="s">
        <v>108</v>
      </c>
      <c r="I3516" s="15" t="s">
        <v>23</v>
      </c>
      <c r="J3516" s="16" t="b">
        <v>0</v>
      </c>
      <c r="K3516" s="9">
        <f t="shared" ca="1" si="208"/>
        <v>45961.369221875</v>
      </c>
      <c r="L3516" s="9">
        <f t="shared" si="209"/>
        <v>45938.368793287038</v>
      </c>
      <c r="M3516" t="s">
        <v>12</v>
      </c>
    </row>
    <row r="3517" spans="1:13">
      <c r="A3517" s="19" t="s">
        <v>10</v>
      </c>
      <c r="B3517" s="19">
        <v>490084</v>
      </c>
      <c r="C3517" s="19" t="s">
        <v>785</v>
      </c>
      <c r="D3517" s="19" t="s">
        <v>12</v>
      </c>
      <c r="E3517" s="19">
        <v>6</v>
      </c>
      <c r="F3517" s="19" t="s">
        <v>13</v>
      </c>
      <c r="G3517" s="21">
        <v>45938.353061574075</v>
      </c>
      <c r="H3517" s="20" t="s">
        <v>105</v>
      </c>
      <c r="I3517" s="15" t="s">
        <v>23</v>
      </c>
      <c r="J3517" s="16" t="b">
        <v>1</v>
      </c>
      <c r="K3517" s="9">
        <f t="shared" ca="1" si="208"/>
        <v>45961.369221875</v>
      </c>
      <c r="L3517" s="9">
        <f t="shared" si="209"/>
        <v>45938.366950462965</v>
      </c>
      <c r="M3517" t="s">
        <v>12</v>
      </c>
    </row>
    <row r="3518" spans="1:13">
      <c r="A3518" s="19" t="s">
        <v>10</v>
      </c>
      <c r="B3518" s="19" t="s">
        <v>12</v>
      </c>
      <c r="C3518" s="19" t="s">
        <v>216</v>
      </c>
      <c r="D3518" s="19" t="s">
        <v>12</v>
      </c>
      <c r="E3518" s="19">
        <v>1</v>
      </c>
      <c r="F3518" s="19" t="s">
        <v>13</v>
      </c>
      <c r="G3518" s="21">
        <v>45938.350401620373</v>
      </c>
      <c r="H3518" s="20" t="s">
        <v>103</v>
      </c>
      <c r="I3518" s="15" t="s">
        <v>23</v>
      </c>
      <c r="J3518" s="16" t="b">
        <v>1</v>
      </c>
      <c r="K3518" s="9">
        <f t="shared" ca="1" si="208"/>
        <v>45961.369221875</v>
      </c>
      <c r="L3518" s="9">
        <f t="shared" si="209"/>
        <v>45938.364290509264</v>
      </c>
      <c r="M3518" t="s">
        <v>12</v>
      </c>
    </row>
    <row r="3519" spans="1:13">
      <c r="A3519" s="19" t="s">
        <v>31</v>
      </c>
      <c r="B3519" s="19">
        <v>497023</v>
      </c>
      <c r="C3519" s="19" t="s">
        <v>538</v>
      </c>
      <c r="D3519" s="19" t="s">
        <v>12</v>
      </c>
      <c r="E3519" s="19">
        <v>11</v>
      </c>
      <c r="F3519" s="19" t="s">
        <v>46</v>
      </c>
      <c r="G3519" s="21">
        <v>45938.344684374999</v>
      </c>
      <c r="H3519" s="20" t="s">
        <v>103</v>
      </c>
      <c r="I3519" s="15" t="s">
        <v>23</v>
      </c>
      <c r="J3519" s="16" t="b">
        <v>1</v>
      </c>
      <c r="K3519" s="9">
        <f t="shared" ca="1" si="208"/>
        <v>45961.369221875</v>
      </c>
      <c r="L3519" s="9">
        <f t="shared" si="209"/>
        <v>45938.358573263889</v>
      </c>
      <c r="M3519" t="s">
        <v>12</v>
      </c>
    </row>
    <row r="3520" spans="1:13">
      <c r="A3520" s="19" t="s">
        <v>31</v>
      </c>
      <c r="B3520" s="19">
        <v>495879</v>
      </c>
      <c r="C3520" s="19">
        <v>29677012</v>
      </c>
      <c r="D3520" s="19" t="s">
        <v>12</v>
      </c>
      <c r="E3520" s="19">
        <v>7</v>
      </c>
      <c r="F3520" s="19" t="s">
        <v>13</v>
      </c>
      <c r="G3520" s="21">
        <v>45938.341351967596</v>
      </c>
      <c r="H3520" s="20" t="s">
        <v>103</v>
      </c>
      <c r="I3520" s="15" t="s">
        <v>23</v>
      </c>
      <c r="J3520" s="16" t="b">
        <v>1</v>
      </c>
      <c r="K3520" s="9">
        <f t="shared" ca="1" si="208"/>
        <v>45961.369221875</v>
      </c>
      <c r="L3520" s="9">
        <f t="shared" si="209"/>
        <v>45938.355240856486</v>
      </c>
      <c r="M3520" t="s">
        <v>12</v>
      </c>
    </row>
    <row r="3521" spans="1:13">
      <c r="A3521" s="19" t="s">
        <v>63</v>
      </c>
      <c r="B3521" s="19">
        <v>493194</v>
      </c>
      <c r="C3521" s="19">
        <v>26912</v>
      </c>
      <c r="D3521" s="19" t="s">
        <v>12</v>
      </c>
      <c r="E3521" s="19">
        <v>10</v>
      </c>
      <c r="F3521" s="19" t="s">
        <v>40</v>
      </c>
      <c r="G3521" s="21">
        <v>45938.33759560185</v>
      </c>
      <c r="H3521" s="20" t="s">
        <v>108</v>
      </c>
      <c r="I3521" s="15" t="s">
        <v>23</v>
      </c>
      <c r="J3521" s="16" t="b">
        <v>0</v>
      </c>
      <c r="K3521" s="9">
        <f t="shared" ca="1" si="208"/>
        <v>45961.369221875</v>
      </c>
      <c r="L3521" s="9">
        <f t="shared" si="209"/>
        <v>45938.35148449074</v>
      </c>
      <c r="M3521" t="s">
        <v>12</v>
      </c>
    </row>
    <row r="3522" spans="1:13">
      <c r="A3522" s="19" t="s">
        <v>10</v>
      </c>
      <c r="B3522" s="19">
        <v>494134</v>
      </c>
      <c r="C3522" s="19" t="s">
        <v>438</v>
      </c>
      <c r="D3522" s="19" t="s">
        <v>12</v>
      </c>
      <c r="E3522" s="19">
        <v>6</v>
      </c>
      <c r="F3522" s="19" t="s">
        <v>40</v>
      </c>
      <c r="G3522" s="21">
        <v>45938.333112037035</v>
      </c>
      <c r="H3522" s="20" t="s">
        <v>108</v>
      </c>
      <c r="I3522" s="15" t="s">
        <v>23</v>
      </c>
      <c r="J3522" s="16" t="b">
        <v>0</v>
      </c>
      <c r="K3522" s="9">
        <f t="shared" ca="1" si="208"/>
        <v>45961.369221875</v>
      </c>
      <c r="L3522" s="9">
        <f t="shared" si="209"/>
        <v>45938.347000925925</v>
      </c>
      <c r="M3522" t="s">
        <v>12</v>
      </c>
    </row>
    <row r="3523" spans="1:13">
      <c r="A3523" s="19" t="s">
        <v>31</v>
      </c>
      <c r="B3523" s="19" t="s">
        <v>12</v>
      </c>
      <c r="C3523" s="19" t="s">
        <v>311</v>
      </c>
      <c r="D3523" s="19" t="s">
        <v>12</v>
      </c>
      <c r="E3523" s="19">
        <v>30</v>
      </c>
      <c r="F3523" s="19" t="s">
        <v>13</v>
      </c>
      <c r="G3523" s="21">
        <v>45938.331905787039</v>
      </c>
      <c r="H3523" s="20" t="s">
        <v>108</v>
      </c>
      <c r="I3523" s="15" t="s">
        <v>23</v>
      </c>
      <c r="J3523" s="16" t="b">
        <v>0</v>
      </c>
      <c r="K3523" s="9">
        <f t="shared" ca="1" si="208"/>
        <v>45961.369221875</v>
      </c>
      <c r="L3523" s="9">
        <f t="shared" si="209"/>
        <v>45938.34579467593</v>
      </c>
      <c r="M3523" t="s">
        <v>12</v>
      </c>
    </row>
    <row r="3524" spans="1:13">
      <c r="A3524" s="19" t="s">
        <v>31</v>
      </c>
      <c r="B3524" s="19" t="s">
        <v>12</v>
      </c>
      <c r="C3524" s="19" t="s">
        <v>502</v>
      </c>
      <c r="D3524" s="19" t="s">
        <v>12</v>
      </c>
      <c r="E3524" s="19">
        <v>30</v>
      </c>
      <c r="F3524" s="19" t="s">
        <v>13</v>
      </c>
      <c r="G3524" s="21">
        <v>45938.33173125</v>
      </c>
      <c r="H3524" s="20" t="s">
        <v>108</v>
      </c>
      <c r="I3524" s="15" t="s">
        <v>23</v>
      </c>
      <c r="J3524" s="16" t="b">
        <v>0</v>
      </c>
      <c r="K3524" s="9">
        <f t="shared" ca="1" si="208"/>
        <v>45961.369221875</v>
      </c>
      <c r="L3524" s="9">
        <f t="shared" si="209"/>
        <v>45938.345620138891</v>
      </c>
      <c r="M3524" t="s">
        <v>12</v>
      </c>
    </row>
    <row r="3525" spans="1:13">
      <c r="A3525" s="19" t="s">
        <v>131</v>
      </c>
      <c r="B3525" s="19">
        <v>497827</v>
      </c>
      <c r="C3525" s="19">
        <v>24827</v>
      </c>
      <c r="D3525" s="19" t="s">
        <v>12</v>
      </c>
      <c r="E3525" s="19">
        <v>400</v>
      </c>
      <c r="F3525" s="19" t="s">
        <v>133</v>
      </c>
      <c r="G3525" s="21">
        <v>45938.325566435182</v>
      </c>
      <c r="H3525" s="20" t="s">
        <v>108</v>
      </c>
      <c r="I3525" s="15" t="s">
        <v>23</v>
      </c>
      <c r="J3525" s="16" t="b">
        <v>0</v>
      </c>
      <c r="K3525" s="9">
        <f t="shared" ca="1" si="208"/>
        <v>45961.369221875</v>
      </c>
      <c r="L3525" s="9">
        <f t="shared" si="209"/>
        <v>45938.339455324072</v>
      </c>
      <c r="M3525" t="s">
        <v>12</v>
      </c>
    </row>
    <row r="3526" spans="1:13">
      <c r="A3526" s="19" t="s">
        <v>63</v>
      </c>
      <c r="B3526" s="19">
        <v>495784</v>
      </c>
      <c r="C3526" s="19" t="s">
        <v>172</v>
      </c>
      <c r="D3526" s="19" t="s">
        <v>12</v>
      </c>
      <c r="E3526" s="19">
        <v>57</v>
      </c>
      <c r="F3526" s="19" t="s">
        <v>13</v>
      </c>
      <c r="G3526" s="21">
        <v>45938.312735648149</v>
      </c>
      <c r="H3526" s="20" t="s">
        <v>103</v>
      </c>
      <c r="I3526" s="15" t="s">
        <v>23</v>
      </c>
      <c r="J3526" s="16" t="b">
        <v>1</v>
      </c>
      <c r="K3526" s="9">
        <f t="shared" ca="1" si="208"/>
        <v>45961.369221875</v>
      </c>
      <c r="L3526" s="9">
        <f t="shared" si="209"/>
        <v>45938.32662453704</v>
      </c>
      <c r="M3526" t="s">
        <v>12</v>
      </c>
    </row>
    <row r="3527" spans="1:13">
      <c r="A3527" s="19" t="s">
        <v>63</v>
      </c>
      <c r="B3527" s="19">
        <v>495702</v>
      </c>
      <c r="C3527" s="19" t="s">
        <v>64</v>
      </c>
      <c r="D3527" s="19" t="s">
        <v>12</v>
      </c>
      <c r="E3527" s="19">
        <v>59</v>
      </c>
      <c r="F3527" s="19" t="s">
        <v>13</v>
      </c>
      <c r="G3527" s="21">
        <v>45938.312507175928</v>
      </c>
      <c r="H3527" s="20" t="s">
        <v>103</v>
      </c>
      <c r="I3527" s="15" t="s">
        <v>23</v>
      </c>
      <c r="J3527" s="16" t="b">
        <v>1</v>
      </c>
      <c r="K3527" s="9">
        <f t="shared" ca="1" si="208"/>
        <v>45961.369221875</v>
      </c>
      <c r="L3527" s="9">
        <f t="shared" si="209"/>
        <v>45938.326396064818</v>
      </c>
      <c r="M3527" t="s">
        <v>12</v>
      </c>
    </row>
    <row r="3528" spans="1:13">
      <c r="A3528" s="19" t="s">
        <v>63</v>
      </c>
      <c r="B3528" s="19">
        <v>492548</v>
      </c>
      <c r="C3528" s="19" t="s">
        <v>786</v>
      </c>
      <c r="D3528" s="19" t="s">
        <v>12</v>
      </c>
      <c r="E3528" s="19">
        <v>49</v>
      </c>
      <c r="F3528" s="19" t="s">
        <v>13</v>
      </c>
      <c r="G3528" s="21">
        <v>45938.312306597225</v>
      </c>
      <c r="H3528" s="20" t="s">
        <v>103</v>
      </c>
      <c r="I3528" s="15" t="s">
        <v>23</v>
      </c>
      <c r="J3528" s="16" t="b">
        <v>1</v>
      </c>
      <c r="K3528" s="9">
        <f t="shared" ca="1" si="208"/>
        <v>45961.369221875</v>
      </c>
      <c r="L3528" s="9">
        <f t="shared" si="209"/>
        <v>45938.326195486115</v>
      </c>
      <c r="M3528" t="s">
        <v>509</v>
      </c>
    </row>
    <row r="3529" spans="1:13">
      <c r="A3529" s="19" t="s">
        <v>63</v>
      </c>
      <c r="B3529" s="19">
        <v>495783</v>
      </c>
      <c r="C3529" s="19" t="s">
        <v>172</v>
      </c>
      <c r="D3529" s="19" t="s">
        <v>12</v>
      </c>
      <c r="E3529" s="19">
        <v>63</v>
      </c>
      <c r="F3529" s="19" t="s">
        <v>13</v>
      </c>
      <c r="G3529" s="21">
        <v>45938.31160833333</v>
      </c>
      <c r="H3529" s="20" t="s">
        <v>103</v>
      </c>
      <c r="I3529" s="15" t="s">
        <v>23</v>
      </c>
      <c r="J3529" s="16" t="b">
        <v>1</v>
      </c>
      <c r="K3529" s="9">
        <f t="shared" ca="1" si="208"/>
        <v>45961.369221875</v>
      </c>
      <c r="L3529" s="9">
        <f t="shared" si="209"/>
        <v>45938.32549722222</v>
      </c>
      <c r="M3529" t="s">
        <v>12</v>
      </c>
    </row>
    <row r="3530" spans="1:13">
      <c r="A3530" s="19" t="s">
        <v>31</v>
      </c>
      <c r="B3530" s="19">
        <v>496860</v>
      </c>
      <c r="C3530" s="19">
        <v>30735</v>
      </c>
      <c r="D3530" s="19" t="s">
        <v>12</v>
      </c>
      <c r="E3530" s="19">
        <v>70</v>
      </c>
      <c r="F3530" s="19" t="s">
        <v>13</v>
      </c>
      <c r="G3530" s="21">
        <v>45938.306343634256</v>
      </c>
      <c r="H3530" s="20" t="s">
        <v>103</v>
      </c>
      <c r="I3530" s="15" t="s">
        <v>23</v>
      </c>
      <c r="J3530" s="16" t="b">
        <v>1</v>
      </c>
      <c r="K3530" s="9">
        <f t="shared" ca="1" si="208"/>
        <v>45961.369221875</v>
      </c>
      <c r="L3530" s="9">
        <f t="shared" si="209"/>
        <v>45938.320232523147</v>
      </c>
      <c r="M3530" t="s">
        <v>12</v>
      </c>
    </row>
    <row r="3531" spans="1:13">
      <c r="A3531" s="19" t="s">
        <v>31</v>
      </c>
      <c r="B3531" s="19">
        <v>496860</v>
      </c>
      <c r="C3531" s="19" t="s">
        <v>96</v>
      </c>
      <c r="D3531" s="19" t="s">
        <v>12</v>
      </c>
      <c r="E3531" s="19">
        <v>70</v>
      </c>
      <c r="F3531" s="19" t="s">
        <v>13</v>
      </c>
      <c r="G3531" s="21">
        <v>45938.306244097221</v>
      </c>
      <c r="H3531" s="20" t="s">
        <v>103</v>
      </c>
      <c r="I3531" s="15" t="s">
        <v>23</v>
      </c>
      <c r="J3531" s="16" t="b">
        <v>1</v>
      </c>
      <c r="K3531" s="9">
        <f t="shared" ca="1" si="208"/>
        <v>45961.369221875</v>
      </c>
      <c r="L3531" s="9">
        <f t="shared" si="209"/>
        <v>45938.320132986111</v>
      </c>
      <c r="M3531" t="s">
        <v>12</v>
      </c>
    </row>
    <row r="3532" spans="1:13">
      <c r="A3532" s="19" t="s">
        <v>10</v>
      </c>
      <c r="B3532" s="19">
        <v>495896</v>
      </c>
      <c r="C3532" s="19" t="s">
        <v>275</v>
      </c>
      <c r="D3532" s="19" t="s">
        <v>12</v>
      </c>
      <c r="E3532" s="19">
        <v>61</v>
      </c>
      <c r="F3532" s="19" t="s">
        <v>13</v>
      </c>
      <c r="G3532" s="21">
        <v>45938.299216319443</v>
      </c>
      <c r="H3532" s="20" t="s">
        <v>108</v>
      </c>
      <c r="I3532" s="15" t="s">
        <v>23</v>
      </c>
      <c r="J3532" s="16" t="b">
        <v>0</v>
      </c>
      <c r="K3532" s="9">
        <f t="shared" ca="1" si="208"/>
        <v>45961.369221875</v>
      </c>
      <c r="L3532" s="9">
        <f t="shared" si="209"/>
        <v>45938.313105208334</v>
      </c>
      <c r="M3532" t="s">
        <v>12</v>
      </c>
    </row>
    <row r="3533" spans="1:13">
      <c r="A3533" s="19" t="s">
        <v>10</v>
      </c>
      <c r="B3533" s="19">
        <v>495896</v>
      </c>
      <c r="C3533" s="19" t="s">
        <v>20</v>
      </c>
      <c r="D3533" s="19" t="s">
        <v>12</v>
      </c>
      <c r="E3533" s="19">
        <v>61</v>
      </c>
      <c r="F3533" s="19" t="s">
        <v>13</v>
      </c>
      <c r="G3533" s="21">
        <v>45938.298995949073</v>
      </c>
      <c r="H3533" s="20" t="s">
        <v>108</v>
      </c>
      <c r="I3533" s="15" t="s">
        <v>23</v>
      </c>
      <c r="J3533" s="16" t="b">
        <v>0</v>
      </c>
      <c r="K3533" s="9">
        <f t="shared" ca="1" si="208"/>
        <v>45961.369221875</v>
      </c>
      <c r="L3533" s="9">
        <f t="shared" si="209"/>
        <v>45938.312884837964</v>
      </c>
      <c r="M3533" t="s">
        <v>12</v>
      </c>
    </row>
    <row r="3534" spans="1:13">
      <c r="A3534" s="19" t="s">
        <v>10</v>
      </c>
      <c r="B3534" s="19">
        <v>494609</v>
      </c>
      <c r="C3534" s="19" t="s">
        <v>20</v>
      </c>
      <c r="D3534" s="19" t="s">
        <v>12</v>
      </c>
      <c r="E3534" s="19">
        <v>66</v>
      </c>
      <c r="F3534" s="19" t="s">
        <v>13</v>
      </c>
      <c r="G3534" s="21">
        <v>45938.298559722221</v>
      </c>
      <c r="H3534" s="20" t="s">
        <v>108</v>
      </c>
      <c r="I3534" s="15" t="s">
        <v>23</v>
      </c>
      <c r="J3534" s="16" t="b">
        <v>0</v>
      </c>
      <c r="K3534" s="9">
        <f t="shared" ca="1" si="208"/>
        <v>45961.369221875</v>
      </c>
      <c r="L3534" s="9">
        <f t="shared" si="209"/>
        <v>45938.312448611112</v>
      </c>
      <c r="M3534" t="s">
        <v>12</v>
      </c>
    </row>
    <row r="3535" spans="1:13">
      <c r="A3535" s="19" t="s">
        <v>10</v>
      </c>
      <c r="B3535" s="19">
        <v>494609</v>
      </c>
      <c r="C3535" s="19" t="s">
        <v>24</v>
      </c>
      <c r="D3535" s="19" t="s">
        <v>12</v>
      </c>
      <c r="E3535" s="19">
        <v>66</v>
      </c>
      <c r="F3535" s="19" t="s">
        <v>13</v>
      </c>
      <c r="G3535" s="21">
        <v>45938.298363657406</v>
      </c>
      <c r="H3535" s="20" t="s">
        <v>108</v>
      </c>
      <c r="I3535" s="15" t="s">
        <v>23</v>
      </c>
      <c r="J3535" s="16" t="b">
        <v>0</v>
      </c>
      <c r="K3535" s="9">
        <f t="shared" ca="1" si="208"/>
        <v>45961.369221875</v>
      </c>
      <c r="L3535" s="9">
        <f t="shared" si="209"/>
        <v>45938.312252546297</v>
      </c>
      <c r="M3535" t="s">
        <v>12</v>
      </c>
    </row>
    <row r="3536" spans="1:13">
      <c r="A3536" s="19" t="s">
        <v>10</v>
      </c>
      <c r="B3536" s="19">
        <v>494643</v>
      </c>
      <c r="C3536" s="19" t="s">
        <v>519</v>
      </c>
      <c r="D3536" s="19" t="s">
        <v>12</v>
      </c>
      <c r="E3536" s="19">
        <v>63</v>
      </c>
      <c r="F3536" s="19" t="s">
        <v>13</v>
      </c>
      <c r="G3536" s="21">
        <v>45938.297752430553</v>
      </c>
      <c r="H3536" s="20" t="s">
        <v>108</v>
      </c>
      <c r="I3536" s="15" t="s">
        <v>23</v>
      </c>
      <c r="J3536" s="16" t="b">
        <v>0</v>
      </c>
      <c r="K3536" s="9">
        <f t="shared" ca="1" si="208"/>
        <v>45961.369221875</v>
      </c>
      <c r="L3536" s="9">
        <f t="shared" si="209"/>
        <v>45938.311641319444</v>
      </c>
      <c r="M3536" t="s">
        <v>12</v>
      </c>
    </row>
    <row r="3537" spans="1:13">
      <c r="A3537" s="19" t="s">
        <v>10</v>
      </c>
      <c r="B3537" s="19">
        <v>494643</v>
      </c>
      <c r="C3537" s="19" t="s">
        <v>19</v>
      </c>
      <c r="D3537" s="19" t="s">
        <v>12</v>
      </c>
      <c r="E3537" s="19">
        <v>63</v>
      </c>
      <c r="F3537" s="19" t="s">
        <v>13</v>
      </c>
      <c r="G3537" s="21">
        <v>45938.297493518519</v>
      </c>
      <c r="H3537" s="20" t="s">
        <v>108</v>
      </c>
      <c r="I3537" s="15" t="s">
        <v>23</v>
      </c>
      <c r="J3537" s="16" t="b">
        <v>0</v>
      </c>
      <c r="K3537" s="9">
        <f t="shared" ca="1" si="208"/>
        <v>45961.369221875</v>
      </c>
      <c r="L3537" s="9">
        <f t="shared" si="209"/>
        <v>45938.31138240741</v>
      </c>
      <c r="M3537" t="s">
        <v>12</v>
      </c>
    </row>
    <row r="3538" spans="1:13">
      <c r="A3538" s="19" t="s">
        <v>10</v>
      </c>
      <c r="B3538" s="19">
        <v>494643</v>
      </c>
      <c r="C3538" s="19" t="s">
        <v>19</v>
      </c>
      <c r="D3538" s="19" t="s">
        <v>12</v>
      </c>
      <c r="E3538" s="19">
        <v>63</v>
      </c>
      <c r="F3538" s="19" t="s">
        <v>13</v>
      </c>
      <c r="G3538" s="21">
        <v>45938.297493518519</v>
      </c>
      <c r="H3538" s="20"/>
      <c r="I3538" s="15" t="s">
        <v>23</v>
      </c>
      <c r="J3538" s="16" t="b">
        <v>0</v>
      </c>
      <c r="K3538" s="9">
        <f t="shared" ca="1" si="208"/>
        <v>45961.369221875</v>
      </c>
      <c r="L3538" s="9">
        <f t="shared" si="209"/>
        <v>45938.31138240741</v>
      </c>
      <c r="M3538" t="s">
        <v>12</v>
      </c>
    </row>
    <row r="3539" spans="1:13">
      <c r="A3539" s="19" t="s">
        <v>45</v>
      </c>
      <c r="B3539" s="19">
        <v>497008</v>
      </c>
      <c r="C3539" s="19">
        <v>21834</v>
      </c>
      <c r="D3539" s="19" t="s">
        <v>92</v>
      </c>
      <c r="E3539" s="19">
        <v>3</v>
      </c>
      <c r="F3539" s="19" t="s">
        <v>46</v>
      </c>
      <c r="G3539" s="21">
        <v>45938.295183912036</v>
      </c>
      <c r="H3539" s="20" t="s">
        <v>112</v>
      </c>
      <c r="I3539" s="15" t="s">
        <v>23</v>
      </c>
      <c r="J3539" s="16" t="b">
        <v>1</v>
      </c>
      <c r="K3539" s="9">
        <f t="shared" ca="1" si="208"/>
        <v>45961.369221875</v>
      </c>
      <c r="L3539" s="9">
        <f t="shared" si="209"/>
        <v>45938.309072800927</v>
      </c>
      <c r="M3539" t="s">
        <v>12</v>
      </c>
    </row>
    <row r="3540" spans="1:13">
      <c r="A3540" s="19" t="s">
        <v>45</v>
      </c>
      <c r="B3540" s="19">
        <v>497008</v>
      </c>
      <c r="C3540" s="19">
        <v>21807</v>
      </c>
      <c r="D3540" s="19" t="s">
        <v>92</v>
      </c>
      <c r="E3540" s="19">
        <v>6</v>
      </c>
      <c r="F3540" s="19" t="s">
        <v>46</v>
      </c>
      <c r="G3540" s="21">
        <v>45938.29298726852</v>
      </c>
      <c r="H3540" s="20" t="s">
        <v>112</v>
      </c>
      <c r="I3540" s="15" t="s">
        <v>368</v>
      </c>
      <c r="J3540" s="16" t="b">
        <v>0</v>
      </c>
      <c r="K3540" s="9">
        <f t="shared" ca="1" si="208"/>
        <v>45961.369221875</v>
      </c>
      <c r="L3540" s="9">
        <f t="shared" si="209"/>
        <v>45938.30687615741</v>
      </c>
      <c r="M3540" t="s">
        <v>12</v>
      </c>
    </row>
    <row r="3541" spans="1:13">
      <c r="A3541" s="19" t="s">
        <v>45</v>
      </c>
      <c r="B3541" s="19">
        <v>497008</v>
      </c>
      <c r="C3541" s="19">
        <v>21807</v>
      </c>
      <c r="D3541" s="19" t="s">
        <v>92</v>
      </c>
      <c r="E3541" s="19">
        <v>3</v>
      </c>
      <c r="F3541" s="19" t="s">
        <v>46</v>
      </c>
      <c r="G3541" s="21">
        <v>45938.29255914352</v>
      </c>
      <c r="H3541" s="20" t="s">
        <v>112</v>
      </c>
      <c r="I3541" s="15" t="s">
        <v>23</v>
      </c>
      <c r="J3541" s="16" t="b">
        <v>1</v>
      </c>
      <c r="K3541" s="9">
        <f t="shared" ca="1" si="208"/>
        <v>45961.369221875</v>
      </c>
      <c r="L3541" s="9">
        <f t="shared" si="209"/>
        <v>45938.30644803241</v>
      </c>
      <c r="M3541" t="s">
        <v>12</v>
      </c>
    </row>
    <row r="3542" spans="1:13">
      <c r="A3542" s="19" t="s">
        <v>45</v>
      </c>
      <c r="B3542" s="19">
        <v>497008</v>
      </c>
      <c r="C3542" s="19">
        <v>43035</v>
      </c>
      <c r="D3542" s="19" t="s">
        <v>92</v>
      </c>
      <c r="E3542" s="19">
        <v>1</v>
      </c>
      <c r="F3542" s="19" t="s">
        <v>46</v>
      </c>
      <c r="G3542" s="21">
        <v>45938.29229351852</v>
      </c>
      <c r="H3542" s="20" t="s">
        <v>112</v>
      </c>
      <c r="I3542" s="15" t="s">
        <v>23</v>
      </c>
      <c r="J3542" s="16" t="b">
        <v>1</v>
      </c>
      <c r="K3542" s="9">
        <f t="shared" ca="1" si="208"/>
        <v>45961.369221875</v>
      </c>
      <c r="L3542" s="9">
        <f t="shared" si="209"/>
        <v>45938.30618240741</v>
      </c>
      <c r="M3542" t="s">
        <v>12</v>
      </c>
    </row>
    <row r="3543" spans="1:13">
      <c r="A3543" s="19" t="s">
        <v>31</v>
      </c>
      <c r="B3543" s="19">
        <v>494938</v>
      </c>
      <c r="C3543" s="19">
        <v>26190</v>
      </c>
      <c r="D3543" s="19" t="s">
        <v>12</v>
      </c>
      <c r="E3543" s="19">
        <v>72</v>
      </c>
      <c r="F3543" s="19" t="s">
        <v>13</v>
      </c>
      <c r="G3543" s="21">
        <v>45938.292142361111</v>
      </c>
      <c r="H3543" s="20"/>
      <c r="I3543" s="15" t="s">
        <v>23</v>
      </c>
      <c r="J3543" s="16" t="b">
        <v>1</v>
      </c>
      <c r="K3543" s="9">
        <f t="shared" ca="1" si="208"/>
        <v>45961.369221875</v>
      </c>
      <c r="L3543" s="9">
        <f t="shared" si="209"/>
        <v>45938.306031250002</v>
      </c>
      <c r="M3543" t="s">
        <v>12</v>
      </c>
    </row>
    <row r="3544" spans="1:13">
      <c r="A3544" s="19" t="s">
        <v>25</v>
      </c>
      <c r="B3544" s="19">
        <v>497646</v>
      </c>
      <c r="C3544" s="19" t="s">
        <v>124</v>
      </c>
      <c r="D3544" s="19" t="s">
        <v>12</v>
      </c>
      <c r="E3544" s="19">
        <v>6</v>
      </c>
      <c r="F3544" s="19" t="s">
        <v>33</v>
      </c>
      <c r="G3544" s="21">
        <v>45938.289173726851</v>
      </c>
      <c r="H3544" s="20" t="s">
        <v>105</v>
      </c>
      <c r="I3544" s="15" t="s">
        <v>23</v>
      </c>
      <c r="J3544" s="16" t="b">
        <v>1</v>
      </c>
      <c r="K3544" s="9">
        <f t="shared" ca="1" si="208"/>
        <v>45961.369221875</v>
      </c>
      <c r="L3544" s="9">
        <f t="shared" si="209"/>
        <v>45938.303062615742</v>
      </c>
      <c r="M3544" t="s">
        <v>12</v>
      </c>
    </row>
    <row r="3545" spans="1:13">
      <c r="A3545" s="19" t="s">
        <v>31</v>
      </c>
      <c r="B3545" s="19">
        <v>494913</v>
      </c>
      <c r="C3545" s="19">
        <v>30735</v>
      </c>
      <c r="D3545" s="19" t="s">
        <v>12</v>
      </c>
      <c r="E3545" s="19">
        <v>69</v>
      </c>
      <c r="F3545" s="19" t="s">
        <v>13</v>
      </c>
      <c r="G3545" s="21">
        <v>45938.28725011574</v>
      </c>
      <c r="H3545" s="20" t="s">
        <v>103</v>
      </c>
      <c r="I3545" s="15" t="s">
        <v>23</v>
      </c>
      <c r="J3545" s="16" t="b">
        <v>1</v>
      </c>
      <c r="K3545" s="9">
        <f t="shared" ca="1" si="208"/>
        <v>45961.369221875</v>
      </c>
      <c r="L3545" s="9">
        <f t="shared" si="209"/>
        <v>45938.30113900463</v>
      </c>
      <c r="M3545" t="s">
        <v>12</v>
      </c>
    </row>
    <row r="3546" spans="1:13">
      <c r="A3546" s="19" t="s">
        <v>31</v>
      </c>
      <c r="B3546" s="19">
        <v>494913</v>
      </c>
      <c r="C3546" s="19" t="s">
        <v>58</v>
      </c>
      <c r="D3546" s="19" t="s">
        <v>12</v>
      </c>
      <c r="E3546" s="19">
        <v>69</v>
      </c>
      <c r="F3546" s="19" t="s">
        <v>13</v>
      </c>
      <c r="G3546" s="21">
        <v>45938.287143287038</v>
      </c>
      <c r="H3546" s="20" t="s">
        <v>103</v>
      </c>
      <c r="I3546" s="15" t="s">
        <v>23</v>
      </c>
      <c r="J3546" s="16" t="b">
        <v>1</v>
      </c>
      <c r="K3546" s="9">
        <f t="shared" ca="1" si="208"/>
        <v>45961.369221875</v>
      </c>
      <c r="L3546" s="9">
        <f t="shared" si="209"/>
        <v>45938.301032175928</v>
      </c>
      <c r="M3546" t="s">
        <v>12</v>
      </c>
    </row>
    <row r="3547" spans="1:13">
      <c r="A3547" s="19" t="s">
        <v>31</v>
      </c>
      <c r="B3547" s="19">
        <v>484800</v>
      </c>
      <c r="C3547" s="19" t="s">
        <v>42</v>
      </c>
      <c r="D3547" s="19" t="s">
        <v>12</v>
      </c>
      <c r="E3547" s="19">
        <v>61</v>
      </c>
      <c r="F3547" s="19" t="s">
        <v>13</v>
      </c>
      <c r="G3547" s="21">
        <v>45938.286558564818</v>
      </c>
      <c r="H3547" s="20" t="s">
        <v>103</v>
      </c>
      <c r="I3547" s="15" t="s">
        <v>23</v>
      </c>
      <c r="J3547" s="16" t="b">
        <v>1</v>
      </c>
      <c r="K3547" s="9">
        <f t="shared" ca="1" si="208"/>
        <v>45961.369221875</v>
      </c>
      <c r="L3547" s="9">
        <f t="shared" si="209"/>
        <v>45938.300447453708</v>
      </c>
      <c r="M3547" t="s">
        <v>12</v>
      </c>
    </row>
    <row r="3548" spans="1:13">
      <c r="A3548" s="19" t="s">
        <v>31</v>
      </c>
      <c r="B3548" s="19">
        <v>495871</v>
      </c>
      <c r="C3548" s="19">
        <v>26190</v>
      </c>
      <c r="D3548" s="19" t="s">
        <v>12</v>
      </c>
      <c r="E3548" s="19">
        <v>72</v>
      </c>
      <c r="F3548" s="19" t="s">
        <v>13</v>
      </c>
      <c r="G3548" s="21">
        <v>45938.286083796294</v>
      </c>
      <c r="H3548" s="20" t="s">
        <v>103</v>
      </c>
      <c r="I3548" s="15" t="s">
        <v>23</v>
      </c>
      <c r="J3548" s="16" t="b">
        <v>1</v>
      </c>
      <c r="K3548" s="9">
        <f t="shared" ca="1" si="208"/>
        <v>45961.369221875</v>
      </c>
      <c r="L3548" s="9">
        <f t="shared" si="209"/>
        <v>45938.299972685185</v>
      </c>
      <c r="M3548" t="s">
        <v>12</v>
      </c>
    </row>
    <row r="3549" spans="1:13">
      <c r="A3549" s="19" t="s">
        <v>87</v>
      </c>
      <c r="B3549" s="19" t="s">
        <v>12</v>
      </c>
      <c r="C3549" s="19" t="s">
        <v>706</v>
      </c>
      <c r="D3549" s="19" t="s">
        <v>12</v>
      </c>
      <c r="E3549" s="19">
        <v>1</v>
      </c>
      <c r="F3549" s="19" t="s">
        <v>13</v>
      </c>
      <c r="G3549" s="21">
        <v>45938.285778819445</v>
      </c>
      <c r="H3549" s="20" t="s">
        <v>103</v>
      </c>
      <c r="I3549" s="15" t="s">
        <v>23</v>
      </c>
      <c r="J3549" s="16" t="b">
        <v>1</v>
      </c>
      <c r="K3549" s="9">
        <f t="shared" ca="1" si="208"/>
        <v>45961.369221875</v>
      </c>
      <c r="L3549" s="9">
        <f t="shared" si="209"/>
        <v>45938.299667708336</v>
      </c>
      <c r="M3549" t="s">
        <v>12</v>
      </c>
    </row>
    <row r="3550" spans="1:13">
      <c r="A3550" s="19" t="s">
        <v>87</v>
      </c>
      <c r="B3550" s="19" t="s">
        <v>12</v>
      </c>
      <c r="C3550" s="19">
        <v>24156</v>
      </c>
      <c r="D3550" s="19" t="s">
        <v>12</v>
      </c>
      <c r="E3550" s="19" t="s">
        <v>787</v>
      </c>
      <c r="F3550" s="19" t="s">
        <v>12</v>
      </c>
      <c r="G3550" s="21">
        <v>45938.285356018518</v>
      </c>
      <c r="H3550" s="20" t="s">
        <v>103</v>
      </c>
      <c r="I3550" s="15" t="s">
        <v>23</v>
      </c>
      <c r="J3550" s="16" t="b">
        <v>1</v>
      </c>
      <c r="K3550" s="9">
        <f t="shared" ca="1" si="208"/>
        <v>45961.369221875</v>
      </c>
      <c r="L3550" s="9">
        <f t="shared" si="209"/>
        <v>45938.299244907408</v>
      </c>
      <c r="M3550" t="s">
        <v>12</v>
      </c>
    </row>
    <row r="3551" spans="1:13">
      <c r="A3551" s="19" t="s">
        <v>31</v>
      </c>
      <c r="B3551" s="19">
        <v>494917</v>
      </c>
      <c r="C3551" s="19" t="s">
        <v>20</v>
      </c>
      <c r="D3551" s="19" t="s">
        <v>12</v>
      </c>
      <c r="E3551" s="19">
        <v>66</v>
      </c>
      <c r="F3551" s="19" t="s">
        <v>13</v>
      </c>
      <c r="G3551" s="21">
        <v>45938.285200231483</v>
      </c>
      <c r="H3551" s="20" t="s">
        <v>103</v>
      </c>
      <c r="I3551" s="15" t="s">
        <v>23</v>
      </c>
      <c r="J3551" s="16" t="b">
        <v>0</v>
      </c>
      <c r="K3551" s="9">
        <f t="shared" ca="1" si="208"/>
        <v>45961.369221875</v>
      </c>
      <c r="L3551" s="9">
        <f t="shared" si="209"/>
        <v>45938.299089120374</v>
      </c>
      <c r="M3551" t="s">
        <v>12</v>
      </c>
    </row>
    <row r="3552" spans="1:13">
      <c r="A3552" s="19" t="s">
        <v>31</v>
      </c>
      <c r="B3552" s="19">
        <v>494886</v>
      </c>
      <c r="C3552" s="19" t="s">
        <v>20</v>
      </c>
      <c r="D3552" s="19" t="s">
        <v>12</v>
      </c>
      <c r="E3552" s="19">
        <v>65</v>
      </c>
      <c r="F3552" s="19" t="s">
        <v>13</v>
      </c>
      <c r="G3552" s="21">
        <v>45938.284759837959</v>
      </c>
      <c r="H3552" s="20" t="s">
        <v>108</v>
      </c>
      <c r="I3552" s="15" t="s">
        <v>23</v>
      </c>
      <c r="J3552" s="16" t="b">
        <v>0</v>
      </c>
      <c r="K3552" s="9">
        <f t="shared" ca="1" si="208"/>
        <v>45961.369221875</v>
      </c>
      <c r="L3552" s="9">
        <f t="shared" si="209"/>
        <v>45938.29864872685</v>
      </c>
      <c r="M3552" t="s">
        <v>12</v>
      </c>
    </row>
    <row r="3553" spans="1:13">
      <c r="A3553" s="19" t="s">
        <v>31</v>
      </c>
      <c r="B3553" s="19">
        <v>494410</v>
      </c>
      <c r="C3553" s="19" t="s">
        <v>20</v>
      </c>
      <c r="D3553" s="19" t="s">
        <v>12</v>
      </c>
      <c r="E3553" s="19">
        <v>63</v>
      </c>
      <c r="F3553" s="19" t="s">
        <v>13</v>
      </c>
      <c r="G3553" s="21">
        <v>45938.284172337961</v>
      </c>
      <c r="H3553" s="20" t="s">
        <v>108</v>
      </c>
      <c r="I3553" s="15" t="s">
        <v>23</v>
      </c>
      <c r="J3553" s="16" t="b">
        <v>1</v>
      </c>
      <c r="K3553" s="9">
        <f t="shared" ca="1" si="208"/>
        <v>45961.369221875</v>
      </c>
      <c r="L3553" s="9">
        <f t="shared" si="209"/>
        <v>45938.298061226851</v>
      </c>
      <c r="M3553" t="s">
        <v>12</v>
      </c>
    </row>
    <row r="3554" spans="1:13">
      <c r="A3554" s="19" t="s">
        <v>63</v>
      </c>
      <c r="B3554" s="19" t="s">
        <v>12</v>
      </c>
      <c r="C3554" s="19">
        <v>23600</v>
      </c>
      <c r="D3554" s="19" t="s">
        <v>12</v>
      </c>
      <c r="E3554" s="19">
        <v>1</v>
      </c>
      <c r="F3554" s="19" t="s">
        <v>13</v>
      </c>
      <c r="G3554" s="21">
        <v>45938.284075115742</v>
      </c>
      <c r="H3554" s="20" t="s">
        <v>103</v>
      </c>
      <c r="I3554" s="15" t="s">
        <v>23</v>
      </c>
      <c r="J3554" s="16" t="b">
        <v>0</v>
      </c>
      <c r="K3554" s="9">
        <f t="shared" ca="1" si="208"/>
        <v>45961.369221875</v>
      </c>
      <c r="L3554" s="9">
        <f t="shared" si="209"/>
        <v>45938.297964004632</v>
      </c>
      <c r="M3554" t="s">
        <v>12</v>
      </c>
    </row>
    <row r="3555" spans="1:13">
      <c r="A3555" s="19" t="s">
        <v>31</v>
      </c>
      <c r="B3555" s="19">
        <v>494412</v>
      </c>
      <c r="C3555" s="19" t="s">
        <v>20</v>
      </c>
      <c r="D3555" s="19" t="s">
        <v>12</v>
      </c>
      <c r="E3555" s="19">
        <v>47</v>
      </c>
      <c r="F3555" s="19" t="s">
        <v>13</v>
      </c>
      <c r="G3555" s="21">
        <v>45938.283626504628</v>
      </c>
      <c r="H3555" s="20" t="s">
        <v>108</v>
      </c>
      <c r="I3555" s="15" t="s">
        <v>368</v>
      </c>
      <c r="J3555" s="16" t="b">
        <v>0</v>
      </c>
      <c r="K3555" s="9">
        <f t="shared" ca="1" si="208"/>
        <v>45961.369221875</v>
      </c>
      <c r="L3555" s="9">
        <f t="shared" si="209"/>
        <v>45938.297515393519</v>
      </c>
      <c r="M3555" t="s">
        <v>12</v>
      </c>
    </row>
    <row r="3556" spans="1:13">
      <c r="A3556" s="19" t="s">
        <v>10</v>
      </c>
      <c r="B3556" s="19">
        <v>494633</v>
      </c>
      <c r="C3556" s="19">
        <v>27229</v>
      </c>
      <c r="D3556" s="19"/>
      <c r="E3556" s="19">
        <v>7</v>
      </c>
      <c r="F3556" s="19" t="s">
        <v>40</v>
      </c>
      <c r="G3556" s="21">
        <v>45938.24770763889</v>
      </c>
      <c r="H3556" s="20" t="s">
        <v>95</v>
      </c>
      <c r="I3556" s="15" t="s">
        <v>17</v>
      </c>
      <c r="J3556" s="16" t="b">
        <v>0</v>
      </c>
      <c r="K3556" s="9">
        <f t="shared" ca="1" si="208"/>
        <v>45961.369221875</v>
      </c>
      <c r="L3556" s="9">
        <f t="shared" si="209"/>
        <v>45938.26159652778</v>
      </c>
      <c r="M3556" t="s">
        <v>12</v>
      </c>
    </row>
    <row r="3557" spans="1:13">
      <c r="A3557" s="19" t="s">
        <v>10</v>
      </c>
      <c r="B3557" s="19">
        <v>494640</v>
      </c>
      <c r="C3557" s="19">
        <v>27229</v>
      </c>
      <c r="D3557" s="19" t="s">
        <v>38</v>
      </c>
      <c r="E3557" s="19">
        <v>7</v>
      </c>
      <c r="F3557" s="19" t="s">
        <v>40</v>
      </c>
      <c r="G3557" s="21">
        <v>45938.247093749997</v>
      </c>
      <c r="H3557" s="20" t="s">
        <v>288</v>
      </c>
      <c r="I3557" s="15" t="s">
        <v>23</v>
      </c>
      <c r="J3557" s="16" t="b">
        <v>1</v>
      </c>
      <c r="K3557" s="9">
        <f t="shared" ca="1" si="208"/>
        <v>45961.369221875</v>
      </c>
      <c r="L3557" s="9">
        <f t="shared" si="209"/>
        <v>45938.260982638887</v>
      </c>
      <c r="M3557" t="s">
        <v>12</v>
      </c>
    </row>
    <row r="3558" spans="1:13">
      <c r="A3558" s="19" t="s">
        <v>10</v>
      </c>
      <c r="B3558" s="19">
        <v>494633</v>
      </c>
      <c r="C3558" s="19">
        <v>27229</v>
      </c>
      <c r="D3558" s="19" t="s">
        <v>38</v>
      </c>
      <c r="E3558" s="19">
        <v>7</v>
      </c>
      <c r="F3558" s="19" t="s">
        <v>40</v>
      </c>
      <c r="G3558" s="21">
        <v>45938.246383101854</v>
      </c>
      <c r="H3558" s="20" t="s">
        <v>95</v>
      </c>
      <c r="I3558" s="15" t="s">
        <v>23</v>
      </c>
      <c r="J3558" s="16" t="b">
        <v>1</v>
      </c>
      <c r="K3558" s="9">
        <f t="shared" ca="1" si="208"/>
        <v>45961.369221875</v>
      </c>
      <c r="L3558" s="9">
        <f t="shared" si="209"/>
        <v>45938.260271990745</v>
      </c>
      <c r="M3558" t="s">
        <v>12</v>
      </c>
    </row>
    <row r="3559" spans="1:13">
      <c r="A3559" s="19" t="s">
        <v>63</v>
      </c>
      <c r="B3559" s="19">
        <v>495293</v>
      </c>
      <c r="C3559" s="19" t="s">
        <v>71</v>
      </c>
      <c r="D3559" s="19" t="s">
        <v>72</v>
      </c>
      <c r="E3559" s="19">
        <v>62</v>
      </c>
      <c r="F3559" s="19" t="s">
        <v>13</v>
      </c>
      <c r="G3559" s="21">
        <v>45938.210411111111</v>
      </c>
      <c r="H3559" s="20" t="s">
        <v>95</v>
      </c>
      <c r="I3559" s="15" t="s">
        <v>23</v>
      </c>
      <c r="J3559" s="16" t="b">
        <v>1</v>
      </c>
      <c r="K3559" s="9">
        <f t="shared" ca="1" si="208"/>
        <v>45961.369221875</v>
      </c>
      <c r="L3559" s="9">
        <f t="shared" si="209"/>
        <v>45938.224300000002</v>
      </c>
      <c r="M3559" t="s">
        <v>12</v>
      </c>
    </row>
    <row r="3560" spans="1:13">
      <c r="A3560" s="19" t="s">
        <v>31</v>
      </c>
      <c r="B3560" s="19">
        <v>494965</v>
      </c>
      <c r="C3560" s="19" t="s">
        <v>275</v>
      </c>
      <c r="D3560" s="19">
        <v>491588</v>
      </c>
      <c r="E3560" s="19">
        <v>46</v>
      </c>
      <c r="F3560" s="19" t="s">
        <v>13</v>
      </c>
      <c r="G3560" s="21">
        <v>45938.207769560184</v>
      </c>
      <c r="H3560" s="20" t="s">
        <v>95</v>
      </c>
      <c r="I3560" s="15" t="s">
        <v>23</v>
      </c>
      <c r="J3560" s="16" t="b">
        <v>1</v>
      </c>
      <c r="K3560" s="9">
        <f t="shared" ca="1" si="208"/>
        <v>45961.369221875</v>
      </c>
      <c r="L3560" s="9">
        <f t="shared" si="209"/>
        <v>45938.221658449074</v>
      </c>
      <c r="M3560" t="s">
        <v>12</v>
      </c>
    </row>
    <row r="3561" spans="1:13">
      <c r="A3561" s="19" t="s">
        <v>31</v>
      </c>
      <c r="B3561" s="19">
        <v>494965</v>
      </c>
      <c r="C3561" s="19" t="s">
        <v>20</v>
      </c>
      <c r="D3561" s="19" t="s">
        <v>466</v>
      </c>
      <c r="E3561" s="19">
        <v>46</v>
      </c>
      <c r="F3561" s="19" t="s">
        <v>13</v>
      </c>
      <c r="G3561" s="21">
        <v>45938.207510185188</v>
      </c>
      <c r="H3561" s="20" t="s">
        <v>95</v>
      </c>
      <c r="I3561" s="15" t="s">
        <v>23</v>
      </c>
      <c r="J3561" s="16" t="b">
        <v>1</v>
      </c>
      <c r="K3561" s="9">
        <f t="shared" ca="1" si="208"/>
        <v>45961.369221875</v>
      </c>
      <c r="L3561" s="9">
        <f t="shared" si="209"/>
        <v>45938.221399074078</v>
      </c>
      <c r="M3561" t="s">
        <v>12</v>
      </c>
    </row>
    <row r="3562" spans="1:13">
      <c r="A3562" s="19" t="s">
        <v>31</v>
      </c>
      <c r="B3562" s="19">
        <v>495877</v>
      </c>
      <c r="C3562" s="19">
        <v>26190</v>
      </c>
      <c r="D3562" s="19" t="s">
        <v>717</v>
      </c>
      <c r="E3562" s="19">
        <v>72</v>
      </c>
      <c r="F3562" s="19" t="s">
        <v>13</v>
      </c>
      <c r="G3562" s="21">
        <v>45938.197055671299</v>
      </c>
      <c r="H3562" s="20" t="s">
        <v>202</v>
      </c>
      <c r="I3562" s="15" t="s">
        <v>23</v>
      </c>
      <c r="J3562" s="16" t="b">
        <v>1</v>
      </c>
      <c r="K3562" s="9">
        <f t="shared" ca="1" si="208"/>
        <v>45961.369221875</v>
      </c>
      <c r="L3562" s="9">
        <f t="shared" si="209"/>
        <v>45938.210944560189</v>
      </c>
      <c r="M3562" t="s">
        <v>12</v>
      </c>
    </row>
    <row r="3563" spans="1:13">
      <c r="A3563" s="19" t="s">
        <v>31</v>
      </c>
      <c r="B3563" s="19">
        <v>494411</v>
      </c>
      <c r="C3563" s="19" t="s">
        <v>248</v>
      </c>
      <c r="D3563" s="19" t="s">
        <v>249</v>
      </c>
      <c r="E3563" s="19">
        <v>60</v>
      </c>
      <c r="F3563" s="19" t="s">
        <v>13</v>
      </c>
      <c r="G3563" s="21">
        <v>45938.196195717595</v>
      </c>
      <c r="H3563" s="20" t="s">
        <v>95</v>
      </c>
      <c r="I3563" s="15" t="s">
        <v>23</v>
      </c>
      <c r="J3563" s="16" t="b">
        <v>1</v>
      </c>
      <c r="K3563" s="9">
        <f t="shared" ca="1" si="208"/>
        <v>45961.369221875</v>
      </c>
      <c r="L3563" s="9">
        <f t="shared" si="209"/>
        <v>45938.210084606486</v>
      </c>
      <c r="M3563" t="s">
        <v>12</v>
      </c>
    </row>
    <row r="3564" spans="1:13">
      <c r="A3564" s="19" t="s">
        <v>28</v>
      </c>
      <c r="B3564" s="48">
        <v>495247</v>
      </c>
      <c r="C3564" s="19">
        <v>27155</v>
      </c>
      <c r="D3564" s="19" t="s">
        <v>635</v>
      </c>
      <c r="E3564" s="19">
        <v>232</v>
      </c>
      <c r="F3564" s="19" t="s">
        <v>13</v>
      </c>
      <c r="G3564" s="21">
        <v>45938.19242511574</v>
      </c>
      <c r="H3564" s="20" t="s">
        <v>41</v>
      </c>
      <c r="I3564" s="15" t="s">
        <v>23</v>
      </c>
      <c r="J3564" s="16" t="b">
        <v>1</v>
      </c>
      <c r="K3564" s="9">
        <f t="shared" ca="1" si="208"/>
        <v>45961.369221875</v>
      </c>
      <c r="L3564" s="9">
        <f t="shared" si="209"/>
        <v>45938.20631400463</v>
      </c>
      <c r="M3564" t="s">
        <v>12</v>
      </c>
    </row>
    <row r="3565" spans="1:13">
      <c r="A3565" s="19" t="s">
        <v>28</v>
      </c>
      <c r="B3565" s="48">
        <v>495247</v>
      </c>
      <c r="C3565" s="19" t="s">
        <v>71</v>
      </c>
      <c r="D3565" s="19" t="s">
        <v>72</v>
      </c>
      <c r="E3565" s="19">
        <v>116</v>
      </c>
      <c r="F3565" s="19" t="s">
        <v>13</v>
      </c>
      <c r="G3565" s="21">
        <v>45938.192217013886</v>
      </c>
      <c r="H3565" s="20" t="s">
        <v>41</v>
      </c>
      <c r="I3565" s="15" t="s">
        <v>23</v>
      </c>
      <c r="J3565" s="16" t="b">
        <v>1</v>
      </c>
      <c r="K3565" s="9">
        <f t="shared" ca="1" si="208"/>
        <v>45961.369221875</v>
      </c>
      <c r="L3565" s="9">
        <f t="shared" si="209"/>
        <v>45938.206105902776</v>
      </c>
      <c r="M3565" t="s">
        <v>12</v>
      </c>
    </row>
    <row r="3566" spans="1:13">
      <c r="A3566" s="19" t="s">
        <v>28</v>
      </c>
      <c r="B3566" s="48">
        <v>497119</v>
      </c>
      <c r="C3566" s="19">
        <v>27155</v>
      </c>
      <c r="D3566" s="19" t="s">
        <v>635</v>
      </c>
      <c r="E3566" s="19">
        <v>698</v>
      </c>
      <c r="F3566" s="19" t="s">
        <v>13</v>
      </c>
      <c r="G3566" s="21">
        <v>45938.191896990742</v>
      </c>
      <c r="H3566" s="20" t="s">
        <v>41</v>
      </c>
      <c r="I3566" s="15" t="s">
        <v>23</v>
      </c>
      <c r="J3566" s="16" t="b">
        <v>1</v>
      </c>
      <c r="K3566" s="9">
        <f t="shared" ca="1" si="208"/>
        <v>45961.369221875</v>
      </c>
      <c r="L3566" s="9">
        <f t="shared" si="209"/>
        <v>45938.205785879632</v>
      </c>
      <c r="M3566" t="s">
        <v>12</v>
      </c>
    </row>
    <row r="3567" spans="1:13">
      <c r="A3567" s="19" t="s">
        <v>28</v>
      </c>
      <c r="B3567" s="48">
        <v>497119</v>
      </c>
      <c r="C3567" s="19" t="s">
        <v>71</v>
      </c>
      <c r="D3567" s="19" t="s">
        <v>72</v>
      </c>
      <c r="E3567" s="19">
        <v>349</v>
      </c>
      <c r="F3567" s="19" t="s">
        <v>13</v>
      </c>
      <c r="G3567" s="21">
        <v>45938.191694791669</v>
      </c>
      <c r="H3567" s="20" t="s">
        <v>41</v>
      </c>
      <c r="I3567" s="15" t="s">
        <v>23</v>
      </c>
      <c r="J3567" s="16" t="b">
        <v>1</v>
      </c>
      <c r="K3567" s="9">
        <f t="shared" ca="1" si="208"/>
        <v>45961.369221875</v>
      </c>
      <c r="L3567" s="9">
        <f t="shared" si="209"/>
        <v>45938.205583680559</v>
      </c>
      <c r="M3567" t="s">
        <v>12</v>
      </c>
    </row>
    <row r="3568" spans="1:13">
      <c r="A3568" s="19" t="s">
        <v>28</v>
      </c>
      <c r="B3568" s="48">
        <v>495230</v>
      </c>
      <c r="C3568" s="19">
        <v>27155</v>
      </c>
      <c r="D3568" s="19" t="s">
        <v>635</v>
      </c>
      <c r="E3568" s="19">
        <v>1000</v>
      </c>
      <c r="F3568" s="19" t="s">
        <v>13</v>
      </c>
      <c r="G3568" s="21">
        <v>45938.191364120372</v>
      </c>
      <c r="H3568" s="20" t="s">
        <v>41</v>
      </c>
      <c r="I3568" s="15" t="s">
        <v>23</v>
      </c>
      <c r="J3568" s="16" t="b">
        <v>1</v>
      </c>
      <c r="K3568" s="9">
        <f t="shared" ca="1" si="208"/>
        <v>45961.369221875</v>
      </c>
      <c r="L3568" s="9">
        <f t="shared" si="209"/>
        <v>45938.205253009262</v>
      </c>
      <c r="M3568" t="s">
        <v>12</v>
      </c>
    </row>
    <row r="3569" spans="1:13">
      <c r="A3569" s="19" t="s">
        <v>28</v>
      </c>
      <c r="B3569" s="48">
        <v>495230</v>
      </c>
      <c r="C3569" s="19" t="s">
        <v>533</v>
      </c>
      <c r="D3569" s="19" t="s">
        <v>636</v>
      </c>
      <c r="E3569" s="19">
        <v>500</v>
      </c>
      <c r="F3569" s="19" t="s">
        <v>13</v>
      </c>
      <c r="G3569" s="21">
        <v>45938.191206944444</v>
      </c>
      <c r="H3569" s="20" t="s">
        <v>41</v>
      </c>
      <c r="I3569" s="15" t="s">
        <v>23</v>
      </c>
      <c r="J3569" s="16" t="b">
        <v>1</v>
      </c>
      <c r="K3569" s="9">
        <f t="shared" ca="1" si="208"/>
        <v>45961.369221875</v>
      </c>
      <c r="L3569" s="9">
        <f t="shared" si="209"/>
        <v>45938.205095833335</v>
      </c>
      <c r="M3569" t="s">
        <v>12</v>
      </c>
    </row>
    <row r="3570" spans="1:13">
      <c r="A3570" s="19" t="s">
        <v>68</v>
      </c>
      <c r="B3570" s="19">
        <v>497537</v>
      </c>
      <c r="C3570" s="19">
        <v>20807</v>
      </c>
      <c r="D3570" s="19">
        <v>481294</v>
      </c>
      <c r="E3570" s="19">
        <v>65</v>
      </c>
      <c r="F3570" s="19" t="s">
        <v>13</v>
      </c>
      <c r="G3570" s="21">
        <v>45938.189942939818</v>
      </c>
      <c r="H3570" s="20" t="s">
        <v>510</v>
      </c>
      <c r="I3570" s="15" t="s">
        <v>23</v>
      </c>
      <c r="J3570" s="16" t="b">
        <v>1</v>
      </c>
      <c r="K3570" s="9">
        <f t="shared" ca="1" si="208"/>
        <v>45961.369221875</v>
      </c>
      <c r="L3570" s="9">
        <f t="shared" si="209"/>
        <v>45938.203831828709</v>
      </c>
      <c r="M3570" t="s">
        <v>12</v>
      </c>
    </row>
    <row r="3571" spans="1:13">
      <c r="A3571" s="19" t="s">
        <v>63</v>
      </c>
      <c r="B3571" s="19">
        <v>495061</v>
      </c>
      <c r="C3571" s="19" t="s">
        <v>64</v>
      </c>
      <c r="D3571" s="19" t="s">
        <v>306</v>
      </c>
      <c r="E3571" s="19">
        <v>51</v>
      </c>
      <c r="F3571" s="19" t="s">
        <v>13</v>
      </c>
      <c r="G3571" s="21">
        <v>45938.181612384258</v>
      </c>
      <c r="H3571" s="20" t="s">
        <v>95</v>
      </c>
      <c r="I3571" s="15" t="s">
        <v>23</v>
      </c>
      <c r="J3571" s="16" t="b">
        <v>1</v>
      </c>
      <c r="K3571" s="9">
        <f t="shared" ca="1" si="208"/>
        <v>45961.369221875</v>
      </c>
      <c r="L3571" s="9">
        <f t="shared" si="209"/>
        <v>45938.195501273149</v>
      </c>
      <c r="M3571" t="s">
        <v>12</v>
      </c>
    </row>
    <row r="3572" spans="1:13">
      <c r="A3572" s="19" t="s">
        <v>63</v>
      </c>
      <c r="B3572" s="37" t="s">
        <v>29</v>
      </c>
      <c r="C3572" s="37">
        <v>23600</v>
      </c>
      <c r="D3572" s="19" t="s">
        <v>751</v>
      </c>
      <c r="E3572" s="19">
        <v>1</v>
      </c>
      <c r="F3572" s="19" t="s">
        <v>40</v>
      </c>
      <c r="G3572" s="21">
        <v>45938.154917939813</v>
      </c>
      <c r="H3572" s="20" t="s">
        <v>95</v>
      </c>
      <c r="I3572" s="15" t="s">
        <v>23</v>
      </c>
      <c r="J3572" s="16" t="b">
        <v>1</v>
      </c>
      <c r="K3572" s="9">
        <f t="shared" ca="1" si="208"/>
        <v>45961.369221875</v>
      </c>
      <c r="L3572" s="9">
        <f t="shared" si="209"/>
        <v>45938.168806828704</v>
      </c>
      <c r="M3572" t="s">
        <v>12</v>
      </c>
    </row>
    <row r="3573" spans="1:13">
      <c r="A3573" s="19" t="s">
        <v>37</v>
      </c>
      <c r="B3573" s="19">
        <v>496667</v>
      </c>
      <c r="C3573" s="19">
        <v>25095</v>
      </c>
      <c r="D3573" s="19">
        <v>495964</v>
      </c>
      <c r="E3573" s="19">
        <v>65</v>
      </c>
      <c r="F3573" s="19" t="s">
        <v>46</v>
      </c>
      <c r="G3573" s="21">
        <v>45938.145550000001</v>
      </c>
      <c r="H3573" s="20" t="s">
        <v>510</v>
      </c>
      <c r="I3573" s="15" t="s">
        <v>23</v>
      </c>
      <c r="J3573" s="16" t="b">
        <v>1</v>
      </c>
      <c r="K3573" s="9">
        <f t="shared" ca="1" si="208"/>
        <v>45961.369221875</v>
      </c>
      <c r="L3573" s="9">
        <f t="shared" si="209"/>
        <v>45938.159438888892</v>
      </c>
      <c r="M3573" t="s">
        <v>12</v>
      </c>
    </row>
    <row r="3574" spans="1:13">
      <c r="A3574" s="19" t="s">
        <v>63</v>
      </c>
      <c r="B3574" s="19">
        <v>495694</v>
      </c>
      <c r="C3574" s="19" t="s">
        <v>64</v>
      </c>
      <c r="D3574" s="19" t="s">
        <v>306</v>
      </c>
      <c r="E3574" s="19">
        <v>55</v>
      </c>
      <c r="F3574" s="19" t="s">
        <v>13</v>
      </c>
      <c r="G3574" s="21">
        <v>45938.121355787036</v>
      </c>
      <c r="H3574" s="20" t="s">
        <v>41</v>
      </c>
      <c r="I3574" s="15" t="s">
        <v>23</v>
      </c>
      <c r="J3574" s="16" t="b">
        <v>1</v>
      </c>
      <c r="K3574" s="9">
        <f t="shared" ca="1" si="208"/>
        <v>45961.369221875</v>
      </c>
      <c r="L3574" s="9">
        <f t="shared" si="209"/>
        <v>45938.135244675927</v>
      </c>
      <c r="M3574" t="s">
        <v>12</v>
      </c>
    </row>
    <row r="3575" spans="1:13">
      <c r="A3575" s="19" t="s">
        <v>31</v>
      </c>
      <c r="B3575" s="19">
        <v>494912</v>
      </c>
      <c r="C3575" s="19" t="s">
        <v>20</v>
      </c>
      <c r="D3575" s="19" t="s">
        <v>466</v>
      </c>
      <c r="E3575" s="19">
        <v>66</v>
      </c>
      <c r="F3575" s="19" t="s">
        <v>13</v>
      </c>
      <c r="G3575" s="21">
        <v>45938.109636458335</v>
      </c>
      <c r="H3575" s="20" t="s">
        <v>41</v>
      </c>
      <c r="I3575" s="15" t="s">
        <v>23</v>
      </c>
      <c r="J3575" s="16" t="b">
        <v>1</v>
      </c>
      <c r="K3575" s="9">
        <f t="shared" ca="1" si="208"/>
        <v>45961.369221875</v>
      </c>
      <c r="L3575" s="9">
        <f t="shared" si="209"/>
        <v>45938.123525347226</v>
      </c>
      <c r="M3575" t="s">
        <v>12</v>
      </c>
    </row>
    <row r="3576" spans="1:13">
      <c r="A3576" s="19" t="s">
        <v>31</v>
      </c>
      <c r="B3576" s="19">
        <v>494914</v>
      </c>
      <c r="C3576" s="19" t="s">
        <v>20</v>
      </c>
      <c r="D3576" s="19" t="s">
        <v>466</v>
      </c>
      <c r="E3576" s="19">
        <v>70</v>
      </c>
      <c r="F3576" s="19" t="s">
        <v>13</v>
      </c>
      <c r="G3576" s="21">
        <v>45938.109440046297</v>
      </c>
      <c r="H3576" s="20" t="s">
        <v>41</v>
      </c>
      <c r="I3576" s="15" t="s">
        <v>23</v>
      </c>
      <c r="J3576" s="16" t="b">
        <v>1</v>
      </c>
      <c r="K3576" s="9">
        <f t="shared" ca="1" si="208"/>
        <v>45961.369221875</v>
      </c>
      <c r="L3576" s="9">
        <f t="shared" si="209"/>
        <v>45938.123328935188</v>
      </c>
      <c r="M3576" t="s">
        <v>12</v>
      </c>
    </row>
    <row r="3577" spans="1:13">
      <c r="A3577" s="19" t="s">
        <v>31</v>
      </c>
      <c r="B3577" s="19">
        <v>494410</v>
      </c>
      <c r="C3577" s="19" t="s">
        <v>248</v>
      </c>
      <c r="D3577" s="19" t="s">
        <v>249</v>
      </c>
      <c r="E3577" s="19">
        <v>63</v>
      </c>
      <c r="F3577" s="19" t="s">
        <v>13</v>
      </c>
      <c r="G3577" s="21">
        <v>45938.105036574074</v>
      </c>
      <c r="H3577" s="20" t="s">
        <v>41</v>
      </c>
      <c r="I3577" s="15" t="s">
        <v>23</v>
      </c>
      <c r="J3577" s="16" t="b">
        <v>1</v>
      </c>
      <c r="K3577" s="9">
        <f t="shared" ca="1" si="208"/>
        <v>45961.369221875</v>
      </c>
      <c r="L3577" s="9">
        <f t="shared" si="209"/>
        <v>45938.118925462964</v>
      </c>
      <c r="M3577" t="s">
        <v>12</v>
      </c>
    </row>
    <row r="3578" spans="1:13">
      <c r="A3578" s="19" t="s">
        <v>31</v>
      </c>
      <c r="B3578" s="19">
        <v>495877</v>
      </c>
      <c r="C3578" s="19" t="s">
        <v>426</v>
      </c>
      <c r="D3578" s="19" t="s">
        <v>788</v>
      </c>
      <c r="E3578" s="19">
        <v>8</v>
      </c>
      <c r="F3578" s="19" t="s">
        <v>13</v>
      </c>
      <c r="G3578" s="21">
        <v>45938.087615972225</v>
      </c>
      <c r="H3578" s="20" t="s">
        <v>510</v>
      </c>
      <c r="I3578" s="15" t="s">
        <v>23</v>
      </c>
      <c r="J3578" s="16" t="b">
        <v>1</v>
      </c>
      <c r="K3578" s="9">
        <f t="shared" ref="K3578:K3641" ca="1" si="210">NOW()</f>
        <v>45961.369221875</v>
      </c>
      <c r="L3578" s="9">
        <f t="shared" ref="L3578:L3641" si="211">G3578+TIME(0,20,0)</f>
        <v>45938.101504861115</v>
      </c>
      <c r="M3578" t="s">
        <v>12</v>
      </c>
    </row>
    <row r="3579" spans="1:13">
      <c r="A3579" s="19" t="s">
        <v>31</v>
      </c>
      <c r="B3579" s="19">
        <v>496861</v>
      </c>
      <c r="C3579" s="19">
        <v>27229</v>
      </c>
      <c r="D3579" s="19" t="s">
        <v>38</v>
      </c>
      <c r="E3579" s="19">
        <v>7</v>
      </c>
      <c r="F3579" s="19" t="s">
        <v>40</v>
      </c>
      <c r="G3579" s="21">
        <v>45938.086071759259</v>
      </c>
      <c r="H3579" s="20" t="s">
        <v>95</v>
      </c>
      <c r="I3579" s="15" t="s">
        <v>23</v>
      </c>
      <c r="J3579" s="16" t="b">
        <v>1</v>
      </c>
      <c r="K3579" s="9">
        <f t="shared" ca="1" si="210"/>
        <v>45961.369221875</v>
      </c>
      <c r="L3579" s="9">
        <f t="shared" si="211"/>
        <v>45938.099960648149</v>
      </c>
      <c r="M3579" t="s">
        <v>12</v>
      </c>
    </row>
    <row r="3580" spans="1:13">
      <c r="A3580" s="19" t="s">
        <v>31</v>
      </c>
      <c r="B3580" s="19">
        <v>496860</v>
      </c>
      <c r="C3580" s="19">
        <v>27229</v>
      </c>
      <c r="D3580" s="19" t="s">
        <v>38</v>
      </c>
      <c r="E3580" s="19">
        <v>7</v>
      </c>
      <c r="F3580" s="19" t="s">
        <v>40</v>
      </c>
      <c r="G3580" s="21">
        <v>45938.085920370373</v>
      </c>
      <c r="H3580" s="20" t="s">
        <v>95</v>
      </c>
      <c r="I3580" s="15" t="s">
        <v>23</v>
      </c>
      <c r="J3580" s="16" t="b">
        <v>1</v>
      </c>
      <c r="K3580" s="9">
        <f t="shared" ca="1" si="210"/>
        <v>45961.369221875</v>
      </c>
      <c r="L3580" s="9">
        <f t="shared" si="211"/>
        <v>45938.099809259264</v>
      </c>
      <c r="M3580" t="s">
        <v>12</v>
      </c>
    </row>
    <row r="3581" spans="1:13">
      <c r="A3581" s="19" t="s">
        <v>31</v>
      </c>
      <c r="B3581" s="19">
        <v>494412</v>
      </c>
      <c r="C3581" s="19" t="s">
        <v>248</v>
      </c>
      <c r="D3581" s="19" t="s">
        <v>789</v>
      </c>
      <c r="E3581" s="19">
        <v>58</v>
      </c>
      <c r="F3581" s="19" t="s">
        <v>13</v>
      </c>
      <c r="G3581" s="21">
        <v>45938.0852556713</v>
      </c>
      <c r="H3581" s="20" t="s">
        <v>95</v>
      </c>
      <c r="I3581" s="15" t="s">
        <v>23</v>
      </c>
      <c r="J3581" s="16" t="b">
        <v>1</v>
      </c>
      <c r="K3581" s="9">
        <f t="shared" ca="1" si="210"/>
        <v>45961.369221875</v>
      </c>
      <c r="L3581" s="9">
        <f t="shared" si="211"/>
        <v>45938.09914456019</v>
      </c>
      <c r="M3581" t="s">
        <v>12</v>
      </c>
    </row>
    <row r="3582" spans="1:13">
      <c r="A3582" s="19" t="s">
        <v>31</v>
      </c>
      <c r="B3582" s="19">
        <v>494090</v>
      </c>
      <c r="C3582" s="19" t="s">
        <v>73</v>
      </c>
      <c r="D3582" s="19">
        <v>481558</v>
      </c>
      <c r="E3582" s="19">
        <v>7</v>
      </c>
      <c r="F3582" s="19" t="s">
        <v>40</v>
      </c>
      <c r="G3582" s="21">
        <v>45938.080707986112</v>
      </c>
      <c r="H3582" s="20" t="s">
        <v>95</v>
      </c>
      <c r="I3582" s="15" t="s">
        <v>23</v>
      </c>
      <c r="J3582" s="16" t="b">
        <v>1</v>
      </c>
      <c r="K3582" s="9">
        <f t="shared" ca="1" si="210"/>
        <v>45961.369221875</v>
      </c>
      <c r="L3582" s="9">
        <f t="shared" si="211"/>
        <v>45938.094596875002</v>
      </c>
      <c r="M3582" t="s">
        <v>12</v>
      </c>
    </row>
    <row r="3583" spans="1:13">
      <c r="A3583" s="19" t="s">
        <v>31</v>
      </c>
      <c r="B3583" s="37">
        <v>494090</v>
      </c>
      <c r="C3583" s="37" t="s">
        <v>359</v>
      </c>
      <c r="D3583" s="19">
        <v>484733</v>
      </c>
      <c r="E3583" s="19">
        <v>42</v>
      </c>
      <c r="F3583" s="19" t="s">
        <v>40</v>
      </c>
      <c r="G3583" s="21">
        <v>45938.080524884259</v>
      </c>
      <c r="H3583" s="20" t="s">
        <v>95</v>
      </c>
      <c r="I3583" s="15" t="s">
        <v>23</v>
      </c>
      <c r="J3583" s="16" t="b">
        <v>1</v>
      </c>
      <c r="K3583" s="9">
        <f t="shared" ca="1" si="210"/>
        <v>45961.369221875</v>
      </c>
      <c r="L3583" s="9">
        <f t="shared" si="211"/>
        <v>45938.094413773149</v>
      </c>
      <c r="M3583" t="s">
        <v>12</v>
      </c>
    </row>
    <row r="3584" spans="1:13">
      <c r="A3584" s="19" t="s">
        <v>31</v>
      </c>
      <c r="B3584" s="37">
        <v>496860</v>
      </c>
      <c r="C3584" s="37">
        <v>27229</v>
      </c>
      <c r="D3584" s="19" t="s">
        <v>38</v>
      </c>
      <c r="E3584" s="19">
        <v>72</v>
      </c>
      <c r="F3584" s="19" t="s">
        <v>13</v>
      </c>
      <c r="G3584" s="21">
        <v>45938.074889583331</v>
      </c>
      <c r="H3584" s="20" t="s">
        <v>95</v>
      </c>
      <c r="I3584" s="15" t="s">
        <v>23</v>
      </c>
      <c r="J3584" s="16" t="b">
        <v>1</v>
      </c>
      <c r="K3584" s="9">
        <f t="shared" ca="1" si="210"/>
        <v>45961.369221875</v>
      </c>
      <c r="L3584" s="9">
        <f t="shared" si="211"/>
        <v>45938.088778472222</v>
      </c>
      <c r="M3584" t="s">
        <v>12</v>
      </c>
    </row>
    <row r="3585" spans="1:13">
      <c r="A3585" s="19" t="s">
        <v>31</v>
      </c>
      <c r="B3585" s="37">
        <v>496861</v>
      </c>
      <c r="C3585" s="37">
        <v>27229</v>
      </c>
      <c r="D3585" s="19" t="s">
        <v>38</v>
      </c>
      <c r="E3585" s="19">
        <v>72</v>
      </c>
      <c r="F3585" s="19" t="s">
        <v>13</v>
      </c>
      <c r="G3585" s="21">
        <v>45938.074733564812</v>
      </c>
      <c r="H3585" s="20" t="s">
        <v>95</v>
      </c>
      <c r="I3585" s="15" t="s">
        <v>23</v>
      </c>
      <c r="J3585" s="16" t="b">
        <v>1</v>
      </c>
      <c r="K3585" s="9">
        <f t="shared" ca="1" si="210"/>
        <v>45961.369221875</v>
      </c>
      <c r="L3585" s="9">
        <f t="shared" si="211"/>
        <v>45938.088622453703</v>
      </c>
      <c r="M3585" t="s">
        <v>12</v>
      </c>
    </row>
    <row r="3586" spans="1:13">
      <c r="A3586" s="19" t="s">
        <v>31</v>
      </c>
      <c r="B3586" s="37">
        <v>495866</v>
      </c>
      <c r="C3586" s="37" t="s">
        <v>20</v>
      </c>
      <c r="D3586" s="19" t="s">
        <v>466</v>
      </c>
      <c r="E3586" s="19">
        <v>43</v>
      </c>
      <c r="F3586" s="19" t="s">
        <v>13</v>
      </c>
      <c r="G3586" s="21">
        <v>45938.074384259256</v>
      </c>
      <c r="H3586" s="20" t="s">
        <v>95</v>
      </c>
      <c r="I3586" s="15" t="s">
        <v>23</v>
      </c>
      <c r="J3586" s="16" t="b">
        <v>1</v>
      </c>
      <c r="K3586" s="9">
        <f t="shared" ca="1" si="210"/>
        <v>45961.369221875</v>
      </c>
      <c r="L3586" s="9">
        <f t="shared" si="211"/>
        <v>45938.088273148147</v>
      </c>
      <c r="M3586" t="s">
        <v>12</v>
      </c>
    </row>
    <row r="3587" spans="1:13">
      <c r="A3587" s="19" t="s">
        <v>31</v>
      </c>
      <c r="B3587" s="37">
        <v>495866</v>
      </c>
      <c r="C3587" s="37" t="s">
        <v>275</v>
      </c>
      <c r="D3587" s="19">
        <v>489433</v>
      </c>
      <c r="E3587" s="19">
        <v>43</v>
      </c>
      <c r="F3587" s="19" t="s">
        <v>13</v>
      </c>
      <c r="G3587" s="21">
        <v>45938.074194791669</v>
      </c>
      <c r="H3587" s="20" t="s">
        <v>95</v>
      </c>
      <c r="I3587" s="15" t="s">
        <v>23</v>
      </c>
      <c r="J3587" s="16" t="b">
        <v>1</v>
      </c>
      <c r="K3587" s="9">
        <f t="shared" ca="1" si="210"/>
        <v>45961.369221875</v>
      </c>
      <c r="L3587" s="9">
        <f t="shared" si="211"/>
        <v>45938.088083680559</v>
      </c>
      <c r="M3587" t="s">
        <v>12</v>
      </c>
    </row>
    <row r="3588" spans="1:13">
      <c r="A3588" s="19" t="s">
        <v>63</v>
      </c>
      <c r="B3588" s="37">
        <v>495078</v>
      </c>
      <c r="C3588" s="37">
        <v>26917</v>
      </c>
      <c r="D3588" s="19">
        <v>493848</v>
      </c>
      <c r="E3588" s="19">
        <v>4</v>
      </c>
      <c r="F3588" s="19" t="s">
        <v>40</v>
      </c>
      <c r="G3588" s="21">
        <v>45938.072944444444</v>
      </c>
      <c r="H3588" s="20" t="s">
        <v>95</v>
      </c>
      <c r="I3588" s="15" t="s">
        <v>23</v>
      </c>
      <c r="J3588" s="16" t="b">
        <v>1</v>
      </c>
      <c r="K3588" s="9">
        <f t="shared" ca="1" si="210"/>
        <v>45961.369221875</v>
      </c>
      <c r="L3588" s="9">
        <f t="shared" si="211"/>
        <v>45938.086833333335</v>
      </c>
      <c r="M3588" t="s">
        <v>12</v>
      </c>
    </row>
    <row r="3589" spans="1:13">
      <c r="A3589" s="19" t="s">
        <v>63</v>
      </c>
      <c r="B3589" s="19">
        <v>495058</v>
      </c>
      <c r="C3589" s="19" t="s">
        <v>64</v>
      </c>
      <c r="D3589" s="19" t="s">
        <v>306</v>
      </c>
      <c r="E3589" s="19">
        <v>49</v>
      </c>
      <c r="F3589" s="19" t="s">
        <v>13</v>
      </c>
      <c r="G3589" s="21">
        <v>45938.066265162037</v>
      </c>
      <c r="H3589" s="20" t="s">
        <v>95</v>
      </c>
      <c r="I3589" s="15" t="s">
        <v>23</v>
      </c>
      <c r="J3589" s="16" t="b">
        <v>1</v>
      </c>
      <c r="K3589" s="9">
        <f t="shared" ca="1" si="210"/>
        <v>45961.369221875</v>
      </c>
      <c r="L3589" s="9">
        <f t="shared" si="211"/>
        <v>45938.080154050927</v>
      </c>
      <c r="M3589" t="s">
        <v>12</v>
      </c>
    </row>
    <row r="3590" spans="1:13">
      <c r="A3590" s="19" t="s">
        <v>31</v>
      </c>
      <c r="B3590" s="19" t="s">
        <v>181</v>
      </c>
      <c r="C3590" s="19" t="s">
        <v>790</v>
      </c>
      <c r="D3590" s="19" t="s">
        <v>29</v>
      </c>
      <c r="E3590" s="19">
        <v>750</v>
      </c>
      <c r="F3590" s="19" t="s">
        <v>13</v>
      </c>
      <c r="G3590" s="21">
        <v>45938.063910879631</v>
      </c>
      <c r="H3590" s="20" t="s">
        <v>41</v>
      </c>
      <c r="I3590" s="15" t="s">
        <v>23</v>
      </c>
      <c r="J3590" s="16" t="b">
        <v>1</v>
      </c>
      <c r="K3590" s="9">
        <f t="shared" ca="1" si="210"/>
        <v>45961.369221875</v>
      </c>
      <c r="L3590" s="9">
        <f t="shared" si="211"/>
        <v>45938.077799768522</v>
      </c>
      <c r="M3590" t="s">
        <v>12</v>
      </c>
    </row>
    <row r="3591" spans="1:13">
      <c r="A3591" s="19" t="s">
        <v>28</v>
      </c>
      <c r="B3591" s="19" t="s">
        <v>74</v>
      </c>
      <c r="C3591" s="19">
        <v>22710</v>
      </c>
      <c r="D3591" s="19" t="s">
        <v>791</v>
      </c>
      <c r="E3591" s="19">
        <v>1</v>
      </c>
      <c r="F3591" s="19" t="s">
        <v>13</v>
      </c>
      <c r="G3591" s="21">
        <v>45938.061047106479</v>
      </c>
      <c r="H3591" s="20" t="s">
        <v>95</v>
      </c>
      <c r="I3591" s="15" t="s">
        <v>23</v>
      </c>
      <c r="J3591" s="16" t="b">
        <v>1</v>
      </c>
      <c r="K3591" s="9">
        <f t="shared" ca="1" si="210"/>
        <v>45961.369221875</v>
      </c>
      <c r="L3591" s="9">
        <f t="shared" si="211"/>
        <v>45938.07493599537</v>
      </c>
      <c r="M3591" t="s">
        <v>12</v>
      </c>
    </row>
    <row r="3592" spans="1:13">
      <c r="A3592" s="19" t="s">
        <v>63</v>
      </c>
      <c r="B3592" s="37">
        <v>495312</v>
      </c>
      <c r="C3592" s="19" t="s">
        <v>71</v>
      </c>
      <c r="D3592" s="19" t="s">
        <v>72</v>
      </c>
      <c r="E3592" s="19">
        <v>65</v>
      </c>
      <c r="F3592" s="19" t="s">
        <v>13</v>
      </c>
      <c r="G3592" s="21">
        <v>45938.051387268519</v>
      </c>
      <c r="H3592" s="20" t="s">
        <v>41</v>
      </c>
      <c r="I3592" s="15" t="s">
        <v>23</v>
      </c>
      <c r="J3592" s="16" t="b">
        <v>1</v>
      </c>
      <c r="K3592" s="9">
        <f t="shared" ca="1" si="210"/>
        <v>45961.369221875</v>
      </c>
      <c r="L3592" s="9">
        <f t="shared" si="211"/>
        <v>45938.065276157409</v>
      </c>
      <c r="M3592" t="s">
        <v>12</v>
      </c>
    </row>
    <row r="3593" spans="1:13">
      <c r="A3593" s="19" t="s">
        <v>31</v>
      </c>
      <c r="B3593" s="19">
        <v>494915</v>
      </c>
      <c r="C3593" s="19">
        <v>27229</v>
      </c>
      <c r="D3593" s="19" t="s">
        <v>38</v>
      </c>
      <c r="E3593" s="19">
        <v>72</v>
      </c>
      <c r="F3593" s="19" t="s">
        <v>13</v>
      </c>
      <c r="G3593" s="21">
        <v>45938.032143287041</v>
      </c>
      <c r="H3593" s="20" t="s">
        <v>95</v>
      </c>
      <c r="I3593" s="15" t="s">
        <v>23</v>
      </c>
      <c r="J3593" s="16" t="b">
        <v>1</v>
      </c>
      <c r="K3593" s="9">
        <f t="shared" ca="1" si="210"/>
        <v>45961.369221875</v>
      </c>
      <c r="L3593" s="9">
        <f t="shared" si="211"/>
        <v>45938.046032175931</v>
      </c>
      <c r="M3593" t="s">
        <v>12</v>
      </c>
    </row>
    <row r="3594" spans="1:13">
      <c r="A3594" s="19" t="s">
        <v>63</v>
      </c>
      <c r="B3594" s="19" t="s">
        <v>74</v>
      </c>
      <c r="C3594" s="19">
        <v>24182</v>
      </c>
      <c r="D3594" s="19" t="s">
        <v>246</v>
      </c>
      <c r="E3594" s="19">
        <v>1950</v>
      </c>
      <c r="F3594" s="19" t="s">
        <v>13</v>
      </c>
      <c r="G3594" s="21">
        <v>45938.006551620369</v>
      </c>
      <c r="H3594" s="20" t="s">
        <v>95</v>
      </c>
      <c r="I3594" s="15" t="s">
        <v>23</v>
      </c>
      <c r="J3594" s="16" t="b">
        <v>1</v>
      </c>
      <c r="K3594" s="9">
        <f t="shared" ca="1" si="210"/>
        <v>45961.369221875</v>
      </c>
      <c r="L3594" s="9">
        <f t="shared" si="211"/>
        <v>45938.020440509259</v>
      </c>
      <c r="M3594" t="s">
        <v>12</v>
      </c>
    </row>
    <row r="3595" spans="1:13">
      <c r="A3595" s="19" t="s">
        <v>63</v>
      </c>
      <c r="B3595" s="19">
        <v>495782</v>
      </c>
      <c r="C3595" s="19" t="s">
        <v>172</v>
      </c>
      <c r="D3595" s="19" t="s">
        <v>173</v>
      </c>
      <c r="E3595" s="19">
        <v>43</v>
      </c>
      <c r="F3595" s="19" t="s">
        <v>13</v>
      </c>
      <c r="G3595" s="21">
        <v>45938.002477893519</v>
      </c>
      <c r="H3595" s="20" t="s">
        <v>95</v>
      </c>
      <c r="I3595" s="15" t="s">
        <v>23</v>
      </c>
      <c r="J3595" s="16" t="b">
        <v>1</v>
      </c>
      <c r="K3595" s="9">
        <f t="shared" ca="1" si="210"/>
        <v>45961.369221875</v>
      </c>
      <c r="L3595" s="9">
        <f t="shared" si="211"/>
        <v>45938.016366782409</v>
      </c>
      <c r="M3595" t="s">
        <v>12</v>
      </c>
    </row>
    <row r="3596" spans="1:13">
      <c r="A3596" s="19" t="s">
        <v>87</v>
      </c>
      <c r="B3596" s="19">
        <v>497460</v>
      </c>
      <c r="C3596" s="19" t="s">
        <v>415</v>
      </c>
      <c r="D3596" s="19">
        <v>494374</v>
      </c>
      <c r="E3596" s="19">
        <v>80</v>
      </c>
      <c r="F3596" s="19" t="s">
        <v>13</v>
      </c>
      <c r="G3596" s="21">
        <v>45937.995890972219</v>
      </c>
      <c r="H3596" s="20" t="s">
        <v>510</v>
      </c>
      <c r="I3596" s="15" t="s">
        <v>23</v>
      </c>
      <c r="J3596" s="16" t="b">
        <v>1</v>
      </c>
      <c r="K3596" s="9">
        <f t="shared" ca="1" si="210"/>
        <v>45961.369221875</v>
      </c>
      <c r="L3596" s="9">
        <f t="shared" si="211"/>
        <v>45938.00977986111</v>
      </c>
      <c r="M3596" t="s">
        <v>12</v>
      </c>
    </row>
    <row r="3597" spans="1:13">
      <c r="A3597" s="19" t="s">
        <v>63</v>
      </c>
      <c r="B3597" s="19">
        <v>495695</v>
      </c>
      <c r="C3597" s="19" t="s">
        <v>64</v>
      </c>
      <c r="D3597" s="19" t="s">
        <v>306</v>
      </c>
      <c r="E3597" s="19">
        <v>56</v>
      </c>
      <c r="F3597" s="19" t="s">
        <v>13</v>
      </c>
      <c r="G3597" s="21">
        <v>45937.99297835648</v>
      </c>
      <c r="H3597" s="20" t="s">
        <v>95</v>
      </c>
      <c r="I3597" s="15" t="s">
        <v>23</v>
      </c>
      <c r="J3597" s="16" t="b">
        <v>1</v>
      </c>
      <c r="K3597" s="9">
        <f t="shared" ca="1" si="210"/>
        <v>45961.369221875</v>
      </c>
      <c r="L3597" s="9">
        <f t="shared" si="211"/>
        <v>45938.006867245371</v>
      </c>
      <c r="M3597" t="s">
        <v>12</v>
      </c>
    </row>
    <row r="3598" spans="1:13">
      <c r="A3598" s="19" t="s">
        <v>28</v>
      </c>
      <c r="B3598" s="19">
        <v>497673</v>
      </c>
      <c r="C3598" s="19" t="s">
        <v>385</v>
      </c>
      <c r="D3598" s="19" t="s">
        <v>747</v>
      </c>
      <c r="E3598" s="19">
        <v>291</v>
      </c>
      <c r="F3598" s="19" t="s">
        <v>13</v>
      </c>
      <c r="G3598" s="21">
        <v>45937.983783796299</v>
      </c>
      <c r="H3598" s="20" t="s">
        <v>41</v>
      </c>
      <c r="I3598" s="15" t="s">
        <v>23</v>
      </c>
      <c r="J3598" s="16" t="b">
        <v>1</v>
      </c>
      <c r="K3598" s="9">
        <f t="shared" ca="1" si="210"/>
        <v>45961.369221875</v>
      </c>
      <c r="L3598" s="9">
        <f t="shared" si="211"/>
        <v>45937.997672685189</v>
      </c>
      <c r="M3598" t="s">
        <v>12</v>
      </c>
    </row>
    <row r="3599" spans="1:13">
      <c r="A3599" s="19" t="s">
        <v>31</v>
      </c>
      <c r="B3599" s="19">
        <v>494920</v>
      </c>
      <c r="C3599" s="19" t="s">
        <v>197</v>
      </c>
      <c r="D3599" s="19" t="s">
        <v>244</v>
      </c>
      <c r="E3599" s="19">
        <v>59</v>
      </c>
      <c r="F3599" s="19" t="s">
        <v>13</v>
      </c>
      <c r="G3599" s="21">
        <v>45937.978598842594</v>
      </c>
      <c r="H3599" s="20" t="s">
        <v>41</v>
      </c>
      <c r="I3599" s="15" t="s">
        <v>23</v>
      </c>
      <c r="J3599" s="16" t="b">
        <v>1</v>
      </c>
      <c r="K3599" s="9">
        <f t="shared" ca="1" si="210"/>
        <v>45961.369221875</v>
      </c>
      <c r="L3599" s="9">
        <f t="shared" si="211"/>
        <v>45937.992487731484</v>
      </c>
      <c r="M3599" t="s">
        <v>12</v>
      </c>
    </row>
    <row r="3600" spans="1:13">
      <c r="A3600" s="19" t="s">
        <v>31</v>
      </c>
      <c r="B3600" s="19">
        <v>495868</v>
      </c>
      <c r="C3600" s="19" t="s">
        <v>275</v>
      </c>
      <c r="D3600" s="19">
        <v>489433</v>
      </c>
      <c r="E3600" s="19">
        <v>53</v>
      </c>
      <c r="F3600" s="19" t="s">
        <v>13</v>
      </c>
      <c r="G3600" s="21">
        <v>45937.974792013891</v>
      </c>
      <c r="H3600" s="20" t="s">
        <v>41</v>
      </c>
      <c r="I3600" s="15" t="s">
        <v>23</v>
      </c>
      <c r="J3600" s="16" t="b">
        <v>1</v>
      </c>
      <c r="K3600" s="9">
        <f t="shared" ca="1" si="210"/>
        <v>45961.369221875</v>
      </c>
      <c r="L3600" s="9">
        <f t="shared" si="211"/>
        <v>45937.988680902781</v>
      </c>
      <c r="M3600" t="s">
        <v>12</v>
      </c>
    </row>
    <row r="3601" spans="1:13">
      <c r="A3601" s="19" t="s">
        <v>31</v>
      </c>
      <c r="B3601" s="19">
        <v>495868</v>
      </c>
      <c r="C3601" s="19" t="s">
        <v>20</v>
      </c>
      <c r="D3601" s="19" t="s">
        <v>466</v>
      </c>
      <c r="E3601" s="19">
        <v>53</v>
      </c>
      <c r="F3601" s="19" t="s">
        <v>13</v>
      </c>
      <c r="G3601" s="21">
        <v>45937.974558101851</v>
      </c>
      <c r="H3601" s="20" t="s">
        <v>41</v>
      </c>
      <c r="I3601" s="15" t="s">
        <v>23</v>
      </c>
      <c r="J3601" s="16" t="b">
        <v>1</v>
      </c>
      <c r="K3601" s="9">
        <f t="shared" ca="1" si="210"/>
        <v>45961.369221875</v>
      </c>
      <c r="L3601" s="9">
        <f t="shared" si="211"/>
        <v>45937.988446990741</v>
      </c>
      <c r="M3601" t="s">
        <v>12</v>
      </c>
    </row>
    <row r="3602" spans="1:13">
      <c r="A3602" s="19" t="s">
        <v>31</v>
      </c>
      <c r="B3602" s="19">
        <v>494917</v>
      </c>
      <c r="C3602" s="19" t="s">
        <v>58</v>
      </c>
      <c r="D3602" s="19" t="s">
        <v>792</v>
      </c>
      <c r="E3602" s="19">
        <v>68</v>
      </c>
      <c r="F3602" s="19" t="s">
        <v>13</v>
      </c>
      <c r="G3602" s="21">
        <v>45937.972306944444</v>
      </c>
      <c r="H3602" s="20" t="s">
        <v>209</v>
      </c>
      <c r="I3602" s="15" t="s">
        <v>23</v>
      </c>
      <c r="J3602" s="16" t="b">
        <v>1</v>
      </c>
      <c r="K3602" s="9">
        <f t="shared" ca="1" si="210"/>
        <v>45961.369221875</v>
      </c>
      <c r="L3602" s="9">
        <f t="shared" si="211"/>
        <v>45937.986195833335</v>
      </c>
      <c r="M3602" t="s">
        <v>12</v>
      </c>
    </row>
    <row r="3603" spans="1:13">
      <c r="A3603" s="19" t="s">
        <v>31</v>
      </c>
      <c r="B3603" s="19">
        <v>494917</v>
      </c>
      <c r="C3603" s="19">
        <v>30735</v>
      </c>
      <c r="D3603" s="19" t="s">
        <v>51</v>
      </c>
      <c r="E3603" s="19">
        <v>68</v>
      </c>
      <c r="F3603" s="19" t="s">
        <v>13</v>
      </c>
      <c r="G3603" s="21">
        <v>45937.971957870373</v>
      </c>
      <c r="H3603" s="20" t="s">
        <v>95</v>
      </c>
      <c r="I3603" s="15" t="s">
        <v>23</v>
      </c>
      <c r="J3603" s="16" t="b">
        <v>1</v>
      </c>
      <c r="K3603" s="9">
        <f t="shared" ca="1" si="210"/>
        <v>45961.369221875</v>
      </c>
      <c r="L3603" s="9">
        <f t="shared" si="211"/>
        <v>45937.985846759264</v>
      </c>
      <c r="M3603" t="s">
        <v>12</v>
      </c>
    </row>
    <row r="3604" spans="1:13">
      <c r="A3604" s="19" t="s">
        <v>45</v>
      </c>
      <c r="B3604" s="19">
        <v>498083</v>
      </c>
      <c r="C3604" s="19">
        <v>21922</v>
      </c>
      <c r="D3604" s="19">
        <v>2065088</v>
      </c>
      <c r="E3604" s="19">
        <v>20</v>
      </c>
      <c r="F3604" s="19" t="s">
        <v>46</v>
      </c>
      <c r="G3604" s="21">
        <v>45937.971560416663</v>
      </c>
      <c r="H3604" s="20" t="s">
        <v>510</v>
      </c>
      <c r="I3604" s="15" t="s">
        <v>23</v>
      </c>
      <c r="J3604" s="16" t="b">
        <v>1</v>
      </c>
      <c r="K3604" s="9">
        <f t="shared" ca="1" si="210"/>
        <v>45961.369221875</v>
      </c>
      <c r="L3604" s="9">
        <f t="shared" si="211"/>
        <v>45937.985449305554</v>
      </c>
      <c r="M3604" t="s">
        <v>12</v>
      </c>
    </row>
    <row r="3605" spans="1:13">
      <c r="A3605" s="19" t="s">
        <v>31</v>
      </c>
      <c r="B3605" s="19">
        <v>494886</v>
      </c>
      <c r="C3605" s="19" t="s">
        <v>52</v>
      </c>
      <c r="D3605" s="19" t="s">
        <v>522</v>
      </c>
      <c r="E3605" s="19">
        <v>67</v>
      </c>
      <c r="F3605" s="19" t="s">
        <v>13</v>
      </c>
      <c r="G3605" s="21">
        <v>45937.965728703704</v>
      </c>
      <c r="H3605" s="20" t="s">
        <v>95</v>
      </c>
      <c r="I3605" s="15" t="s">
        <v>23</v>
      </c>
      <c r="J3605" s="16" t="b">
        <v>1</v>
      </c>
      <c r="K3605" s="9">
        <f t="shared" ca="1" si="210"/>
        <v>45961.369221875</v>
      </c>
      <c r="L3605" s="9">
        <f t="shared" si="211"/>
        <v>45937.979617592595</v>
      </c>
      <c r="M3605" t="s">
        <v>12</v>
      </c>
    </row>
    <row r="3606" spans="1:13">
      <c r="A3606" s="19" t="s">
        <v>31</v>
      </c>
      <c r="B3606" s="19">
        <v>494886</v>
      </c>
      <c r="C3606" s="19">
        <v>30735</v>
      </c>
      <c r="D3606" s="19" t="s">
        <v>51</v>
      </c>
      <c r="E3606" s="19">
        <v>67</v>
      </c>
      <c r="F3606" s="19" t="s">
        <v>13</v>
      </c>
      <c r="G3606" s="21">
        <v>45937.965464004628</v>
      </c>
      <c r="H3606" s="20" t="s">
        <v>95</v>
      </c>
      <c r="I3606" s="15" t="s">
        <v>23</v>
      </c>
      <c r="J3606" s="16" t="b">
        <v>1</v>
      </c>
      <c r="K3606" s="9">
        <f t="shared" ca="1" si="210"/>
        <v>45961.369221875</v>
      </c>
      <c r="L3606" s="9">
        <f t="shared" si="211"/>
        <v>45937.979352893519</v>
      </c>
      <c r="M3606" t="s">
        <v>12</v>
      </c>
    </row>
    <row r="3607" spans="1:13">
      <c r="A3607" s="19" t="s">
        <v>10</v>
      </c>
      <c r="B3607" s="19">
        <v>495005</v>
      </c>
      <c r="C3607" s="19" t="s">
        <v>271</v>
      </c>
      <c r="D3607" s="19" t="s">
        <v>12</v>
      </c>
      <c r="E3607" s="19">
        <v>4</v>
      </c>
      <c r="F3607" s="19" t="s">
        <v>40</v>
      </c>
      <c r="G3607" s="21">
        <v>45937.963291782406</v>
      </c>
      <c r="H3607" s="20" t="s">
        <v>95</v>
      </c>
      <c r="I3607" s="15" t="s">
        <v>85</v>
      </c>
      <c r="J3607" s="16" t="b">
        <v>0</v>
      </c>
      <c r="K3607" s="9">
        <f t="shared" ca="1" si="210"/>
        <v>45961.369221875</v>
      </c>
      <c r="L3607" s="9">
        <f t="shared" si="211"/>
        <v>45937.977180671296</v>
      </c>
      <c r="M3607" t="s">
        <v>12</v>
      </c>
    </row>
    <row r="3608" spans="1:13">
      <c r="A3608" s="19" t="s">
        <v>31</v>
      </c>
      <c r="B3608" s="19">
        <v>494953</v>
      </c>
      <c r="C3608" s="19">
        <v>26190</v>
      </c>
      <c r="D3608" s="19" t="s">
        <v>717</v>
      </c>
      <c r="E3608" s="19">
        <v>72</v>
      </c>
      <c r="F3608" s="19" t="s">
        <v>13</v>
      </c>
      <c r="G3608" s="21">
        <v>45937.960906018518</v>
      </c>
      <c r="H3608" s="20" t="s">
        <v>41</v>
      </c>
      <c r="I3608" s="15" t="s">
        <v>23</v>
      </c>
      <c r="J3608" s="16" t="b">
        <v>1</v>
      </c>
      <c r="K3608" s="9">
        <f t="shared" ca="1" si="210"/>
        <v>45961.369221875</v>
      </c>
      <c r="L3608" s="9">
        <f t="shared" si="211"/>
        <v>45937.974794907408</v>
      </c>
      <c r="M3608" t="s">
        <v>12</v>
      </c>
    </row>
    <row r="3609" spans="1:13">
      <c r="A3609" s="19" t="s">
        <v>10</v>
      </c>
      <c r="B3609" s="19">
        <v>494633</v>
      </c>
      <c r="C3609" s="19" t="s">
        <v>52</v>
      </c>
      <c r="D3609" s="19" t="s">
        <v>522</v>
      </c>
      <c r="E3609" s="19">
        <v>72</v>
      </c>
      <c r="F3609" s="19" t="s">
        <v>13</v>
      </c>
      <c r="G3609" s="21">
        <v>45937.958643749997</v>
      </c>
      <c r="H3609" s="20" t="s">
        <v>41</v>
      </c>
      <c r="I3609" s="15" t="s">
        <v>23</v>
      </c>
      <c r="J3609" s="16" t="b">
        <v>1</v>
      </c>
      <c r="K3609" s="9">
        <f t="shared" ca="1" si="210"/>
        <v>45961.369221875</v>
      </c>
      <c r="L3609" s="9">
        <f t="shared" si="211"/>
        <v>45937.972532638887</v>
      </c>
      <c r="M3609" t="s">
        <v>12</v>
      </c>
    </row>
    <row r="3610" spans="1:13">
      <c r="A3610" s="19" t="s">
        <v>10</v>
      </c>
      <c r="B3610" s="19">
        <v>494633</v>
      </c>
      <c r="C3610" s="19">
        <v>30735</v>
      </c>
      <c r="D3610" s="19" t="s">
        <v>51</v>
      </c>
      <c r="E3610" s="19">
        <v>72</v>
      </c>
      <c r="F3610" s="19" t="s">
        <v>13</v>
      </c>
      <c r="G3610" s="21">
        <v>45937.958360879631</v>
      </c>
      <c r="H3610" s="20" t="s">
        <v>41</v>
      </c>
      <c r="I3610" s="15" t="s">
        <v>23</v>
      </c>
      <c r="J3610" s="16" t="b">
        <v>1</v>
      </c>
      <c r="K3610" s="9">
        <f t="shared" ca="1" si="210"/>
        <v>45961.369221875</v>
      </c>
      <c r="L3610" s="9">
        <f t="shared" si="211"/>
        <v>45937.972249768522</v>
      </c>
      <c r="M3610" t="s">
        <v>12</v>
      </c>
    </row>
    <row r="3611" spans="1:13">
      <c r="A3611" s="19" t="s">
        <v>10</v>
      </c>
      <c r="B3611" s="19">
        <v>494633</v>
      </c>
      <c r="C3611" s="19">
        <v>27229</v>
      </c>
      <c r="D3611" s="19" t="s">
        <v>38</v>
      </c>
      <c r="E3611" s="19">
        <v>72</v>
      </c>
      <c r="F3611" s="19" t="s">
        <v>13</v>
      </c>
      <c r="G3611" s="21">
        <v>45937.95818425926</v>
      </c>
      <c r="H3611" s="20" t="s">
        <v>41</v>
      </c>
      <c r="I3611" s="15" t="s">
        <v>23</v>
      </c>
      <c r="J3611" s="16" t="b">
        <v>1</v>
      </c>
      <c r="K3611" s="9">
        <f t="shared" ca="1" si="210"/>
        <v>45961.369221875</v>
      </c>
      <c r="L3611" s="9">
        <f t="shared" si="211"/>
        <v>45937.97207314815</v>
      </c>
      <c r="M3611" t="s">
        <v>12</v>
      </c>
    </row>
    <row r="3612" spans="1:13">
      <c r="A3612" s="19" t="s">
        <v>28</v>
      </c>
      <c r="B3612" s="19">
        <v>491589</v>
      </c>
      <c r="C3612" s="19" t="s">
        <v>26</v>
      </c>
      <c r="D3612" s="19" t="s">
        <v>29</v>
      </c>
      <c r="E3612" s="19">
        <v>750</v>
      </c>
      <c r="F3612" s="19" t="s">
        <v>13</v>
      </c>
      <c r="G3612" s="21">
        <v>45937.956637037038</v>
      </c>
      <c r="H3612" s="20" t="s">
        <v>41</v>
      </c>
      <c r="I3612" s="15" t="s">
        <v>23</v>
      </c>
      <c r="J3612" s="16" t="b">
        <v>1</v>
      </c>
      <c r="K3612" s="9">
        <f t="shared" ca="1" si="210"/>
        <v>45961.369221875</v>
      </c>
      <c r="L3612" s="9">
        <f t="shared" si="211"/>
        <v>45937.970525925928</v>
      </c>
      <c r="M3612" t="s">
        <v>12</v>
      </c>
    </row>
    <row r="3613" spans="1:13">
      <c r="A3613" s="19" t="s">
        <v>28</v>
      </c>
      <c r="B3613" s="19">
        <v>491589</v>
      </c>
      <c r="C3613" s="19" t="s">
        <v>66</v>
      </c>
      <c r="D3613" s="19" t="s">
        <v>693</v>
      </c>
      <c r="E3613" s="19">
        <v>277</v>
      </c>
      <c r="F3613" s="19" t="s">
        <v>13</v>
      </c>
      <c r="G3613" s="21">
        <v>45937.955858217596</v>
      </c>
      <c r="H3613" s="20" t="s">
        <v>41</v>
      </c>
      <c r="I3613" s="15" t="s">
        <v>23</v>
      </c>
      <c r="J3613" s="16" t="b">
        <v>1</v>
      </c>
      <c r="K3613" s="9">
        <f t="shared" ca="1" si="210"/>
        <v>45961.369221875</v>
      </c>
      <c r="L3613" s="9">
        <f t="shared" si="211"/>
        <v>45937.969747106486</v>
      </c>
      <c r="M3613" t="s">
        <v>12</v>
      </c>
    </row>
    <row r="3614" spans="1:13">
      <c r="A3614" s="19" t="s">
        <v>63</v>
      </c>
      <c r="B3614" s="19">
        <v>495291</v>
      </c>
      <c r="C3614" s="19" t="s">
        <v>71</v>
      </c>
      <c r="D3614" s="19" t="s">
        <v>72</v>
      </c>
      <c r="E3614" s="19">
        <v>56</v>
      </c>
      <c r="F3614" s="19" t="s">
        <v>13</v>
      </c>
      <c r="G3614" s="21">
        <v>45937.944110300923</v>
      </c>
      <c r="H3614" s="20" t="s">
        <v>41</v>
      </c>
      <c r="I3614" s="15" t="s">
        <v>23</v>
      </c>
      <c r="J3614" s="16" t="b">
        <v>1</v>
      </c>
      <c r="K3614" s="9">
        <f t="shared" ca="1" si="210"/>
        <v>45961.369221875</v>
      </c>
      <c r="L3614" s="9">
        <f t="shared" si="211"/>
        <v>45937.957999189814</v>
      </c>
      <c r="M3614" t="s">
        <v>12</v>
      </c>
    </row>
    <row r="3615" spans="1:13">
      <c r="A3615" s="19" t="s">
        <v>63</v>
      </c>
      <c r="B3615" s="19">
        <v>495639</v>
      </c>
      <c r="C3615" s="19" t="s">
        <v>172</v>
      </c>
      <c r="D3615" s="19" t="s">
        <v>173</v>
      </c>
      <c r="E3615" s="19">
        <v>45</v>
      </c>
      <c r="F3615" s="19" t="s">
        <v>13</v>
      </c>
      <c r="G3615" s="21">
        <v>45937.89137060185</v>
      </c>
      <c r="H3615" s="20" t="s">
        <v>95</v>
      </c>
      <c r="I3615" s="15" t="s">
        <v>23</v>
      </c>
      <c r="J3615" s="16" t="b">
        <v>1</v>
      </c>
      <c r="K3615" s="9">
        <f t="shared" ca="1" si="210"/>
        <v>45961.369221875</v>
      </c>
      <c r="L3615" s="9">
        <f t="shared" si="211"/>
        <v>45937.905259490741</v>
      </c>
      <c r="M3615" t="s">
        <v>12</v>
      </c>
    </row>
    <row r="3616" spans="1:13">
      <c r="A3616" s="19" t="s">
        <v>45</v>
      </c>
      <c r="B3616" s="19">
        <v>497276</v>
      </c>
      <c r="C3616" s="19">
        <v>30304</v>
      </c>
      <c r="D3616" s="19">
        <v>182203</v>
      </c>
      <c r="E3616" s="19">
        <v>120</v>
      </c>
      <c r="F3616" s="19" t="s">
        <v>46</v>
      </c>
      <c r="G3616" s="21">
        <v>45937.890968402775</v>
      </c>
      <c r="H3616" s="20" t="s">
        <v>510</v>
      </c>
      <c r="I3616" s="15" t="s">
        <v>23</v>
      </c>
      <c r="J3616" s="16" t="b">
        <v>1</v>
      </c>
      <c r="K3616" s="9">
        <f t="shared" ca="1" si="210"/>
        <v>45961.369221875</v>
      </c>
      <c r="L3616" s="9">
        <f t="shared" si="211"/>
        <v>45937.904857291665</v>
      </c>
      <c r="M3616" t="s">
        <v>12</v>
      </c>
    </row>
    <row r="3617" spans="1:13">
      <c r="A3617" s="19" t="s">
        <v>45</v>
      </c>
      <c r="B3617" s="19">
        <v>497276</v>
      </c>
      <c r="C3617" s="19" t="s">
        <v>793</v>
      </c>
      <c r="D3617" s="19">
        <v>495122</v>
      </c>
      <c r="E3617" s="19">
        <v>60</v>
      </c>
      <c r="F3617" s="19" t="s">
        <v>46</v>
      </c>
      <c r="G3617" s="21">
        <v>45937.890728240738</v>
      </c>
      <c r="H3617" s="20" t="s">
        <v>510</v>
      </c>
      <c r="I3617" s="15" t="s">
        <v>23</v>
      </c>
      <c r="J3617" s="16" t="b">
        <v>1</v>
      </c>
      <c r="K3617" s="9">
        <f t="shared" ca="1" si="210"/>
        <v>45961.369221875</v>
      </c>
      <c r="L3617" s="9">
        <f t="shared" si="211"/>
        <v>45937.904617129629</v>
      </c>
      <c r="M3617" t="s">
        <v>12</v>
      </c>
    </row>
    <row r="3618" spans="1:13">
      <c r="A3618" s="19" t="s">
        <v>31</v>
      </c>
      <c r="B3618" s="19">
        <v>494912</v>
      </c>
      <c r="C3618" s="19" t="s">
        <v>58</v>
      </c>
      <c r="D3618" s="19" t="s">
        <v>741</v>
      </c>
      <c r="E3618" s="19">
        <v>67</v>
      </c>
      <c r="F3618" s="19" t="s">
        <v>13</v>
      </c>
      <c r="G3618" s="21">
        <v>45937.890250115743</v>
      </c>
      <c r="H3618" s="20" t="s">
        <v>95</v>
      </c>
      <c r="I3618" s="15" t="s">
        <v>23</v>
      </c>
      <c r="J3618" s="16" t="b">
        <v>1</v>
      </c>
      <c r="K3618" s="9">
        <f t="shared" ca="1" si="210"/>
        <v>45961.369221875</v>
      </c>
      <c r="L3618" s="9">
        <f t="shared" si="211"/>
        <v>45937.904139004633</v>
      </c>
      <c r="M3618" t="s">
        <v>12</v>
      </c>
    </row>
    <row r="3619" spans="1:13">
      <c r="A3619" s="19" t="s">
        <v>31</v>
      </c>
      <c r="B3619" s="19">
        <v>494912</v>
      </c>
      <c r="C3619" s="19">
        <v>30735</v>
      </c>
      <c r="D3619" s="19" t="s">
        <v>51</v>
      </c>
      <c r="E3619" s="19">
        <v>67</v>
      </c>
      <c r="F3619" s="19" t="s">
        <v>13</v>
      </c>
      <c r="G3619" s="21">
        <v>45937.890029513888</v>
      </c>
      <c r="H3619" s="20" t="s">
        <v>95</v>
      </c>
      <c r="I3619" s="15" t="s">
        <v>23</v>
      </c>
      <c r="J3619" s="16" t="b">
        <v>1</v>
      </c>
      <c r="K3619" s="9">
        <f t="shared" ca="1" si="210"/>
        <v>45961.369221875</v>
      </c>
      <c r="L3619" s="9">
        <f t="shared" si="211"/>
        <v>45937.903918402779</v>
      </c>
      <c r="M3619" t="s">
        <v>12</v>
      </c>
    </row>
    <row r="3620" spans="1:13">
      <c r="A3620" s="19" t="s">
        <v>31</v>
      </c>
      <c r="B3620" s="19">
        <v>495879</v>
      </c>
      <c r="C3620" s="19" t="s">
        <v>139</v>
      </c>
      <c r="D3620" s="19">
        <v>494193</v>
      </c>
      <c r="E3620" s="19">
        <v>7</v>
      </c>
      <c r="F3620" s="19" t="s">
        <v>40</v>
      </c>
      <c r="G3620" s="21">
        <v>45937.870405092595</v>
      </c>
      <c r="H3620" s="20" t="s">
        <v>95</v>
      </c>
      <c r="I3620" s="15" t="s">
        <v>23</v>
      </c>
      <c r="J3620" s="16" t="b">
        <v>1</v>
      </c>
      <c r="K3620" s="9">
        <f t="shared" ca="1" si="210"/>
        <v>45961.369221875</v>
      </c>
      <c r="L3620" s="9">
        <f t="shared" si="211"/>
        <v>45937.884293981486</v>
      </c>
      <c r="M3620" t="s">
        <v>12</v>
      </c>
    </row>
    <row r="3621" spans="1:13">
      <c r="A3621" s="19" t="s">
        <v>31</v>
      </c>
      <c r="B3621" s="19">
        <v>495879</v>
      </c>
      <c r="C3621" s="19" t="s">
        <v>140</v>
      </c>
      <c r="D3621" s="19">
        <v>494117</v>
      </c>
      <c r="E3621" s="19">
        <v>49</v>
      </c>
      <c r="F3621" s="19" t="s">
        <v>40</v>
      </c>
      <c r="G3621" s="21">
        <v>45937.870005671299</v>
      </c>
      <c r="H3621" s="20" t="s">
        <v>95</v>
      </c>
      <c r="I3621" s="15" t="s">
        <v>23</v>
      </c>
      <c r="J3621" s="16" t="b">
        <v>1</v>
      </c>
      <c r="K3621" s="9">
        <f t="shared" ca="1" si="210"/>
        <v>45961.369221875</v>
      </c>
      <c r="L3621" s="9">
        <f t="shared" si="211"/>
        <v>45937.883894560189</v>
      </c>
      <c r="M3621" t="s">
        <v>12</v>
      </c>
    </row>
    <row r="3622" spans="1:13">
      <c r="A3622" s="19" t="s">
        <v>45</v>
      </c>
      <c r="B3622" s="19">
        <v>498083</v>
      </c>
      <c r="C3622" s="19">
        <v>43111</v>
      </c>
      <c r="D3622" s="19">
        <v>491093</v>
      </c>
      <c r="E3622" s="19">
        <v>2</v>
      </c>
      <c r="F3622" s="19" t="s">
        <v>46</v>
      </c>
      <c r="G3622" s="21">
        <v>45937.859158449071</v>
      </c>
      <c r="H3622" s="20" t="s">
        <v>47</v>
      </c>
      <c r="I3622" s="15" t="s">
        <v>23</v>
      </c>
      <c r="J3622" s="16" t="b">
        <v>1</v>
      </c>
      <c r="K3622" s="9">
        <f t="shared" ca="1" si="210"/>
        <v>45961.369221875</v>
      </c>
      <c r="L3622" s="9">
        <f t="shared" si="211"/>
        <v>45937.873047337962</v>
      </c>
      <c r="M3622" t="s">
        <v>12</v>
      </c>
    </row>
    <row r="3623" spans="1:13">
      <c r="A3623" s="19" t="s">
        <v>28</v>
      </c>
      <c r="B3623" s="19">
        <v>497676</v>
      </c>
      <c r="C3623" s="19" t="s">
        <v>385</v>
      </c>
      <c r="D3623" s="19" t="s">
        <v>747</v>
      </c>
      <c r="E3623" s="19">
        <v>180</v>
      </c>
      <c r="F3623" s="19" t="s">
        <v>13</v>
      </c>
      <c r="G3623" s="21">
        <v>45937.857181712963</v>
      </c>
      <c r="H3623" s="20" t="s">
        <v>95</v>
      </c>
      <c r="I3623" s="15" t="s">
        <v>23</v>
      </c>
      <c r="J3623" s="16" t="b">
        <v>1</v>
      </c>
      <c r="K3623" s="9">
        <f t="shared" ca="1" si="210"/>
        <v>45961.369221875</v>
      </c>
      <c r="L3623" s="9">
        <f t="shared" si="211"/>
        <v>45937.871070601854</v>
      </c>
      <c r="M3623" t="s">
        <v>12</v>
      </c>
    </row>
    <row r="3624" spans="1:13">
      <c r="A3624" s="19" t="s">
        <v>31</v>
      </c>
      <c r="B3624" s="19">
        <v>494948</v>
      </c>
      <c r="C3624" s="19">
        <v>26190</v>
      </c>
      <c r="D3624" s="19" t="s">
        <v>794</v>
      </c>
      <c r="E3624" s="19">
        <v>72</v>
      </c>
      <c r="F3624" s="19" t="s">
        <v>13</v>
      </c>
      <c r="G3624" s="21">
        <v>45937.852894328702</v>
      </c>
      <c r="H3624" s="20" t="s">
        <v>95</v>
      </c>
      <c r="I3624" s="15" t="s">
        <v>23</v>
      </c>
      <c r="J3624" s="16" t="b">
        <v>1</v>
      </c>
      <c r="K3624" s="9">
        <f t="shared" ca="1" si="210"/>
        <v>45961.369221875</v>
      </c>
      <c r="L3624" s="9">
        <f t="shared" si="211"/>
        <v>45937.866783217592</v>
      </c>
      <c r="M3624" t="s">
        <v>12</v>
      </c>
    </row>
    <row r="3625" spans="1:13">
      <c r="A3625" s="19" t="s">
        <v>63</v>
      </c>
      <c r="B3625" s="19">
        <v>495298</v>
      </c>
      <c r="C3625" s="19" t="s">
        <v>71</v>
      </c>
      <c r="D3625" s="19" t="s">
        <v>72</v>
      </c>
      <c r="E3625" s="19">
        <v>56</v>
      </c>
      <c r="F3625" s="19" t="s">
        <v>13</v>
      </c>
      <c r="G3625" s="21">
        <v>45937.838703587964</v>
      </c>
      <c r="H3625" s="20" t="s">
        <v>41</v>
      </c>
      <c r="I3625" s="15" t="s">
        <v>23</v>
      </c>
      <c r="J3625" s="16" t="b">
        <v>1</v>
      </c>
      <c r="K3625" s="9">
        <f t="shared" ca="1" si="210"/>
        <v>45961.369221875</v>
      </c>
      <c r="L3625" s="9">
        <f t="shared" si="211"/>
        <v>45937.852592476855</v>
      </c>
      <c r="M3625" t="s">
        <v>12</v>
      </c>
    </row>
    <row r="3626" spans="1:13">
      <c r="A3626" s="19" t="s">
        <v>31</v>
      </c>
      <c r="B3626" s="19">
        <v>494914</v>
      </c>
      <c r="C3626" s="19" t="s">
        <v>58</v>
      </c>
      <c r="D3626" s="19" t="s">
        <v>795</v>
      </c>
      <c r="E3626" s="19">
        <v>72</v>
      </c>
      <c r="F3626" s="19" t="s">
        <v>13</v>
      </c>
      <c r="G3626" s="21">
        <v>45937.837459606482</v>
      </c>
      <c r="H3626" s="20" t="s">
        <v>41</v>
      </c>
      <c r="I3626" s="15" t="s">
        <v>23</v>
      </c>
      <c r="J3626" s="16" t="b">
        <v>1</v>
      </c>
      <c r="K3626" s="9">
        <f t="shared" ca="1" si="210"/>
        <v>45961.369221875</v>
      </c>
      <c r="L3626" s="9">
        <f t="shared" si="211"/>
        <v>45937.851348495373</v>
      </c>
      <c r="M3626" t="s">
        <v>12</v>
      </c>
    </row>
    <row r="3627" spans="1:13">
      <c r="A3627" s="19" t="s">
        <v>31</v>
      </c>
      <c r="B3627" s="19">
        <v>494914</v>
      </c>
      <c r="C3627" s="19">
        <v>30735</v>
      </c>
      <c r="D3627" s="19" t="s">
        <v>51</v>
      </c>
      <c r="E3627" s="19">
        <v>72</v>
      </c>
      <c r="F3627" s="19" t="s">
        <v>13</v>
      </c>
      <c r="G3627" s="21">
        <v>45937.837101273151</v>
      </c>
      <c r="H3627" s="20" t="s">
        <v>41</v>
      </c>
      <c r="I3627" s="15" t="s">
        <v>23</v>
      </c>
      <c r="J3627" s="16" t="b">
        <v>1</v>
      </c>
      <c r="K3627" s="9">
        <f t="shared" ca="1" si="210"/>
        <v>45961.369221875</v>
      </c>
      <c r="L3627" s="9">
        <f t="shared" si="211"/>
        <v>45937.850990162042</v>
      </c>
      <c r="M3627" t="s">
        <v>12</v>
      </c>
    </row>
    <row r="3628" spans="1:13">
      <c r="A3628" s="19" t="s">
        <v>31</v>
      </c>
      <c r="B3628" s="19">
        <v>494880</v>
      </c>
      <c r="C3628" s="19" t="s">
        <v>20</v>
      </c>
      <c r="D3628" s="19" t="s">
        <v>466</v>
      </c>
      <c r="E3628" s="19">
        <v>57</v>
      </c>
      <c r="F3628" s="19" t="s">
        <v>13</v>
      </c>
      <c r="G3628" s="21">
        <v>45937.833059606484</v>
      </c>
      <c r="H3628" s="20" t="s">
        <v>41</v>
      </c>
      <c r="I3628" s="15" t="s">
        <v>23</v>
      </c>
      <c r="J3628" s="16" t="b">
        <v>1</v>
      </c>
      <c r="K3628" s="9">
        <f t="shared" ca="1" si="210"/>
        <v>45961.369221875</v>
      </c>
      <c r="L3628" s="9">
        <f t="shared" si="211"/>
        <v>45937.846948495375</v>
      </c>
      <c r="M3628" t="s">
        <v>12</v>
      </c>
    </row>
    <row r="3629" spans="1:13">
      <c r="A3629" s="19" t="s">
        <v>31</v>
      </c>
      <c r="B3629" s="19">
        <v>494965</v>
      </c>
      <c r="C3629" s="19" t="s">
        <v>102</v>
      </c>
      <c r="D3629" s="19" t="s">
        <v>796</v>
      </c>
      <c r="E3629" s="19">
        <v>54</v>
      </c>
      <c r="F3629" s="19" t="s">
        <v>13</v>
      </c>
      <c r="G3629" s="21">
        <v>45937.831444328702</v>
      </c>
      <c r="H3629" s="20" t="s">
        <v>41</v>
      </c>
      <c r="I3629" s="15" t="s">
        <v>23</v>
      </c>
      <c r="J3629" s="16" t="b">
        <v>1</v>
      </c>
      <c r="K3629" s="9">
        <f t="shared" ca="1" si="210"/>
        <v>45961.369221875</v>
      </c>
      <c r="L3629" s="9">
        <f t="shared" si="211"/>
        <v>45937.845333217592</v>
      </c>
      <c r="M3629" t="s">
        <v>12</v>
      </c>
    </row>
    <row r="3630" spans="1:13">
      <c r="A3630" s="19" t="s">
        <v>68</v>
      </c>
      <c r="B3630" s="19">
        <v>497537</v>
      </c>
      <c r="C3630" s="19">
        <v>24425</v>
      </c>
      <c r="D3630" s="19" t="s">
        <v>29</v>
      </c>
      <c r="E3630" s="19">
        <v>1</v>
      </c>
      <c r="F3630" s="19" t="s">
        <v>179</v>
      </c>
      <c r="G3630" s="21">
        <v>45937.821764004628</v>
      </c>
      <c r="H3630" s="20" t="s">
        <v>47</v>
      </c>
      <c r="I3630" s="15" t="s">
        <v>23</v>
      </c>
      <c r="J3630" s="16" t="b">
        <v>0</v>
      </c>
      <c r="K3630" s="9">
        <f t="shared" ca="1" si="210"/>
        <v>45961.369221875</v>
      </c>
      <c r="L3630" s="9">
        <f t="shared" si="211"/>
        <v>45937.835652893518</v>
      </c>
      <c r="M3630" t="s">
        <v>12</v>
      </c>
    </row>
    <row r="3631" spans="1:13">
      <c r="A3631" s="19" t="s">
        <v>45</v>
      </c>
      <c r="B3631" s="19">
        <v>498083</v>
      </c>
      <c r="C3631" s="19">
        <v>42161</v>
      </c>
      <c r="D3631" s="19" t="s">
        <v>12</v>
      </c>
      <c r="E3631" s="19">
        <v>32</v>
      </c>
      <c r="F3631" s="19" t="s">
        <v>46</v>
      </c>
      <c r="G3631" s="21">
        <v>45937.821404861112</v>
      </c>
      <c r="H3631" s="20" t="s">
        <v>47</v>
      </c>
      <c r="I3631" s="15" t="s">
        <v>23</v>
      </c>
      <c r="J3631" s="16" t="b">
        <v>1</v>
      </c>
      <c r="K3631" s="9">
        <f t="shared" ca="1" si="210"/>
        <v>45961.369221875</v>
      </c>
      <c r="L3631" s="9">
        <f t="shared" si="211"/>
        <v>45937.835293750002</v>
      </c>
      <c r="M3631" t="s">
        <v>12</v>
      </c>
    </row>
    <row r="3632" spans="1:13">
      <c r="A3632" s="19" t="s">
        <v>10</v>
      </c>
      <c r="B3632" s="22">
        <v>495898</v>
      </c>
      <c r="C3632" s="22" t="s">
        <v>204</v>
      </c>
      <c r="D3632" s="19">
        <v>492809</v>
      </c>
      <c r="E3632" s="19">
        <v>7</v>
      </c>
      <c r="F3632" s="19" t="s">
        <v>40</v>
      </c>
      <c r="G3632" s="21">
        <v>45937.818500231479</v>
      </c>
      <c r="H3632" s="20" t="s">
        <v>95</v>
      </c>
      <c r="I3632" s="15" t="s">
        <v>23</v>
      </c>
      <c r="J3632" s="16" t="b">
        <v>0</v>
      </c>
      <c r="K3632" s="9">
        <f t="shared" ca="1" si="210"/>
        <v>45961.369221875</v>
      </c>
      <c r="L3632" s="9">
        <f t="shared" si="211"/>
        <v>45937.832389120369</v>
      </c>
      <c r="M3632" t="s">
        <v>12</v>
      </c>
    </row>
    <row r="3633" spans="1:13">
      <c r="A3633" s="19" t="s">
        <v>131</v>
      </c>
      <c r="B3633" s="19">
        <v>497822</v>
      </c>
      <c r="C3633" s="19" t="s">
        <v>523</v>
      </c>
      <c r="D3633" s="19" t="s">
        <v>29</v>
      </c>
      <c r="E3633" s="19">
        <v>6</v>
      </c>
      <c r="F3633" s="19" t="s">
        <v>133</v>
      </c>
      <c r="G3633" s="21">
        <v>45937.818032175928</v>
      </c>
      <c r="H3633" s="20" t="s">
        <v>47</v>
      </c>
      <c r="I3633" s="15" t="s">
        <v>23</v>
      </c>
      <c r="J3633" s="16" t="b">
        <v>0</v>
      </c>
      <c r="K3633" s="9">
        <f t="shared" ca="1" si="210"/>
        <v>45961.369221875</v>
      </c>
      <c r="L3633" s="9">
        <f t="shared" si="211"/>
        <v>45937.831921064819</v>
      </c>
      <c r="M3633" t="s">
        <v>12</v>
      </c>
    </row>
    <row r="3634" spans="1:13">
      <c r="A3634" s="19" t="s">
        <v>131</v>
      </c>
      <c r="B3634" s="19">
        <v>497822</v>
      </c>
      <c r="C3634" s="19" t="s">
        <v>469</v>
      </c>
      <c r="D3634" s="19" t="s">
        <v>29</v>
      </c>
      <c r="E3634" s="19">
        <v>4</v>
      </c>
      <c r="F3634" s="19" t="s">
        <v>133</v>
      </c>
      <c r="G3634" s="21">
        <v>45937.817820601849</v>
      </c>
      <c r="H3634" s="20" t="s">
        <v>47</v>
      </c>
      <c r="I3634" s="15" t="s">
        <v>23</v>
      </c>
      <c r="J3634" s="16" t="b">
        <v>0</v>
      </c>
      <c r="K3634" s="9">
        <f t="shared" ca="1" si="210"/>
        <v>45961.369221875</v>
      </c>
      <c r="L3634" s="9">
        <f t="shared" si="211"/>
        <v>45937.83170949074</v>
      </c>
      <c r="M3634" t="s">
        <v>12</v>
      </c>
    </row>
    <row r="3635" spans="1:13">
      <c r="A3635" s="19" t="s">
        <v>63</v>
      </c>
      <c r="B3635" s="19" t="s">
        <v>74</v>
      </c>
      <c r="C3635" s="19" t="s">
        <v>75</v>
      </c>
      <c r="D3635" s="19" t="s">
        <v>12</v>
      </c>
      <c r="E3635" s="19">
        <v>750</v>
      </c>
      <c r="F3635" s="19" t="s">
        <v>13</v>
      </c>
      <c r="G3635" s="21">
        <v>45937.809847685188</v>
      </c>
      <c r="H3635" s="20" t="s">
        <v>95</v>
      </c>
      <c r="I3635" s="15" t="s">
        <v>23</v>
      </c>
      <c r="J3635" s="16" t="b">
        <v>1</v>
      </c>
      <c r="K3635" s="9">
        <f t="shared" ca="1" si="210"/>
        <v>45961.369221875</v>
      </c>
      <c r="L3635" s="9">
        <f t="shared" si="211"/>
        <v>45937.823736574079</v>
      </c>
      <c r="M3635" t="s">
        <v>12</v>
      </c>
    </row>
    <row r="3636" spans="1:13">
      <c r="A3636" s="19" t="s">
        <v>28</v>
      </c>
      <c r="B3636" s="19">
        <v>494595</v>
      </c>
      <c r="C3636" s="19" t="s">
        <v>625</v>
      </c>
      <c r="D3636" s="19" t="s">
        <v>797</v>
      </c>
      <c r="E3636" s="19">
        <v>295</v>
      </c>
      <c r="F3636" s="19" t="s">
        <v>13</v>
      </c>
      <c r="G3636" s="21">
        <v>45937.799683101854</v>
      </c>
      <c r="H3636" s="20" t="s">
        <v>95</v>
      </c>
      <c r="I3636" s="15" t="s">
        <v>23</v>
      </c>
      <c r="J3636" s="16" t="b">
        <v>1</v>
      </c>
      <c r="K3636" s="9">
        <f t="shared" ca="1" si="210"/>
        <v>45961.369221875</v>
      </c>
      <c r="L3636" s="9">
        <f t="shared" si="211"/>
        <v>45937.813571990744</v>
      </c>
      <c r="M3636" t="s">
        <v>12</v>
      </c>
    </row>
    <row r="3637" spans="1:13">
      <c r="A3637" s="19" t="s">
        <v>28</v>
      </c>
      <c r="B3637" s="19">
        <v>494595</v>
      </c>
      <c r="C3637" s="19" t="s">
        <v>80</v>
      </c>
      <c r="D3637" s="19" t="s">
        <v>81</v>
      </c>
      <c r="E3637" s="19">
        <v>4</v>
      </c>
      <c r="F3637" s="19" t="s">
        <v>13</v>
      </c>
      <c r="G3637" s="21">
        <v>45937.79894212963</v>
      </c>
      <c r="H3637" s="20" t="s">
        <v>95</v>
      </c>
      <c r="I3637" s="15" t="s">
        <v>23</v>
      </c>
      <c r="J3637" s="16" t="b">
        <v>1</v>
      </c>
      <c r="K3637" s="9">
        <f t="shared" ca="1" si="210"/>
        <v>45961.369221875</v>
      </c>
      <c r="L3637" s="9">
        <f t="shared" si="211"/>
        <v>45937.81283101852</v>
      </c>
      <c r="M3637" t="s">
        <v>12</v>
      </c>
    </row>
    <row r="3638" spans="1:13">
      <c r="A3638" s="19" t="s">
        <v>31</v>
      </c>
      <c r="B3638" s="19">
        <v>494949</v>
      </c>
      <c r="C3638" s="19">
        <v>26190</v>
      </c>
      <c r="D3638" s="19" t="s">
        <v>717</v>
      </c>
      <c r="E3638" s="19">
        <v>72</v>
      </c>
      <c r="F3638" s="19" t="s">
        <v>13</v>
      </c>
      <c r="G3638" s="21">
        <v>45937.795207407406</v>
      </c>
      <c r="H3638" s="20" t="s">
        <v>95</v>
      </c>
      <c r="I3638" s="15" t="s">
        <v>23</v>
      </c>
      <c r="J3638" s="16" t="b">
        <v>1</v>
      </c>
      <c r="K3638" s="9">
        <f t="shared" ca="1" si="210"/>
        <v>45961.369221875</v>
      </c>
      <c r="L3638" s="9">
        <f t="shared" si="211"/>
        <v>45937.809096296296</v>
      </c>
      <c r="M3638" t="s">
        <v>12</v>
      </c>
    </row>
    <row r="3639" spans="1:13">
      <c r="A3639" s="19" t="s">
        <v>31</v>
      </c>
      <c r="B3639" s="37" t="s">
        <v>308</v>
      </c>
      <c r="C3639" s="37">
        <v>28126</v>
      </c>
      <c r="D3639" s="19" t="s">
        <v>12</v>
      </c>
      <c r="E3639" s="19" t="s">
        <v>74</v>
      </c>
      <c r="F3639" s="19" t="s">
        <v>13</v>
      </c>
      <c r="G3639" s="21">
        <v>45937.794923842594</v>
      </c>
      <c r="H3639" s="20" t="s">
        <v>95</v>
      </c>
      <c r="I3639" s="15" t="s">
        <v>23</v>
      </c>
      <c r="J3639" s="16" t="b">
        <v>1</v>
      </c>
      <c r="K3639" s="9">
        <f t="shared" ca="1" si="210"/>
        <v>45961.369221875</v>
      </c>
      <c r="L3639" s="9">
        <f t="shared" si="211"/>
        <v>45937.808812731484</v>
      </c>
      <c r="M3639" t="s">
        <v>12</v>
      </c>
    </row>
    <row r="3640" spans="1:13">
      <c r="A3640" s="19" t="s">
        <v>208</v>
      </c>
      <c r="B3640" s="19">
        <v>495648</v>
      </c>
      <c r="C3640" s="19" t="s">
        <v>798</v>
      </c>
      <c r="D3640" s="19" t="s">
        <v>29</v>
      </c>
      <c r="E3640" s="19">
        <v>3</v>
      </c>
      <c r="F3640" s="19" t="s">
        <v>503</v>
      </c>
      <c r="G3640" s="21">
        <v>45937.792781481483</v>
      </c>
      <c r="H3640" s="20" t="s">
        <v>47</v>
      </c>
      <c r="I3640" s="15" t="s">
        <v>23</v>
      </c>
      <c r="J3640" s="16" t="b">
        <v>1</v>
      </c>
      <c r="K3640" s="9">
        <f t="shared" ca="1" si="210"/>
        <v>45961.369221875</v>
      </c>
      <c r="L3640" s="9">
        <f t="shared" si="211"/>
        <v>45937.806670370373</v>
      </c>
      <c r="M3640" t="s">
        <v>12</v>
      </c>
    </row>
    <row r="3641" spans="1:13">
      <c r="A3641" s="19" t="s">
        <v>10</v>
      </c>
      <c r="B3641" s="19">
        <v>494642</v>
      </c>
      <c r="C3641" s="19" t="s">
        <v>19</v>
      </c>
      <c r="D3641" s="19" t="s">
        <v>518</v>
      </c>
      <c r="E3641" s="19">
        <v>66</v>
      </c>
      <c r="F3641" s="19" t="s">
        <v>13</v>
      </c>
      <c r="G3641" s="21">
        <v>45937.787316319445</v>
      </c>
      <c r="H3641" s="20" t="s">
        <v>41</v>
      </c>
      <c r="I3641" s="15" t="s">
        <v>23</v>
      </c>
      <c r="J3641" s="16" t="b">
        <v>1</v>
      </c>
      <c r="K3641" s="9">
        <f t="shared" ca="1" si="210"/>
        <v>45961.369221875</v>
      </c>
      <c r="L3641" s="9">
        <f t="shared" si="211"/>
        <v>45937.801205208336</v>
      </c>
      <c r="M3641" t="s">
        <v>12</v>
      </c>
    </row>
    <row r="3642" spans="1:13">
      <c r="A3642" s="19" t="s">
        <v>10</v>
      </c>
      <c r="B3642" s="19">
        <v>494642</v>
      </c>
      <c r="C3642" s="19" t="s">
        <v>519</v>
      </c>
      <c r="D3642" s="19">
        <v>491602</v>
      </c>
      <c r="E3642" s="19">
        <v>66</v>
      </c>
      <c r="F3642" s="19" t="s">
        <v>13</v>
      </c>
      <c r="G3642" s="21">
        <v>45937.787067013887</v>
      </c>
      <c r="H3642" s="20" t="s">
        <v>41</v>
      </c>
      <c r="I3642" s="15" t="s">
        <v>23</v>
      </c>
      <c r="J3642" s="16" t="b">
        <v>1</v>
      </c>
      <c r="K3642" s="9">
        <f t="shared" ref="K3642:K3705" ca="1" si="212">NOW()</f>
        <v>45961.369221875</v>
      </c>
      <c r="L3642" s="9">
        <f t="shared" ref="L3642:L3705" si="213">G3642+TIME(0,20,0)</f>
        <v>45937.800955902778</v>
      </c>
      <c r="M3642" t="s">
        <v>12</v>
      </c>
    </row>
    <row r="3643" spans="1:13">
      <c r="A3643" s="19" t="s">
        <v>10</v>
      </c>
      <c r="B3643" s="19">
        <v>494641</v>
      </c>
      <c r="C3643" s="19" t="s">
        <v>19</v>
      </c>
      <c r="D3643" s="19" t="s">
        <v>518</v>
      </c>
      <c r="E3643" s="19">
        <v>63</v>
      </c>
      <c r="F3643" s="19" t="s">
        <v>13</v>
      </c>
      <c r="G3643" s="21">
        <v>45937.78633101852</v>
      </c>
      <c r="H3643" s="20" t="s">
        <v>41</v>
      </c>
      <c r="I3643" s="15" t="s">
        <v>23</v>
      </c>
      <c r="J3643" s="16" t="b">
        <v>1</v>
      </c>
      <c r="K3643" s="9">
        <f t="shared" ca="1" si="212"/>
        <v>45961.369221875</v>
      </c>
      <c r="L3643" s="9">
        <f t="shared" si="213"/>
        <v>45937.800219907411</v>
      </c>
      <c r="M3643" t="s">
        <v>12</v>
      </c>
    </row>
    <row r="3644" spans="1:13">
      <c r="A3644" s="19" t="s">
        <v>10</v>
      </c>
      <c r="B3644" s="19">
        <v>494641</v>
      </c>
      <c r="C3644" s="19" t="s">
        <v>519</v>
      </c>
      <c r="D3644" s="19">
        <v>492338</v>
      </c>
      <c r="E3644" s="19">
        <v>63</v>
      </c>
      <c r="F3644" s="19" t="s">
        <v>13</v>
      </c>
      <c r="G3644" s="21">
        <v>45937.786036574071</v>
      </c>
      <c r="H3644" s="20" t="s">
        <v>41</v>
      </c>
      <c r="I3644" s="15" t="s">
        <v>23</v>
      </c>
      <c r="J3644" s="16" t="b">
        <v>1</v>
      </c>
      <c r="K3644" s="9">
        <f t="shared" ca="1" si="212"/>
        <v>45961.369221875</v>
      </c>
      <c r="L3644" s="9">
        <f t="shared" si="213"/>
        <v>45937.799925462961</v>
      </c>
      <c r="M3644" t="s">
        <v>12</v>
      </c>
    </row>
    <row r="3645" spans="1:13">
      <c r="A3645" s="19" t="s">
        <v>10</v>
      </c>
      <c r="B3645" s="19">
        <v>494623</v>
      </c>
      <c r="C3645" s="19" t="s">
        <v>19</v>
      </c>
      <c r="D3645" s="19" t="s">
        <v>518</v>
      </c>
      <c r="E3645" s="19">
        <v>66</v>
      </c>
      <c r="F3645" s="19" t="s">
        <v>13</v>
      </c>
      <c r="G3645" s="21">
        <v>45937.785639004629</v>
      </c>
      <c r="H3645" s="20" t="s">
        <v>41</v>
      </c>
      <c r="I3645" s="15" t="s">
        <v>23</v>
      </c>
      <c r="J3645" s="16" t="b">
        <v>1</v>
      </c>
      <c r="K3645" s="9">
        <f t="shared" ca="1" si="212"/>
        <v>45961.369221875</v>
      </c>
      <c r="L3645" s="9">
        <f t="shared" si="213"/>
        <v>45937.79952789352</v>
      </c>
      <c r="M3645" t="s">
        <v>12</v>
      </c>
    </row>
    <row r="3646" spans="1:13">
      <c r="A3646" s="19" t="s">
        <v>10</v>
      </c>
      <c r="B3646" s="19">
        <v>494623</v>
      </c>
      <c r="C3646" s="19" t="s">
        <v>86</v>
      </c>
      <c r="D3646" s="19">
        <v>492317</v>
      </c>
      <c r="E3646" s="19">
        <v>66</v>
      </c>
      <c r="F3646" s="19" t="s">
        <v>13</v>
      </c>
      <c r="G3646" s="21">
        <v>45937.785477777776</v>
      </c>
      <c r="H3646" s="20" t="s">
        <v>41</v>
      </c>
      <c r="I3646" s="15" t="s">
        <v>23</v>
      </c>
      <c r="J3646" s="16" t="b">
        <v>1</v>
      </c>
      <c r="K3646" s="9">
        <f t="shared" ca="1" si="212"/>
        <v>45961.369221875</v>
      </c>
      <c r="L3646" s="9">
        <f t="shared" si="213"/>
        <v>45937.799366666666</v>
      </c>
      <c r="M3646" t="s">
        <v>12</v>
      </c>
    </row>
    <row r="3647" spans="1:13">
      <c r="A3647" s="19" t="s">
        <v>45</v>
      </c>
      <c r="B3647" s="19">
        <v>494839</v>
      </c>
      <c r="C3647" s="19">
        <v>42505</v>
      </c>
      <c r="D3647" s="19" t="s">
        <v>12</v>
      </c>
      <c r="E3647" s="19">
        <v>100</v>
      </c>
      <c r="F3647" s="19" t="s">
        <v>46</v>
      </c>
      <c r="G3647" s="21">
        <v>45937.728832986111</v>
      </c>
      <c r="H3647" s="20" t="s">
        <v>112</v>
      </c>
      <c r="I3647" s="15" t="s">
        <v>23</v>
      </c>
      <c r="J3647" s="16" t="b">
        <v>1</v>
      </c>
      <c r="K3647" s="9">
        <f t="shared" ca="1" si="212"/>
        <v>45961.369221875</v>
      </c>
      <c r="L3647" s="9">
        <f t="shared" si="213"/>
        <v>45937.742721875002</v>
      </c>
      <c r="M3647" t="s">
        <v>12</v>
      </c>
    </row>
    <row r="3648" spans="1:13">
      <c r="A3648" s="19" t="s">
        <v>131</v>
      </c>
      <c r="B3648" s="19">
        <v>497822</v>
      </c>
      <c r="C3648" s="19">
        <v>21209</v>
      </c>
      <c r="D3648" s="19" t="s">
        <v>12</v>
      </c>
      <c r="E3648" s="19">
        <v>62</v>
      </c>
      <c r="F3648" s="19" t="s">
        <v>133</v>
      </c>
      <c r="G3648" s="21">
        <v>45937.726769328707</v>
      </c>
      <c r="H3648" s="20" t="s">
        <v>651</v>
      </c>
      <c r="I3648" s="15" t="s">
        <v>23</v>
      </c>
      <c r="J3648" s="16" t="b">
        <v>1</v>
      </c>
      <c r="K3648" s="9">
        <f t="shared" ca="1" si="212"/>
        <v>45961.369221875</v>
      </c>
      <c r="L3648" s="9">
        <f t="shared" si="213"/>
        <v>45937.740658217597</v>
      </c>
      <c r="M3648" t="s">
        <v>12</v>
      </c>
    </row>
    <row r="3649" spans="1:14">
      <c r="A3649" s="19" t="s">
        <v>31</v>
      </c>
      <c r="B3649" s="19">
        <v>494920</v>
      </c>
      <c r="C3649" s="19" t="s">
        <v>292</v>
      </c>
      <c r="D3649" s="19" t="s">
        <v>12</v>
      </c>
      <c r="E3649" s="19">
        <v>65</v>
      </c>
      <c r="F3649" s="19" t="s">
        <v>13</v>
      </c>
      <c r="G3649" s="21">
        <v>45937.725731597224</v>
      </c>
      <c r="H3649" s="20" t="s">
        <v>108</v>
      </c>
      <c r="I3649" s="15" t="s">
        <v>23</v>
      </c>
      <c r="J3649" s="16" t="b">
        <v>1</v>
      </c>
      <c r="K3649" s="9">
        <f t="shared" ca="1" si="212"/>
        <v>45961.369221875</v>
      </c>
      <c r="L3649" s="9">
        <f t="shared" si="213"/>
        <v>45937.739620486114</v>
      </c>
      <c r="M3649" t="s">
        <v>12</v>
      </c>
    </row>
    <row r="3650" spans="1:14">
      <c r="A3650" s="19" t="s">
        <v>10</v>
      </c>
      <c r="B3650" s="19" t="s">
        <v>29</v>
      </c>
      <c r="C3650" s="19" t="s">
        <v>799</v>
      </c>
      <c r="D3650" s="19" t="s">
        <v>12</v>
      </c>
      <c r="E3650" s="19">
        <v>15</v>
      </c>
      <c r="F3650" s="19" t="s">
        <v>13</v>
      </c>
      <c r="G3650" s="21">
        <v>45937.723788310184</v>
      </c>
      <c r="H3650" s="20" t="s">
        <v>108</v>
      </c>
      <c r="I3650" s="15" t="s">
        <v>23</v>
      </c>
      <c r="J3650" s="16" t="b">
        <v>1</v>
      </c>
      <c r="K3650" s="9">
        <f t="shared" ca="1" si="212"/>
        <v>45961.369221875</v>
      </c>
      <c r="L3650" s="9">
        <f t="shared" si="213"/>
        <v>45937.737677199075</v>
      </c>
      <c r="M3650" t="s">
        <v>12</v>
      </c>
    </row>
    <row r="3651" spans="1:14">
      <c r="A3651" s="19" t="s">
        <v>10</v>
      </c>
      <c r="B3651" s="19" t="s">
        <v>29</v>
      </c>
      <c r="C3651" s="19" t="s">
        <v>148</v>
      </c>
      <c r="D3651" s="19" t="s">
        <v>12</v>
      </c>
      <c r="E3651" s="19">
        <v>15</v>
      </c>
      <c r="F3651" s="19" t="s">
        <v>13</v>
      </c>
      <c r="G3651" s="21">
        <v>45937.723667361111</v>
      </c>
      <c r="H3651" s="20" t="s">
        <v>108</v>
      </c>
      <c r="I3651" s="15" t="s">
        <v>23</v>
      </c>
      <c r="J3651" s="16" t="b">
        <v>1</v>
      </c>
      <c r="K3651" s="9">
        <f t="shared" ca="1" si="212"/>
        <v>45961.369221875</v>
      </c>
      <c r="L3651" s="9">
        <f t="shared" si="213"/>
        <v>45937.737556250002</v>
      </c>
      <c r="M3651" t="s">
        <v>12</v>
      </c>
    </row>
    <row r="3652" spans="1:14">
      <c r="A3652" s="19" t="s">
        <v>31</v>
      </c>
      <c r="B3652" s="19">
        <v>494882</v>
      </c>
      <c r="C3652" s="19" t="s">
        <v>20</v>
      </c>
      <c r="D3652" s="19" t="s">
        <v>12</v>
      </c>
      <c r="E3652" s="19">
        <v>57</v>
      </c>
      <c r="F3652" s="19" t="s">
        <v>13</v>
      </c>
      <c r="G3652" s="21">
        <v>45937.723298495373</v>
      </c>
      <c r="H3652" s="20" t="s">
        <v>108</v>
      </c>
      <c r="I3652" s="15" t="s">
        <v>23</v>
      </c>
      <c r="J3652" s="16" t="b">
        <v>1</v>
      </c>
      <c r="K3652" s="9">
        <f t="shared" ca="1" si="212"/>
        <v>45961.369221875</v>
      </c>
      <c r="L3652" s="9">
        <f t="shared" si="213"/>
        <v>45937.737187384264</v>
      </c>
      <c r="M3652" t="s">
        <v>12</v>
      </c>
    </row>
    <row r="3653" spans="1:14">
      <c r="A3653" s="19" t="s">
        <v>31</v>
      </c>
      <c r="B3653" s="19">
        <v>494879</v>
      </c>
      <c r="C3653" s="19" t="s">
        <v>20</v>
      </c>
      <c r="D3653" s="19" t="s">
        <v>12</v>
      </c>
      <c r="E3653" s="19">
        <v>68</v>
      </c>
      <c r="F3653" s="19" t="s">
        <v>13</v>
      </c>
      <c r="G3653" s="21">
        <v>45937.703294328705</v>
      </c>
      <c r="H3653" s="20" t="s">
        <v>108</v>
      </c>
      <c r="I3653" s="15" t="s">
        <v>23</v>
      </c>
      <c r="J3653" s="16" t="b">
        <v>1</v>
      </c>
      <c r="K3653" s="9">
        <f t="shared" ca="1" si="212"/>
        <v>45961.369221875</v>
      </c>
      <c r="L3653" s="9">
        <f t="shared" si="213"/>
        <v>45937.717183217595</v>
      </c>
      <c r="M3653" t="s">
        <v>12</v>
      </c>
    </row>
    <row r="3654" spans="1:14">
      <c r="A3654" s="19" t="s">
        <v>37</v>
      </c>
      <c r="B3654" s="19">
        <v>496666</v>
      </c>
      <c r="C3654" s="19">
        <v>25095</v>
      </c>
      <c r="D3654" s="19" t="s">
        <v>12</v>
      </c>
      <c r="E3654" s="19">
        <v>100</v>
      </c>
      <c r="F3654" s="19" t="s">
        <v>46</v>
      </c>
      <c r="G3654" s="21">
        <v>45937.691410185187</v>
      </c>
      <c r="H3654" s="20" t="s">
        <v>108</v>
      </c>
      <c r="I3654" s="15" t="s">
        <v>23</v>
      </c>
      <c r="J3654" s="16" t="b">
        <v>1</v>
      </c>
      <c r="K3654" s="9">
        <f t="shared" ca="1" si="212"/>
        <v>45961.369221875</v>
      </c>
      <c r="L3654" s="9">
        <f t="shared" si="213"/>
        <v>45937.705299074078</v>
      </c>
      <c r="M3654" t="s">
        <v>12</v>
      </c>
      <c r="N3654" t="s">
        <v>12</v>
      </c>
    </row>
    <row r="3655" spans="1:14">
      <c r="A3655" s="19" t="s">
        <v>28</v>
      </c>
      <c r="B3655" s="19">
        <v>495232</v>
      </c>
      <c r="C3655" s="19">
        <v>27155</v>
      </c>
      <c r="D3655" s="19" t="s">
        <v>12</v>
      </c>
      <c r="E3655" s="19">
        <v>1000</v>
      </c>
      <c r="F3655" s="19" t="s">
        <v>13</v>
      </c>
      <c r="G3655" s="21">
        <v>45937.688697337966</v>
      </c>
      <c r="H3655" s="20" t="s">
        <v>651</v>
      </c>
      <c r="I3655" s="15" t="s">
        <v>23</v>
      </c>
      <c r="J3655" s="16" t="b">
        <v>1</v>
      </c>
      <c r="K3655" s="9">
        <f t="shared" ca="1" si="212"/>
        <v>45961.369221875</v>
      </c>
      <c r="L3655" s="9">
        <f t="shared" si="213"/>
        <v>45937.702586226857</v>
      </c>
      <c r="M3655" t="s">
        <v>12</v>
      </c>
    </row>
    <row r="3656" spans="1:14">
      <c r="A3656" s="19" t="s">
        <v>28</v>
      </c>
      <c r="B3656" s="19">
        <v>495232</v>
      </c>
      <c r="C3656" s="19" t="s">
        <v>533</v>
      </c>
      <c r="D3656" s="19" t="s">
        <v>12</v>
      </c>
      <c r="E3656" s="19">
        <v>499</v>
      </c>
      <c r="F3656" s="19" t="s">
        <v>13</v>
      </c>
      <c r="G3656" s="21">
        <v>45937.68826516204</v>
      </c>
      <c r="H3656" s="20" t="s">
        <v>651</v>
      </c>
      <c r="I3656" s="15" t="s">
        <v>23</v>
      </c>
      <c r="J3656" s="16" t="b">
        <v>1</v>
      </c>
      <c r="K3656" s="9">
        <f t="shared" ca="1" si="212"/>
        <v>45961.369221875</v>
      </c>
      <c r="L3656" s="9">
        <f t="shared" si="213"/>
        <v>45937.70215405093</v>
      </c>
      <c r="M3656" t="s">
        <v>12</v>
      </c>
    </row>
    <row r="3657" spans="1:14">
      <c r="A3657" s="19" t="s">
        <v>10</v>
      </c>
      <c r="B3657" s="33" t="s">
        <v>12</v>
      </c>
      <c r="C3657" s="19" t="s">
        <v>372</v>
      </c>
      <c r="D3657" s="19" t="s">
        <v>12</v>
      </c>
      <c r="E3657" s="19">
        <v>1</v>
      </c>
      <c r="F3657" s="19" t="s">
        <v>13</v>
      </c>
      <c r="G3657" s="21">
        <v>45937.684695601849</v>
      </c>
      <c r="H3657" s="20" t="s">
        <v>108</v>
      </c>
      <c r="I3657" s="15" t="s">
        <v>23</v>
      </c>
      <c r="J3657" s="16" t="b">
        <v>1</v>
      </c>
      <c r="K3657" s="9">
        <f t="shared" ca="1" si="212"/>
        <v>45961.369221875</v>
      </c>
      <c r="L3657" s="9">
        <f t="shared" si="213"/>
        <v>45937.698584490739</v>
      </c>
      <c r="M3657" t="s">
        <v>12</v>
      </c>
    </row>
    <row r="3658" spans="1:14">
      <c r="A3658" s="19" t="s">
        <v>31</v>
      </c>
      <c r="B3658" s="19">
        <v>494946</v>
      </c>
      <c r="C3658" s="19">
        <v>26190</v>
      </c>
      <c r="D3658" s="19" t="s">
        <v>12</v>
      </c>
      <c r="E3658" s="19">
        <v>72</v>
      </c>
      <c r="F3658" s="19" t="s">
        <v>13</v>
      </c>
      <c r="G3658" s="21">
        <v>45937.674807754629</v>
      </c>
      <c r="H3658" s="20" t="s">
        <v>108</v>
      </c>
      <c r="I3658" s="15" t="s">
        <v>23</v>
      </c>
      <c r="J3658" s="16" t="b">
        <v>1</v>
      </c>
      <c r="K3658" s="9">
        <f t="shared" ca="1" si="212"/>
        <v>45961.369221875</v>
      </c>
      <c r="L3658" s="9">
        <f t="shared" si="213"/>
        <v>45937.68869664352</v>
      </c>
      <c r="M3658" t="s">
        <v>12</v>
      </c>
    </row>
    <row r="3659" spans="1:14">
      <c r="A3659" s="19" t="s">
        <v>31</v>
      </c>
      <c r="B3659" s="19">
        <v>495882</v>
      </c>
      <c r="C3659" s="19" t="s">
        <v>139</v>
      </c>
      <c r="D3659" s="19" t="s">
        <v>12</v>
      </c>
      <c r="E3659" s="19">
        <v>7</v>
      </c>
      <c r="F3659" s="19" t="s">
        <v>40</v>
      </c>
      <c r="G3659" s="21">
        <v>45937.672511921293</v>
      </c>
      <c r="H3659" s="20" t="s">
        <v>108</v>
      </c>
      <c r="I3659" s="15" t="s">
        <v>23</v>
      </c>
      <c r="J3659" s="16" t="b">
        <v>0</v>
      </c>
      <c r="K3659" s="9">
        <f t="shared" ca="1" si="212"/>
        <v>45961.369221875</v>
      </c>
      <c r="L3659" s="9">
        <f t="shared" si="213"/>
        <v>45937.686400810184</v>
      </c>
      <c r="M3659" t="s">
        <v>12</v>
      </c>
    </row>
    <row r="3660" spans="1:14">
      <c r="A3660" s="19" t="s">
        <v>90</v>
      </c>
      <c r="B3660" s="19">
        <v>497245</v>
      </c>
      <c r="C3660" s="19">
        <v>30046</v>
      </c>
      <c r="D3660" s="19" t="s">
        <v>309</v>
      </c>
      <c r="E3660" s="19" t="s">
        <v>92</v>
      </c>
      <c r="F3660" s="19" t="s">
        <v>13</v>
      </c>
      <c r="G3660" s="21">
        <v>45937.668648148145</v>
      </c>
      <c r="H3660" s="20" t="s">
        <v>112</v>
      </c>
      <c r="I3660" s="15" t="s">
        <v>23</v>
      </c>
      <c r="J3660" s="16" t="b">
        <v>1</v>
      </c>
      <c r="K3660" s="9">
        <f t="shared" ca="1" si="212"/>
        <v>45961.369221875</v>
      </c>
      <c r="L3660" s="9">
        <f t="shared" si="213"/>
        <v>45937.682537037035</v>
      </c>
      <c r="M3660" t="s">
        <v>12</v>
      </c>
    </row>
    <row r="3661" spans="1:14">
      <c r="A3661" s="19" t="s">
        <v>10</v>
      </c>
      <c r="B3661" s="19">
        <v>494630</v>
      </c>
      <c r="C3661" s="19" t="s">
        <v>175</v>
      </c>
      <c r="D3661" s="19" t="s">
        <v>12</v>
      </c>
      <c r="E3661" s="19">
        <v>72</v>
      </c>
      <c r="F3661" s="19" t="s">
        <v>13</v>
      </c>
      <c r="G3661" s="21">
        <v>45937.665770601852</v>
      </c>
      <c r="H3661" s="20" t="s">
        <v>103</v>
      </c>
      <c r="I3661" s="15" t="s">
        <v>23</v>
      </c>
      <c r="J3661" s="16" t="b">
        <v>1</v>
      </c>
      <c r="K3661" s="9">
        <f t="shared" ca="1" si="212"/>
        <v>45961.369221875</v>
      </c>
      <c r="L3661" s="9">
        <f t="shared" si="213"/>
        <v>45937.679659490743</v>
      </c>
      <c r="M3661" t="s">
        <v>12</v>
      </c>
    </row>
    <row r="3662" spans="1:14">
      <c r="A3662" s="19" t="s">
        <v>10</v>
      </c>
      <c r="B3662" s="19">
        <v>494630</v>
      </c>
      <c r="C3662" s="19">
        <v>26190</v>
      </c>
      <c r="D3662" s="19" t="s">
        <v>12</v>
      </c>
      <c r="E3662" s="19">
        <v>79</v>
      </c>
      <c r="F3662" s="19" t="s">
        <v>13</v>
      </c>
      <c r="G3662" s="21">
        <v>45937.665243981479</v>
      </c>
      <c r="H3662" s="20" t="s">
        <v>103</v>
      </c>
      <c r="I3662" s="15" t="s">
        <v>23</v>
      </c>
      <c r="J3662" s="16" t="b">
        <v>1</v>
      </c>
      <c r="K3662" s="9">
        <f t="shared" ca="1" si="212"/>
        <v>45961.369221875</v>
      </c>
      <c r="L3662" s="9">
        <f t="shared" si="213"/>
        <v>45937.679132870369</v>
      </c>
      <c r="M3662" t="s">
        <v>12</v>
      </c>
    </row>
    <row r="3663" spans="1:14">
      <c r="A3663" s="19" t="s">
        <v>10</v>
      </c>
      <c r="B3663" s="19">
        <v>494606</v>
      </c>
      <c r="C3663" s="19" t="s">
        <v>101</v>
      </c>
      <c r="D3663" s="19" t="s">
        <v>12</v>
      </c>
      <c r="E3663" s="19">
        <v>66</v>
      </c>
      <c r="F3663" s="19" t="s">
        <v>13</v>
      </c>
      <c r="G3663" s="21">
        <v>45937.665017129628</v>
      </c>
      <c r="H3663" s="20" t="s">
        <v>103</v>
      </c>
      <c r="I3663" s="15" t="s">
        <v>23</v>
      </c>
      <c r="J3663" s="16" t="b">
        <v>1</v>
      </c>
      <c r="K3663" s="9">
        <f t="shared" ca="1" si="212"/>
        <v>45961.369221875</v>
      </c>
      <c r="L3663" s="9">
        <f t="shared" si="213"/>
        <v>45937.678906018518</v>
      </c>
      <c r="M3663" t="s">
        <v>12</v>
      </c>
    </row>
    <row r="3664" spans="1:14">
      <c r="A3664" s="19" t="s">
        <v>10</v>
      </c>
      <c r="B3664" s="19">
        <v>494606</v>
      </c>
      <c r="C3664" s="19">
        <v>26190</v>
      </c>
      <c r="D3664" s="19" t="s">
        <v>12</v>
      </c>
      <c r="E3664" s="19">
        <v>79</v>
      </c>
      <c r="F3664" s="19" t="s">
        <v>13</v>
      </c>
      <c r="G3664" s="21">
        <v>45937.66482928241</v>
      </c>
      <c r="H3664" s="20" t="s">
        <v>103</v>
      </c>
      <c r="I3664" s="15" t="s">
        <v>23</v>
      </c>
      <c r="J3664" s="16" t="b">
        <v>1</v>
      </c>
      <c r="K3664" s="9">
        <f t="shared" ca="1" si="212"/>
        <v>45961.369221875</v>
      </c>
      <c r="L3664" s="9">
        <f t="shared" si="213"/>
        <v>45937.678718171301</v>
      </c>
      <c r="M3664" t="s">
        <v>12</v>
      </c>
    </row>
    <row r="3665" spans="1:13">
      <c r="A3665" s="19" t="s">
        <v>10</v>
      </c>
      <c r="B3665" s="19">
        <v>494626</v>
      </c>
      <c r="C3665" s="19" t="s">
        <v>58</v>
      </c>
      <c r="D3665" s="19" t="s">
        <v>12</v>
      </c>
      <c r="E3665" s="19">
        <v>69</v>
      </c>
      <c r="F3665" s="19" t="s">
        <v>13</v>
      </c>
      <c r="G3665" s="21">
        <v>45937.664448148149</v>
      </c>
      <c r="H3665" s="20" t="s">
        <v>103</v>
      </c>
      <c r="I3665" s="15" t="s">
        <v>23</v>
      </c>
      <c r="J3665" s="16" t="b">
        <v>1</v>
      </c>
      <c r="K3665" s="9">
        <f t="shared" ca="1" si="212"/>
        <v>45961.369221875</v>
      </c>
      <c r="L3665" s="9">
        <f t="shared" si="213"/>
        <v>45937.678337037039</v>
      </c>
      <c r="M3665" t="s">
        <v>12</v>
      </c>
    </row>
    <row r="3666" spans="1:13">
      <c r="A3666" s="19" t="s">
        <v>10</v>
      </c>
      <c r="B3666" s="19">
        <v>494626</v>
      </c>
      <c r="C3666" s="19">
        <v>30735</v>
      </c>
      <c r="D3666" s="19" t="s">
        <v>12</v>
      </c>
      <c r="E3666" s="19">
        <v>69</v>
      </c>
      <c r="F3666" s="19" t="s">
        <v>13</v>
      </c>
      <c r="G3666" s="21">
        <v>45937.664215509256</v>
      </c>
      <c r="H3666" s="20" t="s">
        <v>103</v>
      </c>
      <c r="I3666" s="15" t="s">
        <v>23</v>
      </c>
      <c r="J3666" s="16" t="b">
        <v>1</v>
      </c>
      <c r="K3666" s="9">
        <f t="shared" ca="1" si="212"/>
        <v>45961.369221875</v>
      </c>
      <c r="L3666" s="9">
        <f t="shared" si="213"/>
        <v>45937.678104398146</v>
      </c>
      <c r="M3666" t="s">
        <v>12</v>
      </c>
    </row>
    <row r="3667" spans="1:13">
      <c r="A3667" s="19" t="s">
        <v>10</v>
      </c>
      <c r="B3667" s="19">
        <v>494626</v>
      </c>
      <c r="C3667" s="19">
        <v>27229</v>
      </c>
      <c r="D3667" s="19" t="s">
        <v>12</v>
      </c>
      <c r="E3667" s="19">
        <v>79</v>
      </c>
      <c r="F3667" s="19" t="s">
        <v>13</v>
      </c>
      <c r="G3667" s="21">
        <v>45937.664015393515</v>
      </c>
      <c r="H3667" s="20" t="s">
        <v>103</v>
      </c>
      <c r="I3667" s="15" t="s">
        <v>23</v>
      </c>
      <c r="J3667" s="16" t="b">
        <v>1</v>
      </c>
      <c r="K3667" s="9">
        <f t="shared" ca="1" si="212"/>
        <v>45961.369221875</v>
      </c>
      <c r="L3667" s="9">
        <f t="shared" si="213"/>
        <v>45937.677904282406</v>
      </c>
      <c r="M3667" t="s">
        <v>12</v>
      </c>
    </row>
    <row r="3668" spans="1:13">
      <c r="A3668" s="19" t="s">
        <v>131</v>
      </c>
      <c r="B3668" s="19">
        <v>497822</v>
      </c>
      <c r="C3668" s="19">
        <v>21209</v>
      </c>
      <c r="D3668" s="19" t="s">
        <v>12</v>
      </c>
      <c r="E3668" s="19">
        <v>97</v>
      </c>
      <c r="F3668" s="19" t="s">
        <v>133</v>
      </c>
      <c r="G3668" s="21">
        <v>45937.656324421296</v>
      </c>
      <c r="H3668" s="20" t="s">
        <v>103</v>
      </c>
      <c r="I3668" s="15" t="s">
        <v>23</v>
      </c>
      <c r="J3668" s="16" t="b">
        <v>1</v>
      </c>
      <c r="K3668" s="9">
        <f t="shared" ca="1" si="212"/>
        <v>45961.369221875</v>
      </c>
      <c r="L3668" s="9">
        <f t="shared" si="213"/>
        <v>45937.670213310186</v>
      </c>
      <c r="M3668" t="s">
        <v>12</v>
      </c>
    </row>
    <row r="3669" spans="1:13">
      <c r="A3669" s="19" t="s">
        <v>10</v>
      </c>
      <c r="B3669" s="19" t="s">
        <v>12</v>
      </c>
      <c r="C3669" s="19" t="s">
        <v>501</v>
      </c>
      <c r="D3669" s="19" t="s">
        <v>12</v>
      </c>
      <c r="E3669" s="19">
        <v>15</v>
      </c>
      <c r="F3669" s="19" t="s">
        <v>13</v>
      </c>
      <c r="G3669" s="21">
        <v>45937.65490115741</v>
      </c>
      <c r="H3669" s="20" t="s">
        <v>103</v>
      </c>
      <c r="I3669" s="15" t="s">
        <v>23</v>
      </c>
      <c r="J3669" s="16" t="b">
        <v>1</v>
      </c>
      <c r="K3669" s="9">
        <f t="shared" ca="1" si="212"/>
        <v>45961.369221875</v>
      </c>
      <c r="L3669" s="9">
        <f t="shared" si="213"/>
        <v>45937.6687900463</v>
      </c>
      <c r="M3669" t="s">
        <v>12</v>
      </c>
    </row>
    <row r="3670" spans="1:13">
      <c r="A3670" s="19" t="s">
        <v>10</v>
      </c>
      <c r="B3670" s="19" t="s">
        <v>12</v>
      </c>
      <c r="C3670" s="19" t="s">
        <v>152</v>
      </c>
      <c r="D3670" s="19" t="s">
        <v>12</v>
      </c>
      <c r="E3670" s="19">
        <v>15</v>
      </c>
      <c r="F3670" s="19" t="s">
        <v>13</v>
      </c>
      <c r="G3670" s="21">
        <v>45937.65477523148</v>
      </c>
      <c r="H3670" s="20" t="s">
        <v>103</v>
      </c>
      <c r="I3670" s="15" t="s">
        <v>23</v>
      </c>
      <c r="J3670" s="16" t="b">
        <v>1</v>
      </c>
      <c r="K3670" s="9">
        <f t="shared" ca="1" si="212"/>
        <v>45961.369221875</v>
      </c>
      <c r="L3670" s="9">
        <f t="shared" si="213"/>
        <v>45937.668664120371</v>
      </c>
      <c r="M3670" t="s">
        <v>12</v>
      </c>
    </row>
    <row r="3671" spans="1:13">
      <c r="A3671" s="19" t="s">
        <v>10</v>
      </c>
      <c r="B3671" s="19" t="s">
        <v>12</v>
      </c>
      <c r="C3671" s="19" t="s">
        <v>502</v>
      </c>
      <c r="D3671" s="19" t="s">
        <v>12</v>
      </c>
      <c r="E3671" s="19">
        <v>15</v>
      </c>
      <c r="F3671" s="19" t="s">
        <v>13</v>
      </c>
      <c r="G3671" s="21">
        <v>45937.654597685185</v>
      </c>
      <c r="H3671" s="20" t="s">
        <v>103</v>
      </c>
      <c r="I3671" s="15" t="s">
        <v>23</v>
      </c>
      <c r="J3671" s="16" t="b">
        <v>1</v>
      </c>
      <c r="K3671" s="9">
        <f t="shared" ca="1" si="212"/>
        <v>45961.369221875</v>
      </c>
      <c r="L3671" s="9">
        <f t="shared" si="213"/>
        <v>45937.668486574075</v>
      </c>
      <c r="M3671" t="s">
        <v>12</v>
      </c>
    </row>
    <row r="3672" spans="1:13">
      <c r="A3672" s="19" t="s">
        <v>31</v>
      </c>
      <c r="B3672" s="19">
        <v>494963</v>
      </c>
      <c r="C3672" s="19" t="s">
        <v>20</v>
      </c>
      <c r="D3672" s="19" t="s">
        <v>12</v>
      </c>
      <c r="E3672" s="19">
        <v>48</v>
      </c>
      <c r="F3672" s="19" t="s">
        <v>13</v>
      </c>
      <c r="G3672" s="21">
        <v>45937.653009953705</v>
      </c>
      <c r="H3672" s="20" t="s">
        <v>103</v>
      </c>
      <c r="I3672" s="15" t="s">
        <v>23</v>
      </c>
      <c r="J3672" s="16" t="b">
        <v>1</v>
      </c>
      <c r="K3672" s="9">
        <f t="shared" ca="1" si="212"/>
        <v>45961.369221875</v>
      </c>
      <c r="L3672" s="9">
        <f t="shared" si="213"/>
        <v>45937.666898842595</v>
      </c>
      <c r="M3672" t="s">
        <v>12</v>
      </c>
    </row>
    <row r="3673" spans="1:13">
      <c r="A3673" s="19" t="s">
        <v>31</v>
      </c>
      <c r="B3673" s="19">
        <v>494963</v>
      </c>
      <c r="C3673" s="19" t="s">
        <v>275</v>
      </c>
      <c r="D3673" s="19" t="s">
        <v>12</v>
      </c>
      <c r="E3673" s="19">
        <v>48</v>
      </c>
      <c r="F3673" s="19" t="s">
        <v>13</v>
      </c>
      <c r="G3673" s="21">
        <v>45937.652899537039</v>
      </c>
      <c r="H3673" s="20" t="s">
        <v>103</v>
      </c>
      <c r="I3673" s="15" t="s">
        <v>23</v>
      </c>
      <c r="J3673" s="16" t="b">
        <v>1</v>
      </c>
      <c r="K3673" s="9">
        <f t="shared" ca="1" si="212"/>
        <v>45961.369221875</v>
      </c>
      <c r="L3673" s="9">
        <f t="shared" si="213"/>
        <v>45937.66678842593</v>
      </c>
      <c r="M3673" t="s">
        <v>12</v>
      </c>
    </row>
    <row r="3674" spans="1:13">
      <c r="A3674" s="19" t="s">
        <v>87</v>
      </c>
      <c r="B3674" s="19">
        <v>497459</v>
      </c>
      <c r="C3674" s="19" t="s">
        <v>415</v>
      </c>
      <c r="D3674" s="19" t="s">
        <v>12</v>
      </c>
      <c r="E3674" s="19">
        <v>55</v>
      </c>
      <c r="F3674" s="19" t="s">
        <v>46</v>
      </c>
      <c r="G3674" s="21">
        <v>45937.650366550923</v>
      </c>
      <c r="H3674" s="20" t="s">
        <v>103</v>
      </c>
      <c r="I3674" s="15" t="s">
        <v>23</v>
      </c>
      <c r="J3674" s="16" t="b">
        <v>0</v>
      </c>
      <c r="K3674" s="9">
        <f t="shared" ca="1" si="212"/>
        <v>45961.369221875</v>
      </c>
      <c r="L3674" s="9">
        <f t="shared" si="213"/>
        <v>45937.664255439813</v>
      </c>
      <c r="M3674" t="s">
        <v>12</v>
      </c>
    </row>
    <row r="3675" spans="1:13">
      <c r="A3675" s="19" t="s">
        <v>63</v>
      </c>
      <c r="B3675" s="19" t="s">
        <v>444</v>
      </c>
      <c r="C3675" s="19">
        <v>22511</v>
      </c>
      <c r="D3675" s="19" t="s">
        <v>12</v>
      </c>
      <c r="E3675" s="19">
        <v>1</v>
      </c>
      <c r="F3675" s="19" t="s">
        <v>13</v>
      </c>
      <c r="G3675" s="21">
        <v>45937.649430787038</v>
      </c>
      <c r="H3675" s="20" t="s">
        <v>108</v>
      </c>
      <c r="I3675" s="15" t="s">
        <v>23</v>
      </c>
      <c r="J3675" s="16" t="b">
        <v>0</v>
      </c>
      <c r="K3675" s="9">
        <f t="shared" ca="1" si="212"/>
        <v>45961.369221875</v>
      </c>
      <c r="L3675" s="9">
        <f t="shared" si="213"/>
        <v>45937.663319675929</v>
      </c>
      <c r="M3675" t="s">
        <v>12</v>
      </c>
    </row>
    <row r="3676" spans="1:13">
      <c r="A3676" s="19" t="s">
        <v>63</v>
      </c>
      <c r="B3676" s="19" t="s">
        <v>481</v>
      </c>
      <c r="C3676" s="19">
        <v>22209</v>
      </c>
      <c r="D3676" s="19" t="s">
        <v>12</v>
      </c>
      <c r="E3676" s="19">
        <v>1</v>
      </c>
      <c r="F3676" s="19" t="s">
        <v>13</v>
      </c>
      <c r="G3676" s="21">
        <v>45937.649026620369</v>
      </c>
      <c r="H3676" s="20" t="s">
        <v>108</v>
      </c>
      <c r="I3676" s="15" t="s">
        <v>23</v>
      </c>
      <c r="J3676" s="16" t="b">
        <v>0</v>
      </c>
      <c r="K3676" s="9">
        <f t="shared" ca="1" si="212"/>
        <v>45961.369221875</v>
      </c>
      <c r="L3676" s="9">
        <f t="shared" si="213"/>
        <v>45937.66291550926</v>
      </c>
      <c r="M3676" t="s">
        <v>12</v>
      </c>
    </row>
    <row r="3677" spans="1:13">
      <c r="A3677" s="19" t="s">
        <v>45</v>
      </c>
      <c r="B3677" s="19">
        <v>496976</v>
      </c>
      <c r="C3677" s="19">
        <v>21264</v>
      </c>
      <c r="D3677" s="19" t="s">
        <v>92</v>
      </c>
      <c r="E3677" s="19">
        <v>15</v>
      </c>
      <c r="F3677" s="19" t="s">
        <v>46</v>
      </c>
      <c r="G3677" s="21">
        <v>45937.647181481479</v>
      </c>
      <c r="H3677" s="20" t="s">
        <v>112</v>
      </c>
      <c r="I3677" s="15" t="s">
        <v>23</v>
      </c>
      <c r="J3677" s="16" t="b">
        <v>1</v>
      </c>
      <c r="K3677" s="9">
        <f t="shared" ca="1" si="212"/>
        <v>45961.369221875</v>
      </c>
      <c r="L3677" s="9">
        <f t="shared" si="213"/>
        <v>45937.66107037037</v>
      </c>
      <c r="M3677" t="s">
        <v>12</v>
      </c>
    </row>
    <row r="3678" spans="1:13">
      <c r="A3678" s="19" t="s">
        <v>45</v>
      </c>
      <c r="B3678" s="19">
        <v>496976</v>
      </c>
      <c r="C3678" s="19">
        <v>43139</v>
      </c>
      <c r="D3678" s="19" t="s">
        <v>92</v>
      </c>
      <c r="E3678" s="19">
        <v>10</v>
      </c>
      <c r="F3678" s="19" t="s">
        <v>46</v>
      </c>
      <c r="G3678" s="21">
        <v>45937.645184953704</v>
      </c>
      <c r="H3678" s="20" t="s">
        <v>112</v>
      </c>
      <c r="I3678" s="15" t="s">
        <v>23</v>
      </c>
      <c r="J3678" s="16" t="b">
        <v>1</v>
      </c>
      <c r="K3678" s="9">
        <f t="shared" ca="1" si="212"/>
        <v>45961.369221875</v>
      </c>
      <c r="L3678" s="9">
        <f t="shared" si="213"/>
        <v>45937.659073842595</v>
      </c>
      <c r="M3678" t="s">
        <v>12</v>
      </c>
    </row>
    <row r="3679" spans="1:13">
      <c r="A3679" s="19" t="s">
        <v>31</v>
      </c>
      <c r="B3679" s="19">
        <v>494992</v>
      </c>
      <c r="C3679" s="19" t="s">
        <v>70</v>
      </c>
      <c r="D3679" s="19" t="s">
        <v>12</v>
      </c>
      <c r="E3679" s="19">
        <v>4</v>
      </c>
      <c r="F3679" s="19" t="s">
        <v>13</v>
      </c>
      <c r="G3679" s="21">
        <v>45937.639741666666</v>
      </c>
      <c r="H3679" s="20" t="s">
        <v>103</v>
      </c>
      <c r="I3679" s="15" t="s">
        <v>23</v>
      </c>
      <c r="J3679" s="16" t="b">
        <v>0</v>
      </c>
      <c r="K3679" s="9">
        <f t="shared" ca="1" si="212"/>
        <v>45961.369221875</v>
      </c>
      <c r="L3679" s="9">
        <f t="shared" si="213"/>
        <v>45937.653630555556</v>
      </c>
      <c r="M3679" t="s">
        <v>12</v>
      </c>
    </row>
    <row r="3680" spans="1:13">
      <c r="A3680" s="19" t="s">
        <v>31</v>
      </c>
      <c r="B3680" s="19">
        <v>494991</v>
      </c>
      <c r="C3680" s="19" t="s">
        <v>70</v>
      </c>
      <c r="D3680" s="19" t="s">
        <v>12</v>
      </c>
      <c r="E3680" s="19">
        <v>4</v>
      </c>
      <c r="F3680" s="19" t="s">
        <v>13</v>
      </c>
      <c r="G3680" s="21">
        <v>45937.639335995373</v>
      </c>
      <c r="H3680" s="20" t="s">
        <v>103</v>
      </c>
      <c r="I3680" s="15" t="s">
        <v>23</v>
      </c>
      <c r="J3680" s="16" t="b">
        <v>1</v>
      </c>
      <c r="K3680" s="9">
        <f t="shared" ca="1" si="212"/>
        <v>45961.369221875</v>
      </c>
      <c r="L3680" s="9">
        <f t="shared" si="213"/>
        <v>45937.653224884263</v>
      </c>
      <c r="M3680" t="s">
        <v>12</v>
      </c>
    </row>
    <row r="3681" spans="1:13">
      <c r="A3681" s="19" t="s">
        <v>31</v>
      </c>
      <c r="B3681" s="19">
        <v>496919</v>
      </c>
      <c r="C3681" s="19" t="s">
        <v>204</v>
      </c>
      <c r="D3681" s="19" t="s">
        <v>12</v>
      </c>
      <c r="E3681" s="19">
        <v>7</v>
      </c>
      <c r="F3681" s="19" t="s">
        <v>40</v>
      </c>
      <c r="G3681" s="21">
        <v>45937.633459606484</v>
      </c>
      <c r="H3681" s="20" t="s">
        <v>103</v>
      </c>
      <c r="I3681" s="15" t="s">
        <v>23</v>
      </c>
      <c r="J3681" s="16" t="b">
        <v>0</v>
      </c>
      <c r="K3681" s="9">
        <f t="shared" ca="1" si="212"/>
        <v>45961.369221875</v>
      </c>
      <c r="L3681" s="9">
        <f t="shared" si="213"/>
        <v>45937.647348495375</v>
      </c>
      <c r="M3681" t="s">
        <v>12</v>
      </c>
    </row>
    <row r="3682" spans="1:13">
      <c r="A3682" s="19" t="s">
        <v>31</v>
      </c>
      <c r="B3682" s="19" t="s">
        <v>29</v>
      </c>
      <c r="C3682" s="19" t="s">
        <v>800</v>
      </c>
      <c r="D3682" s="19" t="s">
        <v>12</v>
      </c>
      <c r="E3682" s="19" t="s">
        <v>801</v>
      </c>
      <c r="F3682" s="19" t="s">
        <v>13</v>
      </c>
      <c r="G3682" s="21">
        <v>45937.626546990738</v>
      </c>
      <c r="H3682" s="20" t="s">
        <v>103</v>
      </c>
      <c r="I3682" s="15" t="s">
        <v>23</v>
      </c>
      <c r="J3682" s="16" t="b">
        <v>1</v>
      </c>
      <c r="K3682" s="9">
        <f t="shared" ca="1" si="212"/>
        <v>45961.369221875</v>
      </c>
      <c r="L3682" s="9">
        <f t="shared" si="213"/>
        <v>45937.640435879628</v>
      </c>
      <c r="M3682" t="s">
        <v>12</v>
      </c>
    </row>
    <row r="3683" spans="1:13">
      <c r="A3683" s="19" t="s">
        <v>31</v>
      </c>
      <c r="B3683" s="19" t="s">
        <v>29</v>
      </c>
      <c r="C3683" s="19">
        <v>22511</v>
      </c>
      <c r="D3683" s="19" t="s">
        <v>12</v>
      </c>
      <c r="E3683" s="19" t="s">
        <v>680</v>
      </c>
      <c r="F3683" s="19" t="s">
        <v>13</v>
      </c>
      <c r="G3683" s="21">
        <v>45937.626388194447</v>
      </c>
      <c r="H3683" s="20" t="s">
        <v>103</v>
      </c>
      <c r="I3683" s="15" t="s">
        <v>23</v>
      </c>
      <c r="J3683" s="16" t="b">
        <v>1</v>
      </c>
      <c r="K3683" s="9">
        <f t="shared" ca="1" si="212"/>
        <v>45961.369221875</v>
      </c>
      <c r="L3683" s="9">
        <f t="shared" si="213"/>
        <v>45937.640277083337</v>
      </c>
      <c r="M3683" t="s">
        <v>12</v>
      </c>
    </row>
    <row r="3684" spans="1:13">
      <c r="A3684" s="19" t="s">
        <v>31</v>
      </c>
      <c r="B3684" s="19">
        <v>494966</v>
      </c>
      <c r="C3684" s="19" t="s">
        <v>20</v>
      </c>
      <c r="D3684" s="19" t="s">
        <v>12</v>
      </c>
      <c r="E3684" s="19">
        <v>43</v>
      </c>
      <c r="F3684" s="19" t="s">
        <v>13</v>
      </c>
      <c r="G3684" s="21">
        <v>45937.624700115739</v>
      </c>
      <c r="H3684" s="20" t="s">
        <v>103</v>
      </c>
      <c r="I3684" s="15" t="s">
        <v>23</v>
      </c>
      <c r="J3684" s="16" t="b">
        <v>1</v>
      </c>
      <c r="K3684" s="9">
        <f t="shared" ca="1" si="212"/>
        <v>45961.369221875</v>
      </c>
      <c r="L3684" s="9">
        <f t="shared" si="213"/>
        <v>45937.638589004629</v>
      </c>
      <c r="M3684" t="s">
        <v>12</v>
      </c>
    </row>
    <row r="3685" spans="1:13">
      <c r="A3685" s="19" t="s">
        <v>31</v>
      </c>
      <c r="B3685" s="19">
        <v>494966</v>
      </c>
      <c r="C3685" s="19" t="s">
        <v>275</v>
      </c>
      <c r="D3685" s="19" t="s">
        <v>12</v>
      </c>
      <c r="E3685" s="19">
        <v>43</v>
      </c>
      <c r="F3685" s="19" t="s">
        <v>13</v>
      </c>
      <c r="G3685" s="21">
        <v>45937.624602314812</v>
      </c>
      <c r="H3685" s="20" t="s">
        <v>103</v>
      </c>
      <c r="I3685" s="15" t="s">
        <v>23</v>
      </c>
      <c r="J3685" s="16" t="b">
        <v>1</v>
      </c>
      <c r="K3685" s="9">
        <f t="shared" ca="1" si="212"/>
        <v>45961.369221875</v>
      </c>
      <c r="L3685" s="9">
        <f t="shared" si="213"/>
        <v>45937.638491203703</v>
      </c>
      <c r="M3685" t="s">
        <v>12</v>
      </c>
    </row>
    <row r="3686" spans="1:13">
      <c r="A3686" s="19" t="s">
        <v>208</v>
      </c>
      <c r="B3686" s="19">
        <v>495648</v>
      </c>
      <c r="C3686" s="19">
        <v>30741</v>
      </c>
      <c r="D3686" s="19">
        <v>483506</v>
      </c>
      <c r="E3686" s="19">
        <v>171</v>
      </c>
      <c r="F3686" s="19" t="s">
        <v>285</v>
      </c>
      <c r="G3686" s="21">
        <v>45937.624257870368</v>
      </c>
      <c r="H3686" s="20" t="s">
        <v>103</v>
      </c>
      <c r="I3686" s="15" t="s">
        <v>23</v>
      </c>
      <c r="J3686" s="16" t="b">
        <v>1</v>
      </c>
      <c r="K3686" s="9">
        <f t="shared" ca="1" si="212"/>
        <v>45961.369221875</v>
      </c>
      <c r="L3686" s="9">
        <f t="shared" si="213"/>
        <v>45937.638146759258</v>
      </c>
      <c r="M3686" t="s">
        <v>12</v>
      </c>
    </row>
    <row r="3687" spans="1:13">
      <c r="A3687" s="19" t="s">
        <v>31</v>
      </c>
      <c r="B3687" s="19">
        <v>494887</v>
      </c>
      <c r="C3687" s="19" t="s">
        <v>20</v>
      </c>
      <c r="D3687" s="19" t="s">
        <v>12</v>
      </c>
      <c r="E3687" s="19">
        <v>59</v>
      </c>
      <c r="F3687" s="19" t="s">
        <v>13</v>
      </c>
      <c r="G3687" s="21">
        <v>45937.624034375003</v>
      </c>
      <c r="H3687" s="20" t="s">
        <v>103</v>
      </c>
      <c r="I3687" s="15" t="s">
        <v>23</v>
      </c>
      <c r="J3687" s="16" t="b">
        <v>1</v>
      </c>
      <c r="K3687" s="9">
        <f t="shared" ca="1" si="212"/>
        <v>45961.369221875</v>
      </c>
      <c r="L3687" s="9">
        <f t="shared" si="213"/>
        <v>45937.637923263894</v>
      </c>
      <c r="M3687" t="s">
        <v>12</v>
      </c>
    </row>
    <row r="3688" spans="1:13">
      <c r="A3688" s="19" t="s">
        <v>802</v>
      </c>
      <c r="B3688" s="19" t="s">
        <v>12</v>
      </c>
      <c r="C3688" s="19" t="s">
        <v>803</v>
      </c>
      <c r="D3688" s="19" t="s">
        <v>92</v>
      </c>
      <c r="E3688" s="19">
        <v>2</v>
      </c>
      <c r="F3688" s="19" t="s">
        <v>804</v>
      </c>
      <c r="G3688" s="21">
        <v>45937.619147453704</v>
      </c>
      <c r="H3688" s="20" t="s">
        <v>103</v>
      </c>
      <c r="I3688" s="15" t="s">
        <v>23</v>
      </c>
      <c r="J3688" s="16" t="b">
        <v>1</v>
      </c>
      <c r="K3688" s="9">
        <f t="shared" ca="1" si="212"/>
        <v>45961.369221875</v>
      </c>
      <c r="L3688" s="9">
        <f t="shared" si="213"/>
        <v>45937.633036342595</v>
      </c>
      <c r="M3688" t="s">
        <v>12</v>
      </c>
    </row>
    <row r="3689" spans="1:13">
      <c r="A3689" s="19" t="s">
        <v>28</v>
      </c>
      <c r="B3689" s="19" t="s">
        <v>29</v>
      </c>
      <c r="C3689" s="19">
        <v>1038</v>
      </c>
      <c r="D3689" s="19" t="s">
        <v>12</v>
      </c>
      <c r="E3689" s="19">
        <v>1</v>
      </c>
      <c r="F3689" s="19" t="s">
        <v>13</v>
      </c>
      <c r="G3689" s="21">
        <v>45937.589944675929</v>
      </c>
      <c r="H3689" s="20" t="s">
        <v>108</v>
      </c>
      <c r="I3689" s="15" t="s">
        <v>23</v>
      </c>
      <c r="J3689" s="16" t="b">
        <v>0</v>
      </c>
      <c r="K3689" s="9">
        <f t="shared" ca="1" si="212"/>
        <v>45961.369221875</v>
      </c>
      <c r="L3689" s="9">
        <f t="shared" si="213"/>
        <v>45937.603833564819</v>
      </c>
      <c r="M3689" t="s">
        <v>12</v>
      </c>
    </row>
    <row r="3690" spans="1:13">
      <c r="A3690" s="19" t="s">
        <v>31</v>
      </c>
      <c r="B3690" s="19">
        <v>494946</v>
      </c>
      <c r="C3690" s="19" t="s">
        <v>805</v>
      </c>
      <c r="D3690" s="19" t="s">
        <v>12</v>
      </c>
      <c r="E3690" s="19">
        <v>9</v>
      </c>
      <c r="F3690" s="19" t="s">
        <v>33</v>
      </c>
      <c r="G3690" s="21">
        <v>45937.576012731479</v>
      </c>
      <c r="H3690" s="20" t="s">
        <v>406</v>
      </c>
      <c r="I3690" s="15" t="s">
        <v>23</v>
      </c>
      <c r="J3690" s="16" t="b">
        <v>1</v>
      </c>
      <c r="K3690" s="9">
        <f t="shared" ca="1" si="212"/>
        <v>45961.369221875</v>
      </c>
      <c r="L3690" s="9">
        <f t="shared" si="213"/>
        <v>45937.589901620369</v>
      </c>
      <c r="M3690" t="s">
        <v>12</v>
      </c>
    </row>
    <row r="3691" spans="1:13">
      <c r="A3691" s="19" t="s">
        <v>45</v>
      </c>
      <c r="B3691" s="19">
        <v>497014</v>
      </c>
      <c r="C3691" s="19">
        <v>43031</v>
      </c>
      <c r="D3691" s="19" t="s">
        <v>92</v>
      </c>
      <c r="E3691" s="19">
        <v>18</v>
      </c>
      <c r="F3691" s="19" t="s">
        <v>46</v>
      </c>
      <c r="G3691" s="21">
        <v>45937.558782175925</v>
      </c>
      <c r="H3691" s="20" t="s">
        <v>112</v>
      </c>
      <c r="I3691" s="15" t="s">
        <v>23</v>
      </c>
      <c r="J3691" s="16" t="b">
        <v>1</v>
      </c>
      <c r="K3691" s="9">
        <f t="shared" ca="1" si="212"/>
        <v>45961.369221875</v>
      </c>
      <c r="L3691" s="9">
        <f t="shared" si="213"/>
        <v>45937.572671064816</v>
      </c>
      <c r="M3691" t="s">
        <v>12</v>
      </c>
    </row>
    <row r="3692" spans="1:13">
      <c r="A3692" s="19" t="s">
        <v>10</v>
      </c>
      <c r="B3692" s="19">
        <v>494979</v>
      </c>
      <c r="C3692" s="19" t="s">
        <v>58</v>
      </c>
      <c r="D3692" s="19" t="s">
        <v>12</v>
      </c>
      <c r="E3692" s="19">
        <v>66</v>
      </c>
      <c r="F3692" s="19" t="s">
        <v>13</v>
      </c>
      <c r="G3692" s="21">
        <v>45937.555705208331</v>
      </c>
      <c r="H3692" s="20" t="s">
        <v>103</v>
      </c>
      <c r="I3692" s="15" t="s">
        <v>23</v>
      </c>
      <c r="J3692" s="16" t="b">
        <v>1</v>
      </c>
      <c r="K3692" s="9">
        <f t="shared" ca="1" si="212"/>
        <v>45961.369221875</v>
      </c>
      <c r="L3692" s="9">
        <f t="shared" si="213"/>
        <v>45937.569594097222</v>
      </c>
      <c r="M3692" t="s">
        <v>12</v>
      </c>
    </row>
    <row r="3693" spans="1:13">
      <c r="A3693" s="19" t="s">
        <v>10</v>
      </c>
      <c r="B3693" s="19">
        <v>494979</v>
      </c>
      <c r="C3693" s="19">
        <v>26190</v>
      </c>
      <c r="D3693" s="19" t="s">
        <v>12</v>
      </c>
      <c r="E3693" s="19">
        <v>79</v>
      </c>
      <c r="F3693" s="19" t="s">
        <v>13</v>
      </c>
      <c r="G3693" s="21">
        <v>45937.555277777778</v>
      </c>
      <c r="H3693" s="20" t="s">
        <v>103</v>
      </c>
      <c r="I3693" s="15" t="s">
        <v>23</v>
      </c>
      <c r="J3693" s="16" t="b">
        <v>1</v>
      </c>
      <c r="K3693" s="9">
        <f t="shared" ca="1" si="212"/>
        <v>45961.369221875</v>
      </c>
      <c r="L3693" s="9">
        <f t="shared" si="213"/>
        <v>45937.569166666668</v>
      </c>
      <c r="M3693" t="s">
        <v>12</v>
      </c>
    </row>
    <row r="3694" spans="1:13">
      <c r="A3694" s="19" t="s">
        <v>10</v>
      </c>
      <c r="B3694" s="19">
        <v>494640</v>
      </c>
      <c r="C3694" s="19" t="s">
        <v>101</v>
      </c>
      <c r="D3694" s="19" t="s">
        <v>12</v>
      </c>
      <c r="E3694" s="19">
        <v>70</v>
      </c>
      <c r="F3694" s="19" t="s">
        <v>13</v>
      </c>
      <c r="G3694" s="21">
        <v>45937.554777430552</v>
      </c>
      <c r="H3694" s="20" t="s">
        <v>103</v>
      </c>
      <c r="I3694" s="15" t="s">
        <v>23</v>
      </c>
      <c r="J3694" s="16" t="b">
        <v>1</v>
      </c>
      <c r="K3694" s="9">
        <f t="shared" ca="1" si="212"/>
        <v>45961.369221875</v>
      </c>
      <c r="L3694" s="9">
        <f t="shared" si="213"/>
        <v>45937.568666319443</v>
      </c>
      <c r="M3694" t="s">
        <v>12</v>
      </c>
    </row>
    <row r="3695" spans="1:13">
      <c r="A3695" s="19" t="s">
        <v>10</v>
      </c>
      <c r="B3695" s="19">
        <v>494640</v>
      </c>
      <c r="C3695" s="19">
        <v>30735</v>
      </c>
      <c r="D3695" s="19" t="s">
        <v>12</v>
      </c>
      <c r="E3695" s="19">
        <v>70</v>
      </c>
      <c r="F3695" s="19" t="s">
        <v>13</v>
      </c>
      <c r="G3695" s="21">
        <v>45937.554517013887</v>
      </c>
      <c r="H3695" s="20" t="s">
        <v>103</v>
      </c>
      <c r="I3695" s="15" t="s">
        <v>23</v>
      </c>
      <c r="J3695" s="16" t="b">
        <v>1</v>
      </c>
      <c r="K3695" s="9">
        <f t="shared" ca="1" si="212"/>
        <v>45961.369221875</v>
      </c>
      <c r="L3695" s="9">
        <f t="shared" si="213"/>
        <v>45937.568405902777</v>
      </c>
      <c r="M3695" t="s">
        <v>12</v>
      </c>
    </row>
    <row r="3696" spans="1:13">
      <c r="A3696" s="19" t="s">
        <v>10</v>
      </c>
      <c r="B3696" s="19">
        <v>494640</v>
      </c>
      <c r="C3696" s="19">
        <v>27229</v>
      </c>
      <c r="D3696" s="19" t="s">
        <v>12</v>
      </c>
      <c r="E3696" s="19">
        <v>79</v>
      </c>
      <c r="F3696" s="19" t="s">
        <v>13</v>
      </c>
      <c r="G3696" s="21">
        <v>45937.554285532409</v>
      </c>
      <c r="H3696" s="20" t="s">
        <v>103</v>
      </c>
      <c r="I3696" s="15" t="s">
        <v>23</v>
      </c>
      <c r="J3696" s="16" t="b">
        <v>1</v>
      </c>
      <c r="K3696" s="9">
        <f t="shared" ca="1" si="212"/>
        <v>45961.369221875</v>
      </c>
      <c r="L3696" s="9">
        <f t="shared" si="213"/>
        <v>45937.5681744213</v>
      </c>
      <c r="M3696" t="s">
        <v>12</v>
      </c>
    </row>
    <row r="3697" spans="1:13">
      <c r="A3697" s="19" t="s">
        <v>31</v>
      </c>
      <c r="B3697" s="19">
        <v>494142</v>
      </c>
      <c r="C3697" s="19">
        <v>26190</v>
      </c>
      <c r="D3697" s="19" t="s">
        <v>12</v>
      </c>
      <c r="E3697" s="19">
        <v>72</v>
      </c>
      <c r="F3697" s="19" t="s">
        <v>13</v>
      </c>
      <c r="G3697" s="21">
        <v>45937.553545833332</v>
      </c>
      <c r="H3697" s="20" t="s">
        <v>103</v>
      </c>
      <c r="I3697" s="15" t="s">
        <v>23</v>
      </c>
      <c r="J3697" s="16" t="b">
        <v>1</v>
      </c>
      <c r="K3697" s="9">
        <f t="shared" ca="1" si="212"/>
        <v>45961.369221875</v>
      </c>
      <c r="L3697" s="9">
        <f t="shared" si="213"/>
        <v>45937.567434722223</v>
      </c>
      <c r="M3697" t="s">
        <v>12</v>
      </c>
    </row>
    <row r="3698" spans="1:13">
      <c r="A3698" s="19" t="s">
        <v>31</v>
      </c>
      <c r="B3698" s="19" t="s">
        <v>12</v>
      </c>
      <c r="C3698" s="19" t="s">
        <v>39</v>
      </c>
      <c r="D3698" s="19" t="s">
        <v>784</v>
      </c>
      <c r="E3698" s="19">
        <v>1</v>
      </c>
      <c r="F3698" s="19" t="s">
        <v>13</v>
      </c>
      <c r="G3698" s="21">
        <v>45937.552429745374</v>
      </c>
      <c r="H3698" s="20" t="s">
        <v>108</v>
      </c>
      <c r="I3698" s="15" t="s">
        <v>23</v>
      </c>
      <c r="J3698" s="16" t="b">
        <v>0</v>
      </c>
      <c r="K3698" s="9">
        <f t="shared" ca="1" si="212"/>
        <v>45961.369221875</v>
      </c>
      <c r="L3698" s="9">
        <f t="shared" si="213"/>
        <v>45937.566318634264</v>
      </c>
      <c r="M3698" t="s">
        <v>12</v>
      </c>
    </row>
    <row r="3699" spans="1:13">
      <c r="A3699" s="19" t="s">
        <v>144</v>
      </c>
      <c r="B3699" s="19">
        <v>495676</v>
      </c>
      <c r="C3699" s="19">
        <v>6049</v>
      </c>
      <c r="D3699" s="19" t="s">
        <v>12</v>
      </c>
      <c r="E3699" s="19">
        <v>516</v>
      </c>
      <c r="F3699" s="19" t="s">
        <v>320</v>
      </c>
      <c r="G3699" s="21">
        <v>45937.549726967591</v>
      </c>
      <c r="H3699" s="20" t="s">
        <v>108</v>
      </c>
      <c r="I3699" s="15" t="s">
        <v>23</v>
      </c>
      <c r="J3699" s="16" t="b">
        <v>0</v>
      </c>
      <c r="K3699" s="9">
        <f t="shared" ca="1" si="212"/>
        <v>45961.369221875</v>
      </c>
      <c r="L3699" s="9">
        <f t="shared" si="213"/>
        <v>45937.563615856481</v>
      </c>
      <c r="M3699" t="s">
        <v>12</v>
      </c>
    </row>
    <row r="3700" spans="1:13">
      <c r="A3700" s="19" t="s">
        <v>90</v>
      </c>
      <c r="B3700" s="19">
        <v>495119</v>
      </c>
      <c r="C3700" s="19">
        <v>22166</v>
      </c>
      <c r="D3700" s="19" t="s">
        <v>806</v>
      </c>
      <c r="E3700" s="19">
        <v>100</v>
      </c>
      <c r="F3700" s="19" t="s">
        <v>46</v>
      </c>
      <c r="G3700" s="21">
        <v>45937.548018055553</v>
      </c>
      <c r="H3700" s="20" t="s">
        <v>112</v>
      </c>
      <c r="I3700" s="15" t="s">
        <v>23</v>
      </c>
      <c r="J3700" s="16" t="b">
        <v>1</v>
      </c>
      <c r="K3700" s="9">
        <f t="shared" ca="1" si="212"/>
        <v>45961.369221875</v>
      </c>
      <c r="L3700" s="9">
        <f t="shared" si="213"/>
        <v>45937.561906944444</v>
      </c>
      <c r="M3700" t="s">
        <v>12</v>
      </c>
    </row>
    <row r="3701" spans="1:13">
      <c r="A3701" s="19" t="s">
        <v>68</v>
      </c>
      <c r="B3701" s="19">
        <v>497838</v>
      </c>
      <c r="C3701" s="19">
        <v>32746</v>
      </c>
      <c r="D3701" s="19" t="s">
        <v>12</v>
      </c>
      <c r="E3701" s="19">
        <v>50</v>
      </c>
      <c r="F3701" s="19" t="s">
        <v>46</v>
      </c>
      <c r="G3701" s="21">
        <v>45937.542311805555</v>
      </c>
      <c r="H3701" s="20" t="s">
        <v>103</v>
      </c>
      <c r="I3701" s="15" t="s">
        <v>23</v>
      </c>
      <c r="J3701" s="16" t="b">
        <v>1</v>
      </c>
      <c r="K3701" s="9">
        <f t="shared" ca="1" si="212"/>
        <v>45961.369221875</v>
      </c>
      <c r="L3701" s="9">
        <f t="shared" si="213"/>
        <v>45937.556200694446</v>
      </c>
      <c r="M3701" t="s">
        <v>12</v>
      </c>
    </row>
    <row r="3702" spans="1:13">
      <c r="A3702" s="19" t="s">
        <v>90</v>
      </c>
      <c r="B3702" s="19">
        <v>497245</v>
      </c>
      <c r="C3702" s="19" t="s">
        <v>731</v>
      </c>
      <c r="D3702" s="19" t="s">
        <v>807</v>
      </c>
      <c r="E3702" s="19">
        <v>200</v>
      </c>
      <c r="F3702" s="19" t="s">
        <v>46</v>
      </c>
      <c r="G3702" s="21">
        <v>45937.541032060188</v>
      </c>
      <c r="H3702" s="20" t="s">
        <v>112</v>
      </c>
      <c r="I3702" s="15" t="s">
        <v>23</v>
      </c>
      <c r="J3702" s="16" t="b">
        <v>1</v>
      </c>
      <c r="K3702" s="9">
        <f t="shared" ca="1" si="212"/>
        <v>45961.369221875</v>
      </c>
      <c r="L3702" s="9">
        <f t="shared" si="213"/>
        <v>45937.554920949078</v>
      </c>
      <c r="M3702" t="s">
        <v>12</v>
      </c>
    </row>
    <row r="3703" spans="1:13">
      <c r="A3703" s="19" t="s">
        <v>90</v>
      </c>
      <c r="B3703" s="19">
        <v>497244</v>
      </c>
      <c r="C3703" s="19" t="s">
        <v>731</v>
      </c>
      <c r="D3703" s="19" t="s">
        <v>807</v>
      </c>
      <c r="E3703" s="19">
        <v>300</v>
      </c>
      <c r="F3703" s="19" t="s">
        <v>46</v>
      </c>
      <c r="G3703" s="21">
        <v>45937.540442013888</v>
      </c>
      <c r="H3703" s="20" t="s">
        <v>112</v>
      </c>
      <c r="I3703" s="15" t="s">
        <v>23</v>
      </c>
      <c r="J3703" s="16" t="b">
        <v>1</v>
      </c>
      <c r="K3703" s="9">
        <f t="shared" ca="1" si="212"/>
        <v>45961.369221875</v>
      </c>
      <c r="L3703" s="9">
        <f t="shared" si="213"/>
        <v>45937.554330902778</v>
      </c>
      <c r="M3703" t="s">
        <v>12</v>
      </c>
    </row>
    <row r="3704" spans="1:13">
      <c r="A3704" s="19" t="s">
        <v>31</v>
      </c>
      <c r="B3704" s="19" t="s">
        <v>12</v>
      </c>
      <c r="C3704" s="19" t="s">
        <v>39</v>
      </c>
      <c r="D3704" s="19" t="s">
        <v>808</v>
      </c>
      <c r="E3704" s="19">
        <v>1</v>
      </c>
      <c r="F3704" s="19" t="s">
        <v>13</v>
      </c>
      <c r="G3704" s="21">
        <v>45937.527351273151</v>
      </c>
      <c r="H3704" s="20" t="s">
        <v>108</v>
      </c>
      <c r="I3704" s="15" t="s">
        <v>23</v>
      </c>
      <c r="J3704" s="16" t="b">
        <v>0</v>
      </c>
      <c r="K3704" s="9">
        <f t="shared" ca="1" si="212"/>
        <v>45961.369221875</v>
      </c>
      <c r="L3704" s="9">
        <f t="shared" si="213"/>
        <v>45937.541240162042</v>
      </c>
      <c r="M3704" t="s">
        <v>12</v>
      </c>
    </row>
    <row r="3705" spans="1:13">
      <c r="A3705" s="19" t="s">
        <v>31</v>
      </c>
      <c r="B3705" s="19">
        <v>494141</v>
      </c>
      <c r="C3705" s="19">
        <v>26190</v>
      </c>
      <c r="D3705" s="19" t="s">
        <v>12</v>
      </c>
      <c r="E3705" s="19">
        <v>72</v>
      </c>
      <c r="F3705" s="19" t="s">
        <v>13</v>
      </c>
      <c r="G3705" s="21">
        <v>45937.525187500003</v>
      </c>
      <c r="H3705" s="20" t="s">
        <v>108</v>
      </c>
      <c r="I3705" s="15" t="s">
        <v>23</v>
      </c>
      <c r="J3705" s="16" t="b">
        <v>0</v>
      </c>
      <c r="K3705" s="9">
        <f t="shared" ca="1" si="212"/>
        <v>45961.369221875</v>
      </c>
      <c r="L3705" s="9">
        <f t="shared" si="213"/>
        <v>45937.539076388894</v>
      </c>
      <c r="M3705" t="s">
        <v>12</v>
      </c>
    </row>
    <row r="3706" spans="1:13">
      <c r="A3706" s="19" t="s">
        <v>63</v>
      </c>
      <c r="B3706" s="19" t="s">
        <v>114</v>
      </c>
      <c r="C3706" s="19" t="s">
        <v>115</v>
      </c>
      <c r="D3706" s="19" t="s">
        <v>12</v>
      </c>
      <c r="E3706" s="19">
        <v>30</v>
      </c>
      <c r="F3706" s="19" t="s">
        <v>13</v>
      </c>
      <c r="G3706" s="21">
        <v>45937.511005092594</v>
      </c>
      <c r="H3706" s="20" t="s">
        <v>103</v>
      </c>
      <c r="I3706" s="15" t="s">
        <v>23</v>
      </c>
      <c r="J3706" s="16" t="b">
        <v>1</v>
      </c>
      <c r="K3706" s="9">
        <f t="shared" ref="K3706:K3769" ca="1" si="214">NOW()</f>
        <v>45961.369221875</v>
      </c>
      <c r="L3706" s="9">
        <f t="shared" ref="L3706:L3769" si="215">G3706+TIME(0,20,0)</f>
        <v>45937.524893981485</v>
      </c>
      <c r="M3706" t="s">
        <v>12</v>
      </c>
    </row>
    <row r="3707" spans="1:13">
      <c r="A3707" s="19" t="s">
        <v>63</v>
      </c>
      <c r="B3707" s="19">
        <v>495695</v>
      </c>
      <c r="C3707" s="19" t="s">
        <v>153</v>
      </c>
      <c r="D3707" s="19" t="s">
        <v>12</v>
      </c>
      <c r="E3707" s="19">
        <v>6</v>
      </c>
      <c r="F3707" s="19" t="s">
        <v>33</v>
      </c>
      <c r="G3707" s="21">
        <v>45937.510691087962</v>
      </c>
      <c r="H3707" s="20" t="s">
        <v>406</v>
      </c>
      <c r="I3707" s="15" t="s">
        <v>23</v>
      </c>
      <c r="J3707" s="16" t="b">
        <v>1</v>
      </c>
      <c r="K3707" s="9">
        <f t="shared" ca="1" si="214"/>
        <v>45961.369221875</v>
      </c>
      <c r="L3707" s="9">
        <f t="shared" si="215"/>
        <v>45937.524579976853</v>
      </c>
      <c r="M3707" t="s">
        <v>12</v>
      </c>
    </row>
    <row r="3708" spans="1:13">
      <c r="A3708" s="19" t="s">
        <v>31</v>
      </c>
      <c r="B3708" s="19">
        <v>495866</v>
      </c>
      <c r="C3708" s="19" t="s">
        <v>36</v>
      </c>
      <c r="D3708" s="19" t="s">
        <v>12</v>
      </c>
      <c r="E3708" s="19">
        <v>58</v>
      </c>
      <c r="F3708" s="19" t="s">
        <v>13</v>
      </c>
      <c r="G3708" s="21">
        <v>45937.509107060185</v>
      </c>
      <c r="H3708" s="20" t="s">
        <v>108</v>
      </c>
      <c r="I3708" s="15" t="s">
        <v>23</v>
      </c>
      <c r="J3708" s="16" t="b">
        <v>0</v>
      </c>
      <c r="K3708" s="9">
        <f t="shared" ca="1" si="214"/>
        <v>45961.369221875</v>
      </c>
      <c r="L3708" s="9">
        <f t="shared" si="215"/>
        <v>45937.522995949075</v>
      </c>
      <c r="M3708" t="s">
        <v>12</v>
      </c>
    </row>
    <row r="3709" spans="1:13">
      <c r="A3709" s="19" t="s">
        <v>809</v>
      </c>
      <c r="B3709" s="19">
        <v>495883</v>
      </c>
      <c r="C3709" s="19" t="s">
        <v>140</v>
      </c>
      <c r="D3709" s="19" t="s">
        <v>12</v>
      </c>
      <c r="E3709" s="19">
        <v>49</v>
      </c>
      <c r="F3709" s="19" t="s">
        <v>40</v>
      </c>
      <c r="G3709" s="21">
        <v>45937.504367013891</v>
      </c>
      <c r="H3709" s="20" t="s">
        <v>108</v>
      </c>
      <c r="I3709" s="15" t="s">
        <v>85</v>
      </c>
      <c r="J3709" s="16" t="b">
        <v>0</v>
      </c>
      <c r="K3709" s="9">
        <f t="shared" ca="1" si="214"/>
        <v>45961.369221875</v>
      </c>
      <c r="L3709" s="9">
        <f t="shared" si="215"/>
        <v>45937.518255902782</v>
      </c>
      <c r="M3709" t="s">
        <v>12</v>
      </c>
    </row>
    <row r="3710" spans="1:13">
      <c r="A3710" s="19" t="s">
        <v>68</v>
      </c>
      <c r="B3710" s="19" t="s">
        <v>12</v>
      </c>
      <c r="C3710" s="19" t="s">
        <v>372</v>
      </c>
      <c r="D3710" s="19" t="s">
        <v>12</v>
      </c>
      <c r="E3710" s="19">
        <v>1</v>
      </c>
      <c r="F3710" s="19" t="s">
        <v>13</v>
      </c>
      <c r="G3710" s="21">
        <v>45937.49424641204</v>
      </c>
      <c r="H3710" s="20" t="s">
        <v>108</v>
      </c>
      <c r="I3710" s="15" t="s">
        <v>23</v>
      </c>
      <c r="J3710" s="16" t="b">
        <v>0</v>
      </c>
      <c r="K3710" s="9">
        <f t="shared" ca="1" si="214"/>
        <v>45961.369221875</v>
      </c>
      <c r="L3710" s="9">
        <f t="shared" si="215"/>
        <v>45937.50813530093</v>
      </c>
      <c r="M3710" t="s">
        <v>12</v>
      </c>
    </row>
    <row r="3711" spans="1:13">
      <c r="A3711" s="19" t="s">
        <v>87</v>
      </c>
      <c r="B3711" s="19" t="s">
        <v>12</v>
      </c>
      <c r="C3711" s="19">
        <v>22209</v>
      </c>
      <c r="D3711" s="19" t="s">
        <v>12</v>
      </c>
      <c r="E3711" s="19">
        <v>1</v>
      </c>
      <c r="F3711" s="19" t="s">
        <v>13</v>
      </c>
      <c r="G3711" s="21">
        <v>45937.479782638889</v>
      </c>
      <c r="H3711" s="20" t="s">
        <v>108</v>
      </c>
      <c r="I3711" s="15" t="s">
        <v>23</v>
      </c>
      <c r="J3711" s="16" t="b">
        <v>0</v>
      </c>
      <c r="K3711" s="9">
        <f t="shared" ca="1" si="214"/>
        <v>45961.369221875</v>
      </c>
      <c r="L3711" s="9">
        <f t="shared" si="215"/>
        <v>45937.49367152778</v>
      </c>
      <c r="M3711" t="s">
        <v>12</v>
      </c>
    </row>
    <row r="3712" spans="1:13">
      <c r="A3712" s="19" t="s">
        <v>37</v>
      </c>
      <c r="B3712" s="19">
        <v>496664</v>
      </c>
      <c r="C3712" s="19">
        <v>25095</v>
      </c>
      <c r="D3712" s="19" t="s">
        <v>12</v>
      </c>
      <c r="E3712" s="19">
        <v>100</v>
      </c>
      <c r="F3712" s="19" t="s">
        <v>46</v>
      </c>
      <c r="G3712" s="21">
        <v>45937.477753356485</v>
      </c>
      <c r="H3712" s="20" t="s">
        <v>108</v>
      </c>
      <c r="I3712" s="15" t="s">
        <v>23</v>
      </c>
      <c r="J3712" s="16" t="b">
        <v>0</v>
      </c>
      <c r="K3712" s="9">
        <f t="shared" ca="1" si="214"/>
        <v>45961.369221875</v>
      </c>
      <c r="L3712" s="9">
        <f t="shared" si="215"/>
        <v>45937.491642245375</v>
      </c>
      <c r="M3712" t="s">
        <v>12</v>
      </c>
    </row>
    <row r="3713" spans="1:13">
      <c r="A3713" s="19" t="s">
        <v>28</v>
      </c>
      <c r="B3713" s="34" t="s">
        <v>29</v>
      </c>
      <c r="C3713" s="19">
        <v>26829</v>
      </c>
      <c r="D3713" s="19" t="s">
        <v>12</v>
      </c>
      <c r="E3713" s="19">
        <v>1</v>
      </c>
      <c r="F3713" s="19" t="s">
        <v>13</v>
      </c>
      <c r="G3713" s="21">
        <v>45937.474848379628</v>
      </c>
      <c r="H3713" s="20" t="s">
        <v>103</v>
      </c>
      <c r="I3713" s="15" t="s">
        <v>23</v>
      </c>
      <c r="J3713" s="16" t="b">
        <v>0</v>
      </c>
      <c r="K3713" s="9">
        <f t="shared" ca="1" si="214"/>
        <v>45961.369221875</v>
      </c>
      <c r="L3713" s="9">
        <f t="shared" si="215"/>
        <v>45937.488737268519</v>
      </c>
      <c r="M3713" t="s">
        <v>12</v>
      </c>
    </row>
    <row r="3714" spans="1:13">
      <c r="A3714" s="19" t="s">
        <v>31</v>
      </c>
      <c r="B3714" s="19">
        <v>494882</v>
      </c>
      <c r="C3714" s="19">
        <v>30735</v>
      </c>
      <c r="D3714" s="19" t="s">
        <v>12</v>
      </c>
      <c r="E3714" s="19">
        <v>68</v>
      </c>
      <c r="F3714" s="19" t="s">
        <v>13</v>
      </c>
      <c r="G3714" s="21">
        <v>45937.473886574073</v>
      </c>
      <c r="H3714" s="20" t="s">
        <v>103</v>
      </c>
      <c r="I3714" s="15" t="s">
        <v>23</v>
      </c>
      <c r="J3714" s="16" t="b">
        <v>1</v>
      </c>
      <c r="K3714" s="9">
        <f t="shared" ca="1" si="214"/>
        <v>45961.369221875</v>
      </c>
      <c r="L3714" s="9">
        <f t="shared" si="215"/>
        <v>45937.487775462963</v>
      </c>
      <c r="M3714" t="s">
        <v>12</v>
      </c>
    </row>
    <row r="3715" spans="1:13">
      <c r="A3715" s="19" t="s">
        <v>31</v>
      </c>
      <c r="B3715" s="19">
        <v>494882</v>
      </c>
      <c r="C3715" s="19" t="s">
        <v>35</v>
      </c>
      <c r="D3715" s="19" t="s">
        <v>12</v>
      </c>
      <c r="E3715" s="19">
        <v>68</v>
      </c>
      <c r="F3715" s="19" t="s">
        <v>13</v>
      </c>
      <c r="G3715" s="21">
        <v>45937.47378148148</v>
      </c>
      <c r="H3715" s="20" t="s">
        <v>103</v>
      </c>
      <c r="I3715" s="15" t="s">
        <v>23</v>
      </c>
      <c r="J3715" s="16" t="b">
        <v>1</v>
      </c>
      <c r="K3715" s="9">
        <f t="shared" ca="1" si="214"/>
        <v>45961.369221875</v>
      </c>
      <c r="L3715" s="9">
        <f t="shared" si="215"/>
        <v>45937.48767037037</v>
      </c>
      <c r="M3715" t="s">
        <v>12</v>
      </c>
    </row>
    <row r="3716" spans="1:13">
      <c r="A3716" s="19" t="s">
        <v>87</v>
      </c>
      <c r="B3716" s="19">
        <v>497459</v>
      </c>
      <c r="C3716" s="19" t="s">
        <v>415</v>
      </c>
      <c r="D3716" s="19" t="s">
        <v>12</v>
      </c>
      <c r="E3716" s="19">
        <v>54</v>
      </c>
      <c r="F3716" s="19" t="s">
        <v>46</v>
      </c>
      <c r="G3716" s="21">
        <v>45937.46463263889</v>
      </c>
      <c r="H3716" s="20" t="s">
        <v>108</v>
      </c>
      <c r="I3716" s="15" t="s">
        <v>23</v>
      </c>
      <c r="J3716" s="16" t="b">
        <v>0</v>
      </c>
      <c r="K3716" s="9">
        <f t="shared" ca="1" si="214"/>
        <v>45961.369221875</v>
      </c>
      <c r="L3716" s="9">
        <f t="shared" si="215"/>
        <v>45937.478521527781</v>
      </c>
      <c r="M3716" t="s">
        <v>12</v>
      </c>
    </row>
    <row r="3717" spans="1:13">
      <c r="A3717" s="19" t="s">
        <v>63</v>
      </c>
      <c r="B3717" s="19">
        <v>492774</v>
      </c>
      <c r="C3717" s="19" t="s">
        <v>71</v>
      </c>
      <c r="D3717" s="19" t="s">
        <v>12</v>
      </c>
      <c r="E3717" s="19">
        <v>52</v>
      </c>
      <c r="F3717" s="19" t="s">
        <v>13</v>
      </c>
      <c r="G3717" s="21">
        <v>45937.448845370367</v>
      </c>
      <c r="H3717" s="20" t="s">
        <v>103</v>
      </c>
      <c r="I3717" s="15" t="s">
        <v>23</v>
      </c>
      <c r="J3717" s="16" t="b">
        <v>1</v>
      </c>
      <c r="K3717" s="9">
        <f t="shared" ca="1" si="214"/>
        <v>45961.369221875</v>
      </c>
      <c r="L3717" s="9">
        <f t="shared" si="215"/>
        <v>45937.462734259258</v>
      </c>
      <c r="M3717" t="s">
        <v>12</v>
      </c>
    </row>
    <row r="3718" spans="1:13">
      <c r="A3718" s="19" t="s">
        <v>63</v>
      </c>
      <c r="B3718" s="19">
        <v>493217</v>
      </c>
      <c r="C3718" s="19" t="s">
        <v>71</v>
      </c>
      <c r="D3718" s="19" t="s">
        <v>12</v>
      </c>
      <c r="E3718" s="19">
        <v>60</v>
      </c>
      <c r="F3718" s="19" t="s">
        <v>13</v>
      </c>
      <c r="G3718" s="21">
        <v>45937.448682870374</v>
      </c>
      <c r="H3718" s="20" t="s">
        <v>103</v>
      </c>
      <c r="I3718" s="15" t="s">
        <v>23</v>
      </c>
      <c r="J3718" s="16" t="b">
        <v>1</v>
      </c>
      <c r="K3718" s="9">
        <f t="shared" ca="1" si="214"/>
        <v>45961.369221875</v>
      </c>
      <c r="L3718" s="9">
        <f t="shared" si="215"/>
        <v>45937.462571759264</v>
      </c>
      <c r="M3718" t="s">
        <v>12</v>
      </c>
    </row>
    <row r="3719" spans="1:13">
      <c r="A3719" s="19" t="s">
        <v>63</v>
      </c>
      <c r="B3719" s="19">
        <v>495696</v>
      </c>
      <c r="C3719" s="19" t="s">
        <v>64</v>
      </c>
      <c r="D3719" s="19" t="s">
        <v>12</v>
      </c>
      <c r="E3719" s="19">
        <v>55</v>
      </c>
      <c r="F3719" s="19" t="s">
        <v>13</v>
      </c>
      <c r="G3719" s="21">
        <v>45937.448481250001</v>
      </c>
      <c r="H3719" s="20" t="s">
        <v>103</v>
      </c>
      <c r="I3719" s="15" t="s">
        <v>23</v>
      </c>
      <c r="J3719" s="16" t="b">
        <v>1</v>
      </c>
      <c r="K3719" s="9">
        <f t="shared" ca="1" si="214"/>
        <v>45961.369221875</v>
      </c>
      <c r="L3719" s="9">
        <f t="shared" si="215"/>
        <v>45937.462370138892</v>
      </c>
      <c r="M3719" t="s">
        <v>12</v>
      </c>
    </row>
    <row r="3720" spans="1:13">
      <c r="A3720" s="19" t="s">
        <v>63</v>
      </c>
      <c r="B3720" s="19">
        <v>495700</v>
      </c>
      <c r="C3720" s="19" t="s">
        <v>64</v>
      </c>
      <c r="D3720" s="19" t="s">
        <v>12</v>
      </c>
      <c r="E3720" s="19">
        <v>55</v>
      </c>
      <c r="F3720" s="19" t="s">
        <v>13</v>
      </c>
      <c r="G3720" s="21">
        <v>45937.448309837964</v>
      </c>
      <c r="H3720" s="20" t="s">
        <v>103</v>
      </c>
      <c r="I3720" s="15" t="s">
        <v>23</v>
      </c>
      <c r="J3720" s="16" t="b">
        <v>1</v>
      </c>
      <c r="K3720" s="9">
        <f t="shared" ca="1" si="214"/>
        <v>45961.369221875</v>
      </c>
      <c r="L3720" s="9">
        <f t="shared" si="215"/>
        <v>45937.462198726855</v>
      </c>
      <c r="M3720" t="s">
        <v>12</v>
      </c>
    </row>
    <row r="3721" spans="1:13">
      <c r="A3721" s="19" t="s">
        <v>28</v>
      </c>
      <c r="B3721" s="19">
        <v>494591</v>
      </c>
      <c r="C3721" s="19" t="s">
        <v>625</v>
      </c>
      <c r="D3721" s="19" t="s">
        <v>12</v>
      </c>
      <c r="E3721" s="19">
        <v>285</v>
      </c>
      <c r="F3721" s="19" t="s">
        <v>13</v>
      </c>
      <c r="G3721" s="21">
        <v>45937.443579629631</v>
      </c>
      <c r="H3721" s="20" t="s">
        <v>108</v>
      </c>
      <c r="I3721" s="15" t="s">
        <v>23</v>
      </c>
      <c r="J3721" s="16" t="b">
        <v>0</v>
      </c>
      <c r="K3721" s="9">
        <f t="shared" ca="1" si="214"/>
        <v>45961.369221875</v>
      </c>
      <c r="L3721" s="9">
        <f t="shared" si="215"/>
        <v>45937.457468518522</v>
      </c>
      <c r="M3721" t="s">
        <v>12</v>
      </c>
    </row>
    <row r="3722" spans="1:13">
      <c r="A3722" s="19" t="s">
        <v>10</v>
      </c>
      <c r="B3722" s="19" t="s">
        <v>12</v>
      </c>
      <c r="C3722" s="19" t="s">
        <v>502</v>
      </c>
      <c r="D3722" s="19" t="s">
        <v>12</v>
      </c>
      <c r="E3722" s="19">
        <v>15</v>
      </c>
      <c r="F3722" s="19" t="s">
        <v>13</v>
      </c>
      <c r="G3722" s="21">
        <v>45937.44170127315</v>
      </c>
      <c r="H3722" s="20" t="s">
        <v>108</v>
      </c>
      <c r="I3722" s="15" t="s">
        <v>85</v>
      </c>
      <c r="J3722" s="16" t="b">
        <v>0</v>
      </c>
      <c r="K3722" s="9">
        <f t="shared" ca="1" si="214"/>
        <v>45961.369221875</v>
      </c>
      <c r="L3722" s="9">
        <f t="shared" si="215"/>
        <v>45937.455590162041</v>
      </c>
      <c r="M3722" t="s">
        <v>12</v>
      </c>
    </row>
    <row r="3723" spans="1:13">
      <c r="A3723" s="19" t="s">
        <v>10</v>
      </c>
      <c r="B3723" s="19" t="s">
        <v>12</v>
      </c>
      <c r="C3723" s="19" t="s">
        <v>810</v>
      </c>
      <c r="D3723" s="19" t="s">
        <v>12</v>
      </c>
      <c r="E3723" s="19">
        <v>15</v>
      </c>
      <c r="F3723" s="19" t="s">
        <v>13</v>
      </c>
      <c r="G3723" s="21">
        <v>45937.441596180557</v>
      </c>
      <c r="H3723" s="20" t="s">
        <v>108</v>
      </c>
      <c r="I3723" s="15" t="s">
        <v>23</v>
      </c>
      <c r="J3723" s="16" t="b">
        <v>0</v>
      </c>
      <c r="K3723" s="9">
        <f t="shared" ca="1" si="214"/>
        <v>45961.369221875</v>
      </c>
      <c r="L3723" s="9">
        <f t="shared" si="215"/>
        <v>45937.455485069448</v>
      </c>
      <c r="M3723" t="s">
        <v>12</v>
      </c>
    </row>
    <row r="3724" spans="1:13">
      <c r="A3724" s="19" t="s">
        <v>10</v>
      </c>
      <c r="B3724" s="19" t="s">
        <v>12</v>
      </c>
      <c r="C3724" s="19" t="s">
        <v>151</v>
      </c>
      <c r="D3724" s="19" t="s">
        <v>12</v>
      </c>
      <c r="E3724" s="19">
        <v>15</v>
      </c>
      <c r="F3724" s="19" t="s">
        <v>13</v>
      </c>
      <c r="G3724" s="21">
        <v>45937.441467939818</v>
      </c>
      <c r="H3724" s="20" t="s">
        <v>108</v>
      </c>
      <c r="I3724" s="15" t="s">
        <v>23</v>
      </c>
      <c r="J3724" s="16" t="b">
        <v>0</v>
      </c>
      <c r="K3724" s="9">
        <f t="shared" ca="1" si="214"/>
        <v>45961.369221875</v>
      </c>
      <c r="L3724" s="9">
        <f t="shared" si="215"/>
        <v>45937.455356828708</v>
      </c>
      <c r="M3724" t="s">
        <v>12</v>
      </c>
    </row>
    <row r="3725" spans="1:13">
      <c r="A3725" s="19" t="s">
        <v>10</v>
      </c>
      <c r="B3725" s="19" t="s">
        <v>12</v>
      </c>
      <c r="C3725" s="19" t="s">
        <v>703</v>
      </c>
      <c r="D3725" s="19" t="s">
        <v>12</v>
      </c>
      <c r="E3725" s="19">
        <v>15</v>
      </c>
      <c r="F3725" s="19" t="s">
        <v>13</v>
      </c>
      <c r="G3725" s="21">
        <v>45937.441359143515</v>
      </c>
      <c r="H3725" s="20" t="s">
        <v>108</v>
      </c>
      <c r="I3725" s="15" t="s">
        <v>23</v>
      </c>
      <c r="J3725" s="16" t="b">
        <v>0</v>
      </c>
      <c r="K3725" s="9">
        <f t="shared" ca="1" si="214"/>
        <v>45961.369221875</v>
      </c>
      <c r="L3725" s="9">
        <f t="shared" si="215"/>
        <v>45937.455248032406</v>
      </c>
      <c r="M3725" t="s">
        <v>12</v>
      </c>
    </row>
    <row r="3726" spans="1:13">
      <c r="A3726" s="19" t="s">
        <v>208</v>
      </c>
      <c r="B3726" s="19">
        <v>494583</v>
      </c>
      <c r="C3726" s="19" t="s">
        <v>811</v>
      </c>
      <c r="D3726" s="19" t="s">
        <v>29</v>
      </c>
      <c r="E3726" s="19">
        <v>1</v>
      </c>
      <c r="F3726" s="19" t="s">
        <v>812</v>
      </c>
      <c r="G3726" s="21">
        <v>45937.439165162039</v>
      </c>
      <c r="H3726" s="20" t="s">
        <v>406</v>
      </c>
      <c r="I3726" s="15" t="s">
        <v>23</v>
      </c>
      <c r="J3726" s="16" t="b">
        <v>0</v>
      </c>
      <c r="K3726" s="9">
        <f t="shared" ca="1" si="214"/>
        <v>45961.369221875</v>
      </c>
      <c r="L3726" s="9">
        <f t="shared" si="215"/>
        <v>45937.453054050929</v>
      </c>
      <c r="M3726" t="s">
        <v>12</v>
      </c>
    </row>
    <row r="3727" spans="1:13">
      <c r="A3727" s="19" t="s">
        <v>131</v>
      </c>
      <c r="B3727" s="19">
        <v>497822</v>
      </c>
      <c r="C3727" s="19" t="s">
        <v>132</v>
      </c>
      <c r="D3727" s="19" t="s">
        <v>12</v>
      </c>
      <c r="E3727" s="19">
        <v>1137</v>
      </c>
      <c r="F3727" s="19" t="s">
        <v>133</v>
      </c>
      <c r="G3727" s="21">
        <v>45937.438345138886</v>
      </c>
      <c r="H3727" s="20" t="s">
        <v>103</v>
      </c>
      <c r="I3727" s="15" t="s">
        <v>23</v>
      </c>
      <c r="J3727" s="16" t="b">
        <v>1</v>
      </c>
      <c r="K3727" s="9">
        <f t="shared" ca="1" si="214"/>
        <v>45961.369221875</v>
      </c>
      <c r="L3727" s="9">
        <f t="shared" si="215"/>
        <v>45937.452234027776</v>
      </c>
      <c r="M3727" t="s">
        <v>12</v>
      </c>
    </row>
    <row r="3728" spans="1:13">
      <c r="A3728" s="19" t="s">
        <v>45</v>
      </c>
      <c r="B3728" s="19">
        <v>497056</v>
      </c>
      <c r="C3728" s="19" t="s">
        <v>793</v>
      </c>
      <c r="D3728" s="19" t="s">
        <v>92</v>
      </c>
      <c r="E3728" s="19">
        <v>15</v>
      </c>
      <c r="F3728" s="19" t="s">
        <v>46</v>
      </c>
      <c r="G3728" s="21">
        <v>45937.435160416666</v>
      </c>
      <c r="H3728" s="20" t="s">
        <v>112</v>
      </c>
      <c r="I3728" s="15" t="s">
        <v>23</v>
      </c>
      <c r="J3728" s="16" t="b">
        <v>1</v>
      </c>
      <c r="K3728" s="9">
        <f t="shared" ca="1" si="214"/>
        <v>45961.369221875</v>
      </c>
      <c r="L3728" s="9">
        <f t="shared" si="215"/>
        <v>45937.449049305556</v>
      </c>
      <c r="M3728" t="s">
        <v>12</v>
      </c>
    </row>
    <row r="3729" spans="1:13">
      <c r="A3729" s="19" t="s">
        <v>31</v>
      </c>
      <c r="B3729" s="19">
        <v>494932</v>
      </c>
      <c r="C3729" s="19" t="s">
        <v>197</v>
      </c>
      <c r="D3729" s="19" t="s">
        <v>12</v>
      </c>
      <c r="E3729" s="19">
        <v>63</v>
      </c>
      <c r="F3729" s="19" t="s">
        <v>13</v>
      </c>
      <c r="G3729" s="21">
        <v>45937.430128819447</v>
      </c>
      <c r="H3729" s="20" t="s">
        <v>108</v>
      </c>
      <c r="I3729" s="15" t="s">
        <v>23</v>
      </c>
      <c r="J3729" s="16" t="b">
        <v>0</v>
      </c>
      <c r="K3729" s="9">
        <f t="shared" ca="1" si="214"/>
        <v>45961.369221875</v>
      </c>
      <c r="L3729" s="9">
        <f t="shared" si="215"/>
        <v>45937.444017708338</v>
      </c>
      <c r="M3729" t="s">
        <v>12</v>
      </c>
    </row>
    <row r="3730" spans="1:13">
      <c r="A3730" s="19" t="s">
        <v>63</v>
      </c>
      <c r="B3730" s="19">
        <v>492545</v>
      </c>
      <c r="C3730" s="19" t="s">
        <v>71</v>
      </c>
      <c r="D3730" s="19" t="s">
        <v>12</v>
      </c>
      <c r="E3730" s="19">
        <v>49</v>
      </c>
      <c r="F3730" s="19" t="s">
        <v>13</v>
      </c>
      <c r="G3730" s="21">
        <v>45937.42946122685</v>
      </c>
      <c r="H3730" s="20" t="s">
        <v>108</v>
      </c>
      <c r="I3730" s="15" t="s">
        <v>23</v>
      </c>
      <c r="J3730" s="16" t="b">
        <v>0</v>
      </c>
      <c r="K3730" s="9">
        <f t="shared" ca="1" si="214"/>
        <v>45961.369221875</v>
      </c>
      <c r="L3730" s="9">
        <f t="shared" si="215"/>
        <v>45937.44335011574</v>
      </c>
      <c r="M3730" t="s">
        <v>12</v>
      </c>
    </row>
    <row r="3731" spans="1:13">
      <c r="A3731" s="19" t="s">
        <v>45</v>
      </c>
      <c r="B3731" s="19">
        <v>497013</v>
      </c>
      <c r="C3731" s="19" t="s">
        <v>382</v>
      </c>
      <c r="D3731" s="19" t="s">
        <v>92</v>
      </c>
      <c r="E3731" s="19">
        <v>20</v>
      </c>
      <c r="F3731" s="19" t="s">
        <v>46</v>
      </c>
      <c r="G3731" s="21">
        <v>45937.41942395833</v>
      </c>
      <c r="H3731" s="20" t="s">
        <v>112</v>
      </c>
      <c r="I3731" s="15" t="s">
        <v>23</v>
      </c>
      <c r="J3731" s="16" t="b">
        <v>1</v>
      </c>
      <c r="K3731" s="9">
        <f t="shared" ca="1" si="214"/>
        <v>45961.369221875</v>
      </c>
      <c r="L3731" s="9">
        <f t="shared" si="215"/>
        <v>45937.433312847221</v>
      </c>
      <c r="M3731" t="s">
        <v>12</v>
      </c>
    </row>
    <row r="3732" spans="1:13">
      <c r="A3732" s="19" t="s">
        <v>45</v>
      </c>
      <c r="B3732" s="19">
        <v>497013</v>
      </c>
      <c r="C3732" s="19" t="s">
        <v>773</v>
      </c>
      <c r="D3732" s="19" t="s">
        <v>92</v>
      </c>
      <c r="E3732" s="19">
        <v>20</v>
      </c>
      <c r="F3732" s="19" t="s">
        <v>46</v>
      </c>
      <c r="G3732" s="21">
        <v>45937.419208796295</v>
      </c>
      <c r="H3732" s="20" t="s">
        <v>112</v>
      </c>
      <c r="I3732" s="15" t="s">
        <v>23</v>
      </c>
      <c r="J3732" s="16" t="b">
        <v>1</v>
      </c>
      <c r="K3732" s="9">
        <f t="shared" ca="1" si="214"/>
        <v>45961.369221875</v>
      </c>
      <c r="L3732" s="9">
        <f t="shared" si="215"/>
        <v>45937.433097685185</v>
      </c>
      <c r="M3732" t="s">
        <v>12</v>
      </c>
    </row>
    <row r="3733" spans="1:13">
      <c r="A3733" s="19" t="s">
        <v>63</v>
      </c>
      <c r="B3733" s="19">
        <v>495329</v>
      </c>
      <c r="C3733" s="19" t="s">
        <v>813</v>
      </c>
      <c r="D3733" s="19" t="s">
        <v>12</v>
      </c>
      <c r="E3733" s="19">
        <v>4</v>
      </c>
      <c r="F3733" s="19" t="s">
        <v>40</v>
      </c>
      <c r="G3733" s="21">
        <v>45937.418930324071</v>
      </c>
      <c r="H3733" s="20" t="s">
        <v>103</v>
      </c>
      <c r="I3733" s="15" t="s">
        <v>23</v>
      </c>
      <c r="J3733" s="16" t="b">
        <v>1</v>
      </c>
      <c r="K3733" s="9">
        <f t="shared" ca="1" si="214"/>
        <v>45961.369221875</v>
      </c>
      <c r="L3733" s="9">
        <f t="shared" si="215"/>
        <v>45937.432819212961</v>
      </c>
      <c r="M3733" t="s">
        <v>12</v>
      </c>
    </row>
    <row r="3734" spans="1:13">
      <c r="A3734" s="19" t="s">
        <v>45</v>
      </c>
      <c r="B3734" s="19">
        <v>497013</v>
      </c>
      <c r="C3734" s="19">
        <v>43031</v>
      </c>
      <c r="D3734" s="19" t="s">
        <v>92</v>
      </c>
      <c r="E3734" s="19">
        <v>10</v>
      </c>
      <c r="F3734" s="19" t="s">
        <v>46</v>
      </c>
      <c r="G3734" s="21">
        <v>45937.418786921298</v>
      </c>
      <c r="H3734" s="20" t="s">
        <v>112</v>
      </c>
      <c r="I3734" s="15" t="s">
        <v>23</v>
      </c>
      <c r="J3734" s="16" t="b">
        <v>1</v>
      </c>
      <c r="K3734" s="9">
        <f t="shared" ca="1" si="214"/>
        <v>45961.369221875</v>
      </c>
      <c r="L3734" s="9">
        <f t="shared" si="215"/>
        <v>45937.432675810189</v>
      </c>
      <c r="M3734" t="s">
        <v>12</v>
      </c>
    </row>
    <row r="3735" spans="1:13">
      <c r="A3735" s="19" t="s">
        <v>45</v>
      </c>
      <c r="B3735" s="19">
        <v>497013</v>
      </c>
      <c r="C3735" s="19">
        <v>21861</v>
      </c>
      <c r="D3735" s="19" t="s">
        <v>92</v>
      </c>
      <c r="E3735" s="19">
        <v>20</v>
      </c>
      <c r="F3735" s="19" t="s">
        <v>46</v>
      </c>
      <c r="G3735" s="21">
        <v>45937.418577314813</v>
      </c>
      <c r="H3735" s="20" t="s">
        <v>112</v>
      </c>
      <c r="I3735" s="15" t="s">
        <v>23</v>
      </c>
      <c r="J3735" s="16" t="b">
        <v>1</v>
      </c>
      <c r="K3735" s="9">
        <f t="shared" ca="1" si="214"/>
        <v>45961.369221875</v>
      </c>
      <c r="L3735" s="9">
        <f t="shared" si="215"/>
        <v>45937.432466203703</v>
      </c>
      <c r="M3735" t="s">
        <v>12</v>
      </c>
    </row>
    <row r="3736" spans="1:13">
      <c r="A3736" s="19" t="s">
        <v>63</v>
      </c>
      <c r="B3736" s="19">
        <v>496019</v>
      </c>
      <c r="C3736" s="19">
        <v>26915</v>
      </c>
      <c r="D3736" s="19" t="s">
        <v>12</v>
      </c>
      <c r="E3736" s="19">
        <v>18</v>
      </c>
      <c r="F3736" s="19" t="s">
        <v>40</v>
      </c>
      <c r="G3736" s="21">
        <v>45937.413578703701</v>
      </c>
      <c r="H3736" s="20" t="s">
        <v>103</v>
      </c>
      <c r="I3736" s="15" t="s">
        <v>23</v>
      </c>
      <c r="J3736" s="16" t="b">
        <v>1</v>
      </c>
      <c r="K3736" s="9">
        <f t="shared" ca="1" si="214"/>
        <v>45961.369221875</v>
      </c>
      <c r="L3736" s="9">
        <f t="shared" si="215"/>
        <v>45937.427467592592</v>
      </c>
      <c r="M3736" t="s">
        <v>12</v>
      </c>
    </row>
    <row r="3737" spans="1:13">
      <c r="A3737" s="19" t="s">
        <v>45</v>
      </c>
      <c r="B3737" s="19">
        <v>497055</v>
      </c>
      <c r="C3737" s="19" t="s">
        <v>793</v>
      </c>
      <c r="D3737" s="19" t="s">
        <v>92</v>
      </c>
      <c r="E3737" s="19">
        <v>60</v>
      </c>
      <c r="F3737" s="19" t="s">
        <v>46</v>
      </c>
      <c r="G3737" s="21">
        <v>45937.37005740741</v>
      </c>
      <c r="H3737" s="20" t="s">
        <v>112</v>
      </c>
      <c r="I3737" s="15" t="s">
        <v>23</v>
      </c>
      <c r="J3737" s="16" t="b">
        <v>1</v>
      </c>
      <c r="K3737" s="9">
        <f t="shared" ca="1" si="214"/>
        <v>45961.369221875</v>
      </c>
      <c r="L3737" s="9">
        <f t="shared" si="215"/>
        <v>45937.383946296301</v>
      </c>
      <c r="M3737" t="s">
        <v>12</v>
      </c>
    </row>
    <row r="3738" spans="1:13">
      <c r="A3738" s="19" t="s">
        <v>45</v>
      </c>
      <c r="B3738" s="19">
        <v>497219</v>
      </c>
      <c r="C3738" s="19" t="s">
        <v>793</v>
      </c>
      <c r="D3738" s="19" t="s">
        <v>92</v>
      </c>
      <c r="E3738" s="19">
        <v>60</v>
      </c>
      <c r="F3738" s="19" t="s">
        <v>46</v>
      </c>
      <c r="G3738" s="21">
        <v>45937.369423611111</v>
      </c>
      <c r="H3738" s="20" t="s">
        <v>112</v>
      </c>
      <c r="I3738" s="15" t="s">
        <v>17</v>
      </c>
      <c r="J3738" s="16" t="b">
        <v>0</v>
      </c>
      <c r="K3738" s="9">
        <f t="shared" ca="1" si="214"/>
        <v>45961.369221875</v>
      </c>
      <c r="L3738" s="9">
        <f t="shared" si="215"/>
        <v>45937.383312500002</v>
      </c>
      <c r="M3738" t="s">
        <v>12</v>
      </c>
    </row>
    <row r="3739" spans="1:13">
      <c r="A3739" s="19" t="s">
        <v>31</v>
      </c>
      <c r="B3739" s="19">
        <v>494373</v>
      </c>
      <c r="C3739" s="19" t="s">
        <v>20</v>
      </c>
      <c r="D3739" s="19" t="s">
        <v>12</v>
      </c>
      <c r="E3739" s="19">
        <v>67</v>
      </c>
      <c r="F3739" s="19" t="s">
        <v>13</v>
      </c>
      <c r="G3739" s="21">
        <v>45937.369007870373</v>
      </c>
      <c r="H3739" s="20" t="s">
        <v>108</v>
      </c>
      <c r="I3739" s="15" t="s">
        <v>23</v>
      </c>
      <c r="J3739" s="16" t="b">
        <v>0</v>
      </c>
      <c r="K3739" s="9">
        <f t="shared" ca="1" si="214"/>
        <v>45961.369221875</v>
      </c>
      <c r="L3739" s="9">
        <f t="shared" si="215"/>
        <v>45937.382896759264</v>
      </c>
      <c r="M3739" t="s">
        <v>12</v>
      </c>
    </row>
    <row r="3740" spans="1:13">
      <c r="A3740" s="19" t="s">
        <v>31</v>
      </c>
      <c r="B3740" s="19">
        <v>494885</v>
      </c>
      <c r="C3740" s="19" t="s">
        <v>20</v>
      </c>
      <c r="D3740" s="19" t="s">
        <v>12</v>
      </c>
      <c r="E3740" s="19">
        <v>70</v>
      </c>
      <c r="F3740" s="19" t="s">
        <v>13</v>
      </c>
      <c r="G3740" s="21">
        <v>45937.36871516204</v>
      </c>
      <c r="H3740" s="20" t="s">
        <v>108</v>
      </c>
      <c r="I3740" s="15" t="s">
        <v>23</v>
      </c>
      <c r="J3740" s="16" t="b">
        <v>0</v>
      </c>
      <c r="K3740" s="9">
        <f t="shared" ca="1" si="214"/>
        <v>45961.369221875</v>
      </c>
      <c r="L3740" s="9">
        <f t="shared" si="215"/>
        <v>45937.38260405093</v>
      </c>
      <c r="M3740" t="s">
        <v>12</v>
      </c>
    </row>
    <row r="3741" spans="1:13">
      <c r="A3741" s="19" t="s">
        <v>31</v>
      </c>
      <c r="B3741" s="19">
        <v>494881</v>
      </c>
      <c r="C3741" s="19" t="s">
        <v>20</v>
      </c>
      <c r="D3741" s="19" t="s">
        <v>12</v>
      </c>
      <c r="E3741" s="19">
        <v>65</v>
      </c>
      <c r="F3741" s="19" t="s">
        <v>13</v>
      </c>
      <c r="G3741" s="21">
        <v>45937.368525694445</v>
      </c>
      <c r="H3741" s="20" t="s">
        <v>108</v>
      </c>
      <c r="I3741" s="15" t="s">
        <v>23</v>
      </c>
      <c r="J3741" s="16" t="b">
        <v>0</v>
      </c>
      <c r="K3741" s="9">
        <f t="shared" ca="1" si="214"/>
        <v>45961.369221875</v>
      </c>
      <c r="L3741" s="9">
        <f t="shared" si="215"/>
        <v>45937.382414583335</v>
      </c>
      <c r="M3741" t="s">
        <v>12</v>
      </c>
    </row>
    <row r="3742" spans="1:13">
      <c r="A3742" s="19" t="s">
        <v>10</v>
      </c>
      <c r="B3742" s="19">
        <v>494133</v>
      </c>
      <c r="C3742" s="19" t="s">
        <v>438</v>
      </c>
      <c r="D3742" s="19" t="s">
        <v>12</v>
      </c>
      <c r="E3742" s="19">
        <v>6</v>
      </c>
      <c r="F3742" s="19" t="s">
        <v>40</v>
      </c>
      <c r="G3742" s="21">
        <v>45937.339953587965</v>
      </c>
      <c r="H3742" s="20" t="s">
        <v>103</v>
      </c>
      <c r="I3742" s="15" t="s">
        <v>23</v>
      </c>
      <c r="J3742" s="16" t="b">
        <v>1</v>
      </c>
      <c r="K3742" s="9">
        <f t="shared" ca="1" si="214"/>
        <v>45961.369221875</v>
      </c>
      <c r="L3742" s="9">
        <f t="shared" si="215"/>
        <v>45937.353842476856</v>
      </c>
      <c r="M3742" t="s">
        <v>12</v>
      </c>
    </row>
    <row r="3743" spans="1:13">
      <c r="A3743" s="19" t="s">
        <v>10</v>
      </c>
      <c r="B3743" s="19">
        <v>494624</v>
      </c>
      <c r="C3743" s="19" t="s">
        <v>86</v>
      </c>
      <c r="D3743" s="19" t="s">
        <v>12</v>
      </c>
      <c r="E3743" s="19">
        <v>65</v>
      </c>
      <c r="F3743" s="19" t="s">
        <v>13</v>
      </c>
      <c r="G3743" s="21">
        <v>45937.335740393515</v>
      </c>
      <c r="H3743" s="20" t="s">
        <v>103</v>
      </c>
      <c r="I3743" s="15" t="s">
        <v>23</v>
      </c>
      <c r="J3743" s="16" t="b">
        <v>1</v>
      </c>
      <c r="K3743" s="9">
        <f t="shared" ca="1" si="214"/>
        <v>45961.369221875</v>
      </c>
      <c r="L3743" s="9">
        <f t="shared" si="215"/>
        <v>45937.349629282406</v>
      </c>
      <c r="M3743" t="s">
        <v>12</v>
      </c>
    </row>
    <row r="3744" spans="1:13">
      <c r="A3744" s="19" t="s">
        <v>10</v>
      </c>
      <c r="B3744" s="19">
        <v>494624</v>
      </c>
      <c r="C3744" s="19" t="s">
        <v>19</v>
      </c>
      <c r="D3744" s="19" t="s">
        <v>12</v>
      </c>
      <c r="E3744" s="19">
        <v>65</v>
      </c>
      <c r="F3744" s="19" t="s">
        <v>13</v>
      </c>
      <c r="G3744" s="21">
        <v>45937.33544560185</v>
      </c>
      <c r="H3744" s="20" t="s">
        <v>103</v>
      </c>
      <c r="I3744" s="15" t="s">
        <v>23</v>
      </c>
      <c r="J3744" s="16" t="b">
        <v>1</v>
      </c>
      <c r="K3744" s="9">
        <f t="shared" ca="1" si="214"/>
        <v>45961.369221875</v>
      </c>
      <c r="L3744" s="9">
        <f t="shared" si="215"/>
        <v>45937.34933449074</v>
      </c>
      <c r="M3744" t="s">
        <v>12</v>
      </c>
    </row>
    <row r="3745" spans="1:13">
      <c r="A3745" s="19" t="s">
        <v>10</v>
      </c>
      <c r="B3745" s="19">
        <v>484834</v>
      </c>
      <c r="C3745" s="19" t="s">
        <v>197</v>
      </c>
      <c r="D3745" s="19" t="s">
        <v>12</v>
      </c>
      <c r="E3745" s="19">
        <v>33</v>
      </c>
      <c r="F3745" s="19" t="s">
        <v>13</v>
      </c>
      <c r="G3745" s="21">
        <v>45937.33502997685</v>
      </c>
      <c r="H3745" s="20" t="s">
        <v>103</v>
      </c>
      <c r="I3745" s="15" t="s">
        <v>23</v>
      </c>
      <c r="J3745" s="16" t="b">
        <v>1</v>
      </c>
      <c r="K3745" s="9">
        <f t="shared" ca="1" si="214"/>
        <v>45961.369221875</v>
      </c>
      <c r="L3745" s="9">
        <f t="shared" si="215"/>
        <v>45937.34891886574</v>
      </c>
      <c r="M3745" t="s">
        <v>12</v>
      </c>
    </row>
    <row r="3746" spans="1:13">
      <c r="A3746" s="19" t="s">
        <v>31</v>
      </c>
      <c r="B3746" s="19">
        <v>484800</v>
      </c>
      <c r="C3746" s="19">
        <v>26188</v>
      </c>
      <c r="D3746" s="19" t="s">
        <v>12</v>
      </c>
      <c r="E3746" s="19">
        <v>72</v>
      </c>
      <c r="F3746" s="19" t="s">
        <v>13</v>
      </c>
      <c r="G3746" s="21">
        <v>45937.334287731479</v>
      </c>
      <c r="H3746" s="20" t="s">
        <v>108</v>
      </c>
      <c r="I3746" s="15" t="s">
        <v>23</v>
      </c>
      <c r="J3746" s="16" t="b">
        <v>0</v>
      </c>
      <c r="K3746" s="9">
        <f t="shared" ca="1" si="214"/>
        <v>45961.369221875</v>
      </c>
      <c r="L3746" s="9">
        <f t="shared" si="215"/>
        <v>45937.348176620369</v>
      </c>
      <c r="M3746" t="s">
        <v>12</v>
      </c>
    </row>
    <row r="3747" spans="1:13">
      <c r="A3747" s="19" t="s">
        <v>31</v>
      </c>
      <c r="B3747" s="19">
        <v>484799</v>
      </c>
      <c r="C3747" s="19">
        <v>26188</v>
      </c>
      <c r="D3747" s="19" t="s">
        <v>12</v>
      </c>
      <c r="E3747" s="19">
        <v>72</v>
      </c>
      <c r="F3747" s="19" t="s">
        <v>13</v>
      </c>
      <c r="G3747" s="21">
        <v>45937.334135879632</v>
      </c>
      <c r="H3747" s="20" t="s">
        <v>108</v>
      </c>
      <c r="I3747" s="15" t="s">
        <v>23</v>
      </c>
      <c r="J3747" s="16" t="b">
        <v>0</v>
      </c>
      <c r="K3747" s="9">
        <f t="shared" ca="1" si="214"/>
        <v>45961.369221875</v>
      </c>
      <c r="L3747" s="9">
        <f t="shared" si="215"/>
        <v>45937.348024768522</v>
      </c>
      <c r="M3747" t="s">
        <v>12</v>
      </c>
    </row>
    <row r="3748" spans="1:13">
      <c r="A3748" s="19" t="s">
        <v>31</v>
      </c>
      <c r="B3748" s="19">
        <v>485762</v>
      </c>
      <c r="C3748" s="19">
        <v>26188</v>
      </c>
      <c r="D3748" s="19" t="s">
        <v>12</v>
      </c>
      <c r="E3748" s="19">
        <v>72</v>
      </c>
      <c r="F3748" s="19" t="s">
        <v>13</v>
      </c>
      <c r="G3748" s="21">
        <v>45937.333844212961</v>
      </c>
      <c r="H3748" s="20" t="s">
        <v>108</v>
      </c>
      <c r="I3748" s="15" t="s">
        <v>23</v>
      </c>
      <c r="J3748" s="16" t="b">
        <v>0</v>
      </c>
      <c r="K3748" s="9">
        <f t="shared" ca="1" si="214"/>
        <v>45961.369221875</v>
      </c>
      <c r="L3748" s="9">
        <f t="shared" si="215"/>
        <v>45937.347733101851</v>
      </c>
      <c r="M3748" t="s">
        <v>12</v>
      </c>
    </row>
    <row r="3749" spans="1:13">
      <c r="A3749" s="19" t="s">
        <v>10</v>
      </c>
      <c r="B3749" s="19">
        <v>489374</v>
      </c>
      <c r="C3749" s="19" t="s">
        <v>197</v>
      </c>
      <c r="D3749" s="19" t="s">
        <v>12</v>
      </c>
      <c r="E3749" s="19">
        <v>28</v>
      </c>
      <c r="F3749" s="19" t="s">
        <v>13</v>
      </c>
      <c r="G3749" s="21">
        <v>45937.333702199074</v>
      </c>
      <c r="H3749" s="20" t="s">
        <v>108</v>
      </c>
      <c r="I3749" s="15" t="s">
        <v>23</v>
      </c>
      <c r="J3749" s="16" t="b">
        <v>0</v>
      </c>
      <c r="K3749" s="9">
        <f t="shared" ca="1" si="214"/>
        <v>45961.369221875</v>
      </c>
      <c r="L3749" s="9">
        <f t="shared" si="215"/>
        <v>45937.347591087964</v>
      </c>
      <c r="M3749" t="s">
        <v>12</v>
      </c>
    </row>
    <row r="3750" spans="1:13">
      <c r="A3750" s="19" t="s">
        <v>10</v>
      </c>
      <c r="B3750" s="19">
        <v>489373</v>
      </c>
      <c r="C3750" s="19" t="s">
        <v>197</v>
      </c>
      <c r="D3750" s="19" t="s">
        <v>12</v>
      </c>
      <c r="E3750" s="19">
        <v>25</v>
      </c>
      <c r="F3750" s="19" t="s">
        <v>13</v>
      </c>
      <c r="G3750" s="21">
        <v>45937.33332233796</v>
      </c>
      <c r="H3750" s="20" t="s">
        <v>108</v>
      </c>
      <c r="I3750" s="15" t="s">
        <v>23</v>
      </c>
      <c r="J3750" s="16" t="b">
        <v>0</v>
      </c>
      <c r="K3750" s="9">
        <f t="shared" ca="1" si="214"/>
        <v>45961.369221875</v>
      </c>
      <c r="L3750" s="9">
        <f t="shared" si="215"/>
        <v>45937.34721122685</v>
      </c>
      <c r="M3750" t="s">
        <v>12</v>
      </c>
    </row>
    <row r="3751" spans="1:13">
      <c r="A3751" s="19" t="s">
        <v>63</v>
      </c>
      <c r="B3751" s="19">
        <v>492543</v>
      </c>
      <c r="C3751" s="19" t="s">
        <v>71</v>
      </c>
      <c r="D3751" s="19" t="s">
        <v>12</v>
      </c>
      <c r="E3751" s="19">
        <v>58</v>
      </c>
      <c r="F3751" s="19" t="s">
        <v>13</v>
      </c>
      <c r="G3751" s="21">
        <v>45937.331479976849</v>
      </c>
      <c r="H3751" s="20" t="s">
        <v>108</v>
      </c>
      <c r="I3751" s="15" t="s">
        <v>23</v>
      </c>
      <c r="J3751" s="16" t="b">
        <v>0</v>
      </c>
      <c r="K3751" s="9">
        <f t="shared" ca="1" si="214"/>
        <v>45961.369221875</v>
      </c>
      <c r="L3751" s="9">
        <f t="shared" si="215"/>
        <v>45937.345368865739</v>
      </c>
      <c r="M3751" t="s">
        <v>12</v>
      </c>
    </row>
    <row r="3752" spans="1:13">
      <c r="A3752" s="19" t="s">
        <v>63</v>
      </c>
      <c r="B3752" s="19">
        <v>493221</v>
      </c>
      <c r="C3752" s="19" t="s">
        <v>71</v>
      </c>
      <c r="D3752" s="19" t="s">
        <v>12</v>
      </c>
      <c r="E3752" s="19">
        <v>64</v>
      </c>
      <c r="F3752" s="19" t="s">
        <v>13</v>
      </c>
      <c r="G3752" s="21">
        <v>45937.331321527781</v>
      </c>
      <c r="H3752" s="20" t="s">
        <v>108</v>
      </c>
      <c r="I3752" s="15" t="s">
        <v>23</v>
      </c>
      <c r="J3752" s="16" t="b">
        <v>0</v>
      </c>
      <c r="K3752" s="9">
        <f t="shared" ca="1" si="214"/>
        <v>45961.369221875</v>
      </c>
      <c r="L3752" s="9">
        <f t="shared" si="215"/>
        <v>45937.345210416672</v>
      </c>
      <c r="M3752" t="s">
        <v>12</v>
      </c>
    </row>
    <row r="3753" spans="1:13">
      <c r="A3753" s="19" t="s">
        <v>63</v>
      </c>
      <c r="B3753" s="19">
        <v>495289</v>
      </c>
      <c r="C3753" s="19" t="s">
        <v>71</v>
      </c>
      <c r="D3753" s="19" t="s">
        <v>12</v>
      </c>
      <c r="E3753" s="19">
        <v>66</v>
      </c>
      <c r="F3753" s="19" t="s">
        <v>13</v>
      </c>
      <c r="G3753" s="21">
        <v>45937.331136574074</v>
      </c>
      <c r="H3753" s="20" t="s">
        <v>108</v>
      </c>
      <c r="I3753" s="15" t="s">
        <v>23</v>
      </c>
      <c r="J3753" s="16" t="b">
        <v>0</v>
      </c>
      <c r="K3753" s="9">
        <f t="shared" ca="1" si="214"/>
        <v>45961.369221875</v>
      </c>
      <c r="L3753" s="9">
        <f t="shared" si="215"/>
        <v>45937.345025462964</v>
      </c>
      <c r="M3753" t="s">
        <v>12</v>
      </c>
    </row>
    <row r="3754" spans="1:13">
      <c r="A3754" s="19" t="s">
        <v>63</v>
      </c>
      <c r="B3754" s="19">
        <v>495305</v>
      </c>
      <c r="C3754" s="19" t="s">
        <v>71</v>
      </c>
      <c r="D3754" s="19" t="s">
        <v>12</v>
      </c>
      <c r="E3754" s="19">
        <v>67</v>
      </c>
      <c r="F3754" s="19" t="s">
        <v>13</v>
      </c>
      <c r="G3754" s="21">
        <v>45937.330896527776</v>
      </c>
      <c r="H3754" s="20" t="s">
        <v>108</v>
      </c>
      <c r="I3754" s="15" t="s">
        <v>23</v>
      </c>
      <c r="J3754" s="16" t="b">
        <v>0</v>
      </c>
      <c r="K3754" s="9">
        <f t="shared" ca="1" si="214"/>
        <v>45961.369221875</v>
      </c>
      <c r="L3754" s="9">
        <f t="shared" si="215"/>
        <v>45937.344785416666</v>
      </c>
      <c r="M3754" t="s">
        <v>12</v>
      </c>
    </row>
    <row r="3755" spans="1:13">
      <c r="A3755" s="19" t="s">
        <v>31</v>
      </c>
      <c r="B3755" s="19">
        <v>494879</v>
      </c>
      <c r="C3755" s="19">
        <v>30735</v>
      </c>
      <c r="D3755" s="19" t="s">
        <v>12</v>
      </c>
      <c r="E3755" s="19">
        <v>70</v>
      </c>
      <c r="F3755" s="19" t="s">
        <v>13</v>
      </c>
      <c r="G3755" s="21">
        <v>45937.313965624999</v>
      </c>
      <c r="H3755" s="20" t="s">
        <v>103</v>
      </c>
      <c r="I3755" s="15" t="s">
        <v>23</v>
      </c>
      <c r="J3755" s="16" t="b">
        <v>1</v>
      </c>
      <c r="K3755" s="9">
        <f t="shared" ca="1" si="214"/>
        <v>45961.369221875</v>
      </c>
      <c r="L3755" s="9">
        <f t="shared" si="215"/>
        <v>45937.327854513889</v>
      </c>
      <c r="M3755" t="s">
        <v>12</v>
      </c>
    </row>
    <row r="3756" spans="1:13">
      <c r="A3756" s="19" t="s">
        <v>31</v>
      </c>
      <c r="B3756" s="19">
        <v>494887</v>
      </c>
      <c r="C3756" s="19">
        <v>30735</v>
      </c>
      <c r="D3756" s="19" t="s">
        <v>12</v>
      </c>
      <c r="E3756" s="19">
        <v>63</v>
      </c>
      <c r="F3756" s="19" t="s">
        <v>13</v>
      </c>
      <c r="G3756" s="21">
        <v>45937.313810416665</v>
      </c>
      <c r="H3756" s="20" t="s">
        <v>103</v>
      </c>
      <c r="I3756" s="15" t="s">
        <v>23</v>
      </c>
      <c r="J3756" s="16" t="b">
        <v>1</v>
      </c>
      <c r="K3756" s="9">
        <f t="shared" ca="1" si="214"/>
        <v>45961.369221875</v>
      </c>
      <c r="L3756" s="9">
        <f t="shared" si="215"/>
        <v>45937.327699305555</v>
      </c>
      <c r="M3756" t="s">
        <v>12</v>
      </c>
    </row>
    <row r="3757" spans="1:13">
      <c r="A3757" s="19" t="s">
        <v>31</v>
      </c>
      <c r="B3757" s="19">
        <v>494880</v>
      </c>
      <c r="C3757" s="19">
        <v>30735</v>
      </c>
      <c r="D3757" s="19" t="s">
        <v>12</v>
      </c>
      <c r="E3757" s="19">
        <v>68</v>
      </c>
      <c r="F3757" s="19" t="s">
        <v>13</v>
      </c>
      <c r="G3757" s="21">
        <v>45937.313593865743</v>
      </c>
      <c r="H3757" s="20" t="s">
        <v>103</v>
      </c>
      <c r="I3757" s="15" t="s">
        <v>23</v>
      </c>
      <c r="J3757" s="16" t="b">
        <v>1</v>
      </c>
      <c r="K3757" s="9">
        <f t="shared" ca="1" si="214"/>
        <v>45961.369221875</v>
      </c>
      <c r="L3757" s="9">
        <f t="shared" si="215"/>
        <v>45937.327482754634</v>
      </c>
      <c r="M3757" t="s">
        <v>12</v>
      </c>
    </row>
    <row r="3758" spans="1:13">
      <c r="A3758" s="19" t="s">
        <v>31</v>
      </c>
      <c r="B3758" s="19">
        <v>495868</v>
      </c>
      <c r="C3758" s="19" t="s">
        <v>36</v>
      </c>
      <c r="D3758" s="19" t="s">
        <v>12</v>
      </c>
      <c r="E3758" s="19">
        <v>62</v>
      </c>
      <c r="F3758" s="19" t="s">
        <v>13</v>
      </c>
      <c r="G3758" s="21">
        <v>45937.313054976854</v>
      </c>
      <c r="H3758" s="20" t="s">
        <v>103</v>
      </c>
      <c r="I3758" s="15" t="s">
        <v>23</v>
      </c>
      <c r="J3758" s="16" t="b">
        <v>1</v>
      </c>
      <c r="K3758" s="9">
        <f t="shared" ca="1" si="214"/>
        <v>45961.369221875</v>
      </c>
      <c r="L3758" s="9">
        <f t="shared" si="215"/>
        <v>45937.326943865744</v>
      </c>
      <c r="M3758" t="s">
        <v>12</v>
      </c>
    </row>
    <row r="3759" spans="1:13">
      <c r="A3759" s="19" t="s">
        <v>31</v>
      </c>
      <c r="B3759" s="19">
        <v>494410</v>
      </c>
      <c r="C3759" s="19">
        <v>26190</v>
      </c>
      <c r="D3759" s="19" t="s">
        <v>12</v>
      </c>
      <c r="E3759" s="19">
        <v>72</v>
      </c>
      <c r="F3759" s="19" t="s">
        <v>13</v>
      </c>
      <c r="G3759" s="21">
        <v>45937.31245532407</v>
      </c>
      <c r="H3759" s="20" t="s">
        <v>103</v>
      </c>
      <c r="I3759" s="15" t="s">
        <v>23</v>
      </c>
      <c r="J3759" s="16" t="b">
        <v>1</v>
      </c>
      <c r="K3759" s="9">
        <f t="shared" ca="1" si="214"/>
        <v>45961.369221875</v>
      </c>
      <c r="L3759" s="9">
        <f t="shared" si="215"/>
        <v>45937.326344212961</v>
      </c>
      <c r="M3759" t="s">
        <v>12</v>
      </c>
    </row>
    <row r="3760" spans="1:13">
      <c r="A3760" s="19" t="s">
        <v>31</v>
      </c>
      <c r="B3760" s="19">
        <v>494411</v>
      </c>
      <c r="C3760" s="19">
        <v>26190</v>
      </c>
      <c r="D3760" s="19" t="s">
        <v>12</v>
      </c>
      <c r="E3760" s="19">
        <v>72</v>
      </c>
      <c r="F3760" s="19" t="s">
        <v>13</v>
      </c>
      <c r="G3760" s="21">
        <v>45937.312344560189</v>
      </c>
      <c r="H3760" s="20" t="s">
        <v>103</v>
      </c>
      <c r="I3760" s="15" t="s">
        <v>23</v>
      </c>
      <c r="J3760" s="16" t="b">
        <v>1</v>
      </c>
      <c r="K3760" s="9">
        <f t="shared" ca="1" si="214"/>
        <v>45961.369221875</v>
      </c>
      <c r="L3760" s="9">
        <f t="shared" si="215"/>
        <v>45937.326233449079</v>
      </c>
      <c r="M3760" t="s">
        <v>12</v>
      </c>
    </row>
    <row r="3761" spans="1:13">
      <c r="A3761" s="19" t="s">
        <v>31</v>
      </c>
      <c r="B3761" s="19">
        <v>494412</v>
      </c>
      <c r="C3761" s="19">
        <v>26190</v>
      </c>
      <c r="D3761" s="19" t="s">
        <v>12</v>
      </c>
      <c r="E3761" s="19">
        <v>72</v>
      </c>
      <c r="F3761" s="19" t="s">
        <v>13</v>
      </c>
      <c r="G3761" s="21">
        <v>45937.312158101849</v>
      </c>
      <c r="H3761" s="20" t="s">
        <v>103</v>
      </c>
      <c r="I3761" s="15" t="s">
        <v>23</v>
      </c>
      <c r="J3761" s="16" t="b">
        <v>1</v>
      </c>
      <c r="K3761" s="9">
        <f t="shared" ca="1" si="214"/>
        <v>45961.369221875</v>
      </c>
      <c r="L3761" s="9">
        <f t="shared" si="215"/>
        <v>45937.32604699074</v>
      </c>
      <c r="M3761" t="s">
        <v>12</v>
      </c>
    </row>
    <row r="3762" spans="1:13">
      <c r="A3762" s="19" t="s">
        <v>10</v>
      </c>
      <c r="B3762" s="19">
        <v>495896</v>
      </c>
      <c r="C3762" s="19" t="s">
        <v>102</v>
      </c>
      <c r="D3762" s="19" t="s">
        <v>12</v>
      </c>
      <c r="E3762" s="19">
        <v>72</v>
      </c>
      <c r="F3762" s="19" t="s">
        <v>13</v>
      </c>
      <c r="G3762" s="21">
        <v>45937.309984375002</v>
      </c>
      <c r="H3762" s="20" t="s">
        <v>103</v>
      </c>
      <c r="I3762" s="15" t="s">
        <v>23</v>
      </c>
      <c r="J3762" s="16" t="b">
        <v>1</v>
      </c>
      <c r="K3762" s="9">
        <f t="shared" ca="1" si="214"/>
        <v>45961.369221875</v>
      </c>
      <c r="L3762" s="9">
        <f t="shared" si="215"/>
        <v>45937.323873263893</v>
      </c>
      <c r="M3762" t="s">
        <v>12</v>
      </c>
    </row>
    <row r="3763" spans="1:13">
      <c r="A3763" s="19" t="s">
        <v>10</v>
      </c>
      <c r="B3763" s="19">
        <v>495896</v>
      </c>
      <c r="C3763" s="19">
        <v>26190</v>
      </c>
      <c r="D3763" s="19" t="s">
        <v>12</v>
      </c>
      <c r="E3763" s="19">
        <v>79</v>
      </c>
      <c r="F3763" s="19" t="s">
        <v>13</v>
      </c>
      <c r="G3763" s="21">
        <v>45937.30976851852</v>
      </c>
      <c r="H3763" s="20" t="s">
        <v>103</v>
      </c>
      <c r="I3763" s="15" t="s">
        <v>23</v>
      </c>
      <c r="J3763" s="16" t="b">
        <v>1</v>
      </c>
      <c r="K3763" s="9">
        <f t="shared" ca="1" si="214"/>
        <v>45961.369221875</v>
      </c>
      <c r="L3763" s="9">
        <f t="shared" si="215"/>
        <v>45937.323657407411</v>
      </c>
      <c r="M3763" t="s">
        <v>12</v>
      </c>
    </row>
    <row r="3764" spans="1:13">
      <c r="A3764" s="19" t="s">
        <v>10</v>
      </c>
      <c r="B3764" s="19" t="s">
        <v>12</v>
      </c>
      <c r="C3764" s="19" t="s">
        <v>26</v>
      </c>
      <c r="D3764" s="19" t="s">
        <v>12</v>
      </c>
      <c r="E3764" s="19">
        <v>1</v>
      </c>
      <c r="F3764" s="19" t="s">
        <v>13</v>
      </c>
      <c r="G3764" s="21">
        <v>45937.309440625002</v>
      </c>
      <c r="H3764" s="20" t="s">
        <v>103</v>
      </c>
      <c r="I3764" s="15" t="s">
        <v>23</v>
      </c>
      <c r="J3764" s="16" t="b">
        <v>1</v>
      </c>
      <c r="K3764" s="9">
        <f t="shared" ca="1" si="214"/>
        <v>45961.369221875</v>
      </c>
      <c r="L3764" s="9">
        <f t="shared" si="215"/>
        <v>45937.323329513893</v>
      </c>
      <c r="M3764" t="s">
        <v>12</v>
      </c>
    </row>
    <row r="3765" spans="1:13">
      <c r="A3765" s="19" t="s">
        <v>10</v>
      </c>
      <c r="B3765" s="19" t="s">
        <v>12</v>
      </c>
      <c r="C3765" s="19">
        <v>21980</v>
      </c>
      <c r="D3765" s="19" t="s">
        <v>12</v>
      </c>
      <c r="E3765" s="19">
        <v>1</v>
      </c>
      <c r="F3765" s="19" t="s">
        <v>13</v>
      </c>
      <c r="G3765" s="21">
        <v>45937.309298958331</v>
      </c>
      <c r="H3765" s="20" t="s">
        <v>103</v>
      </c>
      <c r="I3765" s="15" t="s">
        <v>23</v>
      </c>
      <c r="J3765" s="16" t="b">
        <v>1</v>
      </c>
      <c r="K3765" s="9">
        <f t="shared" ca="1" si="214"/>
        <v>45961.369221875</v>
      </c>
      <c r="L3765" s="9">
        <f t="shared" si="215"/>
        <v>45937.323187847222</v>
      </c>
      <c r="M3765" t="s">
        <v>12</v>
      </c>
    </row>
    <row r="3766" spans="1:13">
      <c r="A3766" s="19" t="s">
        <v>10</v>
      </c>
      <c r="B3766" s="19">
        <v>494641</v>
      </c>
      <c r="C3766" s="19" t="s">
        <v>101</v>
      </c>
      <c r="D3766" s="19" t="s">
        <v>12</v>
      </c>
      <c r="E3766" s="19">
        <v>66</v>
      </c>
      <c r="F3766" s="19" t="s">
        <v>13</v>
      </c>
      <c r="G3766" s="21">
        <v>45937.304775462966</v>
      </c>
      <c r="H3766" s="20" t="s">
        <v>108</v>
      </c>
      <c r="I3766" s="15" t="s">
        <v>23</v>
      </c>
      <c r="J3766" s="16" t="b">
        <v>0</v>
      </c>
      <c r="K3766" s="9">
        <f t="shared" ca="1" si="214"/>
        <v>45961.369221875</v>
      </c>
      <c r="L3766" s="9">
        <f t="shared" si="215"/>
        <v>45937.318664351857</v>
      </c>
      <c r="M3766" t="s">
        <v>12</v>
      </c>
    </row>
    <row r="3767" spans="1:13">
      <c r="A3767" s="19" t="s">
        <v>10</v>
      </c>
      <c r="B3767" s="19">
        <v>494641</v>
      </c>
      <c r="C3767" s="19">
        <v>30735</v>
      </c>
      <c r="D3767" s="19" t="s">
        <v>12</v>
      </c>
      <c r="E3767" s="19">
        <v>66</v>
      </c>
      <c r="F3767" s="19" t="s">
        <v>13</v>
      </c>
      <c r="G3767" s="21">
        <v>45937.304544907405</v>
      </c>
      <c r="H3767" s="20" t="s">
        <v>108</v>
      </c>
      <c r="I3767" s="15" t="s">
        <v>23</v>
      </c>
      <c r="J3767" s="16" t="b">
        <v>0</v>
      </c>
      <c r="K3767" s="9">
        <f t="shared" ca="1" si="214"/>
        <v>45961.369221875</v>
      </c>
      <c r="L3767" s="9">
        <f t="shared" si="215"/>
        <v>45937.318433796296</v>
      </c>
      <c r="M3767" t="s">
        <v>12</v>
      </c>
    </row>
    <row r="3768" spans="1:13">
      <c r="A3768" s="19" t="s">
        <v>10</v>
      </c>
      <c r="B3768" s="19">
        <v>494641</v>
      </c>
      <c r="C3768" s="19">
        <v>27229</v>
      </c>
      <c r="D3768" s="19" t="s">
        <v>12</v>
      </c>
      <c r="E3768" s="19">
        <v>79</v>
      </c>
      <c r="F3768" s="19" t="s">
        <v>13</v>
      </c>
      <c r="G3768" s="21">
        <v>45937.304333912034</v>
      </c>
      <c r="H3768" s="20" t="s">
        <v>108</v>
      </c>
      <c r="I3768" s="15" t="s">
        <v>23</v>
      </c>
      <c r="J3768" s="16" t="b">
        <v>0</v>
      </c>
      <c r="K3768" s="9">
        <f t="shared" ca="1" si="214"/>
        <v>45961.369221875</v>
      </c>
      <c r="L3768" s="9">
        <f t="shared" si="215"/>
        <v>45937.318222800925</v>
      </c>
      <c r="M3768" t="s">
        <v>12</v>
      </c>
    </row>
    <row r="3769" spans="1:13">
      <c r="A3769" s="19" t="s">
        <v>45</v>
      </c>
      <c r="B3769" s="19">
        <v>497219</v>
      </c>
      <c r="C3769" s="19">
        <v>22008</v>
      </c>
      <c r="D3769" s="19" t="s">
        <v>92</v>
      </c>
      <c r="E3769" s="19">
        <v>270</v>
      </c>
      <c r="F3769" s="19" t="s">
        <v>46</v>
      </c>
      <c r="G3769" s="21">
        <v>45937.303291203702</v>
      </c>
      <c r="H3769" s="20" t="s">
        <v>112</v>
      </c>
      <c r="I3769" s="15" t="s">
        <v>23</v>
      </c>
      <c r="J3769" s="16" t="b">
        <v>1</v>
      </c>
      <c r="K3769" s="9">
        <f t="shared" ca="1" si="214"/>
        <v>45961.369221875</v>
      </c>
      <c r="L3769" s="9">
        <f t="shared" si="215"/>
        <v>45937.317180092592</v>
      </c>
      <c r="M3769" t="s">
        <v>12</v>
      </c>
    </row>
    <row r="3770" spans="1:13">
      <c r="A3770" s="19" t="s">
        <v>45</v>
      </c>
      <c r="B3770" s="19">
        <v>497055</v>
      </c>
      <c r="C3770" s="19">
        <v>22008</v>
      </c>
      <c r="D3770" s="19" t="s">
        <v>92</v>
      </c>
      <c r="E3770" s="19">
        <v>60</v>
      </c>
      <c r="F3770" s="19" t="s">
        <v>46</v>
      </c>
      <c r="G3770" s="21">
        <v>45937.302949421297</v>
      </c>
      <c r="H3770" s="20" t="s">
        <v>112</v>
      </c>
      <c r="I3770" s="15" t="s">
        <v>17</v>
      </c>
      <c r="J3770" s="16" t="b">
        <v>0</v>
      </c>
      <c r="K3770" s="9">
        <f t="shared" ref="K3770:K3833" ca="1" si="216">NOW()</f>
        <v>45961.369221875</v>
      </c>
      <c r="L3770" s="9">
        <f t="shared" ref="L3770:L3833" si="217">G3770+TIME(0,20,0)</f>
        <v>45937.316838310187</v>
      </c>
      <c r="M3770" t="s">
        <v>12</v>
      </c>
    </row>
    <row r="3771" spans="1:13">
      <c r="A3771" s="19" t="s">
        <v>31</v>
      </c>
      <c r="B3771" s="19" t="s">
        <v>114</v>
      </c>
      <c r="C3771" s="19" t="s">
        <v>502</v>
      </c>
      <c r="D3771" s="19" t="s">
        <v>12</v>
      </c>
      <c r="E3771" s="19">
        <v>20</v>
      </c>
      <c r="F3771" s="19" t="s">
        <v>13</v>
      </c>
      <c r="G3771" s="21">
        <v>45937.302749305556</v>
      </c>
      <c r="H3771" s="20" t="s">
        <v>103</v>
      </c>
      <c r="I3771" s="15" t="s">
        <v>569</v>
      </c>
      <c r="J3771" s="16" t="b">
        <v>0</v>
      </c>
      <c r="K3771" s="9">
        <f t="shared" ca="1" si="216"/>
        <v>45961.369221875</v>
      </c>
      <c r="L3771" s="9">
        <f t="shared" si="217"/>
        <v>45937.316638194447</v>
      </c>
      <c r="M3771" t="s">
        <v>814</v>
      </c>
    </row>
    <row r="3772" spans="1:13">
      <c r="A3772" s="19" t="s">
        <v>31</v>
      </c>
      <c r="B3772" s="19" t="s">
        <v>12</v>
      </c>
      <c r="C3772" s="19" t="s">
        <v>600</v>
      </c>
      <c r="D3772" s="19" t="s">
        <v>12</v>
      </c>
      <c r="E3772" s="19">
        <v>6</v>
      </c>
      <c r="F3772" s="19" t="s">
        <v>33</v>
      </c>
      <c r="G3772" s="21">
        <v>45937.30231284722</v>
      </c>
      <c r="H3772" s="20" t="s">
        <v>105</v>
      </c>
      <c r="I3772" s="15" t="s">
        <v>23</v>
      </c>
      <c r="J3772" s="16" t="b">
        <v>1</v>
      </c>
      <c r="K3772" s="9">
        <f t="shared" ca="1" si="216"/>
        <v>45961.369221875</v>
      </c>
      <c r="L3772" s="9">
        <f t="shared" si="217"/>
        <v>45937.31620173611</v>
      </c>
      <c r="M3772" t="s">
        <v>12</v>
      </c>
    </row>
    <row r="3773" spans="1:13">
      <c r="A3773" s="19" t="s">
        <v>45</v>
      </c>
      <c r="B3773" s="19">
        <v>497007</v>
      </c>
      <c r="C3773" s="19">
        <v>22021</v>
      </c>
      <c r="D3773" s="19" t="s">
        <v>92</v>
      </c>
      <c r="E3773" s="19">
        <v>2</v>
      </c>
      <c r="F3773" s="19" t="s">
        <v>46</v>
      </c>
      <c r="G3773" s="21">
        <v>45937.296973263889</v>
      </c>
      <c r="H3773" s="20" t="s">
        <v>112</v>
      </c>
      <c r="I3773" s="15" t="s">
        <v>23</v>
      </c>
      <c r="J3773" s="16" t="b">
        <v>1</v>
      </c>
      <c r="K3773" s="9">
        <f t="shared" ca="1" si="216"/>
        <v>45961.369221875</v>
      </c>
      <c r="L3773" s="9">
        <f t="shared" si="217"/>
        <v>45937.310862152779</v>
      </c>
      <c r="M3773" t="s">
        <v>12</v>
      </c>
    </row>
    <row r="3774" spans="1:13">
      <c r="A3774" s="19" t="s">
        <v>31</v>
      </c>
      <c r="B3774" s="19">
        <v>494880</v>
      </c>
      <c r="C3774" s="19" t="s">
        <v>52</v>
      </c>
      <c r="D3774" s="19" t="s">
        <v>12</v>
      </c>
      <c r="E3774" s="19">
        <v>68</v>
      </c>
      <c r="F3774" s="19" t="s">
        <v>13</v>
      </c>
      <c r="G3774" s="21">
        <v>45937.291175694445</v>
      </c>
      <c r="H3774" s="20" t="s">
        <v>108</v>
      </c>
      <c r="I3774" s="15" t="s">
        <v>23</v>
      </c>
      <c r="J3774" s="16" t="b">
        <v>0</v>
      </c>
      <c r="K3774" s="9">
        <f t="shared" ca="1" si="216"/>
        <v>45961.369221875</v>
      </c>
      <c r="L3774" s="9">
        <f t="shared" si="217"/>
        <v>45937.305064583335</v>
      </c>
      <c r="M3774" t="s">
        <v>12</v>
      </c>
    </row>
    <row r="3775" spans="1:13">
      <c r="A3775" s="19" t="s">
        <v>31</v>
      </c>
      <c r="B3775" s="19">
        <v>494887</v>
      </c>
      <c r="C3775" s="19" t="s">
        <v>52</v>
      </c>
      <c r="D3775" s="19" t="s">
        <v>12</v>
      </c>
      <c r="E3775" s="19">
        <v>63</v>
      </c>
      <c r="F3775" s="19" t="s">
        <v>13</v>
      </c>
      <c r="G3775" s="21">
        <v>45937.290817013891</v>
      </c>
      <c r="H3775" s="20" t="s">
        <v>108</v>
      </c>
      <c r="I3775" s="15" t="s">
        <v>23</v>
      </c>
      <c r="J3775" s="16" t="b">
        <v>0</v>
      </c>
      <c r="K3775" s="9">
        <f t="shared" ca="1" si="216"/>
        <v>45961.369221875</v>
      </c>
      <c r="L3775" s="9">
        <f t="shared" si="217"/>
        <v>45937.304705902781</v>
      </c>
      <c r="M3775" t="s">
        <v>12</v>
      </c>
    </row>
    <row r="3776" spans="1:13">
      <c r="A3776" s="19" t="s">
        <v>31</v>
      </c>
      <c r="B3776" s="19">
        <v>494879</v>
      </c>
      <c r="C3776" s="19" t="s">
        <v>52</v>
      </c>
      <c r="D3776" s="19" t="s">
        <v>12</v>
      </c>
      <c r="E3776" s="19">
        <v>70</v>
      </c>
      <c r="F3776" s="19" t="s">
        <v>13</v>
      </c>
      <c r="G3776" s="21">
        <v>45937.290212962966</v>
      </c>
      <c r="H3776" s="20" t="s">
        <v>108</v>
      </c>
      <c r="I3776" s="15" t="s">
        <v>23</v>
      </c>
      <c r="J3776" s="16" t="b">
        <v>0</v>
      </c>
      <c r="K3776" s="9">
        <f t="shared" ca="1" si="216"/>
        <v>45961.369221875</v>
      </c>
      <c r="L3776" s="9">
        <f t="shared" si="217"/>
        <v>45937.304101851856</v>
      </c>
      <c r="M3776" t="s">
        <v>12</v>
      </c>
    </row>
    <row r="3777" spans="1:13">
      <c r="A3777" s="19" t="s">
        <v>63</v>
      </c>
      <c r="B3777" s="19">
        <v>495290</v>
      </c>
      <c r="C3777" s="19" t="s">
        <v>71</v>
      </c>
      <c r="D3777" s="19" t="s">
        <v>12</v>
      </c>
      <c r="E3777" s="19">
        <v>59</v>
      </c>
      <c r="F3777" s="19" t="s">
        <v>13</v>
      </c>
      <c r="G3777" s="21">
        <v>45937.286605787034</v>
      </c>
      <c r="H3777" s="20" t="s">
        <v>103</v>
      </c>
      <c r="I3777" s="15" t="s">
        <v>23</v>
      </c>
      <c r="J3777" s="16" t="b">
        <v>1</v>
      </c>
      <c r="K3777" s="9">
        <f t="shared" ca="1" si="216"/>
        <v>45961.369221875</v>
      </c>
      <c r="L3777" s="9">
        <f t="shared" si="217"/>
        <v>45937.300494675925</v>
      </c>
      <c r="M3777" t="s">
        <v>12</v>
      </c>
    </row>
    <row r="3778" spans="1:13">
      <c r="A3778" s="19" t="s">
        <v>31</v>
      </c>
      <c r="B3778" s="19">
        <v>494914</v>
      </c>
      <c r="C3778" s="19">
        <v>27229</v>
      </c>
      <c r="D3778" s="19" t="s">
        <v>12</v>
      </c>
      <c r="E3778" s="19">
        <v>72</v>
      </c>
      <c r="F3778" s="19" t="s">
        <v>13</v>
      </c>
      <c r="G3778" s="21">
        <v>45937.286527314813</v>
      </c>
      <c r="H3778" s="20" t="s">
        <v>103</v>
      </c>
      <c r="I3778" s="15" t="s">
        <v>23</v>
      </c>
      <c r="J3778" s="16" t="b">
        <v>1</v>
      </c>
      <c r="K3778" s="9">
        <f t="shared" ca="1" si="216"/>
        <v>45961.369221875</v>
      </c>
      <c r="L3778" s="9">
        <f t="shared" si="217"/>
        <v>45937.300416203703</v>
      </c>
      <c r="M3778" t="s">
        <v>12</v>
      </c>
    </row>
    <row r="3779" spans="1:13">
      <c r="A3779" s="19" t="s">
        <v>31</v>
      </c>
      <c r="B3779" s="19">
        <v>494912</v>
      </c>
      <c r="C3779" s="19">
        <v>27229</v>
      </c>
      <c r="D3779" s="19" t="s">
        <v>12</v>
      </c>
      <c r="E3779" s="19">
        <v>72</v>
      </c>
      <c r="F3779" s="19" t="s">
        <v>13</v>
      </c>
      <c r="G3779" s="21">
        <v>45937.285877662034</v>
      </c>
      <c r="H3779" s="20" t="s">
        <v>103</v>
      </c>
      <c r="I3779" s="15" t="s">
        <v>23</v>
      </c>
      <c r="J3779" s="16" t="b">
        <v>1</v>
      </c>
      <c r="K3779" s="9">
        <f t="shared" ca="1" si="216"/>
        <v>45961.369221875</v>
      </c>
      <c r="L3779" s="9">
        <f t="shared" si="217"/>
        <v>45937.299766550925</v>
      </c>
      <c r="M3779" t="s">
        <v>12</v>
      </c>
    </row>
    <row r="3780" spans="1:13">
      <c r="A3780" s="19" t="s">
        <v>31</v>
      </c>
      <c r="B3780" s="19">
        <v>494913</v>
      </c>
      <c r="C3780" s="19">
        <v>27229</v>
      </c>
      <c r="D3780" s="19" t="s">
        <v>12</v>
      </c>
      <c r="E3780" s="19">
        <v>72</v>
      </c>
      <c r="F3780" s="19" t="s">
        <v>13</v>
      </c>
      <c r="G3780" s="21">
        <v>45937.285271527777</v>
      </c>
      <c r="H3780" s="20" t="s">
        <v>103</v>
      </c>
      <c r="I3780" s="15" t="s">
        <v>23</v>
      </c>
      <c r="J3780" s="16" t="b">
        <v>1</v>
      </c>
      <c r="K3780" s="9">
        <f t="shared" ca="1" si="216"/>
        <v>45961.369221875</v>
      </c>
      <c r="L3780" s="9">
        <f t="shared" si="217"/>
        <v>45937.299160416667</v>
      </c>
      <c r="M3780" t="s">
        <v>12</v>
      </c>
    </row>
    <row r="3781" spans="1:13">
      <c r="A3781" s="19" t="s">
        <v>31</v>
      </c>
      <c r="B3781" s="19">
        <v>494883</v>
      </c>
      <c r="C3781" s="19" t="s">
        <v>20</v>
      </c>
      <c r="D3781" s="19" t="s">
        <v>12</v>
      </c>
      <c r="E3781" s="19">
        <v>62</v>
      </c>
      <c r="F3781" s="19" t="s">
        <v>13</v>
      </c>
      <c r="G3781" s="21">
        <v>45937.283916087959</v>
      </c>
      <c r="H3781" s="20" t="s">
        <v>103</v>
      </c>
      <c r="I3781" s="15" t="s">
        <v>23</v>
      </c>
      <c r="J3781" s="16" t="b">
        <v>1</v>
      </c>
      <c r="K3781" s="9">
        <f t="shared" ca="1" si="216"/>
        <v>45961.369221875</v>
      </c>
      <c r="L3781" s="9">
        <f t="shared" si="217"/>
        <v>45937.29780497685</v>
      </c>
      <c r="M3781" t="s">
        <v>12</v>
      </c>
    </row>
    <row r="3782" spans="1:13">
      <c r="A3782" s="19" t="s">
        <v>28</v>
      </c>
      <c r="B3782" s="19">
        <v>497675</v>
      </c>
      <c r="C3782" s="19">
        <v>22710</v>
      </c>
      <c r="D3782" s="19" t="s">
        <v>12</v>
      </c>
      <c r="E3782" s="19">
        <v>1</v>
      </c>
      <c r="F3782" s="19" t="s">
        <v>13</v>
      </c>
      <c r="G3782" s="21">
        <v>45937.226478703706</v>
      </c>
      <c r="H3782" s="20" t="s">
        <v>95</v>
      </c>
      <c r="I3782" s="15" t="s">
        <v>23</v>
      </c>
      <c r="J3782" s="16" t="b">
        <v>1</v>
      </c>
      <c r="K3782" s="9">
        <f t="shared" ca="1" si="216"/>
        <v>45961.369221875</v>
      </c>
      <c r="L3782" s="9">
        <f t="shared" si="217"/>
        <v>45937.240367592596</v>
      </c>
      <c r="M3782" t="s">
        <v>12</v>
      </c>
    </row>
    <row r="3783" spans="1:13">
      <c r="A3783" s="44" t="s">
        <v>45</v>
      </c>
      <c r="B3783" s="19">
        <v>497011</v>
      </c>
      <c r="C3783" s="19" t="s">
        <v>382</v>
      </c>
      <c r="D3783" s="19">
        <v>2058259</v>
      </c>
      <c r="E3783" s="19">
        <v>6</v>
      </c>
      <c r="F3783" s="19" t="s">
        <v>46</v>
      </c>
      <c r="G3783" s="21">
        <v>45937.220724884261</v>
      </c>
      <c r="H3783" s="20" t="s">
        <v>47</v>
      </c>
      <c r="I3783" s="15" t="s">
        <v>23</v>
      </c>
      <c r="J3783" s="16" t="b">
        <v>1</v>
      </c>
      <c r="K3783" s="9">
        <f t="shared" ca="1" si="216"/>
        <v>45961.369221875</v>
      </c>
      <c r="L3783" s="9">
        <f t="shared" si="217"/>
        <v>45937.234613773151</v>
      </c>
      <c r="M3783" t="s">
        <v>12</v>
      </c>
    </row>
    <row r="3784" spans="1:13">
      <c r="A3784" s="44" t="s">
        <v>45</v>
      </c>
      <c r="B3784" s="19">
        <v>497011</v>
      </c>
      <c r="C3784" s="19">
        <v>43031</v>
      </c>
      <c r="D3784" s="19">
        <v>470296</v>
      </c>
      <c r="E3784" s="19">
        <v>10</v>
      </c>
      <c r="F3784" s="19" t="s">
        <v>46</v>
      </c>
      <c r="G3784" s="21">
        <v>45937.22031203704</v>
      </c>
      <c r="H3784" s="20" t="s">
        <v>47</v>
      </c>
      <c r="I3784" s="15" t="s">
        <v>23</v>
      </c>
      <c r="J3784" s="16" t="b">
        <v>1</v>
      </c>
      <c r="K3784" s="9">
        <f t="shared" ca="1" si="216"/>
        <v>45961.369221875</v>
      </c>
      <c r="L3784" s="9">
        <f t="shared" si="217"/>
        <v>45937.23420092593</v>
      </c>
      <c r="M3784" t="s">
        <v>12</v>
      </c>
    </row>
    <row r="3785" spans="1:13">
      <c r="A3785" s="19" t="s">
        <v>28</v>
      </c>
      <c r="B3785" s="19">
        <v>495256</v>
      </c>
      <c r="C3785" s="19">
        <v>27155</v>
      </c>
      <c r="D3785" s="19" t="s">
        <v>635</v>
      </c>
      <c r="E3785" s="19">
        <v>1000</v>
      </c>
      <c r="F3785" s="19" t="s">
        <v>13</v>
      </c>
      <c r="G3785" s="21">
        <v>45937.220257986111</v>
      </c>
      <c r="H3785" s="20" t="s">
        <v>95</v>
      </c>
      <c r="I3785" s="15" t="s">
        <v>23</v>
      </c>
      <c r="J3785" s="16" t="b">
        <v>1</v>
      </c>
      <c r="K3785" s="9">
        <f t="shared" ca="1" si="216"/>
        <v>45961.369221875</v>
      </c>
      <c r="L3785" s="9">
        <f t="shared" si="217"/>
        <v>45937.234146875002</v>
      </c>
      <c r="M3785" t="s">
        <v>12</v>
      </c>
    </row>
    <row r="3786" spans="1:13">
      <c r="A3786" s="19" t="s">
        <v>28</v>
      </c>
      <c r="B3786" s="19">
        <v>495256</v>
      </c>
      <c r="C3786" s="19" t="s">
        <v>533</v>
      </c>
      <c r="D3786" s="19" t="s">
        <v>636</v>
      </c>
      <c r="E3786" s="19">
        <v>500</v>
      </c>
      <c r="F3786" s="19" t="s">
        <v>13</v>
      </c>
      <c r="G3786" s="21">
        <v>45937.220085069443</v>
      </c>
      <c r="H3786" s="20" t="s">
        <v>95</v>
      </c>
      <c r="I3786" s="15" t="s">
        <v>23</v>
      </c>
      <c r="J3786" s="16" t="b">
        <v>1</v>
      </c>
      <c r="K3786" s="9">
        <f t="shared" ca="1" si="216"/>
        <v>45961.369221875</v>
      </c>
      <c r="L3786" s="9">
        <f t="shared" si="217"/>
        <v>45937.233973958333</v>
      </c>
      <c r="M3786" t="s">
        <v>12</v>
      </c>
    </row>
    <row r="3787" spans="1:13">
      <c r="A3787" s="19" t="s">
        <v>28</v>
      </c>
      <c r="B3787" s="19">
        <v>495254</v>
      </c>
      <c r="C3787" s="19">
        <v>27155</v>
      </c>
      <c r="D3787" s="19" t="s">
        <v>635</v>
      </c>
      <c r="E3787" s="19">
        <v>1000</v>
      </c>
      <c r="F3787" s="19" t="s">
        <v>13</v>
      </c>
      <c r="G3787" s="21">
        <v>45937.219728240743</v>
      </c>
      <c r="H3787" s="20" t="s">
        <v>95</v>
      </c>
      <c r="I3787" s="15" t="s">
        <v>23</v>
      </c>
      <c r="J3787" s="16" t="b">
        <v>1</v>
      </c>
      <c r="K3787" s="9">
        <f t="shared" ca="1" si="216"/>
        <v>45961.369221875</v>
      </c>
      <c r="L3787" s="9">
        <f t="shared" si="217"/>
        <v>45937.233617129634</v>
      </c>
      <c r="M3787" t="s">
        <v>12</v>
      </c>
    </row>
    <row r="3788" spans="1:13">
      <c r="A3788" s="19" t="s">
        <v>28</v>
      </c>
      <c r="B3788" s="19">
        <v>495254</v>
      </c>
      <c r="C3788" s="19" t="s">
        <v>533</v>
      </c>
      <c r="D3788" s="19" t="s">
        <v>636</v>
      </c>
      <c r="E3788" s="19">
        <v>500</v>
      </c>
      <c r="F3788" s="19" t="s">
        <v>13</v>
      </c>
      <c r="G3788" s="21">
        <v>45937.219548958332</v>
      </c>
      <c r="H3788" s="20" t="s">
        <v>95</v>
      </c>
      <c r="I3788" s="15" t="s">
        <v>23</v>
      </c>
      <c r="J3788" s="16" t="b">
        <v>1</v>
      </c>
      <c r="K3788" s="9">
        <f t="shared" ca="1" si="216"/>
        <v>45961.369221875</v>
      </c>
      <c r="L3788" s="9">
        <f t="shared" si="217"/>
        <v>45937.233437847222</v>
      </c>
      <c r="M3788" t="s">
        <v>12</v>
      </c>
    </row>
    <row r="3789" spans="1:13">
      <c r="A3789" s="19" t="s">
        <v>31</v>
      </c>
      <c r="B3789" s="19">
        <v>494966</v>
      </c>
      <c r="C3789" s="19" t="s">
        <v>102</v>
      </c>
      <c r="D3789" s="19" t="s">
        <v>391</v>
      </c>
      <c r="E3789" s="19">
        <v>62</v>
      </c>
      <c r="F3789" s="19" t="s">
        <v>13</v>
      </c>
      <c r="G3789" s="21">
        <v>45937.215841550926</v>
      </c>
      <c r="H3789" s="20" t="s">
        <v>95</v>
      </c>
      <c r="I3789" s="15" t="s">
        <v>23</v>
      </c>
      <c r="J3789" s="16" t="b">
        <v>1</v>
      </c>
      <c r="K3789" s="9">
        <f t="shared" ca="1" si="216"/>
        <v>45961.369221875</v>
      </c>
      <c r="L3789" s="9">
        <f t="shared" si="217"/>
        <v>45937.229730439816</v>
      </c>
      <c r="M3789" t="s">
        <v>12</v>
      </c>
    </row>
    <row r="3790" spans="1:13">
      <c r="A3790" s="19" t="s">
        <v>31</v>
      </c>
      <c r="B3790" s="19">
        <v>494960</v>
      </c>
      <c r="C3790" s="19" t="s">
        <v>275</v>
      </c>
      <c r="D3790" s="19">
        <v>491587</v>
      </c>
      <c r="E3790" s="19">
        <v>53</v>
      </c>
      <c r="F3790" s="19" t="s">
        <v>13</v>
      </c>
      <c r="G3790" s="21">
        <v>45937.215251620371</v>
      </c>
      <c r="H3790" s="20" t="s">
        <v>95</v>
      </c>
      <c r="I3790" s="15" t="s">
        <v>23</v>
      </c>
      <c r="J3790" s="16" t="b">
        <v>1</v>
      </c>
      <c r="K3790" s="9">
        <f t="shared" ca="1" si="216"/>
        <v>45961.369221875</v>
      </c>
      <c r="L3790" s="9">
        <f t="shared" si="217"/>
        <v>45937.229140509262</v>
      </c>
      <c r="M3790" t="s">
        <v>12</v>
      </c>
    </row>
    <row r="3791" spans="1:13">
      <c r="A3791" s="19" t="s">
        <v>31</v>
      </c>
      <c r="B3791" s="19">
        <v>494960</v>
      </c>
      <c r="C3791" s="19" t="s">
        <v>20</v>
      </c>
      <c r="D3791" s="19" t="s">
        <v>466</v>
      </c>
      <c r="E3791" s="19">
        <v>53</v>
      </c>
      <c r="F3791" s="19" t="s">
        <v>13</v>
      </c>
      <c r="G3791" s="21">
        <v>45937.215000578704</v>
      </c>
      <c r="H3791" s="20" t="s">
        <v>95</v>
      </c>
      <c r="I3791" s="15" t="s">
        <v>23</v>
      </c>
      <c r="J3791" s="16" t="b">
        <v>1</v>
      </c>
      <c r="K3791" s="9">
        <f t="shared" ca="1" si="216"/>
        <v>45961.369221875</v>
      </c>
      <c r="L3791" s="9">
        <f t="shared" si="217"/>
        <v>45937.228889467595</v>
      </c>
      <c r="M3791" t="s">
        <v>12</v>
      </c>
    </row>
    <row r="3792" spans="1:13">
      <c r="A3792" s="19" t="s">
        <v>31</v>
      </c>
      <c r="B3792" s="19">
        <v>494957</v>
      </c>
      <c r="C3792" s="19" t="s">
        <v>275</v>
      </c>
      <c r="D3792" s="19">
        <v>491587</v>
      </c>
      <c r="E3792" s="19">
        <v>48</v>
      </c>
      <c r="F3792" s="19" t="s">
        <v>13</v>
      </c>
      <c r="G3792" s="21">
        <v>45937.214428819447</v>
      </c>
      <c r="H3792" s="20" t="s">
        <v>95</v>
      </c>
      <c r="I3792" s="15" t="s">
        <v>23</v>
      </c>
      <c r="J3792" s="16" t="b">
        <v>1</v>
      </c>
      <c r="K3792" s="9">
        <f t="shared" ca="1" si="216"/>
        <v>45961.369221875</v>
      </c>
      <c r="L3792" s="9">
        <f t="shared" si="217"/>
        <v>45937.228317708337</v>
      </c>
      <c r="M3792" t="s">
        <v>12</v>
      </c>
    </row>
    <row r="3793" spans="1:13">
      <c r="A3793" s="19" t="s">
        <v>31</v>
      </c>
      <c r="B3793" s="30">
        <v>494957</v>
      </c>
      <c r="C3793" s="19" t="s">
        <v>20</v>
      </c>
      <c r="D3793" s="19" t="s">
        <v>466</v>
      </c>
      <c r="E3793" s="19">
        <v>48</v>
      </c>
      <c r="F3793" s="19" t="s">
        <v>13</v>
      </c>
      <c r="G3793" s="21">
        <v>45937.214166782411</v>
      </c>
      <c r="H3793" s="20" t="s">
        <v>95</v>
      </c>
      <c r="I3793" s="15" t="s">
        <v>23</v>
      </c>
      <c r="J3793" s="16" t="b">
        <v>1</v>
      </c>
      <c r="K3793" s="9">
        <f t="shared" ca="1" si="216"/>
        <v>45961.369221875</v>
      </c>
      <c r="L3793" s="9">
        <f t="shared" si="217"/>
        <v>45937.228055671301</v>
      </c>
      <c r="M3793" t="s">
        <v>12</v>
      </c>
    </row>
    <row r="3794" spans="1:13">
      <c r="A3794" s="44" t="s">
        <v>45</v>
      </c>
      <c r="B3794" s="19">
        <v>497011</v>
      </c>
      <c r="C3794" s="19" t="s">
        <v>773</v>
      </c>
      <c r="D3794" s="19">
        <v>2059598</v>
      </c>
      <c r="E3794" s="19">
        <v>2</v>
      </c>
      <c r="F3794" s="19" t="s">
        <v>46</v>
      </c>
      <c r="G3794" s="21">
        <v>45937.214061458333</v>
      </c>
      <c r="H3794" s="20" t="s">
        <v>47</v>
      </c>
      <c r="I3794" s="15" t="s">
        <v>23</v>
      </c>
      <c r="J3794" s="16" t="b">
        <v>1</v>
      </c>
      <c r="K3794" s="9">
        <f t="shared" ca="1" si="216"/>
        <v>45961.369221875</v>
      </c>
      <c r="L3794" s="9">
        <f t="shared" si="217"/>
        <v>45937.227950347224</v>
      </c>
      <c r="M3794" t="s">
        <v>12</v>
      </c>
    </row>
    <row r="3795" spans="1:13">
      <c r="A3795" s="44" t="s">
        <v>45</v>
      </c>
      <c r="B3795" s="19">
        <v>497007</v>
      </c>
      <c r="C3795" s="19">
        <v>22021</v>
      </c>
      <c r="D3795" s="19">
        <v>2063363</v>
      </c>
      <c r="E3795" s="19">
        <v>30</v>
      </c>
      <c r="F3795" s="19" t="s">
        <v>46</v>
      </c>
      <c r="G3795" s="21">
        <v>45937.213597569447</v>
      </c>
      <c r="H3795" s="20" t="s">
        <v>47</v>
      </c>
      <c r="I3795" s="15" t="s">
        <v>23</v>
      </c>
      <c r="J3795" s="16" t="b">
        <v>1</v>
      </c>
      <c r="K3795" s="9">
        <f t="shared" ca="1" si="216"/>
        <v>45961.369221875</v>
      </c>
      <c r="L3795" s="9">
        <f t="shared" si="217"/>
        <v>45937.227486458338</v>
      </c>
      <c r="M3795" t="s">
        <v>12</v>
      </c>
    </row>
    <row r="3796" spans="1:13">
      <c r="A3796" s="19" t="s">
        <v>31</v>
      </c>
      <c r="B3796" s="19">
        <v>494963</v>
      </c>
      <c r="C3796" s="19" t="s">
        <v>102</v>
      </c>
      <c r="D3796" s="19" t="s">
        <v>391</v>
      </c>
      <c r="E3796" s="19">
        <v>63</v>
      </c>
      <c r="F3796" s="19" t="s">
        <v>13</v>
      </c>
      <c r="G3796" s="21">
        <v>45937.196896180554</v>
      </c>
      <c r="H3796" s="20" t="s">
        <v>95</v>
      </c>
      <c r="I3796" s="15" t="s">
        <v>23</v>
      </c>
      <c r="J3796" s="16" t="b">
        <v>1</v>
      </c>
      <c r="K3796" s="9">
        <f t="shared" ca="1" si="216"/>
        <v>45961.369221875</v>
      </c>
      <c r="L3796" s="9">
        <f t="shared" si="217"/>
        <v>45937.210785069445</v>
      </c>
      <c r="M3796" t="s">
        <v>12</v>
      </c>
    </row>
    <row r="3797" spans="1:13">
      <c r="A3797" s="44" t="s">
        <v>45</v>
      </c>
      <c r="B3797" s="19">
        <v>497011</v>
      </c>
      <c r="C3797" s="19">
        <v>43032</v>
      </c>
      <c r="D3797" s="19">
        <v>483860</v>
      </c>
      <c r="E3797" s="19">
        <v>1</v>
      </c>
      <c r="F3797" s="19" t="s">
        <v>46</v>
      </c>
      <c r="G3797" s="21">
        <v>45937.192591435189</v>
      </c>
      <c r="H3797" s="20" t="s">
        <v>47</v>
      </c>
      <c r="I3797" s="15" t="s">
        <v>23</v>
      </c>
      <c r="J3797" s="16" t="b">
        <v>1</v>
      </c>
      <c r="K3797" s="9">
        <f t="shared" ca="1" si="216"/>
        <v>45961.369221875</v>
      </c>
      <c r="L3797" s="9">
        <f t="shared" si="217"/>
        <v>45937.206480324079</v>
      </c>
      <c r="M3797" t="s">
        <v>12</v>
      </c>
    </row>
    <row r="3798" spans="1:13">
      <c r="A3798" s="44" t="s">
        <v>45</v>
      </c>
      <c r="B3798" s="19">
        <v>497007</v>
      </c>
      <c r="C3798" s="19">
        <v>21871</v>
      </c>
      <c r="D3798" s="19">
        <v>2083848</v>
      </c>
      <c r="E3798" s="19">
        <v>50</v>
      </c>
      <c r="F3798" s="19" t="s">
        <v>46</v>
      </c>
      <c r="G3798" s="21">
        <v>45937.190635879633</v>
      </c>
      <c r="H3798" s="20" t="s">
        <v>47</v>
      </c>
      <c r="I3798" s="15" t="s">
        <v>23</v>
      </c>
      <c r="J3798" s="16" t="b">
        <v>1</v>
      </c>
      <c r="K3798" s="9">
        <f t="shared" ca="1" si="216"/>
        <v>45961.369221875</v>
      </c>
      <c r="L3798" s="9">
        <f t="shared" si="217"/>
        <v>45937.204524768524</v>
      </c>
      <c r="M3798" t="s">
        <v>12</v>
      </c>
    </row>
    <row r="3799" spans="1:13">
      <c r="A3799" s="19" t="s">
        <v>37</v>
      </c>
      <c r="B3799" s="19" t="s">
        <v>12</v>
      </c>
      <c r="C3799" s="19" t="s">
        <v>815</v>
      </c>
      <c r="D3799" s="19" t="s">
        <v>83</v>
      </c>
      <c r="E3799" s="19">
        <v>1</v>
      </c>
      <c r="F3799" s="19" t="s">
        <v>179</v>
      </c>
      <c r="G3799" s="21">
        <v>45937.150116319448</v>
      </c>
      <c r="H3799" s="20" t="s">
        <v>54</v>
      </c>
      <c r="I3799" s="15" t="s">
        <v>23</v>
      </c>
      <c r="J3799" s="16" t="b">
        <v>1</v>
      </c>
      <c r="K3799" s="9">
        <f t="shared" ca="1" si="216"/>
        <v>45961.369221875</v>
      </c>
      <c r="L3799" s="9">
        <f t="shared" si="217"/>
        <v>45937.164005208338</v>
      </c>
      <c r="M3799" t="s">
        <v>12</v>
      </c>
    </row>
    <row r="3800" spans="1:13">
      <c r="A3800" s="19" t="s">
        <v>37</v>
      </c>
      <c r="B3800" s="19" t="s">
        <v>12</v>
      </c>
      <c r="C3800" s="19" t="s">
        <v>290</v>
      </c>
      <c r="D3800" s="19" t="s">
        <v>83</v>
      </c>
      <c r="E3800" s="19">
        <v>2</v>
      </c>
      <c r="F3800" s="19" t="s">
        <v>179</v>
      </c>
      <c r="G3800" s="21">
        <v>45937.149728472221</v>
      </c>
      <c r="H3800" s="20" t="s">
        <v>54</v>
      </c>
      <c r="I3800" s="15" t="s">
        <v>23</v>
      </c>
      <c r="J3800" s="16" t="b">
        <v>1</v>
      </c>
      <c r="K3800" s="9">
        <f t="shared" ca="1" si="216"/>
        <v>45961.369221875</v>
      </c>
      <c r="L3800" s="9">
        <f t="shared" si="217"/>
        <v>45937.163617361111</v>
      </c>
      <c r="M3800" t="s">
        <v>12</v>
      </c>
    </row>
    <row r="3801" spans="1:13">
      <c r="A3801" s="19" t="s">
        <v>37</v>
      </c>
      <c r="B3801" s="19" t="s">
        <v>12</v>
      </c>
      <c r="C3801" s="19" t="s">
        <v>816</v>
      </c>
      <c r="D3801" s="19" t="s">
        <v>817</v>
      </c>
      <c r="E3801" s="19">
        <v>2</v>
      </c>
      <c r="F3801" s="19" t="s">
        <v>179</v>
      </c>
      <c r="G3801" s="21">
        <v>45937.149454976854</v>
      </c>
      <c r="H3801" s="20" t="s">
        <v>818</v>
      </c>
      <c r="I3801" s="15" t="s">
        <v>85</v>
      </c>
      <c r="J3801" s="16" t="b">
        <v>0</v>
      </c>
      <c r="K3801" s="9">
        <f t="shared" ca="1" si="216"/>
        <v>45961.369221875</v>
      </c>
      <c r="L3801" s="9">
        <f t="shared" si="217"/>
        <v>45937.163343865745</v>
      </c>
      <c r="M3801" t="s">
        <v>12</v>
      </c>
    </row>
    <row r="3802" spans="1:13">
      <c r="A3802" s="19" t="s">
        <v>63</v>
      </c>
      <c r="B3802" s="19">
        <v>495060</v>
      </c>
      <c r="C3802" s="19" t="s">
        <v>64</v>
      </c>
      <c r="D3802" s="19" t="s">
        <v>65</v>
      </c>
      <c r="E3802" s="19">
        <v>45</v>
      </c>
      <c r="F3802" s="19" t="s">
        <v>13</v>
      </c>
      <c r="G3802" s="21">
        <v>45937.142503703704</v>
      </c>
      <c r="H3802" s="20" t="s">
        <v>41</v>
      </c>
      <c r="I3802" s="15" t="s">
        <v>23</v>
      </c>
      <c r="J3802" s="16" t="b">
        <v>1</v>
      </c>
      <c r="K3802" s="9">
        <f t="shared" ca="1" si="216"/>
        <v>45961.369221875</v>
      </c>
      <c r="L3802" s="9">
        <f t="shared" si="217"/>
        <v>45937.156392592595</v>
      </c>
      <c r="M3802" t="s">
        <v>12</v>
      </c>
    </row>
    <row r="3803" spans="1:13">
      <c r="A3803" s="19" t="s">
        <v>63</v>
      </c>
      <c r="B3803" s="19">
        <v>494113</v>
      </c>
      <c r="C3803" s="19" t="s">
        <v>71</v>
      </c>
      <c r="D3803" s="19" t="s">
        <v>72</v>
      </c>
      <c r="E3803" s="19">
        <v>48</v>
      </c>
      <c r="F3803" s="19" t="s">
        <v>13</v>
      </c>
      <c r="G3803" s="21">
        <v>45937.130828240741</v>
      </c>
      <c r="H3803" s="20" t="s">
        <v>41</v>
      </c>
      <c r="I3803" s="15" t="s">
        <v>23</v>
      </c>
      <c r="J3803" s="16" t="b">
        <v>1</v>
      </c>
      <c r="K3803" s="9">
        <f t="shared" ca="1" si="216"/>
        <v>45961.369221875</v>
      </c>
      <c r="L3803" s="9">
        <f t="shared" si="217"/>
        <v>45937.144717129631</v>
      </c>
      <c r="M3803" t="s">
        <v>12</v>
      </c>
    </row>
    <row r="3804" spans="1:13">
      <c r="A3804" s="19" t="s">
        <v>31</v>
      </c>
      <c r="B3804" s="19">
        <v>494917</v>
      </c>
      <c r="C3804" s="19">
        <v>27229</v>
      </c>
      <c r="D3804" s="19" t="s">
        <v>38</v>
      </c>
      <c r="E3804" s="19">
        <v>72</v>
      </c>
      <c r="F3804" s="19" t="s">
        <v>13</v>
      </c>
      <c r="G3804" s="21">
        <v>45937.130427546297</v>
      </c>
      <c r="H3804" s="20" t="s">
        <v>41</v>
      </c>
      <c r="I3804" s="15" t="s">
        <v>23</v>
      </c>
      <c r="J3804" s="16" t="b">
        <v>1</v>
      </c>
      <c r="K3804" s="9">
        <f t="shared" ca="1" si="216"/>
        <v>45961.369221875</v>
      </c>
      <c r="L3804" s="9">
        <f t="shared" si="217"/>
        <v>45937.144316435188</v>
      </c>
      <c r="M3804" t="s">
        <v>12</v>
      </c>
    </row>
    <row r="3805" spans="1:13">
      <c r="A3805" s="19" t="s">
        <v>10</v>
      </c>
      <c r="B3805" s="19">
        <v>494637</v>
      </c>
      <c r="C3805" s="19" t="s">
        <v>723</v>
      </c>
      <c r="D3805" s="19">
        <v>493646</v>
      </c>
      <c r="E3805" s="19">
        <v>7</v>
      </c>
      <c r="F3805" s="19" t="s">
        <v>40</v>
      </c>
      <c r="G3805" s="21">
        <v>45937.128966319447</v>
      </c>
      <c r="H3805" s="20" t="s">
        <v>41</v>
      </c>
      <c r="I3805" s="15" t="s">
        <v>23</v>
      </c>
      <c r="J3805" s="16" t="b">
        <v>1</v>
      </c>
      <c r="K3805" s="9">
        <f t="shared" ca="1" si="216"/>
        <v>45961.369221875</v>
      </c>
      <c r="L3805" s="9">
        <f t="shared" si="217"/>
        <v>45937.142855208338</v>
      </c>
      <c r="M3805" t="s">
        <v>12</v>
      </c>
    </row>
    <row r="3806" spans="1:13">
      <c r="A3806" s="19" t="s">
        <v>31</v>
      </c>
      <c r="B3806" s="19" t="s">
        <v>114</v>
      </c>
      <c r="C3806" s="19" t="s">
        <v>819</v>
      </c>
      <c r="D3806" s="19" t="s">
        <v>29</v>
      </c>
      <c r="E3806" s="19">
        <v>30</v>
      </c>
      <c r="F3806" s="19" t="s">
        <v>13</v>
      </c>
      <c r="G3806" s="21">
        <v>45937.11846203704</v>
      </c>
      <c r="H3806" s="20" t="s">
        <v>41</v>
      </c>
      <c r="I3806" s="15" t="s">
        <v>23</v>
      </c>
      <c r="J3806" s="16" t="b">
        <v>1</v>
      </c>
      <c r="K3806" s="9">
        <f t="shared" ca="1" si="216"/>
        <v>45961.369221875</v>
      </c>
      <c r="L3806" s="9">
        <f t="shared" si="217"/>
        <v>45937.132350925931</v>
      </c>
      <c r="M3806" t="s">
        <v>12</v>
      </c>
    </row>
    <row r="3807" spans="1:13">
      <c r="A3807" s="19" t="s">
        <v>31</v>
      </c>
      <c r="B3807" s="19">
        <v>494878</v>
      </c>
      <c r="C3807" s="19" t="s">
        <v>20</v>
      </c>
      <c r="D3807" s="19" t="s">
        <v>466</v>
      </c>
      <c r="E3807" s="19">
        <v>69</v>
      </c>
      <c r="F3807" s="19" t="s">
        <v>13</v>
      </c>
      <c r="G3807" s="21">
        <v>45937.104165856479</v>
      </c>
      <c r="H3807" s="20" t="s">
        <v>95</v>
      </c>
      <c r="I3807" s="15" t="s">
        <v>23</v>
      </c>
      <c r="J3807" s="16" t="b">
        <v>1</v>
      </c>
      <c r="K3807" s="9">
        <f t="shared" ca="1" si="216"/>
        <v>45961.369221875</v>
      </c>
      <c r="L3807" s="9">
        <f t="shared" si="217"/>
        <v>45937.11805474537</v>
      </c>
      <c r="M3807" t="s">
        <v>12</v>
      </c>
    </row>
    <row r="3808" spans="1:13">
      <c r="A3808" s="19" t="s">
        <v>31</v>
      </c>
      <c r="B3808" s="19">
        <v>494884</v>
      </c>
      <c r="C3808" s="19" t="s">
        <v>20</v>
      </c>
      <c r="D3808" s="19" t="s">
        <v>466</v>
      </c>
      <c r="E3808" s="19">
        <v>57</v>
      </c>
      <c r="F3808" s="19" t="s">
        <v>13</v>
      </c>
      <c r="G3808" s="21">
        <v>45937.103067824071</v>
      </c>
      <c r="H3808" s="20" t="s">
        <v>95</v>
      </c>
      <c r="I3808" s="15" t="s">
        <v>23</v>
      </c>
      <c r="J3808" s="16" t="b">
        <v>1</v>
      </c>
      <c r="K3808" s="9">
        <f t="shared" ca="1" si="216"/>
        <v>45961.369221875</v>
      </c>
      <c r="L3808" s="9">
        <f t="shared" si="217"/>
        <v>45937.116956712962</v>
      </c>
      <c r="M3808" t="s">
        <v>12</v>
      </c>
    </row>
    <row r="3809" spans="1:13">
      <c r="A3809" s="19" t="s">
        <v>208</v>
      </c>
      <c r="B3809" s="19">
        <v>494583</v>
      </c>
      <c r="C3809" s="19">
        <v>30741</v>
      </c>
      <c r="D3809" s="19">
        <v>483506</v>
      </c>
      <c r="E3809" s="19">
        <v>125</v>
      </c>
      <c r="F3809" s="19" t="s">
        <v>133</v>
      </c>
      <c r="G3809" s="21">
        <v>45937.100607291664</v>
      </c>
      <c r="H3809" s="20" t="s">
        <v>54</v>
      </c>
      <c r="I3809" s="15" t="s">
        <v>23</v>
      </c>
      <c r="J3809" s="16" t="b">
        <v>1</v>
      </c>
      <c r="K3809" s="9">
        <f t="shared" ca="1" si="216"/>
        <v>45961.369221875</v>
      </c>
      <c r="L3809" s="9">
        <f t="shared" si="217"/>
        <v>45937.114496180555</v>
      </c>
      <c r="M3809" t="s">
        <v>12</v>
      </c>
    </row>
    <row r="3810" spans="1:13">
      <c r="A3810" s="43" t="s">
        <v>45</v>
      </c>
      <c r="B3810" s="19">
        <v>497007</v>
      </c>
      <c r="C3810" s="19">
        <v>43005</v>
      </c>
      <c r="D3810" s="19">
        <v>477904</v>
      </c>
      <c r="E3810" s="19">
        <v>7</v>
      </c>
      <c r="F3810" s="19" t="s">
        <v>46</v>
      </c>
      <c r="G3810" s="21">
        <v>45937.090479282408</v>
      </c>
      <c r="H3810" s="20" t="s">
        <v>47</v>
      </c>
      <c r="I3810" s="15" t="s">
        <v>23</v>
      </c>
      <c r="J3810" s="16" t="b">
        <v>1</v>
      </c>
      <c r="K3810" s="9">
        <f t="shared" ca="1" si="216"/>
        <v>45961.369221875</v>
      </c>
      <c r="L3810" s="9">
        <f t="shared" si="217"/>
        <v>45937.104368171298</v>
      </c>
      <c r="M3810" t="s">
        <v>12</v>
      </c>
    </row>
    <row r="3811" spans="1:13">
      <c r="A3811" s="19" t="s">
        <v>31</v>
      </c>
      <c r="B3811" s="19" t="s">
        <v>181</v>
      </c>
      <c r="C3811" s="19" t="s">
        <v>389</v>
      </c>
      <c r="D3811" s="19" t="s">
        <v>12</v>
      </c>
      <c r="E3811" s="19">
        <v>750</v>
      </c>
      <c r="F3811" s="19" t="s">
        <v>13</v>
      </c>
      <c r="G3811" s="21">
        <v>45937.090272800924</v>
      </c>
      <c r="H3811" s="20" t="s">
        <v>95</v>
      </c>
      <c r="I3811" s="15" t="s">
        <v>23</v>
      </c>
      <c r="J3811" s="16" t="b">
        <v>1</v>
      </c>
      <c r="K3811" s="9">
        <f t="shared" ca="1" si="216"/>
        <v>45961.369221875</v>
      </c>
      <c r="L3811" s="9">
        <f t="shared" si="217"/>
        <v>45937.104161689815</v>
      </c>
      <c r="M3811" t="s">
        <v>12</v>
      </c>
    </row>
    <row r="3812" spans="1:13">
      <c r="A3812" s="43" t="s">
        <v>45</v>
      </c>
      <c r="B3812" s="19">
        <v>497011</v>
      </c>
      <c r="C3812" s="19">
        <v>43031</v>
      </c>
      <c r="D3812" s="19">
        <v>470296</v>
      </c>
      <c r="E3812" s="19">
        <v>3</v>
      </c>
      <c r="F3812" s="19" t="s">
        <v>46</v>
      </c>
      <c r="G3812" s="21">
        <v>45937.088689814816</v>
      </c>
      <c r="H3812" s="20" t="s">
        <v>47</v>
      </c>
      <c r="I3812" s="15" t="s">
        <v>23</v>
      </c>
      <c r="J3812" s="16" t="b">
        <v>1</v>
      </c>
      <c r="K3812" s="9">
        <f t="shared" ca="1" si="216"/>
        <v>45961.369221875</v>
      </c>
      <c r="L3812" s="9">
        <f t="shared" si="217"/>
        <v>45937.102578703707</v>
      </c>
      <c r="M3812" t="s">
        <v>12</v>
      </c>
    </row>
    <row r="3813" spans="1:13">
      <c r="A3813" s="19" t="s">
        <v>31</v>
      </c>
      <c r="B3813" s="19">
        <v>494881</v>
      </c>
      <c r="C3813" s="19" t="s">
        <v>52</v>
      </c>
      <c r="D3813" s="19" t="s">
        <v>462</v>
      </c>
      <c r="E3813" s="19">
        <v>67</v>
      </c>
      <c r="F3813" s="19" t="s">
        <v>13</v>
      </c>
      <c r="G3813" s="21">
        <v>45937.083689814812</v>
      </c>
      <c r="H3813" s="20" t="s">
        <v>95</v>
      </c>
      <c r="I3813" s="15" t="s">
        <v>23</v>
      </c>
      <c r="J3813" s="16" t="b">
        <v>1</v>
      </c>
      <c r="K3813" s="9">
        <f t="shared" ca="1" si="216"/>
        <v>45961.369221875</v>
      </c>
      <c r="L3813" s="9">
        <f t="shared" si="217"/>
        <v>45937.097578703702</v>
      </c>
      <c r="M3813" t="s">
        <v>12</v>
      </c>
    </row>
    <row r="3814" spans="1:13">
      <c r="A3814" s="19" t="s">
        <v>31</v>
      </c>
      <c r="B3814" s="19">
        <v>494881</v>
      </c>
      <c r="C3814" s="19">
        <v>30735</v>
      </c>
      <c r="D3814" s="19" t="s">
        <v>51</v>
      </c>
      <c r="E3814" s="19">
        <v>67</v>
      </c>
      <c r="F3814" s="19" t="s">
        <v>13</v>
      </c>
      <c r="G3814" s="21">
        <v>45937.083477777778</v>
      </c>
      <c r="H3814" s="20" t="s">
        <v>95</v>
      </c>
      <c r="I3814" s="15" t="s">
        <v>23</v>
      </c>
      <c r="J3814" s="16" t="b">
        <v>1</v>
      </c>
      <c r="K3814" s="9">
        <f t="shared" ca="1" si="216"/>
        <v>45961.369221875</v>
      </c>
      <c r="L3814" s="9">
        <f t="shared" si="217"/>
        <v>45937.097366666669</v>
      </c>
      <c r="M3814" t="s">
        <v>12</v>
      </c>
    </row>
    <row r="3815" spans="1:13">
      <c r="A3815" s="43" t="s">
        <v>45</v>
      </c>
      <c r="B3815" s="19">
        <v>497011</v>
      </c>
      <c r="C3815" s="19">
        <v>21861</v>
      </c>
      <c r="D3815" s="19">
        <v>4664258</v>
      </c>
      <c r="E3815" s="19">
        <v>5</v>
      </c>
      <c r="F3815" s="19" t="s">
        <v>46</v>
      </c>
      <c r="G3815" s="21">
        <v>45937.079703240743</v>
      </c>
      <c r="H3815" s="20" t="s">
        <v>47</v>
      </c>
      <c r="I3815" s="15" t="s">
        <v>23</v>
      </c>
      <c r="J3815" s="16" t="b">
        <v>1</v>
      </c>
      <c r="K3815" s="9">
        <f t="shared" ca="1" si="216"/>
        <v>45961.369221875</v>
      </c>
      <c r="L3815" s="9">
        <f t="shared" si="217"/>
        <v>45937.093592129633</v>
      </c>
      <c r="M3815" t="s">
        <v>12</v>
      </c>
    </row>
    <row r="3816" spans="1:13">
      <c r="A3816" s="19" t="s">
        <v>87</v>
      </c>
      <c r="B3816" s="19">
        <v>497450</v>
      </c>
      <c r="C3816" s="19" t="s">
        <v>393</v>
      </c>
      <c r="D3816" s="19">
        <v>493606</v>
      </c>
      <c r="E3816" s="19">
        <v>52</v>
      </c>
      <c r="F3816" s="19" t="s">
        <v>13</v>
      </c>
      <c r="G3816" s="21">
        <v>45937.074702777776</v>
      </c>
      <c r="H3816" s="20" t="s">
        <v>54</v>
      </c>
      <c r="I3816" s="15" t="s">
        <v>23</v>
      </c>
      <c r="J3816" s="16" t="b">
        <v>1</v>
      </c>
      <c r="K3816" s="9">
        <f t="shared" ca="1" si="216"/>
        <v>45961.369221875</v>
      </c>
      <c r="L3816" s="9">
        <f t="shared" si="217"/>
        <v>45937.088591666667</v>
      </c>
      <c r="M3816" t="s">
        <v>12</v>
      </c>
    </row>
    <row r="3817" spans="1:13">
      <c r="A3817" s="19" t="s">
        <v>10</v>
      </c>
      <c r="B3817" s="19">
        <v>494609</v>
      </c>
      <c r="C3817" s="19" t="s">
        <v>101</v>
      </c>
      <c r="D3817" s="19" t="s">
        <v>733</v>
      </c>
      <c r="E3817" s="19">
        <v>72</v>
      </c>
      <c r="F3817" s="19" t="s">
        <v>13</v>
      </c>
      <c r="G3817" s="21">
        <v>45937.07168483796</v>
      </c>
      <c r="H3817" s="20" t="s">
        <v>95</v>
      </c>
      <c r="I3817" s="15" t="s">
        <v>23</v>
      </c>
      <c r="J3817" s="16" t="b">
        <v>1</v>
      </c>
      <c r="K3817" s="9">
        <f t="shared" ca="1" si="216"/>
        <v>45961.369221875</v>
      </c>
      <c r="L3817" s="9">
        <f t="shared" si="217"/>
        <v>45937.08557372685</v>
      </c>
      <c r="M3817" t="s">
        <v>12</v>
      </c>
    </row>
    <row r="3818" spans="1:13">
      <c r="A3818" s="19" t="s">
        <v>10</v>
      </c>
      <c r="B3818" s="19">
        <v>494609</v>
      </c>
      <c r="C3818" s="19">
        <v>26190</v>
      </c>
      <c r="D3818" s="19" t="s">
        <v>717</v>
      </c>
      <c r="E3818" s="19">
        <v>72</v>
      </c>
      <c r="F3818" s="19" t="s">
        <v>13</v>
      </c>
      <c r="G3818" s="21">
        <v>45937.071374189814</v>
      </c>
      <c r="H3818" s="20" t="s">
        <v>95</v>
      </c>
      <c r="I3818" s="15" t="s">
        <v>23</v>
      </c>
      <c r="J3818" s="16" t="b">
        <v>1</v>
      </c>
      <c r="K3818" s="9">
        <f t="shared" ca="1" si="216"/>
        <v>45961.369221875</v>
      </c>
      <c r="L3818" s="9">
        <f t="shared" si="217"/>
        <v>45937.085263078705</v>
      </c>
      <c r="M3818" t="s">
        <v>12</v>
      </c>
    </row>
    <row r="3819" spans="1:13">
      <c r="A3819" s="19" t="s">
        <v>10</v>
      </c>
      <c r="B3819" s="19">
        <v>494623</v>
      </c>
      <c r="C3819" s="19">
        <v>27229</v>
      </c>
      <c r="D3819" s="19" t="s">
        <v>38</v>
      </c>
      <c r="E3819" s="19">
        <v>30</v>
      </c>
      <c r="F3819" s="19" t="s">
        <v>40</v>
      </c>
      <c r="G3819" s="21">
        <v>45937.06954837963</v>
      </c>
      <c r="H3819" s="20" t="s">
        <v>95</v>
      </c>
      <c r="I3819" s="15" t="s">
        <v>23</v>
      </c>
      <c r="J3819" s="16" t="b">
        <v>1</v>
      </c>
      <c r="K3819" s="9">
        <f t="shared" ca="1" si="216"/>
        <v>45961.369221875</v>
      </c>
      <c r="L3819" s="9">
        <f t="shared" si="217"/>
        <v>45937.08343726852</v>
      </c>
      <c r="M3819" t="s">
        <v>12</v>
      </c>
    </row>
    <row r="3820" spans="1:13">
      <c r="A3820" s="19" t="s">
        <v>131</v>
      </c>
      <c r="B3820" s="19">
        <v>497749</v>
      </c>
      <c r="C3820" s="19" t="s">
        <v>132</v>
      </c>
      <c r="D3820" s="19" t="s">
        <v>513</v>
      </c>
      <c r="E3820" s="19">
        <v>200</v>
      </c>
      <c r="F3820" s="19" t="s">
        <v>133</v>
      </c>
      <c r="G3820" s="21">
        <v>45937.064265740744</v>
      </c>
      <c r="H3820" s="20" t="s">
        <v>54</v>
      </c>
      <c r="I3820" s="15" t="s">
        <v>23</v>
      </c>
      <c r="J3820" s="16" t="b">
        <v>1</v>
      </c>
      <c r="K3820" s="9">
        <f t="shared" ca="1" si="216"/>
        <v>45961.369221875</v>
      </c>
      <c r="L3820" s="9">
        <f t="shared" si="217"/>
        <v>45937.078154629635</v>
      </c>
      <c r="M3820" t="s">
        <v>12</v>
      </c>
    </row>
    <row r="3821" spans="1:13">
      <c r="A3821" s="19" t="s">
        <v>31</v>
      </c>
      <c r="B3821" s="19">
        <v>494879</v>
      </c>
      <c r="C3821" s="19">
        <v>27229</v>
      </c>
      <c r="D3821" s="19" t="s">
        <v>38</v>
      </c>
      <c r="E3821" s="19">
        <v>72</v>
      </c>
      <c r="F3821" s="19" t="s">
        <v>13</v>
      </c>
      <c r="G3821" s="21">
        <v>45937.038816087967</v>
      </c>
      <c r="H3821" s="20" t="s">
        <v>95</v>
      </c>
      <c r="I3821" s="15" t="s">
        <v>23</v>
      </c>
      <c r="J3821" s="16" t="b">
        <v>1</v>
      </c>
      <c r="K3821" s="9">
        <f t="shared" ca="1" si="216"/>
        <v>45961.369221875</v>
      </c>
      <c r="L3821" s="9">
        <f t="shared" si="217"/>
        <v>45937.052704976857</v>
      </c>
      <c r="M3821" t="s">
        <v>12</v>
      </c>
    </row>
    <row r="3822" spans="1:13">
      <c r="A3822" s="43" t="s">
        <v>45</v>
      </c>
      <c r="B3822" s="19">
        <v>497011</v>
      </c>
      <c r="C3822" s="19">
        <v>43032</v>
      </c>
      <c r="D3822" s="19">
        <v>483860</v>
      </c>
      <c r="E3822" s="19">
        <v>3</v>
      </c>
      <c r="F3822" s="19" t="s">
        <v>46</v>
      </c>
      <c r="G3822" s="21">
        <v>45937.055385532411</v>
      </c>
      <c r="H3822" s="20" t="s">
        <v>47</v>
      </c>
      <c r="I3822" s="15" t="s">
        <v>23</v>
      </c>
      <c r="J3822" s="16" t="b">
        <v>1</v>
      </c>
      <c r="K3822" s="9">
        <f t="shared" ca="1" si="216"/>
        <v>45961.369221875</v>
      </c>
      <c r="L3822" s="9">
        <f t="shared" si="217"/>
        <v>45937.069274421301</v>
      </c>
      <c r="M3822" t="s">
        <v>12</v>
      </c>
    </row>
    <row r="3823" spans="1:13">
      <c r="A3823" s="19" t="s">
        <v>31</v>
      </c>
      <c r="B3823" s="19">
        <v>494886</v>
      </c>
      <c r="C3823" s="19">
        <v>27229</v>
      </c>
      <c r="D3823" s="19" t="s">
        <v>38</v>
      </c>
      <c r="E3823" s="19">
        <v>72</v>
      </c>
      <c r="F3823" s="19" t="s">
        <v>13</v>
      </c>
      <c r="G3823" s="21">
        <v>45937.038164930556</v>
      </c>
      <c r="H3823" s="20" t="s">
        <v>95</v>
      </c>
      <c r="I3823" s="15" t="s">
        <v>23</v>
      </c>
      <c r="J3823" s="16" t="b">
        <v>1</v>
      </c>
      <c r="K3823" s="9">
        <f t="shared" ca="1" si="216"/>
        <v>45961.369221875</v>
      </c>
      <c r="L3823" s="9">
        <f t="shared" si="217"/>
        <v>45937.052053819447</v>
      </c>
      <c r="M3823" t="s">
        <v>12</v>
      </c>
    </row>
    <row r="3824" spans="1:13">
      <c r="A3824" s="19" t="s">
        <v>63</v>
      </c>
      <c r="B3824" s="19">
        <v>496021</v>
      </c>
      <c r="C3824" s="19">
        <v>26915</v>
      </c>
      <c r="D3824" s="19">
        <v>488211</v>
      </c>
      <c r="E3824" s="19">
        <v>40</v>
      </c>
      <c r="F3824" s="19" t="s">
        <v>40</v>
      </c>
      <c r="G3824" s="21">
        <v>45936.996933449074</v>
      </c>
      <c r="H3824" s="20" t="s">
        <v>41</v>
      </c>
      <c r="I3824" s="15" t="s">
        <v>23</v>
      </c>
      <c r="J3824" s="16" t="b">
        <v>1</v>
      </c>
      <c r="K3824" s="9">
        <f t="shared" ca="1" si="216"/>
        <v>45961.369221875</v>
      </c>
      <c r="L3824" s="9">
        <f t="shared" si="217"/>
        <v>45937.010822337965</v>
      </c>
      <c r="M3824" t="s">
        <v>12</v>
      </c>
    </row>
    <row r="3825" spans="1:13">
      <c r="A3825" s="19" t="s">
        <v>63</v>
      </c>
      <c r="B3825" s="19">
        <v>495287</v>
      </c>
      <c r="C3825" s="19" t="s">
        <v>71</v>
      </c>
      <c r="D3825" s="19" t="s">
        <v>72</v>
      </c>
      <c r="E3825" s="19">
        <v>62</v>
      </c>
      <c r="F3825" s="19" t="s">
        <v>13</v>
      </c>
      <c r="G3825" s="21">
        <v>45936.999893171298</v>
      </c>
      <c r="H3825" s="20" t="s">
        <v>95</v>
      </c>
      <c r="I3825" s="15" t="s">
        <v>23</v>
      </c>
      <c r="J3825" s="16" t="b">
        <v>1</v>
      </c>
      <c r="K3825" s="9">
        <f t="shared" ca="1" si="216"/>
        <v>45961.369221875</v>
      </c>
      <c r="L3825" s="9">
        <f t="shared" si="217"/>
        <v>45937.013782060189</v>
      </c>
      <c r="M3825" t="s">
        <v>12</v>
      </c>
    </row>
    <row r="3826" spans="1:13">
      <c r="A3826" s="19" t="s">
        <v>31</v>
      </c>
      <c r="B3826" s="19">
        <v>494373</v>
      </c>
      <c r="C3826" s="19">
        <v>30735</v>
      </c>
      <c r="D3826" s="19" t="s">
        <v>51</v>
      </c>
      <c r="E3826" s="19">
        <v>68</v>
      </c>
      <c r="F3826" s="19" t="s">
        <v>13</v>
      </c>
      <c r="G3826" s="21">
        <v>45937.009151736114</v>
      </c>
      <c r="H3826" s="20" t="s">
        <v>95</v>
      </c>
      <c r="I3826" s="15" t="s">
        <v>23</v>
      </c>
      <c r="J3826" s="16" t="b">
        <v>1</v>
      </c>
      <c r="K3826" s="9">
        <f t="shared" ca="1" si="216"/>
        <v>45961.369221875</v>
      </c>
      <c r="L3826" s="9">
        <f t="shared" si="217"/>
        <v>45937.023040625005</v>
      </c>
      <c r="M3826" t="s">
        <v>12</v>
      </c>
    </row>
    <row r="3827" spans="1:13">
      <c r="A3827" s="19" t="s">
        <v>10</v>
      </c>
      <c r="B3827" s="19">
        <v>494992</v>
      </c>
      <c r="C3827" s="19" t="s">
        <v>171</v>
      </c>
      <c r="D3827" s="19">
        <v>457741</v>
      </c>
      <c r="E3827" s="19">
        <v>4</v>
      </c>
      <c r="F3827" s="19" t="s">
        <v>40</v>
      </c>
      <c r="G3827" s="21">
        <v>45937.046661574073</v>
      </c>
      <c r="H3827" s="20" t="s">
        <v>95</v>
      </c>
      <c r="I3827" s="15" t="s">
        <v>23</v>
      </c>
      <c r="J3827" s="16" t="b">
        <v>1</v>
      </c>
      <c r="K3827" s="9">
        <f t="shared" ca="1" si="216"/>
        <v>45961.369221875</v>
      </c>
      <c r="L3827" s="9">
        <f t="shared" si="217"/>
        <v>45937.060550462964</v>
      </c>
      <c r="M3827" t="s">
        <v>12</v>
      </c>
    </row>
    <row r="3828" spans="1:13">
      <c r="A3828" s="19" t="s">
        <v>87</v>
      </c>
      <c r="B3828" s="37">
        <v>497450</v>
      </c>
      <c r="C3828" s="37">
        <v>21978</v>
      </c>
      <c r="D3828" s="19" t="s">
        <v>243</v>
      </c>
      <c r="E3828" s="19">
        <v>1</v>
      </c>
      <c r="F3828" s="19" t="s">
        <v>13</v>
      </c>
      <c r="G3828" s="21">
        <v>45937.019896874997</v>
      </c>
      <c r="H3828" s="20" t="s">
        <v>54</v>
      </c>
      <c r="I3828" s="15" t="s">
        <v>23</v>
      </c>
      <c r="J3828" s="16" t="b">
        <v>1</v>
      </c>
      <c r="K3828" s="9">
        <f t="shared" ca="1" si="216"/>
        <v>45961.369221875</v>
      </c>
      <c r="L3828" s="9">
        <f t="shared" si="217"/>
        <v>45937.033785763888</v>
      </c>
      <c r="M3828" t="s">
        <v>12</v>
      </c>
    </row>
    <row r="3829" spans="1:13">
      <c r="A3829" s="19" t="s">
        <v>31</v>
      </c>
      <c r="B3829" s="19">
        <v>494885</v>
      </c>
      <c r="C3829" s="19" t="s">
        <v>52</v>
      </c>
      <c r="D3829" s="19" t="s">
        <v>522</v>
      </c>
      <c r="E3829" s="19">
        <v>72</v>
      </c>
      <c r="F3829" s="19" t="s">
        <v>13</v>
      </c>
      <c r="G3829" s="21">
        <v>45937.010730902781</v>
      </c>
      <c r="H3829" s="20" t="s">
        <v>95</v>
      </c>
      <c r="I3829" s="15" t="s">
        <v>23</v>
      </c>
      <c r="J3829" s="16" t="b">
        <v>1</v>
      </c>
      <c r="K3829" s="9">
        <f t="shared" ca="1" si="216"/>
        <v>45961.369221875</v>
      </c>
      <c r="L3829" s="9">
        <f t="shared" si="217"/>
        <v>45937.024619791671</v>
      </c>
      <c r="M3829" t="s">
        <v>12</v>
      </c>
    </row>
    <row r="3830" spans="1:13">
      <c r="A3830" s="19" t="s">
        <v>131</v>
      </c>
      <c r="B3830" s="19">
        <v>497749</v>
      </c>
      <c r="C3830" s="19">
        <v>24827</v>
      </c>
      <c r="D3830" s="19" t="s">
        <v>513</v>
      </c>
      <c r="E3830" s="19">
        <v>200</v>
      </c>
      <c r="F3830" s="19" t="s">
        <v>133</v>
      </c>
      <c r="G3830" s="21">
        <v>45937.010583449075</v>
      </c>
      <c r="H3830" s="20" t="s">
        <v>54</v>
      </c>
      <c r="I3830" s="15" t="s">
        <v>23</v>
      </c>
      <c r="J3830" s="16" t="b">
        <v>1</v>
      </c>
      <c r="K3830" s="9">
        <f t="shared" ca="1" si="216"/>
        <v>45961.369221875</v>
      </c>
      <c r="L3830" s="9">
        <f t="shared" si="217"/>
        <v>45937.024472337966</v>
      </c>
      <c r="M3830" t="s">
        <v>12</v>
      </c>
    </row>
    <row r="3831" spans="1:13">
      <c r="A3831" s="19" t="s">
        <v>31</v>
      </c>
      <c r="B3831" s="19">
        <v>494885</v>
      </c>
      <c r="C3831" s="19">
        <v>30735</v>
      </c>
      <c r="D3831" s="19" t="s">
        <v>51</v>
      </c>
      <c r="E3831" s="19">
        <v>72</v>
      </c>
      <c r="F3831" s="19" t="s">
        <v>13</v>
      </c>
      <c r="G3831" s="21">
        <v>45937.010484143517</v>
      </c>
      <c r="H3831" s="20" t="s">
        <v>95</v>
      </c>
      <c r="I3831" s="15" t="s">
        <v>23</v>
      </c>
      <c r="J3831" s="16" t="b">
        <v>1</v>
      </c>
      <c r="K3831" s="9">
        <f t="shared" ca="1" si="216"/>
        <v>45961.369221875</v>
      </c>
      <c r="L3831" s="9">
        <f t="shared" si="217"/>
        <v>45937.024373032407</v>
      </c>
      <c r="M3831" t="s">
        <v>12</v>
      </c>
    </row>
    <row r="3832" spans="1:13">
      <c r="A3832" s="19" t="s">
        <v>31</v>
      </c>
      <c r="B3832" s="19">
        <v>494880</v>
      </c>
      <c r="C3832" s="19">
        <v>27229</v>
      </c>
      <c r="D3832" s="19" t="s">
        <v>38</v>
      </c>
      <c r="E3832" s="19">
        <v>72</v>
      </c>
      <c r="F3832" s="19" t="s">
        <v>13</v>
      </c>
      <c r="G3832" s="21">
        <v>45937.03844074074</v>
      </c>
      <c r="H3832" s="20" t="s">
        <v>95</v>
      </c>
      <c r="I3832" s="15" t="s">
        <v>23</v>
      </c>
      <c r="J3832" s="16" t="b">
        <v>1</v>
      </c>
      <c r="K3832" s="9">
        <f t="shared" ca="1" si="216"/>
        <v>45961.369221875</v>
      </c>
      <c r="L3832" s="9">
        <f t="shared" si="217"/>
        <v>45937.052329629631</v>
      </c>
      <c r="M3832" t="s">
        <v>12</v>
      </c>
    </row>
    <row r="3833" spans="1:13">
      <c r="A3833" s="19" t="s">
        <v>31</v>
      </c>
      <c r="B3833" s="19">
        <v>494373</v>
      </c>
      <c r="C3833" s="19" t="s">
        <v>58</v>
      </c>
      <c r="D3833" s="19" t="s">
        <v>795</v>
      </c>
      <c r="E3833" s="19">
        <v>68</v>
      </c>
      <c r="F3833" s="19" t="s">
        <v>13</v>
      </c>
      <c r="G3833" s="21">
        <v>45937.009410879633</v>
      </c>
      <c r="H3833" s="20" t="s">
        <v>95</v>
      </c>
      <c r="I3833" s="15" t="s">
        <v>23</v>
      </c>
      <c r="J3833" s="16" t="b">
        <v>1</v>
      </c>
      <c r="K3833" s="9">
        <f t="shared" ca="1" si="216"/>
        <v>45961.369221875</v>
      </c>
      <c r="L3833" s="9">
        <f t="shared" si="217"/>
        <v>45937.023299768523</v>
      </c>
      <c r="M3833" t="s">
        <v>12</v>
      </c>
    </row>
    <row r="3834" spans="1:13">
      <c r="A3834" s="19" t="s">
        <v>63</v>
      </c>
      <c r="B3834" s="19">
        <v>495285</v>
      </c>
      <c r="C3834" s="19" t="s">
        <v>71</v>
      </c>
      <c r="D3834" s="19" t="s">
        <v>72</v>
      </c>
      <c r="E3834" s="19">
        <v>70</v>
      </c>
      <c r="F3834" s="19" t="s">
        <v>13</v>
      </c>
      <c r="G3834" s="21">
        <v>45937.05435914352</v>
      </c>
      <c r="H3834" s="20" t="s">
        <v>95</v>
      </c>
      <c r="I3834" s="15" t="s">
        <v>23</v>
      </c>
      <c r="J3834" s="16" t="b">
        <v>1</v>
      </c>
      <c r="K3834" s="9">
        <f t="shared" ref="K3834:K3866" ca="1" si="218">NOW()</f>
        <v>45961.369221875</v>
      </c>
      <c r="L3834" s="9">
        <f t="shared" ref="L3834:L3897" si="219">G3834+TIME(0,20,0)</f>
        <v>45937.06824803241</v>
      </c>
      <c r="M3834" t="s">
        <v>12</v>
      </c>
    </row>
    <row r="3835" spans="1:13">
      <c r="A3835" s="19" t="s">
        <v>31</v>
      </c>
      <c r="B3835" s="19">
        <v>494882</v>
      </c>
      <c r="C3835" s="19">
        <v>27229</v>
      </c>
      <c r="D3835" s="19" t="s">
        <v>38</v>
      </c>
      <c r="E3835" s="19">
        <v>72</v>
      </c>
      <c r="F3835" s="19" t="s">
        <v>13</v>
      </c>
      <c r="G3835" s="21">
        <v>45937.037983333335</v>
      </c>
      <c r="H3835" s="20" t="s">
        <v>95</v>
      </c>
      <c r="I3835" s="15" t="s">
        <v>23</v>
      </c>
      <c r="J3835" s="16" t="b">
        <v>1</v>
      </c>
      <c r="K3835" s="9">
        <f t="shared" ca="1" si="218"/>
        <v>45961.369221875</v>
      </c>
      <c r="L3835" s="9">
        <f t="shared" si="219"/>
        <v>45937.051872222226</v>
      </c>
      <c r="M3835" t="s">
        <v>12</v>
      </c>
    </row>
    <row r="3836" spans="1:13">
      <c r="A3836" s="43" t="s">
        <v>45</v>
      </c>
      <c r="B3836" s="19">
        <v>497007</v>
      </c>
      <c r="C3836" s="19">
        <v>22021</v>
      </c>
      <c r="D3836" s="19">
        <v>2063363</v>
      </c>
      <c r="E3836" s="19">
        <v>50</v>
      </c>
      <c r="F3836" s="19" t="s">
        <v>46</v>
      </c>
      <c r="G3836" s="21">
        <v>45936.987121412036</v>
      </c>
      <c r="H3836" s="20" t="s">
        <v>47</v>
      </c>
      <c r="I3836" s="15" t="s">
        <v>23</v>
      </c>
      <c r="J3836" s="16" t="b">
        <v>1</v>
      </c>
      <c r="K3836" s="9">
        <f t="shared" ca="1" si="218"/>
        <v>45961.369221875</v>
      </c>
      <c r="L3836" s="9">
        <f t="shared" si="219"/>
        <v>45937.001010300926</v>
      </c>
      <c r="M3836" t="s">
        <v>12</v>
      </c>
    </row>
    <row r="3837" spans="1:13">
      <c r="A3837" s="43" t="s">
        <v>45</v>
      </c>
      <c r="B3837" s="19">
        <v>497007</v>
      </c>
      <c r="C3837" s="19">
        <v>21871</v>
      </c>
      <c r="D3837" s="19">
        <v>2083848</v>
      </c>
      <c r="E3837" s="19">
        <v>7</v>
      </c>
      <c r="F3837" s="19" t="s">
        <v>46</v>
      </c>
      <c r="G3837" s="21">
        <v>45936.986817129633</v>
      </c>
      <c r="H3837" s="20" t="s">
        <v>47</v>
      </c>
      <c r="I3837" s="15" t="s">
        <v>23</v>
      </c>
      <c r="J3837" s="16" t="b">
        <v>1</v>
      </c>
      <c r="K3837" s="9">
        <f t="shared" ca="1" si="218"/>
        <v>45961.369221875</v>
      </c>
      <c r="L3837" s="9">
        <f t="shared" si="219"/>
        <v>45937.000706018523</v>
      </c>
      <c r="M3837" t="s">
        <v>12</v>
      </c>
    </row>
    <row r="3838" spans="1:13">
      <c r="A3838" s="43" t="s">
        <v>45</v>
      </c>
      <c r="B3838" s="19">
        <v>497007</v>
      </c>
      <c r="C3838" s="19">
        <v>22020</v>
      </c>
      <c r="D3838" s="19" t="s">
        <v>692</v>
      </c>
      <c r="E3838" s="19">
        <v>15</v>
      </c>
      <c r="F3838" s="19" t="s">
        <v>46</v>
      </c>
      <c r="G3838" s="21">
        <v>45936.986501388892</v>
      </c>
      <c r="H3838" s="20" t="s">
        <v>47</v>
      </c>
      <c r="I3838" s="15" t="s">
        <v>23</v>
      </c>
      <c r="J3838" s="16" t="b">
        <v>1</v>
      </c>
      <c r="K3838" s="9">
        <f t="shared" ca="1" si="218"/>
        <v>45961.369221875</v>
      </c>
      <c r="L3838" s="9">
        <f t="shared" si="219"/>
        <v>45937.000390277783</v>
      </c>
      <c r="M3838" t="s">
        <v>12</v>
      </c>
    </row>
    <row r="3839" spans="1:13">
      <c r="A3839" s="43" t="s">
        <v>45</v>
      </c>
      <c r="B3839" s="19">
        <v>497007</v>
      </c>
      <c r="C3839" s="19">
        <v>21827</v>
      </c>
      <c r="D3839" s="19">
        <v>107488</v>
      </c>
      <c r="E3839" s="19">
        <v>3</v>
      </c>
      <c r="F3839" s="19" t="s">
        <v>46</v>
      </c>
      <c r="G3839" s="21">
        <v>45936.986188194445</v>
      </c>
      <c r="H3839" s="20" t="s">
        <v>47</v>
      </c>
      <c r="I3839" s="15" t="s">
        <v>23</v>
      </c>
      <c r="J3839" s="16" t="b">
        <v>1</v>
      </c>
      <c r="K3839" s="9">
        <f t="shared" ca="1" si="218"/>
        <v>45961.369221875</v>
      </c>
      <c r="L3839" s="9">
        <f t="shared" si="219"/>
        <v>45937.000077083336</v>
      </c>
      <c r="M3839" t="s">
        <v>12</v>
      </c>
    </row>
    <row r="3840" spans="1:13">
      <c r="A3840" s="43" t="s">
        <v>45</v>
      </c>
      <c r="B3840" s="19">
        <v>497007</v>
      </c>
      <c r="C3840" s="19">
        <v>21810</v>
      </c>
      <c r="D3840" s="19" t="s">
        <v>820</v>
      </c>
      <c r="E3840" s="19">
        <v>23</v>
      </c>
      <c r="F3840" s="19" t="s">
        <v>46</v>
      </c>
      <c r="G3840" s="21">
        <v>45936.98566273148</v>
      </c>
      <c r="H3840" s="20" t="s">
        <v>47</v>
      </c>
      <c r="I3840" s="15" t="s">
        <v>23</v>
      </c>
      <c r="J3840" s="16" t="b">
        <v>1</v>
      </c>
      <c r="K3840" s="9">
        <f t="shared" ca="1" si="218"/>
        <v>45961.369221875</v>
      </c>
      <c r="L3840" s="9">
        <f t="shared" si="219"/>
        <v>45936.999551620371</v>
      </c>
      <c r="M3840" t="s">
        <v>12</v>
      </c>
    </row>
    <row r="3841" spans="1:13">
      <c r="A3841" s="43" t="s">
        <v>45</v>
      </c>
      <c r="B3841" s="19">
        <v>497007</v>
      </c>
      <c r="C3841" s="19">
        <v>22015</v>
      </c>
      <c r="D3841" s="19" t="s">
        <v>821</v>
      </c>
      <c r="E3841" s="19">
        <v>11</v>
      </c>
      <c r="F3841" s="19" t="s">
        <v>46</v>
      </c>
      <c r="G3841" s="21">
        <v>45936.985408796296</v>
      </c>
      <c r="H3841" s="20" t="s">
        <v>47</v>
      </c>
      <c r="I3841" s="15" t="s">
        <v>23</v>
      </c>
      <c r="J3841" s="16" t="b">
        <v>1</v>
      </c>
      <c r="K3841" s="9">
        <f t="shared" ca="1" si="218"/>
        <v>45961.369221875</v>
      </c>
      <c r="L3841" s="9">
        <f t="shared" si="219"/>
        <v>45936.999297685186</v>
      </c>
      <c r="M3841" t="s">
        <v>12</v>
      </c>
    </row>
    <row r="3842" spans="1:13">
      <c r="A3842" s="43" t="s">
        <v>45</v>
      </c>
      <c r="B3842" s="19">
        <v>497007</v>
      </c>
      <c r="C3842" s="19">
        <v>43295</v>
      </c>
      <c r="D3842" s="19">
        <v>479951</v>
      </c>
      <c r="E3842" s="19">
        <v>38</v>
      </c>
      <c r="F3842" s="19" t="s">
        <v>46</v>
      </c>
      <c r="G3842" s="21">
        <v>45936.985061921296</v>
      </c>
      <c r="H3842" s="20" t="s">
        <v>47</v>
      </c>
      <c r="I3842" s="15" t="s">
        <v>23</v>
      </c>
      <c r="J3842" s="16" t="b">
        <v>1</v>
      </c>
      <c r="K3842" s="9">
        <f t="shared" ca="1" si="218"/>
        <v>45961.369221875</v>
      </c>
      <c r="L3842" s="9">
        <f t="shared" si="219"/>
        <v>45936.998950810186</v>
      </c>
      <c r="M3842" t="s">
        <v>12</v>
      </c>
    </row>
    <row r="3843" spans="1:13">
      <c r="A3843" s="19" t="s">
        <v>31</v>
      </c>
      <c r="B3843" s="19" t="s">
        <v>29</v>
      </c>
      <c r="C3843" s="19">
        <v>23600</v>
      </c>
      <c r="D3843" s="19" t="s">
        <v>751</v>
      </c>
      <c r="E3843" s="19">
        <v>1</v>
      </c>
      <c r="F3843" s="19" t="s">
        <v>40</v>
      </c>
      <c r="G3843" s="21">
        <v>45936.982772685187</v>
      </c>
      <c r="H3843" s="20" t="s">
        <v>41</v>
      </c>
      <c r="I3843" s="15" t="s">
        <v>23</v>
      </c>
      <c r="J3843" s="16" t="b">
        <v>1</v>
      </c>
      <c r="K3843" s="9">
        <f t="shared" ca="1" si="218"/>
        <v>45961.369221875</v>
      </c>
      <c r="L3843" s="9">
        <f t="shared" si="219"/>
        <v>45936.996661574078</v>
      </c>
      <c r="M3843" t="s">
        <v>12</v>
      </c>
    </row>
    <row r="3844" spans="1:13">
      <c r="A3844" s="19" t="s">
        <v>31</v>
      </c>
      <c r="B3844" s="19">
        <v>494928</v>
      </c>
      <c r="C3844" s="19" t="s">
        <v>197</v>
      </c>
      <c r="D3844" s="19" t="s">
        <v>244</v>
      </c>
      <c r="E3844" s="19">
        <v>59</v>
      </c>
      <c r="F3844" s="19" t="s">
        <v>13</v>
      </c>
      <c r="G3844" s="21">
        <v>45936.981783101852</v>
      </c>
      <c r="H3844" s="20" t="s">
        <v>95</v>
      </c>
      <c r="I3844" s="15" t="s">
        <v>23</v>
      </c>
      <c r="J3844" s="16" t="b">
        <v>1</v>
      </c>
      <c r="K3844" s="9">
        <f t="shared" ca="1" si="218"/>
        <v>45961.369221875</v>
      </c>
      <c r="L3844" s="9">
        <f t="shared" si="219"/>
        <v>45936.995671990742</v>
      </c>
      <c r="M3844" t="s">
        <v>12</v>
      </c>
    </row>
    <row r="3845" spans="1:13">
      <c r="A3845" s="19" t="s">
        <v>31</v>
      </c>
      <c r="B3845" s="19">
        <v>494349</v>
      </c>
      <c r="C3845" s="19" t="s">
        <v>20</v>
      </c>
      <c r="D3845" s="19" t="s">
        <v>466</v>
      </c>
      <c r="E3845" s="19">
        <v>62</v>
      </c>
      <c r="F3845" s="19" t="s">
        <v>13</v>
      </c>
      <c r="G3845" s="21">
        <v>45936.981521527778</v>
      </c>
      <c r="H3845" s="20" t="s">
        <v>95</v>
      </c>
      <c r="I3845" s="15" t="s">
        <v>23</v>
      </c>
      <c r="J3845" s="16" t="b">
        <v>1</v>
      </c>
      <c r="K3845" s="9">
        <f t="shared" ca="1" si="218"/>
        <v>45961.369221875</v>
      </c>
      <c r="L3845" s="9">
        <f t="shared" si="219"/>
        <v>45936.995410416668</v>
      </c>
      <c r="M3845" t="s">
        <v>12</v>
      </c>
    </row>
    <row r="3846" spans="1:13">
      <c r="A3846" s="19" t="s">
        <v>10</v>
      </c>
      <c r="B3846" s="19">
        <v>494130</v>
      </c>
      <c r="C3846" s="19" t="s">
        <v>438</v>
      </c>
      <c r="D3846" s="19">
        <v>491903</v>
      </c>
      <c r="E3846" s="19">
        <v>6</v>
      </c>
      <c r="F3846" s="19" t="s">
        <v>40</v>
      </c>
      <c r="G3846" s="21">
        <v>45936.976378587962</v>
      </c>
      <c r="H3846" s="20" t="s">
        <v>95</v>
      </c>
      <c r="I3846" s="15" t="s">
        <v>23</v>
      </c>
      <c r="J3846" s="16" t="b">
        <v>1</v>
      </c>
      <c r="K3846" s="9">
        <f t="shared" ca="1" si="218"/>
        <v>45961.369221875</v>
      </c>
      <c r="L3846" s="9">
        <f t="shared" si="219"/>
        <v>45936.990267476853</v>
      </c>
      <c r="M3846" t="s">
        <v>12</v>
      </c>
    </row>
    <row r="3847" spans="1:13">
      <c r="A3847" s="19" t="s">
        <v>10</v>
      </c>
      <c r="B3847" s="19">
        <v>494993</v>
      </c>
      <c r="C3847" s="19" t="s">
        <v>822</v>
      </c>
      <c r="D3847" s="19">
        <v>457741</v>
      </c>
      <c r="E3847" s="19">
        <v>4</v>
      </c>
      <c r="F3847" s="19" t="s">
        <v>40</v>
      </c>
      <c r="G3847" s="21">
        <v>45936.975635995368</v>
      </c>
      <c r="H3847" s="20" t="s">
        <v>95</v>
      </c>
      <c r="I3847" s="15" t="s">
        <v>23</v>
      </c>
      <c r="J3847" s="16" t="b">
        <v>1</v>
      </c>
      <c r="K3847" s="9">
        <f t="shared" ca="1" si="218"/>
        <v>45961.369221875</v>
      </c>
      <c r="L3847" s="9">
        <f t="shared" si="219"/>
        <v>45936.989524884259</v>
      </c>
      <c r="M3847" t="s">
        <v>12</v>
      </c>
    </row>
    <row r="3848" spans="1:13">
      <c r="A3848" s="19" t="s">
        <v>31</v>
      </c>
      <c r="B3848" s="19">
        <v>494883</v>
      </c>
      <c r="C3848" s="19" t="s">
        <v>52</v>
      </c>
      <c r="D3848" s="19" t="s">
        <v>522</v>
      </c>
      <c r="E3848" s="19">
        <v>62</v>
      </c>
      <c r="F3848" s="19" t="s">
        <v>13</v>
      </c>
      <c r="G3848" s="21">
        <v>45936.96763796296</v>
      </c>
      <c r="H3848" s="20" t="s">
        <v>41</v>
      </c>
      <c r="I3848" s="15" t="s">
        <v>23</v>
      </c>
      <c r="J3848" s="16" t="b">
        <v>1</v>
      </c>
      <c r="K3848" s="9">
        <f t="shared" ca="1" si="218"/>
        <v>45961.369221875</v>
      </c>
      <c r="L3848" s="9">
        <f t="shared" si="219"/>
        <v>45936.981526851851</v>
      </c>
      <c r="M3848" t="s">
        <v>12</v>
      </c>
    </row>
    <row r="3849" spans="1:13">
      <c r="A3849" s="19" t="s">
        <v>31</v>
      </c>
      <c r="B3849" s="19">
        <v>494883</v>
      </c>
      <c r="C3849" s="19">
        <v>30735</v>
      </c>
      <c r="D3849" s="19" t="s">
        <v>51</v>
      </c>
      <c r="E3849" s="19">
        <v>62</v>
      </c>
      <c r="F3849" s="19" t="s">
        <v>13</v>
      </c>
      <c r="G3849" s="21">
        <v>45936.967457638886</v>
      </c>
      <c r="H3849" s="20" t="s">
        <v>41</v>
      </c>
      <c r="I3849" s="15" t="s">
        <v>23</v>
      </c>
      <c r="J3849" s="16" t="b">
        <v>1</v>
      </c>
      <c r="K3849" s="9">
        <f t="shared" ca="1" si="218"/>
        <v>45961.369221875</v>
      </c>
      <c r="L3849" s="9">
        <f t="shared" si="219"/>
        <v>45936.981346527777</v>
      </c>
      <c r="M3849" t="s">
        <v>12</v>
      </c>
    </row>
    <row r="3850" spans="1:13">
      <c r="A3850" s="19" t="s">
        <v>31</v>
      </c>
      <c r="B3850" s="19">
        <v>494932</v>
      </c>
      <c r="C3850" s="19" t="s">
        <v>301</v>
      </c>
      <c r="D3850" s="19" t="s">
        <v>823</v>
      </c>
      <c r="E3850" s="19">
        <v>65</v>
      </c>
      <c r="F3850" s="19" t="s">
        <v>13</v>
      </c>
      <c r="G3850" s="21">
        <v>45936.965681944443</v>
      </c>
      <c r="H3850" s="20" t="s">
        <v>41</v>
      </c>
      <c r="I3850" s="15" t="s">
        <v>23</v>
      </c>
      <c r="J3850" s="16" t="b">
        <v>1</v>
      </c>
      <c r="K3850" s="9">
        <f t="shared" ca="1" si="218"/>
        <v>45961.369221875</v>
      </c>
      <c r="L3850" s="9">
        <f t="shared" si="219"/>
        <v>45936.979570833333</v>
      </c>
      <c r="M3850" t="s">
        <v>12</v>
      </c>
    </row>
    <row r="3851" spans="1:13">
      <c r="A3851" s="19" t="s">
        <v>28</v>
      </c>
      <c r="B3851" s="19">
        <v>494592</v>
      </c>
      <c r="C3851" s="19" t="s">
        <v>625</v>
      </c>
      <c r="D3851" s="19" t="s">
        <v>797</v>
      </c>
      <c r="E3851" s="19">
        <v>299</v>
      </c>
      <c r="F3851" s="19" t="s">
        <v>13</v>
      </c>
      <c r="G3851" s="21">
        <v>45936.96416354167</v>
      </c>
      <c r="H3851" s="20" t="s">
        <v>95</v>
      </c>
      <c r="I3851" s="15" t="s">
        <v>23</v>
      </c>
      <c r="J3851" s="16" t="b">
        <v>1</v>
      </c>
      <c r="K3851" s="9">
        <f t="shared" ca="1" si="218"/>
        <v>45961.369221875</v>
      </c>
      <c r="L3851" s="9">
        <f t="shared" si="219"/>
        <v>45936.978052430561</v>
      </c>
      <c r="M3851" t="s">
        <v>12</v>
      </c>
    </row>
    <row r="3852" spans="1:13">
      <c r="A3852" s="19" t="s">
        <v>28</v>
      </c>
      <c r="B3852" s="19">
        <v>496022</v>
      </c>
      <c r="C3852" s="19">
        <v>26915</v>
      </c>
      <c r="D3852" s="19">
        <v>488211</v>
      </c>
      <c r="E3852" s="19">
        <v>40</v>
      </c>
      <c r="F3852" s="19" t="s">
        <v>40</v>
      </c>
      <c r="G3852" s="21">
        <v>45936.961915277781</v>
      </c>
      <c r="H3852" s="20" t="s">
        <v>95</v>
      </c>
      <c r="I3852" s="15" t="s">
        <v>17</v>
      </c>
      <c r="J3852" s="16" t="b">
        <v>0</v>
      </c>
      <c r="K3852" s="9">
        <f t="shared" ca="1" si="218"/>
        <v>45961.369221875</v>
      </c>
      <c r="L3852" s="9">
        <f t="shared" si="219"/>
        <v>45936.975804166672</v>
      </c>
      <c r="M3852" t="s">
        <v>12</v>
      </c>
    </row>
    <row r="3853" spans="1:13">
      <c r="A3853" s="19" t="s">
        <v>63</v>
      </c>
      <c r="B3853" s="19">
        <v>493216</v>
      </c>
      <c r="C3853" s="19" t="s">
        <v>71</v>
      </c>
      <c r="D3853" s="19" t="s">
        <v>72</v>
      </c>
      <c r="E3853" s="19">
        <v>62</v>
      </c>
      <c r="F3853" s="19" t="s">
        <v>13</v>
      </c>
      <c r="G3853" s="21">
        <v>45936.961323263888</v>
      </c>
      <c r="H3853" s="20" t="s">
        <v>95</v>
      </c>
      <c r="I3853" s="15" t="s">
        <v>23</v>
      </c>
      <c r="J3853" s="16" t="b">
        <v>1</v>
      </c>
      <c r="K3853" s="9">
        <f t="shared" ca="1" si="218"/>
        <v>45961.369221875</v>
      </c>
      <c r="L3853" s="9">
        <f t="shared" si="219"/>
        <v>45936.975212152778</v>
      </c>
      <c r="M3853" t="s">
        <v>12</v>
      </c>
    </row>
    <row r="3854" spans="1:13">
      <c r="A3854" s="19" t="s">
        <v>63</v>
      </c>
      <c r="B3854" s="19">
        <v>495299</v>
      </c>
      <c r="C3854" s="19" t="s">
        <v>71</v>
      </c>
      <c r="D3854" s="19" t="s">
        <v>72</v>
      </c>
      <c r="E3854" s="19">
        <v>58</v>
      </c>
      <c r="F3854" s="19" t="s">
        <v>13</v>
      </c>
      <c r="G3854" s="21">
        <v>45936.949579050925</v>
      </c>
      <c r="H3854" s="20" t="s">
        <v>95</v>
      </c>
      <c r="I3854" s="15" t="s">
        <v>23</v>
      </c>
      <c r="J3854" s="16" t="b">
        <v>1</v>
      </c>
      <c r="K3854" s="9">
        <f t="shared" ca="1" si="218"/>
        <v>45961.369221875</v>
      </c>
      <c r="L3854" s="9">
        <f t="shared" si="219"/>
        <v>45936.963467939815</v>
      </c>
      <c r="M3854" t="s">
        <v>12</v>
      </c>
    </row>
    <row r="3855" spans="1:13">
      <c r="A3855" s="43" t="s">
        <v>45</v>
      </c>
      <c r="B3855" s="19">
        <v>497007</v>
      </c>
      <c r="C3855" s="19">
        <v>22021</v>
      </c>
      <c r="D3855" s="19">
        <v>2063363</v>
      </c>
      <c r="E3855" s="19">
        <v>72</v>
      </c>
      <c r="F3855" s="19" t="s">
        <v>46</v>
      </c>
      <c r="G3855" s="21">
        <v>45936.931802777777</v>
      </c>
      <c r="H3855" s="20" t="s">
        <v>47</v>
      </c>
      <c r="I3855" s="15" t="s">
        <v>23</v>
      </c>
      <c r="J3855" s="16" t="b">
        <v>0</v>
      </c>
      <c r="K3855" s="9">
        <f t="shared" ca="1" si="218"/>
        <v>45961.369221875</v>
      </c>
      <c r="L3855" s="9">
        <f t="shared" si="219"/>
        <v>45936.945691666668</v>
      </c>
      <c r="M3855" t="s">
        <v>12</v>
      </c>
    </row>
    <row r="3856" spans="1:13">
      <c r="A3856" s="19" t="s">
        <v>63</v>
      </c>
      <c r="B3856" s="19">
        <v>495054</v>
      </c>
      <c r="C3856" s="19" t="s">
        <v>64</v>
      </c>
      <c r="D3856" s="19" t="s">
        <v>65</v>
      </c>
      <c r="E3856" s="19">
        <v>47</v>
      </c>
      <c r="F3856" s="19" t="s">
        <v>13</v>
      </c>
      <c r="G3856" s="21">
        <v>45936.907419675925</v>
      </c>
      <c r="H3856" s="20" t="s">
        <v>41</v>
      </c>
      <c r="I3856" s="15" t="s">
        <v>23</v>
      </c>
      <c r="J3856" s="16" t="b">
        <v>1</v>
      </c>
      <c r="K3856" s="9">
        <f t="shared" ca="1" si="218"/>
        <v>45961.369221875</v>
      </c>
      <c r="L3856" s="9">
        <f t="shared" si="219"/>
        <v>45936.921308564815</v>
      </c>
      <c r="M3856" t="s">
        <v>12</v>
      </c>
    </row>
    <row r="3857" spans="1:13">
      <c r="A3857" s="19" t="s">
        <v>63</v>
      </c>
      <c r="B3857" s="19">
        <v>494706</v>
      </c>
      <c r="C3857" s="19" t="s">
        <v>71</v>
      </c>
      <c r="D3857" s="19" t="s">
        <v>72</v>
      </c>
      <c r="E3857" s="19">
        <v>57</v>
      </c>
      <c r="F3857" s="19" t="s">
        <v>13</v>
      </c>
      <c r="G3857" s="21">
        <v>45936.907206481483</v>
      </c>
      <c r="H3857" s="20" t="s">
        <v>41</v>
      </c>
      <c r="I3857" s="15" t="s">
        <v>23</v>
      </c>
      <c r="J3857" s="16" t="b">
        <v>1</v>
      </c>
      <c r="K3857" s="9">
        <f t="shared" ca="1" si="218"/>
        <v>45961.369221875</v>
      </c>
      <c r="L3857" s="9">
        <f t="shared" si="219"/>
        <v>45936.921095370373</v>
      </c>
      <c r="M3857" t="s">
        <v>12</v>
      </c>
    </row>
    <row r="3858" spans="1:13">
      <c r="A3858" s="19" t="s">
        <v>31</v>
      </c>
      <c r="B3858" s="19">
        <v>494884</v>
      </c>
      <c r="C3858" s="19" t="s">
        <v>52</v>
      </c>
      <c r="D3858" s="19" t="s">
        <v>522</v>
      </c>
      <c r="E3858" s="19">
        <v>66</v>
      </c>
      <c r="F3858" s="19" t="s">
        <v>13</v>
      </c>
      <c r="G3858" s="21">
        <v>45936.896810416663</v>
      </c>
      <c r="H3858" s="20" t="s">
        <v>41</v>
      </c>
      <c r="I3858" s="15" t="s">
        <v>23</v>
      </c>
      <c r="J3858" s="16" t="b">
        <v>1</v>
      </c>
      <c r="K3858" s="9">
        <f t="shared" ca="1" si="218"/>
        <v>45961.369221875</v>
      </c>
      <c r="L3858" s="9">
        <f t="shared" si="219"/>
        <v>45936.910699305554</v>
      </c>
      <c r="M3858" t="s">
        <v>12</v>
      </c>
    </row>
    <row r="3859" spans="1:13">
      <c r="A3859" s="19" t="s">
        <v>31</v>
      </c>
      <c r="B3859" s="19">
        <v>494884</v>
      </c>
      <c r="C3859" s="19">
        <v>30735</v>
      </c>
      <c r="D3859" s="19" t="s">
        <v>51</v>
      </c>
      <c r="E3859" s="19">
        <v>66</v>
      </c>
      <c r="F3859" s="19" t="s">
        <v>13</v>
      </c>
      <c r="G3859" s="21">
        <v>45936.896599189815</v>
      </c>
      <c r="H3859" s="20" t="s">
        <v>41</v>
      </c>
      <c r="I3859" s="15" t="s">
        <v>23</v>
      </c>
      <c r="J3859" s="16" t="b">
        <v>1</v>
      </c>
      <c r="K3859" s="9">
        <f t="shared" ca="1" si="218"/>
        <v>45961.369221875</v>
      </c>
      <c r="L3859" s="9">
        <f t="shared" si="219"/>
        <v>45936.910488078705</v>
      </c>
      <c r="M3859" t="s">
        <v>12</v>
      </c>
    </row>
    <row r="3860" spans="1:13">
      <c r="A3860" s="19" t="s">
        <v>37</v>
      </c>
      <c r="B3860" s="19">
        <v>496512</v>
      </c>
      <c r="C3860" s="19">
        <v>22253</v>
      </c>
      <c r="D3860" s="19">
        <v>485267</v>
      </c>
      <c r="E3860" s="19">
        <v>82</v>
      </c>
      <c r="F3860" s="19" t="s">
        <v>46</v>
      </c>
      <c r="G3860" s="21">
        <v>45936.893371874998</v>
      </c>
      <c r="H3860" s="20" t="s">
        <v>54</v>
      </c>
      <c r="I3860" s="15" t="s">
        <v>23</v>
      </c>
      <c r="J3860" s="16" t="b">
        <v>1</v>
      </c>
      <c r="K3860" s="9">
        <f t="shared" ca="1" si="218"/>
        <v>45961.369221875</v>
      </c>
      <c r="L3860" s="9">
        <f t="shared" si="219"/>
        <v>45936.907260763888</v>
      </c>
      <c r="M3860" t="s">
        <v>12</v>
      </c>
    </row>
    <row r="3861" spans="1:13">
      <c r="A3861" s="19" t="s">
        <v>10</v>
      </c>
      <c r="B3861" s="19" t="s">
        <v>74</v>
      </c>
      <c r="C3861" s="19">
        <v>75188</v>
      </c>
      <c r="D3861" s="19" t="s">
        <v>824</v>
      </c>
      <c r="E3861" s="19">
        <v>1</v>
      </c>
      <c r="F3861" s="19" t="s">
        <v>13</v>
      </c>
      <c r="G3861" s="21">
        <v>45936.881947569447</v>
      </c>
      <c r="H3861" s="20" t="s">
        <v>95</v>
      </c>
      <c r="I3861" s="15" t="s">
        <v>23</v>
      </c>
      <c r="J3861" s="16" t="b">
        <v>1</v>
      </c>
      <c r="K3861" s="9">
        <f t="shared" ca="1" si="218"/>
        <v>45961.369221875</v>
      </c>
      <c r="L3861" s="9">
        <f t="shared" si="219"/>
        <v>45936.895836458338</v>
      </c>
      <c r="M3861" t="s">
        <v>12</v>
      </c>
    </row>
    <row r="3862" spans="1:13">
      <c r="A3862" s="19" t="s">
        <v>31</v>
      </c>
      <c r="B3862" s="19">
        <v>494942</v>
      </c>
      <c r="C3862" s="19" t="s">
        <v>538</v>
      </c>
      <c r="D3862" s="19">
        <v>421869</v>
      </c>
      <c r="E3862" s="19">
        <v>7</v>
      </c>
      <c r="F3862" s="19" t="s">
        <v>40</v>
      </c>
      <c r="G3862" s="21">
        <v>45936.873779513888</v>
      </c>
      <c r="H3862" s="20" t="s">
        <v>95</v>
      </c>
      <c r="I3862" s="15" t="s">
        <v>23</v>
      </c>
      <c r="J3862" s="16" t="b">
        <v>1</v>
      </c>
      <c r="K3862" s="9">
        <f t="shared" ca="1" si="218"/>
        <v>45961.369221875</v>
      </c>
      <c r="L3862" s="9">
        <f t="shared" si="219"/>
        <v>45936.887668402778</v>
      </c>
      <c r="M3862" t="s">
        <v>12</v>
      </c>
    </row>
    <row r="3863" spans="1:13">
      <c r="A3863" s="19" t="s">
        <v>31</v>
      </c>
      <c r="B3863" s="19">
        <v>494942</v>
      </c>
      <c r="C3863" s="19" t="s">
        <v>455</v>
      </c>
      <c r="D3863" s="19">
        <v>494115</v>
      </c>
      <c r="E3863" s="19">
        <v>4</v>
      </c>
      <c r="F3863" s="19" t="s">
        <v>40</v>
      </c>
      <c r="G3863" s="21">
        <v>45936.87356064815</v>
      </c>
      <c r="H3863" s="20" t="s">
        <v>95</v>
      </c>
      <c r="I3863" s="15" t="s">
        <v>23</v>
      </c>
      <c r="J3863" s="16" t="b">
        <v>1</v>
      </c>
      <c r="K3863" s="9">
        <f t="shared" ca="1" si="218"/>
        <v>45961.369221875</v>
      </c>
      <c r="L3863" s="9">
        <f t="shared" si="219"/>
        <v>45936.88744953704</v>
      </c>
      <c r="M3863" t="s">
        <v>12</v>
      </c>
    </row>
    <row r="3864" spans="1:13">
      <c r="A3864" s="19" t="s">
        <v>31</v>
      </c>
      <c r="B3864" s="19">
        <v>494878</v>
      </c>
      <c r="C3864" s="19" t="s">
        <v>52</v>
      </c>
      <c r="D3864" s="19" t="s">
        <v>462</v>
      </c>
      <c r="E3864" s="19">
        <v>71</v>
      </c>
      <c r="F3864" s="19" t="s">
        <v>13</v>
      </c>
      <c r="G3864" s="21">
        <v>45936.857589699073</v>
      </c>
      <c r="H3864" s="20" t="s">
        <v>95</v>
      </c>
      <c r="I3864" s="15" t="s">
        <v>23</v>
      </c>
      <c r="J3864" s="16" t="b">
        <v>1</v>
      </c>
      <c r="K3864" s="9">
        <f t="shared" ca="1" si="218"/>
        <v>45961.369221875</v>
      </c>
      <c r="L3864" s="9">
        <f t="shared" si="219"/>
        <v>45936.871478587964</v>
      </c>
      <c r="M3864" t="s">
        <v>12</v>
      </c>
    </row>
    <row r="3865" spans="1:13">
      <c r="A3865" s="19" t="s">
        <v>28</v>
      </c>
      <c r="B3865" s="19">
        <v>494445</v>
      </c>
      <c r="C3865" s="19" t="s">
        <v>66</v>
      </c>
      <c r="D3865" s="19" t="s">
        <v>693</v>
      </c>
      <c r="E3865" s="19">
        <v>199</v>
      </c>
      <c r="F3865" s="19" t="s">
        <v>13</v>
      </c>
      <c r="G3865" s="21">
        <v>45936.857453240744</v>
      </c>
      <c r="H3865" s="20" t="s">
        <v>95</v>
      </c>
      <c r="I3865" s="15" t="s">
        <v>23</v>
      </c>
      <c r="J3865" s="16" t="b">
        <v>1</v>
      </c>
      <c r="K3865" s="9">
        <f t="shared" ca="1" si="218"/>
        <v>45961.369221875</v>
      </c>
      <c r="L3865" s="9">
        <f t="shared" si="219"/>
        <v>45936.871342129634</v>
      </c>
      <c r="M3865" t="s">
        <v>12</v>
      </c>
    </row>
    <row r="3866" spans="1:13">
      <c r="A3866" s="19" t="s">
        <v>31</v>
      </c>
      <c r="B3866" s="19">
        <v>494878</v>
      </c>
      <c r="C3866" s="19">
        <v>30735</v>
      </c>
      <c r="D3866" s="19" t="s">
        <v>51</v>
      </c>
      <c r="E3866" s="19">
        <v>71</v>
      </c>
      <c r="F3866" s="19" t="s">
        <v>13</v>
      </c>
      <c r="G3866" s="21">
        <v>45936.857282175923</v>
      </c>
      <c r="H3866" s="20" t="s">
        <v>95</v>
      </c>
      <c r="I3866" s="15" t="s">
        <v>23</v>
      </c>
      <c r="J3866" s="16" t="b">
        <v>1</v>
      </c>
      <c r="K3866" s="9">
        <f t="shared" ca="1" si="218"/>
        <v>45961.369221875</v>
      </c>
      <c r="L3866" s="9">
        <f t="shared" si="219"/>
        <v>45936.871171064813</v>
      </c>
      <c r="M3866" t="s">
        <v>12</v>
      </c>
    </row>
    <row r="3867" spans="1:13">
      <c r="A3867" s="19" t="s">
        <v>10</v>
      </c>
      <c r="B3867" s="19">
        <v>495896</v>
      </c>
      <c r="C3867" s="19" t="s">
        <v>154</v>
      </c>
      <c r="D3867" s="19" t="s">
        <v>250</v>
      </c>
      <c r="E3867" s="19">
        <v>5</v>
      </c>
      <c r="F3867" s="19" t="s">
        <v>33</v>
      </c>
      <c r="G3867" s="21">
        <v>45936.848998379632</v>
      </c>
      <c r="H3867" s="20" t="s">
        <v>54</v>
      </c>
      <c r="I3867" s="15" t="s">
        <v>23</v>
      </c>
      <c r="J3867" s="16" t="b">
        <v>1</v>
      </c>
      <c r="K3867" s="9" t="s">
        <v>825</v>
      </c>
      <c r="L3867" s="9">
        <f t="shared" si="219"/>
        <v>45936.862887268522</v>
      </c>
      <c r="M3867" t="s">
        <v>12</v>
      </c>
    </row>
    <row r="3868" spans="1:13">
      <c r="A3868" s="19" t="s">
        <v>31</v>
      </c>
      <c r="B3868" s="19">
        <v>494351</v>
      </c>
      <c r="C3868" s="19" t="s">
        <v>20</v>
      </c>
      <c r="D3868" s="19" t="s">
        <v>466</v>
      </c>
      <c r="E3868" s="19">
        <v>55</v>
      </c>
      <c r="F3868" s="19" t="s">
        <v>13</v>
      </c>
      <c r="G3868" s="21">
        <v>45936.848690162034</v>
      </c>
      <c r="H3868" s="20" t="s">
        <v>95</v>
      </c>
      <c r="I3868" s="15" t="s">
        <v>23</v>
      </c>
      <c r="J3868" s="16" t="b">
        <v>1</v>
      </c>
      <c r="K3868" s="9">
        <f t="shared" ref="K3868:K3931" ca="1" si="220">NOW()</f>
        <v>45961.369221875</v>
      </c>
      <c r="L3868" s="9">
        <f t="shared" si="219"/>
        <v>45936.862579050925</v>
      </c>
      <c r="M3868" t="s">
        <v>12</v>
      </c>
    </row>
    <row r="3869" spans="1:13">
      <c r="A3869" s="19" t="s">
        <v>31</v>
      </c>
      <c r="B3869" s="19">
        <v>494881</v>
      </c>
      <c r="C3869" s="19">
        <v>27229</v>
      </c>
      <c r="D3869" s="19" t="s">
        <v>38</v>
      </c>
      <c r="E3869" s="19">
        <v>7</v>
      </c>
      <c r="F3869" s="19" t="s">
        <v>40</v>
      </c>
      <c r="G3869" s="21">
        <v>45936.848342476849</v>
      </c>
      <c r="H3869" s="20" t="s">
        <v>95</v>
      </c>
      <c r="I3869" s="15" t="s">
        <v>23</v>
      </c>
      <c r="J3869" s="16" t="b">
        <v>1</v>
      </c>
      <c r="K3869" s="9">
        <f t="shared" ca="1" si="220"/>
        <v>45961.369221875</v>
      </c>
      <c r="L3869" s="9">
        <f t="shared" si="219"/>
        <v>45936.86223136574</v>
      </c>
      <c r="M3869" t="s">
        <v>12</v>
      </c>
    </row>
    <row r="3870" spans="1:13">
      <c r="A3870" s="19" t="s">
        <v>31</v>
      </c>
      <c r="B3870" s="19">
        <v>494887</v>
      </c>
      <c r="C3870" s="19">
        <v>27229</v>
      </c>
      <c r="D3870" s="19" t="s">
        <v>38</v>
      </c>
      <c r="E3870" s="19">
        <v>7</v>
      </c>
      <c r="F3870" s="19" t="s">
        <v>40</v>
      </c>
      <c r="G3870" s="21">
        <v>45936.848069675929</v>
      </c>
      <c r="H3870" s="20" t="s">
        <v>95</v>
      </c>
      <c r="I3870" s="15" t="s">
        <v>23</v>
      </c>
      <c r="J3870" s="16" t="b">
        <v>1</v>
      </c>
      <c r="K3870" s="9">
        <f t="shared" ca="1" si="220"/>
        <v>45961.369221875</v>
      </c>
      <c r="L3870" s="9">
        <f t="shared" si="219"/>
        <v>45936.861958564819</v>
      </c>
      <c r="M3870" t="s">
        <v>12</v>
      </c>
    </row>
    <row r="3871" spans="1:13">
      <c r="A3871" s="19" t="s">
        <v>31</v>
      </c>
      <c r="B3871" s="19">
        <v>494881</v>
      </c>
      <c r="C3871" s="19">
        <v>27229</v>
      </c>
      <c r="D3871" s="19" t="s">
        <v>38</v>
      </c>
      <c r="E3871" s="19">
        <v>72</v>
      </c>
      <c r="F3871" s="19" t="s">
        <v>13</v>
      </c>
      <c r="G3871" s="21">
        <v>45936.847908680553</v>
      </c>
      <c r="H3871" s="20" t="s">
        <v>95</v>
      </c>
      <c r="I3871" s="15" t="s">
        <v>23</v>
      </c>
      <c r="J3871" s="16" t="b">
        <v>1</v>
      </c>
      <c r="K3871" s="9">
        <f t="shared" ca="1" si="220"/>
        <v>45961.369221875</v>
      </c>
      <c r="L3871" s="9">
        <f t="shared" si="219"/>
        <v>45936.861797569443</v>
      </c>
      <c r="M3871" t="s">
        <v>12</v>
      </c>
    </row>
    <row r="3872" spans="1:13">
      <c r="A3872" s="19" t="s">
        <v>31</v>
      </c>
      <c r="B3872" s="19">
        <v>494887</v>
      </c>
      <c r="C3872" s="19">
        <v>27229</v>
      </c>
      <c r="D3872" s="19" t="s">
        <v>38</v>
      </c>
      <c r="E3872" s="19">
        <v>72</v>
      </c>
      <c r="F3872" s="19" t="s">
        <v>13</v>
      </c>
      <c r="G3872" s="21">
        <v>45936.847727199071</v>
      </c>
      <c r="H3872" s="20" t="s">
        <v>95</v>
      </c>
      <c r="I3872" s="15" t="s">
        <v>23</v>
      </c>
      <c r="J3872" s="16" t="b">
        <v>1</v>
      </c>
      <c r="K3872" s="9">
        <f t="shared" ca="1" si="220"/>
        <v>45961.369221875</v>
      </c>
      <c r="L3872" s="9">
        <f t="shared" si="219"/>
        <v>45936.861616087961</v>
      </c>
      <c r="M3872" t="s">
        <v>12</v>
      </c>
    </row>
    <row r="3873" spans="1:13">
      <c r="A3873" s="19" t="s">
        <v>31</v>
      </c>
      <c r="B3873" s="19" t="s">
        <v>181</v>
      </c>
      <c r="C3873" s="19">
        <v>26829</v>
      </c>
      <c r="D3873" s="19" t="s">
        <v>29</v>
      </c>
      <c r="E3873" s="19">
        <v>200</v>
      </c>
      <c r="F3873" s="19" t="s">
        <v>13</v>
      </c>
      <c r="G3873" s="21">
        <v>45936.847328819444</v>
      </c>
      <c r="H3873" s="20" t="s">
        <v>95</v>
      </c>
      <c r="I3873" s="15" t="s">
        <v>23</v>
      </c>
      <c r="J3873" s="16" t="b">
        <v>1</v>
      </c>
      <c r="K3873" s="9">
        <f t="shared" ca="1" si="220"/>
        <v>45961.369221875</v>
      </c>
      <c r="L3873" s="9">
        <f t="shared" si="219"/>
        <v>45936.861217708334</v>
      </c>
      <c r="M3873" t="s">
        <v>12</v>
      </c>
    </row>
    <row r="3874" spans="1:13">
      <c r="A3874" s="19" t="s">
        <v>63</v>
      </c>
      <c r="B3874" s="19">
        <v>495073</v>
      </c>
      <c r="C3874" s="19">
        <v>60511319</v>
      </c>
      <c r="D3874" s="19" t="s">
        <v>72</v>
      </c>
      <c r="E3874" s="19">
        <v>58</v>
      </c>
      <c r="F3874" s="19" t="s">
        <v>13</v>
      </c>
      <c r="G3874" s="21">
        <v>45936.847242013886</v>
      </c>
      <c r="H3874" s="20" t="s">
        <v>41</v>
      </c>
      <c r="I3874" s="15" t="s">
        <v>23</v>
      </c>
      <c r="J3874" s="16" t="b">
        <v>1</v>
      </c>
      <c r="K3874" s="9">
        <f t="shared" ca="1" si="220"/>
        <v>45961.369221875</v>
      </c>
      <c r="L3874" s="9">
        <f t="shared" si="219"/>
        <v>45936.861130902776</v>
      </c>
      <c r="M3874" t="s">
        <v>12</v>
      </c>
    </row>
    <row r="3875" spans="1:13">
      <c r="A3875" s="19" t="s">
        <v>28</v>
      </c>
      <c r="B3875" s="19">
        <v>492358</v>
      </c>
      <c r="C3875" s="19">
        <v>29409006</v>
      </c>
      <c r="D3875" s="19" t="s">
        <v>747</v>
      </c>
      <c r="E3875" s="19">
        <v>183</v>
      </c>
      <c r="F3875" s="19" t="s">
        <v>13</v>
      </c>
      <c r="G3875" s="21">
        <v>45936.836462962965</v>
      </c>
      <c r="H3875" s="20" t="s">
        <v>41</v>
      </c>
      <c r="I3875" s="15" t="s">
        <v>23</v>
      </c>
      <c r="J3875" s="16" t="b">
        <v>1</v>
      </c>
      <c r="K3875" s="9">
        <f t="shared" ca="1" si="220"/>
        <v>45961.369221875</v>
      </c>
      <c r="L3875" s="9">
        <f t="shared" si="219"/>
        <v>45936.850351851856</v>
      </c>
      <c r="M3875" t="s">
        <v>12</v>
      </c>
    </row>
    <row r="3876" spans="1:13">
      <c r="A3876" s="19" t="s">
        <v>68</v>
      </c>
      <c r="B3876" s="19" t="s">
        <v>390</v>
      </c>
      <c r="C3876" s="19" t="s">
        <v>826</v>
      </c>
      <c r="D3876" s="19" t="s">
        <v>827</v>
      </c>
      <c r="E3876" s="19">
        <v>1</v>
      </c>
      <c r="F3876" s="19" t="s">
        <v>179</v>
      </c>
      <c r="G3876" s="21">
        <v>45936.832607986114</v>
      </c>
      <c r="H3876" s="20" t="s">
        <v>54</v>
      </c>
      <c r="I3876" s="15" t="s">
        <v>23</v>
      </c>
      <c r="J3876" s="16" t="b">
        <v>0</v>
      </c>
      <c r="K3876" s="9">
        <f t="shared" ca="1" si="220"/>
        <v>45961.369221875</v>
      </c>
      <c r="L3876" s="9">
        <f t="shared" si="219"/>
        <v>45936.846496875005</v>
      </c>
      <c r="M3876" t="s">
        <v>12</v>
      </c>
    </row>
    <row r="3877" spans="1:13">
      <c r="A3877" s="19" t="s">
        <v>31</v>
      </c>
      <c r="B3877" s="19">
        <v>491500</v>
      </c>
      <c r="C3877" s="19" t="s">
        <v>159</v>
      </c>
      <c r="D3877" s="19">
        <v>494435</v>
      </c>
      <c r="E3877" s="19">
        <v>48</v>
      </c>
      <c r="F3877" s="19" t="s">
        <v>13</v>
      </c>
      <c r="G3877" s="21">
        <v>45936.82902986111</v>
      </c>
      <c r="H3877" s="20" t="s">
        <v>95</v>
      </c>
      <c r="I3877" s="15" t="s">
        <v>23</v>
      </c>
      <c r="J3877" s="16" t="b">
        <v>1</v>
      </c>
      <c r="K3877" s="9">
        <f t="shared" ca="1" si="220"/>
        <v>45961.369221875</v>
      </c>
      <c r="L3877" s="9">
        <f t="shared" si="219"/>
        <v>45936.842918750001</v>
      </c>
      <c r="M3877" t="s">
        <v>12</v>
      </c>
    </row>
    <row r="3878" spans="1:13">
      <c r="A3878" s="19" t="s">
        <v>31</v>
      </c>
      <c r="B3878" s="19">
        <v>491500</v>
      </c>
      <c r="C3878" s="19" t="s">
        <v>20</v>
      </c>
      <c r="D3878" s="19" t="s">
        <v>466</v>
      </c>
      <c r="E3878" s="19">
        <v>48</v>
      </c>
      <c r="F3878" s="19" t="s">
        <v>13</v>
      </c>
      <c r="G3878" s="21">
        <v>45936.828771064815</v>
      </c>
      <c r="H3878" s="20" t="s">
        <v>95</v>
      </c>
      <c r="I3878" s="15" t="s">
        <v>23</v>
      </c>
      <c r="J3878" s="16" t="b">
        <v>1</v>
      </c>
      <c r="K3878" s="9">
        <f t="shared" ca="1" si="220"/>
        <v>45961.369221875</v>
      </c>
      <c r="L3878" s="9">
        <f t="shared" si="219"/>
        <v>45936.842659953705</v>
      </c>
      <c r="M3878" t="s">
        <v>12</v>
      </c>
    </row>
    <row r="3879" spans="1:13">
      <c r="A3879" s="19" t="s">
        <v>31</v>
      </c>
      <c r="B3879" s="19">
        <v>491517</v>
      </c>
      <c r="C3879" s="19" t="s">
        <v>159</v>
      </c>
      <c r="D3879" s="19">
        <v>494435</v>
      </c>
      <c r="E3879" s="19">
        <v>49</v>
      </c>
      <c r="F3879" s="19" t="s">
        <v>13</v>
      </c>
      <c r="G3879" s="21">
        <v>45936.82812395833</v>
      </c>
      <c r="H3879" s="20" t="s">
        <v>95</v>
      </c>
      <c r="I3879" s="15" t="s">
        <v>23</v>
      </c>
      <c r="J3879" s="16" t="b">
        <v>1</v>
      </c>
      <c r="K3879" s="9">
        <f t="shared" ca="1" si="220"/>
        <v>45961.369221875</v>
      </c>
      <c r="L3879" s="9">
        <f t="shared" si="219"/>
        <v>45936.842012847221</v>
      </c>
      <c r="M3879" t="s">
        <v>12</v>
      </c>
    </row>
    <row r="3880" spans="1:13">
      <c r="A3880" s="19" t="s">
        <v>31</v>
      </c>
      <c r="B3880" s="19">
        <v>491517</v>
      </c>
      <c r="C3880" s="19" t="s">
        <v>20</v>
      </c>
      <c r="D3880" s="19" t="s">
        <v>466</v>
      </c>
      <c r="E3880" s="19">
        <v>49</v>
      </c>
      <c r="F3880" s="19" t="s">
        <v>13</v>
      </c>
      <c r="G3880" s="21">
        <v>45936.827688657409</v>
      </c>
      <c r="H3880" s="20" t="s">
        <v>95</v>
      </c>
      <c r="I3880" s="15" t="s">
        <v>23</v>
      </c>
      <c r="J3880" s="16" t="b">
        <v>1</v>
      </c>
      <c r="K3880" s="9">
        <f t="shared" ca="1" si="220"/>
        <v>45961.369221875</v>
      </c>
      <c r="L3880" s="9">
        <f t="shared" si="219"/>
        <v>45936.8415775463</v>
      </c>
      <c r="M3880" t="s">
        <v>12</v>
      </c>
    </row>
    <row r="3881" spans="1:13">
      <c r="A3881" s="19" t="s">
        <v>31</v>
      </c>
      <c r="B3881" s="19">
        <v>494963</v>
      </c>
      <c r="C3881" s="19">
        <v>26190</v>
      </c>
      <c r="D3881" s="19" t="s">
        <v>717</v>
      </c>
      <c r="E3881" s="19">
        <v>72</v>
      </c>
      <c r="F3881" s="19" t="s">
        <v>13</v>
      </c>
      <c r="G3881" s="21">
        <v>45936.824932060183</v>
      </c>
      <c r="H3881" s="20" t="s">
        <v>41</v>
      </c>
      <c r="I3881" s="15" t="s">
        <v>23</v>
      </c>
      <c r="J3881" s="16" t="b">
        <v>1</v>
      </c>
      <c r="K3881" s="9">
        <f t="shared" ca="1" si="220"/>
        <v>45961.369221875</v>
      </c>
      <c r="L3881" s="9">
        <f t="shared" si="219"/>
        <v>45936.838820949073</v>
      </c>
      <c r="M3881" t="s">
        <v>12</v>
      </c>
    </row>
    <row r="3882" spans="1:13">
      <c r="A3882" s="19" t="s">
        <v>31</v>
      </c>
      <c r="B3882" s="19">
        <v>494885</v>
      </c>
      <c r="C3882" s="19">
        <v>27229</v>
      </c>
      <c r="D3882" s="19" t="s">
        <v>828</v>
      </c>
      <c r="E3882" s="19">
        <v>7</v>
      </c>
      <c r="F3882" s="19" t="s">
        <v>40</v>
      </c>
      <c r="G3882" s="21">
        <v>45936.824347569447</v>
      </c>
      <c r="H3882" s="20" t="s">
        <v>41</v>
      </c>
      <c r="I3882" s="15" t="s">
        <v>23</v>
      </c>
      <c r="J3882" s="16" t="b">
        <v>1</v>
      </c>
      <c r="K3882" s="9">
        <f t="shared" ca="1" si="220"/>
        <v>45961.369221875</v>
      </c>
      <c r="L3882" s="9">
        <f t="shared" si="219"/>
        <v>45936.838236458338</v>
      </c>
      <c r="M3882" t="s">
        <v>12</v>
      </c>
    </row>
    <row r="3883" spans="1:13">
      <c r="A3883" s="19" t="s">
        <v>31</v>
      </c>
      <c r="B3883" s="19">
        <v>494885</v>
      </c>
      <c r="C3883" s="19">
        <v>27229</v>
      </c>
      <c r="D3883" s="19" t="s">
        <v>828</v>
      </c>
      <c r="E3883" s="19">
        <v>72</v>
      </c>
      <c r="F3883" s="19" t="s">
        <v>13</v>
      </c>
      <c r="G3883" s="21">
        <v>45936.824143518519</v>
      </c>
      <c r="H3883" s="20" t="s">
        <v>41</v>
      </c>
      <c r="I3883" s="15" t="s">
        <v>23</v>
      </c>
      <c r="J3883" s="16" t="b">
        <v>1</v>
      </c>
      <c r="K3883" s="9">
        <f t="shared" ca="1" si="220"/>
        <v>45961.369221875</v>
      </c>
      <c r="L3883" s="9">
        <f t="shared" si="219"/>
        <v>45936.83803240741</v>
      </c>
      <c r="M3883" t="s">
        <v>12</v>
      </c>
    </row>
    <row r="3884" spans="1:13">
      <c r="A3884" s="19" t="s">
        <v>31</v>
      </c>
      <c r="B3884" s="19">
        <v>494911</v>
      </c>
      <c r="C3884" s="19" t="s">
        <v>20</v>
      </c>
      <c r="D3884" s="19" t="s">
        <v>466</v>
      </c>
      <c r="E3884" s="19">
        <v>67</v>
      </c>
      <c r="F3884" s="19" t="s">
        <v>13</v>
      </c>
      <c r="G3884" s="21">
        <v>45936.822892824071</v>
      </c>
      <c r="H3884" s="20" t="s">
        <v>41</v>
      </c>
      <c r="I3884" s="15" t="s">
        <v>23</v>
      </c>
      <c r="J3884" s="16" t="b">
        <v>1</v>
      </c>
      <c r="K3884" s="9">
        <f t="shared" ca="1" si="220"/>
        <v>45961.369221875</v>
      </c>
      <c r="L3884" s="9">
        <f t="shared" si="219"/>
        <v>45936.836781712962</v>
      </c>
      <c r="M3884" t="s">
        <v>12</v>
      </c>
    </row>
    <row r="3885" spans="1:13">
      <c r="A3885" s="19" t="s">
        <v>10</v>
      </c>
      <c r="B3885" s="19">
        <v>489381</v>
      </c>
      <c r="C3885" s="19" t="s">
        <v>254</v>
      </c>
      <c r="D3885" s="19">
        <v>468628</v>
      </c>
      <c r="E3885" s="19">
        <v>4</v>
      </c>
      <c r="F3885" s="19" t="s">
        <v>40</v>
      </c>
      <c r="G3885" s="21">
        <v>45936.822663657411</v>
      </c>
      <c r="H3885" s="20" t="s">
        <v>41</v>
      </c>
      <c r="I3885" s="15" t="s">
        <v>23</v>
      </c>
      <c r="J3885" s="16" t="b">
        <v>1</v>
      </c>
      <c r="K3885" s="9">
        <f t="shared" ca="1" si="220"/>
        <v>45961.369221875</v>
      </c>
      <c r="L3885" s="9">
        <f t="shared" si="219"/>
        <v>45936.836552546301</v>
      </c>
      <c r="M3885" t="s">
        <v>12</v>
      </c>
    </row>
    <row r="3886" spans="1:13">
      <c r="A3886" s="19" t="s">
        <v>31</v>
      </c>
      <c r="B3886" s="19">
        <v>494887</v>
      </c>
      <c r="C3886" s="19" t="s">
        <v>600</v>
      </c>
      <c r="D3886" s="19" t="s">
        <v>829</v>
      </c>
      <c r="E3886" s="19">
        <v>8</v>
      </c>
      <c r="F3886" s="19" t="s">
        <v>13</v>
      </c>
      <c r="G3886" s="21">
        <v>45936.822512268518</v>
      </c>
      <c r="H3886" s="20" t="s">
        <v>54</v>
      </c>
      <c r="I3886" s="15" t="s">
        <v>23</v>
      </c>
      <c r="J3886" s="16" t="b">
        <v>1</v>
      </c>
      <c r="K3886" s="9">
        <f t="shared" ca="1" si="220"/>
        <v>45961.369221875</v>
      </c>
      <c r="L3886" s="9">
        <f t="shared" si="219"/>
        <v>45936.836401157409</v>
      </c>
      <c r="M3886" t="s">
        <v>12</v>
      </c>
    </row>
    <row r="3887" spans="1:13">
      <c r="A3887" s="19" t="s">
        <v>63</v>
      </c>
      <c r="B3887" s="19">
        <v>494192</v>
      </c>
      <c r="C3887" s="19" t="s">
        <v>830</v>
      </c>
      <c r="D3887" s="19" t="s">
        <v>72</v>
      </c>
      <c r="E3887" s="19">
        <v>54</v>
      </c>
      <c r="F3887" s="19" t="s">
        <v>13</v>
      </c>
      <c r="G3887" s="21">
        <v>45936.816626041669</v>
      </c>
      <c r="H3887" s="20" t="s">
        <v>95</v>
      </c>
      <c r="I3887" s="15" t="s">
        <v>23</v>
      </c>
      <c r="J3887" s="16" t="b">
        <v>1</v>
      </c>
      <c r="K3887" s="9">
        <f t="shared" ca="1" si="220"/>
        <v>45961.369221875</v>
      </c>
      <c r="L3887" s="9">
        <f t="shared" si="219"/>
        <v>45936.83051493056</v>
      </c>
      <c r="M3887" t="s">
        <v>12</v>
      </c>
    </row>
    <row r="3888" spans="1:13">
      <c r="A3888" s="19" t="s">
        <v>131</v>
      </c>
      <c r="B3888" s="19">
        <v>497749</v>
      </c>
      <c r="C3888" s="19" t="s">
        <v>523</v>
      </c>
      <c r="D3888" s="19" t="s">
        <v>74</v>
      </c>
      <c r="E3888" s="19">
        <v>6</v>
      </c>
      <c r="F3888" s="19" t="s">
        <v>133</v>
      </c>
      <c r="G3888" s="21">
        <v>45936.813287268516</v>
      </c>
      <c r="H3888" s="20" t="s">
        <v>54</v>
      </c>
      <c r="I3888" s="15" t="s">
        <v>23</v>
      </c>
      <c r="J3888" s="16" t="b">
        <v>0</v>
      </c>
      <c r="K3888" s="9">
        <f t="shared" ca="1" si="220"/>
        <v>45961.369221875</v>
      </c>
      <c r="L3888" s="9">
        <f t="shared" si="219"/>
        <v>45936.827176157407</v>
      </c>
      <c r="M3888" t="s">
        <v>12</v>
      </c>
    </row>
    <row r="3889" spans="1:13">
      <c r="A3889" s="19" t="s">
        <v>31</v>
      </c>
      <c r="B3889" s="19">
        <v>495516</v>
      </c>
      <c r="C3889" s="19" t="s">
        <v>140</v>
      </c>
      <c r="D3889" s="19" t="s">
        <v>12</v>
      </c>
      <c r="E3889" s="19">
        <v>21</v>
      </c>
      <c r="F3889" s="19" t="s">
        <v>40</v>
      </c>
      <c r="G3889" s="21">
        <v>45936.802767361114</v>
      </c>
      <c r="H3889" s="20" t="s">
        <v>95</v>
      </c>
      <c r="I3889" s="15" t="s">
        <v>85</v>
      </c>
      <c r="J3889" s="16" t="b">
        <v>0</v>
      </c>
      <c r="K3889" s="9">
        <f t="shared" ca="1" si="220"/>
        <v>45961.369221875</v>
      </c>
      <c r="L3889" s="9">
        <f t="shared" si="219"/>
        <v>45936.816656250005</v>
      </c>
      <c r="M3889" t="s">
        <v>12</v>
      </c>
    </row>
    <row r="3890" spans="1:13">
      <c r="A3890" s="19" t="s">
        <v>68</v>
      </c>
      <c r="B3890" s="19">
        <v>497497</v>
      </c>
      <c r="C3890" s="19" t="s">
        <v>831</v>
      </c>
      <c r="D3890" s="19">
        <v>488842</v>
      </c>
      <c r="E3890" s="19">
        <v>80</v>
      </c>
      <c r="F3890" s="19" t="s">
        <v>13</v>
      </c>
      <c r="G3890" s="21">
        <v>45936.79742800926</v>
      </c>
      <c r="H3890" s="20" t="s">
        <v>54</v>
      </c>
      <c r="I3890" s="15" t="s">
        <v>23</v>
      </c>
      <c r="J3890" s="16" t="b">
        <v>1</v>
      </c>
      <c r="K3890" s="9">
        <f t="shared" ca="1" si="220"/>
        <v>45961.369221875</v>
      </c>
      <c r="L3890" s="9">
        <f t="shared" si="219"/>
        <v>45936.811316898151</v>
      </c>
      <c r="M3890" t="s">
        <v>12</v>
      </c>
    </row>
    <row r="3891" spans="1:13">
      <c r="A3891" s="19" t="s">
        <v>37</v>
      </c>
      <c r="B3891" s="19">
        <v>496512</v>
      </c>
      <c r="C3891" s="19" t="s">
        <v>832</v>
      </c>
      <c r="D3891" s="19" t="s">
        <v>83</v>
      </c>
      <c r="E3891" s="19">
        <v>2</v>
      </c>
      <c r="F3891" s="19" t="s">
        <v>40</v>
      </c>
      <c r="G3891" s="21">
        <v>45936.796350462966</v>
      </c>
      <c r="H3891" s="20" t="s">
        <v>54</v>
      </c>
      <c r="I3891" s="15" t="s">
        <v>23</v>
      </c>
      <c r="J3891" s="16" t="b">
        <v>1</v>
      </c>
      <c r="K3891" s="9">
        <f t="shared" ca="1" si="220"/>
        <v>45961.369221875</v>
      </c>
      <c r="L3891" s="9">
        <f t="shared" si="219"/>
        <v>45936.810239351857</v>
      </c>
      <c r="M3891" t="s">
        <v>12</v>
      </c>
    </row>
    <row r="3892" spans="1:13">
      <c r="A3892" s="19" t="s">
        <v>37</v>
      </c>
      <c r="B3892" s="19">
        <v>496512</v>
      </c>
      <c r="C3892" s="19" t="s">
        <v>833</v>
      </c>
      <c r="D3892" s="19" t="s">
        <v>83</v>
      </c>
      <c r="E3892" s="19">
        <v>2</v>
      </c>
      <c r="F3892" s="19" t="s">
        <v>40</v>
      </c>
      <c r="G3892" s="21">
        <v>45936.795884490741</v>
      </c>
      <c r="H3892" s="20" t="s">
        <v>54</v>
      </c>
      <c r="I3892" s="15" t="s">
        <v>23</v>
      </c>
      <c r="J3892" s="16" t="b">
        <v>1</v>
      </c>
      <c r="K3892" s="9">
        <f t="shared" ca="1" si="220"/>
        <v>45961.369221875</v>
      </c>
      <c r="L3892" s="9">
        <f t="shared" si="219"/>
        <v>45936.809773379631</v>
      </c>
      <c r="M3892" t="s">
        <v>12</v>
      </c>
    </row>
    <row r="3893" spans="1:13">
      <c r="A3893" s="19" t="s">
        <v>10</v>
      </c>
      <c r="B3893" s="19">
        <v>489374</v>
      </c>
      <c r="C3893" s="19" t="s">
        <v>207</v>
      </c>
      <c r="D3893" s="19" t="s">
        <v>240</v>
      </c>
      <c r="E3893" s="19">
        <v>36</v>
      </c>
      <c r="F3893" s="19" t="s">
        <v>13</v>
      </c>
      <c r="G3893" s="21">
        <v>45936.791810995368</v>
      </c>
      <c r="H3893" s="20" t="s">
        <v>41</v>
      </c>
      <c r="I3893" s="15" t="s">
        <v>23</v>
      </c>
      <c r="J3893" s="16" t="b">
        <v>1</v>
      </c>
      <c r="K3893" s="9">
        <f t="shared" ca="1" si="220"/>
        <v>45961.369221875</v>
      </c>
      <c r="L3893" s="9">
        <f t="shared" si="219"/>
        <v>45936.805699884259</v>
      </c>
      <c r="M3893" t="s">
        <v>12</v>
      </c>
    </row>
    <row r="3894" spans="1:13">
      <c r="A3894" s="19" t="s">
        <v>10</v>
      </c>
      <c r="B3894" s="19">
        <v>489374</v>
      </c>
      <c r="C3894" s="19">
        <v>26188</v>
      </c>
      <c r="D3894" s="19" t="s">
        <v>44</v>
      </c>
      <c r="E3894" s="19">
        <v>36</v>
      </c>
      <c r="F3894" s="19" t="s">
        <v>13</v>
      </c>
      <c r="G3894" s="21">
        <v>45936.791466666669</v>
      </c>
      <c r="H3894" s="20" t="s">
        <v>41</v>
      </c>
      <c r="I3894" s="15" t="s">
        <v>23</v>
      </c>
      <c r="J3894" s="16" t="b">
        <v>1</v>
      </c>
      <c r="K3894" s="9">
        <f t="shared" ca="1" si="220"/>
        <v>45961.369221875</v>
      </c>
      <c r="L3894" s="9">
        <f t="shared" si="219"/>
        <v>45936.80535555556</v>
      </c>
      <c r="M3894" t="s">
        <v>12</v>
      </c>
    </row>
    <row r="3895" spans="1:13">
      <c r="A3895" s="19" t="s">
        <v>63</v>
      </c>
      <c r="B3895" s="19" t="s">
        <v>29</v>
      </c>
      <c r="C3895" s="19" t="s">
        <v>26</v>
      </c>
      <c r="D3895" s="19" t="s">
        <v>29</v>
      </c>
      <c r="E3895" s="19">
        <v>750</v>
      </c>
      <c r="F3895" s="19" t="s">
        <v>13</v>
      </c>
      <c r="G3895" s="21">
        <v>45936.789411111109</v>
      </c>
      <c r="H3895" s="20" t="s">
        <v>41</v>
      </c>
      <c r="I3895" s="15" t="s">
        <v>23</v>
      </c>
      <c r="J3895" s="16" t="b">
        <v>1</v>
      </c>
      <c r="K3895" s="9">
        <f t="shared" ca="1" si="220"/>
        <v>45961.369221875</v>
      </c>
      <c r="L3895" s="9">
        <f t="shared" si="219"/>
        <v>45936.8033</v>
      </c>
      <c r="M3895" t="s">
        <v>12</v>
      </c>
    </row>
    <row r="3896" spans="1:13">
      <c r="A3896" s="19" t="s">
        <v>37</v>
      </c>
      <c r="B3896" s="19">
        <v>496512</v>
      </c>
      <c r="C3896" s="19">
        <v>22253</v>
      </c>
      <c r="D3896" s="19" t="s">
        <v>12</v>
      </c>
      <c r="E3896" s="19">
        <v>100</v>
      </c>
      <c r="F3896" s="19" t="s">
        <v>46</v>
      </c>
      <c r="G3896" s="21">
        <v>45936.765732523148</v>
      </c>
      <c r="H3896" s="20" t="s">
        <v>103</v>
      </c>
      <c r="I3896" s="15" t="s">
        <v>23</v>
      </c>
      <c r="J3896" s="16" t="b">
        <v>1</v>
      </c>
      <c r="K3896" s="9">
        <f t="shared" ca="1" si="220"/>
        <v>45961.369221875</v>
      </c>
      <c r="L3896" s="9">
        <f t="shared" si="219"/>
        <v>45936.779621412039</v>
      </c>
      <c r="M3896" t="s">
        <v>12</v>
      </c>
    </row>
    <row r="3897" spans="1:13">
      <c r="A3897" s="19" t="s">
        <v>28</v>
      </c>
      <c r="B3897" s="19">
        <v>494445</v>
      </c>
      <c r="C3897" s="19" t="s">
        <v>677</v>
      </c>
      <c r="D3897" s="19" t="s">
        <v>12</v>
      </c>
      <c r="E3897" s="19">
        <v>5</v>
      </c>
      <c r="F3897" s="19" t="s">
        <v>40</v>
      </c>
      <c r="G3897" s="21">
        <v>45936.759167592594</v>
      </c>
      <c r="H3897" s="20" t="s">
        <v>108</v>
      </c>
      <c r="I3897" s="15" t="s">
        <v>23</v>
      </c>
      <c r="J3897" s="16" t="b">
        <v>1</v>
      </c>
      <c r="K3897" s="9">
        <f t="shared" ca="1" si="220"/>
        <v>45961.369221875</v>
      </c>
      <c r="L3897" s="9">
        <f t="shared" si="219"/>
        <v>45936.773056481485</v>
      </c>
      <c r="M3897" t="s">
        <v>12</v>
      </c>
    </row>
    <row r="3898" spans="1:13">
      <c r="A3898" s="19" t="s">
        <v>45</v>
      </c>
      <c r="B3898" s="19">
        <v>497007</v>
      </c>
      <c r="C3898" s="19">
        <v>43295</v>
      </c>
      <c r="D3898" s="19" t="s">
        <v>92</v>
      </c>
      <c r="E3898" s="19">
        <v>40</v>
      </c>
      <c r="F3898" s="19" t="s">
        <v>13</v>
      </c>
      <c r="G3898" s="21">
        <v>45936.751473379627</v>
      </c>
      <c r="H3898" s="20" t="s">
        <v>112</v>
      </c>
      <c r="I3898" s="15" t="s">
        <v>23</v>
      </c>
      <c r="J3898" s="16" t="b">
        <v>1</v>
      </c>
      <c r="K3898" s="9">
        <f t="shared" ca="1" si="220"/>
        <v>45961.369221875</v>
      </c>
      <c r="L3898" s="9">
        <f t="shared" ref="L3898:L3961" si="221">G3898+TIME(0,20,0)</f>
        <v>45936.765362268517</v>
      </c>
      <c r="M3898" t="s">
        <v>12</v>
      </c>
    </row>
    <row r="3899" spans="1:13">
      <c r="A3899" s="19" t="s">
        <v>45</v>
      </c>
      <c r="B3899" s="19">
        <v>496993</v>
      </c>
      <c r="C3899" s="19">
        <v>40195</v>
      </c>
      <c r="D3899" s="19" t="s">
        <v>92</v>
      </c>
      <c r="E3899" s="19">
        <v>32</v>
      </c>
      <c r="F3899" s="19" t="s">
        <v>13</v>
      </c>
      <c r="G3899" s="21">
        <v>45936.751028009261</v>
      </c>
      <c r="H3899" s="20" t="s">
        <v>112</v>
      </c>
      <c r="I3899" s="15" t="s">
        <v>23</v>
      </c>
      <c r="J3899" s="16" t="b">
        <v>1</v>
      </c>
      <c r="K3899" s="9">
        <f t="shared" ca="1" si="220"/>
        <v>45961.369221875</v>
      </c>
      <c r="L3899" s="9">
        <f t="shared" si="221"/>
        <v>45936.764916898152</v>
      </c>
      <c r="M3899" t="s">
        <v>12</v>
      </c>
    </row>
    <row r="3900" spans="1:13">
      <c r="A3900" s="19" t="s">
        <v>144</v>
      </c>
      <c r="B3900" s="19" t="s">
        <v>12</v>
      </c>
      <c r="C3900" s="19">
        <v>22272</v>
      </c>
      <c r="D3900" s="19" t="s">
        <v>12</v>
      </c>
      <c r="E3900" s="19" t="s">
        <v>834</v>
      </c>
      <c r="F3900" s="19" t="s">
        <v>146</v>
      </c>
      <c r="G3900" s="21">
        <v>45936.743730787035</v>
      </c>
      <c r="H3900" s="20" t="s">
        <v>103</v>
      </c>
      <c r="I3900" s="15" t="s">
        <v>23</v>
      </c>
      <c r="J3900" s="16" t="b">
        <v>1</v>
      </c>
      <c r="K3900" s="9">
        <f t="shared" ca="1" si="220"/>
        <v>45961.369221875</v>
      </c>
      <c r="L3900" s="9">
        <f t="shared" si="221"/>
        <v>45936.757619675926</v>
      </c>
      <c r="M3900" t="s">
        <v>12</v>
      </c>
    </row>
    <row r="3901" spans="1:13">
      <c r="A3901" s="19" t="s">
        <v>31</v>
      </c>
      <c r="B3901" s="19">
        <v>494944</v>
      </c>
      <c r="C3901" s="19" t="s">
        <v>508</v>
      </c>
      <c r="D3901" s="19" t="s">
        <v>12</v>
      </c>
      <c r="E3901" s="19">
        <v>7</v>
      </c>
      <c r="F3901" s="19" t="s">
        <v>13</v>
      </c>
      <c r="G3901" s="21">
        <v>45936.738410069447</v>
      </c>
      <c r="H3901" s="20" t="s">
        <v>269</v>
      </c>
      <c r="I3901" s="15" t="s">
        <v>23</v>
      </c>
      <c r="J3901" s="16" t="b">
        <v>1</v>
      </c>
      <c r="K3901" s="9">
        <f t="shared" ca="1" si="220"/>
        <v>45961.369221875</v>
      </c>
      <c r="L3901" s="9">
        <f t="shared" si="221"/>
        <v>45936.752298958338</v>
      </c>
      <c r="M3901" t="s">
        <v>12</v>
      </c>
    </row>
    <row r="3902" spans="1:13">
      <c r="A3902" s="19" t="s">
        <v>131</v>
      </c>
      <c r="B3902" s="19">
        <v>497749</v>
      </c>
      <c r="C3902" s="19">
        <v>21209</v>
      </c>
      <c r="D3902" s="19" t="s">
        <v>12</v>
      </c>
      <c r="E3902" s="19">
        <v>69</v>
      </c>
      <c r="F3902" s="19" t="s">
        <v>133</v>
      </c>
      <c r="G3902" s="21">
        <v>45936.729302430555</v>
      </c>
      <c r="H3902" s="20" t="s">
        <v>269</v>
      </c>
      <c r="I3902" s="15" t="s">
        <v>23</v>
      </c>
      <c r="J3902" s="16" t="b">
        <v>1</v>
      </c>
      <c r="K3902" s="9">
        <f t="shared" ca="1" si="220"/>
        <v>45961.369221875</v>
      </c>
      <c r="L3902" s="9">
        <f t="shared" si="221"/>
        <v>45936.743191319445</v>
      </c>
      <c r="M3902" t="s">
        <v>12</v>
      </c>
    </row>
    <row r="3903" spans="1:13">
      <c r="A3903" s="19" t="s">
        <v>10</v>
      </c>
      <c r="B3903" s="19">
        <v>490111</v>
      </c>
      <c r="C3903" s="19" t="s">
        <v>19</v>
      </c>
      <c r="D3903" s="19" t="s">
        <v>12</v>
      </c>
      <c r="E3903" s="19">
        <v>64</v>
      </c>
      <c r="F3903" s="19" t="s">
        <v>13</v>
      </c>
      <c r="G3903" s="21">
        <v>45936.723380555559</v>
      </c>
      <c r="H3903" s="20" t="s">
        <v>108</v>
      </c>
      <c r="I3903" s="15" t="s">
        <v>23</v>
      </c>
      <c r="J3903" s="16" t="b">
        <v>1</v>
      </c>
      <c r="K3903" s="9">
        <f t="shared" ca="1" si="220"/>
        <v>45961.369221875</v>
      </c>
      <c r="L3903" s="9">
        <f t="shared" si="221"/>
        <v>45936.737269444449</v>
      </c>
      <c r="M3903" t="s">
        <v>12</v>
      </c>
    </row>
    <row r="3904" spans="1:13">
      <c r="A3904" s="19" t="s">
        <v>10</v>
      </c>
      <c r="B3904" s="19">
        <v>490111</v>
      </c>
      <c r="C3904" s="19" t="s">
        <v>86</v>
      </c>
      <c r="D3904" s="19" t="s">
        <v>12</v>
      </c>
      <c r="E3904" s="19">
        <v>64</v>
      </c>
      <c r="F3904" s="19" t="s">
        <v>13</v>
      </c>
      <c r="G3904" s="21">
        <v>45936.723191550926</v>
      </c>
      <c r="H3904" s="20" t="s">
        <v>108</v>
      </c>
      <c r="I3904" s="15" t="s">
        <v>23</v>
      </c>
      <c r="J3904" s="16" t="b">
        <v>1</v>
      </c>
      <c r="K3904" s="9">
        <f t="shared" ca="1" si="220"/>
        <v>45961.369221875</v>
      </c>
      <c r="L3904" s="9">
        <f t="shared" si="221"/>
        <v>45936.737080439816</v>
      </c>
      <c r="M3904" t="s">
        <v>12</v>
      </c>
    </row>
    <row r="3905" spans="1:13">
      <c r="A3905" s="19" t="s">
        <v>31</v>
      </c>
      <c r="B3905" s="19">
        <v>494146</v>
      </c>
      <c r="C3905" s="19" t="s">
        <v>20</v>
      </c>
      <c r="D3905" s="19" t="s">
        <v>12</v>
      </c>
      <c r="E3905" s="19">
        <v>43</v>
      </c>
      <c r="F3905" s="19" t="s">
        <v>13</v>
      </c>
      <c r="G3905" s="21">
        <v>45936.720830092592</v>
      </c>
      <c r="H3905" s="20" t="s">
        <v>108</v>
      </c>
      <c r="I3905" s="15" t="s">
        <v>23</v>
      </c>
      <c r="J3905" s="16" t="b">
        <v>1</v>
      </c>
      <c r="K3905" s="9">
        <f t="shared" ca="1" si="220"/>
        <v>45961.369221875</v>
      </c>
      <c r="L3905" s="9">
        <f t="shared" si="221"/>
        <v>45936.734718981483</v>
      </c>
      <c r="M3905" t="s">
        <v>12</v>
      </c>
    </row>
    <row r="3906" spans="1:13">
      <c r="A3906" s="19" t="s">
        <v>31</v>
      </c>
      <c r="B3906" s="19">
        <v>494146</v>
      </c>
      <c r="C3906" s="19" t="s">
        <v>275</v>
      </c>
      <c r="D3906" s="19" t="s">
        <v>12</v>
      </c>
      <c r="E3906" s="19">
        <v>43</v>
      </c>
      <c r="F3906" s="19" t="s">
        <v>13</v>
      </c>
      <c r="G3906" s="21">
        <v>45936.720728356479</v>
      </c>
      <c r="H3906" s="20" t="s">
        <v>108</v>
      </c>
      <c r="I3906" s="15" t="s">
        <v>23</v>
      </c>
      <c r="J3906" s="16" t="b">
        <v>1</v>
      </c>
      <c r="K3906" s="9">
        <f t="shared" ca="1" si="220"/>
        <v>45961.369221875</v>
      </c>
      <c r="L3906" s="9">
        <f t="shared" si="221"/>
        <v>45936.734617245369</v>
      </c>
      <c r="M3906" t="s">
        <v>12</v>
      </c>
    </row>
    <row r="3907" spans="1:13">
      <c r="A3907" s="19" t="s">
        <v>31</v>
      </c>
      <c r="B3907" s="19">
        <v>494139</v>
      </c>
      <c r="C3907" s="19" t="s">
        <v>20</v>
      </c>
      <c r="D3907" s="19" t="s">
        <v>12</v>
      </c>
      <c r="E3907" s="19">
        <v>47</v>
      </c>
      <c r="F3907" s="19" t="s">
        <v>13</v>
      </c>
      <c r="G3907" s="21">
        <v>45936.719901851851</v>
      </c>
      <c r="H3907" s="20"/>
      <c r="I3907" s="15" t="s">
        <v>17</v>
      </c>
      <c r="J3907" s="16" t="b">
        <v>0</v>
      </c>
      <c r="K3907" s="9">
        <f t="shared" ca="1" si="220"/>
        <v>45961.369221875</v>
      </c>
      <c r="L3907" s="9">
        <f t="shared" si="221"/>
        <v>45936.733790740742</v>
      </c>
      <c r="M3907" t="s">
        <v>12</v>
      </c>
    </row>
    <row r="3908" spans="1:13">
      <c r="A3908" s="19" t="s">
        <v>31</v>
      </c>
      <c r="B3908" s="19">
        <v>494139</v>
      </c>
      <c r="C3908" s="19" t="s">
        <v>299</v>
      </c>
      <c r="D3908" s="19" t="s">
        <v>12</v>
      </c>
      <c r="E3908" s="19">
        <v>47</v>
      </c>
      <c r="F3908" s="19" t="s">
        <v>13</v>
      </c>
      <c r="G3908" s="21">
        <v>45936.719800810184</v>
      </c>
      <c r="H3908" s="20"/>
      <c r="I3908" s="15" t="s">
        <v>17</v>
      </c>
      <c r="J3908" s="16" t="b">
        <v>0</v>
      </c>
      <c r="K3908" s="9">
        <f t="shared" ca="1" si="220"/>
        <v>45961.369221875</v>
      </c>
      <c r="L3908" s="9">
        <f t="shared" si="221"/>
        <v>45936.733689699075</v>
      </c>
      <c r="M3908" t="s">
        <v>835</v>
      </c>
    </row>
    <row r="3909" spans="1:13">
      <c r="A3909" s="19" t="s">
        <v>31</v>
      </c>
      <c r="B3909" s="19">
        <v>494911</v>
      </c>
      <c r="C3909" s="19">
        <v>30735</v>
      </c>
      <c r="D3909" s="19" t="s">
        <v>12</v>
      </c>
      <c r="E3909" s="19">
        <v>72</v>
      </c>
      <c r="F3909" s="19" t="s">
        <v>13</v>
      </c>
      <c r="G3909" s="21">
        <v>45936.710583680557</v>
      </c>
      <c r="H3909" s="20" t="s">
        <v>269</v>
      </c>
      <c r="I3909" s="15" t="s">
        <v>23</v>
      </c>
      <c r="J3909" s="16" t="b">
        <v>1</v>
      </c>
      <c r="K3909" s="9">
        <f t="shared" ca="1" si="220"/>
        <v>45961.369221875</v>
      </c>
      <c r="L3909" s="9">
        <f t="shared" si="221"/>
        <v>45936.724472569447</v>
      </c>
      <c r="M3909" t="s">
        <v>12</v>
      </c>
    </row>
    <row r="3910" spans="1:13">
      <c r="A3910" s="19" t="s">
        <v>31</v>
      </c>
      <c r="B3910" s="19">
        <v>494911</v>
      </c>
      <c r="C3910" s="19" t="s">
        <v>58</v>
      </c>
      <c r="D3910" s="19" t="s">
        <v>12</v>
      </c>
      <c r="E3910" s="19">
        <v>72</v>
      </c>
      <c r="F3910" s="19" t="s">
        <v>13</v>
      </c>
      <c r="G3910" s="21">
        <v>45936.710497685184</v>
      </c>
      <c r="H3910" s="20" t="s">
        <v>269</v>
      </c>
      <c r="I3910" s="15" t="s">
        <v>23</v>
      </c>
      <c r="J3910" s="16" t="b">
        <v>1</v>
      </c>
      <c r="K3910" s="9">
        <f t="shared" ca="1" si="220"/>
        <v>45961.369221875</v>
      </c>
      <c r="L3910" s="9">
        <f t="shared" si="221"/>
        <v>45936.724386574075</v>
      </c>
      <c r="M3910" t="s">
        <v>12</v>
      </c>
    </row>
    <row r="3911" spans="1:13">
      <c r="A3911" s="19" t="s">
        <v>28</v>
      </c>
      <c r="B3911" s="19">
        <v>491588</v>
      </c>
      <c r="C3911" s="19" t="s">
        <v>66</v>
      </c>
      <c r="D3911" s="19" t="s">
        <v>12</v>
      </c>
      <c r="E3911" s="19">
        <v>25</v>
      </c>
      <c r="F3911" s="19" t="s">
        <v>40</v>
      </c>
      <c r="G3911" s="21">
        <v>45936.700310300927</v>
      </c>
      <c r="H3911" s="20" t="s">
        <v>103</v>
      </c>
      <c r="I3911" s="15" t="s">
        <v>23</v>
      </c>
      <c r="J3911" s="16" t="b">
        <v>1</v>
      </c>
      <c r="K3911" s="9">
        <f t="shared" ca="1" si="220"/>
        <v>45961.369221875</v>
      </c>
      <c r="L3911" s="9">
        <f t="shared" si="221"/>
        <v>45936.714199189817</v>
      </c>
      <c r="M3911" t="s">
        <v>12</v>
      </c>
    </row>
    <row r="3912" spans="1:13">
      <c r="A3912" s="19" t="s">
        <v>37</v>
      </c>
      <c r="B3912" s="19">
        <v>496512</v>
      </c>
      <c r="C3912" s="19">
        <v>22253</v>
      </c>
      <c r="D3912" s="19" t="s">
        <v>12</v>
      </c>
      <c r="E3912" s="19">
        <v>150</v>
      </c>
      <c r="F3912" s="19" t="s">
        <v>46</v>
      </c>
      <c r="G3912" s="21">
        <v>45936.699510185186</v>
      </c>
      <c r="H3912" s="20" t="s">
        <v>103</v>
      </c>
      <c r="I3912" s="15" t="s">
        <v>23</v>
      </c>
      <c r="J3912" s="16" t="b">
        <v>1</v>
      </c>
      <c r="K3912" s="9">
        <f t="shared" ca="1" si="220"/>
        <v>45961.369221875</v>
      </c>
      <c r="L3912" s="9">
        <f t="shared" si="221"/>
        <v>45936.713399074077</v>
      </c>
      <c r="M3912" t="s">
        <v>12</v>
      </c>
    </row>
    <row r="3913" spans="1:13">
      <c r="A3913" s="19" t="s">
        <v>28</v>
      </c>
      <c r="B3913" s="19">
        <v>495229</v>
      </c>
      <c r="C3913" s="19">
        <v>27155</v>
      </c>
      <c r="D3913" s="19" t="s">
        <v>12</v>
      </c>
      <c r="E3913" s="19">
        <v>1000</v>
      </c>
      <c r="F3913" s="19" t="s">
        <v>13</v>
      </c>
      <c r="G3913" s="21">
        <v>45936.684432638889</v>
      </c>
      <c r="H3913" s="20" t="s">
        <v>108</v>
      </c>
      <c r="I3913" s="15" t="s">
        <v>23</v>
      </c>
      <c r="J3913" s="16" t="b">
        <v>1</v>
      </c>
      <c r="K3913" s="9">
        <f t="shared" ca="1" si="220"/>
        <v>45961.369221875</v>
      </c>
      <c r="L3913" s="9">
        <f t="shared" si="221"/>
        <v>45936.69832152778</v>
      </c>
      <c r="M3913" t="s">
        <v>12</v>
      </c>
    </row>
    <row r="3914" spans="1:13">
      <c r="A3914" s="19" t="s">
        <v>28</v>
      </c>
      <c r="B3914" s="19">
        <v>495229</v>
      </c>
      <c r="C3914" s="19" t="s">
        <v>533</v>
      </c>
      <c r="D3914" s="19" t="s">
        <v>12</v>
      </c>
      <c r="E3914" s="19">
        <v>499</v>
      </c>
      <c r="F3914" s="19" t="s">
        <v>13</v>
      </c>
      <c r="G3914" s="21">
        <v>45936.684168055559</v>
      </c>
      <c r="H3914" s="20" t="s">
        <v>108</v>
      </c>
      <c r="I3914" s="15" t="s">
        <v>23</v>
      </c>
      <c r="J3914" s="16" t="b">
        <v>1</v>
      </c>
      <c r="K3914" s="9">
        <f t="shared" ca="1" si="220"/>
        <v>45961.369221875</v>
      </c>
      <c r="L3914" s="9">
        <f t="shared" si="221"/>
        <v>45936.698056944449</v>
      </c>
      <c r="M3914" t="s">
        <v>12</v>
      </c>
    </row>
    <row r="3915" spans="1:13">
      <c r="A3915" s="19" t="s">
        <v>31</v>
      </c>
      <c r="B3915" s="19">
        <v>490372</v>
      </c>
      <c r="C3915" s="19" t="s">
        <v>411</v>
      </c>
      <c r="D3915" s="19" t="s">
        <v>12</v>
      </c>
      <c r="E3915" s="19">
        <v>14</v>
      </c>
      <c r="F3915" s="19" t="s">
        <v>46</v>
      </c>
      <c r="G3915" s="21">
        <v>45936.680193865737</v>
      </c>
      <c r="H3915" s="20" t="s">
        <v>108</v>
      </c>
      <c r="I3915" s="15" t="s">
        <v>23</v>
      </c>
      <c r="J3915" s="16" t="b">
        <v>1</v>
      </c>
      <c r="K3915" s="9">
        <f t="shared" ca="1" si="220"/>
        <v>45961.369221875</v>
      </c>
      <c r="L3915" s="9">
        <f t="shared" si="221"/>
        <v>45936.694082754628</v>
      </c>
      <c r="M3915" t="s">
        <v>12</v>
      </c>
    </row>
    <row r="3916" spans="1:13">
      <c r="A3916" s="19" t="s">
        <v>31</v>
      </c>
      <c r="B3916" s="19">
        <v>490372</v>
      </c>
      <c r="C3916" s="19" t="s">
        <v>412</v>
      </c>
      <c r="D3916" s="19" t="s">
        <v>12</v>
      </c>
      <c r="E3916" s="19">
        <v>26</v>
      </c>
      <c r="F3916" s="19" t="s">
        <v>46</v>
      </c>
      <c r="G3916" s="21">
        <v>45936.679953125</v>
      </c>
      <c r="H3916" s="20" t="s">
        <v>108</v>
      </c>
      <c r="I3916" s="15" t="s">
        <v>23</v>
      </c>
      <c r="J3916" s="16" t="b">
        <v>1</v>
      </c>
      <c r="K3916" s="9">
        <f t="shared" ca="1" si="220"/>
        <v>45961.369221875</v>
      </c>
      <c r="L3916" s="9">
        <f t="shared" si="221"/>
        <v>45936.69384201389</v>
      </c>
      <c r="M3916" t="s">
        <v>12</v>
      </c>
    </row>
    <row r="3917" spans="1:13">
      <c r="A3917" s="19" t="s">
        <v>144</v>
      </c>
      <c r="B3917" s="19">
        <v>495680</v>
      </c>
      <c r="C3917" s="19">
        <v>4304</v>
      </c>
      <c r="D3917" s="19" t="s">
        <v>12</v>
      </c>
      <c r="E3917" s="19">
        <v>506</v>
      </c>
      <c r="F3917" s="19" t="s">
        <v>320</v>
      </c>
      <c r="G3917" s="21">
        <v>45936.67093472222</v>
      </c>
      <c r="H3917" s="20" t="s">
        <v>103</v>
      </c>
      <c r="I3917" s="15" t="s">
        <v>23</v>
      </c>
      <c r="J3917" s="16" t="b">
        <v>1</v>
      </c>
      <c r="K3917" s="9">
        <f t="shared" ca="1" si="220"/>
        <v>45961.369221875</v>
      </c>
      <c r="L3917" s="9">
        <f t="shared" si="221"/>
        <v>45936.684823611111</v>
      </c>
      <c r="M3917" t="s">
        <v>12</v>
      </c>
    </row>
    <row r="3918" spans="1:13">
      <c r="A3918" s="19" t="s">
        <v>144</v>
      </c>
      <c r="B3918" s="19">
        <v>495680</v>
      </c>
      <c r="C3918" s="19">
        <v>30735</v>
      </c>
      <c r="D3918" s="19" t="s">
        <v>12</v>
      </c>
      <c r="E3918" s="19">
        <v>506</v>
      </c>
      <c r="F3918" s="19" t="s">
        <v>320</v>
      </c>
      <c r="G3918" s="21">
        <v>45936.670594328702</v>
      </c>
      <c r="H3918" s="20" t="s">
        <v>103</v>
      </c>
      <c r="I3918" s="15" t="s">
        <v>23</v>
      </c>
      <c r="J3918" s="16" t="b">
        <v>1</v>
      </c>
      <c r="K3918" s="9">
        <f t="shared" ca="1" si="220"/>
        <v>45961.369221875</v>
      </c>
      <c r="L3918" s="9">
        <f t="shared" si="221"/>
        <v>45936.684483217592</v>
      </c>
      <c r="M3918" t="s">
        <v>12</v>
      </c>
    </row>
    <row r="3919" spans="1:13">
      <c r="A3919" s="19" t="s">
        <v>144</v>
      </c>
      <c r="B3919" s="19">
        <v>495680</v>
      </c>
      <c r="C3919" s="19">
        <v>2757</v>
      </c>
      <c r="D3919" s="19" t="s">
        <v>12</v>
      </c>
      <c r="E3919" s="19">
        <v>506</v>
      </c>
      <c r="F3919" s="19" t="s">
        <v>320</v>
      </c>
      <c r="G3919" s="21">
        <v>45936.6703380787</v>
      </c>
      <c r="H3919" s="20" t="s">
        <v>103</v>
      </c>
      <c r="I3919" s="15" t="s">
        <v>23</v>
      </c>
      <c r="J3919" s="16" t="b">
        <v>1</v>
      </c>
      <c r="K3919" s="9">
        <f t="shared" ca="1" si="220"/>
        <v>45961.369221875</v>
      </c>
      <c r="L3919" s="9">
        <f t="shared" si="221"/>
        <v>45936.684226967591</v>
      </c>
      <c r="M3919" t="s">
        <v>12</v>
      </c>
    </row>
    <row r="3920" spans="1:13">
      <c r="A3920" s="19" t="s">
        <v>10</v>
      </c>
      <c r="B3920" s="19">
        <v>494640</v>
      </c>
      <c r="C3920" s="19" t="s">
        <v>113</v>
      </c>
      <c r="D3920" s="19" t="s">
        <v>12</v>
      </c>
      <c r="E3920" s="19">
        <v>9</v>
      </c>
      <c r="F3920" s="19" t="s">
        <v>33</v>
      </c>
      <c r="G3920" s="21">
        <v>45936.658924537034</v>
      </c>
      <c r="H3920" s="20" t="s">
        <v>105</v>
      </c>
      <c r="I3920" s="15" t="s">
        <v>23</v>
      </c>
      <c r="J3920" s="16" t="b">
        <v>1</v>
      </c>
      <c r="K3920" s="9">
        <f t="shared" ca="1" si="220"/>
        <v>45961.369221875</v>
      </c>
      <c r="L3920" s="9">
        <f t="shared" si="221"/>
        <v>45936.672813425925</v>
      </c>
      <c r="M3920" t="s">
        <v>12</v>
      </c>
    </row>
    <row r="3921" spans="1:13">
      <c r="A3921" s="19" t="s">
        <v>208</v>
      </c>
      <c r="B3921" s="19" t="s">
        <v>29</v>
      </c>
      <c r="C3921" s="19">
        <v>21978</v>
      </c>
      <c r="D3921" s="19" t="s">
        <v>29</v>
      </c>
      <c r="E3921" s="19" t="s">
        <v>836</v>
      </c>
      <c r="F3921" s="19" t="s">
        <v>837</v>
      </c>
      <c r="G3921" s="21">
        <v>45936.655014004631</v>
      </c>
      <c r="H3921" s="20" t="s">
        <v>103</v>
      </c>
      <c r="I3921" s="15" t="s">
        <v>23</v>
      </c>
      <c r="J3921" s="16" t="b">
        <v>1</v>
      </c>
      <c r="K3921" s="9">
        <f t="shared" ca="1" si="220"/>
        <v>45961.369221875</v>
      </c>
      <c r="L3921" s="9">
        <f t="shared" si="221"/>
        <v>45936.668902893522</v>
      </c>
      <c r="M3921" t="s">
        <v>12</v>
      </c>
    </row>
    <row r="3922" spans="1:13">
      <c r="A3922" s="19" t="s">
        <v>10</v>
      </c>
      <c r="B3922" s="19">
        <v>494605</v>
      </c>
      <c r="C3922" s="19" t="s">
        <v>20</v>
      </c>
      <c r="D3922" s="19" t="s">
        <v>12</v>
      </c>
      <c r="E3922" s="19">
        <v>68</v>
      </c>
      <c r="F3922" s="19" t="s">
        <v>13</v>
      </c>
      <c r="G3922" s="21">
        <v>45936.639648379627</v>
      </c>
      <c r="H3922" s="14" t="s">
        <v>103</v>
      </c>
      <c r="I3922" s="15" t="s">
        <v>23</v>
      </c>
      <c r="J3922" s="16" t="b">
        <v>1</v>
      </c>
      <c r="K3922" s="9">
        <f t="shared" ca="1" si="220"/>
        <v>45961.369221875</v>
      </c>
      <c r="L3922" s="9">
        <f t="shared" si="221"/>
        <v>45936.653537268518</v>
      </c>
      <c r="M3922" t="s">
        <v>12</v>
      </c>
    </row>
    <row r="3923" spans="1:13">
      <c r="A3923" s="19" t="s">
        <v>10</v>
      </c>
      <c r="B3923" s="19">
        <v>494605</v>
      </c>
      <c r="C3923" s="19" t="s">
        <v>24</v>
      </c>
      <c r="D3923" s="19" t="s">
        <v>12</v>
      </c>
      <c r="E3923" s="19">
        <v>68</v>
      </c>
      <c r="F3923" s="19" t="s">
        <v>13</v>
      </c>
      <c r="G3923" s="21">
        <v>45936.639003356482</v>
      </c>
      <c r="H3923" s="20" t="s">
        <v>103</v>
      </c>
      <c r="I3923" s="15" t="s">
        <v>23</v>
      </c>
      <c r="J3923" s="16" t="b">
        <v>1</v>
      </c>
      <c r="K3923" s="9">
        <f t="shared" ca="1" si="220"/>
        <v>45961.369221875</v>
      </c>
      <c r="L3923" s="9">
        <f t="shared" si="221"/>
        <v>45936.652892245373</v>
      </c>
      <c r="M3923" t="s">
        <v>12</v>
      </c>
    </row>
    <row r="3924" spans="1:13">
      <c r="A3924" s="19" t="s">
        <v>31</v>
      </c>
      <c r="B3924" s="19">
        <v>494928</v>
      </c>
      <c r="C3924" s="19" t="s">
        <v>34</v>
      </c>
      <c r="D3924" s="19" t="s">
        <v>12</v>
      </c>
      <c r="E3924" s="19">
        <v>64</v>
      </c>
      <c r="F3924" s="19" t="s">
        <v>13</v>
      </c>
      <c r="G3924" s="21">
        <v>45936.625994212962</v>
      </c>
      <c r="H3924" s="20" t="s">
        <v>103</v>
      </c>
      <c r="I3924" s="15" t="s">
        <v>23</v>
      </c>
      <c r="J3924" s="16" t="b">
        <v>1</v>
      </c>
      <c r="K3924" s="9">
        <f t="shared" ca="1" si="220"/>
        <v>45961.369221875</v>
      </c>
      <c r="L3924" s="9">
        <f t="shared" si="221"/>
        <v>45936.639883101852</v>
      </c>
      <c r="M3924" t="s">
        <v>12</v>
      </c>
    </row>
    <row r="3925" spans="1:13">
      <c r="A3925" s="19" t="s">
        <v>87</v>
      </c>
      <c r="B3925" s="19">
        <v>495656</v>
      </c>
      <c r="C3925" s="19">
        <v>25473</v>
      </c>
      <c r="D3925" s="19" t="s">
        <v>838</v>
      </c>
      <c r="E3925" s="19">
        <v>1</v>
      </c>
      <c r="F3925" s="19" t="s">
        <v>13</v>
      </c>
      <c r="G3925" s="21">
        <v>45936.623841319444</v>
      </c>
      <c r="H3925" s="20" t="s">
        <v>103</v>
      </c>
      <c r="I3925" s="15" t="s">
        <v>23</v>
      </c>
      <c r="J3925" s="16" t="b">
        <v>1</v>
      </c>
      <c r="K3925" s="9">
        <f t="shared" ca="1" si="220"/>
        <v>45961.369221875</v>
      </c>
      <c r="L3925" s="9">
        <f t="shared" si="221"/>
        <v>45936.637730208335</v>
      </c>
      <c r="M3925" t="s">
        <v>12</v>
      </c>
    </row>
    <row r="3926" spans="1:13">
      <c r="A3926" s="19" t="s">
        <v>31</v>
      </c>
      <c r="B3926" s="19">
        <v>494351</v>
      </c>
      <c r="C3926" s="19">
        <v>30735</v>
      </c>
      <c r="D3926" s="19" t="s">
        <v>12</v>
      </c>
      <c r="E3926" s="19">
        <v>67</v>
      </c>
      <c r="F3926" s="19" t="s">
        <v>13</v>
      </c>
      <c r="G3926" s="21">
        <v>45936.622675578707</v>
      </c>
      <c r="H3926" s="14" t="s">
        <v>103</v>
      </c>
      <c r="I3926" s="15" t="s">
        <v>23</v>
      </c>
      <c r="J3926" s="16" t="b">
        <v>1</v>
      </c>
      <c r="K3926" s="9">
        <f t="shared" ca="1" si="220"/>
        <v>45961.369221875</v>
      </c>
      <c r="L3926" s="9">
        <f t="shared" si="221"/>
        <v>45936.636564467597</v>
      </c>
      <c r="M3926" t="s">
        <v>12</v>
      </c>
    </row>
    <row r="3927" spans="1:13">
      <c r="A3927" s="19" t="s">
        <v>31</v>
      </c>
      <c r="B3927" s="19">
        <v>494351</v>
      </c>
      <c r="C3927" s="19" t="s">
        <v>35</v>
      </c>
      <c r="D3927" s="19" t="s">
        <v>12</v>
      </c>
      <c r="E3927" s="19">
        <v>67</v>
      </c>
      <c r="F3927" s="19" t="s">
        <v>13</v>
      </c>
      <c r="G3927" s="21">
        <v>45936.622582638891</v>
      </c>
      <c r="H3927" s="20" t="s">
        <v>103</v>
      </c>
      <c r="I3927" s="15" t="s">
        <v>23</v>
      </c>
      <c r="J3927" s="16" t="b">
        <v>1</v>
      </c>
      <c r="K3927" s="9">
        <f t="shared" ca="1" si="220"/>
        <v>45961.369221875</v>
      </c>
      <c r="L3927" s="9">
        <f t="shared" si="221"/>
        <v>45936.636471527781</v>
      </c>
      <c r="M3927" t="s">
        <v>12</v>
      </c>
    </row>
    <row r="3928" spans="1:13">
      <c r="A3928" s="19" t="s">
        <v>25</v>
      </c>
      <c r="B3928" s="19">
        <v>497139</v>
      </c>
      <c r="C3928" s="19" t="s">
        <v>839</v>
      </c>
      <c r="D3928" s="19" t="s">
        <v>12</v>
      </c>
      <c r="E3928" s="19">
        <v>10</v>
      </c>
      <c r="F3928" s="19" t="s">
        <v>46</v>
      </c>
      <c r="G3928" s="21">
        <v>45936.618173842595</v>
      </c>
      <c r="H3928" s="20" t="s">
        <v>103</v>
      </c>
      <c r="I3928" s="15" t="s">
        <v>23</v>
      </c>
      <c r="J3928" s="16" t="b">
        <v>1</v>
      </c>
      <c r="K3928" s="9">
        <f t="shared" ca="1" si="220"/>
        <v>45961.369221875</v>
      </c>
      <c r="L3928" s="9">
        <f t="shared" si="221"/>
        <v>45936.632062731485</v>
      </c>
      <c r="M3928" t="s">
        <v>12</v>
      </c>
    </row>
    <row r="3929" spans="1:13">
      <c r="A3929" s="19" t="s">
        <v>31</v>
      </c>
      <c r="B3929" s="19">
        <v>494883</v>
      </c>
      <c r="C3929" s="19">
        <v>27229</v>
      </c>
      <c r="D3929" s="19" t="s">
        <v>12</v>
      </c>
      <c r="E3929" s="19">
        <v>72</v>
      </c>
      <c r="F3929" s="19" t="s">
        <v>13</v>
      </c>
      <c r="G3929" s="21">
        <v>45936.598073379631</v>
      </c>
      <c r="H3929" s="20" t="s">
        <v>108</v>
      </c>
      <c r="I3929" s="15" t="s">
        <v>23</v>
      </c>
      <c r="J3929" s="16" t="b">
        <v>0</v>
      </c>
      <c r="K3929" s="9">
        <f t="shared" ca="1" si="220"/>
        <v>45961.369221875</v>
      </c>
      <c r="L3929" s="9">
        <f t="shared" si="221"/>
        <v>45936.611962268522</v>
      </c>
      <c r="M3929" t="s">
        <v>12</v>
      </c>
    </row>
    <row r="3930" spans="1:13">
      <c r="A3930" s="19" t="s">
        <v>31</v>
      </c>
      <c r="B3930" s="19">
        <v>494884</v>
      </c>
      <c r="C3930" s="19">
        <v>27229</v>
      </c>
      <c r="D3930" s="19" t="s">
        <v>12</v>
      </c>
      <c r="E3930" s="19">
        <v>72</v>
      </c>
      <c r="F3930" s="19" t="s">
        <v>13</v>
      </c>
      <c r="G3930" s="21">
        <v>45936.591251041667</v>
      </c>
      <c r="H3930" s="20" t="s">
        <v>108</v>
      </c>
      <c r="I3930" s="15" t="s">
        <v>23</v>
      </c>
      <c r="J3930" s="16" t="b">
        <v>0</v>
      </c>
      <c r="K3930" s="9">
        <f t="shared" ca="1" si="220"/>
        <v>45961.369221875</v>
      </c>
      <c r="L3930" s="9">
        <f t="shared" si="221"/>
        <v>45936.605139930558</v>
      </c>
      <c r="M3930" t="s">
        <v>12</v>
      </c>
    </row>
    <row r="3931" spans="1:13">
      <c r="A3931" s="19" t="s">
        <v>10</v>
      </c>
      <c r="B3931" s="19">
        <v>494990</v>
      </c>
      <c r="C3931" s="19" t="s">
        <v>840</v>
      </c>
      <c r="D3931" s="19" t="s">
        <v>12</v>
      </c>
      <c r="E3931" s="19">
        <v>33</v>
      </c>
      <c r="F3931" s="19" t="s">
        <v>13</v>
      </c>
      <c r="G3931" s="21">
        <v>45936.579778472224</v>
      </c>
      <c r="H3931" s="20" t="s">
        <v>108</v>
      </c>
      <c r="I3931" s="15" t="s">
        <v>23</v>
      </c>
      <c r="J3931" s="16" t="b">
        <v>0</v>
      </c>
      <c r="K3931" s="9">
        <f t="shared" ca="1" si="220"/>
        <v>45961.369221875</v>
      </c>
      <c r="L3931" s="9">
        <f t="shared" si="221"/>
        <v>45936.593667361114</v>
      </c>
      <c r="M3931" t="s">
        <v>12</v>
      </c>
    </row>
    <row r="3932" spans="1:13">
      <c r="A3932" s="19" t="s">
        <v>10</v>
      </c>
      <c r="B3932" s="19">
        <v>494622</v>
      </c>
      <c r="C3932" s="19" t="s">
        <v>19</v>
      </c>
      <c r="D3932" s="19" t="s">
        <v>12</v>
      </c>
      <c r="E3932" s="19">
        <v>64</v>
      </c>
      <c r="F3932" s="19" t="s">
        <v>13</v>
      </c>
      <c r="G3932" s="21">
        <v>45936.578432870374</v>
      </c>
      <c r="H3932" s="20" t="s">
        <v>108</v>
      </c>
      <c r="I3932" s="15" t="s">
        <v>23</v>
      </c>
      <c r="J3932" s="16" t="b">
        <v>0</v>
      </c>
      <c r="K3932" s="9">
        <f t="shared" ref="K3932:K3995" ca="1" si="222">NOW()</f>
        <v>45961.369221875</v>
      </c>
      <c r="L3932" s="9">
        <f t="shared" si="221"/>
        <v>45936.592321759264</v>
      </c>
      <c r="M3932" t="s">
        <v>12</v>
      </c>
    </row>
    <row r="3933" spans="1:13">
      <c r="A3933" s="19" t="s">
        <v>10</v>
      </c>
      <c r="B3933" s="19">
        <v>494622</v>
      </c>
      <c r="C3933" s="19" t="s">
        <v>86</v>
      </c>
      <c r="D3933" s="19" t="s">
        <v>12</v>
      </c>
      <c r="E3933" s="19">
        <v>64</v>
      </c>
      <c r="F3933" s="19" t="s">
        <v>13</v>
      </c>
      <c r="G3933" s="21">
        <v>45936.578112384261</v>
      </c>
      <c r="H3933" s="20" t="s">
        <v>108</v>
      </c>
      <c r="I3933" s="15" t="s">
        <v>23</v>
      </c>
      <c r="J3933" s="16" t="b">
        <v>0</v>
      </c>
      <c r="K3933" s="9">
        <f t="shared" ca="1" si="222"/>
        <v>45961.369221875</v>
      </c>
      <c r="L3933" s="9">
        <f t="shared" si="221"/>
        <v>45936.592001273151</v>
      </c>
      <c r="M3933" t="s">
        <v>12</v>
      </c>
    </row>
    <row r="3934" spans="1:13">
      <c r="A3934" s="19" t="s">
        <v>28</v>
      </c>
      <c r="B3934" s="19">
        <v>491588</v>
      </c>
      <c r="C3934" s="19" t="s">
        <v>66</v>
      </c>
      <c r="D3934" s="19" t="s">
        <v>12</v>
      </c>
      <c r="E3934" s="19">
        <v>299</v>
      </c>
      <c r="F3934" s="19" t="s">
        <v>13</v>
      </c>
      <c r="G3934" s="21">
        <v>45936.555145254628</v>
      </c>
      <c r="H3934" s="20" t="s">
        <v>108</v>
      </c>
      <c r="I3934" s="15" t="s">
        <v>23</v>
      </c>
      <c r="J3934" s="16" t="b">
        <v>0</v>
      </c>
      <c r="K3934" s="9">
        <f t="shared" ca="1" si="222"/>
        <v>45961.369221875</v>
      </c>
      <c r="L3934" s="9">
        <f t="shared" si="221"/>
        <v>45936.569034143518</v>
      </c>
      <c r="M3934" t="s">
        <v>12</v>
      </c>
    </row>
    <row r="3935" spans="1:13">
      <c r="A3935" s="19" t="s">
        <v>10</v>
      </c>
      <c r="B3935" s="19">
        <v>494642</v>
      </c>
      <c r="C3935" s="19" t="s">
        <v>101</v>
      </c>
      <c r="D3935" s="19" t="s">
        <v>12</v>
      </c>
      <c r="E3935" s="19">
        <v>72</v>
      </c>
      <c r="F3935" s="19" t="s">
        <v>13</v>
      </c>
      <c r="G3935" s="21">
        <v>45936.546695023149</v>
      </c>
      <c r="H3935" s="20" t="s">
        <v>103</v>
      </c>
      <c r="I3935" s="15" t="s">
        <v>23</v>
      </c>
      <c r="J3935" s="16" t="b">
        <v>1</v>
      </c>
      <c r="K3935" s="9">
        <f t="shared" ca="1" si="222"/>
        <v>45961.369221875</v>
      </c>
      <c r="L3935" s="9">
        <f t="shared" si="221"/>
        <v>45936.56058391204</v>
      </c>
      <c r="M3935" t="s">
        <v>12</v>
      </c>
    </row>
    <row r="3936" spans="1:13">
      <c r="A3936" s="19" t="s">
        <v>10</v>
      </c>
      <c r="B3936" s="19">
        <v>494642</v>
      </c>
      <c r="C3936" s="19">
        <v>30735</v>
      </c>
      <c r="D3936" s="19" t="s">
        <v>12</v>
      </c>
      <c r="E3936" s="19">
        <v>72</v>
      </c>
      <c r="F3936" s="19" t="s">
        <v>13</v>
      </c>
      <c r="G3936" s="21">
        <v>45936.546508333333</v>
      </c>
      <c r="H3936" s="20" t="s">
        <v>103</v>
      </c>
      <c r="I3936" s="15" t="s">
        <v>23</v>
      </c>
      <c r="J3936" s="16" t="b">
        <v>1</v>
      </c>
      <c r="K3936" s="9">
        <f t="shared" ca="1" si="222"/>
        <v>45961.369221875</v>
      </c>
      <c r="L3936" s="9">
        <f t="shared" si="221"/>
        <v>45936.560397222223</v>
      </c>
      <c r="M3936" t="s">
        <v>12</v>
      </c>
    </row>
    <row r="3937" spans="1:13">
      <c r="A3937" s="19" t="s">
        <v>10</v>
      </c>
      <c r="B3937" s="19">
        <v>494642</v>
      </c>
      <c r="C3937" s="19">
        <v>27229</v>
      </c>
      <c r="D3937" s="19" t="s">
        <v>12</v>
      </c>
      <c r="E3937" s="19">
        <v>79</v>
      </c>
      <c r="F3937" s="19" t="s">
        <v>13</v>
      </c>
      <c r="G3937" s="21">
        <v>45936.546344444447</v>
      </c>
      <c r="H3937" s="20" t="s">
        <v>103</v>
      </c>
      <c r="I3937" s="15" t="s">
        <v>23</v>
      </c>
      <c r="J3937" s="16" t="b">
        <v>1</v>
      </c>
      <c r="K3937" s="9">
        <f t="shared" ca="1" si="222"/>
        <v>45961.369221875</v>
      </c>
      <c r="L3937" s="9">
        <f t="shared" si="221"/>
        <v>45936.560233333337</v>
      </c>
      <c r="M3937" t="s">
        <v>12</v>
      </c>
    </row>
    <row r="3938" spans="1:13">
      <c r="A3938" s="19" t="s">
        <v>10</v>
      </c>
      <c r="B3938" s="19">
        <v>494623</v>
      </c>
      <c r="C3938" s="19" t="s">
        <v>58</v>
      </c>
      <c r="D3938" s="19" t="s">
        <v>12</v>
      </c>
      <c r="E3938" s="19">
        <v>68</v>
      </c>
      <c r="F3938" s="19" t="s">
        <v>13</v>
      </c>
      <c r="G3938" s="21">
        <v>45936.545995601853</v>
      </c>
      <c r="H3938" s="20" t="s">
        <v>103</v>
      </c>
      <c r="I3938" s="15" t="s">
        <v>23</v>
      </c>
      <c r="J3938" s="16" t="b">
        <v>1</v>
      </c>
      <c r="K3938" s="9">
        <f t="shared" ca="1" si="222"/>
        <v>45961.369221875</v>
      </c>
      <c r="L3938" s="9">
        <f t="shared" si="221"/>
        <v>45936.559884490744</v>
      </c>
      <c r="M3938" t="s">
        <v>12</v>
      </c>
    </row>
    <row r="3939" spans="1:13">
      <c r="A3939" s="19" t="s">
        <v>10</v>
      </c>
      <c r="B3939" s="19">
        <v>494623</v>
      </c>
      <c r="C3939" s="19">
        <v>30735</v>
      </c>
      <c r="D3939" s="19" t="s">
        <v>12</v>
      </c>
      <c r="E3939" s="19">
        <v>68</v>
      </c>
      <c r="F3939" s="19" t="s">
        <v>13</v>
      </c>
      <c r="G3939" s="21">
        <v>45936.545712962965</v>
      </c>
      <c r="H3939" s="20" t="s">
        <v>103</v>
      </c>
      <c r="I3939" s="15" t="s">
        <v>23</v>
      </c>
      <c r="J3939" s="16" t="b">
        <v>1</v>
      </c>
      <c r="K3939" s="9">
        <f t="shared" ca="1" si="222"/>
        <v>45961.369221875</v>
      </c>
      <c r="L3939" s="9">
        <f t="shared" si="221"/>
        <v>45936.559601851855</v>
      </c>
      <c r="M3939" t="s">
        <v>12</v>
      </c>
    </row>
    <row r="3940" spans="1:13">
      <c r="A3940" s="19" t="s">
        <v>10</v>
      </c>
      <c r="B3940" s="19">
        <v>494623</v>
      </c>
      <c r="C3940" s="19">
        <v>27229</v>
      </c>
      <c r="D3940" s="19" t="s">
        <v>12</v>
      </c>
      <c r="E3940" s="19">
        <v>72</v>
      </c>
      <c r="F3940" s="19" t="s">
        <v>13</v>
      </c>
      <c r="G3940" s="21">
        <v>45936.545248263887</v>
      </c>
      <c r="H3940" s="20" t="s">
        <v>103</v>
      </c>
      <c r="I3940" s="15" t="s">
        <v>23</v>
      </c>
      <c r="J3940" s="16" t="b">
        <v>1</v>
      </c>
      <c r="K3940" s="9">
        <f t="shared" ca="1" si="222"/>
        <v>45961.369221875</v>
      </c>
      <c r="L3940" s="9">
        <f t="shared" si="221"/>
        <v>45936.559137152777</v>
      </c>
      <c r="M3940" t="s">
        <v>12</v>
      </c>
    </row>
    <row r="3941" spans="1:13">
      <c r="A3941" s="19" t="s">
        <v>10</v>
      </c>
      <c r="B3941" s="33">
        <v>494643</v>
      </c>
      <c r="C3941" s="19" t="s">
        <v>101</v>
      </c>
      <c r="D3941" s="19" t="s">
        <v>12</v>
      </c>
      <c r="E3941" s="19">
        <v>69</v>
      </c>
      <c r="F3941" s="19" t="s">
        <v>13</v>
      </c>
      <c r="G3941" s="32">
        <v>45936.544849537036</v>
      </c>
      <c r="H3941" s="20" t="s">
        <v>108</v>
      </c>
      <c r="I3941" s="15" t="s">
        <v>23</v>
      </c>
      <c r="J3941" s="16" t="b">
        <v>0</v>
      </c>
      <c r="K3941" s="9">
        <f t="shared" ca="1" si="222"/>
        <v>45961.369221875</v>
      </c>
      <c r="L3941" s="9">
        <f t="shared" si="221"/>
        <v>45936.558738425927</v>
      </c>
      <c r="M3941" t="s">
        <v>12</v>
      </c>
    </row>
    <row r="3942" spans="1:13">
      <c r="A3942" s="19" t="s">
        <v>10</v>
      </c>
      <c r="B3942" s="19">
        <v>494643</v>
      </c>
      <c r="C3942" s="19">
        <v>30735</v>
      </c>
      <c r="D3942" s="19" t="s">
        <v>12</v>
      </c>
      <c r="E3942" s="19">
        <v>69</v>
      </c>
      <c r="F3942" s="19" t="s">
        <v>13</v>
      </c>
      <c r="G3942" s="21">
        <v>45936.544587731485</v>
      </c>
      <c r="H3942" s="20" t="s">
        <v>108</v>
      </c>
      <c r="I3942" s="15" t="s">
        <v>23</v>
      </c>
      <c r="J3942" s="16" t="b">
        <v>0</v>
      </c>
      <c r="K3942" s="9">
        <f t="shared" ca="1" si="222"/>
        <v>45961.369221875</v>
      </c>
      <c r="L3942" s="9">
        <f t="shared" si="221"/>
        <v>45936.558476620376</v>
      </c>
      <c r="M3942" t="s">
        <v>12</v>
      </c>
    </row>
    <row r="3943" spans="1:13">
      <c r="A3943" s="19" t="s">
        <v>10</v>
      </c>
      <c r="B3943" s="19">
        <v>494643</v>
      </c>
      <c r="C3943" s="19">
        <v>27229</v>
      </c>
      <c r="D3943" s="19" t="s">
        <v>12</v>
      </c>
      <c r="E3943" s="19">
        <v>79</v>
      </c>
      <c r="F3943" s="19" t="s">
        <v>13</v>
      </c>
      <c r="G3943" s="21">
        <v>45936.544379282408</v>
      </c>
      <c r="H3943" s="20" t="s">
        <v>108</v>
      </c>
      <c r="I3943" s="15" t="s">
        <v>23</v>
      </c>
      <c r="J3943" s="16" t="b">
        <v>0</v>
      </c>
      <c r="K3943" s="9">
        <f t="shared" ca="1" si="222"/>
        <v>45961.369221875</v>
      </c>
      <c r="L3943" s="9">
        <f t="shared" si="221"/>
        <v>45936.558268171299</v>
      </c>
      <c r="M3943" t="s">
        <v>12</v>
      </c>
    </row>
    <row r="3944" spans="1:13">
      <c r="A3944" s="19" t="s">
        <v>10</v>
      </c>
      <c r="B3944" s="19">
        <v>489373</v>
      </c>
      <c r="C3944" s="19" t="s">
        <v>841</v>
      </c>
      <c r="D3944" s="19" t="s">
        <v>12</v>
      </c>
      <c r="E3944" s="19">
        <v>30</v>
      </c>
      <c r="F3944" s="19" t="s">
        <v>13</v>
      </c>
      <c r="G3944" s="21">
        <v>45936.544108564813</v>
      </c>
      <c r="H3944" s="20" t="s">
        <v>108</v>
      </c>
      <c r="I3944" s="15" t="s">
        <v>23</v>
      </c>
      <c r="J3944" s="16" t="b">
        <v>0</v>
      </c>
      <c r="K3944" s="9">
        <f t="shared" ca="1" si="222"/>
        <v>45961.369221875</v>
      </c>
      <c r="L3944" s="9">
        <f t="shared" si="221"/>
        <v>45936.557997453703</v>
      </c>
      <c r="M3944" t="s">
        <v>12</v>
      </c>
    </row>
    <row r="3945" spans="1:13">
      <c r="A3945" s="19" t="s">
        <v>10</v>
      </c>
      <c r="B3945" s="19">
        <v>489373</v>
      </c>
      <c r="C3945" s="19">
        <v>26188</v>
      </c>
      <c r="D3945" s="19" t="s">
        <v>12</v>
      </c>
      <c r="E3945" s="19">
        <v>39</v>
      </c>
      <c r="F3945" s="19" t="s">
        <v>13</v>
      </c>
      <c r="G3945" s="21">
        <v>45936.543927430554</v>
      </c>
      <c r="H3945" s="20" t="s">
        <v>108</v>
      </c>
      <c r="I3945" s="15" t="s">
        <v>23</v>
      </c>
      <c r="J3945" s="16" t="b">
        <v>0</v>
      </c>
      <c r="K3945" s="9">
        <f t="shared" ca="1" si="222"/>
        <v>45961.369221875</v>
      </c>
      <c r="L3945" s="9">
        <f t="shared" si="221"/>
        <v>45936.557816319444</v>
      </c>
      <c r="M3945" t="s">
        <v>12</v>
      </c>
    </row>
    <row r="3946" spans="1:13">
      <c r="A3946" s="19" t="s">
        <v>87</v>
      </c>
      <c r="B3946" s="19">
        <v>497144</v>
      </c>
      <c r="C3946" s="19" t="s">
        <v>415</v>
      </c>
      <c r="D3946" s="19" t="s">
        <v>12</v>
      </c>
      <c r="E3946" s="19">
        <v>48</v>
      </c>
      <c r="F3946" s="19" t="s">
        <v>46</v>
      </c>
      <c r="G3946" s="21">
        <v>45936.543559490739</v>
      </c>
      <c r="H3946" s="20" t="s">
        <v>108</v>
      </c>
      <c r="I3946" s="15" t="s">
        <v>23</v>
      </c>
      <c r="J3946" s="16" t="b">
        <v>0</v>
      </c>
      <c r="K3946" s="9">
        <f t="shared" ca="1" si="222"/>
        <v>45961.369221875</v>
      </c>
      <c r="L3946" s="9">
        <f t="shared" si="221"/>
        <v>45936.55744837963</v>
      </c>
      <c r="M3946" t="s">
        <v>12</v>
      </c>
    </row>
    <row r="3947" spans="1:13">
      <c r="A3947" s="19" t="s">
        <v>31</v>
      </c>
      <c r="B3947" s="19">
        <v>494958</v>
      </c>
      <c r="C3947" s="19">
        <v>26190</v>
      </c>
      <c r="D3947" s="19" t="s">
        <v>12</v>
      </c>
      <c r="E3947" s="19">
        <v>72</v>
      </c>
      <c r="F3947" s="19" t="s">
        <v>13</v>
      </c>
      <c r="G3947" s="21">
        <v>45936.540726967592</v>
      </c>
      <c r="H3947" s="20" t="s">
        <v>103</v>
      </c>
      <c r="I3947" s="15" t="s">
        <v>23</v>
      </c>
      <c r="J3947" s="16" t="b">
        <v>1</v>
      </c>
      <c r="K3947" s="9">
        <f t="shared" ca="1" si="222"/>
        <v>45961.369221875</v>
      </c>
      <c r="L3947" s="9">
        <f t="shared" si="221"/>
        <v>45936.554615856483</v>
      </c>
      <c r="M3947" t="s">
        <v>12</v>
      </c>
    </row>
    <row r="3948" spans="1:13">
      <c r="A3948" s="19" t="s">
        <v>31</v>
      </c>
      <c r="B3948" s="33">
        <v>494384</v>
      </c>
      <c r="C3948" s="19" t="s">
        <v>20</v>
      </c>
      <c r="D3948" s="19" t="s">
        <v>12</v>
      </c>
      <c r="E3948" s="19">
        <v>60</v>
      </c>
      <c r="F3948" s="19" t="s">
        <v>13</v>
      </c>
      <c r="G3948" s="21">
        <v>45936.52011539352</v>
      </c>
      <c r="H3948" s="20" t="s">
        <v>108</v>
      </c>
      <c r="I3948" s="15" t="s">
        <v>23</v>
      </c>
      <c r="J3948" s="16" t="b">
        <v>0</v>
      </c>
      <c r="K3948" s="9">
        <f t="shared" ca="1" si="222"/>
        <v>45961.369221875</v>
      </c>
      <c r="L3948" s="9">
        <f t="shared" si="221"/>
        <v>45936.53400428241</v>
      </c>
      <c r="M3948" t="s">
        <v>12</v>
      </c>
    </row>
    <row r="3949" spans="1:13">
      <c r="A3949" s="19" t="s">
        <v>31</v>
      </c>
      <c r="B3949" s="33">
        <v>491669</v>
      </c>
      <c r="C3949" s="19" t="s">
        <v>20</v>
      </c>
      <c r="D3949" s="19" t="s">
        <v>12</v>
      </c>
      <c r="E3949" s="19">
        <v>47</v>
      </c>
      <c r="F3949" s="19" t="s">
        <v>13</v>
      </c>
      <c r="G3949" s="21">
        <v>45936.519955208336</v>
      </c>
      <c r="H3949" s="20" t="s">
        <v>108</v>
      </c>
      <c r="I3949" s="15" t="s">
        <v>23</v>
      </c>
      <c r="J3949" s="16" t="b">
        <v>0</v>
      </c>
      <c r="K3949" s="9">
        <f t="shared" ca="1" si="222"/>
        <v>45961.369221875</v>
      </c>
      <c r="L3949" s="9">
        <f t="shared" si="221"/>
        <v>45936.533844097226</v>
      </c>
      <c r="M3949" t="s">
        <v>12</v>
      </c>
    </row>
    <row r="3950" spans="1:13">
      <c r="A3950" s="19" t="s">
        <v>31</v>
      </c>
      <c r="B3950" s="19">
        <v>494349</v>
      </c>
      <c r="C3950" s="19">
        <v>30735</v>
      </c>
      <c r="D3950" s="19" t="s">
        <v>12</v>
      </c>
      <c r="E3950" s="19">
        <v>71</v>
      </c>
      <c r="F3950" s="19" t="s">
        <v>13</v>
      </c>
      <c r="G3950" s="21">
        <v>45936.517159606483</v>
      </c>
      <c r="H3950" s="20" t="s">
        <v>108</v>
      </c>
      <c r="I3950" s="15" t="s">
        <v>23</v>
      </c>
      <c r="J3950" s="16" t="b">
        <v>0</v>
      </c>
      <c r="K3950" s="9">
        <f t="shared" ca="1" si="222"/>
        <v>45961.369221875</v>
      </c>
      <c r="L3950" s="9">
        <f t="shared" si="221"/>
        <v>45936.531048495373</v>
      </c>
      <c r="M3950" t="s">
        <v>12</v>
      </c>
    </row>
    <row r="3951" spans="1:13">
      <c r="A3951" s="19" t="s">
        <v>31</v>
      </c>
      <c r="B3951" s="19">
        <v>494349</v>
      </c>
      <c r="C3951" s="19" t="s">
        <v>52</v>
      </c>
      <c r="D3951" s="19" t="s">
        <v>12</v>
      </c>
      <c r="E3951" s="19">
        <v>71</v>
      </c>
      <c r="F3951" s="19" t="s">
        <v>13</v>
      </c>
      <c r="G3951" s="21">
        <v>45936.517032986114</v>
      </c>
      <c r="H3951" s="20" t="s">
        <v>108</v>
      </c>
      <c r="I3951" s="15" t="s">
        <v>23</v>
      </c>
      <c r="J3951" s="16" t="b">
        <v>0</v>
      </c>
      <c r="K3951" s="9">
        <f t="shared" ca="1" si="222"/>
        <v>45961.369221875</v>
      </c>
      <c r="L3951" s="9">
        <f t="shared" si="221"/>
        <v>45936.530921875004</v>
      </c>
      <c r="M3951" t="s">
        <v>12</v>
      </c>
    </row>
    <row r="3952" spans="1:13">
      <c r="A3952" s="19" t="s">
        <v>28</v>
      </c>
      <c r="B3952" s="19">
        <v>492338</v>
      </c>
      <c r="C3952" s="19" t="s">
        <v>66</v>
      </c>
      <c r="D3952" s="19" t="s">
        <v>12</v>
      </c>
      <c r="E3952" s="19">
        <v>290</v>
      </c>
      <c r="F3952" s="19" t="s">
        <v>13</v>
      </c>
      <c r="G3952" s="21">
        <v>45936.512498958335</v>
      </c>
      <c r="H3952" s="20" t="s">
        <v>103</v>
      </c>
      <c r="I3952" s="15" t="s">
        <v>23</v>
      </c>
      <c r="J3952" s="16" t="b">
        <v>1</v>
      </c>
      <c r="K3952" s="9">
        <f t="shared" ca="1" si="222"/>
        <v>45961.369221875</v>
      </c>
      <c r="L3952" s="9">
        <f t="shared" si="221"/>
        <v>45936.526387847225</v>
      </c>
      <c r="M3952" t="s">
        <v>12</v>
      </c>
    </row>
    <row r="3953" spans="1:13">
      <c r="A3953" s="19" t="s">
        <v>31</v>
      </c>
      <c r="B3953" s="19">
        <v>495529</v>
      </c>
      <c r="C3953" s="19" t="s">
        <v>475</v>
      </c>
      <c r="D3953" s="19" t="s">
        <v>12</v>
      </c>
      <c r="E3953" s="19">
        <v>7</v>
      </c>
      <c r="F3953" s="19" t="s">
        <v>40</v>
      </c>
      <c r="G3953" s="21">
        <v>45936.508367013892</v>
      </c>
      <c r="H3953" s="20" t="s">
        <v>108</v>
      </c>
      <c r="I3953" s="15" t="s">
        <v>23</v>
      </c>
      <c r="J3953" s="16" t="b">
        <v>0</v>
      </c>
      <c r="K3953" s="9">
        <f t="shared" ca="1" si="222"/>
        <v>45961.369221875</v>
      </c>
      <c r="L3953" s="9">
        <f t="shared" si="221"/>
        <v>45936.522255902782</v>
      </c>
      <c r="M3953" t="s">
        <v>12</v>
      </c>
    </row>
    <row r="3954" spans="1:13">
      <c r="A3954" s="19" t="s">
        <v>31</v>
      </c>
      <c r="B3954" s="19">
        <v>495529</v>
      </c>
      <c r="C3954" s="19" t="s">
        <v>474</v>
      </c>
      <c r="D3954" s="19" t="s">
        <v>12</v>
      </c>
      <c r="E3954" s="19">
        <v>7</v>
      </c>
      <c r="F3954" s="19" t="s">
        <v>40</v>
      </c>
      <c r="G3954" s="21">
        <v>45936.508117245372</v>
      </c>
      <c r="H3954" s="20" t="s">
        <v>108</v>
      </c>
      <c r="I3954" s="15" t="s">
        <v>23</v>
      </c>
      <c r="J3954" s="16" t="b">
        <v>0</v>
      </c>
      <c r="K3954" s="9">
        <f t="shared" ca="1" si="222"/>
        <v>45961.369221875</v>
      </c>
      <c r="L3954" s="9">
        <f t="shared" si="221"/>
        <v>45936.522006134262</v>
      </c>
      <c r="M3954" t="s">
        <v>12</v>
      </c>
    </row>
    <row r="3955" spans="1:13">
      <c r="A3955" s="19" t="s">
        <v>63</v>
      </c>
      <c r="B3955" s="19">
        <v>491417</v>
      </c>
      <c r="C3955" s="19" t="s">
        <v>71</v>
      </c>
      <c r="D3955" s="19" t="s">
        <v>12</v>
      </c>
      <c r="E3955" s="19">
        <v>64</v>
      </c>
      <c r="F3955" s="19" t="s">
        <v>13</v>
      </c>
      <c r="G3955" s="21">
        <v>45936.49717638889</v>
      </c>
      <c r="H3955" s="20" t="s">
        <v>103</v>
      </c>
      <c r="I3955" s="15" t="s">
        <v>23</v>
      </c>
      <c r="J3955" s="16" t="b">
        <v>1</v>
      </c>
      <c r="K3955" s="9">
        <f t="shared" ca="1" si="222"/>
        <v>45961.369221875</v>
      </c>
      <c r="L3955" s="9">
        <f t="shared" si="221"/>
        <v>45936.51106527778</v>
      </c>
      <c r="M3955" t="s">
        <v>12</v>
      </c>
    </row>
    <row r="3956" spans="1:13">
      <c r="A3956" s="19" t="s">
        <v>63</v>
      </c>
      <c r="B3956" s="19">
        <v>494710</v>
      </c>
      <c r="C3956" s="19" t="s">
        <v>71</v>
      </c>
      <c r="D3956" s="19" t="s">
        <v>12</v>
      </c>
      <c r="E3956" s="19">
        <v>51</v>
      </c>
      <c r="F3956" s="19" t="s">
        <v>13</v>
      </c>
      <c r="G3956" s="21">
        <v>45936.496876736113</v>
      </c>
      <c r="H3956" s="20" t="s">
        <v>103</v>
      </c>
      <c r="I3956" s="15" t="s">
        <v>23</v>
      </c>
      <c r="J3956" s="16" t="b">
        <v>1</v>
      </c>
      <c r="K3956" s="9">
        <f t="shared" ca="1" si="222"/>
        <v>45961.369221875</v>
      </c>
      <c r="L3956" s="9">
        <f t="shared" si="221"/>
        <v>45936.510765625004</v>
      </c>
      <c r="M3956" t="s">
        <v>12</v>
      </c>
    </row>
    <row r="3957" spans="1:13">
      <c r="A3957" s="19" t="s">
        <v>31</v>
      </c>
      <c r="B3957" s="19">
        <v>482927</v>
      </c>
      <c r="C3957" s="19" t="s">
        <v>70</v>
      </c>
      <c r="D3957" s="19" t="s">
        <v>12</v>
      </c>
      <c r="E3957" s="19">
        <v>7</v>
      </c>
      <c r="F3957" s="19" t="s">
        <v>40</v>
      </c>
      <c r="G3957" s="21">
        <v>45936.492774537037</v>
      </c>
      <c r="H3957" s="20" t="s">
        <v>108</v>
      </c>
      <c r="I3957" s="15" t="s">
        <v>23</v>
      </c>
      <c r="J3957" s="16" t="b">
        <v>0</v>
      </c>
      <c r="K3957" s="9">
        <f t="shared" ca="1" si="222"/>
        <v>45961.369221875</v>
      </c>
      <c r="L3957" s="9">
        <f t="shared" si="221"/>
        <v>45936.506663425927</v>
      </c>
      <c r="M3957" t="s">
        <v>12</v>
      </c>
    </row>
    <row r="3958" spans="1:13">
      <c r="A3958" s="19" t="s">
        <v>10</v>
      </c>
      <c r="B3958" s="19">
        <v>494136</v>
      </c>
      <c r="C3958" s="19" t="s">
        <v>345</v>
      </c>
      <c r="D3958" s="19" t="s">
        <v>12</v>
      </c>
      <c r="E3958" s="19">
        <v>9</v>
      </c>
      <c r="F3958" s="19" t="s">
        <v>33</v>
      </c>
      <c r="G3958" s="21">
        <v>45936.486254282405</v>
      </c>
      <c r="H3958" s="20" t="s">
        <v>842</v>
      </c>
      <c r="I3958" s="15" t="s">
        <v>23</v>
      </c>
      <c r="J3958" s="16" t="b">
        <v>0</v>
      </c>
      <c r="K3958" s="9">
        <f t="shared" ca="1" si="222"/>
        <v>45961.369221875</v>
      </c>
      <c r="L3958" s="9">
        <f t="shared" si="221"/>
        <v>45936.500143171295</v>
      </c>
      <c r="M3958" t="s">
        <v>12</v>
      </c>
    </row>
    <row r="3959" spans="1:13">
      <c r="A3959" s="19" t="s">
        <v>28</v>
      </c>
      <c r="B3959" s="19" t="s">
        <v>29</v>
      </c>
      <c r="C3959" s="19">
        <v>75188</v>
      </c>
      <c r="D3959" s="19" t="s">
        <v>12</v>
      </c>
      <c r="E3959" s="19">
        <v>2</v>
      </c>
      <c r="F3959" s="19" t="s">
        <v>13</v>
      </c>
      <c r="G3959" s="21">
        <v>45936.482650810183</v>
      </c>
      <c r="H3959" s="20" t="s">
        <v>103</v>
      </c>
      <c r="I3959" s="15" t="s">
        <v>23</v>
      </c>
      <c r="J3959" s="16" t="b">
        <v>1</v>
      </c>
      <c r="K3959" s="9">
        <f t="shared" ca="1" si="222"/>
        <v>45961.369221875</v>
      </c>
      <c r="L3959" s="9">
        <f t="shared" si="221"/>
        <v>45936.496539699074</v>
      </c>
      <c r="M3959" t="s">
        <v>12</v>
      </c>
    </row>
    <row r="3960" spans="1:13">
      <c r="A3960" s="19" t="s">
        <v>37</v>
      </c>
      <c r="B3960" s="19">
        <v>496511</v>
      </c>
      <c r="C3960" s="19">
        <v>22253</v>
      </c>
      <c r="D3960" s="19" t="s">
        <v>12</v>
      </c>
      <c r="E3960" s="19">
        <v>150</v>
      </c>
      <c r="F3960" s="19" t="s">
        <v>46</v>
      </c>
      <c r="G3960" s="21">
        <v>45936.447174074077</v>
      </c>
      <c r="H3960" s="20" t="s">
        <v>103</v>
      </c>
      <c r="I3960" s="15" t="s">
        <v>23</v>
      </c>
      <c r="J3960" s="16" t="b">
        <v>1</v>
      </c>
      <c r="K3960" s="9">
        <f t="shared" ca="1" si="222"/>
        <v>45961.369221875</v>
      </c>
      <c r="L3960" s="9">
        <f t="shared" si="221"/>
        <v>45936.461062962968</v>
      </c>
      <c r="M3960" t="s">
        <v>12</v>
      </c>
    </row>
    <row r="3961" spans="1:13">
      <c r="A3961" s="19" t="s">
        <v>31</v>
      </c>
      <c r="B3961" s="19" t="s">
        <v>29</v>
      </c>
      <c r="C3961" s="19" t="s">
        <v>502</v>
      </c>
      <c r="D3961" s="19" t="s">
        <v>12</v>
      </c>
      <c r="E3961" s="19">
        <v>30</v>
      </c>
      <c r="F3961" s="19" t="s">
        <v>13</v>
      </c>
      <c r="G3961" s="21">
        <v>45936.432966782406</v>
      </c>
      <c r="H3961" s="20" t="s">
        <v>103</v>
      </c>
      <c r="I3961" s="15" t="s">
        <v>23</v>
      </c>
      <c r="J3961" s="16" t="b">
        <v>1</v>
      </c>
      <c r="K3961" s="9">
        <f t="shared" ca="1" si="222"/>
        <v>45961.369221875</v>
      </c>
      <c r="L3961" s="9">
        <f t="shared" si="221"/>
        <v>45936.446855671296</v>
      </c>
      <c r="M3961" t="s">
        <v>12</v>
      </c>
    </row>
    <row r="3962" spans="1:13">
      <c r="A3962" s="19" t="s">
        <v>31</v>
      </c>
      <c r="B3962" s="19" t="s">
        <v>29</v>
      </c>
      <c r="C3962" s="19" t="s">
        <v>186</v>
      </c>
      <c r="D3962" s="19" t="s">
        <v>12</v>
      </c>
      <c r="E3962" s="19">
        <v>9</v>
      </c>
      <c r="F3962" s="19" t="s">
        <v>33</v>
      </c>
      <c r="G3962" s="21">
        <v>45936.432863194445</v>
      </c>
      <c r="H3962" s="20" t="s">
        <v>842</v>
      </c>
      <c r="I3962" s="15" t="s">
        <v>23</v>
      </c>
      <c r="J3962" s="16" t="b">
        <v>0</v>
      </c>
      <c r="K3962" s="9">
        <f t="shared" ca="1" si="222"/>
        <v>45961.369221875</v>
      </c>
      <c r="L3962" s="9">
        <f t="shared" ref="L3962:L4025" si="223">G3962+TIME(0,20,0)</f>
        <v>45936.446752083335</v>
      </c>
      <c r="M3962" t="s">
        <v>12</v>
      </c>
    </row>
    <row r="3963" spans="1:13">
      <c r="A3963" s="19" t="s">
        <v>63</v>
      </c>
      <c r="B3963" s="19">
        <v>496018</v>
      </c>
      <c r="C3963" s="19">
        <v>26915</v>
      </c>
      <c r="D3963" s="19" t="s">
        <v>12</v>
      </c>
      <c r="E3963" s="19">
        <v>42</v>
      </c>
      <c r="F3963" s="19" t="s">
        <v>40</v>
      </c>
      <c r="G3963" s="21">
        <v>45936.429528125002</v>
      </c>
      <c r="H3963" s="20" t="s">
        <v>108</v>
      </c>
      <c r="I3963" s="15" t="s">
        <v>23</v>
      </c>
      <c r="J3963" s="16" t="b">
        <v>0</v>
      </c>
      <c r="K3963" s="9">
        <f t="shared" ca="1" si="222"/>
        <v>45961.369221875</v>
      </c>
      <c r="L3963" s="9">
        <f t="shared" si="223"/>
        <v>45936.443417013892</v>
      </c>
      <c r="M3963" t="s">
        <v>12</v>
      </c>
    </row>
    <row r="3964" spans="1:13">
      <c r="A3964" s="19" t="s">
        <v>28</v>
      </c>
      <c r="B3964" s="19">
        <v>494435</v>
      </c>
      <c r="C3964" s="19" t="s">
        <v>66</v>
      </c>
      <c r="D3964" s="19" t="s">
        <v>12</v>
      </c>
      <c r="E3964" s="19">
        <v>290</v>
      </c>
      <c r="F3964" s="19" t="s">
        <v>13</v>
      </c>
      <c r="G3964" s="21">
        <v>45936.425260300923</v>
      </c>
      <c r="H3964" s="20" t="s">
        <v>108</v>
      </c>
      <c r="I3964" s="15" t="s">
        <v>23</v>
      </c>
      <c r="J3964" s="16" t="b">
        <v>0</v>
      </c>
      <c r="K3964" s="9">
        <f t="shared" ca="1" si="222"/>
        <v>45961.369221875</v>
      </c>
      <c r="L3964" s="9">
        <f t="shared" si="223"/>
        <v>45936.439149189813</v>
      </c>
      <c r="M3964" t="s">
        <v>12</v>
      </c>
    </row>
    <row r="3965" spans="1:13">
      <c r="A3965" s="19" t="s">
        <v>144</v>
      </c>
      <c r="B3965" s="19">
        <v>495676</v>
      </c>
      <c r="C3965" s="19">
        <v>4304</v>
      </c>
      <c r="D3965" s="19" t="s">
        <v>12</v>
      </c>
      <c r="E3965" s="19">
        <v>516</v>
      </c>
      <c r="F3965" s="19" t="s">
        <v>320</v>
      </c>
      <c r="G3965" s="21">
        <v>45936.416206481481</v>
      </c>
      <c r="H3965" s="20" t="s">
        <v>108</v>
      </c>
      <c r="I3965" s="15" t="s">
        <v>23</v>
      </c>
      <c r="J3965" s="16" t="b">
        <v>0</v>
      </c>
      <c r="K3965" s="9">
        <f t="shared" ca="1" si="222"/>
        <v>45961.369221875</v>
      </c>
      <c r="L3965" s="9">
        <f t="shared" si="223"/>
        <v>45936.430095370371</v>
      </c>
      <c r="M3965" t="s">
        <v>12</v>
      </c>
    </row>
    <row r="3966" spans="1:13">
      <c r="A3966" s="19" t="s">
        <v>144</v>
      </c>
      <c r="B3966" s="19">
        <v>495676</v>
      </c>
      <c r="C3966" s="19">
        <v>30735</v>
      </c>
      <c r="D3966" s="19" t="s">
        <v>12</v>
      </c>
      <c r="E3966" s="19">
        <v>516</v>
      </c>
      <c r="F3966" s="19" t="s">
        <v>320</v>
      </c>
      <c r="G3966" s="21">
        <v>45936.415943287036</v>
      </c>
      <c r="H3966" s="20" t="s">
        <v>108</v>
      </c>
      <c r="I3966" s="15" t="s">
        <v>23</v>
      </c>
      <c r="J3966" s="16" t="b">
        <v>0</v>
      </c>
      <c r="K3966" s="9">
        <f t="shared" ca="1" si="222"/>
        <v>45961.369221875</v>
      </c>
      <c r="L3966" s="9">
        <f t="shared" si="223"/>
        <v>45936.429832175927</v>
      </c>
      <c r="M3966" t="s">
        <v>12</v>
      </c>
    </row>
    <row r="3967" spans="1:13">
      <c r="A3967" s="19" t="s">
        <v>131</v>
      </c>
      <c r="B3967" s="19">
        <v>497134</v>
      </c>
      <c r="C3967" s="19">
        <v>21209</v>
      </c>
      <c r="D3967" s="19" t="s">
        <v>12</v>
      </c>
      <c r="E3967" s="19">
        <v>152</v>
      </c>
      <c r="F3967" s="19" t="s">
        <v>133</v>
      </c>
      <c r="G3967" s="21">
        <v>45936.415892245372</v>
      </c>
      <c r="H3967" s="20" t="s">
        <v>108</v>
      </c>
      <c r="I3967" s="15" t="s">
        <v>23</v>
      </c>
      <c r="J3967" s="16" t="b">
        <v>0</v>
      </c>
      <c r="K3967" s="9">
        <f t="shared" ca="1" si="222"/>
        <v>45961.369221875</v>
      </c>
      <c r="L3967" s="9">
        <f t="shared" si="223"/>
        <v>45936.429781134262</v>
      </c>
      <c r="M3967" t="s">
        <v>12</v>
      </c>
    </row>
    <row r="3968" spans="1:13">
      <c r="A3968" s="19" t="s">
        <v>144</v>
      </c>
      <c r="B3968" s="19">
        <v>495676</v>
      </c>
      <c r="C3968" s="19">
        <v>2757</v>
      </c>
      <c r="D3968" s="19" t="s">
        <v>12</v>
      </c>
      <c r="E3968" s="19">
        <v>516</v>
      </c>
      <c r="F3968" s="19" t="s">
        <v>320</v>
      </c>
      <c r="G3968" s="21">
        <v>45936.415620949076</v>
      </c>
      <c r="H3968" s="20" t="s">
        <v>108</v>
      </c>
      <c r="I3968" s="15" t="s">
        <v>23</v>
      </c>
      <c r="J3968" s="16" t="b">
        <v>0</v>
      </c>
      <c r="K3968" s="9">
        <f t="shared" ca="1" si="222"/>
        <v>45961.369221875</v>
      </c>
      <c r="L3968" s="9">
        <f t="shared" si="223"/>
        <v>45936.429509837966</v>
      </c>
      <c r="M3968" t="s">
        <v>12</v>
      </c>
    </row>
    <row r="3969" spans="1:13">
      <c r="A3969" s="19" t="s">
        <v>63</v>
      </c>
      <c r="B3969" s="19">
        <v>493183</v>
      </c>
      <c r="C3969" s="19" t="s">
        <v>71</v>
      </c>
      <c r="D3969" s="19" t="s">
        <v>12</v>
      </c>
      <c r="E3969" s="19">
        <v>65</v>
      </c>
      <c r="F3969" s="19" t="s">
        <v>13</v>
      </c>
      <c r="G3969" s="21">
        <v>45936.399209143521</v>
      </c>
      <c r="H3969" s="20" t="s">
        <v>103</v>
      </c>
      <c r="I3969" s="15" t="s">
        <v>23</v>
      </c>
      <c r="J3969" s="16" t="b">
        <v>1</v>
      </c>
      <c r="K3969" s="9">
        <f t="shared" ca="1" si="222"/>
        <v>45961.369221875</v>
      </c>
      <c r="L3969" s="9">
        <f t="shared" si="223"/>
        <v>45936.413098032412</v>
      </c>
      <c r="M3969" t="s">
        <v>12</v>
      </c>
    </row>
    <row r="3970" spans="1:13">
      <c r="A3970" s="19" t="s">
        <v>63</v>
      </c>
      <c r="B3970" s="19">
        <v>493211</v>
      </c>
      <c r="C3970" s="19" t="s">
        <v>71</v>
      </c>
      <c r="D3970" s="19" t="s">
        <v>12</v>
      </c>
      <c r="E3970" s="19">
        <v>67</v>
      </c>
      <c r="F3970" s="19" t="s">
        <v>13</v>
      </c>
      <c r="G3970" s="21">
        <v>45936.399039699078</v>
      </c>
      <c r="H3970" s="20" t="s">
        <v>103</v>
      </c>
      <c r="I3970" s="15" t="s">
        <v>23</v>
      </c>
      <c r="J3970" s="16" t="b">
        <v>1</v>
      </c>
      <c r="K3970" s="9">
        <f t="shared" ca="1" si="222"/>
        <v>45961.369221875</v>
      </c>
      <c r="L3970" s="9">
        <f t="shared" si="223"/>
        <v>45936.412928587968</v>
      </c>
      <c r="M3970" t="s">
        <v>12</v>
      </c>
    </row>
    <row r="3971" spans="1:13">
      <c r="A3971" s="19" t="s">
        <v>63</v>
      </c>
      <c r="B3971" s="19">
        <v>495288</v>
      </c>
      <c r="C3971" s="19" t="s">
        <v>71</v>
      </c>
      <c r="D3971" s="19" t="s">
        <v>12</v>
      </c>
      <c r="E3971" s="19">
        <v>60</v>
      </c>
      <c r="F3971" s="19" t="s">
        <v>13</v>
      </c>
      <c r="G3971" s="21">
        <v>45936.398906712966</v>
      </c>
      <c r="H3971" s="20" t="s">
        <v>103</v>
      </c>
      <c r="I3971" s="15" t="s">
        <v>23</v>
      </c>
      <c r="J3971" s="16" t="b">
        <v>1</v>
      </c>
      <c r="K3971" s="9">
        <f t="shared" ca="1" si="222"/>
        <v>45961.369221875</v>
      </c>
      <c r="L3971" s="9">
        <f t="shared" si="223"/>
        <v>45936.412795601856</v>
      </c>
      <c r="M3971" t="s">
        <v>12</v>
      </c>
    </row>
    <row r="3972" spans="1:13">
      <c r="A3972" s="19" t="s">
        <v>63</v>
      </c>
      <c r="B3972" s="19">
        <v>494461</v>
      </c>
      <c r="C3972" s="19" t="s">
        <v>71</v>
      </c>
      <c r="D3972" s="19" t="s">
        <v>12</v>
      </c>
      <c r="E3972" s="19">
        <v>52</v>
      </c>
      <c r="F3972" s="19" t="s">
        <v>13</v>
      </c>
      <c r="G3972" s="21">
        <v>45936.398658564816</v>
      </c>
      <c r="H3972" s="20" t="s">
        <v>103</v>
      </c>
      <c r="I3972" s="15" t="s">
        <v>23</v>
      </c>
      <c r="J3972" s="16" t="b">
        <v>1</v>
      </c>
      <c r="K3972" s="9">
        <f t="shared" ca="1" si="222"/>
        <v>45961.369221875</v>
      </c>
      <c r="L3972" s="9">
        <f t="shared" si="223"/>
        <v>45936.412547453707</v>
      </c>
      <c r="M3972" t="s">
        <v>12</v>
      </c>
    </row>
    <row r="3973" spans="1:13">
      <c r="A3973" s="19" t="s">
        <v>87</v>
      </c>
      <c r="B3973" s="19" t="s">
        <v>12</v>
      </c>
      <c r="C3973" s="19">
        <v>24156</v>
      </c>
      <c r="D3973" s="19" t="s">
        <v>12</v>
      </c>
      <c r="E3973" s="19" t="s">
        <v>787</v>
      </c>
      <c r="F3973" s="19" t="s">
        <v>12</v>
      </c>
      <c r="G3973" s="21">
        <v>45936.387721527775</v>
      </c>
      <c r="H3973" s="20" t="s">
        <v>103</v>
      </c>
      <c r="I3973" s="15" t="s">
        <v>23</v>
      </c>
      <c r="J3973" s="16" t="b">
        <v>1</v>
      </c>
      <c r="K3973" s="9">
        <f t="shared" ca="1" si="222"/>
        <v>45961.369221875</v>
      </c>
      <c r="L3973" s="9">
        <f t="shared" si="223"/>
        <v>45936.401610416666</v>
      </c>
      <c r="M3973" t="s">
        <v>12</v>
      </c>
    </row>
    <row r="3974" spans="1:13">
      <c r="A3974" s="19" t="s">
        <v>31</v>
      </c>
      <c r="B3974" s="33">
        <v>494957</v>
      </c>
      <c r="C3974" s="19" t="s">
        <v>102</v>
      </c>
      <c r="D3974" s="19" t="s">
        <v>12</v>
      </c>
      <c r="E3974" s="19">
        <v>65</v>
      </c>
      <c r="F3974" s="19" t="s">
        <v>13</v>
      </c>
      <c r="G3974" s="21">
        <v>45936.3786056713</v>
      </c>
      <c r="H3974" s="20" t="s">
        <v>108</v>
      </c>
      <c r="I3974" s="15" t="s">
        <v>23</v>
      </c>
      <c r="J3974" s="16" t="b">
        <v>0</v>
      </c>
      <c r="K3974" s="9">
        <f t="shared" ca="1" si="222"/>
        <v>45961.369221875</v>
      </c>
      <c r="L3974" s="9">
        <f t="shared" si="223"/>
        <v>45936.39249456019</v>
      </c>
      <c r="M3974" t="s">
        <v>12</v>
      </c>
    </row>
    <row r="3975" spans="1:13">
      <c r="A3975" s="19" t="s">
        <v>31</v>
      </c>
      <c r="B3975" s="19">
        <v>494959</v>
      </c>
      <c r="C3975" s="19">
        <v>26190</v>
      </c>
      <c r="D3975" s="19" t="s">
        <v>12</v>
      </c>
      <c r="E3975" s="19">
        <v>72</v>
      </c>
      <c r="F3975" s="19" t="s">
        <v>13</v>
      </c>
      <c r="G3975" s="21">
        <v>45936.376068865742</v>
      </c>
      <c r="H3975" s="20" t="s">
        <v>108</v>
      </c>
      <c r="I3975" s="15" t="s">
        <v>23</v>
      </c>
      <c r="J3975" s="16" t="b">
        <v>0</v>
      </c>
      <c r="K3975" s="9">
        <f t="shared" ca="1" si="222"/>
        <v>45961.369221875</v>
      </c>
      <c r="L3975" s="9">
        <f t="shared" si="223"/>
        <v>45936.389957754633</v>
      </c>
      <c r="M3975" t="s">
        <v>12</v>
      </c>
    </row>
    <row r="3976" spans="1:13">
      <c r="A3976" s="19" t="s">
        <v>31</v>
      </c>
      <c r="B3976" s="19">
        <v>495512</v>
      </c>
      <c r="C3976" s="19" t="s">
        <v>204</v>
      </c>
      <c r="D3976" s="19" t="s">
        <v>12</v>
      </c>
      <c r="E3976" s="19">
        <v>7</v>
      </c>
      <c r="F3976" s="19" t="s">
        <v>40</v>
      </c>
      <c r="G3976" s="21">
        <v>45936.375134374997</v>
      </c>
      <c r="H3976" s="20" t="s">
        <v>108</v>
      </c>
      <c r="I3976" s="15" t="s">
        <v>23</v>
      </c>
      <c r="J3976" s="16" t="b">
        <v>0</v>
      </c>
      <c r="K3976" s="9">
        <f t="shared" ca="1" si="222"/>
        <v>45961.369221875</v>
      </c>
      <c r="L3976" s="9">
        <f t="shared" si="223"/>
        <v>45936.389023263888</v>
      </c>
      <c r="M3976" t="s">
        <v>12</v>
      </c>
    </row>
    <row r="3977" spans="1:13">
      <c r="A3977" s="19" t="s">
        <v>31</v>
      </c>
      <c r="B3977" s="19">
        <v>495866</v>
      </c>
      <c r="C3977" s="19">
        <v>26190</v>
      </c>
      <c r="D3977" s="19" t="s">
        <v>12</v>
      </c>
      <c r="E3977" s="19">
        <v>72</v>
      </c>
      <c r="F3977" s="19" t="s">
        <v>13</v>
      </c>
      <c r="G3977" s="21">
        <v>45936.370008680555</v>
      </c>
      <c r="H3977" s="20" t="s">
        <v>108</v>
      </c>
      <c r="I3977" s="15" t="s">
        <v>23</v>
      </c>
      <c r="J3977" s="16" t="b">
        <v>0</v>
      </c>
      <c r="K3977" s="9">
        <f t="shared" ca="1" si="222"/>
        <v>45961.369221875</v>
      </c>
      <c r="L3977" s="9">
        <f t="shared" si="223"/>
        <v>45936.383897569445</v>
      </c>
      <c r="M3977" t="s">
        <v>12</v>
      </c>
    </row>
    <row r="3978" spans="1:13">
      <c r="A3978" s="19" t="s">
        <v>63</v>
      </c>
      <c r="B3978" s="19" t="s">
        <v>843</v>
      </c>
      <c r="C3978" s="19">
        <v>24182</v>
      </c>
      <c r="D3978" s="19" t="s">
        <v>12</v>
      </c>
      <c r="E3978" s="19">
        <v>1</v>
      </c>
      <c r="F3978" s="19" t="s">
        <v>13</v>
      </c>
      <c r="G3978" s="21">
        <v>45936.338176736113</v>
      </c>
      <c r="H3978" s="20" t="s">
        <v>108</v>
      </c>
      <c r="I3978" s="15" t="s">
        <v>23</v>
      </c>
      <c r="J3978" s="16" t="b">
        <v>0</v>
      </c>
      <c r="K3978" s="9">
        <f t="shared" ca="1" si="222"/>
        <v>45961.369221875</v>
      </c>
      <c r="L3978" s="9">
        <f t="shared" si="223"/>
        <v>45936.352065625004</v>
      </c>
      <c r="M3978" t="s">
        <v>12</v>
      </c>
    </row>
    <row r="3979" spans="1:13">
      <c r="A3979" s="19" t="s">
        <v>63</v>
      </c>
      <c r="B3979" s="19" t="s">
        <v>114</v>
      </c>
      <c r="C3979" s="19" t="s">
        <v>115</v>
      </c>
      <c r="D3979" s="19" t="s">
        <v>12</v>
      </c>
      <c r="E3979" s="19">
        <v>30</v>
      </c>
      <c r="F3979" s="19" t="s">
        <v>13</v>
      </c>
      <c r="G3979" s="21">
        <v>45936.337587152775</v>
      </c>
      <c r="H3979" s="20" t="s">
        <v>108</v>
      </c>
      <c r="I3979" s="15" t="s">
        <v>23</v>
      </c>
      <c r="J3979" s="16" t="b">
        <v>0</v>
      </c>
      <c r="K3979" s="9">
        <f t="shared" ca="1" si="222"/>
        <v>45961.369221875</v>
      </c>
      <c r="L3979" s="9">
        <f t="shared" si="223"/>
        <v>45936.351476041666</v>
      </c>
      <c r="M3979" t="s">
        <v>12</v>
      </c>
    </row>
    <row r="3980" spans="1:13">
      <c r="A3980" s="19" t="s">
        <v>63</v>
      </c>
      <c r="B3980" s="19" t="s">
        <v>114</v>
      </c>
      <c r="C3980" s="19" t="s">
        <v>152</v>
      </c>
      <c r="D3980" s="19" t="s">
        <v>12</v>
      </c>
      <c r="E3980" s="19">
        <v>30</v>
      </c>
      <c r="F3980" s="19" t="s">
        <v>13</v>
      </c>
      <c r="G3980" s="21">
        <v>45936.337392939815</v>
      </c>
      <c r="H3980" s="20" t="s">
        <v>108</v>
      </c>
      <c r="I3980" s="15" t="s">
        <v>23</v>
      </c>
      <c r="J3980" s="16" t="b">
        <v>0</v>
      </c>
      <c r="K3980" s="9">
        <f t="shared" ca="1" si="222"/>
        <v>45961.369221875</v>
      </c>
      <c r="L3980" s="9">
        <f t="shared" si="223"/>
        <v>45936.351281828705</v>
      </c>
      <c r="M3980" t="s">
        <v>12</v>
      </c>
    </row>
    <row r="3981" spans="1:13">
      <c r="A3981" s="19" t="s">
        <v>63</v>
      </c>
      <c r="B3981" s="19" t="s">
        <v>114</v>
      </c>
      <c r="C3981" s="19" t="s">
        <v>148</v>
      </c>
      <c r="D3981" s="19" t="s">
        <v>12</v>
      </c>
      <c r="E3981" s="19">
        <v>30</v>
      </c>
      <c r="F3981" s="19" t="s">
        <v>13</v>
      </c>
      <c r="G3981" s="21">
        <v>45936.337238078704</v>
      </c>
      <c r="H3981" s="20" t="s">
        <v>108</v>
      </c>
      <c r="I3981" s="15" t="s">
        <v>23</v>
      </c>
      <c r="J3981" s="16" t="b">
        <v>0</v>
      </c>
      <c r="K3981" s="9">
        <f t="shared" ca="1" si="222"/>
        <v>45961.369221875</v>
      </c>
      <c r="L3981" s="9">
        <f t="shared" si="223"/>
        <v>45936.351126967595</v>
      </c>
      <c r="M3981" t="s">
        <v>12</v>
      </c>
    </row>
    <row r="3982" spans="1:13">
      <c r="A3982" s="19" t="s">
        <v>63</v>
      </c>
      <c r="B3982" s="19" t="s">
        <v>114</v>
      </c>
      <c r="C3982" s="19" t="s">
        <v>501</v>
      </c>
      <c r="D3982" s="19" t="s">
        <v>12</v>
      </c>
      <c r="E3982" s="19">
        <v>30</v>
      </c>
      <c r="F3982" s="19" t="s">
        <v>13</v>
      </c>
      <c r="G3982" s="21">
        <v>45936.337072800925</v>
      </c>
      <c r="H3982" s="20" t="s">
        <v>108</v>
      </c>
      <c r="I3982" s="15" t="s">
        <v>23</v>
      </c>
      <c r="J3982" s="16" t="b">
        <v>0</v>
      </c>
      <c r="K3982" s="9">
        <f t="shared" ca="1" si="222"/>
        <v>45961.369221875</v>
      </c>
      <c r="L3982" s="9">
        <f t="shared" si="223"/>
        <v>45936.350961689815</v>
      </c>
      <c r="M3982" t="s">
        <v>12</v>
      </c>
    </row>
    <row r="3983" spans="1:13">
      <c r="A3983" s="19" t="s">
        <v>63</v>
      </c>
      <c r="B3983" s="19">
        <v>492545</v>
      </c>
      <c r="C3983" s="19" t="s">
        <v>844</v>
      </c>
      <c r="D3983" s="19" t="s">
        <v>12</v>
      </c>
      <c r="E3983" s="19">
        <v>6</v>
      </c>
      <c r="F3983" s="19" t="s">
        <v>33</v>
      </c>
      <c r="G3983" s="21">
        <v>45936.3368275463</v>
      </c>
      <c r="H3983" s="20" t="s">
        <v>105</v>
      </c>
      <c r="I3983" s="15" t="s">
        <v>23</v>
      </c>
      <c r="J3983" s="16" t="b">
        <v>1</v>
      </c>
      <c r="K3983" s="9">
        <f t="shared" ca="1" si="222"/>
        <v>45961.369221875</v>
      </c>
      <c r="L3983" s="9">
        <f t="shared" si="223"/>
        <v>45936.35071643519</v>
      </c>
      <c r="M3983" t="s">
        <v>12</v>
      </c>
    </row>
    <row r="3984" spans="1:13">
      <c r="A3984" s="19" t="s">
        <v>31</v>
      </c>
      <c r="B3984" s="19">
        <v>494965</v>
      </c>
      <c r="C3984" s="19">
        <v>26190</v>
      </c>
      <c r="D3984" s="19" t="s">
        <v>12</v>
      </c>
      <c r="E3984" s="19">
        <v>72</v>
      </c>
      <c r="F3984" s="19" t="s">
        <v>13</v>
      </c>
      <c r="G3984" s="21">
        <v>45936.331881134261</v>
      </c>
      <c r="H3984" s="20" t="s">
        <v>108</v>
      </c>
      <c r="I3984" s="15" t="s">
        <v>23</v>
      </c>
      <c r="J3984" s="16" t="b">
        <v>0</v>
      </c>
      <c r="K3984" s="9">
        <f t="shared" ca="1" si="222"/>
        <v>45961.369221875</v>
      </c>
      <c r="L3984" s="9">
        <f t="shared" si="223"/>
        <v>45936.345770023152</v>
      </c>
      <c r="M3984" t="s">
        <v>12</v>
      </c>
    </row>
    <row r="3985" spans="1:13">
      <c r="A3985" s="19" t="s">
        <v>37</v>
      </c>
      <c r="B3985" s="19" t="s">
        <v>12</v>
      </c>
      <c r="C3985" s="19" t="s">
        <v>451</v>
      </c>
      <c r="D3985" s="19" t="s">
        <v>12</v>
      </c>
      <c r="E3985" s="19">
        <v>2</v>
      </c>
      <c r="F3985" s="19" t="s">
        <v>13</v>
      </c>
      <c r="G3985" s="21">
        <v>45936.31569398148</v>
      </c>
      <c r="H3985" s="20" t="s">
        <v>276</v>
      </c>
      <c r="I3985" s="15" t="s">
        <v>23</v>
      </c>
      <c r="J3985" s="16" t="b">
        <v>0</v>
      </c>
      <c r="K3985" s="9">
        <f t="shared" ca="1" si="222"/>
        <v>45961.369221875</v>
      </c>
      <c r="L3985" s="9">
        <f t="shared" si="223"/>
        <v>45936.32958287037</v>
      </c>
      <c r="M3985" t="s">
        <v>12</v>
      </c>
    </row>
    <row r="3986" spans="1:13">
      <c r="A3986" s="19" t="s">
        <v>144</v>
      </c>
      <c r="B3986" s="19">
        <v>495676</v>
      </c>
      <c r="C3986" s="19">
        <v>1038</v>
      </c>
      <c r="D3986" s="19" t="s">
        <v>12</v>
      </c>
      <c r="E3986" s="19" t="s">
        <v>92</v>
      </c>
      <c r="F3986" s="19" t="s">
        <v>320</v>
      </c>
      <c r="G3986" s="21">
        <v>45936.314254050929</v>
      </c>
      <c r="H3986" s="20" t="s">
        <v>276</v>
      </c>
      <c r="I3986" s="15" t="s">
        <v>23</v>
      </c>
      <c r="J3986" s="16" t="b">
        <v>0</v>
      </c>
      <c r="K3986" s="9">
        <f t="shared" ca="1" si="222"/>
        <v>45961.369221875</v>
      </c>
      <c r="L3986" s="9">
        <f t="shared" si="223"/>
        <v>45936.328142939819</v>
      </c>
      <c r="M3986" t="s">
        <v>12</v>
      </c>
    </row>
    <row r="3987" spans="1:13">
      <c r="A3987" s="19" t="s">
        <v>31</v>
      </c>
      <c r="B3987" s="19">
        <v>495868</v>
      </c>
      <c r="C3987" s="19">
        <v>26190</v>
      </c>
      <c r="D3987" s="19" t="s">
        <v>12</v>
      </c>
      <c r="E3987" s="19">
        <v>72</v>
      </c>
      <c r="F3987" s="19" t="s">
        <v>13</v>
      </c>
      <c r="G3987" s="21">
        <v>45936.311240972223</v>
      </c>
      <c r="H3987" s="20" t="s">
        <v>103</v>
      </c>
      <c r="I3987" s="15" t="s">
        <v>23</v>
      </c>
      <c r="J3987" s="16" t="b">
        <v>1</v>
      </c>
      <c r="K3987" s="9">
        <f t="shared" ca="1" si="222"/>
        <v>45961.369221875</v>
      </c>
      <c r="L3987" s="9">
        <f t="shared" si="223"/>
        <v>45936.325129861114</v>
      </c>
      <c r="M3987" t="s">
        <v>12</v>
      </c>
    </row>
    <row r="3988" spans="1:13">
      <c r="A3988" s="19" t="s">
        <v>31</v>
      </c>
      <c r="B3988" s="19" t="s">
        <v>12</v>
      </c>
      <c r="C3988" s="19">
        <v>23600</v>
      </c>
      <c r="D3988" s="19" t="s">
        <v>12</v>
      </c>
      <c r="E3988" s="19">
        <v>3</v>
      </c>
      <c r="F3988" s="19" t="s">
        <v>13</v>
      </c>
      <c r="G3988" s="21">
        <v>45936.309875694446</v>
      </c>
      <c r="H3988" s="20" t="s">
        <v>103</v>
      </c>
      <c r="I3988" s="15" t="s">
        <v>23</v>
      </c>
      <c r="J3988" s="16" t="b">
        <v>1</v>
      </c>
      <c r="K3988" s="9">
        <f t="shared" ca="1" si="222"/>
        <v>45961.369221875</v>
      </c>
      <c r="L3988" s="9">
        <f t="shared" si="223"/>
        <v>45936.323764583336</v>
      </c>
      <c r="M3988" t="s">
        <v>12</v>
      </c>
    </row>
    <row r="3989" spans="1:13">
      <c r="A3989" s="19" t="s">
        <v>31</v>
      </c>
      <c r="B3989" s="19">
        <v>494966</v>
      </c>
      <c r="C3989" s="19">
        <v>26190</v>
      </c>
      <c r="D3989" s="19" t="s">
        <v>12</v>
      </c>
      <c r="E3989" s="19">
        <v>72</v>
      </c>
      <c r="F3989" s="19" t="s">
        <v>13</v>
      </c>
      <c r="G3989" s="21">
        <v>45936.303715162037</v>
      </c>
      <c r="H3989" s="20" t="s">
        <v>103</v>
      </c>
      <c r="I3989" s="15" t="s">
        <v>23</v>
      </c>
      <c r="J3989" s="16" t="b">
        <v>1</v>
      </c>
      <c r="K3989" s="9">
        <f t="shared" ca="1" si="222"/>
        <v>45961.369221875</v>
      </c>
      <c r="L3989" s="9">
        <f t="shared" si="223"/>
        <v>45936.317604050928</v>
      </c>
      <c r="M3989" t="s">
        <v>12</v>
      </c>
    </row>
    <row r="3990" spans="1:13">
      <c r="A3990" s="19" t="s">
        <v>25</v>
      </c>
      <c r="B3990" s="19">
        <v>497140</v>
      </c>
      <c r="C3990" s="19" t="s">
        <v>845</v>
      </c>
      <c r="D3990" s="19" t="s">
        <v>12</v>
      </c>
      <c r="E3990" s="19">
        <v>6</v>
      </c>
      <c r="F3990" s="19" t="s">
        <v>33</v>
      </c>
      <c r="G3990" s="21">
        <v>45936.303092245369</v>
      </c>
      <c r="H3990" s="20" t="s">
        <v>105</v>
      </c>
      <c r="I3990" s="15" t="s">
        <v>23</v>
      </c>
      <c r="J3990" s="16" t="b">
        <v>1</v>
      </c>
      <c r="K3990" s="9">
        <f t="shared" ca="1" si="222"/>
        <v>45961.369221875</v>
      </c>
      <c r="L3990" s="9">
        <f t="shared" si="223"/>
        <v>45936.31698113426</v>
      </c>
      <c r="M3990" t="s">
        <v>12</v>
      </c>
    </row>
    <row r="3991" spans="1:13">
      <c r="A3991" s="19" t="s">
        <v>31</v>
      </c>
      <c r="B3991" s="19" t="s">
        <v>29</v>
      </c>
      <c r="C3991" s="19" t="s">
        <v>148</v>
      </c>
      <c r="D3991" s="19" t="s">
        <v>12</v>
      </c>
      <c r="E3991" s="19">
        <v>30</v>
      </c>
      <c r="F3991" s="19" t="s">
        <v>13</v>
      </c>
      <c r="G3991" s="21">
        <v>45936.302961111112</v>
      </c>
      <c r="H3991" s="20" t="s">
        <v>103</v>
      </c>
      <c r="I3991" s="15" t="s">
        <v>23</v>
      </c>
      <c r="J3991" s="16" t="b">
        <v>1</v>
      </c>
      <c r="K3991" s="9">
        <f t="shared" ca="1" si="222"/>
        <v>45961.369221875</v>
      </c>
      <c r="L3991" s="9">
        <f t="shared" si="223"/>
        <v>45936.316850000003</v>
      </c>
      <c r="M3991" t="s">
        <v>12</v>
      </c>
    </row>
    <row r="3992" spans="1:13">
      <c r="A3992" s="19" t="s">
        <v>31</v>
      </c>
      <c r="B3992" s="19" t="s">
        <v>29</v>
      </c>
      <c r="C3992" s="19" t="s">
        <v>154</v>
      </c>
      <c r="D3992" s="19" t="s">
        <v>12</v>
      </c>
      <c r="E3992" s="19">
        <v>9</v>
      </c>
      <c r="F3992" s="19" t="s">
        <v>33</v>
      </c>
      <c r="G3992" s="21">
        <v>45936.302861921293</v>
      </c>
      <c r="H3992" s="20" t="s">
        <v>105</v>
      </c>
      <c r="I3992" s="15" t="s">
        <v>23</v>
      </c>
      <c r="J3992" s="16" t="b">
        <v>1</v>
      </c>
      <c r="K3992" s="9">
        <f t="shared" ca="1" si="222"/>
        <v>45961.369221875</v>
      </c>
      <c r="L3992" s="9">
        <f t="shared" si="223"/>
        <v>45936.316750810183</v>
      </c>
      <c r="M3992" t="s">
        <v>12</v>
      </c>
    </row>
    <row r="3993" spans="1:13">
      <c r="A3993" s="19" t="s">
        <v>31</v>
      </c>
      <c r="B3993" s="37">
        <v>494878</v>
      </c>
      <c r="C3993" s="19">
        <v>27229</v>
      </c>
      <c r="D3993" s="19" t="s">
        <v>12</v>
      </c>
      <c r="E3993" s="19">
        <v>72</v>
      </c>
      <c r="F3993" s="19" t="s">
        <v>13</v>
      </c>
      <c r="G3993" s="21">
        <v>45936.30235150463</v>
      </c>
      <c r="H3993" s="20" t="s">
        <v>103</v>
      </c>
      <c r="I3993" s="15" t="s">
        <v>23</v>
      </c>
      <c r="J3993" s="16" t="b">
        <v>1</v>
      </c>
      <c r="K3993" s="9">
        <f t="shared" ca="1" si="222"/>
        <v>45961.369221875</v>
      </c>
      <c r="L3993" s="9">
        <f t="shared" si="223"/>
        <v>45936.31624039352</v>
      </c>
      <c r="M3993" t="s">
        <v>12</v>
      </c>
    </row>
    <row r="3994" spans="1:13">
      <c r="A3994" s="19" t="s">
        <v>45</v>
      </c>
      <c r="B3994" s="19">
        <v>497055</v>
      </c>
      <c r="C3994" s="19" t="s">
        <v>793</v>
      </c>
      <c r="D3994" s="19" t="s">
        <v>12</v>
      </c>
      <c r="E3994" s="19">
        <v>10</v>
      </c>
      <c r="F3994" s="19" t="s">
        <v>46</v>
      </c>
      <c r="G3994" s="21">
        <v>45936.301456134257</v>
      </c>
      <c r="H3994" s="20" t="s">
        <v>846</v>
      </c>
      <c r="I3994" s="15" t="s">
        <v>17</v>
      </c>
      <c r="J3994" s="16" t="b">
        <v>0</v>
      </c>
      <c r="K3994" s="9">
        <f t="shared" ca="1" si="222"/>
        <v>45961.369221875</v>
      </c>
      <c r="L3994" s="9">
        <f t="shared" si="223"/>
        <v>45936.315345023148</v>
      </c>
      <c r="M3994" s="26" t="s">
        <v>847</v>
      </c>
    </row>
    <row r="3995" spans="1:13">
      <c r="A3995" s="19" t="s">
        <v>10</v>
      </c>
      <c r="B3995" s="37">
        <v>494632</v>
      </c>
      <c r="C3995" s="19">
        <v>27229</v>
      </c>
      <c r="D3995" s="19" t="s">
        <v>12</v>
      </c>
      <c r="E3995" s="19">
        <v>72</v>
      </c>
      <c r="F3995" s="19" t="s">
        <v>13</v>
      </c>
      <c r="G3995" s="21">
        <v>45936.296503124999</v>
      </c>
      <c r="H3995" s="20" t="s">
        <v>103</v>
      </c>
      <c r="I3995" s="15" t="s">
        <v>23</v>
      </c>
      <c r="J3995" s="16" t="b">
        <v>1</v>
      </c>
      <c r="K3995" s="9">
        <f t="shared" ca="1" si="222"/>
        <v>45961.369221875</v>
      </c>
      <c r="L3995" s="9">
        <f t="shared" si="223"/>
        <v>45936.310392013889</v>
      </c>
      <c r="M3995" t="s">
        <v>12</v>
      </c>
    </row>
    <row r="3996" spans="1:13">
      <c r="A3996" s="19" t="s">
        <v>10</v>
      </c>
      <c r="B3996" s="19">
        <v>494632</v>
      </c>
      <c r="C3996" s="19">
        <v>30735</v>
      </c>
      <c r="D3996" s="19" t="s">
        <v>12</v>
      </c>
      <c r="E3996" s="19">
        <v>70</v>
      </c>
      <c r="F3996" s="19" t="s">
        <v>13</v>
      </c>
      <c r="G3996" s="21">
        <v>45936.296329166667</v>
      </c>
      <c r="H3996" s="20" t="s">
        <v>103</v>
      </c>
      <c r="I3996" s="15" t="s">
        <v>23</v>
      </c>
      <c r="J3996" s="16" t="b">
        <v>1</v>
      </c>
      <c r="K3996" s="9">
        <f t="shared" ref="K3996:K4059" ca="1" si="224">NOW()</f>
        <v>45961.369221875</v>
      </c>
      <c r="L3996" s="9">
        <f t="shared" si="223"/>
        <v>45936.310218055558</v>
      </c>
      <c r="M3996" t="s">
        <v>12</v>
      </c>
    </row>
    <row r="3997" spans="1:13">
      <c r="A3997" s="19" t="s">
        <v>10</v>
      </c>
      <c r="B3997" s="19">
        <v>494632</v>
      </c>
      <c r="C3997" s="19" t="s">
        <v>52</v>
      </c>
      <c r="D3997" s="19" t="s">
        <v>12</v>
      </c>
      <c r="E3997" s="19">
        <v>70</v>
      </c>
      <c r="F3997" s="19" t="s">
        <v>13</v>
      </c>
      <c r="G3997" s="21">
        <v>45936.296231365741</v>
      </c>
      <c r="H3997" s="20" t="s">
        <v>103</v>
      </c>
      <c r="I3997" s="15" t="s">
        <v>23</v>
      </c>
      <c r="J3997" s="16" t="b">
        <v>1</v>
      </c>
      <c r="K3997" s="9">
        <f t="shared" ca="1" si="224"/>
        <v>45961.369221875</v>
      </c>
      <c r="L3997" s="9">
        <f t="shared" si="223"/>
        <v>45936.310120254631</v>
      </c>
      <c r="M3997" t="s">
        <v>12</v>
      </c>
    </row>
    <row r="3998" spans="1:13">
      <c r="A3998" s="19" t="s">
        <v>10</v>
      </c>
      <c r="B3998" s="19">
        <v>494624</v>
      </c>
      <c r="C3998" s="19">
        <v>30735</v>
      </c>
      <c r="D3998" s="19" t="s">
        <v>12</v>
      </c>
      <c r="E3998" s="19">
        <v>67</v>
      </c>
      <c r="F3998" s="19" t="s">
        <v>13</v>
      </c>
      <c r="G3998" s="21">
        <v>45936.29567511574</v>
      </c>
      <c r="H3998" s="20" t="s">
        <v>103</v>
      </c>
      <c r="I3998" s="15" t="s">
        <v>23</v>
      </c>
      <c r="J3998" s="16" t="b">
        <v>1</v>
      </c>
      <c r="K3998" s="9">
        <f t="shared" ca="1" si="224"/>
        <v>45961.369221875</v>
      </c>
      <c r="L3998" s="9">
        <f t="shared" si="223"/>
        <v>45936.30956400463</v>
      </c>
      <c r="M3998" t="s">
        <v>12</v>
      </c>
    </row>
    <row r="3999" spans="1:13">
      <c r="A3999" s="19" t="s">
        <v>10</v>
      </c>
      <c r="B3999" s="19">
        <v>494624</v>
      </c>
      <c r="C3999" s="19" t="s">
        <v>58</v>
      </c>
      <c r="D3999" s="19" t="s">
        <v>12</v>
      </c>
      <c r="E3999" s="19">
        <v>67</v>
      </c>
      <c r="F3999" s="19" t="s">
        <v>13</v>
      </c>
      <c r="G3999" s="21">
        <v>45936.295558449077</v>
      </c>
      <c r="H3999" s="20" t="s">
        <v>103</v>
      </c>
      <c r="I3999" s="15" t="s">
        <v>23</v>
      </c>
      <c r="J3999" s="16" t="b">
        <v>1</v>
      </c>
      <c r="K3999" s="9">
        <f t="shared" ca="1" si="224"/>
        <v>45961.369221875</v>
      </c>
      <c r="L3999" s="9">
        <f t="shared" si="223"/>
        <v>45936.309447337968</v>
      </c>
      <c r="M3999" t="s">
        <v>12</v>
      </c>
    </row>
    <row r="4000" spans="1:13">
      <c r="A4000" s="19" t="s">
        <v>10</v>
      </c>
      <c r="B4000" s="37">
        <v>494624</v>
      </c>
      <c r="C4000" s="19">
        <v>27229</v>
      </c>
      <c r="D4000" s="19" t="s">
        <v>12</v>
      </c>
      <c r="E4000" s="19">
        <v>72</v>
      </c>
      <c r="F4000" s="19" t="s">
        <v>13</v>
      </c>
      <c r="G4000" s="21">
        <v>45936.295299768521</v>
      </c>
      <c r="H4000" s="20" t="s">
        <v>103</v>
      </c>
      <c r="I4000" s="15" t="s">
        <v>23</v>
      </c>
      <c r="J4000" s="16" t="b">
        <v>1</v>
      </c>
      <c r="K4000" s="9">
        <f t="shared" ca="1" si="224"/>
        <v>45961.369221875</v>
      </c>
      <c r="L4000" s="9">
        <f t="shared" si="223"/>
        <v>45936.309188657411</v>
      </c>
      <c r="M4000" t="s">
        <v>12</v>
      </c>
    </row>
    <row r="4001" spans="1:13">
      <c r="A4001" s="19" t="s">
        <v>10</v>
      </c>
      <c r="B4001" s="19">
        <v>484834</v>
      </c>
      <c r="C4001" s="19" t="s">
        <v>207</v>
      </c>
      <c r="D4001" s="19" t="s">
        <v>12</v>
      </c>
      <c r="E4001" s="19">
        <v>34</v>
      </c>
      <c r="F4001" s="19" t="s">
        <v>13</v>
      </c>
      <c r="G4001" s="21">
        <v>45936.294604282404</v>
      </c>
      <c r="H4001" s="20" t="s">
        <v>103</v>
      </c>
      <c r="I4001" s="15" t="s">
        <v>23</v>
      </c>
      <c r="J4001" s="16" t="b">
        <v>1</v>
      </c>
      <c r="K4001" s="9">
        <f t="shared" ca="1" si="224"/>
        <v>45961.369221875</v>
      </c>
      <c r="L4001" s="9">
        <f t="shared" si="223"/>
        <v>45936.308493171295</v>
      </c>
      <c r="M4001" t="s">
        <v>12</v>
      </c>
    </row>
    <row r="4002" spans="1:13">
      <c r="A4002" s="19" t="s">
        <v>10</v>
      </c>
      <c r="B4002" s="19">
        <v>484834</v>
      </c>
      <c r="C4002" s="19">
        <v>26188</v>
      </c>
      <c r="D4002" s="19" t="s">
        <v>12</v>
      </c>
      <c r="E4002" s="19">
        <v>36</v>
      </c>
      <c r="F4002" s="19" t="s">
        <v>13</v>
      </c>
      <c r="G4002" s="21">
        <v>45936.294285995369</v>
      </c>
      <c r="H4002" s="20" t="s">
        <v>103</v>
      </c>
      <c r="I4002" s="15" t="s">
        <v>23</v>
      </c>
      <c r="J4002" s="16" t="b">
        <v>1</v>
      </c>
      <c r="K4002" s="9">
        <f t="shared" ca="1" si="224"/>
        <v>45961.369221875</v>
      </c>
      <c r="L4002" s="9">
        <f t="shared" si="223"/>
        <v>45936.30817488426</v>
      </c>
      <c r="M4002" t="s">
        <v>12</v>
      </c>
    </row>
    <row r="4003" spans="1:13">
      <c r="A4003" s="19" t="s">
        <v>10</v>
      </c>
      <c r="B4003" s="19">
        <v>494621</v>
      </c>
      <c r="C4003" s="19">
        <v>30735</v>
      </c>
      <c r="D4003" s="19" t="s">
        <v>12</v>
      </c>
      <c r="E4003" s="19">
        <v>68</v>
      </c>
      <c r="F4003" s="19" t="s">
        <v>13</v>
      </c>
      <c r="G4003" s="21">
        <v>45936.293522222222</v>
      </c>
      <c r="H4003" s="20" t="s">
        <v>108</v>
      </c>
      <c r="I4003" s="15" t="s">
        <v>23</v>
      </c>
      <c r="J4003" s="16" t="b">
        <v>0</v>
      </c>
      <c r="K4003" s="9">
        <f t="shared" ca="1" si="224"/>
        <v>45961.369221875</v>
      </c>
      <c r="L4003" s="9">
        <f t="shared" si="223"/>
        <v>45936.307411111113</v>
      </c>
      <c r="M4003" t="s">
        <v>12</v>
      </c>
    </row>
    <row r="4004" spans="1:13">
      <c r="A4004" s="19" t="s">
        <v>10</v>
      </c>
      <c r="B4004" s="19">
        <v>494621</v>
      </c>
      <c r="C4004" s="19" t="s">
        <v>58</v>
      </c>
      <c r="D4004" s="19" t="s">
        <v>12</v>
      </c>
      <c r="E4004" s="19">
        <v>68</v>
      </c>
      <c r="F4004" s="19" t="s">
        <v>13</v>
      </c>
      <c r="G4004" s="21">
        <v>45936.293344675927</v>
      </c>
      <c r="H4004" s="20" t="s">
        <v>108</v>
      </c>
      <c r="I4004" s="15" t="s">
        <v>23</v>
      </c>
      <c r="J4004" s="16" t="b">
        <v>0</v>
      </c>
      <c r="K4004" s="9">
        <f t="shared" ca="1" si="224"/>
        <v>45961.369221875</v>
      </c>
      <c r="L4004" s="9">
        <f t="shared" si="223"/>
        <v>45936.307233564818</v>
      </c>
      <c r="M4004" t="s">
        <v>12</v>
      </c>
    </row>
    <row r="4005" spans="1:13">
      <c r="A4005" s="19" t="s">
        <v>63</v>
      </c>
      <c r="B4005" s="19">
        <v>495059</v>
      </c>
      <c r="C4005" s="19" t="s">
        <v>64</v>
      </c>
      <c r="D4005" s="19" t="s">
        <v>12</v>
      </c>
      <c r="E4005" s="19">
        <v>58</v>
      </c>
      <c r="F4005" s="19" t="s">
        <v>13</v>
      </c>
      <c r="G4005" s="21">
        <v>45936.292815277775</v>
      </c>
      <c r="H4005" s="20" t="s">
        <v>108</v>
      </c>
      <c r="I4005" s="15" t="s">
        <v>23</v>
      </c>
      <c r="J4005" s="16" t="b">
        <v>0</v>
      </c>
      <c r="K4005" s="9">
        <f t="shared" ca="1" si="224"/>
        <v>45961.369221875</v>
      </c>
      <c r="L4005" s="9">
        <f t="shared" si="223"/>
        <v>45936.306704166665</v>
      </c>
      <c r="M4005" t="s">
        <v>12</v>
      </c>
    </row>
    <row r="4006" spans="1:13">
      <c r="A4006" s="19" t="s">
        <v>63</v>
      </c>
      <c r="B4006" s="19">
        <v>495633</v>
      </c>
      <c r="C4006" s="19" t="s">
        <v>172</v>
      </c>
      <c r="D4006" s="19" t="s">
        <v>12</v>
      </c>
      <c r="E4006" s="19">
        <v>38</v>
      </c>
      <c r="F4006" s="19" t="s">
        <v>13</v>
      </c>
      <c r="G4006" s="21">
        <v>45936.292696064818</v>
      </c>
      <c r="H4006" s="20" t="s">
        <v>108</v>
      </c>
      <c r="I4006" s="15" t="s">
        <v>23</v>
      </c>
      <c r="J4006" s="16" t="b">
        <v>0</v>
      </c>
      <c r="K4006" s="9">
        <f t="shared" ca="1" si="224"/>
        <v>45961.369221875</v>
      </c>
      <c r="L4006" s="9">
        <f t="shared" si="223"/>
        <v>45936.306584953709</v>
      </c>
      <c r="M4006" t="s">
        <v>12</v>
      </c>
    </row>
    <row r="4007" spans="1:13">
      <c r="A4007" s="19" t="s">
        <v>63</v>
      </c>
      <c r="B4007" s="19">
        <v>494711</v>
      </c>
      <c r="C4007" s="19" t="s">
        <v>71</v>
      </c>
      <c r="D4007" s="19" t="s">
        <v>12</v>
      </c>
      <c r="E4007" s="19">
        <v>28</v>
      </c>
      <c r="F4007" s="19" t="s">
        <v>13</v>
      </c>
      <c r="G4007" s="21">
        <v>45936.292521990741</v>
      </c>
      <c r="H4007" s="20" t="s">
        <v>108</v>
      </c>
      <c r="I4007" s="15" t="s">
        <v>23</v>
      </c>
      <c r="J4007" s="16" t="b">
        <v>0</v>
      </c>
      <c r="K4007" s="9">
        <f t="shared" ca="1" si="224"/>
        <v>45961.369221875</v>
      </c>
      <c r="L4007" s="9">
        <f t="shared" si="223"/>
        <v>45936.306410879632</v>
      </c>
      <c r="M4007" t="s">
        <v>12</v>
      </c>
    </row>
    <row r="4008" spans="1:13">
      <c r="A4008" s="19" t="s">
        <v>63</v>
      </c>
      <c r="B4008" s="19">
        <v>495638</v>
      </c>
      <c r="C4008" s="19" t="s">
        <v>172</v>
      </c>
      <c r="D4008" s="19" t="s">
        <v>12</v>
      </c>
      <c r="E4008" s="19">
        <v>31</v>
      </c>
      <c r="F4008" s="19" t="s">
        <v>13</v>
      </c>
      <c r="G4008" s="21">
        <v>45936.292228356484</v>
      </c>
      <c r="H4008" s="20" t="s">
        <v>108</v>
      </c>
      <c r="I4008" s="15" t="s">
        <v>23</v>
      </c>
      <c r="J4008" s="16" t="b">
        <v>0</v>
      </c>
      <c r="K4008" s="9">
        <f t="shared" ca="1" si="224"/>
        <v>45961.369221875</v>
      </c>
      <c r="L4008" s="9">
        <f t="shared" si="223"/>
        <v>45936.306117245374</v>
      </c>
      <c r="M4008" t="s">
        <v>12</v>
      </c>
    </row>
    <row r="4009" spans="1:13">
      <c r="A4009" s="19" t="s">
        <v>10</v>
      </c>
      <c r="B4009" s="19">
        <v>494621</v>
      </c>
      <c r="C4009" s="19">
        <v>27229</v>
      </c>
      <c r="D4009" s="19" t="s">
        <v>12</v>
      </c>
      <c r="E4009" s="19">
        <v>72</v>
      </c>
      <c r="F4009" s="19" t="s">
        <v>13</v>
      </c>
      <c r="G4009" s="21">
        <v>45936.292007060183</v>
      </c>
      <c r="H4009" s="20" t="s">
        <v>108</v>
      </c>
      <c r="I4009" s="15" t="s">
        <v>23</v>
      </c>
      <c r="J4009" s="16" t="b">
        <v>0</v>
      </c>
      <c r="K4009" s="9">
        <f t="shared" ca="1" si="224"/>
        <v>45961.369221875</v>
      </c>
      <c r="L4009" s="9">
        <f t="shared" si="223"/>
        <v>45936.305895949074</v>
      </c>
      <c r="M4009" t="s">
        <v>12</v>
      </c>
    </row>
    <row r="4010" spans="1:13">
      <c r="A4010" s="19" t="s">
        <v>31</v>
      </c>
      <c r="B4010" s="19">
        <v>494373</v>
      </c>
      <c r="C4010" s="19">
        <v>27229</v>
      </c>
      <c r="D4010" s="19" t="s">
        <v>12</v>
      </c>
      <c r="E4010" s="19">
        <v>72</v>
      </c>
      <c r="F4010" s="19" t="s">
        <v>13</v>
      </c>
      <c r="G4010" s="21">
        <v>45936.291345949074</v>
      </c>
      <c r="H4010" s="20" t="s">
        <v>108</v>
      </c>
      <c r="I4010" s="15" t="s">
        <v>23</v>
      </c>
      <c r="J4010" s="16" t="b">
        <v>0</v>
      </c>
      <c r="K4010" s="9">
        <f t="shared" ca="1" si="224"/>
        <v>45961.369221875</v>
      </c>
      <c r="L4010" s="9">
        <f t="shared" si="223"/>
        <v>45936.305234837964</v>
      </c>
      <c r="M4010" t="s">
        <v>12</v>
      </c>
    </row>
    <row r="4011" spans="1:13">
      <c r="A4011" s="19" t="s">
        <v>31</v>
      </c>
      <c r="B4011" s="19">
        <v>494960</v>
      </c>
      <c r="C4011" s="19" t="s">
        <v>102</v>
      </c>
      <c r="D4011" s="19" t="s">
        <v>12</v>
      </c>
      <c r="E4011" s="19">
        <v>62</v>
      </c>
      <c r="F4011" s="19" t="s">
        <v>13</v>
      </c>
      <c r="G4011" s="21">
        <v>45936.288455555557</v>
      </c>
      <c r="H4011" s="20" t="s">
        <v>103</v>
      </c>
      <c r="I4011" s="15" t="s">
        <v>23</v>
      </c>
      <c r="J4011" s="16" t="b">
        <v>1</v>
      </c>
      <c r="K4011" s="9">
        <f t="shared" ca="1" si="224"/>
        <v>45961.369221875</v>
      </c>
      <c r="L4011" s="9">
        <f t="shared" si="223"/>
        <v>45936.302344444448</v>
      </c>
      <c r="M4011" t="s">
        <v>12</v>
      </c>
    </row>
    <row r="4012" spans="1:13">
      <c r="A4012" s="19" t="s">
        <v>28</v>
      </c>
      <c r="B4012" s="19" t="s">
        <v>29</v>
      </c>
      <c r="C4012" s="19" t="s">
        <v>30</v>
      </c>
      <c r="D4012" s="19" t="s">
        <v>12</v>
      </c>
      <c r="E4012" s="19">
        <v>5</v>
      </c>
      <c r="F4012" s="19" t="s">
        <v>13</v>
      </c>
      <c r="G4012" s="21">
        <v>45936.288299537038</v>
      </c>
      <c r="H4012" s="20" t="s">
        <v>103</v>
      </c>
      <c r="I4012" s="15" t="s">
        <v>23</v>
      </c>
      <c r="J4012" s="16" t="b">
        <v>1</v>
      </c>
      <c r="K4012" s="9">
        <f t="shared" ca="1" si="224"/>
        <v>45961.369221875</v>
      </c>
      <c r="L4012" s="9">
        <f t="shared" si="223"/>
        <v>45936.302188425929</v>
      </c>
      <c r="M4012" t="s">
        <v>12</v>
      </c>
    </row>
    <row r="4013" spans="1:13">
      <c r="A4013" s="19" t="s">
        <v>10</v>
      </c>
      <c r="B4013" s="19">
        <v>495897</v>
      </c>
      <c r="C4013" s="19" t="s">
        <v>140</v>
      </c>
      <c r="D4013" s="19" t="s">
        <v>12</v>
      </c>
      <c r="E4013" s="19">
        <v>49</v>
      </c>
      <c r="F4013" s="19" t="s">
        <v>40</v>
      </c>
      <c r="G4013" s="21">
        <v>45936.287935416665</v>
      </c>
      <c r="H4013" s="20" t="s">
        <v>103</v>
      </c>
      <c r="I4013" s="15" t="s">
        <v>17</v>
      </c>
      <c r="J4013" s="16" t="b">
        <v>0</v>
      </c>
      <c r="K4013" s="9">
        <f t="shared" ca="1" si="224"/>
        <v>45961.369221875</v>
      </c>
      <c r="L4013" s="9">
        <f t="shared" si="223"/>
        <v>45936.301824305556</v>
      </c>
      <c r="M4013" s="26" t="s">
        <v>848</v>
      </c>
    </row>
    <row r="4014" spans="1:13">
      <c r="A4014" s="19" t="s">
        <v>10</v>
      </c>
      <c r="B4014" s="19">
        <v>495897</v>
      </c>
      <c r="C4014" s="19" t="s">
        <v>139</v>
      </c>
      <c r="D4014" s="19" t="s">
        <v>12</v>
      </c>
      <c r="E4014" s="19">
        <v>7</v>
      </c>
      <c r="F4014" s="19" t="s">
        <v>40</v>
      </c>
      <c r="G4014" s="21">
        <v>45936.287606134261</v>
      </c>
      <c r="H4014" s="20" t="s">
        <v>103</v>
      </c>
      <c r="I4014" s="15" t="s">
        <v>23</v>
      </c>
      <c r="J4014" s="16" t="b">
        <v>1</v>
      </c>
      <c r="K4014" s="9">
        <f t="shared" ca="1" si="224"/>
        <v>45961.369221875</v>
      </c>
      <c r="L4014" s="9">
        <f t="shared" si="223"/>
        <v>45936.301495023152</v>
      </c>
      <c r="M4014" t="s">
        <v>12</v>
      </c>
    </row>
    <row r="4015" spans="1:13">
      <c r="A4015" s="19" t="s">
        <v>31</v>
      </c>
      <c r="B4015" s="37">
        <v>494911</v>
      </c>
      <c r="C4015" s="19">
        <v>27229</v>
      </c>
      <c r="D4015" s="19" t="s">
        <v>12</v>
      </c>
      <c r="E4015" s="19">
        <v>72</v>
      </c>
      <c r="F4015" s="19" t="s">
        <v>13</v>
      </c>
      <c r="G4015" s="21">
        <v>45936.285381365742</v>
      </c>
      <c r="H4015" s="20" t="s">
        <v>103</v>
      </c>
      <c r="I4015" s="15" t="s">
        <v>23</v>
      </c>
      <c r="J4015" s="16" t="b">
        <v>0</v>
      </c>
      <c r="K4015" s="9">
        <f t="shared" ca="1" si="224"/>
        <v>45961.369221875</v>
      </c>
      <c r="L4015" s="9">
        <f t="shared" si="223"/>
        <v>45936.299270254633</v>
      </c>
      <c r="M4015" t="s">
        <v>12</v>
      </c>
    </row>
    <row r="4016" spans="1:13">
      <c r="A4016" s="19" t="s">
        <v>31</v>
      </c>
      <c r="B4016" s="19">
        <v>491502</v>
      </c>
      <c r="C4016" s="19" t="s">
        <v>185</v>
      </c>
      <c r="D4016" s="19" t="s">
        <v>12</v>
      </c>
      <c r="E4016" s="19">
        <v>52</v>
      </c>
      <c r="F4016" s="19" t="s">
        <v>13</v>
      </c>
      <c r="G4016" s="21">
        <v>45936.278112962966</v>
      </c>
      <c r="H4016" s="20" t="s">
        <v>103</v>
      </c>
      <c r="I4016" s="15" t="s">
        <v>23</v>
      </c>
      <c r="J4016" s="16" t="b">
        <v>1</v>
      </c>
      <c r="K4016" s="9">
        <f t="shared" ca="1" si="224"/>
        <v>45961.369221875</v>
      </c>
      <c r="L4016" s="9">
        <f t="shared" si="223"/>
        <v>45936.292001851856</v>
      </c>
      <c r="M4016" t="s">
        <v>12</v>
      </c>
    </row>
    <row r="4017" spans="1:13">
      <c r="A4017" s="19" t="s">
        <v>31</v>
      </c>
      <c r="B4017" s="37">
        <v>491502</v>
      </c>
      <c r="C4017" s="19" t="s">
        <v>20</v>
      </c>
      <c r="D4017" s="19" t="s">
        <v>12</v>
      </c>
      <c r="E4017" s="19">
        <v>52</v>
      </c>
      <c r="F4017" s="19" t="s">
        <v>13</v>
      </c>
      <c r="G4017" s="21">
        <v>45936.277869907404</v>
      </c>
      <c r="H4017" s="20" t="s">
        <v>103</v>
      </c>
      <c r="I4017" s="15" t="s">
        <v>23</v>
      </c>
      <c r="J4017" s="42" t="b">
        <v>1</v>
      </c>
      <c r="K4017" s="9">
        <f t="shared" ca="1" si="224"/>
        <v>45961.369221875</v>
      </c>
      <c r="L4017" s="9">
        <f t="shared" si="223"/>
        <v>45936.291758796295</v>
      </c>
      <c r="M4017" t="s">
        <v>12</v>
      </c>
    </row>
    <row r="4018" spans="1:13">
      <c r="A4018" s="19" t="s">
        <v>31</v>
      </c>
      <c r="B4018" s="19">
        <v>492162</v>
      </c>
      <c r="C4018" s="19" t="s">
        <v>20</v>
      </c>
      <c r="D4018" s="19" t="s">
        <v>12</v>
      </c>
      <c r="E4018" s="19">
        <v>51</v>
      </c>
      <c r="F4018" s="19" t="s">
        <v>13</v>
      </c>
      <c r="G4018" s="21">
        <v>45936.277562615738</v>
      </c>
      <c r="H4018" s="20" t="s">
        <v>108</v>
      </c>
      <c r="I4018" s="15" t="s">
        <v>23</v>
      </c>
      <c r="J4018" s="16" t="b">
        <v>0</v>
      </c>
      <c r="K4018" s="9">
        <f t="shared" ca="1" si="224"/>
        <v>45961.369221875</v>
      </c>
      <c r="L4018" s="9">
        <f t="shared" si="223"/>
        <v>45936.291451504629</v>
      </c>
      <c r="M4018" t="s">
        <v>12</v>
      </c>
    </row>
    <row r="4019" spans="1:13">
      <c r="A4019" s="19" t="s">
        <v>31</v>
      </c>
      <c r="B4019" s="19">
        <v>491668</v>
      </c>
      <c r="C4019" s="19" t="s">
        <v>20</v>
      </c>
      <c r="D4019" s="19" t="s">
        <v>12</v>
      </c>
      <c r="E4019" s="19">
        <v>52</v>
      </c>
      <c r="F4019" s="19" t="s">
        <v>13</v>
      </c>
      <c r="G4019" s="21">
        <v>45936.277331018522</v>
      </c>
      <c r="H4019" s="20" t="s">
        <v>108</v>
      </c>
      <c r="I4019" s="15" t="s">
        <v>23</v>
      </c>
      <c r="J4019" s="16" t="b">
        <v>0</v>
      </c>
      <c r="K4019" s="9">
        <f t="shared" ca="1" si="224"/>
        <v>45961.369221875</v>
      </c>
      <c r="L4019" s="9">
        <f t="shared" si="223"/>
        <v>45936.291219907413</v>
      </c>
      <c r="M4019" t="s">
        <v>12</v>
      </c>
    </row>
    <row r="4020" spans="1:13">
      <c r="A4020" s="19" t="s">
        <v>31</v>
      </c>
      <c r="B4020" s="19">
        <v>494358</v>
      </c>
      <c r="C4020" s="19" t="s">
        <v>20</v>
      </c>
      <c r="D4020" s="19" t="s">
        <v>12</v>
      </c>
      <c r="E4020" s="19">
        <v>60</v>
      </c>
      <c r="F4020" s="19" t="s">
        <v>13</v>
      </c>
      <c r="G4020" s="21">
        <v>45936.276923379628</v>
      </c>
      <c r="H4020" s="20" t="s">
        <v>108</v>
      </c>
      <c r="I4020" s="15" t="s">
        <v>23</v>
      </c>
      <c r="J4020" s="16" t="b">
        <v>0</v>
      </c>
      <c r="K4020" s="9">
        <f t="shared" ca="1" si="224"/>
        <v>45961.369221875</v>
      </c>
      <c r="L4020" s="9">
        <f t="shared" si="223"/>
        <v>45936.290812268518</v>
      </c>
      <c r="M4020" t="s">
        <v>12</v>
      </c>
    </row>
    <row r="4021" spans="1:13">
      <c r="A4021" s="19" t="s">
        <v>31</v>
      </c>
      <c r="B4021" s="19">
        <v>494359</v>
      </c>
      <c r="C4021" s="19" t="s">
        <v>20</v>
      </c>
      <c r="D4021" s="19" t="s">
        <v>12</v>
      </c>
      <c r="E4021" s="19">
        <v>61</v>
      </c>
      <c r="F4021" s="19" t="s">
        <v>13</v>
      </c>
      <c r="G4021" s="21">
        <v>45936.276736805557</v>
      </c>
      <c r="H4021" s="20" t="s">
        <v>108</v>
      </c>
      <c r="I4021" s="15" t="s">
        <v>23</v>
      </c>
      <c r="J4021" s="16" t="b">
        <v>0</v>
      </c>
      <c r="K4021" s="9">
        <f t="shared" ca="1" si="224"/>
        <v>45961.369221875</v>
      </c>
      <c r="L4021" s="9">
        <f t="shared" si="223"/>
        <v>45936.290625694448</v>
      </c>
      <c r="M4021" t="s">
        <v>12</v>
      </c>
    </row>
    <row r="4022" spans="1:13">
      <c r="A4022" s="19" t="s">
        <v>31</v>
      </c>
      <c r="B4022" s="19">
        <v>494350</v>
      </c>
      <c r="C4022" s="19" t="s">
        <v>20</v>
      </c>
      <c r="D4022" s="19" t="s">
        <v>12</v>
      </c>
      <c r="E4022" s="19">
        <v>58</v>
      </c>
      <c r="F4022" s="19" t="s">
        <v>13</v>
      </c>
      <c r="G4022" s="21">
        <v>45936.276510995369</v>
      </c>
      <c r="H4022" s="20" t="s">
        <v>108</v>
      </c>
      <c r="I4022" s="15" t="s">
        <v>23</v>
      </c>
      <c r="J4022" s="16" t="b">
        <v>0</v>
      </c>
      <c r="K4022" s="9">
        <f t="shared" ca="1" si="224"/>
        <v>45961.369221875</v>
      </c>
      <c r="L4022" s="9">
        <f t="shared" si="223"/>
        <v>45936.290399884259</v>
      </c>
      <c r="M4022" t="s">
        <v>12</v>
      </c>
    </row>
    <row r="4023" spans="1:13">
      <c r="A4023" s="19" t="s">
        <v>31</v>
      </c>
      <c r="B4023" s="19">
        <v>495514</v>
      </c>
      <c r="C4023" s="19" t="s">
        <v>849</v>
      </c>
      <c r="D4023" s="19" t="s">
        <v>12</v>
      </c>
      <c r="E4023" s="19">
        <v>7</v>
      </c>
      <c r="F4023" s="19" t="s">
        <v>40</v>
      </c>
      <c r="G4023" s="21">
        <v>45935.678785069445</v>
      </c>
      <c r="H4023" s="20" t="s">
        <v>316</v>
      </c>
      <c r="I4023" s="15" t="s">
        <v>23</v>
      </c>
      <c r="J4023" s="16" t="b">
        <v>1</v>
      </c>
      <c r="K4023" s="9">
        <f t="shared" ca="1" si="224"/>
        <v>45961.369221875</v>
      </c>
      <c r="L4023" s="9">
        <f t="shared" si="223"/>
        <v>45935.692673958336</v>
      </c>
      <c r="M4023" t="s">
        <v>12</v>
      </c>
    </row>
    <row r="4024" spans="1:13">
      <c r="A4024" s="19" t="s">
        <v>31</v>
      </c>
      <c r="B4024" s="19">
        <v>495515</v>
      </c>
      <c r="C4024" s="19" t="s">
        <v>204</v>
      </c>
      <c r="D4024" s="19" t="s">
        <v>12</v>
      </c>
      <c r="E4024" s="19">
        <v>7</v>
      </c>
      <c r="F4024" s="19" t="s">
        <v>40</v>
      </c>
      <c r="G4024" s="21">
        <v>45935.677983449074</v>
      </c>
      <c r="H4024" s="20" t="s">
        <v>316</v>
      </c>
      <c r="I4024" s="15" t="s">
        <v>23</v>
      </c>
      <c r="J4024" s="16" t="b">
        <v>1</v>
      </c>
      <c r="K4024" s="9">
        <f t="shared" ca="1" si="224"/>
        <v>45961.369221875</v>
      </c>
      <c r="L4024" s="9">
        <f t="shared" si="223"/>
        <v>45935.691872337964</v>
      </c>
      <c r="M4024" t="s">
        <v>12</v>
      </c>
    </row>
    <row r="4025" spans="1:13">
      <c r="A4025" s="19" t="s">
        <v>63</v>
      </c>
      <c r="B4025" s="19">
        <v>495793</v>
      </c>
      <c r="C4025" s="19">
        <v>28236004</v>
      </c>
      <c r="D4025" s="19" t="s">
        <v>12</v>
      </c>
      <c r="E4025" s="19">
        <v>7</v>
      </c>
      <c r="F4025" s="19" t="s">
        <v>40</v>
      </c>
      <c r="G4025" s="21">
        <v>45935.636302430554</v>
      </c>
      <c r="H4025" s="20" t="s">
        <v>316</v>
      </c>
      <c r="I4025" s="15" t="s">
        <v>23</v>
      </c>
      <c r="J4025" s="16" t="b">
        <v>1</v>
      </c>
      <c r="K4025" s="9">
        <f t="shared" ca="1" si="224"/>
        <v>45961.369221875</v>
      </c>
      <c r="L4025" s="9">
        <f t="shared" si="223"/>
        <v>45935.650191319444</v>
      </c>
      <c r="M4025" t="s">
        <v>12</v>
      </c>
    </row>
    <row r="4026" spans="1:13">
      <c r="A4026" s="19" t="s">
        <v>63</v>
      </c>
      <c r="B4026" s="19">
        <v>495793</v>
      </c>
      <c r="C4026" s="19">
        <v>26920</v>
      </c>
      <c r="D4026" s="19" t="s">
        <v>12</v>
      </c>
      <c r="E4026" s="19">
        <v>7</v>
      </c>
      <c r="F4026" s="19" t="s">
        <v>40</v>
      </c>
      <c r="G4026" s="21">
        <v>45935.635957175924</v>
      </c>
      <c r="H4026" s="20" t="s">
        <v>316</v>
      </c>
      <c r="I4026" s="15" t="s">
        <v>23</v>
      </c>
      <c r="J4026" s="16" t="b">
        <v>1</v>
      </c>
      <c r="K4026" s="9">
        <f t="shared" ca="1" si="224"/>
        <v>45961.369221875</v>
      </c>
      <c r="L4026" s="9">
        <f t="shared" ref="L4026:L4034" si="225">G4026+TIME(0,20,0)</f>
        <v>45935.649846064814</v>
      </c>
      <c r="M4026" t="s">
        <v>12</v>
      </c>
    </row>
    <row r="4027" spans="1:13">
      <c r="A4027" s="19" t="s">
        <v>28</v>
      </c>
      <c r="B4027" s="19">
        <v>495246</v>
      </c>
      <c r="C4027" s="19">
        <v>27155</v>
      </c>
      <c r="D4027" s="19" t="s">
        <v>12</v>
      </c>
      <c r="E4027" s="19">
        <v>1000</v>
      </c>
      <c r="F4027" s="19" t="s">
        <v>13</v>
      </c>
      <c r="G4027" s="21">
        <v>45935.629506365738</v>
      </c>
      <c r="H4027" s="20" t="s">
        <v>316</v>
      </c>
      <c r="I4027" s="15" t="s">
        <v>23</v>
      </c>
      <c r="J4027" s="16" t="b">
        <v>1</v>
      </c>
      <c r="K4027" s="9">
        <f t="shared" ca="1" si="224"/>
        <v>45961.369221875</v>
      </c>
      <c r="L4027" s="9">
        <f t="shared" si="225"/>
        <v>45935.643395254629</v>
      </c>
      <c r="M4027" t="s">
        <v>12</v>
      </c>
    </row>
    <row r="4028" spans="1:13">
      <c r="A4028" s="19" t="s">
        <v>28</v>
      </c>
      <c r="B4028" s="19">
        <v>495246</v>
      </c>
      <c r="C4028" s="19" t="s">
        <v>71</v>
      </c>
      <c r="D4028" s="19" t="s">
        <v>12</v>
      </c>
      <c r="E4028" s="19">
        <v>500</v>
      </c>
      <c r="F4028" s="19" t="s">
        <v>13</v>
      </c>
      <c r="G4028" s="21">
        <v>45935.629297916668</v>
      </c>
      <c r="H4028" s="20" t="s">
        <v>316</v>
      </c>
      <c r="I4028" s="15" t="s">
        <v>23</v>
      </c>
      <c r="J4028" s="16" t="b">
        <v>1</v>
      </c>
      <c r="K4028" s="9">
        <f t="shared" ca="1" si="224"/>
        <v>45961.369221875</v>
      </c>
      <c r="L4028" s="9">
        <f t="shared" si="225"/>
        <v>45935.643186805559</v>
      </c>
      <c r="M4028" t="s">
        <v>12</v>
      </c>
    </row>
    <row r="4029" spans="1:13">
      <c r="A4029" s="19" t="s">
        <v>131</v>
      </c>
      <c r="B4029" s="19">
        <v>497134</v>
      </c>
      <c r="C4029" s="19" t="s">
        <v>787</v>
      </c>
      <c r="D4029" s="19" t="s">
        <v>12</v>
      </c>
      <c r="E4029" s="19">
        <v>1</v>
      </c>
      <c r="F4029" s="19" t="s">
        <v>12</v>
      </c>
      <c r="G4029" s="21">
        <v>45935.625504050928</v>
      </c>
      <c r="H4029" s="20" t="s">
        <v>316</v>
      </c>
      <c r="I4029" s="15" t="s">
        <v>23</v>
      </c>
      <c r="J4029" s="16" t="b">
        <v>1</v>
      </c>
      <c r="K4029" s="9">
        <f t="shared" ca="1" si="224"/>
        <v>45961.369221875</v>
      </c>
      <c r="L4029" s="9">
        <f t="shared" si="225"/>
        <v>45935.639392939818</v>
      </c>
      <c r="M4029" t="s">
        <v>12</v>
      </c>
    </row>
    <row r="4030" spans="1:13">
      <c r="A4030" s="19" t="s">
        <v>63</v>
      </c>
      <c r="B4030" s="19">
        <v>495292</v>
      </c>
      <c r="C4030" s="19">
        <v>26918</v>
      </c>
      <c r="D4030" s="19" t="s">
        <v>12</v>
      </c>
      <c r="E4030" s="19">
        <v>3</v>
      </c>
      <c r="F4030" s="19" t="s">
        <v>40</v>
      </c>
      <c r="G4030" s="21">
        <v>45935.427035879628</v>
      </c>
      <c r="H4030" s="20" t="s">
        <v>316</v>
      </c>
      <c r="I4030" s="15" t="s">
        <v>23</v>
      </c>
      <c r="J4030" s="16" t="b">
        <v>1</v>
      </c>
      <c r="K4030" s="9">
        <f t="shared" ca="1" si="224"/>
        <v>45961.369221875</v>
      </c>
      <c r="L4030" s="9">
        <f t="shared" si="225"/>
        <v>45935.440924768518</v>
      </c>
      <c r="M4030" t="s">
        <v>12</v>
      </c>
    </row>
    <row r="4031" spans="1:13">
      <c r="A4031" s="19" t="s">
        <v>31</v>
      </c>
      <c r="B4031" s="19">
        <v>496874</v>
      </c>
      <c r="C4031" s="19" t="s">
        <v>538</v>
      </c>
      <c r="D4031" s="19" t="s">
        <v>12</v>
      </c>
      <c r="E4031" s="19">
        <v>7</v>
      </c>
      <c r="F4031" s="19" t="s">
        <v>13</v>
      </c>
      <c r="G4031" s="21">
        <v>45935.299931712965</v>
      </c>
      <c r="H4031" s="20" t="s">
        <v>316</v>
      </c>
      <c r="I4031" s="15" t="s">
        <v>23</v>
      </c>
      <c r="J4031" s="16" t="b">
        <v>1</v>
      </c>
      <c r="K4031" s="9">
        <f t="shared" ca="1" si="224"/>
        <v>45961.369221875</v>
      </c>
      <c r="L4031" s="9">
        <f t="shared" si="225"/>
        <v>45935.313820601856</v>
      </c>
      <c r="M4031" t="s">
        <v>12</v>
      </c>
    </row>
    <row r="4032" spans="1:13">
      <c r="A4032" s="19" t="s">
        <v>131</v>
      </c>
      <c r="B4032" s="19">
        <v>497134</v>
      </c>
      <c r="C4032" s="19">
        <v>24827</v>
      </c>
      <c r="D4032" s="19" t="s">
        <v>12</v>
      </c>
      <c r="E4032" s="19">
        <v>400</v>
      </c>
      <c r="F4032" s="19" t="s">
        <v>133</v>
      </c>
      <c r="G4032" s="21">
        <v>45934.722055787039</v>
      </c>
      <c r="H4032" s="20" t="s">
        <v>316</v>
      </c>
      <c r="I4032" s="15" t="s">
        <v>23</v>
      </c>
      <c r="J4032" s="16" t="b">
        <v>1</v>
      </c>
      <c r="K4032" s="9">
        <f t="shared" ca="1" si="224"/>
        <v>45961.369221875</v>
      </c>
      <c r="L4032" s="9">
        <f t="shared" si="225"/>
        <v>45934.735944675929</v>
      </c>
      <c r="M4032" t="s">
        <v>12</v>
      </c>
    </row>
    <row r="4033" spans="1:13">
      <c r="A4033" s="19" t="s">
        <v>131</v>
      </c>
      <c r="B4033" s="19">
        <v>497134</v>
      </c>
      <c r="C4033" s="19" t="s">
        <v>132</v>
      </c>
      <c r="D4033" s="19" t="s">
        <v>12</v>
      </c>
      <c r="E4033" s="19">
        <v>1000</v>
      </c>
      <c r="F4033" s="19" t="s">
        <v>12</v>
      </c>
      <c r="G4033" s="21">
        <v>45934.721184722221</v>
      </c>
      <c r="H4033" s="20" t="s">
        <v>316</v>
      </c>
      <c r="I4033" s="15" t="s">
        <v>23</v>
      </c>
      <c r="J4033" s="16" t="b">
        <v>1</v>
      </c>
      <c r="K4033" s="9">
        <f t="shared" ca="1" si="224"/>
        <v>45961.369221875</v>
      </c>
      <c r="L4033" s="9">
        <f t="shared" si="225"/>
        <v>45934.735073611111</v>
      </c>
      <c r="M4033" t="s">
        <v>12</v>
      </c>
    </row>
    <row r="4034" spans="1:13">
      <c r="A4034" s="19" t="s">
        <v>131</v>
      </c>
      <c r="B4034" s="19">
        <v>497134</v>
      </c>
      <c r="C4034" s="19">
        <v>21209</v>
      </c>
      <c r="D4034" s="19" t="s">
        <v>12</v>
      </c>
      <c r="E4034" s="19">
        <v>187</v>
      </c>
      <c r="F4034" s="19" t="s">
        <v>133</v>
      </c>
      <c r="G4034" s="21">
        <v>45934.720866782409</v>
      </c>
      <c r="H4034" s="20" t="s">
        <v>316</v>
      </c>
      <c r="I4034" s="15" t="s">
        <v>23</v>
      </c>
      <c r="J4034" s="16" t="b">
        <v>1</v>
      </c>
      <c r="K4034" s="9">
        <f t="shared" ca="1" si="224"/>
        <v>45961.369221875</v>
      </c>
      <c r="L4034" s="9">
        <f t="shared" si="225"/>
        <v>45934.734755671299</v>
      </c>
      <c r="M4034" t="s">
        <v>12</v>
      </c>
    </row>
    <row r="4035" spans="1:13">
      <c r="A4035" s="19" t="s">
        <v>31</v>
      </c>
      <c r="B4035" s="19">
        <v>495515</v>
      </c>
      <c r="C4035" s="19" t="s">
        <v>140</v>
      </c>
      <c r="D4035" s="19" t="s">
        <v>12</v>
      </c>
      <c r="E4035" s="19">
        <v>21</v>
      </c>
      <c r="F4035" s="19" t="s">
        <v>40</v>
      </c>
      <c r="G4035" s="21">
        <v>45934.584469444446</v>
      </c>
      <c r="H4035" s="20" t="s">
        <v>316</v>
      </c>
      <c r="I4035" s="15" t="s">
        <v>17</v>
      </c>
      <c r="J4035" s="16" t="b">
        <v>0</v>
      </c>
      <c r="K4035" s="9">
        <f t="shared" ca="1" si="224"/>
        <v>45961.369221875</v>
      </c>
      <c r="L4035" s="9" t="s">
        <v>850</v>
      </c>
      <c r="M4035" s="26" t="s">
        <v>848</v>
      </c>
    </row>
    <row r="4036" spans="1:13">
      <c r="A4036" s="19" t="s">
        <v>31</v>
      </c>
      <c r="B4036" s="19" t="s">
        <v>851</v>
      </c>
      <c r="C4036" s="19">
        <v>22511</v>
      </c>
      <c r="D4036" s="19" t="s">
        <v>12</v>
      </c>
      <c r="E4036" s="19" t="s">
        <v>12</v>
      </c>
      <c r="F4036" s="19" t="s">
        <v>13</v>
      </c>
      <c r="G4036" s="21">
        <v>45934.538153472226</v>
      </c>
      <c r="H4036" s="20" t="s">
        <v>316</v>
      </c>
      <c r="I4036" s="15" t="s">
        <v>23</v>
      </c>
      <c r="J4036" s="16" t="b">
        <v>1</v>
      </c>
      <c r="K4036" s="9">
        <f t="shared" ca="1" si="224"/>
        <v>45961.369221875</v>
      </c>
      <c r="L4036" s="9">
        <f t="shared" ref="L4036:L4059" si="226">G4036+TIME(0,20,0)</f>
        <v>45934.552042361116</v>
      </c>
      <c r="M4036" t="s">
        <v>12</v>
      </c>
    </row>
    <row r="4037" spans="1:13">
      <c r="A4037" s="19" t="s">
        <v>10</v>
      </c>
      <c r="B4037" s="19">
        <v>483409</v>
      </c>
      <c r="C4037" s="19" t="s">
        <v>344</v>
      </c>
      <c r="D4037" s="19" t="s">
        <v>12</v>
      </c>
      <c r="E4037" s="19">
        <v>25</v>
      </c>
      <c r="F4037" s="19" t="s">
        <v>13</v>
      </c>
      <c r="G4037" s="21">
        <v>45934.528568055553</v>
      </c>
      <c r="H4037" s="20" t="s">
        <v>316</v>
      </c>
      <c r="I4037" s="15" t="s">
        <v>23</v>
      </c>
      <c r="J4037" s="16" t="b">
        <v>1</v>
      </c>
      <c r="K4037" s="9">
        <f t="shared" ca="1" si="224"/>
        <v>45961.369221875</v>
      </c>
      <c r="L4037" s="9">
        <f t="shared" si="226"/>
        <v>45934.542456944444</v>
      </c>
      <c r="M4037" t="s">
        <v>12</v>
      </c>
    </row>
    <row r="4038" spans="1:13">
      <c r="A4038" s="19" t="s">
        <v>31</v>
      </c>
      <c r="B4038" s="19" t="s">
        <v>74</v>
      </c>
      <c r="C4038" s="19" t="s">
        <v>154</v>
      </c>
      <c r="D4038" s="19" t="s">
        <v>12</v>
      </c>
      <c r="E4038" s="19">
        <v>9</v>
      </c>
      <c r="F4038" s="19" t="s">
        <v>33</v>
      </c>
      <c r="G4038" s="21">
        <v>45934.527015624997</v>
      </c>
      <c r="H4038" s="20" t="s">
        <v>105</v>
      </c>
      <c r="I4038" s="15" t="s">
        <v>23</v>
      </c>
      <c r="J4038" s="16" t="b">
        <v>1</v>
      </c>
      <c r="K4038" s="9">
        <f t="shared" ca="1" si="224"/>
        <v>45961.369221875</v>
      </c>
      <c r="L4038" s="9">
        <f t="shared" si="226"/>
        <v>45934.540904513888</v>
      </c>
      <c r="M4038" t="s">
        <v>12</v>
      </c>
    </row>
    <row r="4039" spans="1:13">
      <c r="A4039" s="19" t="s">
        <v>37</v>
      </c>
      <c r="B4039" s="19">
        <v>495491</v>
      </c>
      <c r="C4039" s="19">
        <v>30148</v>
      </c>
      <c r="D4039" s="19" t="s">
        <v>12</v>
      </c>
      <c r="E4039" s="19">
        <v>130</v>
      </c>
      <c r="F4039" s="19" t="s">
        <v>46</v>
      </c>
      <c r="G4039" s="21">
        <v>45934.51833402778</v>
      </c>
      <c r="H4039" s="20" t="s">
        <v>316</v>
      </c>
      <c r="I4039" s="15" t="s">
        <v>23</v>
      </c>
      <c r="J4039" s="16" t="b">
        <v>1</v>
      </c>
      <c r="K4039" s="9">
        <f t="shared" ca="1" si="224"/>
        <v>45961.369221875</v>
      </c>
      <c r="L4039" s="9">
        <f t="shared" si="226"/>
        <v>45934.53222291667</v>
      </c>
      <c r="M4039" t="s">
        <v>12</v>
      </c>
    </row>
    <row r="4040" spans="1:13">
      <c r="A4040" s="19" t="s">
        <v>31</v>
      </c>
      <c r="B4040" s="19">
        <v>494350</v>
      </c>
      <c r="C4040" s="19">
        <v>30735</v>
      </c>
      <c r="D4040" s="19" t="s">
        <v>12</v>
      </c>
      <c r="E4040" s="19">
        <v>64</v>
      </c>
      <c r="F4040" s="19" t="s">
        <v>13</v>
      </c>
      <c r="G4040" s="21">
        <v>45934.468378472222</v>
      </c>
      <c r="H4040" s="20" t="s">
        <v>316</v>
      </c>
      <c r="I4040" s="15" t="s">
        <v>23</v>
      </c>
      <c r="J4040" s="16" t="b">
        <v>1</v>
      </c>
      <c r="K4040" s="9">
        <f t="shared" ca="1" si="224"/>
        <v>45961.369221875</v>
      </c>
      <c r="L4040" s="9">
        <f t="shared" si="226"/>
        <v>45934.482267361112</v>
      </c>
      <c r="M4040" t="s">
        <v>12</v>
      </c>
    </row>
    <row r="4041" spans="1:13">
      <c r="A4041" s="19" t="s">
        <v>31</v>
      </c>
      <c r="B4041" s="19">
        <v>494350</v>
      </c>
      <c r="C4041" s="19" t="s">
        <v>35</v>
      </c>
      <c r="D4041" s="19" t="s">
        <v>12</v>
      </c>
      <c r="E4041" s="19">
        <v>64</v>
      </c>
      <c r="F4041" s="19" t="s">
        <v>13</v>
      </c>
      <c r="G4041" s="21">
        <v>45934.46827326389</v>
      </c>
      <c r="H4041" s="20" t="s">
        <v>316</v>
      </c>
      <c r="I4041" s="15" t="s">
        <v>23</v>
      </c>
      <c r="J4041" s="16" t="b">
        <v>1</v>
      </c>
      <c r="K4041" s="9">
        <f t="shared" ca="1" si="224"/>
        <v>45961.369221875</v>
      </c>
      <c r="L4041" s="9">
        <f t="shared" si="226"/>
        <v>45934.482162152781</v>
      </c>
      <c r="M4041" s="41"/>
    </row>
    <row r="4042" spans="1:13">
      <c r="A4042" s="19" t="s">
        <v>63</v>
      </c>
      <c r="B4042" s="19" t="s">
        <v>852</v>
      </c>
      <c r="C4042" s="19">
        <v>22511</v>
      </c>
      <c r="D4042" s="19" t="s">
        <v>12</v>
      </c>
      <c r="E4042" s="19">
        <v>1</v>
      </c>
      <c r="F4042" s="19" t="s">
        <v>13</v>
      </c>
      <c r="G4042" s="21">
        <v>45934.466187268517</v>
      </c>
      <c r="H4042" s="20" t="s">
        <v>316</v>
      </c>
      <c r="I4042" s="15" t="s">
        <v>23</v>
      </c>
      <c r="J4042" s="16" t="b">
        <v>1</v>
      </c>
      <c r="K4042" s="9">
        <f t="shared" ca="1" si="224"/>
        <v>45961.369221875</v>
      </c>
      <c r="L4042" s="9">
        <f t="shared" si="226"/>
        <v>45934.480076157408</v>
      </c>
      <c r="M4042" t="s">
        <v>12</v>
      </c>
    </row>
    <row r="4043" spans="1:13">
      <c r="A4043" s="19" t="s">
        <v>131</v>
      </c>
      <c r="B4043" s="19">
        <v>497133</v>
      </c>
      <c r="C4043" s="19">
        <v>21209</v>
      </c>
      <c r="D4043" s="19" t="s">
        <v>12</v>
      </c>
      <c r="E4043" s="19">
        <v>100</v>
      </c>
      <c r="F4043" s="19" t="s">
        <v>133</v>
      </c>
      <c r="G4043" s="21">
        <v>45934.457101273147</v>
      </c>
      <c r="H4043" s="20" t="s">
        <v>316</v>
      </c>
      <c r="I4043" s="15" t="s">
        <v>23</v>
      </c>
      <c r="J4043" s="16" t="b">
        <v>1</v>
      </c>
      <c r="K4043" s="9">
        <f t="shared" ca="1" si="224"/>
        <v>45961.369221875</v>
      </c>
      <c r="L4043" s="9">
        <f t="shared" si="226"/>
        <v>45934.470990162037</v>
      </c>
      <c r="M4043" t="s">
        <v>12</v>
      </c>
    </row>
    <row r="4044" spans="1:13">
      <c r="A4044" s="19" t="s">
        <v>10</v>
      </c>
      <c r="B4044" s="19">
        <v>483404</v>
      </c>
      <c r="C4044" s="19" t="s">
        <v>172</v>
      </c>
      <c r="D4044" s="19" t="s">
        <v>12</v>
      </c>
      <c r="E4044" s="19">
        <v>29</v>
      </c>
      <c r="F4044" s="19" t="s">
        <v>13</v>
      </c>
      <c r="G4044" s="21">
        <v>45934.453034953702</v>
      </c>
      <c r="H4044" s="20" t="s">
        <v>316</v>
      </c>
      <c r="I4044" s="15" t="s">
        <v>23</v>
      </c>
      <c r="J4044" s="16" t="b">
        <v>1</v>
      </c>
      <c r="K4044" s="9">
        <f t="shared" ca="1" si="224"/>
        <v>45961.369221875</v>
      </c>
      <c r="L4044" s="9">
        <f t="shared" si="226"/>
        <v>45934.466923842592</v>
      </c>
      <c r="M4044" t="s">
        <v>12</v>
      </c>
    </row>
    <row r="4045" spans="1:13">
      <c r="A4045" s="19" t="s">
        <v>31</v>
      </c>
      <c r="B4045" s="19">
        <v>495878</v>
      </c>
      <c r="C4045" s="19" t="s">
        <v>204</v>
      </c>
      <c r="D4045" s="19">
        <v>494686</v>
      </c>
      <c r="E4045" s="19">
        <v>7</v>
      </c>
      <c r="F4045" s="19" t="s">
        <v>40</v>
      </c>
      <c r="G4045" s="21">
        <v>45934.366632870369</v>
      </c>
      <c r="H4045" s="20" t="s">
        <v>316</v>
      </c>
      <c r="I4045" s="15" t="s">
        <v>23</v>
      </c>
      <c r="J4045" s="16" t="b">
        <v>1</v>
      </c>
      <c r="K4045" s="9">
        <f t="shared" ca="1" si="224"/>
        <v>45961.369221875</v>
      </c>
      <c r="L4045" s="9">
        <f t="shared" si="226"/>
        <v>45934.38052175926</v>
      </c>
      <c r="M4045" t="s">
        <v>12</v>
      </c>
    </row>
    <row r="4046" spans="1:13">
      <c r="A4046" s="19" t="s">
        <v>10</v>
      </c>
      <c r="B4046" s="19" t="s">
        <v>12</v>
      </c>
      <c r="C4046" s="19">
        <v>75187</v>
      </c>
      <c r="D4046" s="19" t="s">
        <v>12</v>
      </c>
      <c r="E4046" s="19">
        <v>1</v>
      </c>
      <c r="F4046" s="19" t="s">
        <v>13</v>
      </c>
      <c r="G4046" s="21">
        <v>45934.353003009259</v>
      </c>
      <c r="H4046" s="20" t="s">
        <v>316</v>
      </c>
      <c r="I4046" s="15" t="s">
        <v>23</v>
      </c>
      <c r="J4046" s="16" t="b">
        <v>1</v>
      </c>
      <c r="K4046" s="9">
        <f t="shared" ca="1" si="224"/>
        <v>45961.369221875</v>
      </c>
      <c r="L4046" s="9">
        <f t="shared" si="226"/>
        <v>45934.366891898149</v>
      </c>
      <c r="M4046" t="s">
        <v>12</v>
      </c>
    </row>
    <row r="4047" spans="1:13">
      <c r="A4047" s="19" t="s">
        <v>28</v>
      </c>
      <c r="B4047" s="19" t="s">
        <v>29</v>
      </c>
      <c r="C4047" s="19">
        <v>22710</v>
      </c>
      <c r="D4047" s="19" t="s">
        <v>12</v>
      </c>
      <c r="E4047" s="19">
        <v>1</v>
      </c>
      <c r="F4047" s="19" t="s">
        <v>13</v>
      </c>
      <c r="G4047" s="21">
        <v>45934.350697453701</v>
      </c>
      <c r="H4047" s="20" t="s">
        <v>316</v>
      </c>
      <c r="I4047" s="15" t="s">
        <v>23</v>
      </c>
      <c r="J4047" s="16" t="b">
        <v>1</v>
      </c>
      <c r="K4047" s="9">
        <f t="shared" ca="1" si="224"/>
        <v>45961.369221875</v>
      </c>
      <c r="L4047" s="9">
        <f t="shared" si="226"/>
        <v>45934.364586342592</v>
      </c>
      <c r="M4047" t="s">
        <v>12</v>
      </c>
    </row>
    <row r="4048" spans="1:13">
      <c r="A4048" s="19" t="s">
        <v>25</v>
      </c>
      <c r="B4048" s="19" t="s">
        <v>722</v>
      </c>
      <c r="C4048" s="19">
        <v>75188</v>
      </c>
      <c r="D4048" s="19" t="s">
        <v>12</v>
      </c>
      <c r="E4048" s="19">
        <v>4</v>
      </c>
      <c r="F4048" s="19" t="s">
        <v>13</v>
      </c>
      <c r="G4048" s="21">
        <v>45934.338455555553</v>
      </c>
      <c r="H4048" s="20" t="s">
        <v>316</v>
      </c>
      <c r="I4048" s="15" t="s">
        <v>23</v>
      </c>
      <c r="J4048" s="16" t="b">
        <v>1</v>
      </c>
      <c r="K4048" s="9">
        <f t="shared" ca="1" si="224"/>
        <v>45961.369221875</v>
      </c>
      <c r="L4048" s="9">
        <f t="shared" si="226"/>
        <v>45934.352344444444</v>
      </c>
      <c r="M4048" t="s">
        <v>12</v>
      </c>
    </row>
    <row r="4049" spans="1:13">
      <c r="A4049" s="19" t="s">
        <v>63</v>
      </c>
      <c r="B4049" s="19">
        <v>494713</v>
      </c>
      <c r="C4049" s="19">
        <v>26914</v>
      </c>
      <c r="D4049" s="19" t="s">
        <v>12</v>
      </c>
      <c r="E4049" s="19">
        <v>20</v>
      </c>
      <c r="F4049" s="19" t="s">
        <v>40</v>
      </c>
      <c r="G4049" s="21">
        <v>45934.329049537038</v>
      </c>
      <c r="H4049" s="20" t="s">
        <v>316</v>
      </c>
      <c r="I4049" s="15" t="s">
        <v>23</v>
      </c>
      <c r="J4049" s="16" t="b">
        <v>1</v>
      </c>
      <c r="K4049" s="9">
        <f t="shared" ca="1" si="224"/>
        <v>45961.369221875</v>
      </c>
      <c r="L4049" s="9">
        <f t="shared" si="226"/>
        <v>45934.342938425929</v>
      </c>
      <c r="M4049" t="s">
        <v>12</v>
      </c>
    </row>
    <row r="4050" spans="1:13">
      <c r="A4050" s="19" t="s">
        <v>31</v>
      </c>
      <c r="B4050" s="19">
        <v>494139</v>
      </c>
      <c r="C4050" s="19" t="s">
        <v>52</v>
      </c>
      <c r="D4050" s="19" t="s">
        <v>12</v>
      </c>
      <c r="E4050" s="19">
        <v>63</v>
      </c>
      <c r="F4050" s="19" t="s">
        <v>13</v>
      </c>
      <c r="G4050" s="21">
        <v>45934.325176620368</v>
      </c>
      <c r="H4050" s="20" t="s">
        <v>316</v>
      </c>
      <c r="I4050" s="15" t="s">
        <v>23</v>
      </c>
      <c r="J4050" s="16" t="b">
        <v>1</v>
      </c>
      <c r="K4050" s="9">
        <f t="shared" ca="1" si="224"/>
        <v>45961.369221875</v>
      </c>
      <c r="L4050" s="9">
        <f t="shared" si="226"/>
        <v>45934.339065509259</v>
      </c>
      <c r="M4050" s="41"/>
    </row>
    <row r="4051" spans="1:13">
      <c r="A4051" s="19" t="s">
        <v>31</v>
      </c>
      <c r="B4051" s="19">
        <v>494146</v>
      </c>
      <c r="C4051" s="19" t="s">
        <v>102</v>
      </c>
      <c r="D4051" s="19" t="s">
        <v>12</v>
      </c>
      <c r="E4051" s="19">
        <v>63</v>
      </c>
      <c r="F4051" s="19" t="s">
        <v>13</v>
      </c>
      <c r="G4051" s="21">
        <v>45934.324649305556</v>
      </c>
      <c r="H4051" s="20" t="s">
        <v>316</v>
      </c>
      <c r="I4051" s="15" t="s">
        <v>23</v>
      </c>
      <c r="J4051" s="16" t="b">
        <v>1</v>
      </c>
      <c r="K4051" s="9">
        <f t="shared" ca="1" si="224"/>
        <v>45961.369221875</v>
      </c>
      <c r="L4051" s="9">
        <f t="shared" si="226"/>
        <v>45934.338538194446</v>
      </c>
      <c r="M4051" t="s">
        <v>12</v>
      </c>
    </row>
    <row r="4052" spans="1:13">
      <c r="A4052" s="19" t="s">
        <v>31</v>
      </c>
      <c r="B4052" s="19">
        <v>494358</v>
      </c>
      <c r="C4052" s="19">
        <v>30735</v>
      </c>
      <c r="D4052" s="19" t="s">
        <v>12</v>
      </c>
      <c r="E4052" s="19">
        <v>68</v>
      </c>
      <c r="F4052" s="19" t="s">
        <v>13</v>
      </c>
      <c r="G4052" s="21">
        <v>45934.324080555554</v>
      </c>
      <c r="H4052" s="20" t="s">
        <v>316</v>
      </c>
      <c r="I4052" s="15" t="s">
        <v>23</v>
      </c>
      <c r="J4052" s="16" t="b">
        <v>1</v>
      </c>
      <c r="K4052" s="9">
        <f t="shared" ca="1" si="224"/>
        <v>45961.369221875</v>
      </c>
      <c r="L4052" s="9">
        <f t="shared" si="226"/>
        <v>45934.337969444445</v>
      </c>
      <c r="M4052" t="s">
        <v>12</v>
      </c>
    </row>
    <row r="4053" spans="1:13">
      <c r="A4053" s="19" t="s">
        <v>31</v>
      </c>
      <c r="B4053" s="19">
        <v>494358</v>
      </c>
      <c r="C4053" s="19" t="s">
        <v>49</v>
      </c>
      <c r="D4053" s="19" t="s">
        <v>12</v>
      </c>
      <c r="E4053" s="19">
        <v>68</v>
      </c>
      <c r="F4053" s="19" t="s">
        <v>13</v>
      </c>
      <c r="G4053" s="21">
        <v>45934.323973495368</v>
      </c>
      <c r="H4053" s="20" t="s">
        <v>316</v>
      </c>
      <c r="I4053" s="15" t="s">
        <v>23</v>
      </c>
      <c r="J4053" s="16" t="b">
        <v>1</v>
      </c>
      <c r="K4053" s="9">
        <f t="shared" ca="1" si="224"/>
        <v>45961.369221875</v>
      </c>
      <c r="L4053" s="9">
        <f t="shared" si="226"/>
        <v>45934.337862384258</v>
      </c>
      <c r="M4053" t="s">
        <v>12</v>
      </c>
    </row>
    <row r="4054" spans="1:13">
      <c r="A4054" s="19" t="s">
        <v>31</v>
      </c>
      <c r="B4054" s="19">
        <v>494384</v>
      </c>
      <c r="C4054" s="19">
        <v>30735</v>
      </c>
      <c r="D4054" s="19" t="s">
        <v>12</v>
      </c>
      <c r="E4054" s="19">
        <v>69</v>
      </c>
      <c r="F4054" s="19" t="s">
        <v>13</v>
      </c>
      <c r="G4054" s="21">
        <v>45934.323185416666</v>
      </c>
      <c r="H4054" s="20" t="s">
        <v>316</v>
      </c>
      <c r="I4054" s="15" t="s">
        <v>23</v>
      </c>
      <c r="J4054" s="16" t="b">
        <v>1</v>
      </c>
      <c r="K4054" s="9">
        <f t="shared" ca="1" si="224"/>
        <v>45961.369221875</v>
      </c>
      <c r="L4054" s="9">
        <f t="shared" si="226"/>
        <v>45934.337074305557</v>
      </c>
      <c r="M4054" t="s">
        <v>12</v>
      </c>
    </row>
    <row r="4055" spans="1:13">
      <c r="A4055" s="19" t="s">
        <v>31</v>
      </c>
      <c r="B4055" s="19">
        <v>494384</v>
      </c>
      <c r="C4055" s="19" t="s">
        <v>101</v>
      </c>
      <c r="D4055" s="19" t="s">
        <v>12</v>
      </c>
      <c r="E4055" s="19">
        <v>69</v>
      </c>
      <c r="F4055" s="19" t="s">
        <v>13</v>
      </c>
      <c r="G4055" s="21">
        <v>45934.323087268516</v>
      </c>
      <c r="H4055" s="20" t="s">
        <v>316</v>
      </c>
      <c r="I4055" s="15" t="s">
        <v>23</v>
      </c>
      <c r="J4055" s="16" t="b">
        <v>1</v>
      </c>
      <c r="K4055" s="9">
        <f t="shared" ca="1" si="224"/>
        <v>45961.369221875</v>
      </c>
      <c r="L4055" s="9">
        <f t="shared" si="226"/>
        <v>45934.336976157407</v>
      </c>
    </row>
    <row r="4056" spans="1:13">
      <c r="A4056" s="19" t="s">
        <v>31</v>
      </c>
      <c r="B4056" s="19">
        <v>491669</v>
      </c>
      <c r="C4056" s="19">
        <v>30735</v>
      </c>
      <c r="D4056" s="19" t="s">
        <v>12</v>
      </c>
      <c r="E4056" s="19">
        <v>72</v>
      </c>
      <c r="F4056" s="19" t="s">
        <v>13</v>
      </c>
      <c r="G4056" s="21">
        <v>45934.322448611114</v>
      </c>
      <c r="H4056" s="20" t="s">
        <v>316</v>
      </c>
      <c r="I4056" s="15" t="s">
        <v>23</v>
      </c>
      <c r="J4056" s="16" t="b">
        <v>1</v>
      </c>
      <c r="K4056" s="9">
        <f t="shared" ca="1" si="224"/>
        <v>45961.369221875</v>
      </c>
      <c r="L4056" s="9">
        <f t="shared" si="226"/>
        <v>45934.336337500004</v>
      </c>
      <c r="M4056" t="s">
        <v>12</v>
      </c>
    </row>
    <row r="4057" spans="1:13">
      <c r="A4057" s="19" t="s">
        <v>31</v>
      </c>
      <c r="B4057" s="19">
        <v>491669</v>
      </c>
      <c r="C4057" s="19" t="s">
        <v>190</v>
      </c>
      <c r="D4057" s="19" t="s">
        <v>12</v>
      </c>
      <c r="E4057" s="19">
        <v>72</v>
      </c>
      <c r="F4057" s="19" t="s">
        <v>13</v>
      </c>
      <c r="G4057" s="21">
        <v>45934.322354976852</v>
      </c>
      <c r="H4057" s="20" t="s">
        <v>316</v>
      </c>
      <c r="I4057" s="15" t="s">
        <v>23</v>
      </c>
      <c r="J4057" s="16" t="b">
        <v>1</v>
      </c>
      <c r="K4057" s="9">
        <f t="shared" ca="1" si="224"/>
        <v>45961.369221875</v>
      </c>
      <c r="L4057" s="9">
        <f t="shared" si="226"/>
        <v>45934.336243865742</v>
      </c>
      <c r="M4057" t="s">
        <v>12</v>
      </c>
    </row>
    <row r="4058" spans="1:13">
      <c r="A4058" s="19" t="s">
        <v>208</v>
      </c>
      <c r="B4058" s="19">
        <v>494583</v>
      </c>
      <c r="C4058" s="19" t="s">
        <v>798</v>
      </c>
      <c r="D4058" s="19" t="s">
        <v>29</v>
      </c>
      <c r="E4058" s="19">
        <v>4</v>
      </c>
      <c r="F4058" s="19" t="s">
        <v>853</v>
      </c>
      <c r="G4058" s="21">
        <v>45934.322006712966</v>
      </c>
      <c r="H4058" s="20" t="s">
        <v>594</v>
      </c>
      <c r="I4058" s="15" t="s">
        <v>23</v>
      </c>
      <c r="J4058" s="16" t="b">
        <v>1</v>
      </c>
      <c r="K4058" s="9">
        <f t="shared" ca="1" si="224"/>
        <v>45961.369221875</v>
      </c>
      <c r="L4058" s="9">
        <f t="shared" si="226"/>
        <v>45934.335895601856</v>
      </c>
      <c r="M4058" t="s">
        <v>12</v>
      </c>
    </row>
    <row r="4059" spans="1:13">
      <c r="A4059" s="19" t="s">
        <v>31</v>
      </c>
      <c r="B4059" s="19">
        <v>491668</v>
      </c>
      <c r="C4059" s="19">
        <v>30735</v>
      </c>
      <c r="D4059" s="19" t="s">
        <v>12</v>
      </c>
      <c r="E4059" s="19">
        <v>59</v>
      </c>
      <c r="F4059" s="19" t="s">
        <v>13</v>
      </c>
      <c r="G4059" s="21">
        <v>45934.320517708336</v>
      </c>
      <c r="H4059" s="20" t="s">
        <v>316</v>
      </c>
      <c r="I4059" s="15" t="s">
        <v>23</v>
      </c>
      <c r="J4059" s="16" t="b">
        <v>1</v>
      </c>
      <c r="K4059" s="9">
        <f t="shared" ca="1" si="224"/>
        <v>45961.369221875</v>
      </c>
      <c r="L4059" s="9">
        <f t="shared" si="226"/>
        <v>45934.334406597227</v>
      </c>
      <c r="M4059" t="s">
        <v>12</v>
      </c>
    </row>
    <row r="4060" spans="1:13">
      <c r="A4060" s="19" t="s">
        <v>31</v>
      </c>
      <c r="B4060" s="19">
        <v>491668</v>
      </c>
      <c r="C4060" s="19" t="s">
        <v>101</v>
      </c>
      <c r="D4060" s="19" t="s">
        <v>12</v>
      </c>
      <c r="E4060" s="19">
        <v>59</v>
      </c>
      <c r="F4060" s="19" t="s">
        <v>13</v>
      </c>
      <c r="G4060" s="21">
        <v>45934.320396180556</v>
      </c>
      <c r="H4060" s="20" t="s">
        <v>316</v>
      </c>
      <c r="I4060" s="15" t="s">
        <v>23</v>
      </c>
      <c r="J4060" s="16" t="b">
        <v>1</v>
      </c>
      <c r="K4060" s="9">
        <f t="shared" ref="K4060:K4123" ca="1" si="227">NOW()</f>
        <v>45961.369221875</v>
      </c>
      <c r="L4060" s="9" t="s">
        <v>854</v>
      </c>
      <c r="M4060" t="s">
        <v>12</v>
      </c>
    </row>
    <row r="4061" spans="1:13">
      <c r="A4061" s="19" t="s">
        <v>31</v>
      </c>
      <c r="B4061" s="19">
        <v>494959</v>
      </c>
      <c r="C4061" s="19" t="s">
        <v>154</v>
      </c>
      <c r="D4061" s="19" t="s">
        <v>12</v>
      </c>
      <c r="E4061" s="19">
        <v>9</v>
      </c>
      <c r="F4061" s="19" t="s">
        <v>33</v>
      </c>
      <c r="G4061" s="21">
        <v>45934.300057291664</v>
      </c>
      <c r="H4061" s="20" t="s">
        <v>316</v>
      </c>
      <c r="I4061" s="15" t="s">
        <v>23</v>
      </c>
      <c r="J4061" s="16" t="b">
        <v>1</v>
      </c>
      <c r="K4061" s="9">
        <f t="shared" ca="1" si="227"/>
        <v>45961.369221875</v>
      </c>
      <c r="L4061" s="9">
        <f t="shared" ref="L4061:L4069" si="228">G4061+TIME(0,20,0)</f>
        <v>45934.313946180555</v>
      </c>
      <c r="M4061" t="s">
        <v>12</v>
      </c>
    </row>
    <row r="4062" spans="1:13">
      <c r="A4062" s="19" t="s">
        <v>37</v>
      </c>
      <c r="B4062" s="19">
        <v>495491</v>
      </c>
      <c r="C4062" s="19">
        <v>30148</v>
      </c>
      <c r="D4062" s="19" t="s">
        <v>12</v>
      </c>
      <c r="E4062" s="19">
        <v>100</v>
      </c>
      <c r="F4062" s="19" t="s">
        <v>46</v>
      </c>
      <c r="G4062" s="21">
        <v>45934.293282638886</v>
      </c>
      <c r="H4062" s="20" t="s">
        <v>316</v>
      </c>
      <c r="I4062" s="15" t="s">
        <v>23</v>
      </c>
      <c r="J4062" s="16" t="b">
        <v>1</v>
      </c>
      <c r="K4062" s="9">
        <f t="shared" ca="1" si="227"/>
        <v>45961.369221875</v>
      </c>
      <c r="L4062" s="9">
        <f t="shared" si="228"/>
        <v>45934.307171527777</v>
      </c>
      <c r="M4062" t="s">
        <v>12</v>
      </c>
    </row>
    <row r="4063" spans="1:13">
      <c r="A4063" s="19" t="s">
        <v>131</v>
      </c>
      <c r="B4063" s="19">
        <v>497133</v>
      </c>
      <c r="C4063" s="19" t="s">
        <v>132</v>
      </c>
      <c r="D4063" s="19" t="s">
        <v>12</v>
      </c>
      <c r="E4063" s="19">
        <v>1000</v>
      </c>
      <c r="F4063" s="19" t="s">
        <v>133</v>
      </c>
      <c r="G4063" s="21">
        <v>45933.452273263887</v>
      </c>
      <c r="H4063" s="20" t="s">
        <v>855</v>
      </c>
      <c r="I4063" s="15" t="s">
        <v>23</v>
      </c>
      <c r="J4063" s="16" t="b">
        <v>1</v>
      </c>
      <c r="K4063" s="9">
        <f t="shared" ca="1" si="227"/>
        <v>45961.369221875</v>
      </c>
      <c r="L4063" s="9">
        <f t="shared" si="228"/>
        <v>45933.466162152778</v>
      </c>
      <c r="M4063" t="s">
        <v>12</v>
      </c>
    </row>
    <row r="4064" spans="1:13">
      <c r="A4064" s="19" t="s">
        <v>131</v>
      </c>
      <c r="B4064" s="19">
        <v>497133</v>
      </c>
      <c r="C4064" s="19">
        <v>24827</v>
      </c>
      <c r="D4064" s="19" t="s">
        <v>12</v>
      </c>
      <c r="E4064" s="19">
        <v>350</v>
      </c>
      <c r="F4064" s="19" t="s">
        <v>133</v>
      </c>
      <c r="G4064" s="21">
        <v>45933.451140393518</v>
      </c>
      <c r="H4064" s="20" t="s">
        <v>855</v>
      </c>
      <c r="I4064" s="15" t="s">
        <v>23</v>
      </c>
      <c r="J4064" s="16" t="b">
        <v>1</v>
      </c>
      <c r="K4064" s="9">
        <f t="shared" ca="1" si="227"/>
        <v>45961.369221875</v>
      </c>
      <c r="L4064" s="9">
        <f t="shared" si="228"/>
        <v>45933.465029282408</v>
      </c>
      <c r="M4064" t="s">
        <v>12</v>
      </c>
    </row>
    <row r="4065" spans="1:13">
      <c r="A4065" s="19" t="s">
        <v>131</v>
      </c>
      <c r="B4065" s="19">
        <v>497133</v>
      </c>
      <c r="C4065" s="19">
        <v>21209</v>
      </c>
      <c r="D4065" s="19" t="s">
        <v>12</v>
      </c>
      <c r="E4065" s="19">
        <v>100</v>
      </c>
      <c r="F4065" s="19" t="s">
        <v>133</v>
      </c>
      <c r="G4065" s="21">
        <v>45933.4502931713</v>
      </c>
      <c r="H4065" s="20" t="s">
        <v>855</v>
      </c>
      <c r="I4065" s="15" t="s">
        <v>23</v>
      </c>
      <c r="J4065" s="16" t="b">
        <v>1</v>
      </c>
      <c r="K4065" s="9">
        <f t="shared" ca="1" si="227"/>
        <v>45961.369221875</v>
      </c>
      <c r="L4065" s="9">
        <f t="shared" si="228"/>
        <v>45933.46418206019</v>
      </c>
      <c r="M4065" t="s">
        <v>12</v>
      </c>
    </row>
    <row r="4066" spans="1:13">
      <c r="A4066" s="19" t="s">
        <v>10</v>
      </c>
      <c r="B4066" s="19">
        <v>485397</v>
      </c>
      <c r="C4066" s="19" t="s">
        <v>197</v>
      </c>
      <c r="D4066" s="19" t="s">
        <v>244</v>
      </c>
      <c r="E4066" s="19">
        <v>20</v>
      </c>
      <c r="F4066" s="19" t="s">
        <v>13</v>
      </c>
      <c r="G4066" s="21">
        <v>45933.219054861111</v>
      </c>
      <c r="H4066" s="20" t="s">
        <v>95</v>
      </c>
      <c r="I4066" s="15" t="s">
        <v>23</v>
      </c>
      <c r="J4066" s="16" t="b">
        <v>1</v>
      </c>
      <c r="K4066" s="9">
        <f t="shared" ca="1" si="227"/>
        <v>45961.369221875</v>
      </c>
      <c r="L4066" s="9">
        <f t="shared" si="228"/>
        <v>45933.232943750001</v>
      </c>
      <c r="M4066" t="s">
        <v>12</v>
      </c>
    </row>
    <row r="4067" spans="1:13">
      <c r="A4067" s="19" t="s">
        <v>31</v>
      </c>
      <c r="B4067" s="19">
        <v>491502</v>
      </c>
      <c r="C4067" s="19" t="s">
        <v>101</v>
      </c>
      <c r="D4067" s="19" t="s">
        <v>856</v>
      </c>
      <c r="E4067" s="19">
        <v>66</v>
      </c>
      <c r="F4067" s="19" t="s">
        <v>13</v>
      </c>
      <c r="G4067" s="21">
        <v>45933.189311226852</v>
      </c>
      <c r="H4067" s="20" t="s">
        <v>202</v>
      </c>
      <c r="I4067" s="15" t="s">
        <v>23</v>
      </c>
      <c r="J4067" s="16" t="b">
        <v>1</v>
      </c>
      <c r="K4067" s="9">
        <f t="shared" ca="1" si="227"/>
        <v>45961.369221875</v>
      </c>
      <c r="L4067" s="9">
        <f t="shared" si="228"/>
        <v>45933.203200115742</v>
      </c>
      <c r="M4067" t="s">
        <v>12</v>
      </c>
    </row>
    <row r="4068" spans="1:13">
      <c r="A4068" s="19" t="s">
        <v>131</v>
      </c>
      <c r="B4068" s="19">
        <v>497133</v>
      </c>
      <c r="C4068" s="19">
        <v>21209</v>
      </c>
      <c r="D4068" s="19">
        <v>477721</v>
      </c>
      <c r="E4068" s="19">
        <v>100</v>
      </c>
      <c r="F4068" s="19" t="s">
        <v>133</v>
      </c>
      <c r="G4068" s="21">
        <v>45933.169598842593</v>
      </c>
      <c r="H4068" s="20" t="s">
        <v>169</v>
      </c>
      <c r="I4068" s="15" t="s">
        <v>23</v>
      </c>
      <c r="J4068" s="16" t="b">
        <v>1</v>
      </c>
      <c r="K4068" s="9">
        <f t="shared" ca="1" si="227"/>
        <v>45961.369221875</v>
      </c>
      <c r="L4068" s="9">
        <f t="shared" si="228"/>
        <v>45933.183487731483</v>
      </c>
      <c r="M4068" t="s">
        <v>12</v>
      </c>
    </row>
    <row r="4069" spans="1:13">
      <c r="A4069" s="19" t="s">
        <v>10</v>
      </c>
      <c r="B4069" s="19">
        <v>489377</v>
      </c>
      <c r="C4069" s="19" t="s">
        <v>171</v>
      </c>
      <c r="D4069" s="19">
        <v>494562</v>
      </c>
      <c r="E4069" s="19">
        <v>4</v>
      </c>
      <c r="F4069" s="19" t="s">
        <v>40</v>
      </c>
      <c r="G4069" s="21">
        <v>45933.167552893516</v>
      </c>
      <c r="H4069" s="20" t="s">
        <v>95</v>
      </c>
      <c r="I4069" s="15" t="s">
        <v>23</v>
      </c>
      <c r="J4069" s="16" t="b">
        <v>1</v>
      </c>
      <c r="K4069" s="9">
        <f t="shared" ca="1" si="227"/>
        <v>45961.369221875</v>
      </c>
      <c r="L4069" s="9">
        <f t="shared" si="228"/>
        <v>45933.181441782406</v>
      </c>
      <c r="M4069" t="s">
        <v>12</v>
      </c>
    </row>
    <row r="4070" spans="1:13">
      <c r="A4070" s="19" t="s">
        <v>10</v>
      </c>
      <c r="B4070" s="19">
        <v>494990</v>
      </c>
      <c r="C4070" s="19" t="s">
        <v>34</v>
      </c>
      <c r="D4070" s="19" t="s">
        <v>857</v>
      </c>
      <c r="E4070" s="19">
        <v>36</v>
      </c>
      <c r="F4070" s="19" t="s">
        <v>13</v>
      </c>
      <c r="G4070" s="21">
        <v>45933.158119907406</v>
      </c>
      <c r="H4070" s="20" t="s">
        <v>95</v>
      </c>
      <c r="I4070" s="15" t="s">
        <v>23</v>
      </c>
      <c r="J4070" s="16" t="b">
        <v>1</v>
      </c>
      <c r="K4070" s="9">
        <f t="shared" ca="1" si="227"/>
        <v>45961.369221875</v>
      </c>
      <c r="L4070" s="9" t="s">
        <v>16</v>
      </c>
      <c r="M4070" t="s">
        <v>12</v>
      </c>
    </row>
    <row r="4071" spans="1:13">
      <c r="A4071" s="19" t="s">
        <v>10</v>
      </c>
      <c r="B4071" s="19">
        <v>494990</v>
      </c>
      <c r="C4071" s="19">
        <v>26188</v>
      </c>
      <c r="D4071" s="19" t="s">
        <v>44</v>
      </c>
      <c r="E4071" s="19">
        <v>36</v>
      </c>
      <c r="F4071" s="19" t="s">
        <v>13</v>
      </c>
      <c r="G4071" s="21">
        <v>45933.157853819444</v>
      </c>
      <c r="H4071" s="20" t="s">
        <v>95</v>
      </c>
      <c r="I4071" s="15" t="s">
        <v>23</v>
      </c>
      <c r="J4071" s="16" t="b">
        <v>1</v>
      </c>
      <c r="K4071" s="9">
        <f t="shared" ca="1" si="227"/>
        <v>45961.369221875</v>
      </c>
      <c r="L4071" s="9">
        <f t="shared" ref="L4071:L4102" si="229">G4071+TIME(0,20,0)</f>
        <v>45933.171742708335</v>
      </c>
      <c r="M4071" t="s">
        <v>12</v>
      </c>
    </row>
    <row r="4072" spans="1:13">
      <c r="A4072" s="19" t="s">
        <v>31</v>
      </c>
      <c r="B4072" s="19">
        <v>494360</v>
      </c>
      <c r="C4072" s="19" t="s">
        <v>20</v>
      </c>
      <c r="D4072" s="19" t="s">
        <v>743</v>
      </c>
      <c r="E4072" s="19">
        <v>57</v>
      </c>
      <c r="F4072" s="19" t="s">
        <v>13</v>
      </c>
      <c r="G4072" s="21">
        <v>45933.147877430558</v>
      </c>
      <c r="H4072" s="20" t="s">
        <v>95</v>
      </c>
      <c r="I4072" s="15" t="s">
        <v>23</v>
      </c>
      <c r="J4072" s="16" t="b">
        <v>1</v>
      </c>
      <c r="K4072" s="9">
        <f t="shared" ca="1" si="227"/>
        <v>45961.369221875</v>
      </c>
      <c r="L4072" s="9">
        <f t="shared" si="229"/>
        <v>45933.161766319448</v>
      </c>
      <c r="M4072" t="s">
        <v>12</v>
      </c>
    </row>
    <row r="4073" spans="1:13">
      <c r="A4073" s="19" t="s">
        <v>63</v>
      </c>
      <c r="B4073" s="19">
        <v>494467</v>
      </c>
      <c r="C4073" s="19" t="s">
        <v>71</v>
      </c>
      <c r="D4073" s="19" t="s">
        <v>72</v>
      </c>
      <c r="E4073" s="19">
        <v>57</v>
      </c>
      <c r="F4073" s="19" t="s">
        <v>13</v>
      </c>
      <c r="G4073" s="21">
        <v>45933.13887141204</v>
      </c>
      <c r="H4073" s="20" t="s">
        <v>95</v>
      </c>
      <c r="I4073" s="15" t="s">
        <v>23</v>
      </c>
      <c r="J4073" s="16" t="b">
        <v>1</v>
      </c>
      <c r="K4073" s="9">
        <f t="shared" ca="1" si="227"/>
        <v>45961.369221875</v>
      </c>
      <c r="L4073" s="9">
        <f t="shared" si="229"/>
        <v>45933.152760300931</v>
      </c>
      <c r="M4073" t="s">
        <v>12</v>
      </c>
    </row>
    <row r="4074" spans="1:13">
      <c r="A4074" s="19" t="s">
        <v>63</v>
      </c>
      <c r="B4074" s="19">
        <v>495056</v>
      </c>
      <c r="C4074" s="19" t="s">
        <v>64</v>
      </c>
      <c r="D4074" s="19" t="s">
        <v>65</v>
      </c>
      <c r="E4074" s="19">
        <v>54</v>
      </c>
      <c r="F4074" s="19" t="s">
        <v>13</v>
      </c>
      <c r="G4074" s="21">
        <v>45933.138479050926</v>
      </c>
      <c r="H4074" s="20" t="s">
        <v>95</v>
      </c>
      <c r="I4074" s="15" t="s">
        <v>23</v>
      </c>
      <c r="J4074" s="16" t="b">
        <v>1</v>
      </c>
      <c r="K4074" s="9">
        <f t="shared" ca="1" si="227"/>
        <v>45961.369221875</v>
      </c>
      <c r="L4074" s="9">
        <f t="shared" si="229"/>
        <v>45933.152367939816</v>
      </c>
      <c r="M4074" t="s">
        <v>12</v>
      </c>
    </row>
    <row r="4075" spans="1:13">
      <c r="A4075" s="19" t="s">
        <v>31</v>
      </c>
      <c r="B4075" s="19">
        <v>494394</v>
      </c>
      <c r="C4075" s="19" t="s">
        <v>20</v>
      </c>
      <c r="D4075" s="19" t="s">
        <v>743</v>
      </c>
      <c r="E4075" s="19">
        <v>57</v>
      </c>
      <c r="F4075" s="19" t="s">
        <v>13</v>
      </c>
      <c r="G4075" s="21">
        <v>45933.128476157406</v>
      </c>
      <c r="H4075" s="20" t="s">
        <v>41</v>
      </c>
      <c r="I4075" s="15" t="s">
        <v>23</v>
      </c>
      <c r="J4075" s="16" t="b">
        <v>1</v>
      </c>
      <c r="K4075" s="9">
        <f t="shared" ca="1" si="227"/>
        <v>45961.369221875</v>
      </c>
      <c r="L4075" s="9">
        <f t="shared" si="229"/>
        <v>45933.142365046297</v>
      </c>
      <c r="M4075" t="s">
        <v>12</v>
      </c>
    </row>
    <row r="4076" spans="1:13">
      <c r="A4076" s="19" t="s">
        <v>31</v>
      </c>
      <c r="B4076" s="19">
        <v>494359</v>
      </c>
      <c r="C4076" s="19" t="s">
        <v>49</v>
      </c>
      <c r="D4076" s="19" t="s">
        <v>511</v>
      </c>
      <c r="E4076" s="19">
        <v>62</v>
      </c>
      <c r="F4076" s="19" t="s">
        <v>13</v>
      </c>
      <c r="G4076" s="21">
        <v>45933.124032523148</v>
      </c>
      <c r="H4076" s="20" t="s">
        <v>41</v>
      </c>
      <c r="I4076" s="15" t="s">
        <v>23</v>
      </c>
      <c r="J4076" s="16" t="b">
        <v>1</v>
      </c>
      <c r="K4076" s="9">
        <f t="shared" ca="1" si="227"/>
        <v>45961.369221875</v>
      </c>
      <c r="L4076" s="9">
        <f t="shared" si="229"/>
        <v>45933.137921412039</v>
      </c>
      <c r="M4076" t="s">
        <v>12</v>
      </c>
    </row>
    <row r="4077" spans="1:13">
      <c r="A4077" s="19" t="s">
        <v>31</v>
      </c>
      <c r="B4077" s="19">
        <v>494359</v>
      </c>
      <c r="C4077" s="19">
        <v>30735</v>
      </c>
      <c r="D4077" s="19" t="s">
        <v>858</v>
      </c>
      <c r="E4077" s="19">
        <v>62</v>
      </c>
      <c r="F4077" s="19" t="s">
        <v>13</v>
      </c>
      <c r="G4077" s="21">
        <v>45933.123822337962</v>
      </c>
      <c r="H4077" s="20" t="s">
        <v>41</v>
      </c>
      <c r="I4077" s="15" t="s">
        <v>23</v>
      </c>
      <c r="J4077" s="16" t="b">
        <v>1</v>
      </c>
      <c r="K4077" s="9">
        <f t="shared" ca="1" si="227"/>
        <v>45961.369221875</v>
      </c>
      <c r="L4077" s="9">
        <f t="shared" si="229"/>
        <v>45933.137711226853</v>
      </c>
      <c r="M4077" t="s">
        <v>12</v>
      </c>
    </row>
    <row r="4078" spans="1:13">
      <c r="A4078" s="19" t="s">
        <v>31</v>
      </c>
      <c r="B4078" s="19">
        <v>492162</v>
      </c>
      <c r="C4078" s="19" t="s">
        <v>49</v>
      </c>
      <c r="D4078" s="19" t="s">
        <v>511</v>
      </c>
      <c r="E4078" s="19">
        <v>69</v>
      </c>
      <c r="F4078" s="19" t="s">
        <v>13</v>
      </c>
      <c r="G4078" s="21">
        <v>45933.116134953707</v>
      </c>
      <c r="H4078" s="20" t="s">
        <v>41</v>
      </c>
      <c r="I4078" s="15" t="s">
        <v>23</v>
      </c>
      <c r="J4078" s="16" t="b">
        <v>1</v>
      </c>
      <c r="K4078" s="9">
        <f t="shared" ca="1" si="227"/>
        <v>45961.369221875</v>
      </c>
      <c r="L4078" s="9">
        <f t="shared" si="229"/>
        <v>45933.130023842597</v>
      </c>
      <c r="M4078" t="s">
        <v>12</v>
      </c>
    </row>
    <row r="4079" spans="1:13">
      <c r="A4079" s="19" t="s">
        <v>31</v>
      </c>
      <c r="B4079" s="19">
        <v>492162</v>
      </c>
      <c r="C4079" s="19">
        <v>30735</v>
      </c>
      <c r="D4079" s="19" t="s">
        <v>858</v>
      </c>
      <c r="E4079" s="19">
        <v>69</v>
      </c>
      <c r="F4079" s="19" t="s">
        <v>13</v>
      </c>
      <c r="G4079" s="21">
        <v>45933.115603587961</v>
      </c>
      <c r="H4079" s="20" t="s">
        <v>41</v>
      </c>
      <c r="I4079" s="15" t="s">
        <v>23</v>
      </c>
      <c r="J4079" s="16" t="b">
        <v>1</v>
      </c>
      <c r="K4079" s="9">
        <f t="shared" ca="1" si="227"/>
        <v>45961.369221875</v>
      </c>
      <c r="L4079" s="9">
        <f t="shared" si="229"/>
        <v>45933.129492476852</v>
      </c>
      <c r="M4079" t="s">
        <v>12</v>
      </c>
    </row>
    <row r="4080" spans="1:13">
      <c r="A4080" s="19" t="s">
        <v>31</v>
      </c>
      <c r="B4080" s="19">
        <v>494145</v>
      </c>
      <c r="C4080" s="19">
        <v>26190</v>
      </c>
      <c r="D4080" s="19" t="s">
        <v>193</v>
      </c>
      <c r="E4080" s="19">
        <v>72</v>
      </c>
      <c r="F4080" s="19" t="s">
        <v>13</v>
      </c>
      <c r="G4080" s="21">
        <v>45933.114557407411</v>
      </c>
      <c r="H4080" s="20" t="s">
        <v>41</v>
      </c>
      <c r="I4080" s="15" t="s">
        <v>23</v>
      </c>
      <c r="J4080" s="16" t="b">
        <v>1</v>
      </c>
      <c r="K4080" s="9">
        <f t="shared" ca="1" si="227"/>
        <v>45961.369221875</v>
      </c>
      <c r="L4080" s="9">
        <f t="shared" si="229"/>
        <v>45933.128446296301</v>
      </c>
      <c r="M4080" t="s">
        <v>12</v>
      </c>
    </row>
    <row r="4081" spans="1:14">
      <c r="A4081" s="19" t="s">
        <v>31</v>
      </c>
      <c r="B4081" s="19">
        <v>494350</v>
      </c>
      <c r="C4081" s="19">
        <v>27229</v>
      </c>
      <c r="D4081" s="19" t="s">
        <v>38</v>
      </c>
      <c r="E4081" s="19">
        <v>72</v>
      </c>
      <c r="F4081" s="19" t="s">
        <v>13</v>
      </c>
      <c r="G4081" s="21">
        <v>45933.114399305552</v>
      </c>
      <c r="H4081" s="20" t="s">
        <v>41</v>
      </c>
      <c r="I4081" s="15" t="s">
        <v>23</v>
      </c>
      <c r="J4081" s="16" t="b">
        <v>1</v>
      </c>
      <c r="K4081" s="9">
        <f t="shared" ca="1" si="227"/>
        <v>45961.369221875</v>
      </c>
      <c r="L4081" s="9">
        <f t="shared" si="229"/>
        <v>45933.128288194443</v>
      </c>
      <c r="M4081" t="s">
        <v>12</v>
      </c>
      <c r="N4081" t="s">
        <v>12</v>
      </c>
    </row>
    <row r="4082" spans="1:14">
      <c r="A4082" s="19" t="s">
        <v>31</v>
      </c>
      <c r="B4082" s="19">
        <v>494349</v>
      </c>
      <c r="C4082" s="19">
        <v>27229</v>
      </c>
      <c r="D4082" s="19" t="s">
        <v>38</v>
      </c>
      <c r="E4082" s="19">
        <v>72</v>
      </c>
      <c r="F4082" s="19" t="s">
        <v>13</v>
      </c>
      <c r="G4082" s="21">
        <v>45933.114240277777</v>
      </c>
      <c r="H4082" s="20" t="s">
        <v>41</v>
      </c>
      <c r="I4082" s="15" t="s">
        <v>23</v>
      </c>
      <c r="J4082" s="16" t="b">
        <v>1</v>
      </c>
      <c r="K4082" s="9">
        <f t="shared" ca="1" si="227"/>
        <v>45961.369221875</v>
      </c>
      <c r="L4082" s="9">
        <f t="shared" si="229"/>
        <v>45933.128129166667</v>
      </c>
      <c r="M4082" t="s">
        <v>12</v>
      </c>
      <c r="N4082" t="s">
        <v>12</v>
      </c>
    </row>
    <row r="4083" spans="1:14">
      <c r="A4083" s="19" t="s">
        <v>31</v>
      </c>
      <c r="B4083" s="19">
        <v>494351</v>
      </c>
      <c r="C4083" s="19">
        <v>27229</v>
      </c>
      <c r="D4083" s="19" t="s">
        <v>38</v>
      </c>
      <c r="E4083" s="19">
        <v>72</v>
      </c>
      <c r="F4083" s="19" t="s">
        <v>13</v>
      </c>
      <c r="G4083" s="21">
        <v>45933.114090625</v>
      </c>
      <c r="H4083" s="20" t="s">
        <v>41</v>
      </c>
      <c r="I4083" s="15" t="s">
        <v>23</v>
      </c>
      <c r="J4083" s="16" t="b">
        <v>1</v>
      </c>
      <c r="K4083" s="9">
        <f t="shared" ca="1" si="227"/>
        <v>45961.369221875</v>
      </c>
      <c r="L4083" s="9">
        <f t="shared" si="229"/>
        <v>45933.127979513891</v>
      </c>
      <c r="M4083" t="s">
        <v>12</v>
      </c>
      <c r="N4083" t="s">
        <v>12</v>
      </c>
    </row>
    <row r="4084" spans="1:14">
      <c r="A4084" s="19" t="s">
        <v>131</v>
      </c>
      <c r="B4084" s="19">
        <v>497133</v>
      </c>
      <c r="C4084" s="19" t="s">
        <v>523</v>
      </c>
      <c r="D4084" s="19" t="s">
        <v>243</v>
      </c>
      <c r="E4084" s="19">
        <v>4</v>
      </c>
      <c r="F4084" s="19" t="s">
        <v>285</v>
      </c>
      <c r="G4084" s="21">
        <v>45933.084278472219</v>
      </c>
      <c r="H4084" s="20" t="s">
        <v>169</v>
      </c>
      <c r="I4084" s="15" t="s">
        <v>23</v>
      </c>
      <c r="J4084" s="16" t="b">
        <v>0</v>
      </c>
      <c r="K4084" s="9">
        <f t="shared" ca="1" si="227"/>
        <v>45961.369221875</v>
      </c>
      <c r="L4084" s="9">
        <f t="shared" si="229"/>
        <v>45933.09816736111</v>
      </c>
      <c r="M4084" t="s">
        <v>12</v>
      </c>
      <c r="N4084" t="s">
        <v>12</v>
      </c>
    </row>
    <row r="4085" spans="1:14">
      <c r="A4085" s="19" t="s">
        <v>31</v>
      </c>
      <c r="B4085" s="19">
        <v>491500</v>
      </c>
      <c r="C4085" s="19" t="s">
        <v>101</v>
      </c>
      <c r="D4085" s="19" t="s">
        <v>856</v>
      </c>
      <c r="E4085" s="19">
        <v>61</v>
      </c>
      <c r="F4085" s="19" t="s">
        <v>13</v>
      </c>
      <c r="G4085" s="21">
        <v>45933.055111805559</v>
      </c>
      <c r="H4085" s="20" t="s">
        <v>95</v>
      </c>
      <c r="I4085" s="15" t="s">
        <v>23</v>
      </c>
      <c r="J4085" s="16" t="b">
        <v>1</v>
      </c>
      <c r="K4085" s="9">
        <f t="shared" ca="1" si="227"/>
        <v>45961.369221875</v>
      </c>
      <c r="L4085" s="9">
        <f t="shared" si="229"/>
        <v>45933.06900069445</v>
      </c>
      <c r="M4085" t="s">
        <v>12</v>
      </c>
      <c r="N4085" t="s">
        <v>12</v>
      </c>
    </row>
    <row r="4086" spans="1:14">
      <c r="A4086" s="19" t="s">
        <v>31</v>
      </c>
      <c r="B4086" s="19">
        <v>491517</v>
      </c>
      <c r="C4086" s="19" t="s">
        <v>101</v>
      </c>
      <c r="D4086" s="19" t="s">
        <v>856</v>
      </c>
      <c r="E4086" s="19">
        <v>56</v>
      </c>
      <c r="F4086" s="19" t="s">
        <v>13</v>
      </c>
      <c r="G4086" s="21">
        <v>45933.054293749999</v>
      </c>
      <c r="H4086" s="20" t="s">
        <v>95</v>
      </c>
      <c r="I4086" s="15" t="s">
        <v>23</v>
      </c>
      <c r="J4086" s="16" t="b">
        <v>1</v>
      </c>
      <c r="K4086" s="9">
        <f t="shared" ca="1" si="227"/>
        <v>45961.369221875</v>
      </c>
      <c r="L4086" s="9">
        <f t="shared" si="229"/>
        <v>45933.06818263889</v>
      </c>
      <c r="M4086" t="s">
        <v>12</v>
      </c>
      <c r="N4086" t="s">
        <v>12</v>
      </c>
    </row>
    <row r="4087" spans="1:14">
      <c r="A4087" s="19" t="s">
        <v>87</v>
      </c>
      <c r="B4087" s="19">
        <v>496413</v>
      </c>
      <c r="C4087" s="19" t="s">
        <v>415</v>
      </c>
      <c r="D4087" s="19">
        <v>493615</v>
      </c>
      <c r="E4087" s="19">
        <v>80</v>
      </c>
      <c r="F4087" s="19" t="s">
        <v>13</v>
      </c>
      <c r="G4087" s="21">
        <v>45933.041791087962</v>
      </c>
      <c r="H4087" s="20" t="s">
        <v>169</v>
      </c>
      <c r="I4087" s="15" t="s">
        <v>23</v>
      </c>
      <c r="J4087" s="16" t="b">
        <v>1</v>
      </c>
      <c r="K4087" s="9">
        <f t="shared" ca="1" si="227"/>
        <v>45961.369221875</v>
      </c>
      <c r="L4087" s="9">
        <f t="shared" si="229"/>
        <v>45933.055679976853</v>
      </c>
      <c r="M4087" t="s">
        <v>12</v>
      </c>
      <c r="N4087" t="s">
        <v>12</v>
      </c>
    </row>
    <row r="4088" spans="1:14">
      <c r="A4088" s="19" t="s">
        <v>37</v>
      </c>
      <c r="B4088" s="19">
        <v>495491</v>
      </c>
      <c r="C4088" s="19">
        <v>30148</v>
      </c>
      <c r="D4088" s="19">
        <v>495492</v>
      </c>
      <c r="E4088" s="19">
        <v>70</v>
      </c>
      <c r="F4088" s="19" t="s">
        <v>46</v>
      </c>
      <c r="G4088" s="21">
        <v>45933.033362847222</v>
      </c>
      <c r="H4088" s="20" t="s">
        <v>169</v>
      </c>
      <c r="I4088" s="15" t="s">
        <v>23</v>
      </c>
      <c r="J4088" s="16" t="b">
        <v>1</v>
      </c>
      <c r="K4088" s="9">
        <f t="shared" ca="1" si="227"/>
        <v>45961.369221875</v>
      </c>
      <c r="L4088" s="9">
        <f t="shared" si="229"/>
        <v>45933.047251736112</v>
      </c>
      <c r="M4088" t="s">
        <v>12</v>
      </c>
      <c r="N4088" t="s">
        <v>12</v>
      </c>
    </row>
    <row r="4089" spans="1:14">
      <c r="A4089" s="19" t="s">
        <v>31</v>
      </c>
      <c r="B4089" s="19">
        <v>494385</v>
      </c>
      <c r="C4089" s="19" t="s">
        <v>20</v>
      </c>
      <c r="D4089" s="19" t="s">
        <v>743</v>
      </c>
      <c r="E4089" s="19">
        <v>69</v>
      </c>
      <c r="F4089" s="19" t="s">
        <v>13</v>
      </c>
      <c r="G4089" s="21">
        <v>45933.02259537037</v>
      </c>
      <c r="H4089" s="20" t="s">
        <v>95</v>
      </c>
      <c r="I4089" s="15" t="s">
        <v>23</v>
      </c>
      <c r="J4089" s="16" t="b">
        <v>1</v>
      </c>
      <c r="K4089" s="9">
        <f t="shared" ca="1" si="227"/>
        <v>45961.369221875</v>
      </c>
      <c r="L4089" s="9">
        <f t="shared" si="229"/>
        <v>45933.036484259261</v>
      </c>
      <c r="M4089" t="s">
        <v>12</v>
      </c>
      <c r="N4089" t="s">
        <v>12</v>
      </c>
    </row>
    <row r="4090" spans="1:14">
      <c r="A4090" s="19" t="s">
        <v>131</v>
      </c>
      <c r="B4090" s="19">
        <v>497133</v>
      </c>
      <c r="C4090" s="19">
        <v>21209</v>
      </c>
      <c r="D4090" s="19">
        <v>478898</v>
      </c>
      <c r="E4090" s="19">
        <v>70</v>
      </c>
      <c r="F4090" s="19" t="s">
        <v>285</v>
      </c>
      <c r="G4090" s="21">
        <v>45933.016141087966</v>
      </c>
      <c r="H4090" s="20" t="s">
        <v>169</v>
      </c>
      <c r="I4090" s="15" t="s">
        <v>23</v>
      </c>
      <c r="J4090" s="16" t="b">
        <v>1</v>
      </c>
      <c r="K4090" s="9">
        <f t="shared" ca="1" si="227"/>
        <v>45961.369221875</v>
      </c>
      <c r="L4090" s="9">
        <f t="shared" si="229"/>
        <v>45933.030029976857</v>
      </c>
      <c r="M4090" t="s">
        <v>12</v>
      </c>
      <c r="N4090" t="s">
        <v>12</v>
      </c>
    </row>
    <row r="4091" spans="1:14">
      <c r="A4091" s="19" t="s">
        <v>131</v>
      </c>
      <c r="B4091" s="19">
        <v>497133</v>
      </c>
      <c r="C4091" s="19" t="s">
        <v>132</v>
      </c>
      <c r="D4091" s="19" t="s">
        <v>513</v>
      </c>
      <c r="E4091" s="19">
        <v>300</v>
      </c>
      <c r="F4091" s="19" t="s">
        <v>285</v>
      </c>
      <c r="G4091" s="21">
        <v>45933.014405324073</v>
      </c>
      <c r="H4091" s="20" t="s">
        <v>169</v>
      </c>
      <c r="I4091" s="15" t="s">
        <v>23</v>
      </c>
      <c r="J4091" s="16" t="b">
        <v>1</v>
      </c>
      <c r="K4091" s="9">
        <f t="shared" ca="1" si="227"/>
        <v>45961.369221875</v>
      </c>
      <c r="L4091" s="9">
        <f t="shared" si="229"/>
        <v>45933.028294212963</v>
      </c>
      <c r="M4091" t="s">
        <v>12</v>
      </c>
      <c r="N4091" t="s">
        <v>12</v>
      </c>
    </row>
    <row r="4092" spans="1:14">
      <c r="A4092" s="19" t="s">
        <v>31</v>
      </c>
      <c r="B4092" s="19">
        <v>494360</v>
      </c>
      <c r="C4092" s="19" t="s">
        <v>49</v>
      </c>
      <c r="D4092" s="19" t="s">
        <v>859</v>
      </c>
      <c r="E4092" s="19">
        <v>62</v>
      </c>
      <c r="F4092" s="19" t="s">
        <v>13</v>
      </c>
      <c r="G4092" s="21">
        <v>45933.011684143516</v>
      </c>
      <c r="H4092" s="20" t="s">
        <v>95</v>
      </c>
      <c r="I4092" s="15" t="s">
        <v>23</v>
      </c>
      <c r="J4092" s="16" t="b">
        <v>1</v>
      </c>
      <c r="K4092" s="9">
        <f t="shared" ca="1" si="227"/>
        <v>45961.369221875</v>
      </c>
      <c r="L4092" s="9">
        <f t="shared" si="229"/>
        <v>45933.025573032406</v>
      </c>
      <c r="M4092" t="s">
        <v>12</v>
      </c>
      <c r="N4092" t="s">
        <v>12</v>
      </c>
    </row>
    <row r="4093" spans="1:14">
      <c r="A4093" s="19" t="s">
        <v>31</v>
      </c>
      <c r="B4093" s="19">
        <v>494360</v>
      </c>
      <c r="C4093" s="19">
        <v>30735</v>
      </c>
      <c r="D4093" s="19" t="s">
        <v>858</v>
      </c>
      <c r="E4093" s="19">
        <v>62</v>
      </c>
      <c r="F4093" s="19" t="s">
        <v>13</v>
      </c>
      <c r="G4093" s="21">
        <v>45933.011430208331</v>
      </c>
      <c r="H4093" s="20" t="s">
        <v>95</v>
      </c>
      <c r="I4093" s="15" t="s">
        <v>23</v>
      </c>
      <c r="J4093" s="16" t="b">
        <v>1</v>
      </c>
      <c r="K4093" s="9">
        <f t="shared" ca="1" si="227"/>
        <v>45961.369221875</v>
      </c>
      <c r="L4093" s="9">
        <f t="shared" si="229"/>
        <v>45933.025319097222</v>
      </c>
      <c r="M4093" t="s">
        <v>12</v>
      </c>
      <c r="N4093" t="s">
        <v>12</v>
      </c>
    </row>
    <row r="4094" spans="1:14">
      <c r="A4094" s="19" t="s">
        <v>63</v>
      </c>
      <c r="B4094" s="19">
        <v>493199</v>
      </c>
      <c r="C4094" s="19" t="s">
        <v>71</v>
      </c>
      <c r="D4094" s="19" t="s">
        <v>72</v>
      </c>
      <c r="E4094" s="19">
        <v>62</v>
      </c>
      <c r="F4094" s="19" t="s">
        <v>13</v>
      </c>
      <c r="G4094" s="21">
        <v>45932.982762962965</v>
      </c>
      <c r="H4094" s="20" t="s">
        <v>95</v>
      </c>
      <c r="I4094" s="15" t="s">
        <v>23</v>
      </c>
      <c r="J4094" s="16" t="b">
        <v>1</v>
      </c>
      <c r="K4094" s="9">
        <f t="shared" ca="1" si="227"/>
        <v>45961.369221875</v>
      </c>
      <c r="L4094" s="9">
        <f t="shared" si="229"/>
        <v>45932.996651851856</v>
      </c>
      <c r="M4094" t="s">
        <v>12</v>
      </c>
      <c r="N4094" t="s">
        <v>12</v>
      </c>
    </row>
    <row r="4095" spans="1:14">
      <c r="A4095" s="19" t="s">
        <v>31</v>
      </c>
      <c r="B4095" s="19">
        <v>494355</v>
      </c>
      <c r="C4095" s="19" t="s">
        <v>20</v>
      </c>
      <c r="D4095" s="19" t="s">
        <v>743</v>
      </c>
      <c r="E4095" s="19">
        <v>68</v>
      </c>
      <c r="F4095" s="19" t="s">
        <v>13</v>
      </c>
      <c r="G4095" s="21">
        <v>45932.975098495372</v>
      </c>
      <c r="H4095" s="20" t="s">
        <v>95</v>
      </c>
      <c r="I4095" s="15" t="s">
        <v>23</v>
      </c>
      <c r="J4095" s="16" t="b">
        <v>1</v>
      </c>
      <c r="K4095" s="9">
        <f t="shared" ca="1" si="227"/>
        <v>45961.369221875</v>
      </c>
      <c r="L4095" s="9">
        <f t="shared" si="229"/>
        <v>45932.988987384262</v>
      </c>
      <c r="M4095" t="s">
        <v>12</v>
      </c>
      <c r="N4095" t="s">
        <v>12</v>
      </c>
    </row>
    <row r="4096" spans="1:14">
      <c r="A4096" s="19" t="s">
        <v>31</v>
      </c>
      <c r="B4096" s="19">
        <v>494394</v>
      </c>
      <c r="C4096" s="19" t="s">
        <v>109</v>
      </c>
      <c r="D4096" s="19" t="s">
        <v>856</v>
      </c>
      <c r="E4096" s="19">
        <v>58</v>
      </c>
      <c r="F4096" s="19" t="s">
        <v>13</v>
      </c>
      <c r="G4096" s="21">
        <v>45932.962553935184</v>
      </c>
      <c r="H4096" s="20" t="s">
        <v>95</v>
      </c>
      <c r="I4096" s="15" t="s">
        <v>23</v>
      </c>
      <c r="J4096" s="16" t="b">
        <v>1</v>
      </c>
      <c r="K4096" s="9">
        <f t="shared" ca="1" si="227"/>
        <v>45961.369221875</v>
      </c>
      <c r="L4096" s="9">
        <f t="shared" si="229"/>
        <v>45932.976442824074</v>
      </c>
      <c r="M4096" t="s">
        <v>12</v>
      </c>
      <c r="N4096" t="s">
        <v>12</v>
      </c>
    </row>
    <row r="4097" spans="1:14">
      <c r="A4097" s="19" t="s">
        <v>63</v>
      </c>
      <c r="B4097" s="19">
        <v>495637</v>
      </c>
      <c r="C4097" s="19" t="s">
        <v>172</v>
      </c>
      <c r="D4097" s="19" t="s">
        <v>467</v>
      </c>
      <c r="E4097" s="19">
        <v>58</v>
      </c>
      <c r="F4097" s="19" t="s">
        <v>13</v>
      </c>
      <c r="G4097" s="21">
        <v>45932.959030092592</v>
      </c>
      <c r="H4097" s="20" t="s">
        <v>95</v>
      </c>
      <c r="I4097" s="15" t="s">
        <v>17</v>
      </c>
      <c r="J4097" s="16" t="b">
        <v>0</v>
      </c>
      <c r="K4097" s="9">
        <f t="shared" ca="1" si="227"/>
        <v>45961.369221875</v>
      </c>
      <c r="L4097" s="9">
        <f t="shared" si="229"/>
        <v>45932.972918981483</v>
      </c>
      <c r="M4097" t="s">
        <v>12</v>
      </c>
      <c r="N4097" t="s">
        <v>12</v>
      </c>
    </row>
    <row r="4098" spans="1:14">
      <c r="A4098" s="19" t="s">
        <v>63</v>
      </c>
      <c r="B4098" s="19">
        <v>495637</v>
      </c>
      <c r="C4098" s="19" t="s">
        <v>172</v>
      </c>
      <c r="D4098" s="19" t="s">
        <v>467</v>
      </c>
      <c r="E4098" s="19">
        <v>54</v>
      </c>
      <c r="F4098" s="19" t="s">
        <v>13</v>
      </c>
      <c r="G4098" s="21">
        <v>45932.951750231485</v>
      </c>
      <c r="H4098" s="20" t="s">
        <v>95</v>
      </c>
      <c r="I4098" s="15" t="s">
        <v>23</v>
      </c>
      <c r="J4098" s="16" t="b">
        <v>1</v>
      </c>
      <c r="K4098" s="9">
        <f t="shared" ca="1" si="227"/>
        <v>45961.369221875</v>
      </c>
      <c r="L4098" s="9">
        <f t="shared" si="229"/>
        <v>45932.965639120375</v>
      </c>
      <c r="M4098" t="s">
        <v>12</v>
      </c>
      <c r="N4098" t="s">
        <v>12</v>
      </c>
    </row>
    <row r="4099" spans="1:14">
      <c r="A4099" s="19" t="s">
        <v>28</v>
      </c>
      <c r="B4099" s="19">
        <v>494590</v>
      </c>
      <c r="C4099" s="19" t="s">
        <v>625</v>
      </c>
      <c r="D4099" s="19" t="s">
        <v>797</v>
      </c>
      <c r="E4099" s="19">
        <v>299</v>
      </c>
      <c r="F4099" s="19" t="s">
        <v>13</v>
      </c>
      <c r="G4099" s="21">
        <v>45932.905878356483</v>
      </c>
      <c r="H4099" s="20" t="s">
        <v>95</v>
      </c>
      <c r="I4099" s="15" t="s">
        <v>23</v>
      </c>
      <c r="J4099" s="16" t="b">
        <v>1</v>
      </c>
      <c r="K4099" s="9">
        <f t="shared" ca="1" si="227"/>
        <v>45961.369221875</v>
      </c>
      <c r="L4099" s="9">
        <f t="shared" si="229"/>
        <v>45932.919767245374</v>
      </c>
      <c r="M4099" t="s">
        <v>12</v>
      </c>
      <c r="N4099" t="s">
        <v>12</v>
      </c>
    </row>
    <row r="4100" spans="1:14">
      <c r="A4100" s="19" t="s">
        <v>31</v>
      </c>
      <c r="B4100" s="19">
        <v>495159</v>
      </c>
      <c r="C4100" s="19" t="s">
        <v>860</v>
      </c>
      <c r="D4100" s="19"/>
      <c r="E4100" s="19">
        <v>1</v>
      </c>
      <c r="F4100" s="19" t="s">
        <v>179</v>
      </c>
      <c r="G4100" s="21">
        <v>45932.894997569441</v>
      </c>
      <c r="H4100" s="20" t="s">
        <v>169</v>
      </c>
      <c r="I4100" s="15" t="s">
        <v>17</v>
      </c>
      <c r="J4100" s="16" t="b">
        <v>0</v>
      </c>
      <c r="K4100" s="9">
        <f t="shared" ca="1" si="227"/>
        <v>45961.369221875</v>
      </c>
      <c r="L4100" s="9">
        <f t="shared" si="229"/>
        <v>45932.908886458332</v>
      </c>
      <c r="M4100" t="s">
        <v>12</v>
      </c>
    </row>
    <row r="4101" spans="1:14">
      <c r="A4101" s="19" t="s">
        <v>31</v>
      </c>
      <c r="B4101" s="19">
        <v>494145</v>
      </c>
      <c r="C4101" s="19" t="s">
        <v>107</v>
      </c>
      <c r="D4101" s="19" t="s">
        <v>460</v>
      </c>
      <c r="E4101" s="19">
        <v>8</v>
      </c>
      <c r="F4101" s="19" t="s">
        <v>33</v>
      </c>
      <c r="G4101" s="21">
        <v>45932.892135995367</v>
      </c>
      <c r="H4101" s="20" t="s">
        <v>169</v>
      </c>
      <c r="I4101" s="15" t="s">
        <v>23</v>
      </c>
      <c r="J4101" s="16" t="b">
        <v>1</v>
      </c>
      <c r="K4101" s="9">
        <f t="shared" ca="1" si="227"/>
        <v>45961.369221875</v>
      </c>
      <c r="L4101" s="9">
        <f t="shared" si="229"/>
        <v>45932.906024884258</v>
      </c>
      <c r="M4101" t="s">
        <v>12</v>
      </c>
    </row>
    <row r="4102" spans="1:14">
      <c r="A4102" s="19" t="s">
        <v>37</v>
      </c>
      <c r="B4102" s="19">
        <v>495491</v>
      </c>
      <c r="C4102" s="19">
        <v>25770</v>
      </c>
      <c r="D4102" s="19" t="s">
        <v>184</v>
      </c>
      <c r="E4102" s="19">
        <v>1</v>
      </c>
      <c r="F4102" s="19" t="s">
        <v>179</v>
      </c>
      <c r="G4102" s="21">
        <v>45932.887317824076</v>
      </c>
      <c r="H4102" s="20" t="s">
        <v>169</v>
      </c>
      <c r="I4102" s="15" t="s">
        <v>23</v>
      </c>
      <c r="J4102" s="16" t="b">
        <v>0</v>
      </c>
      <c r="K4102" s="9">
        <f t="shared" ca="1" si="227"/>
        <v>45961.369221875</v>
      </c>
      <c r="L4102" s="9">
        <f t="shared" si="229"/>
        <v>45932.901206712966</v>
      </c>
    </row>
    <row r="4103" spans="1:14">
      <c r="A4103" s="19" t="s">
        <v>63</v>
      </c>
      <c r="B4103" s="19">
        <v>495636</v>
      </c>
      <c r="C4103" s="19" t="s">
        <v>172</v>
      </c>
      <c r="D4103" s="19" t="s">
        <v>467</v>
      </c>
      <c r="E4103" s="19">
        <v>37</v>
      </c>
      <c r="F4103" s="19" t="s">
        <v>13</v>
      </c>
      <c r="G4103" s="21">
        <v>45932.872088194446</v>
      </c>
      <c r="H4103" s="20" t="s">
        <v>41</v>
      </c>
      <c r="I4103" s="15" t="s">
        <v>23</v>
      </c>
      <c r="J4103" s="16" t="b">
        <v>1</v>
      </c>
      <c r="K4103" s="9">
        <f t="shared" ca="1" si="227"/>
        <v>45961.369221875</v>
      </c>
      <c r="L4103" s="9">
        <f t="shared" ref="L4103:L4130" si="230">G4103+TIME(0,20,0)</f>
        <v>45932.885977083337</v>
      </c>
    </row>
    <row r="4104" spans="1:14">
      <c r="A4104" s="19" t="s">
        <v>31</v>
      </c>
      <c r="B4104" s="19">
        <v>494385</v>
      </c>
      <c r="C4104" s="19" t="s">
        <v>101</v>
      </c>
      <c r="D4104" s="19" t="s">
        <v>861</v>
      </c>
      <c r="E4104" s="19">
        <v>70</v>
      </c>
      <c r="F4104" s="19" t="s">
        <v>13</v>
      </c>
      <c r="G4104" s="21">
        <v>45932.862829050922</v>
      </c>
      <c r="H4104" s="20" t="s">
        <v>41</v>
      </c>
      <c r="I4104" s="15" t="s">
        <v>23</v>
      </c>
      <c r="J4104" s="16" t="b">
        <v>1</v>
      </c>
      <c r="K4104" s="9">
        <f t="shared" ca="1" si="227"/>
        <v>45961.369221875</v>
      </c>
      <c r="L4104" s="9">
        <f t="shared" si="230"/>
        <v>45932.876717939813</v>
      </c>
    </row>
    <row r="4105" spans="1:14">
      <c r="A4105" s="19" t="s">
        <v>31</v>
      </c>
      <c r="B4105" s="19">
        <v>494385</v>
      </c>
      <c r="C4105" s="19">
        <v>30735</v>
      </c>
      <c r="D4105" s="19" t="s">
        <v>862</v>
      </c>
      <c r="E4105" s="19">
        <v>70</v>
      </c>
      <c r="F4105" s="19" t="s">
        <v>13</v>
      </c>
      <c r="G4105" s="21">
        <v>45932.862403356485</v>
      </c>
      <c r="H4105" s="20" t="s">
        <v>41</v>
      </c>
      <c r="I4105" s="15" t="s">
        <v>23</v>
      </c>
      <c r="J4105" s="16" t="b">
        <v>1</v>
      </c>
      <c r="K4105" s="9">
        <f t="shared" ca="1" si="227"/>
        <v>45961.369221875</v>
      </c>
      <c r="L4105" s="9">
        <f t="shared" si="230"/>
        <v>45932.876292245375</v>
      </c>
    </row>
    <row r="4106" spans="1:14">
      <c r="A4106" s="19" t="s">
        <v>31</v>
      </c>
      <c r="B4106" s="19">
        <v>494927</v>
      </c>
      <c r="C4106" s="19" t="s">
        <v>197</v>
      </c>
      <c r="D4106" s="19" t="s">
        <v>244</v>
      </c>
      <c r="E4106" s="19">
        <v>60</v>
      </c>
      <c r="F4106" s="19" t="s">
        <v>13</v>
      </c>
      <c r="G4106" s="21">
        <v>45932.854894328702</v>
      </c>
      <c r="H4106" s="20" t="s">
        <v>41</v>
      </c>
      <c r="I4106" s="15" t="s">
        <v>23</v>
      </c>
      <c r="J4106" s="16" t="b">
        <v>1</v>
      </c>
      <c r="K4106" s="9">
        <f t="shared" ca="1" si="227"/>
        <v>45961.369221875</v>
      </c>
      <c r="L4106" s="9">
        <f t="shared" si="230"/>
        <v>45932.868783217593</v>
      </c>
    </row>
    <row r="4107" spans="1:14">
      <c r="A4107" s="19" t="s">
        <v>31</v>
      </c>
      <c r="B4107" s="19">
        <v>494924</v>
      </c>
      <c r="C4107" s="19" t="s">
        <v>197</v>
      </c>
      <c r="D4107" s="19" t="s">
        <v>244</v>
      </c>
      <c r="E4107" s="19">
        <v>58</v>
      </c>
      <c r="F4107" s="19" t="s">
        <v>13</v>
      </c>
      <c r="G4107" s="21">
        <v>45932.854243518515</v>
      </c>
      <c r="H4107" s="20" t="s">
        <v>41</v>
      </c>
      <c r="I4107" s="15" t="s">
        <v>23</v>
      </c>
      <c r="J4107" s="16" t="b">
        <v>1</v>
      </c>
      <c r="K4107" s="9">
        <f t="shared" ca="1" si="227"/>
        <v>45961.369221875</v>
      </c>
      <c r="L4107" s="9">
        <f t="shared" si="230"/>
        <v>45932.868132407406</v>
      </c>
    </row>
    <row r="4108" spans="1:14">
      <c r="A4108" s="19" t="s">
        <v>10</v>
      </c>
      <c r="B4108" s="19">
        <v>495895</v>
      </c>
      <c r="C4108" s="19" t="s">
        <v>204</v>
      </c>
      <c r="D4108" s="19">
        <v>494686</v>
      </c>
      <c r="E4108" s="19">
        <v>7</v>
      </c>
      <c r="F4108" s="19" t="s">
        <v>40</v>
      </c>
      <c r="G4108" s="21">
        <v>45932.842588310188</v>
      </c>
      <c r="H4108" s="20" t="s">
        <v>41</v>
      </c>
      <c r="I4108" s="15" t="s">
        <v>23</v>
      </c>
      <c r="J4108" s="16" t="b">
        <v>1</v>
      </c>
      <c r="K4108" s="9">
        <f t="shared" ca="1" si="227"/>
        <v>45961.369221875</v>
      </c>
      <c r="L4108" s="9">
        <f t="shared" si="230"/>
        <v>45932.856477199079</v>
      </c>
    </row>
    <row r="4109" spans="1:14">
      <c r="A4109" s="19" t="s">
        <v>28</v>
      </c>
      <c r="B4109" s="19">
        <v>491587</v>
      </c>
      <c r="C4109" s="19" t="s">
        <v>66</v>
      </c>
      <c r="D4109" s="19" t="s">
        <v>693</v>
      </c>
      <c r="E4109" s="19">
        <v>284</v>
      </c>
      <c r="F4109" s="19" t="s">
        <v>13</v>
      </c>
      <c r="G4109" s="21">
        <v>45932.842422106478</v>
      </c>
      <c r="H4109" s="20" t="s">
        <v>95</v>
      </c>
      <c r="I4109" s="15" t="s">
        <v>23</v>
      </c>
      <c r="J4109" s="16" t="b">
        <v>1</v>
      </c>
      <c r="K4109" s="9">
        <f t="shared" ca="1" si="227"/>
        <v>45961.369221875</v>
      </c>
      <c r="L4109" s="9">
        <f t="shared" si="230"/>
        <v>45932.856310995368</v>
      </c>
    </row>
    <row r="4110" spans="1:14">
      <c r="A4110" s="19" t="s">
        <v>63</v>
      </c>
      <c r="B4110" s="19">
        <v>492504</v>
      </c>
      <c r="C4110" s="19" t="s">
        <v>71</v>
      </c>
      <c r="D4110" s="19" t="s">
        <v>72</v>
      </c>
      <c r="E4110" s="19">
        <v>50</v>
      </c>
      <c r="F4110" s="19" t="s">
        <v>13</v>
      </c>
      <c r="G4110" s="21">
        <v>45932.840509837966</v>
      </c>
      <c r="H4110" s="20" t="s">
        <v>95</v>
      </c>
      <c r="I4110" s="15" t="s">
        <v>23</v>
      </c>
      <c r="J4110" s="16" t="b">
        <v>1</v>
      </c>
      <c r="K4110" s="9">
        <f t="shared" ca="1" si="227"/>
        <v>45961.369221875</v>
      </c>
      <c r="L4110" s="9">
        <f t="shared" si="230"/>
        <v>45932.854398726857</v>
      </c>
    </row>
    <row r="4111" spans="1:14">
      <c r="A4111" s="19" t="s">
        <v>63</v>
      </c>
      <c r="B4111" s="19" t="s">
        <v>74</v>
      </c>
      <c r="C4111" s="19" t="s">
        <v>863</v>
      </c>
      <c r="D4111" s="19" t="s">
        <v>864</v>
      </c>
      <c r="E4111" s="19">
        <v>750</v>
      </c>
      <c r="F4111" s="19" t="s">
        <v>13</v>
      </c>
      <c r="G4111" s="21">
        <v>45932.838064236108</v>
      </c>
      <c r="H4111" s="20" t="s">
        <v>95</v>
      </c>
      <c r="I4111" s="15" t="s">
        <v>23</v>
      </c>
      <c r="J4111" s="16" t="b">
        <v>1</v>
      </c>
      <c r="K4111" s="9">
        <f t="shared" ca="1" si="227"/>
        <v>45961.369221875</v>
      </c>
      <c r="L4111" s="9">
        <f t="shared" si="230"/>
        <v>45932.851953124999</v>
      </c>
    </row>
    <row r="4112" spans="1:14">
      <c r="A4112" s="19" t="s">
        <v>63</v>
      </c>
      <c r="B4112" s="19" t="s">
        <v>74</v>
      </c>
      <c r="C4112" s="19" t="s">
        <v>26</v>
      </c>
      <c r="D4112" s="19" t="s">
        <v>864</v>
      </c>
      <c r="E4112" s="19">
        <v>750</v>
      </c>
      <c r="F4112" s="19" t="s">
        <v>13</v>
      </c>
      <c r="G4112" s="21">
        <v>45932.837778935187</v>
      </c>
      <c r="H4112" s="20" t="s">
        <v>95</v>
      </c>
      <c r="I4112" s="15" t="s">
        <v>23</v>
      </c>
      <c r="J4112" s="16" t="b">
        <v>1</v>
      </c>
      <c r="K4112" s="9">
        <f t="shared" ca="1" si="227"/>
        <v>45961.369221875</v>
      </c>
      <c r="L4112" s="9">
        <f t="shared" si="230"/>
        <v>45932.851667824078</v>
      </c>
    </row>
    <row r="4113" spans="1:13">
      <c r="A4113" s="19" t="s">
        <v>131</v>
      </c>
      <c r="B4113" s="19">
        <v>497133</v>
      </c>
      <c r="C4113" s="19" t="s">
        <v>523</v>
      </c>
      <c r="D4113" s="19" t="s">
        <v>243</v>
      </c>
      <c r="E4113" s="19">
        <v>6</v>
      </c>
      <c r="F4113" s="19" t="s">
        <v>133</v>
      </c>
      <c r="G4113" s="21">
        <v>45932.825302199075</v>
      </c>
      <c r="H4113" s="20" t="s">
        <v>169</v>
      </c>
      <c r="I4113" s="15" t="s">
        <v>23</v>
      </c>
      <c r="J4113" s="16" t="b">
        <v>0</v>
      </c>
      <c r="K4113" s="9">
        <f t="shared" ca="1" si="227"/>
        <v>45961.369221875</v>
      </c>
      <c r="L4113" s="9">
        <f t="shared" si="230"/>
        <v>45932.839191087965</v>
      </c>
    </row>
    <row r="4114" spans="1:13">
      <c r="A4114" s="19" t="s">
        <v>10</v>
      </c>
      <c r="B4114" s="19">
        <v>494604</v>
      </c>
      <c r="C4114" s="19" t="s">
        <v>20</v>
      </c>
      <c r="D4114" s="19" t="s">
        <v>743</v>
      </c>
      <c r="E4114" s="19">
        <v>64</v>
      </c>
      <c r="F4114" s="19" t="s">
        <v>13</v>
      </c>
      <c r="G4114" s="21">
        <v>45932.821690393517</v>
      </c>
      <c r="H4114" s="20" t="s">
        <v>41</v>
      </c>
      <c r="I4114" s="15" t="s">
        <v>23</v>
      </c>
      <c r="J4114" s="16" t="b">
        <v>1</v>
      </c>
      <c r="K4114" s="9">
        <f t="shared" ca="1" si="227"/>
        <v>45961.369221875</v>
      </c>
      <c r="L4114" s="9">
        <f t="shared" si="230"/>
        <v>45932.835579282408</v>
      </c>
    </row>
    <row r="4115" spans="1:13">
      <c r="A4115" s="19" t="s">
        <v>10</v>
      </c>
      <c r="B4115" s="19">
        <v>494604</v>
      </c>
      <c r="C4115" s="19" t="s">
        <v>24</v>
      </c>
      <c r="D4115" s="19">
        <v>494446</v>
      </c>
      <c r="E4115" s="19">
        <v>64</v>
      </c>
      <c r="F4115" s="19" t="s">
        <v>13</v>
      </c>
      <c r="G4115" s="21">
        <v>45932.821492013885</v>
      </c>
      <c r="H4115" s="20" t="s">
        <v>41</v>
      </c>
      <c r="I4115" s="15" t="s">
        <v>23</v>
      </c>
      <c r="J4115" s="16" t="b">
        <v>1</v>
      </c>
      <c r="K4115" s="9">
        <f t="shared" ca="1" si="227"/>
        <v>45961.369221875</v>
      </c>
      <c r="L4115" s="9">
        <f t="shared" si="230"/>
        <v>45932.835380902776</v>
      </c>
    </row>
    <row r="4116" spans="1:13">
      <c r="A4116" s="19" t="s">
        <v>10</v>
      </c>
      <c r="B4116" s="19">
        <v>494607</v>
      </c>
      <c r="C4116" s="19" t="s">
        <v>20</v>
      </c>
      <c r="D4116" s="19" t="s">
        <v>743</v>
      </c>
      <c r="E4116" s="19">
        <v>63</v>
      </c>
      <c r="F4116" s="19" t="s">
        <v>13</v>
      </c>
      <c r="G4116" s="21">
        <v>45932.820954629628</v>
      </c>
      <c r="H4116" s="20" t="s">
        <v>41</v>
      </c>
      <c r="I4116" s="15" t="s">
        <v>23</v>
      </c>
      <c r="J4116" s="16" t="b">
        <v>1</v>
      </c>
      <c r="K4116" s="9">
        <f t="shared" ca="1" si="227"/>
        <v>45961.369221875</v>
      </c>
      <c r="L4116" s="9">
        <f t="shared" si="230"/>
        <v>45932.834843518518</v>
      </c>
    </row>
    <row r="4117" spans="1:13">
      <c r="A4117" s="19" t="s">
        <v>10</v>
      </c>
      <c r="B4117" s="19">
        <v>494607</v>
      </c>
      <c r="C4117" s="19" t="s">
        <v>24</v>
      </c>
      <c r="D4117" s="19">
        <v>494446</v>
      </c>
      <c r="E4117" s="19">
        <v>63</v>
      </c>
      <c r="F4117" s="19" t="s">
        <v>13</v>
      </c>
      <c r="G4117" s="21">
        <v>45932.820753587963</v>
      </c>
      <c r="H4117" s="20" t="s">
        <v>41</v>
      </c>
      <c r="I4117" s="15" t="s">
        <v>23</v>
      </c>
      <c r="J4117" s="16" t="b">
        <v>1</v>
      </c>
      <c r="K4117" s="9">
        <f t="shared" ca="1" si="227"/>
        <v>45961.369221875</v>
      </c>
      <c r="L4117" s="9">
        <f t="shared" si="230"/>
        <v>45932.834642476853</v>
      </c>
    </row>
    <row r="4118" spans="1:13">
      <c r="A4118" s="19" t="s">
        <v>28</v>
      </c>
      <c r="B4118" s="19">
        <v>495567</v>
      </c>
      <c r="C4118" s="19">
        <v>29471</v>
      </c>
      <c r="D4118" s="19" t="s">
        <v>864</v>
      </c>
      <c r="E4118" s="19">
        <v>1</v>
      </c>
      <c r="F4118" s="19" t="s">
        <v>13</v>
      </c>
      <c r="G4118" s="21">
        <v>45932.806392245373</v>
      </c>
      <c r="H4118" s="20" t="s">
        <v>95</v>
      </c>
      <c r="I4118" s="15" t="s">
        <v>23</v>
      </c>
      <c r="J4118" s="16" t="b">
        <v>1</v>
      </c>
      <c r="K4118" s="9">
        <f t="shared" ca="1" si="227"/>
        <v>45961.369221875</v>
      </c>
      <c r="L4118" s="9">
        <f t="shared" si="230"/>
        <v>45932.820281134263</v>
      </c>
    </row>
    <row r="4119" spans="1:13">
      <c r="A4119" s="19" t="s">
        <v>31</v>
      </c>
      <c r="B4119" s="19" t="s">
        <v>174</v>
      </c>
      <c r="C4119" s="19" t="s">
        <v>39</v>
      </c>
      <c r="D4119" s="19" t="s">
        <v>12</v>
      </c>
      <c r="E4119" s="19">
        <v>1</v>
      </c>
      <c r="F4119" s="19" t="s">
        <v>40</v>
      </c>
      <c r="G4119" s="21">
        <v>45932.790892708334</v>
      </c>
      <c r="H4119" s="20" t="s">
        <v>41</v>
      </c>
      <c r="I4119" s="15" t="s">
        <v>23</v>
      </c>
      <c r="J4119" s="16" t="b">
        <v>0</v>
      </c>
      <c r="K4119" s="9">
        <f t="shared" ca="1" si="227"/>
        <v>45961.369221875</v>
      </c>
      <c r="L4119" s="9">
        <f t="shared" si="230"/>
        <v>45932.804781597224</v>
      </c>
    </row>
    <row r="4120" spans="1:13">
      <c r="A4120" s="19" t="s">
        <v>31</v>
      </c>
      <c r="B4120" s="19" t="s">
        <v>300</v>
      </c>
      <c r="C4120" s="19" t="s">
        <v>39</v>
      </c>
      <c r="D4120" s="19" t="s">
        <v>12</v>
      </c>
      <c r="E4120" s="19">
        <v>1</v>
      </c>
      <c r="F4120" s="19" t="s">
        <v>40</v>
      </c>
      <c r="G4120" s="21">
        <v>45932.79060335648</v>
      </c>
      <c r="H4120" s="20" t="s">
        <v>41</v>
      </c>
      <c r="I4120" s="15" t="s">
        <v>23</v>
      </c>
      <c r="J4120" s="16" t="b">
        <v>0</v>
      </c>
      <c r="K4120" s="9">
        <f t="shared" ca="1" si="227"/>
        <v>45961.369221875</v>
      </c>
      <c r="L4120" s="9">
        <f t="shared" si="230"/>
        <v>45932.80449224537</v>
      </c>
    </row>
    <row r="4121" spans="1:13">
      <c r="A4121" s="19" t="s">
        <v>31</v>
      </c>
      <c r="B4121" s="19">
        <v>494348</v>
      </c>
      <c r="C4121" s="19" t="s">
        <v>20</v>
      </c>
      <c r="D4121" s="19" t="s">
        <v>743</v>
      </c>
      <c r="E4121" s="19">
        <v>57</v>
      </c>
      <c r="F4121" s="19" t="s">
        <v>13</v>
      </c>
      <c r="G4121" s="21">
        <v>45932.789878819443</v>
      </c>
      <c r="H4121" s="20" t="s">
        <v>41</v>
      </c>
      <c r="I4121" s="15" t="s">
        <v>23</v>
      </c>
      <c r="J4121" s="16" t="b">
        <v>1</v>
      </c>
      <c r="K4121" s="9">
        <f t="shared" ca="1" si="227"/>
        <v>45961.369221875</v>
      </c>
      <c r="L4121" s="9">
        <f t="shared" si="230"/>
        <v>45932.803767708334</v>
      </c>
      <c r="M4121" t="s">
        <v>12</v>
      </c>
    </row>
    <row r="4122" spans="1:13">
      <c r="A4122" s="19" t="s">
        <v>31</v>
      </c>
      <c r="B4122" s="19">
        <v>494960</v>
      </c>
      <c r="C4122" s="19">
        <v>26190</v>
      </c>
      <c r="D4122" s="19" t="s">
        <v>193</v>
      </c>
      <c r="E4122" s="19">
        <v>72</v>
      </c>
      <c r="F4122" s="19" t="s">
        <v>13</v>
      </c>
      <c r="G4122" s="21">
        <v>45932.789560648147</v>
      </c>
      <c r="H4122" s="20" t="s">
        <v>41</v>
      </c>
      <c r="I4122" s="15" t="s">
        <v>23</v>
      </c>
      <c r="J4122" s="16" t="b">
        <v>1</v>
      </c>
      <c r="K4122" s="9">
        <f t="shared" ca="1" si="227"/>
        <v>45961.369221875</v>
      </c>
      <c r="L4122" s="9">
        <f t="shared" si="230"/>
        <v>45932.803449537038</v>
      </c>
      <c r="M4122" t="s">
        <v>12</v>
      </c>
    </row>
    <row r="4123" spans="1:13">
      <c r="A4123" s="19" t="s">
        <v>31</v>
      </c>
      <c r="B4123" s="19">
        <v>494384</v>
      </c>
      <c r="C4123" s="19">
        <v>27229</v>
      </c>
      <c r="D4123" s="19" t="s">
        <v>38</v>
      </c>
      <c r="E4123" s="19">
        <v>72</v>
      </c>
      <c r="F4123" s="19" t="s">
        <v>13</v>
      </c>
      <c r="G4123" s="21">
        <v>45932.789358333335</v>
      </c>
      <c r="H4123" s="20" t="s">
        <v>95</v>
      </c>
      <c r="I4123" s="15" t="s">
        <v>23</v>
      </c>
      <c r="J4123" s="16" t="b">
        <v>1</v>
      </c>
      <c r="K4123" s="9">
        <f t="shared" ca="1" si="227"/>
        <v>45961.369221875</v>
      </c>
      <c r="L4123" s="9">
        <f t="shared" si="230"/>
        <v>45932.803247222226</v>
      </c>
      <c r="M4123" t="s">
        <v>12</v>
      </c>
    </row>
    <row r="4124" spans="1:13">
      <c r="A4124" s="19" t="s">
        <v>31</v>
      </c>
      <c r="B4124" s="19">
        <v>494358</v>
      </c>
      <c r="C4124" s="19">
        <v>27229</v>
      </c>
      <c r="D4124" s="19" t="s">
        <v>38</v>
      </c>
      <c r="E4124" s="19">
        <v>72</v>
      </c>
      <c r="F4124" s="19" t="s">
        <v>13</v>
      </c>
      <c r="G4124" s="21">
        <v>45932.78917650463</v>
      </c>
      <c r="H4124" s="20" t="s">
        <v>95</v>
      </c>
      <c r="I4124" s="40" t="s">
        <v>17</v>
      </c>
      <c r="J4124" s="16" t="b">
        <v>0</v>
      </c>
      <c r="K4124" s="9">
        <f t="shared" ref="K4124:K4187" ca="1" si="231">NOW()</f>
        <v>45961.369221875</v>
      </c>
      <c r="L4124" s="9">
        <f t="shared" si="230"/>
        <v>45932.80306539352</v>
      </c>
      <c r="M4124" t="s">
        <v>12</v>
      </c>
    </row>
    <row r="4125" spans="1:13">
      <c r="A4125" s="19" t="s">
        <v>31</v>
      </c>
      <c r="B4125" s="19">
        <v>494927</v>
      </c>
      <c r="C4125" s="19" t="s">
        <v>265</v>
      </c>
      <c r="D4125" s="19" t="s">
        <v>865</v>
      </c>
      <c r="E4125" s="19">
        <v>61</v>
      </c>
      <c r="F4125" s="19" t="s">
        <v>13</v>
      </c>
      <c r="G4125" s="21">
        <v>45932.784565393522</v>
      </c>
      <c r="H4125" s="20" t="s">
        <v>95</v>
      </c>
      <c r="I4125" s="15" t="s">
        <v>23</v>
      </c>
      <c r="J4125" s="16" t="b">
        <v>1</v>
      </c>
      <c r="K4125" s="9">
        <f t="shared" ca="1" si="231"/>
        <v>45961.369221875</v>
      </c>
      <c r="L4125" s="9">
        <f t="shared" si="230"/>
        <v>45932.798454282412</v>
      </c>
      <c r="M4125" t="s">
        <v>12</v>
      </c>
    </row>
    <row r="4126" spans="1:13">
      <c r="A4126" s="19" t="s">
        <v>45</v>
      </c>
      <c r="B4126" s="19">
        <v>497193</v>
      </c>
      <c r="C4126" s="19">
        <v>22034</v>
      </c>
      <c r="D4126" s="19" t="s">
        <v>92</v>
      </c>
      <c r="E4126" s="19">
        <v>1</v>
      </c>
      <c r="F4126" s="19" t="s">
        <v>13</v>
      </c>
      <c r="G4126" s="21">
        <v>45932.75096041667</v>
      </c>
      <c r="H4126" s="20" t="s">
        <v>112</v>
      </c>
      <c r="I4126" s="15" t="s">
        <v>23</v>
      </c>
      <c r="J4126" s="16" t="b">
        <v>1</v>
      </c>
      <c r="K4126" s="9">
        <f t="shared" ca="1" si="231"/>
        <v>45961.369221875</v>
      </c>
      <c r="L4126" s="9">
        <f t="shared" si="230"/>
        <v>45932.76484930556</v>
      </c>
      <c r="M4126" t="s">
        <v>12</v>
      </c>
    </row>
    <row r="4127" spans="1:13">
      <c r="A4127" s="19" t="s">
        <v>31</v>
      </c>
      <c r="B4127" s="19" t="s">
        <v>12</v>
      </c>
      <c r="C4127" s="19" t="s">
        <v>866</v>
      </c>
      <c r="D4127" s="19" t="s">
        <v>660</v>
      </c>
      <c r="E4127" s="19">
        <v>2</v>
      </c>
      <c r="F4127" s="19" t="s">
        <v>13</v>
      </c>
      <c r="G4127" s="21">
        <v>45932.72816770833</v>
      </c>
      <c r="H4127" s="20" t="s">
        <v>108</v>
      </c>
      <c r="I4127" s="15" t="s">
        <v>23</v>
      </c>
      <c r="J4127" s="16" t="b">
        <v>1</v>
      </c>
      <c r="K4127" s="9">
        <f t="shared" ca="1" si="231"/>
        <v>45961.369221875</v>
      </c>
      <c r="L4127" s="9">
        <f t="shared" si="230"/>
        <v>45932.742056597221</v>
      </c>
      <c r="M4127" t="s">
        <v>12</v>
      </c>
    </row>
    <row r="4128" spans="1:13">
      <c r="A4128" s="19" t="s">
        <v>31</v>
      </c>
      <c r="B4128" s="19" t="s">
        <v>444</v>
      </c>
      <c r="C4128" s="19">
        <v>22511</v>
      </c>
      <c r="D4128" s="19" t="s">
        <v>12</v>
      </c>
      <c r="E4128" s="19">
        <v>1</v>
      </c>
      <c r="F4128" s="19" t="s">
        <v>13</v>
      </c>
      <c r="G4128" s="21">
        <v>45932.727712962966</v>
      </c>
      <c r="H4128" s="20" t="s">
        <v>103</v>
      </c>
      <c r="I4128" s="15" t="s">
        <v>23</v>
      </c>
      <c r="J4128" s="16" t="b">
        <v>1</v>
      </c>
      <c r="K4128" s="9">
        <f t="shared" ca="1" si="231"/>
        <v>45961.369221875</v>
      </c>
      <c r="L4128" s="9">
        <f t="shared" si="230"/>
        <v>45932.741601851856</v>
      </c>
      <c r="M4128" t="s">
        <v>12</v>
      </c>
    </row>
    <row r="4129" spans="1:13">
      <c r="A4129" s="19" t="s">
        <v>45</v>
      </c>
      <c r="B4129" s="19">
        <v>493250</v>
      </c>
      <c r="C4129" s="19">
        <v>43139</v>
      </c>
      <c r="D4129" s="19" t="s">
        <v>92</v>
      </c>
      <c r="E4129" s="19">
        <v>5</v>
      </c>
      <c r="F4129" s="19" t="s">
        <v>46</v>
      </c>
      <c r="G4129" s="21">
        <v>45932.725083796293</v>
      </c>
      <c r="H4129" s="20" t="s">
        <v>112</v>
      </c>
      <c r="I4129" s="15" t="s">
        <v>23</v>
      </c>
      <c r="J4129" s="16" t="b">
        <v>1</v>
      </c>
      <c r="K4129" s="9">
        <f t="shared" ca="1" si="231"/>
        <v>45961.369221875</v>
      </c>
      <c r="L4129" s="9">
        <f t="shared" si="230"/>
        <v>45932.738972685183</v>
      </c>
      <c r="M4129" t="s">
        <v>12</v>
      </c>
    </row>
    <row r="4130" spans="1:13">
      <c r="A4130" s="19" t="s">
        <v>10</v>
      </c>
      <c r="B4130" s="19">
        <v>490111</v>
      </c>
      <c r="C4130" s="19">
        <v>30735</v>
      </c>
      <c r="D4130" s="19" t="s">
        <v>12</v>
      </c>
      <c r="E4130" s="19">
        <v>1</v>
      </c>
      <c r="F4130" s="19" t="s">
        <v>40</v>
      </c>
      <c r="G4130" s="21">
        <v>45932.707850694445</v>
      </c>
      <c r="H4130" s="20" t="s">
        <v>108</v>
      </c>
      <c r="I4130" s="15" t="s">
        <v>17</v>
      </c>
      <c r="J4130" s="16" t="b">
        <v>0</v>
      </c>
      <c r="K4130" s="9">
        <f t="shared" ca="1" si="231"/>
        <v>45961.369221875</v>
      </c>
      <c r="L4130" s="9">
        <f t="shared" si="230"/>
        <v>45932.721739583336</v>
      </c>
      <c r="M4130" t="s">
        <v>12</v>
      </c>
    </row>
    <row r="4131" spans="1:13">
      <c r="A4131" s="19" t="s">
        <v>31</v>
      </c>
      <c r="B4131" s="19">
        <v>494355</v>
      </c>
      <c r="C4131" s="19">
        <v>30735</v>
      </c>
      <c r="D4131" s="19" t="s">
        <v>12</v>
      </c>
      <c r="E4131" s="19">
        <v>2</v>
      </c>
      <c r="F4131" s="19" t="s">
        <v>13</v>
      </c>
      <c r="G4131" s="21">
        <v>45932.70721990741</v>
      </c>
      <c r="H4131" s="20" t="s">
        <v>103</v>
      </c>
      <c r="I4131" s="15" t="s">
        <v>23</v>
      </c>
      <c r="J4131" s="16" t="b">
        <v>1</v>
      </c>
      <c r="K4131" s="9">
        <f t="shared" ca="1" si="231"/>
        <v>45961.369221875</v>
      </c>
      <c r="L4131" s="9"/>
      <c r="M4131" t="s">
        <v>12</v>
      </c>
    </row>
    <row r="4132" spans="1:13">
      <c r="A4132" s="19" t="s">
        <v>10</v>
      </c>
      <c r="B4132" s="19">
        <v>483409</v>
      </c>
      <c r="C4132" s="19">
        <v>26190</v>
      </c>
      <c r="D4132" s="19" t="s">
        <v>12</v>
      </c>
      <c r="E4132" s="19">
        <v>50</v>
      </c>
      <c r="F4132" s="19" t="s">
        <v>13</v>
      </c>
      <c r="G4132" s="21">
        <v>45932.706478009262</v>
      </c>
      <c r="H4132" s="20" t="s">
        <v>316</v>
      </c>
      <c r="I4132" s="15" t="s">
        <v>23</v>
      </c>
      <c r="J4132" s="16" t="b">
        <v>1</v>
      </c>
      <c r="K4132" s="9">
        <f t="shared" ca="1" si="231"/>
        <v>45961.369221875</v>
      </c>
      <c r="L4132" s="9"/>
      <c r="M4132" t="s">
        <v>12</v>
      </c>
    </row>
    <row r="4133" spans="1:13">
      <c r="A4133" s="19" t="s">
        <v>10</v>
      </c>
      <c r="B4133" s="19">
        <v>490111</v>
      </c>
      <c r="C4133" s="19" t="s">
        <v>58</v>
      </c>
      <c r="D4133" s="19" t="s">
        <v>12</v>
      </c>
      <c r="E4133" s="19">
        <v>1</v>
      </c>
      <c r="F4133" s="19" t="s">
        <v>40</v>
      </c>
      <c r="G4133" s="21">
        <v>45932.703723495368</v>
      </c>
      <c r="H4133" s="20" t="s">
        <v>316</v>
      </c>
      <c r="I4133" s="15" t="s">
        <v>23</v>
      </c>
      <c r="J4133" s="16" t="b">
        <v>1</v>
      </c>
      <c r="K4133" s="9">
        <f t="shared" ca="1" si="231"/>
        <v>45961.369221875</v>
      </c>
      <c r="L4133" s="9">
        <f t="shared" ref="L4133:L4164" si="232">G4133+TIME(0,20,0)</f>
        <v>45932.717612384258</v>
      </c>
      <c r="M4133" t="s">
        <v>12</v>
      </c>
    </row>
    <row r="4134" spans="1:13">
      <c r="A4134" s="19" t="s">
        <v>31</v>
      </c>
      <c r="B4134" s="19">
        <v>494355</v>
      </c>
      <c r="C4134" s="19" t="s">
        <v>49</v>
      </c>
      <c r="D4134" s="19" t="s">
        <v>12</v>
      </c>
      <c r="E4134" s="19">
        <v>2</v>
      </c>
      <c r="F4134" s="19" t="s">
        <v>13</v>
      </c>
      <c r="G4134" s="21">
        <v>45932.702422685186</v>
      </c>
      <c r="H4134" s="20" t="s">
        <v>316</v>
      </c>
      <c r="I4134" s="15" t="s">
        <v>23</v>
      </c>
      <c r="J4134" s="16" t="b">
        <v>1</v>
      </c>
      <c r="K4134" s="9">
        <f t="shared" ca="1" si="231"/>
        <v>45961.369221875</v>
      </c>
      <c r="L4134" s="9">
        <f t="shared" si="232"/>
        <v>45932.716311574077</v>
      </c>
      <c r="M4134" t="s">
        <v>12</v>
      </c>
    </row>
    <row r="4135" spans="1:13">
      <c r="A4135" s="19" t="s">
        <v>31</v>
      </c>
      <c r="B4135" s="19">
        <v>491503</v>
      </c>
      <c r="C4135" s="19">
        <v>26190</v>
      </c>
      <c r="D4135" s="19" t="s">
        <v>12</v>
      </c>
      <c r="E4135" s="19">
        <v>72</v>
      </c>
      <c r="F4135" s="19" t="s">
        <v>13</v>
      </c>
      <c r="G4135" s="21">
        <v>45932.697382638886</v>
      </c>
      <c r="H4135" s="20" t="s">
        <v>316</v>
      </c>
      <c r="I4135" s="15" t="s">
        <v>23</v>
      </c>
      <c r="J4135" s="16" t="b">
        <v>1</v>
      </c>
      <c r="K4135" s="9">
        <f t="shared" ca="1" si="231"/>
        <v>45961.369221875</v>
      </c>
      <c r="L4135" s="9">
        <f t="shared" si="232"/>
        <v>45932.711271527776</v>
      </c>
      <c r="M4135" t="s">
        <v>12</v>
      </c>
    </row>
    <row r="4136" spans="1:13">
      <c r="A4136" s="19" t="s">
        <v>28</v>
      </c>
      <c r="B4136" s="19">
        <v>495244</v>
      </c>
      <c r="C4136" s="19">
        <v>27155</v>
      </c>
      <c r="D4136" s="19" t="s">
        <v>12</v>
      </c>
      <c r="E4136" s="19">
        <v>1000</v>
      </c>
      <c r="F4136" s="19" t="s">
        <v>13</v>
      </c>
      <c r="G4136" s="21">
        <v>45932.675508101849</v>
      </c>
      <c r="H4136" s="20" t="s">
        <v>108</v>
      </c>
      <c r="I4136" s="15" t="s">
        <v>23</v>
      </c>
      <c r="J4136" s="16" t="b">
        <v>1</v>
      </c>
      <c r="K4136" s="9">
        <f t="shared" ca="1" si="231"/>
        <v>45961.369221875</v>
      </c>
      <c r="L4136" s="9">
        <f t="shared" si="232"/>
        <v>45932.68939699074</v>
      </c>
      <c r="M4136" t="s">
        <v>12</v>
      </c>
    </row>
    <row r="4137" spans="1:13">
      <c r="A4137" s="19" t="s">
        <v>28</v>
      </c>
      <c r="B4137" s="19">
        <v>495244</v>
      </c>
      <c r="C4137" s="19" t="s">
        <v>71</v>
      </c>
      <c r="D4137" s="19" t="s">
        <v>12</v>
      </c>
      <c r="E4137" s="19">
        <v>500</v>
      </c>
      <c r="F4137" s="19" t="s">
        <v>13</v>
      </c>
      <c r="G4137" s="21">
        <v>45932.675329976853</v>
      </c>
      <c r="H4137" s="20" t="s">
        <v>108</v>
      </c>
      <c r="I4137" s="15" t="s">
        <v>23</v>
      </c>
      <c r="J4137" s="16" t="b">
        <v>1</v>
      </c>
      <c r="K4137" s="9">
        <f t="shared" ca="1" si="231"/>
        <v>45961.369221875</v>
      </c>
      <c r="L4137" s="9">
        <f t="shared" si="232"/>
        <v>45932.689218865744</v>
      </c>
      <c r="M4137" t="s">
        <v>12</v>
      </c>
    </row>
    <row r="4138" spans="1:13">
      <c r="A4138" s="19" t="s">
        <v>28</v>
      </c>
      <c r="B4138" s="19">
        <v>495245</v>
      </c>
      <c r="C4138" s="19">
        <v>27155</v>
      </c>
      <c r="D4138" s="19" t="s">
        <v>12</v>
      </c>
      <c r="E4138" s="19">
        <v>800</v>
      </c>
      <c r="F4138" s="19" t="s">
        <v>13</v>
      </c>
      <c r="G4138" s="21">
        <v>45932.675161226849</v>
      </c>
      <c r="H4138" s="20" t="s">
        <v>108</v>
      </c>
      <c r="I4138" s="15" t="s">
        <v>23</v>
      </c>
      <c r="J4138" s="16" t="b">
        <v>1</v>
      </c>
      <c r="K4138" s="9">
        <f t="shared" ca="1" si="231"/>
        <v>45961.369221875</v>
      </c>
      <c r="L4138" s="9">
        <f t="shared" si="232"/>
        <v>45932.68905011574</v>
      </c>
      <c r="M4138" t="s">
        <v>12</v>
      </c>
    </row>
    <row r="4139" spans="1:13">
      <c r="A4139" s="19" t="s">
        <v>28</v>
      </c>
      <c r="B4139" s="19">
        <v>495245</v>
      </c>
      <c r="C4139" s="19" t="s">
        <v>71</v>
      </c>
      <c r="D4139" s="19" t="s">
        <v>12</v>
      </c>
      <c r="E4139" s="19">
        <v>400</v>
      </c>
      <c r="F4139" s="19" t="s">
        <v>13</v>
      </c>
      <c r="G4139" s="21">
        <v>45932.675031250001</v>
      </c>
      <c r="H4139" s="20" t="s">
        <v>108</v>
      </c>
      <c r="I4139" s="15" t="s">
        <v>23</v>
      </c>
      <c r="J4139" s="16" t="b">
        <v>1</v>
      </c>
      <c r="K4139" s="9">
        <f t="shared" ca="1" si="231"/>
        <v>45961.369221875</v>
      </c>
      <c r="L4139" s="9">
        <f t="shared" si="232"/>
        <v>45932.688920138891</v>
      </c>
      <c r="M4139" t="s">
        <v>12</v>
      </c>
    </row>
    <row r="4140" spans="1:13">
      <c r="A4140" s="19" t="s">
        <v>31</v>
      </c>
      <c r="B4140" s="19">
        <v>495869</v>
      </c>
      <c r="C4140" s="19" t="s">
        <v>204</v>
      </c>
      <c r="D4140" s="19" t="s">
        <v>12</v>
      </c>
      <c r="E4140" s="19">
        <v>7</v>
      </c>
      <c r="F4140" s="19" t="s">
        <v>40</v>
      </c>
      <c r="G4140" s="21">
        <v>45932.663182175929</v>
      </c>
      <c r="H4140" s="20" t="s">
        <v>103</v>
      </c>
      <c r="I4140" s="15" t="s">
        <v>23</v>
      </c>
      <c r="J4140" s="16" t="b">
        <v>1</v>
      </c>
      <c r="K4140" s="9">
        <f t="shared" ca="1" si="231"/>
        <v>45961.369221875</v>
      </c>
      <c r="L4140" s="9">
        <f t="shared" si="232"/>
        <v>45932.67707106482</v>
      </c>
      <c r="M4140" t="s">
        <v>12</v>
      </c>
    </row>
    <row r="4141" spans="1:13">
      <c r="A4141" s="19" t="s">
        <v>10</v>
      </c>
      <c r="B4141" s="19">
        <v>494605</v>
      </c>
      <c r="C4141" s="19" t="s">
        <v>101</v>
      </c>
      <c r="D4141" s="19" t="s">
        <v>12</v>
      </c>
      <c r="E4141" s="19">
        <v>1</v>
      </c>
      <c r="F4141" s="19" t="s">
        <v>40</v>
      </c>
      <c r="G4141" s="21">
        <v>45932.656274074077</v>
      </c>
      <c r="H4141" s="20" t="s">
        <v>108</v>
      </c>
      <c r="I4141" s="15" t="s">
        <v>23</v>
      </c>
      <c r="J4141" s="16" t="b">
        <v>0</v>
      </c>
      <c r="K4141" s="9">
        <f t="shared" ca="1" si="231"/>
        <v>45961.369221875</v>
      </c>
      <c r="L4141" s="9">
        <f t="shared" si="232"/>
        <v>45932.670162962968</v>
      </c>
    </row>
    <row r="4142" spans="1:13">
      <c r="A4142" s="19" t="s">
        <v>45</v>
      </c>
      <c r="B4142" s="19">
        <v>493250</v>
      </c>
      <c r="C4142" s="19">
        <v>43139</v>
      </c>
      <c r="D4142" s="19" t="s">
        <v>92</v>
      </c>
      <c r="E4142" s="19">
        <v>10</v>
      </c>
      <c r="F4142" s="19" t="s">
        <v>46</v>
      </c>
      <c r="G4142" s="21">
        <v>45932.654952083336</v>
      </c>
      <c r="H4142" s="20" t="s">
        <v>112</v>
      </c>
      <c r="I4142" s="15" t="s">
        <v>23</v>
      </c>
      <c r="J4142" s="16" t="b">
        <v>1</v>
      </c>
      <c r="K4142" s="9">
        <f t="shared" ca="1" si="231"/>
        <v>45961.369221875</v>
      </c>
      <c r="L4142" s="9">
        <f t="shared" si="232"/>
        <v>45932.668840972226</v>
      </c>
      <c r="M4142" t="s">
        <v>12</v>
      </c>
    </row>
    <row r="4143" spans="1:13">
      <c r="A4143" s="19" t="s">
        <v>45</v>
      </c>
      <c r="B4143" s="19">
        <v>493250</v>
      </c>
      <c r="C4143" s="19">
        <v>21264</v>
      </c>
      <c r="D4143" s="19" t="s">
        <v>92</v>
      </c>
      <c r="E4143" s="19">
        <v>10</v>
      </c>
      <c r="F4143" s="19" t="s">
        <v>46</v>
      </c>
      <c r="G4143" s="21">
        <v>45932.650785069447</v>
      </c>
      <c r="H4143" s="20" t="s">
        <v>112</v>
      </c>
      <c r="I4143" s="15" t="s">
        <v>23</v>
      </c>
      <c r="J4143" s="16" t="b">
        <v>1</v>
      </c>
      <c r="K4143" s="9">
        <f t="shared" ca="1" si="231"/>
        <v>45961.369221875</v>
      </c>
      <c r="L4143" s="9">
        <f t="shared" si="232"/>
        <v>45932.664673958338</v>
      </c>
      <c r="M4143" t="s">
        <v>12</v>
      </c>
    </row>
    <row r="4144" spans="1:13">
      <c r="A4144" s="19" t="s">
        <v>45</v>
      </c>
      <c r="B4144" s="19">
        <v>493250</v>
      </c>
      <c r="C4144" s="19" t="s">
        <v>867</v>
      </c>
      <c r="D4144" s="19" t="s">
        <v>92</v>
      </c>
      <c r="E4144" s="19">
        <v>120</v>
      </c>
      <c r="F4144" s="19" t="s">
        <v>46</v>
      </c>
      <c r="G4144" s="21">
        <v>45932.648261111113</v>
      </c>
      <c r="H4144" s="20" t="s">
        <v>112</v>
      </c>
      <c r="I4144" s="15" t="s">
        <v>23</v>
      </c>
      <c r="J4144" s="16" t="b">
        <v>1</v>
      </c>
      <c r="K4144" s="9">
        <f t="shared" ca="1" si="231"/>
        <v>45961.369221875</v>
      </c>
      <c r="L4144" s="9">
        <f t="shared" si="232"/>
        <v>45932.662150000004</v>
      </c>
      <c r="M4144" t="s">
        <v>12</v>
      </c>
    </row>
    <row r="4145" spans="1:13">
      <c r="A4145" s="19" t="s">
        <v>25</v>
      </c>
      <c r="B4145" s="19">
        <v>497137</v>
      </c>
      <c r="C4145" s="19" t="s">
        <v>839</v>
      </c>
      <c r="D4145" s="19" t="s">
        <v>12</v>
      </c>
      <c r="E4145" s="19">
        <v>50</v>
      </c>
      <c r="F4145" s="19" t="s">
        <v>46</v>
      </c>
      <c r="G4145" s="21">
        <v>45932.646944791668</v>
      </c>
      <c r="H4145" s="20" t="s">
        <v>103</v>
      </c>
      <c r="I4145" s="15" t="s">
        <v>23</v>
      </c>
      <c r="J4145" s="16" t="b">
        <v>1</v>
      </c>
      <c r="K4145" s="9">
        <f t="shared" ca="1" si="231"/>
        <v>45961.369221875</v>
      </c>
      <c r="L4145" s="9">
        <f t="shared" si="232"/>
        <v>45932.660833680558</v>
      </c>
      <c r="M4145" t="s">
        <v>12</v>
      </c>
    </row>
    <row r="4146" spans="1:13">
      <c r="A4146" s="19" t="s">
        <v>25</v>
      </c>
      <c r="B4146" s="19">
        <v>497137</v>
      </c>
      <c r="C4146" s="19" t="s">
        <v>274</v>
      </c>
      <c r="D4146" s="19" t="s">
        <v>12</v>
      </c>
      <c r="E4146" s="19">
        <v>6</v>
      </c>
      <c r="F4146" s="19" t="s">
        <v>33</v>
      </c>
      <c r="G4146" s="21">
        <v>45932.646708564818</v>
      </c>
      <c r="H4146" s="20" t="s">
        <v>105</v>
      </c>
      <c r="I4146" s="15" t="s">
        <v>23</v>
      </c>
      <c r="J4146" s="16" t="b">
        <v>1</v>
      </c>
      <c r="K4146" s="9">
        <f t="shared" ca="1" si="231"/>
        <v>45961.369221875</v>
      </c>
      <c r="L4146" s="9">
        <f t="shared" si="232"/>
        <v>45932.660597453709</v>
      </c>
      <c r="M4146" t="s">
        <v>12</v>
      </c>
    </row>
    <row r="4147" spans="1:13">
      <c r="A4147" s="19" t="s">
        <v>90</v>
      </c>
      <c r="B4147" s="19">
        <v>497045</v>
      </c>
      <c r="C4147" s="19" t="s">
        <v>761</v>
      </c>
      <c r="D4147" s="19" t="s">
        <v>762</v>
      </c>
      <c r="E4147" s="19">
        <v>300</v>
      </c>
      <c r="F4147" s="19" t="s">
        <v>46</v>
      </c>
      <c r="G4147" s="21">
        <v>45932.638650578701</v>
      </c>
      <c r="H4147" s="20" t="s">
        <v>112</v>
      </c>
      <c r="I4147" s="15" t="s">
        <v>23</v>
      </c>
      <c r="J4147" s="16" t="b">
        <v>1</v>
      </c>
      <c r="K4147" s="9">
        <f t="shared" ca="1" si="231"/>
        <v>45961.369221875</v>
      </c>
      <c r="L4147" s="9">
        <f t="shared" si="232"/>
        <v>45932.652539467592</v>
      </c>
      <c r="M4147" t="s">
        <v>12</v>
      </c>
    </row>
    <row r="4148" spans="1:13">
      <c r="A4148" s="19" t="s">
        <v>31</v>
      </c>
      <c r="B4148" s="19">
        <v>494411</v>
      </c>
      <c r="C4148" s="19">
        <v>29677014</v>
      </c>
      <c r="D4148" s="19" t="s">
        <v>12</v>
      </c>
      <c r="E4148" s="19">
        <v>7</v>
      </c>
      <c r="F4148" s="19" t="s">
        <v>40</v>
      </c>
      <c r="G4148" s="21">
        <v>45932.6370537037</v>
      </c>
      <c r="H4148" s="20" t="s">
        <v>103</v>
      </c>
      <c r="I4148" s="15" t="s">
        <v>23</v>
      </c>
      <c r="J4148" s="16" t="b">
        <v>1</v>
      </c>
      <c r="K4148" s="9">
        <f t="shared" ca="1" si="231"/>
        <v>45961.369221875</v>
      </c>
      <c r="L4148" s="9">
        <f t="shared" si="232"/>
        <v>45932.650942592591</v>
      </c>
      <c r="M4148" t="s">
        <v>12</v>
      </c>
    </row>
    <row r="4149" spans="1:13">
      <c r="A4149" s="19" t="s">
        <v>25</v>
      </c>
      <c r="B4149" s="19">
        <v>497137</v>
      </c>
      <c r="C4149" s="19" t="s">
        <v>274</v>
      </c>
      <c r="D4149" s="19" t="s">
        <v>12</v>
      </c>
      <c r="E4149" s="19">
        <v>5</v>
      </c>
      <c r="F4149" s="19" t="s">
        <v>33</v>
      </c>
      <c r="G4149" s="21">
        <v>45932.625725578706</v>
      </c>
      <c r="H4149" s="20" t="s">
        <v>842</v>
      </c>
      <c r="I4149" s="15" t="s">
        <v>23</v>
      </c>
      <c r="J4149" s="16" t="b">
        <v>0</v>
      </c>
      <c r="K4149" s="9">
        <f t="shared" ca="1" si="231"/>
        <v>45961.369221875</v>
      </c>
      <c r="L4149" s="9">
        <f t="shared" si="232"/>
        <v>45932.639614467596</v>
      </c>
      <c r="M4149" t="s">
        <v>12</v>
      </c>
    </row>
    <row r="4150" spans="1:13">
      <c r="A4150" s="19" t="s">
        <v>31</v>
      </c>
      <c r="B4150" s="19">
        <v>494144</v>
      </c>
      <c r="C4150" s="19">
        <v>26190</v>
      </c>
      <c r="D4150" s="19" t="s">
        <v>12</v>
      </c>
      <c r="E4150" s="19">
        <v>72</v>
      </c>
      <c r="F4150" s="19" t="s">
        <v>13</v>
      </c>
      <c r="G4150" s="21">
        <v>45932.624996643521</v>
      </c>
      <c r="H4150" s="20" t="s">
        <v>103</v>
      </c>
      <c r="I4150" s="15" t="s">
        <v>23</v>
      </c>
      <c r="J4150" s="16" t="b">
        <v>1</v>
      </c>
      <c r="K4150" s="9">
        <f t="shared" ca="1" si="231"/>
        <v>45961.369221875</v>
      </c>
      <c r="L4150" s="9">
        <f t="shared" si="232"/>
        <v>45932.638885532411</v>
      </c>
      <c r="M4150" t="s">
        <v>12</v>
      </c>
    </row>
    <row r="4151" spans="1:13">
      <c r="A4151" s="19" t="s">
        <v>63</v>
      </c>
      <c r="B4151" s="19">
        <v>495275</v>
      </c>
      <c r="C4151" s="19">
        <v>26917</v>
      </c>
      <c r="D4151" s="19" t="s">
        <v>12</v>
      </c>
      <c r="E4151" s="19">
        <v>7</v>
      </c>
      <c r="F4151" s="19" t="s">
        <v>40</v>
      </c>
      <c r="G4151" s="21">
        <v>45932.596666203703</v>
      </c>
      <c r="H4151" s="20" t="s">
        <v>108</v>
      </c>
      <c r="I4151" s="15" t="s">
        <v>23</v>
      </c>
      <c r="J4151" s="16" t="b">
        <v>0</v>
      </c>
      <c r="K4151" s="9">
        <f t="shared" ca="1" si="231"/>
        <v>45961.369221875</v>
      </c>
      <c r="L4151" s="9">
        <f t="shared" si="232"/>
        <v>45932.610555092593</v>
      </c>
    </row>
    <row r="4152" spans="1:13">
      <c r="A4152" s="19" t="s">
        <v>45</v>
      </c>
      <c r="B4152" s="19">
        <v>497193</v>
      </c>
      <c r="C4152" s="19" t="s">
        <v>868</v>
      </c>
      <c r="D4152" s="19" t="s">
        <v>12</v>
      </c>
      <c r="E4152" s="19">
        <v>3</v>
      </c>
      <c r="F4152" s="19" t="s">
        <v>46</v>
      </c>
      <c r="G4152" s="21">
        <v>45932.595321412038</v>
      </c>
      <c r="H4152" s="20" t="s">
        <v>112</v>
      </c>
      <c r="I4152" s="15" t="s">
        <v>23</v>
      </c>
      <c r="J4152" s="16" t="b">
        <v>1</v>
      </c>
      <c r="K4152" s="9">
        <f t="shared" ca="1" si="231"/>
        <v>45961.369221875</v>
      </c>
      <c r="L4152" s="9">
        <f t="shared" si="232"/>
        <v>45932.609210300929</v>
      </c>
      <c r="M4152" t="s">
        <v>12</v>
      </c>
    </row>
    <row r="4153" spans="1:13">
      <c r="A4153" s="19" t="s">
        <v>31</v>
      </c>
      <c r="B4153" s="19">
        <v>494390</v>
      </c>
      <c r="C4153" s="19" t="s">
        <v>20</v>
      </c>
      <c r="D4153" s="19" t="s">
        <v>12</v>
      </c>
      <c r="E4153" s="19">
        <v>50</v>
      </c>
      <c r="F4153" s="19" t="s">
        <v>13</v>
      </c>
      <c r="G4153" s="21">
        <v>45932.58554537037</v>
      </c>
      <c r="H4153" s="20" t="s">
        <v>108</v>
      </c>
      <c r="I4153" s="15" t="s">
        <v>23</v>
      </c>
      <c r="J4153" s="16" t="b">
        <v>0</v>
      </c>
      <c r="K4153" s="9">
        <f t="shared" ca="1" si="231"/>
        <v>45961.369221875</v>
      </c>
      <c r="L4153" s="9">
        <f t="shared" si="232"/>
        <v>45932.59943425926</v>
      </c>
      <c r="M4153" t="s">
        <v>12</v>
      </c>
    </row>
    <row r="4154" spans="1:13">
      <c r="A4154" s="19" t="s">
        <v>37</v>
      </c>
      <c r="B4154" s="19">
        <v>495491</v>
      </c>
      <c r="C4154" s="19" t="s">
        <v>869</v>
      </c>
      <c r="D4154" s="19" t="s">
        <v>12</v>
      </c>
      <c r="E4154" s="19">
        <v>3</v>
      </c>
      <c r="F4154" s="19" t="s">
        <v>13</v>
      </c>
      <c r="G4154" s="21">
        <v>45932.583568402777</v>
      </c>
      <c r="H4154" s="20" t="s">
        <v>105</v>
      </c>
      <c r="I4154" s="15" t="s">
        <v>23</v>
      </c>
      <c r="J4154" s="16" t="b">
        <v>1</v>
      </c>
      <c r="K4154" s="9">
        <f t="shared" ca="1" si="231"/>
        <v>45961.369221875</v>
      </c>
      <c r="L4154" s="9">
        <f t="shared" si="232"/>
        <v>45932.597457291668</v>
      </c>
      <c r="M4154" t="s">
        <v>12</v>
      </c>
    </row>
    <row r="4155" spans="1:13">
      <c r="A4155" s="19" t="s">
        <v>37</v>
      </c>
      <c r="B4155" s="19">
        <v>495491</v>
      </c>
      <c r="C4155" s="19" t="s">
        <v>870</v>
      </c>
      <c r="D4155" s="19" t="s">
        <v>12</v>
      </c>
      <c r="E4155" s="19">
        <v>5</v>
      </c>
      <c r="F4155" s="19" t="s">
        <v>13</v>
      </c>
      <c r="G4155" s="21">
        <v>45932.583147800928</v>
      </c>
      <c r="H4155" s="20" t="s">
        <v>105</v>
      </c>
      <c r="I4155" s="15" t="s">
        <v>23</v>
      </c>
      <c r="J4155" s="16" t="s">
        <v>871</v>
      </c>
      <c r="K4155" s="9">
        <f t="shared" ca="1" si="231"/>
        <v>45961.369221875</v>
      </c>
      <c r="L4155" s="9">
        <f t="shared" si="232"/>
        <v>45932.597036689818</v>
      </c>
      <c r="M4155" t="s">
        <v>12</v>
      </c>
    </row>
    <row r="4156" spans="1:13">
      <c r="A4156" s="19" t="s">
        <v>31</v>
      </c>
      <c r="B4156" s="19" t="s">
        <v>12</v>
      </c>
      <c r="C4156" s="19" t="s">
        <v>39</v>
      </c>
      <c r="D4156" s="19" t="s">
        <v>808</v>
      </c>
      <c r="E4156" s="19">
        <v>1</v>
      </c>
      <c r="F4156" s="19" t="s">
        <v>13</v>
      </c>
      <c r="G4156" s="21">
        <v>45932.581001388891</v>
      </c>
      <c r="H4156" s="20" t="s">
        <v>108</v>
      </c>
      <c r="I4156" s="15" t="s">
        <v>23</v>
      </c>
      <c r="J4156" s="16" t="b">
        <v>0</v>
      </c>
      <c r="K4156" s="9">
        <f t="shared" ca="1" si="231"/>
        <v>45961.369221875</v>
      </c>
      <c r="L4156" s="9">
        <f t="shared" si="232"/>
        <v>45932.594890277782</v>
      </c>
      <c r="M4156" t="s">
        <v>12</v>
      </c>
    </row>
    <row r="4157" spans="1:13">
      <c r="A4157" s="19" t="s">
        <v>87</v>
      </c>
      <c r="B4157" s="19">
        <v>495655</v>
      </c>
      <c r="C4157" s="19">
        <v>25473</v>
      </c>
      <c r="D4157" s="19" t="s">
        <v>872</v>
      </c>
      <c r="E4157" s="19">
        <v>2</v>
      </c>
      <c r="F4157" s="19" t="s">
        <v>13</v>
      </c>
      <c r="G4157" s="21">
        <v>45932.57595150463</v>
      </c>
      <c r="H4157" s="20" t="s">
        <v>108</v>
      </c>
      <c r="I4157" s="15" t="s">
        <v>23</v>
      </c>
      <c r="J4157" s="16" t="b">
        <v>0</v>
      </c>
      <c r="K4157" s="9">
        <f t="shared" ca="1" si="231"/>
        <v>45961.369221875</v>
      </c>
      <c r="L4157" s="9">
        <f t="shared" si="232"/>
        <v>45932.589840393521</v>
      </c>
      <c r="M4157" t="s">
        <v>12</v>
      </c>
    </row>
    <row r="4158" spans="1:13">
      <c r="A4158" s="19" t="s">
        <v>31</v>
      </c>
      <c r="B4158" s="19">
        <v>494140</v>
      </c>
      <c r="C4158" s="19">
        <v>26190</v>
      </c>
      <c r="D4158" s="19" t="s">
        <v>12</v>
      </c>
      <c r="E4158" s="19">
        <v>72</v>
      </c>
      <c r="F4158" s="19" t="s">
        <v>13</v>
      </c>
      <c r="G4158" s="21">
        <v>45932.571391203703</v>
      </c>
      <c r="H4158" s="20" t="s">
        <v>108</v>
      </c>
      <c r="I4158" s="15" t="s">
        <v>23</v>
      </c>
      <c r="J4158" s="16" t="b">
        <v>0</v>
      </c>
      <c r="K4158" s="9">
        <f t="shared" ca="1" si="231"/>
        <v>45961.369221875</v>
      </c>
      <c r="L4158" s="9">
        <f t="shared" si="232"/>
        <v>45932.585280092593</v>
      </c>
      <c r="M4158" t="s">
        <v>12</v>
      </c>
    </row>
    <row r="4159" spans="1:13">
      <c r="A4159" s="19" t="s">
        <v>45</v>
      </c>
      <c r="B4159" s="19">
        <v>497193</v>
      </c>
      <c r="C4159" s="19">
        <v>30103</v>
      </c>
      <c r="D4159" s="19" t="s">
        <v>92</v>
      </c>
      <c r="E4159" s="19">
        <v>200</v>
      </c>
      <c r="F4159" s="19" t="s">
        <v>13</v>
      </c>
      <c r="G4159" s="21">
        <v>45932.564964120371</v>
      </c>
      <c r="H4159" s="20" t="s">
        <v>112</v>
      </c>
      <c r="I4159" s="15" t="s">
        <v>23</v>
      </c>
      <c r="J4159" s="16" t="b">
        <v>1</v>
      </c>
      <c r="K4159" s="9">
        <f t="shared" ca="1" si="231"/>
        <v>45961.369221875</v>
      </c>
      <c r="L4159" s="9">
        <f t="shared" si="232"/>
        <v>45932.578853009261</v>
      </c>
      <c r="M4159" t="s">
        <v>12</v>
      </c>
    </row>
    <row r="4160" spans="1:13">
      <c r="A4160" s="19" t="s">
        <v>37</v>
      </c>
      <c r="B4160" s="19" t="s">
        <v>12</v>
      </c>
      <c r="C4160" s="19" t="s">
        <v>313</v>
      </c>
      <c r="D4160" s="19" t="s">
        <v>12</v>
      </c>
      <c r="E4160" s="19">
        <v>1</v>
      </c>
      <c r="F4160" s="19" t="s">
        <v>13</v>
      </c>
      <c r="G4160" s="21">
        <v>45932.553283912035</v>
      </c>
      <c r="H4160" s="20"/>
      <c r="I4160" s="15" t="s">
        <v>17</v>
      </c>
      <c r="J4160" s="16" t="b">
        <v>0</v>
      </c>
      <c r="K4160" s="9">
        <f t="shared" ca="1" si="231"/>
        <v>45961.369221875</v>
      </c>
      <c r="L4160" s="9">
        <f t="shared" si="232"/>
        <v>45932.567172800926</v>
      </c>
      <c r="M4160" t="s">
        <v>12</v>
      </c>
    </row>
    <row r="4161" spans="1:13">
      <c r="A4161" s="19" t="s">
        <v>37</v>
      </c>
      <c r="B4161" s="19" t="s">
        <v>12</v>
      </c>
      <c r="C4161" s="19" t="s">
        <v>873</v>
      </c>
      <c r="D4161" s="19" t="s">
        <v>12</v>
      </c>
      <c r="E4161" s="19">
        <v>1</v>
      </c>
      <c r="F4161" s="19" t="s">
        <v>13</v>
      </c>
      <c r="G4161" s="21">
        <v>45932.553011805554</v>
      </c>
      <c r="H4161" s="20"/>
      <c r="I4161" s="15" t="s">
        <v>17</v>
      </c>
      <c r="J4161" s="16" t="b">
        <v>0</v>
      </c>
      <c r="K4161" s="9">
        <f t="shared" ca="1" si="231"/>
        <v>45961.369221875</v>
      </c>
      <c r="L4161" s="9">
        <f t="shared" si="232"/>
        <v>45932.566900694444</v>
      </c>
      <c r="M4161" t="s">
        <v>12</v>
      </c>
    </row>
    <row r="4162" spans="1:13">
      <c r="A4162" s="19" t="s">
        <v>37</v>
      </c>
      <c r="B4162" s="19" t="s">
        <v>12</v>
      </c>
      <c r="C4162" s="19" t="s">
        <v>313</v>
      </c>
      <c r="D4162" s="19" t="s">
        <v>12</v>
      </c>
      <c r="E4162" s="19">
        <v>2</v>
      </c>
      <c r="F4162" s="19" t="s">
        <v>13</v>
      </c>
      <c r="G4162" s="21">
        <v>45932.543638657407</v>
      </c>
      <c r="H4162" s="20" t="s">
        <v>103</v>
      </c>
      <c r="I4162" s="15" t="s">
        <v>23</v>
      </c>
      <c r="J4162" s="16" t="b">
        <v>0</v>
      </c>
      <c r="K4162" s="9">
        <f t="shared" ca="1" si="231"/>
        <v>45961.369221875</v>
      </c>
      <c r="L4162" s="9">
        <f t="shared" si="232"/>
        <v>45932.557527546298</v>
      </c>
      <c r="M4162" t="s">
        <v>12</v>
      </c>
    </row>
    <row r="4163" spans="1:13">
      <c r="A4163" s="19" t="s">
        <v>37</v>
      </c>
      <c r="B4163" s="19" t="s">
        <v>12</v>
      </c>
      <c r="C4163" s="19" t="s">
        <v>312</v>
      </c>
      <c r="D4163" s="19" t="s">
        <v>12</v>
      </c>
      <c r="E4163" s="19">
        <v>3</v>
      </c>
      <c r="F4163" s="19" t="s">
        <v>13</v>
      </c>
      <c r="G4163" s="21">
        <v>45932.541652314816</v>
      </c>
      <c r="H4163" s="20" t="s">
        <v>103</v>
      </c>
      <c r="I4163" s="15" t="s">
        <v>23</v>
      </c>
      <c r="J4163" s="16" t="b">
        <v>0</v>
      </c>
      <c r="K4163" s="9">
        <f t="shared" ca="1" si="231"/>
        <v>45961.369221875</v>
      </c>
      <c r="L4163" s="9">
        <f t="shared" si="232"/>
        <v>45932.555541203707</v>
      </c>
      <c r="M4163" t="s">
        <v>12</v>
      </c>
    </row>
    <row r="4164" spans="1:13">
      <c r="A4164" s="19" t="s">
        <v>37</v>
      </c>
      <c r="B4164" s="19" t="s">
        <v>12</v>
      </c>
      <c r="C4164" s="19" t="s">
        <v>873</v>
      </c>
      <c r="D4164" s="19" t="s">
        <v>12</v>
      </c>
      <c r="E4164" s="19">
        <v>3</v>
      </c>
      <c r="F4164" s="19" t="s">
        <v>13</v>
      </c>
      <c r="G4164" s="21">
        <v>45932.540289351855</v>
      </c>
      <c r="H4164" s="20" t="s">
        <v>103</v>
      </c>
      <c r="I4164" s="15" t="s">
        <v>23</v>
      </c>
      <c r="J4164" s="16" t="b">
        <v>0</v>
      </c>
      <c r="K4164" s="9">
        <f t="shared" ca="1" si="231"/>
        <v>45961.369221875</v>
      </c>
      <c r="L4164" s="9">
        <f t="shared" si="232"/>
        <v>45932.554178240745</v>
      </c>
      <c r="M4164" t="s">
        <v>12</v>
      </c>
    </row>
    <row r="4165" spans="1:13">
      <c r="A4165" s="19" t="s">
        <v>45</v>
      </c>
      <c r="B4165" s="19">
        <v>493292</v>
      </c>
      <c r="C4165" s="19" t="s">
        <v>451</v>
      </c>
      <c r="D4165" s="19" t="s">
        <v>92</v>
      </c>
      <c r="E4165" s="19">
        <v>2</v>
      </c>
      <c r="F4165" s="19" t="s">
        <v>13</v>
      </c>
      <c r="G4165" s="21">
        <v>45932.524173148151</v>
      </c>
      <c r="H4165" s="20" t="s">
        <v>112</v>
      </c>
      <c r="I4165" s="15" t="s">
        <v>23</v>
      </c>
      <c r="J4165" s="16" t="b">
        <v>1</v>
      </c>
      <c r="K4165" s="9">
        <f t="shared" ca="1" si="231"/>
        <v>45961.369221875</v>
      </c>
      <c r="L4165" s="9">
        <f t="shared" ref="L4165:L4199" si="233">G4165+TIME(0,20,0)</f>
        <v>45932.538062037042</v>
      </c>
      <c r="M4165" t="s">
        <v>12</v>
      </c>
    </row>
    <row r="4166" spans="1:13">
      <c r="A4166" s="19" t="s">
        <v>31</v>
      </c>
      <c r="B4166" s="19">
        <v>492230</v>
      </c>
      <c r="C4166" s="19" t="s">
        <v>20</v>
      </c>
      <c r="D4166" s="19" t="s">
        <v>12</v>
      </c>
      <c r="E4166" s="19">
        <v>64</v>
      </c>
      <c r="F4166" s="19" t="s">
        <v>13</v>
      </c>
      <c r="G4166" s="21">
        <v>45932.521305787035</v>
      </c>
      <c r="H4166" s="20" t="s">
        <v>108</v>
      </c>
      <c r="I4166" s="15" t="s">
        <v>23</v>
      </c>
      <c r="J4166" s="16" t="b">
        <v>0</v>
      </c>
      <c r="K4166" s="9">
        <f t="shared" ca="1" si="231"/>
        <v>45961.369221875</v>
      </c>
      <c r="L4166" s="9">
        <f t="shared" si="233"/>
        <v>45932.535194675926</v>
      </c>
      <c r="M4166" t="s">
        <v>12</v>
      </c>
    </row>
    <row r="4167" spans="1:13">
      <c r="A4167" s="19" t="s">
        <v>31</v>
      </c>
      <c r="B4167" s="19">
        <v>495873</v>
      </c>
      <c r="C4167" s="19" t="s">
        <v>139</v>
      </c>
      <c r="D4167" s="19" t="s">
        <v>12</v>
      </c>
      <c r="E4167" s="19">
        <v>13</v>
      </c>
      <c r="F4167" s="19" t="s">
        <v>46</v>
      </c>
      <c r="G4167" s="21">
        <v>45932.519797685185</v>
      </c>
      <c r="H4167" s="20" t="s">
        <v>108</v>
      </c>
      <c r="I4167" s="15" t="s">
        <v>23</v>
      </c>
      <c r="J4167" s="16" t="b">
        <v>0</v>
      </c>
      <c r="K4167" s="9">
        <f t="shared" ca="1" si="231"/>
        <v>45961.369221875</v>
      </c>
      <c r="L4167" s="9">
        <f t="shared" si="233"/>
        <v>45932.533686574076</v>
      </c>
      <c r="M4167" t="s">
        <v>12</v>
      </c>
    </row>
    <row r="4168" spans="1:13">
      <c r="A4168" s="19" t="s">
        <v>28</v>
      </c>
      <c r="B4168" s="19">
        <v>495243</v>
      </c>
      <c r="C4168" s="19">
        <v>27155</v>
      </c>
      <c r="D4168" s="19" t="s">
        <v>12</v>
      </c>
      <c r="E4168" s="19">
        <v>1000</v>
      </c>
      <c r="F4168" s="19" t="s">
        <v>13</v>
      </c>
      <c r="G4168" s="21">
        <v>45932.516107986114</v>
      </c>
      <c r="H4168" s="20" t="s">
        <v>108</v>
      </c>
      <c r="I4168" s="15" t="s">
        <v>23</v>
      </c>
      <c r="J4168" s="16" t="b">
        <v>0</v>
      </c>
      <c r="K4168" s="9">
        <f t="shared" ca="1" si="231"/>
        <v>45961.369221875</v>
      </c>
      <c r="L4168" s="9">
        <f t="shared" si="233"/>
        <v>45932.529996875004</v>
      </c>
      <c r="M4168" t="s">
        <v>12</v>
      </c>
    </row>
    <row r="4169" spans="1:13">
      <c r="A4169" s="19" t="s">
        <v>28</v>
      </c>
      <c r="B4169" s="19">
        <v>495243</v>
      </c>
      <c r="C4169" s="19" t="s">
        <v>71</v>
      </c>
      <c r="D4169" s="19" t="s">
        <v>12</v>
      </c>
      <c r="E4169" s="19">
        <v>499</v>
      </c>
      <c r="F4169" s="19" t="s">
        <v>13</v>
      </c>
      <c r="G4169" s="21">
        <v>45932.515842476852</v>
      </c>
      <c r="H4169" s="20" t="s">
        <v>108</v>
      </c>
      <c r="I4169" s="15" t="s">
        <v>23</v>
      </c>
      <c r="J4169" s="16" t="b">
        <v>0</v>
      </c>
      <c r="K4169" s="9">
        <f t="shared" ca="1" si="231"/>
        <v>45961.369221875</v>
      </c>
      <c r="L4169" s="9">
        <f t="shared" si="233"/>
        <v>45932.529731365743</v>
      </c>
      <c r="M4169" t="s">
        <v>12</v>
      </c>
    </row>
    <row r="4170" spans="1:13">
      <c r="A4170" s="19" t="s">
        <v>10</v>
      </c>
      <c r="B4170" s="19" t="s">
        <v>12</v>
      </c>
      <c r="C4170" s="19">
        <v>23600</v>
      </c>
      <c r="D4170" s="19" t="s">
        <v>12</v>
      </c>
      <c r="E4170" s="19">
        <v>3</v>
      </c>
      <c r="F4170" s="19" t="s">
        <v>13</v>
      </c>
      <c r="G4170" s="21">
        <v>45932.513817245374</v>
      </c>
      <c r="H4170" s="20" t="s">
        <v>103</v>
      </c>
      <c r="I4170" s="15" t="s">
        <v>23</v>
      </c>
      <c r="J4170" s="16" t="b">
        <v>1</v>
      </c>
      <c r="K4170" s="9">
        <f t="shared" ca="1" si="231"/>
        <v>45961.369221875</v>
      </c>
      <c r="L4170" s="9">
        <f t="shared" si="233"/>
        <v>45932.527706134264</v>
      </c>
      <c r="M4170" t="s">
        <v>12</v>
      </c>
    </row>
    <row r="4171" spans="1:13">
      <c r="A4171" s="19" t="s">
        <v>131</v>
      </c>
      <c r="B4171" s="19">
        <v>496686</v>
      </c>
      <c r="C4171" s="19">
        <v>21209</v>
      </c>
      <c r="D4171" s="19" t="s">
        <v>12</v>
      </c>
      <c r="E4171" s="19">
        <v>132</v>
      </c>
      <c r="F4171" s="19" t="s">
        <v>133</v>
      </c>
      <c r="G4171" s="21">
        <v>45932.512288194448</v>
      </c>
      <c r="H4171" s="20" t="s">
        <v>103</v>
      </c>
      <c r="I4171" s="15" t="s">
        <v>23</v>
      </c>
      <c r="J4171" s="16" t="b">
        <v>1</v>
      </c>
      <c r="K4171" s="9">
        <f t="shared" ca="1" si="231"/>
        <v>45961.369221875</v>
      </c>
      <c r="L4171" s="9">
        <f t="shared" si="233"/>
        <v>45932.526177083339</v>
      </c>
      <c r="M4171" t="s">
        <v>12</v>
      </c>
    </row>
    <row r="4172" spans="1:13">
      <c r="A4172" s="19" t="s">
        <v>45</v>
      </c>
      <c r="B4172" s="19">
        <v>494186</v>
      </c>
      <c r="C4172" s="19">
        <v>21971</v>
      </c>
      <c r="D4172" s="19" t="s">
        <v>92</v>
      </c>
      <c r="E4172" s="19">
        <v>150</v>
      </c>
      <c r="F4172" s="19" t="s">
        <v>46</v>
      </c>
      <c r="G4172" s="21">
        <v>45932.498267129631</v>
      </c>
      <c r="H4172" s="20" t="s">
        <v>112</v>
      </c>
      <c r="I4172" s="15" t="s">
        <v>23</v>
      </c>
      <c r="J4172" s="16" t="b">
        <v>1</v>
      </c>
      <c r="K4172" s="9">
        <f t="shared" ca="1" si="231"/>
        <v>45961.369221875</v>
      </c>
      <c r="L4172" s="9">
        <f t="shared" si="233"/>
        <v>45932.512156018522</v>
      </c>
      <c r="M4172" t="s">
        <v>12</v>
      </c>
    </row>
    <row r="4173" spans="1:13">
      <c r="A4173" s="19" t="s">
        <v>45</v>
      </c>
      <c r="B4173" s="19">
        <v>494186</v>
      </c>
      <c r="C4173" s="19">
        <v>30173</v>
      </c>
      <c r="D4173" s="19" t="s">
        <v>92</v>
      </c>
      <c r="E4173" s="19">
        <v>150</v>
      </c>
      <c r="F4173" s="19" t="s">
        <v>46</v>
      </c>
      <c r="G4173" s="21">
        <v>45932.498023726854</v>
      </c>
      <c r="H4173" s="20" t="s">
        <v>112</v>
      </c>
      <c r="I4173" s="15" t="s">
        <v>23</v>
      </c>
      <c r="J4173" s="16" t="b">
        <v>1</v>
      </c>
      <c r="K4173" s="9">
        <f t="shared" ca="1" si="231"/>
        <v>45961.369221875</v>
      </c>
      <c r="L4173" s="9">
        <f t="shared" si="233"/>
        <v>45932.511912615744</v>
      </c>
      <c r="M4173" t="s">
        <v>12</v>
      </c>
    </row>
    <row r="4174" spans="1:13">
      <c r="A4174" s="19" t="s">
        <v>63</v>
      </c>
      <c r="B4174" s="19">
        <v>495791</v>
      </c>
      <c r="C4174" s="19">
        <v>28236013</v>
      </c>
      <c r="D4174" s="19" t="s">
        <v>12</v>
      </c>
      <c r="E4174" s="19">
        <v>5</v>
      </c>
      <c r="F4174" s="19" t="s">
        <v>13</v>
      </c>
      <c r="G4174" s="21">
        <v>45932.496466550925</v>
      </c>
      <c r="H4174" s="20" t="s">
        <v>103</v>
      </c>
      <c r="I4174" s="15" t="s">
        <v>23</v>
      </c>
      <c r="J4174" s="16" t="b">
        <v>1</v>
      </c>
      <c r="K4174" s="9">
        <f t="shared" ca="1" si="231"/>
        <v>45961.369221875</v>
      </c>
      <c r="L4174" s="9">
        <f t="shared" si="233"/>
        <v>45932.510355439816</v>
      </c>
      <c r="M4174" t="s">
        <v>12</v>
      </c>
    </row>
    <row r="4175" spans="1:13">
      <c r="A4175" s="19" t="s">
        <v>45</v>
      </c>
      <c r="B4175" s="19">
        <v>494186</v>
      </c>
      <c r="C4175" s="19">
        <v>21971</v>
      </c>
      <c r="D4175" s="19" t="s">
        <v>92</v>
      </c>
      <c r="E4175" s="19">
        <v>100</v>
      </c>
      <c r="F4175" s="19" t="s">
        <v>46</v>
      </c>
      <c r="G4175" s="21">
        <v>45932.48227453704</v>
      </c>
      <c r="H4175" s="20" t="s">
        <v>112</v>
      </c>
      <c r="I4175" s="15" t="s">
        <v>23</v>
      </c>
      <c r="J4175" s="16" t="b">
        <v>1</v>
      </c>
      <c r="K4175" s="9">
        <f t="shared" ca="1" si="231"/>
        <v>45961.369221875</v>
      </c>
      <c r="L4175" s="9">
        <f t="shared" si="233"/>
        <v>45932.496163425931</v>
      </c>
      <c r="M4175" t="s">
        <v>12</v>
      </c>
    </row>
    <row r="4176" spans="1:13">
      <c r="A4176" s="19" t="s">
        <v>45</v>
      </c>
      <c r="B4176" s="19">
        <v>494186</v>
      </c>
      <c r="C4176" s="19">
        <v>30173</v>
      </c>
      <c r="D4176" s="19" t="s">
        <v>92</v>
      </c>
      <c r="E4176" s="19">
        <v>100</v>
      </c>
      <c r="F4176" s="19" t="s">
        <v>46</v>
      </c>
      <c r="G4176" s="21">
        <v>45932.481700925928</v>
      </c>
      <c r="H4176" s="20" t="s">
        <v>112</v>
      </c>
      <c r="I4176" s="15" t="s">
        <v>23</v>
      </c>
      <c r="J4176" s="16" t="b">
        <v>1</v>
      </c>
      <c r="K4176" s="9">
        <f t="shared" ca="1" si="231"/>
        <v>45961.369221875</v>
      </c>
      <c r="L4176" s="9">
        <f t="shared" si="233"/>
        <v>45932.495589814818</v>
      </c>
      <c r="M4176" t="s">
        <v>12</v>
      </c>
    </row>
    <row r="4177" spans="1:13">
      <c r="A4177" s="19" t="s">
        <v>31</v>
      </c>
      <c r="B4177" s="19" t="s">
        <v>181</v>
      </c>
      <c r="C4177" s="19" t="s">
        <v>26</v>
      </c>
      <c r="D4177" s="19" t="s">
        <v>12</v>
      </c>
      <c r="E4177" s="19">
        <v>300</v>
      </c>
      <c r="F4177" s="19" t="s">
        <v>13</v>
      </c>
      <c r="G4177" s="21">
        <v>45932.47668900463</v>
      </c>
      <c r="H4177" s="20" t="s">
        <v>108</v>
      </c>
      <c r="I4177" s="15" t="s">
        <v>23</v>
      </c>
      <c r="J4177" s="16" t="b">
        <v>0</v>
      </c>
      <c r="K4177" s="9">
        <f t="shared" ca="1" si="231"/>
        <v>45961.369221875</v>
      </c>
      <c r="L4177" s="9">
        <f t="shared" si="233"/>
        <v>45932.490577893521</v>
      </c>
      <c r="M4177" t="s">
        <v>12</v>
      </c>
    </row>
    <row r="4178" spans="1:13">
      <c r="A4178" s="19" t="s">
        <v>63</v>
      </c>
      <c r="B4178" s="19" t="s">
        <v>12</v>
      </c>
      <c r="C4178" s="19">
        <v>23600</v>
      </c>
      <c r="D4178" s="19" t="s">
        <v>12</v>
      </c>
      <c r="E4178" s="19">
        <v>1</v>
      </c>
      <c r="F4178" s="19" t="s">
        <v>13</v>
      </c>
      <c r="G4178" s="21">
        <v>45932.475915625</v>
      </c>
      <c r="H4178" s="20" t="s">
        <v>108</v>
      </c>
      <c r="I4178" s="15" t="s">
        <v>23</v>
      </c>
      <c r="J4178" s="16" t="b">
        <v>0</v>
      </c>
      <c r="K4178" s="9">
        <f t="shared" ca="1" si="231"/>
        <v>45961.369221875</v>
      </c>
      <c r="L4178" s="9">
        <f t="shared" si="233"/>
        <v>45932.489804513891</v>
      </c>
      <c r="M4178" t="s">
        <v>12</v>
      </c>
    </row>
    <row r="4179" spans="1:13">
      <c r="A4179" s="19" t="s">
        <v>144</v>
      </c>
      <c r="B4179" s="19">
        <v>495655</v>
      </c>
      <c r="C4179" s="19">
        <v>25473</v>
      </c>
      <c r="D4179" s="19" t="s">
        <v>12</v>
      </c>
      <c r="E4179" s="19">
        <v>2</v>
      </c>
      <c r="F4179" s="19" t="s">
        <v>320</v>
      </c>
      <c r="G4179" s="21">
        <v>45932.471019212964</v>
      </c>
      <c r="H4179" s="20" t="s">
        <v>108</v>
      </c>
      <c r="I4179" s="15" t="s">
        <v>17</v>
      </c>
      <c r="J4179" s="16" t="b">
        <v>0</v>
      </c>
      <c r="K4179" s="9">
        <f t="shared" ca="1" si="231"/>
        <v>45961.369221875</v>
      </c>
      <c r="L4179" s="9">
        <f t="shared" si="233"/>
        <v>45932.484908101855</v>
      </c>
    </row>
    <row r="4180" spans="1:13">
      <c r="A4180" s="19" t="s">
        <v>28</v>
      </c>
      <c r="B4180" s="19">
        <v>494593</v>
      </c>
      <c r="C4180" s="19" t="s">
        <v>625</v>
      </c>
      <c r="D4180" s="19" t="s">
        <v>12</v>
      </c>
      <c r="E4180" s="19">
        <v>270</v>
      </c>
      <c r="F4180" s="19" t="s">
        <v>13</v>
      </c>
      <c r="G4180" s="21">
        <v>45932.467785416666</v>
      </c>
      <c r="H4180" s="20" t="s">
        <v>108</v>
      </c>
      <c r="I4180" s="15" t="s">
        <v>23</v>
      </c>
      <c r="J4180" s="16" t="b">
        <v>0</v>
      </c>
      <c r="K4180" s="9">
        <f t="shared" ca="1" si="231"/>
        <v>45961.369221875</v>
      </c>
      <c r="L4180" s="9">
        <f t="shared" si="233"/>
        <v>45932.481674305556</v>
      </c>
      <c r="M4180" t="s">
        <v>12</v>
      </c>
    </row>
    <row r="4181" spans="1:13">
      <c r="A4181" s="19" t="s">
        <v>45</v>
      </c>
      <c r="B4181" s="19">
        <v>494170</v>
      </c>
      <c r="C4181" s="19">
        <v>30535</v>
      </c>
      <c r="D4181" s="19"/>
      <c r="E4181" s="19">
        <v>17</v>
      </c>
      <c r="F4181" s="19" t="s">
        <v>46</v>
      </c>
      <c r="G4181" s="21">
        <v>45932.454842129628</v>
      </c>
      <c r="H4181" s="20" t="s">
        <v>846</v>
      </c>
      <c r="I4181" s="15" t="s">
        <v>23</v>
      </c>
      <c r="J4181" s="16" t="b">
        <v>1</v>
      </c>
      <c r="K4181" s="9">
        <f t="shared" ca="1" si="231"/>
        <v>45961.369221875</v>
      </c>
      <c r="L4181" s="9">
        <f t="shared" si="233"/>
        <v>45932.468731018518</v>
      </c>
      <c r="M4181" t="s">
        <v>12</v>
      </c>
    </row>
    <row r="4182" spans="1:13">
      <c r="A4182" s="19" t="s">
        <v>45</v>
      </c>
      <c r="B4182" s="19">
        <v>494170</v>
      </c>
      <c r="C4182" s="19">
        <v>21826</v>
      </c>
      <c r="D4182" s="19" t="s">
        <v>12</v>
      </c>
      <c r="E4182" s="19">
        <v>12</v>
      </c>
      <c r="F4182" s="19" t="s">
        <v>46</v>
      </c>
      <c r="G4182" s="21">
        <v>45932.454643287034</v>
      </c>
      <c r="H4182" s="20" t="s">
        <v>846</v>
      </c>
      <c r="I4182" s="15" t="s">
        <v>23</v>
      </c>
      <c r="J4182" s="16" t="b">
        <v>1</v>
      </c>
      <c r="K4182" s="9">
        <f t="shared" ca="1" si="231"/>
        <v>45961.369221875</v>
      </c>
      <c r="L4182" s="9">
        <f t="shared" si="233"/>
        <v>45932.468532175924</v>
      </c>
      <c r="M4182" t="s">
        <v>12</v>
      </c>
    </row>
    <row r="4183" spans="1:13">
      <c r="A4183" s="19" t="s">
        <v>31</v>
      </c>
      <c r="B4183" s="19">
        <v>494411</v>
      </c>
      <c r="C4183" s="19" t="s">
        <v>400</v>
      </c>
      <c r="D4183" s="19" t="s">
        <v>12</v>
      </c>
      <c r="E4183" s="19">
        <v>21</v>
      </c>
      <c r="F4183" s="19" t="s">
        <v>40</v>
      </c>
      <c r="G4183" s="21">
        <v>45932.454507754628</v>
      </c>
      <c r="H4183" s="20" t="s">
        <v>108</v>
      </c>
      <c r="I4183" s="15" t="s">
        <v>23</v>
      </c>
      <c r="J4183" s="16" t="b">
        <v>0</v>
      </c>
      <c r="K4183" s="9">
        <f t="shared" ca="1" si="231"/>
        <v>45961.369221875</v>
      </c>
      <c r="L4183" s="9">
        <f t="shared" si="233"/>
        <v>45932.468396643519</v>
      </c>
    </row>
    <row r="4184" spans="1:13">
      <c r="A4184" s="19" t="s">
        <v>10</v>
      </c>
      <c r="B4184" s="19">
        <v>494611</v>
      </c>
      <c r="C4184" s="19" t="s">
        <v>508</v>
      </c>
      <c r="D4184" s="19" t="s">
        <v>12</v>
      </c>
      <c r="E4184" s="19">
        <v>7</v>
      </c>
      <c r="F4184" s="19" t="s">
        <v>40</v>
      </c>
      <c r="G4184" s="21">
        <v>45932.453174652779</v>
      </c>
      <c r="H4184" s="20" t="s">
        <v>108</v>
      </c>
      <c r="I4184" s="15" t="s">
        <v>23</v>
      </c>
      <c r="J4184" s="16" t="b">
        <v>0</v>
      </c>
      <c r="K4184" s="9">
        <f t="shared" ca="1" si="231"/>
        <v>45961.369221875</v>
      </c>
      <c r="L4184" s="9">
        <f t="shared" si="233"/>
        <v>45932.46706354167</v>
      </c>
      <c r="M4184" t="s">
        <v>12</v>
      </c>
    </row>
    <row r="4185" spans="1:13">
      <c r="A4185" s="19" t="s">
        <v>10</v>
      </c>
      <c r="B4185" s="19" t="s">
        <v>181</v>
      </c>
      <c r="C4185" s="19">
        <v>26829</v>
      </c>
      <c r="D4185" s="19" t="s">
        <v>12</v>
      </c>
      <c r="E4185" s="19">
        <v>300</v>
      </c>
      <c r="F4185" s="19" t="s">
        <v>13</v>
      </c>
      <c r="G4185" s="21">
        <v>45932.450552893519</v>
      </c>
      <c r="H4185" s="20" t="s">
        <v>108</v>
      </c>
      <c r="I4185" s="15" t="s">
        <v>23</v>
      </c>
      <c r="J4185" s="16" t="b">
        <v>0</v>
      </c>
      <c r="K4185" s="9">
        <f t="shared" ca="1" si="231"/>
        <v>45961.369221875</v>
      </c>
      <c r="L4185" s="9">
        <f t="shared" si="233"/>
        <v>45932.464441782409</v>
      </c>
      <c r="M4185" t="s">
        <v>12</v>
      </c>
    </row>
    <row r="4186" spans="1:13">
      <c r="A4186" s="19" t="s">
        <v>31</v>
      </c>
      <c r="B4186" s="19">
        <v>494391</v>
      </c>
      <c r="C4186" s="19" t="s">
        <v>20</v>
      </c>
      <c r="D4186" s="19" t="s">
        <v>12</v>
      </c>
      <c r="E4186" s="19">
        <v>50</v>
      </c>
      <c r="F4186" s="19" t="s">
        <v>13</v>
      </c>
      <c r="G4186" s="21">
        <v>45932.449231250001</v>
      </c>
      <c r="H4186" s="20" t="s">
        <v>108</v>
      </c>
      <c r="I4186" s="15" t="s">
        <v>23</v>
      </c>
      <c r="J4186" s="16" t="b">
        <v>0</v>
      </c>
      <c r="K4186" s="9">
        <f t="shared" ca="1" si="231"/>
        <v>45961.369221875</v>
      </c>
      <c r="L4186" s="9">
        <f t="shared" si="233"/>
        <v>45932.463120138891</v>
      </c>
      <c r="M4186" t="s">
        <v>12</v>
      </c>
    </row>
    <row r="4187" spans="1:13">
      <c r="A4187" s="19" t="s">
        <v>10</v>
      </c>
      <c r="B4187" s="19" t="s">
        <v>12</v>
      </c>
      <c r="C4187" s="19" t="s">
        <v>12</v>
      </c>
      <c r="D4187" s="19" t="s">
        <v>12</v>
      </c>
      <c r="E4187" s="19" t="s">
        <v>12</v>
      </c>
      <c r="F4187" s="19" t="s">
        <v>12</v>
      </c>
      <c r="G4187" s="21">
        <v>45932.439825925925</v>
      </c>
      <c r="H4187" s="20"/>
      <c r="I4187" s="15"/>
      <c r="J4187" s="16" t="b">
        <v>0</v>
      </c>
      <c r="K4187" s="9">
        <f t="shared" ca="1" si="231"/>
        <v>45961.369221875</v>
      </c>
      <c r="L4187" s="9">
        <f t="shared" si="233"/>
        <v>45932.453714814816</v>
      </c>
      <c r="M4187" t="s">
        <v>12</v>
      </c>
    </row>
    <row r="4188" spans="1:13">
      <c r="A4188" s="19" t="s">
        <v>31</v>
      </c>
      <c r="B4188" s="33">
        <v>494924</v>
      </c>
      <c r="C4188" s="19" t="s">
        <v>265</v>
      </c>
      <c r="D4188" s="19" t="s">
        <v>12</v>
      </c>
      <c r="E4188" s="19">
        <v>64</v>
      </c>
      <c r="F4188" s="19" t="s">
        <v>13</v>
      </c>
      <c r="G4188" s="21">
        <v>45932.439778356478</v>
      </c>
      <c r="H4188" s="20" t="s">
        <v>108</v>
      </c>
      <c r="I4188" s="15" t="s">
        <v>23</v>
      </c>
      <c r="J4188" s="16" t="b">
        <v>0</v>
      </c>
      <c r="K4188" s="9">
        <f t="shared" ref="K4188:K4199" ca="1" si="234">NOW()</f>
        <v>45961.369221875</v>
      </c>
      <c r="L4188" s="9">
        <f t="shared" si="233"/>
        <v>45932.453667245369</v>
      </c>
      <c r="M4188" t="s">
        <v>12</v>
      </c>
    </row>
    <row r="4189" spans="1:13">
      <c r="A4189" s="19" t="s">
        <v>31</v>
      </c>
      <c r="B4189" s="19">
        <v>494347</v>
      </c>
      <c r="C4189" s="19" t="s">
        <v>20</v>
      </c>
      <c r="D4189" s="19" t="s">
        <v>12</v>
      </c>
      <c r="E4189" s="19">
        <v>60</v>
      </c>
      <c r="F4189" s="19" t="s">
        <v>13</v>
      </c>
      <c r="G4189" s="21">
        <v>45932.438747800923</v>
      </c>
      <c r="H4189" s="20" t="s">
        <v>108</v>
      </c>
      <c r="I4189" s="15" t="s">
        <v>23</v>
      </c>
      <c r="J4189" s="16" t="b">
        <v>0</v>
      </c>
      <c r="K4189" s="9">
        <f t="shared" ca="1" si="234"/>
        <v>45961.369221875</v>
      </c>
      <c r="L4189" s="9">
        <f t="shared" si="233"/>
        <v>45932.452636689814</v>
      </c>
      <c r="M4189" t="s">
        <v>12</v>
      </c>
    </row>
    <row r="4190" spans="1:13">
      <c r="A4190" s="19" t="s">
        <v>10</v>
      </c>
      <c r="B4190" s="19" t="s">
        <v>12</v>
      </c>
      <c r="C4190" s="19">
        <v>28126</v>
      </c>
      <c r="D4190" s="19" t="s">
        <v>12</v>
      </c>
      <c r="E4190" s="19">
        <v>1</v>
      </c>
      <c r="F4190" s="19" t="s">
        <v>13</v>
      </c>
      <c r="G4190" s="21">
        <v>45932.438525578706</v>
      </c>
      <c r="H4190" s="20" t="s">
        <v>108</v>
      </c>
      <c r="I4190" s="15" t="s">
        <v>23</v>
      </c>
      <c r="J4190" s="16" t="b">
        <v>0</v>
      </c>
      <c r="K4190" s="9">
        <f t="shared" ca="1" si="234"/>
        <v>45961.369221875</v>
      </c>
      <c r="L4190" s="9">
        <f t="shared" si="233"/>
        <v>45932.452414467596</v>
      </c>
      <c r="M4190" t="s">
        <v>12</v>
      </c>
    </row>
    <row r="4191" spans="1:13">
      <c r="A4191" s="19" t="s">
        <v>131</v>
      </c>
      <c r="B4191" s="19">
        <v>496686</v>
      </c>
      <c r="C4191" s="19">
        <v>24827</v>
      </c>
      <c r="D4191" s="19" t="s">
        <v>12</v>
      </c>
      <c r="E4191" s="19">
        <v>300</v>
      </c>
      <c r="F4191" s="19" t="s">
        <v>133</v>
      </c>
      <c r="G4191" s="21">
        <v>45932.436679166669</v>
      </c>
      <c r="H4191" s="20" t="s">
        <v>276</v>
      </c>
      <c r="I4191" s="15" t="s">
        <v>23</v>
      </c>
      <c r="J4191" s="16" t="b">
        <v>1</v>
      </c>
      <c r="K4191" s="9">
        <f t="shared" ca="1" si="234"/>
        <v>45961.369221875</v>
      </c>
      <c r="L4191" s="9">
        <f t="shared" si="233"/>
        <v>45932.450568055559</v>
      </c>
      <c r="M4191" t="s">
        <v>12</v>
      </c>
    </row>
    <row r="4192" spans="1:13">
      <c r="A4192" s="19" t="s">
        <v>31</v>
      </c>
      <c r="B4192" s="19" t="s">
        <v>232</v>
      </c>
      <c r="C4192" s="19">
        <v>75188</v>
      </c>
      <c r="D4192" s="19" t="s">
        <v>12</v>
      </c>
      <c r="E4192" s="19">
        <v>3</v>
      </c>
      <c r="F4192" s="19" t="s">
        <v>13</v>
      </c>
      <c r="G4192" s="21">
        <v>45932.435144328701</v>
      </c>
      <c r="H4192" s="20" t="s">
        <v>108</v>
      </c>
      <c r="I4192" s="15" t="s">
        <v>368</v>
      </c>
      <c r="J4192" s="16" t="b">
        <v>0</v>
      </c>
      <c r="K4192" s="9">
        <f t="shared" ca="1" si="234"/>
        <v>45961.369221875</v>
      </c>
      <c r="L4192" s="9">
        <f t="shared" si="233"/>
        <v>45932.449033217592</v>
      </c>
      <c r="M4192" t="s">
        <v>12</v>
      </c>
    </row>
    <row r="4193" spans="1:13">
      <c r="A4193" s="19" t="s">
        <v>10</v>
      </c>
      <c r="B4193" s="19">
        <v>490122</v>
      </c>
      <c r="C4193" s="19" t="s">
        <v>311</v>
      </c>
      <c r="D4193" s="19" t="s">
        <v>12</v>
      </c>
      <c r="E4193" s="19">
        <v>20</v>
      </c>
      <c r="F4193" s="19" t="s">
        <v>13</v>
      </c>
      <c r="G4193" s="21">
        <v>45932.431898726849</v>
      </c>
      <c r="H4193" s="20" t="s">
        <v>103</v>
      </c>
      <c r="I4193" s="15" t="s">
        <v>23</v>
      </c>
      <c r="J4193" s="16" t="b">
        <v>1</v>
      </c>
      <c r="K4193" s="9">
        <f t="shared" ca="1" si="234"/>
        <v>45961.369221875</v>
      </c>
      <c r="L4193" s="9">
        <f t="shared" si="233"/>
        <v>45932.445787615739</v>
      </c>
      <c r="M4193" t="s">
        <v>12</v>
      </c>
    </row>
    <row r="4194" spans="1:13">
      <c r="A4194" s="19" t="s">
        <v>10</v>
      </c>
      <c r="B4194" s="19">
        <v>490111</v>
      </c>
      <c r="C4194" s="19" t="s">
        <v>58</v>
      </c>
      <c r="D4194" s="19" t="s">
        <v>12</v>
      </c>
      <c r="E4194" s="19">
        <v>68</v>
      </c>
      <c r="F4194" s="19" t="s">
        <v>13</v>
      </c>
      <c r="G4194" s="21">
        <v>45932.431004166669</v>
      </c>
      <c r="H4194" s="20" t="s">
        <v>103</v>
      </c>
      <c r="I4194" s="15" t="s">
        <v>23</v>
      </c>
      <c r="J4194" s="16" t="b">
        <v>1</v>
      </c>
      <c r="K4194" s="9">
        <f t="shared" ca="1" si="234"/>
        <v>45961.369221875</v>
      </c>
      <c r="L4194" s="9">
        <f t="shared" si="233"/>
        <v>45932.444893055559</v>
      </c>
      <c r="M4194" t="s">
        <v>12</v>
      </c>
    </row>
    <row r="4195" spans="1:13">
      <c r="A4195" s="19" t="s">
        <v>10</v>
      </c>
      <c r="B4195" s="19">
        <v>409111</v>
      </c>
      <c r="C4195" s="19">
        <v>30735</v>
      </c>
      <c r="D4195" s="19" t="s">
        <v>12</v>
      </c>
      <c r="E4195" s="19">
        <v>68</v>
      </c>
      <c r="F4195" s="19" t="s">
        <v>13</v>
      </c>
      <c r="G4195" s="21">
        <v>45932.430462615739</v>
      </c>
      <c r="H4195" s="20" t="s">
        <v>103</v>
      </c>
      <c r="I4195" s="15" t="s">
        <v>23</v>
      </c>
      <c r="J4195" s="16" t="b">
        <v>1</v>
      </c>
      <c r="K4195" s="9">
        <f t="shared" ca="1" si="234"/>
        <v>45961.369221875</v>
      </c>
      <c r="L4195" s="9">
        <f t="shared" si="233"/>
        <v>45932.44435150463</v>
      </c>
      <c r="M4195" t="s">
        <v>12</v>
      </c>
    </row>
    <row r="4196" spans="1:13">
      <c r="A4196" s="19" t="s">
        <v>10</v>
      </c>
      <c r="B4196" s="19">
        <v>490111</v>
      </c>
      <c r="C4196" s="19">
        <v>27229</v>
      </c>
      <c r="D4196" s="19" t="s">
        <v>12</v>
      </c>
      <c r="E4196" s="19">
        <v>79</v>
      </c>
      <c r="F4196" s="19" t="s">
        <v>13</v>
      </c>
      <c r="G4196" s="21">
        <v>45932.430083449071</v>
      </c>
      <c r="H4196" s="20" t="s">
        <v>103</v>
      </c>
      <c r="I4196" s="15" t="s">
        <v>23</v>
      </c>
      <c r="J4196" s="16" t="b">
        <v>1</v>
      </c>
      <c r="K4196" s="9">
        <f t="shared" ca="1" si="234"/>
        <v>45961.369221875</v>
      </c>
      <c r="L4196" s="9">
        <f t="shared" si="233"/>
        <v>45932.443972337962</v>
      </c>
      <c r="M4196" t="s">
        <v>12</v>
      </c>
    </row>
    <row r="4197" spans="1:13">
      <c r="A4197" s="19" t="s">
        <v>10</v>
      </c>
      <c r="B4197" s="19">
        <v>49465</v>
      </c>
      <c r="C4197" s="19" t="s">
        <v>101</v>
      </c>
      <c r="D4197" s="19" t="s">
        <v>12</v>
      </c>
      <c r="E4197" s="19">
        <v>69</v>
      </c>
      <c r="F4197" s="19" t="s">
        <v>13</v>
      </c>
      <c r="G4197" s="21">
        <v>45932.429680439818</v>
      </c>
      <c r="H4197" s="20" t="s">
        <v>103</v>
      </c>
      <c r="I4197" s="15" t="s">
        <v>23</v>
      </c>
      <c r="J4197" s="16" t="b">
        <v>1</v>
      </c>
      <c r="K4197" s="9">
        <f t="shared" ca="1" si="234"/>
        <v>45961.369221875</v>
      </c>
      <c r="L4197" s="9">
        <f t="shared" si="233"/>
        <v>45932.443569328709</v>
      </c>
      <c r="M4197" t="s">
        <v>12</v>
      </c>
    </row>
    <row r="4198" spans="1:13">
      <c r="A4198" s="19" t="s">
        <v>10</v>
      </c>
      <c r="B4198" s="37">
        <v>494605</v>
      </c>
      <c r="C4198" s="19">
        <v>26190</v>
      </c>
      <c r="D4198" s="19" t="s">
        <v>12</v>
      </c>
      <c r="E4198" s="19">
        <v>79</v>
      </c>
      <c r="F4198" s="19" t="s">
        <v>13</v>
      </c>
      <c r="G4198" s="21">
        <v>45932.429268749998</v>
      </c>
      <c r="H4198" s="20" t="s">
        <v>103</v>
      </c>
      <c r="I4198" s="15" t="s">
        <v>23</v>
      </c>
      <c r="J4198" s="16" t="b">
        <v>0</v>
      </c>
      <c r="K4198" s="9">
        <f t="shared" ca="1" si="234"/>
        <v>45961.369221875</v>
      </c>
      <c r="L4198" s="9">
        <f t="shared" si="233"/>
        <v>45932.443157638889</v>
      </c>
      <c r="M4198" t="s">
        <v>12</v>
      </c>
    </row>
    <row r="4199" spans="1:13">
      <c r="A4199" s="19" t="s">
        <v>10</v>
      </c>
      <c r="B4199" s="19">
        <v>485397</v>
      </c>
      <c r="C4199" s="19" t="s">
        <v>42</v>
      </c>
      <c r="D4199" s="19" t="s">
        <v>12</v>
      </c>
      <c r="E4199" s="19">
        <v>36</v>
      </c>
      <c r="F4199" s="19" t="s">
        <v>13</v>
      </c>
      <c r="G4199" s="21">
        <v>45932.428935069445</v>
      </c>
      <c r="H4199" s="20" t="s">
        <v>103</v>
      </c>
      <c r="I4199" s="15" t="s">
        <v>23</v>
      </c>
      <c r="J4199" s="16" t="b">
        <v>1</v>
      </c>
      <c r="K4199" s="9">
        <f t="shared" ca="1" si="234"/>
        <v>45961.369221875</v>
      </c>
      <c r="L4199" s="9">
        <f t="shared" si="233"/>
        <v>45932.442823958336</v>
      </c>
      <c r="M4199" t="s">
        <v>12</v>
      </c>
    </row>
    <row r="4200" spans="1:13">
      <c r="A4200" s="19" t="s">
        <v>802</v>
      </c>
      <c r="B4200" s="19">
        <v>495493</v>
      </c>
      <c r="C4200" s="22">
        <v>24374</v>
      </c>
      <c r="D4200" s="19" t="s">
        <v>404</v>
      </c>
      <c r="E4200" s="19">
        <v>1</v>
      </c>
      <c r="F4200" s="19" t="s">
        <v>146</v>
      </c>
      <c r="G4200" s="38">
        <v>0.42738425925925927</v>
      </c>
      <c r="H4200" s="20" t="s">
        <v>105</v>
      </c>
      <c r="I4200" s="15" t="s">
        <v>23</v>
      </c>
      <c r="J4200" s="16" t="b">
        <v>1</v>
      </c>
      <c r="K4200" s="9" t="e">
        <f>F4200+TIME(0,20,0)</f>
        <v>#VALUE!</v>
      </c>
      <c r="L4200" s="26" t="s">
        <v>874</v>
      </c>
    </row>
    <row r="4201" spans="1:13">
      <c r="A4201" s="19" t="s">
        <v>63</v>
      </c>
      <c r="B4201" s="19">
        <v>492800</v>
      </c>
      <c r="C4201" s="19" t="s">
        <v>71</v>
      </c>
      <c r="D4201" s="19" t="s">
        <v>12</v>
      </c>
      <c r="E4201" s="19">
        <v>64</v>
      </c>
      <c r="F4201" s="19" t="s">
        <v>13</v>
      </c>
      <c r="G4201" s="21">
        <v>45932.424804745373</v>
      </c>
      <c r="H4201" s="20" t="s">
        <v>103</v>
      </c>
      <c r="I4201" s="15" t="s">
        <v>23</v>
      </c>
      <c r="J4201" s="16" t="b">
        <v>1</v>
      </c>
      <c r="K4201" s="9">
        <f t="shared" ref="K4201:K4232" ca="1" si="235">NOW()</f>
        <v>45961.369221875</v>
      </c>
      <c r="L4201" s="9">
        <f t="shared" ref="L4201:L4264" si="236">G4201+TIME(0,20,0)</f>
        <v>45932.438693634263</v>
      </c>
      <c r="M4201" t="s">
        <v>12</v>
      </c>
    </row>
    <row r="4202" spans="1:13">
      <c r="A4202" s="19" t="s">
        <v>31</v>
      </c>
      <c r="B4202" s="19">
        <v>494386</v>
      </c>
      <c r="C4202" s="19" t="s">
        <v>20</v>
      </c>
      <c r="D4202" s="19" t="s">
        <v>12</v>
      </c>
      <c r="E4202" s="19">
        <v>45</v>
      </c>
      <c r="F4202" s="19" t="s">
        <v>13</v>
      </c>
      <c r="G4202" s="21">
        <v>45932.420434953703</v>
      </c>
      <c r="H4202" s="20" t="s">
        <v>103</v>
      </c>
      <c r="I4202" s="15" t="s">
        <v>23</v>
      </c>
      <c r="J4202" s="16" t="b">
        <v>1</v>
      </c>
      <c r="K4202" s="9">
        <f t="shared" ca="1" si="235"/>
        <v>45961.369221875</v>
      </c>
      <c r="L4202" s="9">
        <f t="shared" si="236"/>
        <v>45932.434323842594</v>
      </c>
      <c r="M4202" t="s">
        <v>12</v>
      </c>
    </row>
    <row r="4203" spans="1:13">
      <c r="A4203" s="19" t="s">
        <v>28</v>
      </c>
      <c r="B4203" s="19" t="s">
        <v>29</v>
      </c>
      <c r="C4203" s="19" t="s">
        <v>66</v>
      </c>
      <c r="D4203" s="19" t="s">
        <v>12</v>
      </c>
      <c r="E4203" s="19">
        <v>184</v>
      </c>
      <c r="F4203" s="19" t="s">
        <v>13</v>
      </c>
      <c r="G4203" s="21">
        <v>45932.414281249999</v>
      </c>
      <c r="H4203" s="20" t="s">
        <v>103</v>
      </c>
      <c r="I4203" s="15" t="s">
        <v>23</v>
      </c>
      <c r="J4203" s="16" t="b">
        <v>1</v>
      </c>
      <c r="K4203" s="9">
        <f t="shared" ca="1" si="235"/>
        <v>45961.369221875</v>
      </c>
      <c r="L4203" s="9">
        <f t="shared" si="236"/>
        <v>45932.42817013889</v>
      </c>
      <c r="M4203" t="s">
        <v>12</v>
      </c>
    </row>
    <row r="4204" spans="1:13">
      <c r="A4204" s="19" t="s">
        <v>31</v>
      </c>
      <c r="B4204" s="19">
        <v>494370</v>
      </c>
      <c r="C4204" s="19" t="s">
        <v>20</v>
      </c>
      <c r="D4204" s="19" t="s">
        <v>12</v>
      </c>
      <c r="E4204" s="19">
        <v>57</v>
      </c>
      <c r="F4204" s="19" t="s">
        <v>13</v>
      </c>
      <c r="G4204" s="21">
        <v>45932.411694097224</v>
      </c>
      <c r="H4204" s="20" t="s">
        <v>103</v>
      </c>
      <c r="I4204" s="15" t="s">
        <v>23</v>
      </c>
      <c r="J4204" s="16" t="b">
        <v>1</v>
      </c>
      <c r="K4204" s="9">
        <f t="shared" ca="1" si="235"/>
        <v>45961.369221875</v>
      </c>
      <c r="L4204" s="9">
        <f t="shared" si="236"/>
        <v>45932.425582986114</v>
      </c>
      <c r="M4204" t="s">
        <v>12</v>
      </c>
    </row>
    <row r="4205" spans="1:13">
      <c r="A4205" s="19" t="s">
        <v>31</v>
      </c>
      <c r="B4205" s="19">
        <v>494355</v>
      </c>
      <c r="C4205" s="19">
        <v>30735</v>
      </c>
      <c r="D4205" s="19" t="s">
        <v>12</v>
      </c>
      <c r="E4205" s="19">
        <v>70</v>
      </c>
      <c r="F4205" s="19" t="s">
        <v>13</v>
      </c>
      <c r="G4205" s="21">
        <v>45932.409257870371</v>
      </c>
      <c r="H4205" s="20" t="s">
        <v>103</v>
      </c>
      <c r="I4205" s="15" t="s">
        <v>23</v>
      </c>
      <c r="J4205" s="16" t="b">
        <v>1</v>
      </c>
      <c r="K4205" s="9">
        <f t="shared" ca="1" si="235"/>
        <v>45961.369221875</v>
      </c>
      <c r="L4205" s="9">
        <f t="shared" si="236"/>
        <v>45932.423146759262</v>
      </c>
      <c r="M4205" t="s">
        <v>12</v>
      </c>
    </row>
    <row r="4206" spans="1:13">
      <c r="A4206" s="19" t="s">
        <v>31</v>
      </c>
      <c r="B4206" s="19">
        <v>494355</v>
      </c>
      <c r="C4206" s="19" t="s">
        <v>495</v>
      </c>
      <c r="D4206" s="19" t="s">
        <v>12</v>
      </c>
      <c r="E4206" s="19">
        <v>70</v>
      </c>
      <c r="F4206" s="19" t="s">
        <v>13</v>
      </c>
      <c r="G4206" s="21">
        <v>45932.409050000002</v>
      </c>
      <c r="H4206" s="20" t="s">
        <v>103</v>
      </c>
      <c r="I4206" s="15" t="s">
        <v>23</v>
      </c>
      <c r="J4206" s="16" t="b">
        <v>1</v>
      </c>
      <c r="K4206" s="9">
        <f t="shared" ca="1" si="235"/>
        <v>45961.369221875</v>
      </c>
      <c r="L4206" s="9">
        <f t="shared" si="236"/>
        <v>45932.422938888893</v>
      </c>
      <c r="M4206" t="s">
        <v>12</v>
      </c>
    </row>
    <row r="4207" spans="1:13">
      <c r="A4207" s="19" t="s">
        <v>31</v>
      </c>
      <c r="B4207" s="19">
        <v>494385</v>
      </c>
      <c r="C4207" s="19">
        <v>27229</v>
      </c>
      <c r="D4207" s="19" t="s">
        <v>12</v>
      </c>
      <c r="E4207" s="19">
        <v>72</v>
      </c>
      <c r="F4207" s="19" t="s">
        <v>13</v>
      </c>
      <c r="G4207" s="21">
        <v>45932.380159722219</v>
      </c>
      <c r="H4207" s="20" t="s">
        <v>108</v>
      </c>
      <c r="I4207" s="15" t="s">
        <v>23</v>
      </c>
      <c r="J4207" s="16" t="b">
        <v>0</v>
      </c>
      <c r="K4207" s="9">
        <f t="shared" ca="1" si="235"/>
        <v>45961.369221875</v>
      </c>
      <c r="L4207" s="9">
        <f t="shared" si="236"/>
        <v>45932.39404861111</v>
      </c>
      <c r="M4207" t="s">
        <v>12</v>
      </c>
    </row>
    <row r="4208" spans="1:13">
      <c r="A4208" s="19" t="s">
        <v>131</v>
      </c>
      <c r="B4208" s="19">
        <v>496686</v>
      </c>
      <c r="C4208" s="19">
        <v>21209</v>
      </c>
      <c r="D4208" s="19" t="s">
        <v>12</v>
      </c>
      <c r="E4208" s="19">
        <v>79</v>
      </c>
      <c r="F4208" s="19" t="s">
        <v>133</v>
      </c>
      <c r="G4208" s="21">
        <v>45932.377605439811</v>
      </c>
      <c r="H4208" s="20" t="s">
        <v>108</v>
      </c>
      <c r="I4208" s="15" t="s">
        <v>23</v>
      </c>
      <c r="J4208" s="16" t="b">
        <v>0</v>
      </c>
      <c r="K4208" s="9">
        <f t="shared" ca="1" si="235"/>
        <v>45961.369221875</v>
      </c>
      <c r="L4208" s="9">
        <f t="shared" si="236"/>
        <v>45932.391494328702</v>
      </c>
      <c r="M4208" t="s">
        <v>12</v>
      </c>
    </row>
    <row r="4209" spans="1:13">
      <c r="A4209" s="19" t="s">
        <v>31</v>
      </c>
      <c r="B4209" s="19">
        <v>491501</v>
      </c>
      <c r="C4209" s="19">
        <v>26190</v>
      </c>
      <c r="D4209" s="19" t="s">
        <v>12</v>
      </c>
      <c r="E4209" s="19">
        <v>72</v>
      </c>
      <c r="F4209" s="19" t="s">
        <v>13</v>
      </c>
      <c r="G4209" s="21">
        <v>45932.360448263891</v>
      </c>
      <c r="H4209" s="20" t="s">
        <v>108</v>
      </c>
      <c r="I4209" s="15" t="s">
        <v>23</v>
      </c>
      <c r="J4209" s="16" t="b">
        <v>0</v>
      </c>
      <c r="K4209" s="9">
        <f t="shared" ca="1" si="235"/>
        <v>45961.369221875</v>
      </c>
      <c r="L4209" s="9">
        <f t="shared" si="236"/>
        <v>45932.374337152782</v>
      </c>
      <c r="M4209" t="s">
        <v>12</v>
      </c>
    </row>
    <row r="4210" spans="1:13">
      <c r="A4210" s="19" t="s">
        <v>25</v>
      </c>
      <c r="B4210" s="19">
        <v>497137</v>
      </c>
      <c r="C4210" s="19" t="s">
        <v>274</v>
      </c>
      <c r="D4210" s="19" t="s">
        <v>12</v>
      </c>
      <c r="E4210" s="19">
        <v>6</v>
      </c>
      <c r="F4210" s="19" t="s">
        <v>33</v>
      </c>
      <c r="G4210" s="21">
        <v>45932.356047337962</v>
      </c>
      <c r="H4210" s="20" t="s">
        <v>105</v>
      </c>
      <c r="I4210" s="15" t="s">
        <v>23</v>
      </c>
      <c r="J4210" s="16" t="b">
        <v>1</v>
      </c>
      <c r="K4210" s="9">
        <f t="shared" ca="1" si="235"/>
        <v>45961.369221875</v>
      </c>
      <c r="L4210" s="9">
        <f t="shared" si="236"/>
        <v>45932.369936226853</v>
      </c>
      <c r="M4210" t="s">
        <v>12</v>
      </c>
    </row>
    <row r="4211" spans="1:13">
      <c r="A4211" s="19" t="s">
        <v>25</v>
      </c>
      <c r="B4211" s="19">
        <v>497141</v>
      </c>
      <c r="C4211" s="19" t="s">
        <v>371</v>
      </c>
      <c r="D4211" s="19" t="s">
        <v>12</v>
      </c>
      <c r="E4211" s="19">
        <v>6</v>
      </c>
      <c r="F4211" s="19" t="s">
        <v>33</v>
      </c>
      <c r="G4211" s="21">
        <v>45932.355817592594</v>
      </c>
      <c r="H4211" s="20" t="s">
        <v>105</v>
      </c>
      <c r="I4211" s="15" t="s">
        <v>23</v>
      </c>
      <c r="J4211" s="16" t="b">
        <v>1</v>
      </c>
      <c r="K4211" s="9">
        <f t="shared" ca="1" si="235"/>
        <v>45961.369221875</v>
      </c>
      <c r="L4211" s="9">
        <f t="shared" si="236"/>
        <v>45932.369706481484</v>
      </c>
      <c r="M4211" t="s">
        <v>12</v>
      </c>
    </row>
    <row r="4212" spans="1:13">
      <c r="A4212" s="19" t="s">
        <v>87</v>
      </c>
      <c r="B4212" s="19">
        <v>495943</v>
      </c>
      <c r="C4212" s="19" t="s">
        <v>393</v>
      </c>
      <c r="D4212" s="19" t="s">
        <v>12</v>
      </c>
      <c r="E4212" s="19">
        <v>64</v>
      </c>
      <c r="F4212" s="19" t="s">
        <v>46</v>
      </c>
      <c r="G4212" s="21">
        <v>45932.342261689817</v>
      </c>
      <c r="H4212" s="20" t="s">
        <v>108</v>
      </c>
      <c r="I4212" s="15" t="s">
        <v>23</v>
      </c>
      <c r="J4212" s="16" t="b">
        <v>0</v>
      </c>
      <c r="K4212" s="9">
        <f t="shared" ca="1" si="235"/>
        <v>45961.369221875</v>
      </c>
      <c r="L4212" s="9">
        <f t="shared" si="236"/>
        <v>45932.356150578707</v>
      </c>
      <c r="M4212" t="s">
        <v>12</v>
      </c>
    </row>
    <row r="4213" spans="1:13">
      <c r="A4213" s="19" t="s">
        <v>28</v>
      </c>
      <c r="B4213" s="19" t="s">
        <v>29</v>
      </c>
      <c r="C4213" s="19" t="s">
        <v>75</v>
      </c>
      <c r="D4213" s="19" t="s">
        <v>12</v>
      </c>
      <c r="E4213" s="19">
        <v>1</v>
      </c>
      <c r="F4213" s="19" t="s">
        <v>13</v>
      </c>
      <c r="G4213" s="21">
        <v>45932.340883912038</v>
      </c>
      <c r="H4213" s="20" t="s">
        <v>276</v>
      </c>
      <c r="I4213" s="15" t="s">
        <v>23</v>
      </c>
      <c r="J4213" s="16" t="b">
        <v>1</v>
      </c>
      <c r="K4213" s="9">
        <f t="shared" ca="1" si="235"/>
        <v>45961.369221875</v>
      </c>
      <c r="L4213" s="9">
        <f t="shared" si="236"/>
        <v>45932.354772800929</v>
      </c>
      <c r="M4213" t="s">
        <v>12</v>
      </c>
    </row>
    <row r="4214" spans="1:13">
      <c r="A4214" s="19" t="s">
        <v>28</v>
      </c>
      <c r="B4214" s="19" t="s">
        <v>29</v>
      </c>
      <c r="C4214" s="19">
        <v>75188</v>
      </c>
      <c r="D4214" s="19" t="s">
        <v>12</v>
      </c>
      <c r="E4214" s="19">
        <v>2</v>
      </c>
      <c r="F4214" s="19" t="s">
        <v>13</v>
      </c>
      <c r="G4214" s="21">
        <v>45932.339369560184</v>
      </c>
      <c r="H4214" s="20" t="s">
        <v>276</v>
      </c>
      <c r="I4214" s="15" t="s">
        <v>23</v>
      </c>
      <c r="J4214" s="16" t="b">
        <v>1</v>
      </c>
      <c r="K4214" s="9">
        <f t="shared" ca="1" si="235"/>
        <v>45961.369221875</v>
      </c>
      <c r="L4214" s="9">
        <f t="shared" si="236"/>
        <v>45932.353258449075</v>
      </c>
      <c r="M4214" t="s">
        <v>12</v>
      </c>
    </row>
    <row r="4215" spans="1:13">
      <c r="A4215" s="19" t="s">
        <v>28</v>
      </c>
      <c r="B4215" s="19" t="s">
        <v>29</v>
      </c>
      <c r="C4215" s="19">
        <v>24182</v>
      </c>
      <c r="D4215" s="19" t="s">
        <v>12</v>
      </c>
      <c r="E4215" s="19">
        <v>1</v>
      </c>
      <c r="F4215" s="19" t="s">
        <v>13</v>
      </c>
      <c r="G4215" s="21">
        <v>45932.339177083333</v>
      </c>
      <c r="H4215" s="20" t="s">
        <v>276</v>
      </c>
      <c r="I4215" s="15" t="s">
        <v>23</v>
      </c>
      <c r="J4215" s="16" t="b">
        <v>1</v>
      </c>
      <c r="K4215" s="9">
        <f t="shared" ca="1" si="235"/>
        <v>45961.369221875</v>
      </c>
      <c r="L4215" s="9">
        <f t="shared" si="236"/>
        <v>45932.353065972224</v>
      </c>
      <c r="M4215" t="s">
        <v>12</v>
      </c>
    </row>
    <row r="4216" spans="1:13">
      <c r="A4216" s="19" t="s">
        <v>10</v>
      </c>
      <c r="B4216" s="19">
        <v>495899</v>
      </c>
      <c r="C4216" s="19" t="s">
        <v>204</v>
      </c>
      <c r="D4216" s="19" t="s">
        <v>12</v>
      </c>
      <c r="E4216" s="19">
        <v>7</v>
      </c>
      <c r="F4216" s="19" t="s">
        <v>12</v>
      </c>
      <c r="G4216" s="21">
        <v>45932.339140972224</v>
      </c>
      <c r="H4216" s="20" t="s">
        <v>108</v>
      </c>
      <c r="I4216" s="15" t="s">
        <v>23</v>
      </c>
      <c r="J4216" s="16" t="b">
        <v>0</v>
      </c>
      <c r="K4216" s="9">
        <f t="shared" ca="1" si="235"/>
        <v>45961.369221875</v>
      </c>
      <c r="L4216" s="9">
        <f t="shared" si="236"/>
        <v>45932.353029861115</v>
      </c>
      <c r="M4216" t="s">
        <v>12</v>
      </c>
    </row>
    <row r="4217" spans="1:13">
      <c r="A4217" s="19" t="s">
        <v>10</v>
      </c>
      <c r="B4217" s="19">
        <v>495006</v>
      </c>
      <c r="C4217" s="19" t="s">
        <v>271</v>
      </c>
      <c r="D4217" s="19" t="s">
        <v>12</v>
      </c>
      <c r="E4217" s="19">
        <v>4</v>
      </c>
      <c r="F4217" s="19" t="s">
        <v>40</v>
      </c>
      <c r="G4217" s="21">
        <v>45932.338537268515</v>
      </c>
      <c r="H4217" s="20" t="s">
        <v>108</v>
      </c>
      <c r="I4217" s="15" t="s">
        <v>23</v>
      </c>
      <c r="J4217" s="16" t="b">
        <v>0</v>
      </c>
      <c r="K4217" s="9">
        <f t="shared" ca="1" si="235"/>
        <v>45961.369221875</v>
      </c>
      <c r="L4217" s="9">
        <f t="shared" si="236"/>
        <v>45932.352426157406</v>
      </c>
      <c r="M4217" t="s">
        <v>12</v>
      </c>
    </row>
    <row r="4218" spans="1:13">
      <c r="A4218" s="19" t="s">
        <v>10</v>
      </c>
      <c r="B4218" s="19">
        <v>495006</v>
      </c>
      <c r="C4218" s="19" t="s">
        <v>474</v>
      </c>
      <c r="D4218" s="19" t="s">
        <v>12</v>
      </c>
      <c r="E4218" s="19">
        <v>4</v>
      </c>
      <c r="F4218" s="19" t="s">
        <v>40</v>
      </c>
      <c r="G4218" s="21">
        <v>45932.338171527779</v>
      </c>
      <c r="H4218" s="20" t="s">
        <v>108</v>
      </c>
      <c r="I4218" s="15" t="s">
        <v>23</v>
      </c>
      <c r="J4218" s="16" t="b">
        <v>0</v>
      </c>
      <c r="K4218" s="9">
        <f t="shared" ca="1" si="235"/>
        <v>45961.369221875</v>
      </c>
      <c r="L4218" s="9">
        <f t="shared" si="236"/>
        <v>45932.35206041667</v>
      </c>
      <c r="M4218" t="s">
        <v>12</v>
      </c>
    </row>
    <row r="4219" spans="1:13">
      <c r="A4219" s="19" t="s">
        <v>10</v>
      </c>
      <c r="B4219" s="19">
        <v>495005</v>
      </c>
      <c r="C4219" s="19" t="s">
        <v>475</v>
      </c>
      <c r="D4219" s="19" t="s">
        <v>12</v>
      </c>
      <c r="E4219" s="19">
        <v>4</v>
      </c>
      <c r="F4219" s="19" t="s">
        <v>40</v>
      </c>
      <c r="G4219" s="21">
        <v>45932.337389120374</v>
      </c>
      <c r="H4219" s="20" t="s">
        <v>108</v>
      </c>
      <c r="I4219" s="15" t="s">
        <v>23</v>
      </c>
      <c r="J4219" s="16" t="b">
        <v>0</v>
      </c>
      <c r="K4219" s="9">
        <f t="shared" ca="1" si="235"/>
        <v>45961.369221875</v>
      </c>
      <c r="L4219" s="9">
        <f t="shared" si="236"/>
        <v>45932.351278009264</v>
      </c>
      <c r="M4219" t="s">
        <v>12</v>
      </c>
    </row>
    <row r="4220" spans="1:13">
      <c r="A4220" s="19" t="s">
        <v>10</v>
      </c>
      <c r="B4220" s="19">
        <v>495005</v>
      </c>
      <c r="C4220" s="19" t="s">
        <v>474</v>
      </c>
      <c r="D4220" s="19" t="s">
        <v>12</v>
      </c>
      <c r="E4220" s="19">
        <v>4</v>
      </c>
      <c r="F4220" s="19" t="s">
        <v>40</v>
      </c>
      <c r="G4220" s="21">
        <v>45932.337171296298</v>
      </c>
      <c r="H4220" s="20" t="s">
        <v>108</v>
      </c>
      <c r="I4220" s="15" t="s">
        <v>23</v>
      </c>
      <c r="J4220" s="16" t="b">
        <v>0</v>
      </c>
      <c r="K4220" s="9">
        <f t="shared" ca="1" si="235"/>
        <v>45961.369221875</v>
      </c>
      <c r="L4220" s="9">
        <f t="shared" si="236"/>
        <v>45932.351060185189</v>
      </c>
      <c r="M4220" t="s">
        <v>12</v>
      </c>
    </row>
    <row r="4221" spans="1:13">
      <c r="A4221" s="19" t="s">
        <v>31</v>
      </c>
      <c r="B4221" s="37">
        <v>491502</v>
      </c>
      <c r="C4221" s="19">
        <v>26190</v>
      </c>
      <c r="D4221" s="19" t="s">
        <v>12</v>
      </c>
      <c r="E4221" s="19">
        <v>72</v>
      </c>
      <c r="F4221" s="19" t="s">
        <v>13</v>
      </c>
      <c r="G4221" s="21">
        <v>45932.334497222226</v>
      </c>
      <c r="H4221" s="20" t="s">
        <v>103</v>
      </c>
      <c r="I4221" s="15" t="s">
        <v>23</v>
      </c>
      <c r="J4221" s="16" t="b">
        <v>0</v>
      </c>
      <c r="K4221" s="9">
        <f t="shared" ca="1" si="235"/>
        <v>45961.369221875</v>
      </c>
      <c r="L4221" s="9">
        <f t="shared" si="236"/>
        <v>45932.348386111116</v>
      </c>
      <c r="M4221" t="s">
        <v>12</v>
      </c>
    </row>
    <row r="4222" spans="1:13">
      <c r="A4222" s="19" t="s">
        <v>31</v>
      </c>
      <c r="B4222" s="19">
        <v>494389</v>
      </c>
      <c r="C4222" s="19" t="s">
        <v>20</v>
      </c>
      <c r="D4222" s="19" t="s">
        <v>12</v>
      </c>
      <c r="E4222" s="19">
        <v>57</v>
      </c>
      <c r="F4222" s="19" t="s">
        <v>13</v>
      </c>
      <c r="G4222" s="21">
        <v>45932.333805902781</v>
      </c>
      <c r="H4222" s="20" t="s">
        <v>103</v>
      </c>
      <c r="I4222" s="15" t="s">
        <v>23</v>
      </c>
      <c r="J4222" s="16" t="b">
        <v>1</v>
      </c>
      <c r="K4222" s="9">
        <f t="shared" ca="1" si="235"/>
        <v>45961.369221875</v>
      </c>
      <c r="L4222" s="9">
        <f t="shared" si="236"/>
        <v>45932.347694791672</v>
      </c>
      <c r="M4222" t="s">
        <v>12</v>
      </c>
    </row>
    <row r="4223" spans="1:13">
      <c r="A4223" s="19" t="s">
        <v>31</v>
      </c>
      <c r="B4223" s="19">
        <v>494389</v>
      </c>
      <c r="C4223" s="19" t="s">
        <v>875</v>
      </c>
      <c r="D4223" s="19" t="s">
        <v>12</v>
      </c>
      <c r="E4223" s="19">
        <v>57</v>
      </c>
      <c r="F4223" s="19" t="s">
        <v>13</v>
      </c>
      <c r="G4223" s="21">
        <v>45932.333543981484</v>
      </c>
      <c r="H4223" s="20" t="s">
        <v>103</v>
      </c>
      <c r="I4223" s="15" t="s">
        <v>23</v>
      </c>
      <c r="J4223" s="16" t="b">
        <v>1</v>
      </c>
      <c r="K4223" s="9">
        <f t="shared" ca="1" si="235"/>
        <v>45961.369221875</v>
      </c>
      <c r="L4223" s="9">
        <f t="shared" si="236"/>
        <v>45932.347432870374</v>
      </c>
      <c r="M4223" t="s">
        <v>12</v>
      </c>
    </row>
    <row r="4224" spans="1:13">
      <c r="A4224" s="19" t="s">
        <v>876</v>
      </c>
      <c r="B4224" s="19">
        <v>492230</v>
      </c>
      <c r="C4224" s="19">
        <v>30735</v>
      </c>
      <c r="D4224" s="19" t="s">
        <v>12</v>
      </c>
      <c r="E4224" s="19">
        <v>68</v>
      </c>
      <c r="F4224" s="19" t="s">
        <v>13</v>
      </c>
      <c r="G4224" s="21">
        <v>45932.331065740742</v>
      </c>
      <c r="H4224" s="20" t="s">
        <v>103</v>
      </c>
      <c r="I4224" s="15" t="s">
        <v>23</v>
      </c>
      <c r="J4224" s="16" t="b">
        <v>1</v>
      </c>
      <c r="K4224" s="9">
        <f t="shared" ca="1" si="235"/>
        <v>45961.369221875</v>
      </c>
      <c r="L4224" s="9">
        <f t="shared" si="236"/>
        <v>45932.344954629632</v>
      </c>
      <c r="M4224" t="s">
        <v>12</v>
      </c>
    </row>
    <row r="4225" spans="1:13">
      <c r="A4225" s="19" t="s">
        <v>31</v>
      </c>
      <c r="B4225" s="19">
        <v>492230</v>
      </c>
      <c r="C4225" s="19" t="s">
        <v>96</v>
      </c>
      <c r="D4225" s="19" t="s">
        <v>12</v>
      </c>
      <c r="E4225" s="19">
        <v>68</v>
      </c>
      <c r="F4225" s="19" t="s">
        <v>13</v>
      </c>
      <c r="G4225" s="21">
        <v>45932.330521296295</v>
      </c>
      <c r="H4225" s="20" t="s">
        <v>103</v>
      </c>
      <c r="I4225" s="15" t="s">
        <v>23</v>
      </c>
      <c r="J4225" s="16" t="b">
        <v>1</v>
      </c>
      <c r="K4225" s="9">
        <f t="shared" ca="1" si="235"/>
        <v>45961.369221875</v>
      </c>
      <c r="L4225" s="9">
        <f t="shared" si="236"/>
        <v>45932.344410185186</v>
      </c>
      <c r="M4225" t="s">
        <v>12</v>
      </c>
    </row>
    <row r="4226" spans="1:13">
      <c r="A4226" s="19" t="s">
        <v>31</v>
      </c>
      <c r="B4226" s="19">
        <v>494925</v>
      </c>
      <c r="C4226" s="19" t="s">
        <v>197</v>
      </c>
      <c r="D4226" s="19" t="s">
        <v>12</v>
      </c>
      <c r="E4226" s="19">
        <v>65</v>
      </c>
      <c r="F4226" s="19" t="s">
        <v>13</v>
      </c>
      <c r="G4226" s="21">
        <v>45932.329941550925</v>
      </c>
      <c r="H4226" s="20" t="s">
        <v>103</v>
      </c>
      <c r="I4226" s="15" t="s">
        <v>23</v>
      </c>
      <c r="J4226" s="16" t="b">
        <v>1</v>
      </c>
      <c r="K4226" s="9">
        <f t="shared" ca="1" si="235"/>
        <v>45961.369221875</v>
      </c>
      <c r="L4226" s="9">
        <f t="shared" si="236"/>
        <v>45932.343830439815</v>
      </c>
      <c r="M4226" t="s">
        <v>12</v>
      </c>
    </row>
    <row r="4227" spans="1:13">
      <c r="A4227" s="19" t="s">
        <v>31</v>
      </c>
      <c r="B4227" s="19">
        <v>494925</v>
      </c>
      <c r="C4227" s="19" t="s">
        <v>34</v>
      </c>
      <c r="D4227" s="19" t="s">
        <v>12</v>
      </c>
      <c r="E4227" s="19">
        <v>66</v>
      </c>
      <c r="F4227" s="19" t="s">
        <v>13</v>
      </c>
      <c r="G4227" s="21">
        <v>45932.329706481483</v>
      </c>
      <c r="H4227" s="20" t="s">
        <v>103</v>
      </c>
      <c r="I4227" s="15" t="s">
        <v>23</v>
      </c>
      <c r="J4227" s="16" t="b">
        <v>1</v>
      </c>
      <c r="K4227" s="9">
        <f t="shared" ca="1" si="235"/>
        <v>45961.369221875</v>
      </c>
      <c r="L4227" s="9">
        <f t="shared" si="236"/>
        <v>45932.343595370374</v>
      </c>
      <c r="M4227" t="s">
        <v>12</v>
      </c>
    </row>
    <row r="4228" spans="1:13">
      <c r="A4228" s="19" t="s">
        <v>31</v>
      </c>
      <c r="B4228" s="19">
        <v>494919</v>
      </c>
      <c r="C4228" s="19" t="s">
        <v>197</v>
      </c>
      <c r="D4228" s="19" t="s">
        <v>12</v>
      </c>
      <c r="E4228" s="19">
        <v>60</v>
      </c>
      <c r="F4228" s="19" t="s">
        <v>13</v>
      </c>
      <c r="G4228" s="21">
        <v>45932.32892511574</v>
      </c>
      <c r="H4228" s="20" t="s">
        <v>103</v>
      </c>
      <c r="I4228" s="15" t="s">
        <v>23</v>
      </c>
      <c r="J4228" s="16" t="b">
        <v>1</v>
      </c>
      <c r="K4228" s="9">
        <f t="shared" ca="1" si="235"/>
        <v>45961.369221875</v>
      </c>
      <c r="L4228" s="9">
        <f t="shared" si="236"/>
        <v>45932.342814004631</v>
      </c>
      <c r="M4228" t="s">
        <v>12</v>
      </c>
    </row>
    <row r="4229" spans="1:13">
      <c r="A4229" s="19" t="s">
        <v>31</v>
      </c>
      <c r="B4229" s="19">
        <v>494919</v>
      </c>
      <c r="C4229" s="19" t="s">
        <v>292</v>
      </c>
      <c r="D4229" s="19" t="s">
        <v>12</v>
      </c>
      <c r="E4229" s="19">
        <v>61</v>
      </c>
      <c r="F4229" s="19" t="s">
        <v>13</v>
      </c>
      <c r="G4229" s="21">
        <v>45932.328629166666</v>
      </c>
      <c r="H4229" s="20" t="s">
        <v>103</v>
      </c>
      <c r="I4229" s="15" t="s">
        <v>23</v>
      </c>
      <c r="J4229" s="16" t="b">
        <v>1</v>
      </c>
      <c r="K4229" s="9">
        <f t="shared" ca="1" si="235"/>
        <v>45961.369221875</v>
      </c>
      <c r="L4229" s="9">
        <f t="shared" si="236"/>
        <v>45932.342518055557</v>
      </c>
      <c r="M4229" t="s">
        <v>12</v>
      </c>
    </row>
    <row r="4230" spans="1:13">
      <c r="A4230" s="19" t="s">
        <v>63</v>
      </c>
      <c r="B4230" s="19">
        <v>495629</v>
      </c>
      <c r="C4230" s="19" t="s">
        <v>172</v>
      </c>
      <c r="D4230" s="19" t="s">
        <v>12</v>
      </c>
      <c r="E4230" s="19">
        <v>58</v>
      </c>
      <c r="F4230" s="19" t="s">
        <v>13</v>
      </c>
      <c r="G4230" s="21">
        <v>45932.327563657411</v>
      </c>
      <c r="H4230" s="20" t="s">
        <v>103</v>
      </c>
      <c r="I4230" s="15" t="s">
        <v>23</v>
      </c>
      <c r="J4230" s="16" t="b">
        <v>1</v>
      </c>
      <c r="K4230" s="9">
        <f t="shared" ca="1" si="235"/>
        <v>45961.369221875</v>
      </c>
      <c r="L4230" s="9">
        <f t="shared" si="236"/>
        <v>45932.341452546301</v>
      </c>
      <c r="M4230" t="s">
        <v>12</v>
      </c>
    </row>
    <row r="4231" spans="1:13">
      <c r="A4231" s="19" t="s">
        <v>63</v>
      </c>
      <c r="B4231" s="37">
        <v>494462</v>
      </c>
      <c r="C4231" s="19" t="s">
        <v>71</v>
      </c>
      <c r="D4231" s="19" t="s">
        <v>12</v>
      </c>
      <c r="E4231" s="19">
        <v>65</v>
      </c>
      <c r="F4231" s="19" t="s">
        <v>13</v>
      </c>
      <c r="G4231" s="21">
        <v>45932.32737013889</v>
      </c>
      <c r="H4231" s="20" t="s">
        <v>103</v>
      </c>
      <c r="I4231" s="15" t="s">
        <v>23</v>
      </c>
      <c r="J4231" s="16" t="b">
        <v>1</v>
      </c>
      <c r="K4231" s="9">
        <f t="shared" ca="1" si="235"/>
        <v>45961.369221875</v>
      </c>
      <c r="L4231" s="9">
        <f t="shared" si="236"/>
        <v>45932.34125902778</v>
      </c>
      <c r="M4231" t="s">
        <v>12</v>
      </c>
    </row>
    <row r="4232" spans="1:13">
      <c r="A4232" s="19" t="s">
        <v>63</v>
      </c>
      <c r="B4232" s="37">
        <v>493212</v>
      </c>
      <c r="C4232" s="19" t="s">
        <v>71</v>
      </c>
      <c r="D4232" s="19" t="s">
        <v>12</v>
      </c>
      <c r="E4232" s="19">
        <v>64</v>
      </c>
      <c r="F4232" s="19" t="s">
        <v>13</v>
      </c>
      <c r="G4232" s="21">
        <v>45932.327196180559</v>
      </c>
      <c r="H4232" s="20" t="s">
        <v>103</v>
      </c>
      <c r="I4232" s="15" t="s">
        <v>23</v>
      </c>
      <c r="J4232" s="16" t="b">
        <v>1</v>
      </c>
      <c r="K4232" s="9">
        <f t="shared" ca="1" si="235"/>
        <v>45961.369221875</v>
      </c>
      <c r="L4232" s="9">
        <f t="shared" si="236"/>
        <v>45932.341085069449</v>
      </c>
      <c r="M4232" t="s">
        <v>12</v>
      </c>
    </row>
    <row r="4233" spans="1:13">
      <c r="A4233" s="19" t="s">
        <v>31</v>
      </c>
      <c r="B4233" s="19" t="s">
        <v>503</v>
      </c>
      <c r="C4233" s="19" t="s">
        <v>113</v>
      </c>
      <c r="D4233" s="19" t="s">
        <v>12</v>
      </c>
      <c r="E4233" s="19">
        <v>8</v>
      </c>
      <c r="F4233" s="19" t="s">
        <v>13</v>
      </c>
      <c r="G4233" s="21">
        <v>45932.322552777776</v>
      </c>
      <c r="H4233" s="20" t="s">
        <v>105</v>
      </c>
      <c r="I4233" s="15" t="s">
        <v>23</v>
      </c>
      <c r="J4233" s="16" t="b">
        <v>1</v>
      </c>
      <c r="K4233" s="9">
        <f t="shared" ref="K4233:K4264" ca="1" si="237">NOW()</f>
        <v>45961.369221875</v>
      </c>
      <c r="L4233" s="9">
        <f t="shared" si="236"/>
        <v>45932.336441666666</v>
      </c>
      <c r="M4233" t="s">
        <v>12</v>
      </c>
    </row>
    <row r="4234" spans="1:13">
      <c r="A4234" s="19" t="s">
        <v>31</v>
      </c>
      <c r="B4234" s="19">
        <v>492162</v>
      </c>
      <c r="C4234" s="19">
        <v>27229</v>
      </c>
      <c r="D4234" s="19" t="s">
        <v>12</v>
      </c>
      <c r="E4234" s="19">
        <v>72</v>
      </c>
      <c r="F4234" s="19" t="s">
        <v>13</v>
      </c>
      <c r="G4234" s="21">
        <v>45932.322048495371</v>
      </c>
      <c r="H4234" s="20" t="s">
        <v>276</v>
      </c>
      <c r="I4234" s="15" t="s">
        <v>23</v>
      </c>
      <c r="J4234" s="16" t="b">
        <v>1</v>
      </c>
      <c r="K4234" s="9">
        <f t="shared" ca="1" si="237"/>
        <v>45961.369221875</v>
      </c>
      <c r="L4234" s="9">
        <f t="shared" si="236"/>
        <v>45932.335937384261</v>
      </c>
      <c r="M4234" t="s">
        <v>12</v>
      </c>
    </row>
    <row r="4235" spans="1:13">
      <c r="A4235" s="19" t="s">
        <v>31</v>
      </c>
      <c r="B4235" s="19">
        <v>494348</v>
      </c>
      <c r="C4235" s="19">
        <v>30735</v>
      </c>
      <c r="D4235" s="19" t="s">
        <v>12</v>
      </c>
      <c r="E4235" s="19">
        <v>64</v>
      </c>
      <c r="F4235" s="19" t="s">
        <v>13</v>
      </c>
      <c r="G4235" s="21">
        <v>45932.315050462959</v>
      </c>
      <c r="H4235" s="20" t="s">
        <v>276</v>
      </c>
      <c r="I4235" s="15" t="s">
        <v>23</v>
      </c>
      <c r="J4235" s="16" t="b">
        <v>1</v>
      </c>
      <c r="K4235" s="9">
        <f t="shared" ca="1" si="237"/>
        <v>45961.369221875</v>
      </c>
      <c r="L4235" s="9">
        <f t="shared" si="236"/>
        <v>45932.32893935185</v>
      </c>
      <c r="M4235" t="s">
        <v>12</v>
      </c>
    </row>
    <row r="4236" spans="1:13">
      <c r="A4236" s="19" t="s">
        <v>31</v>
      </c>
      <c r="B4236" s="19">
        <v>494348</v>
      </c>
      <c r="C4236" s="19" t="s">
        <v>52</v>
      </c>
      <c r="D4236" s="19" t="s">
        <v>12</v>
      </c>
      <c r="E4236" s="19">
        <v>64</v>
      </c>
      <c r="F4236" s="19" t="s">
        <v>13</v>
      </c>
      <c r="G4236" s="21">
        <v>45932.314861574072</v>
      </c>
      <c r="H4236" s="20" t="s">
        <v>276</v>
      </c>
      <c r="I4236" s="15" t="s">
        <v>23</v>
      </c>
      <c r="J4236" s="16" t="b">
        <v>1</v>
      </c>
      <c r="K4236" s="9">
        <f t="shared" ca="1" si="237"/>
        <v>45961.369221875</v>
      </c>
      <c r="L4236" s="9">
        <f t="shared" si="236"/>
        <v>45932.328750462962</v>
      </c>
      <c r="M4236" t="s">
        <v>12</v>
      </c>
    </row>
    <row r="4237" spans="1:13">
      <c r="A4237" s="19" t="s">
        <v>31</v>
      </c>
      <c r="B4237" s="19">
        <v>494394</v>
      </c>
      <c r="C4237" s="19">
        <v>26190</v>
      </c>
      <c r="D4237" s="19" t="s">
        <v>12</v>
      </c>
      <c r="E4237" s="19">
        <v>72</v>
      </c>
      <c r="F4237" s="19" t="s">
        <v>13</v>
      </c>
      <c r="G4237" s="21">
        <v>45932.313959143517</v>
      </c>
      <c r="H4237" s="20" t="s">
        <v>276</v>
      </c>
      <c r="I4237" s="15" t="s">
        <v>23</v>
      </c>
      <c r="J4237" s="16" t="b">
        <v>1</v>
      </c>
      <c r="K4237" s="9">
        <f t="shared" ca="1" si="237"/>
        <v>45961.369221875</v>
      </c>
      <c r="L4237" s="9">
        <f t="shared" si="236"/>
        <v>45932.327848032408</v>
      </c>
      <c r="M4237" t="s">
        <v>12</v>
      </c>
    </row>
    <row r="4238" spans="1:13">
      <c r="A4238" s="19" t="s">
        <v>31</v>
      </c>
      <c r="B4238" s="19">
        <v>491517</v>
      </c>
      <c r="C4238" s="19">
        <v>26190</v>
      </c>
      <c r="D4238" s="19" t="s">
        <v>12</v>
      </c>
      <c r="E4238" s="19">
        <v>72</v>
      </c>
      <c r="F4238" s="19" t="s">
        <v>13</v>
      </c>
      <c r="G4238" s="21">
        <v>45932.313683333334</v>
      </c>
      <c r="H4238" s="20" t="s">
        <v>276</v>
      </c>
      <c r="I4238" s="15" t="s">
        <v>23</v>
      </c>
      <c r="J4238" s="16" t="b">
        <v>1</v>
      </c>
      <c r="K4238" s="9">
        <f t="shared" ca="1" si="237"/>
        <v>45961.369221875</v>
      </c>
      <c r="L4238" s="9">
        <f t="shared" si="236"/>
        <v>45932.327572222224</v>
      </c>
      <c r="M4238" t="s">
        <v>12</v>
      </c>
    </row>
    <row r="4239" spans="1:13">
      <c r="A4239" s="19" t="s">
        <v>31</v>
      </c>
      <c r="B4239" s="19">
        <v>444352</v>
      </c>
      <c r="C4239" s="19" t="s">
        <v>20</v>
      </c>
      <c r="D4239" s="19" t="s">
        <v>12</v>
      </c>
      <c r="E4239" s="19">
        <v>66</v>
      </c>
      <c r="F4239" s="19" t="s">
        <v>13</v>
      </c>
      <c r="G4239" s="21">
        <v>45932.312980092589</v>
      </c>
      <c r="H4239" s="20" t="s">
        <v>276</v>
      </c>
      <c r="I4239" s="15" t="s">
        <v>23</v>
      </c>
      <c r="J4239" s="16" t="b">
        <v>1</v>
      </c>
      <c r="K4239" s="9">
        <f t="shared" ca="1" si="237"/>
        <v>45961.369221875</v>
      </c>
      <c r="L4239" s="9">
        <f t="shared" si="236"/>
        <v>45932.326868981479</v>
      </c>
      <c r="M4239" t="s">
        <v>12</v>
      </c>
    </row>
    <row r="4240" spans="1:13">
      <c r="A4240" s="19" t="s">
        <v>31</v>
      </c>
      <c r="B4240" s="19">
        <v>494364</v>
      </c>
      <c r="C4240" s="19" t="s">
        <v>20</v>
      </c>
      <c r="D4240" s="19" t="s">
        <v>12</v>
      </c>
      <c r="E4240" s="19">
        <v>66</v>
      </c>
      <c r="F4240" s="19" t="s">
        <v>13</v>
      </c>
      <c r="G4240" s="21">
        <v>45932.310968634258</v>
      </c>
      <c r="H4240" s="20" t="s">
        <v>276</v>
      </c>
      <c r="I4240" s="15" t="s">
        <v>23</v>
      </c>
      <c r="J4240" s="16" t="b">
        <v>1</v>
      </c>
      <c r="K4240" s="9">
        <f t="shared" ca="1" si="237"/>
        <v>45961.369221875</v>
      </c>
      <c r="L4240" s="9">
        <f t="shared" si="236"/>
        <v>45932.324857523148</v>
      </c>
      <c r="M4240" t="s">
        <v>12</v>
      </c>
    </row>
    <row r="4241" spans="1:13">
      <c r="A4241" s="19" t="s">
        <v>802</v>
      </c>
      <c r="B4241" s="19">
        <v>495493</v>
      </c>
      <c r="C4241" s="19">
        <v>28658</v>
      </c>
      <c r="D4241" s="19" t="s">
        <v>92</v>
      </c>
      <c r="E4241" s="19">
        <v>1763</v>
      </c>
      <c r="F4241" s="19" t="s">
        <v>804</v>
      </c>
      <c r="G4241" s="21">
        <v>45932.310939699077</v>
      </c>
      <c r="H4241" s="20" t="s">
        <v>108</v>
      </c>
      <c r="I4241" s="15" t="s">
        <v>23</v>
      </c>
      <c r="J4241" s="16" t="b">
        <v>0</v>
      </c>
      <c r="K4241" s="9">
        <f t="shared" ca="1" si="237"/>
        <v>45961.369221875</v>
      </c>
      <c r="L4241" s="9">
        <f t="shared" si="236"/>
        <v>45932.324828587967</v>
      </c>
      <c r="M4241" t="s">
        <v>12</v>
      </c>
    </row>
    <row r="4242" spans="1:13">
      <c r="A4242" s="19" t="s">
        <v>802</v>
      </c>
      <c r="B4242" s="19">
        <v>495493</v>
      </c>
      <c r="C4242" s="19">
        <v>25028</v>
      </c>
      <c r="D4242" s="19" t="s">
        <v>92</v>
      </c>
      <c r="E4242" s="19">
        <v>1763</v>
      </c>
      <c r="F4242" s="19" t="s">
        <v>804</v>
      </c>
      <c r="G4242" s="21">
        <v>45932.310757870371</v>
      </c>
      <c r="H4242" s="20" t="s">
        <v>108</v>
      </c>
      <c r="I4242" s="15" t="s">
        <v>23</v>
      </c>
      <c r="J4242" s="16" t="b">
        <v>0</v>
      </c>
      <c r="K4242" s="9">
        <f t="shared" ca="1" si="237"/>
        <v>45961.369221875</v>
      </c>
      <c r="L4242" s="9">
        <f t="shared" si="236"/>
        <v>45932.324646759262</v>
      </c>
      <c r="M4242" t="s">
        <v>12</v>
      </c>
    </row>
    <row r="4243" spans="1:13">
      <c r="A4243" s="19" t="s">
        <v>31</v>
      </c>
      <c r="B4243" s="19">
        <v>494353</v>
      </c>
      <c r="C4243" s="19" t="s">
        <v>20</v>
      </c>
      <c r="D4243" s="19" t="s">
        <v>12</v>
      </c>
      <c r="E4243" s="19">
        <v>64</v>
      </c>
      <c r="F4243" s="19" t="s">
        <v>13</v>
      </c>
      <c r="G4243" s="21">
        <v>45932.310617939816</v>
      </c>
      <c r="H4243" s="20" t="s">
        <v>842</v>
      </c>
      <c r="I4243" s="15" t="s">
        <v>23</v>
      </c>
      <c r="J4243" s="16" t="b">
        <v>0</v>
      </c>
      <c r="K4243" s="9">
        <f t="shared" ca="1" si="237"/>
        <v>45961.369221875</v>
      </c>
      <c r="L4243" s="9">
        <f t="shared" si="236"/>
        <v>45932.324506828707</v>
      </c>
      <c r="M4243" t="s">
        <v>12</v>
      </c>
    </row>
    <row r="4244" spans="1:13">
      <c r="A4244" s="19" t="s">
        <v>802</v>
      </c>
      <c r="B4244" s="19">
        <v>495493</v>
      </c>
      <c r="C4244" s="19">
        <v>28659</v>
      </c>
      <c r="D4244" s="19" t="s">
        <v>92</v>
      </c>
      <c r="E4244" s="19">
        <v>1763</v>
      </c>
      <c r="F4244" s="19" t="s">
        <v>804</v>
      </c>
      <c r="G4244" s="21">
        <v>45932.310364004632</v>
      </c>
      <c r="H4244" s="20" t="s">
        <v>108</v>
      </c>
      <c r="I4244" s="15" t="s">
        <v>23</v>
      </c>
      <c r="J4244" s="16" t="b">
        <v>0</v>
      </c>
      <c r="K4244" s="9">
        <f t="shared" ca="1" si="237"/>
        <v>45961.369221875</v>
      </c>
      <c r="L4244" s="9">
        <f t="shared" si="236"/>
        <v>45932.324252893522</v>
      </c>
      <c r="M4244" t="s">
        <v>12</v>
      </c>
    </row>
    <row r="4245" spans="1:13">
      <c r="A4245" s="19" t="s">
        <v>31</v>
      </c>
      <c r="B4245" s="19">
        <v>494393</v>
      </c>
      <c r="C4245" s="19" t="s">
        <v>20</v>
      </c>
      <c r="D4245" s="19" t="s">
        <v>12</v>
      </c>
      <c r="E4245" s="19">
        <v>69</v>
      </c>
      <c r="F4245" s="19" t="s">
        <v>13</v>
      </c>
      <c r="G4245" s="21">
        <v>45932.310245370369</v>
      </c>
      <c r="H4245" s="20" t="s">
        <v>842</v>
      </c>
      <c r="I4245" s="15" t="s">
        <v>23</v>
      </c>
      <c r="J4245" s="16" t="b">
        <v>0</v>
      </c>
      <c r="K4245" s="9">
        <f t="shared" ca="1" si="237"/>
        <v>45961.369221875</v>
      </c>
      <c r="L4245" s="9">
        <f t="shared" si="236"/>
        <v>45932.324134259259</v>
      </c>
      <c r="M4245" t="s">
        <v>12</v>
      </c>
    </row>
    <row r="4246" spans="1:13">
      <c r="A4246" s="19" t="s">
        <v>10</v>
      </c>
      <c r="B4246" s="19">
        <v>494607</v>
      </c>
      <c r="C4246" s="19" t="s">
        <v>20</v>
      </c>
      <c r="D4246" s="19" t="s">
        <v>12</v>
      </c>
      <c r="E4246" s="19">
        <v>63</v>
      </c>
      <c r="F4246" s="19" t="s">
        <v>13</v>
      </c>
      <c r="G4246" s="21">
        <v>45932.309794907407</v>
      </c>
      <c r="H4246" s="20" t="s">
        <v>842</v>
      </c>
      <c r="I4246" s="15" t="s">
        <v>17</v>
      </c>
      <c r="J4246" s="16" t="b">
        <v>0</v>
      </c>
      <c r="K4246" s="9">
        <f t="shared" ca="1" si="237"/>
        <v>45961.369221875</v>
      </c>
      <c r="L4246" s="9">
        <f t="shared" si="236"/>
        <v>45932.323683796298</v>
      </c>
      <c r="M4246" t="s">
        <v>12</v>
      </c>
    </row>
    <row r="4247" spans="1:13">
      <c r="A4247" s="19" t="s">
        <v>31</v>
      </c>
      <c r="B4247" s="19">
        <v>495872</v>
      </c>
      <c r="C4247" s="19" t="s">
        <v>204</v>
      </c>
      <c r="D4247" s="19" t="s">
        <v>12</v>
      </c>
      <c r="E4247" s="19">
        <v>7</v>
      </c>
      <c r="F4247" s="19" t="s">
        <v>40</v>
      </c>
      <c r="G4247" s="21">
        <v>45932.309660648149</v>
      </c>
      <c r="H4247" s="20" t="s">
        <v>842</v>
      </c>
      <c r="I4247" s="15" t="s">
        <v>23</v>
      </c>
      <c r="J4247" s="16" t="b">
        <v>0</v>
      </c>
      <c r="K4247" s="9">
        <f t="shared" ca="1" si="237"/>
        <v>45961.369221875</v>
      </c>
      <c r="L4247" s="9">
        <f t="shared" si="236"/>
        <v>45932.323549537039</v>
      </c>
      <c r="M4247" t="s">
        <v>12</v>
      </c>
    </row>
    <row r="4248" spans="1:13">
      <c r="A4248" s="19" t="s">
        <v>31</v>
      </c>
      <c r="B4248" s="19">
        <v>495872</v>
      </c>
      <c r="C4248" s="19" t="s">
        <v>204</v>
      </c>
      <c r="D4248" s="19" t="s">
        <v>12</v>
      </c>
      <c r="E4248" s="19">
        <v>63</v>
      </c>
      <c r="F4248" s="19" t="s">
        <v>13</v>
      </c>
      <c r="G4248" s="21">
        <v>45932.309293055558</v>
      </c>
      <c r="H4248" s="20" t="s">
        <v>842</v>
      </c>
      <c r="I4248" s="15" t="s">
        <v>17</v>
      </c>
      <c r="J4248" s="16" t="b">
        <v>0</v>
      </c>
      <c r="K4248" s="9">
        <f t="shared" ca="1" si="237"/>
        <v>45961.369221875</v>
      </c>
      <c r="L4248" s="9">
        <f t="shared" si="236"/>
        <v>45932.323181944448</v>
      </c>
      <c r="M4248" t="s">
        <v>12</v>
      </c>
    </row>
    <row r="4249" spans="1:13">
      <c r="A4249" s="19" t="s">
        <v>10</v>
      </c>
      <c r="B4249" s="19">
        <v>494607</v>
      </c>
      <c r="C4249" s="19" t="s">
        <v>24</v>
      </c>
      <c r="D4249" s="19" t="s">
        <v>12</v>
      </c>
      <c r="E4249" s="19">
        <v>63</v>
      </c>
      <c r="F4249" s="19" t="s">
        <v>13</v>
      </c>
      <c r="G4249" s="21">
        <v>45932.308670601851</v>
      </c>
      <c r="H4249" s="20" t="s">
        <v>842</v>
      </c>
      <c r="I4249" s="15" t="s">
        <v>17</v>
      </c>
      <c r="J4249" s="16" t="b">
        <v>0</v>
      </c>
      <c r="K4249" s="9">
        <f t="shared" ca="1" si="237"/>
        <v>45961.369221875</v>
      </c>
      <c r="L4249" s="9">
        <f t="shared" si="236"/>
        <v>45932.322559490742</v>
      </c>
      <c r="M4249" t="s">
        <v>12</v>
      </c>
    </row>
    <row r="4250" spans="1:13">
      <c r="A4250" s="19" t="s">
        <v>10</v>
      </c>
      <c r="B4250" s="19">
        <v>490074</v>
      </c>
      <c r="C4250" s="19" t="s">
        <v>877</v>
      </c>
      <c r="D4250" s="19" t="s">
        <v>12</v>
      </c>
      <c r="E4250" s="19">
        <v>20</v>
      </c>
      <c r="F4250" s="19" t="s">
        <v>13</v>
      </c>
      <c r="G4250" s="21">
        <v>45932.304289120373</v>
      </c>
      <c r="H4250" s="20" t="s">
        <v>103</v>
      </c>
      <c r="I4250" s="15" t="s">
        <v>23</v>
      </c>
      <c r="J4250" s="16" t="b">
        <v>1</v>
      </c>
      <c r="K4250" s="9">
        <f t="shared" ca="1" si="237"/>
        <v>45961.369221875</v>
      </c>
      <c r="L4250" s="9">
        <f t="shared" si="236"/>
        <v>45932.318178009264</v>
      </c>
      <c r="M4250" t="s">
        <v>12</v>
      </c>
    </row>
    <row r="4251" spans="1:13">
      <c r="A4251" s="19" t="s">
        <v>10</v>
      </c>
      <c r="B4251" s="19">
        <v>490124</v>
      </c>
      <c r="C4251" s="19">
        <v>29409009</v>
      </c>
      <c r="D4251" s="19" t="s">
        <v>12</v>
      </c>
      <c r="E4251" s="19">
        <v>61</v>
      </c>
      <c r="F4251" s="19" t="s">
        <v>13</v>
      </c>
      <c r="G4251" s="21">
        <v>45932.303540624998</v>
      </c>
      <c r="H4251" s="20" t="s">
        <v>103</v>
      </c>
      <c r="I4251" s="15" t="s">
        <v>23</v>
      </c>
      <c r="J4251" s="16" t="b">
        <v>1</v>
      </c>
      <c r="K4251" s="9">
        <f t="shared" ca="1" si="237"/>
        <v>45961.369221875</v>
      </c>
      <c r="L4251" s="9">
        <f t="shared" si="236"/>
        <v>45932.317429513889</v>
      </c>
      <c r="M4251" t="s">
        <v>12</v>
      </c>
    </row>
    <row r="4252" spans="1:13">
      <c r="A4252" s="19" t="s">
        <v>10</v>
      </c>
      <c r="B4252" s="19">
        <v>490124</v>
      </c>
      <c r="C4252" s="19" t="s">
        <v>24</v>
      </c>
      <c r="D4252" s="19" t="s">
        <v>12</v>
      </c>
      <c r="E4252" s="19">
        <v>61</v>
      </c>
      <c r="F4252" s="19" t="s">
        <v>13</v>
      </c>
      <c r="G4252" s="21">
        <v>45932.303122800928</v>
      </c>
      <c r="H4252" s="20" t="s">
        <v>103</v>
      </c>
      <c r="I4252" s="15" t="s">
        <v>23</v>
      </c>
      <c r="J4252" s="16" t="b">
        <v>1</v>
      </c>
      <c r="K4252" s="9">
        <f t="shared" ca="1" si="237"/>
        <v>45961.369221875</v>
      </c>
      <c r="L4252" s="9">
        <f t="shared" si="236"/>
        <v>45932.317011689818</v>
      </c>
      <c r="M4252" t="s">
        <v>12</v>
      </c>
    </row>
    <row r="4253" spans="1:13">
      <c r="A4253" s="19" t="s">
        <v>10</v>
      </c>
      <c r="B4253" s="19">
        <v>494614</v>
      </c>
      <c r="C4253" s="19" t="s">
        <v>20</v>
      </c>
      <c r="D4253" s="19" t="s">
        <v>12</v>
      </c>
      <c r="E4253" s="19">
        <v>62</v>
      </c>
      <c r="F4253" s="19" t="s">
        <v>13</v>
      </c>
      <c r="G4253" s="21">
        <v>45932.302459953702</v>
      </c>
      <c r="H4253" s="20" t="s">
        <v>103</v>
      </c>
      <c r="I4253" s="15" t="s">
        <v>23</v>
      </c>
      <c r="J4253" s="16" t="b">
        <v>1</v>
      </c>
      <c r="K4253" s="9">
        <f t="shared" ca="1" si="237"/>
        <v>45961.369221875</v>
      </c>
      <c r="L4253" s="9">
        <f t="shared" si="236"/>
        <v>45932.316348842593</v>
      </c>
      <c r="M4253" t="s">
        <v>12</v>
      </c>
    </row>
    <row r="4254" spans="1:13">
      <c r="A4254" s="19" t="s">
        <v>10</v>
      </c>
      <c r="B4254" s="19">
        <v>494614</v>
      </c>
      <c r="C4254" s="19" t="s">
        <v>627</v>
      </c>
      <c r="D4254" s="19" t="s">
        <v>12</v>
      </c>
      <c r="E4254" s="19">
        <v>62</v>
      </c>
      <c r="F4254" s="19" t="s">
        <v>13</v>
      </c>
      <c r="G4254" s="21">
        <v>45932.301684606478</v>
      </c>
      <c r="H4254" s="20" t="s">
        <v>103</v>
      </c>
      <c r="I4254" s="15" t="s">
        <v>23</v>
      </c>
      <c r="J4254" s="16" t="b">
        <v>1</v>
      </c>
      <c r="K4254" s="9">
        <f t="shared" ca="1" si="237"/>
        <v>45961.369221875</v>
      </c>
      <c r="L4254" s="9">
        <f t="shared" si="236"/>
        <v>45932.315573495369</v>
      </c>
      <c r="M4254" t="s">
        <v>12</v>
      </c>
    </row>
    <row r="4255" spans="1:13">
      <c r="A4255" s="19" t="s">
        <v>90</v>
      </c>
      <c r="B4255" s="19">
        <v>497045</v>
      </c>
      <c r="C4255" s="19" t="s">
        <v>317</v>
      </c>
      <c r="D4255" s="19" t="s">
        <v>92</v>
      </c>
      <c r="E4255" s="19" t="s">
        <v>92</v>
      </c>
      <c r="F4255" s="19" t="s">
        <v>13</v>
      </c>
      <c r="G4255" s="21">
        <v>45932.299407060185</v>
      </c>
      <c r="H4255" s="20" t="s">
        <v>112</v>
      </c>
      <c r="I4255" s="15" t="s">
        <v>23</v>
      </c>
      <c r="J4255" s="16" t="b">
        <v>1</v>
      </c>
      <c r="K4255" s="9">
        <f t="shared" ca="1" si="237"/>
        <v>45961.369221875</v>
      </c>
      <c r="L4255" s="9">
        <f t="shared" si="236"/>
        <v>45932.313295949076</v>
      </c>
      <c r="M4255" t="s">
        <v>12</v>
      </c>
    </row>
    <row r="4256" spans="1:13">
      <c r="A4256" s="19" t="s">
        <v>63</v>
      </c>
      <c r="B4256" s="19">
        <v>495057</v>
      </c>
      <c r="C4256" s="19" t="s">
        <v>64</v>
      </c>
      <c r="D4256" s="19" t="s">
        <v>12</v>
      </c>
      <c r="E4256" s="19">
        <v>59</v>
      </c>
      <c r="F4256" s="19" t="s">
        <v>13</v>
      </c>
      <c r="G4256" s="21">
        <v>45932.294172800925</v>
      </c>
      <c r="H4256" s="20" t="s">
        <v>103</v>
      </c>
      <c r="I4256" s="15" t="s">
        <v>23</v>
      </c>
      <c r="J4256" s="16" t="b">
        <v>1</v>
      </c>
      <c r="K4256" s="9">
        <f t="shared" ca="1" si="237"/>
        <v>45961.369221875</v>
      </c>
      <c r="L4256" s="9">
        <f t="shared" si="236"/>
        <v>45932.308061689815</v>
      </c>
      <c r="M4256" t="s">
        <v>12</v>
      </c>
    </row>
    <row r="4257" spans="1:13">
      <c r="A4257" s="19" t="s">
        <v>90</v>
      </c>
      <c r="B4257" s="19">
        <v>480455</v>
      </c>
      <c r="C4257" s="19">
        <v>21432</v>
      </c>
      <c r="D4257" s="19" t="s">
        <v>878</v>
      </c>
      <c r="E4257" s="19">
        <v>150</v>
      </c>
      <c r="F4257" s="19" t="s">
        <v>46</v>
      </c>
      <c r="G4257" s="21">
        <v>45932.292822222225</v>
      </c>
      <c r="H4257" s="20" t="s">
        <v>112</v>
      </c>
      <c r="I4257" s="15" t="s">
        <v>23</v>
      </c>
      <c r="J4257" s="16" t="b">
        <v>1</v>
      </c>
      <c r="K4257" s="9">
        <f t="shared" ca="1" si="237"/>
        <v>45961.369221875</v>
      </c>
      <c r="L4257" s="9">
        <f t="shared" si="236"/>
        <v>45932.306711111116</v>
      </c>
      <c r="M4257" t="s">
        <v>12</v>
      </c>
    </row>
    <row r="4258" spans="1:13">
      <c r="A4258" s="19" t="s">
        <v>10</v>
      </c>
      <c r="B4258" s="19">
        <v>490074</v>
      </c>
      <c r="C4258" s="19" t="s">
        <v>153</v>
      </c>
      <c r="D4258" s="19" t="s">
        <v>12</v>
      </c>
      <c r="E4258" s="19">
        <v>6</v>
      </c>
      <c r="F4258" s="19" t="s">
        <v>13</v>
      </c>
      <c r="G4258" s="21">
        <v>45932.291106249999</v>
      </c>
      <c r="H4258" s="20" t="s">
        <v>842</v>
      </c>
      <c r="I4258" s="15" t="s">
        <v>23</v>
      </c>
      <c r="J4258" s="16" t="b">
        <v>0</v>
      </c>
      <c r="K4258" s="9">
        <f t="shared" ca="1" si="237"/>
        <v>45961.369221875</v>
      </c>
      <c r="L4258" s="9">
        <f t="shared" si="236"/>
        <v>45932.304995138889</v>
      </c>
      <c r="M4258" t="s">
        <v>12</v>
      </c>
    </row>
    <row r="4259" spans="1:13">
      <c r="A4259" s="19" t="s">
        <v>63</v>
      </c>
      <c r="B4259" s="19">
        <v>495783</v>
      </c>
      <c r="C4259" s="19">
        <v>28236013</v>
      </c>
      <c r="D4259" s="19" t="s">
        <v>12</v>
      </c>
      <c r="E4259" s="19">
        <v>7</v>
      </c>
      <c r="F4259" s="19" t="s">
        <v>40</v>
      </c>
      <c r="G4259" s="21">
        <v>45932.290826851851</v>
      </c>
      <c r="H4259" s="20" t="s">
        <v>103</v>
      </c>
      <c r="I4259" s="15" t="s">
        <v>23</v>
      </c>
      <c r="J4259" s="16" t="b">
        <v>1</v>
      </c>
      <c r="K4259" s="9">
        <f t="shared" ca="1" si="237"/>
        <v>45961.369221875</v>
      </c>
      <c r="L4259" s="9">
        <f t="shared" si="236"/>
        <v>45932.304715740742</v>
      </c>
      <c r="M4259" t="s">
        <v>12</v>
      </c>
    </row>
    <row r="4260" spans="1:13">
      <c r="A4260" s="19" t="s">
        <v>63</v>
      </c>
      <c r="B4260" s="19">
        <v>495782</v>
      </c>
      <c r="C4260" s="19">
        <v>28236013</v>
      </c>
      <c r="D4260" s="19" t="s">
        <v>12</v>
      </c>
      <c r="E4260" s="19">
        <v>7</v>
      </c>
      <c r="F4260" s="19" t="s">
        <v>40</v>
      </c>
      <c r="G4260" s="21">
        <v>45932.288918981481</v>
      </c>
      <c r="H4260" s="20" t="s">
        <v>103</v>
      </c>
      <c r="I4260" s="15" t="s">
        <v>23</v>
      </c>
      <c r="J4260" s="16" t="b">
        <v>1</v>
      </c>
      <c r="K4260" s="9">
        <f t="shared" ca="1" si="237"/>
        <v>45961.369221875</v>
      </c>
      <c r="L4260" s="9">
        <f t="shared" si="236"/>
        <v>45932.302807870372</v>
      </c>
      <c r="M4260" t="s">
        <v>12</v>
      </c>
    </row>
    <row r="4261" spans="1:13">
      <c r="A4261" s="19" t="s">
        <v>131</v>
      </c>
      <c r="B4261" s="19">
        <v>496686</v>
      </c>
      <c r="C4261" s="19" t="s">
        <v>132</v>
      </c>
      <c r="D4261" s="19" t="s">
        <v>12</v>
      </c>
      <c r="E4261" s="19">
        <v>1000</v>
      </c>
      <c r="F4261" s="19" t="s">
        <v>133</v>
      </c>
      <c r="G4261" s="21">
        <v>45932.284718055555</v>
      </c>
      <c r="H4261" s="20" t="s">
        <v>108</v>
      </c>
      <c r="I4261" s="15" t="s">
        <v>23</v>
      </c>
      <c r="J4261" s="16" t="b">
        <v>0</v>
      </c>
      <c r="K4261" s="9">
        <f t="shared" ca="1" si="237"/>
        <v>45961.369221875</v>
      </c>
      <c r="L4261" s="9">
        <f t="shared" si="236"/>
        <v>45932.298606944445</v>
      </c>
      <c r="M4261" t="s">
        <v>12</v>
      </c>
    </row>
    <row r="4262" spans="1:13">
      <c r="A4262" s="19" t="s">
        <v>90</v>
      </c>
      <c r="B4262" s="19">
        <v>488864</v>
      </c>
      <c r="C4262" s="19">
        <v>21432</v>
      </c>
      <c r="D4262" s="19" t="s">
        <v>879</v>
      </c>
      <c r="E4262" s="19">
        <v>150</v>
      </c>
      <c r="F4262" s="19" t="s">
        <v>46</v>
      </c>
      <c r="G4262" s="21">
        <v>45932.284411458335</v>
      </c>
      <c r="H4262" s="20" t="s">
        <v>112</v>
      </c>
      <c r="I4262" s="15" t="s">
        <v>23</v>
      </c>
      <c r="J4262" s="16" t="b">
        <v>1</v>
      </c>
      <c r="K4262" s="9">
        <f t="shared" ca="1" si="237"/>
        <v>45961.369221875</v>
      </c>
      <c r="L4262" s="9">
        <f t="shared" si="236"/>
        <v>45932.298300347225</v>
      </c>
      <c r="M4262" t="s">
        <v>12</v>
      </c>
    </row>
    <row r="4263" spans="1:13">
      <c r="A4263" s="19" t="s">
        <v>90</v>
      </c>
      <c r="B4263" s="19">
        <v>479997</v>
      </c>
      <c r="C4263" s="19">
        <v>21432</v>
      </c>
      <c r="D4263" s="19" t="s">
        <v>878</v>
      </c>
      <c r="E4263" s="19">
        <v>160</v>
      </c>
      <c r="F4263" s="19" t="s">
        <v>46</v>
      </c>
      <c r="G4263" s="21">
        <v>45932.283669675926</v>
      </c>
      <c r="H4263" s="20" t="s">
        <v>112</v>
      </c>
      <c r="I4263" s="15" t="s">
        <v>23</v>
      </c>
      <c r="J4263" s="16" t="b">
        <v>1</v>
      </c>
      <c r="K4263" s="9">
        <f t="shared" ca="1" si="237"/>
        <v>45961.369221875</v>
      </c>
      <c r="L4263" s="9">
        <f t="shared" si="236"/>
        <v>45932.297558564816</v>
      </c>
      <c r="M4263" t="s">
        <v>12</v>
      </c>
    </row>
    <row r="4264" spans="1:13">
      <c r="A4264" s="19" t="s">
        <v>63</v>
      </c>
      <c r="B4264" s="19" t="s">
        <v>12</v>
      </c>
      <c r="C4264" s="19">
        <v>23600</v>
      </c>
      <c r="D4264" s="19" t="s">
        <v>12</v>
      </c>
      <c r="E4264" s="19">
        <v>1</v>
      </c>
      <c r="F4264" s="19" t="s">
        <v>13</v>
      </c>
      <c r="G4264" s="21">
        <v>45932.283123032408</v>
      </c>
      <c r="H4264" s="20" t="s">
        <v>108</v>
      </c>
      <c r="I4264" s="15" t="s">
        <v>23</v>
      </c>
      <c r="J4264" s="16" t="b">
        <v>0</v>
      </c>
      <c r="K4264" s="9">
        <f t="shared" ca="1" si="237"/>
        <v>45961.369221875</v>
      </c>
      <c r="L4264" s="9">
        <f t="shared" si="236"/>
        <v>45932.297011921299</v>
      </c>
      <c r="M4264" t="s">
        <v>12</v>
      </c>
    </row>
    <row r="4265" spans="1:13">
      <c r="A4265" s="19" t="s">
        <v>28</v>
      </c>
      <c r="B4265" s="19">
        <v>491588</v>
      </c>
      <c r="C4265" s="19">
        <v>22710</v>
      </c>
      <c r="D4265" s="19" t="s">
        <v>12</v>
      </c>
      <c r="E4265" s="19">
        <v>1</v>
      </c>
      <c r="F4265" s="19" t="s">
        <v>13</v>
      </c>
      <c r="G4265" s="21">
        <v>45932.245258912037</v>
      </c>
      <c r="H4265" s="20" t="s">
        <v>95</v>
      </c>
      <c r="I4265" s="15" t="s">
        <v>23</v>
      </c>
      <c r="J4265" s="16" t="b">
        <v>1</v>
      </c>
      <c r="K4265" s="9">
        <f t="shared" ref="K4265:K4296" ca="1" si="238">NOW()</f>
        <v>45961.369221875</v>
      </c>
      <c r="L4265" s="9">
        <f t="shared" ref="L4265:L4328" si="239">G4265+TIME(0,20,0)</f>
        <v>45932.259147800927</v>
      </c>
      <c r="M4265" t="s">
        <v>12</v>
      </c>
    </row>
    <row r="4266" spans="1:13">
      <c r="A4266" s="19" t="s">
        <v>31</v>
      </c>
      <c r="B4266" s="19">
        <v>494390</v>
      </c>
      <c r="C4266" s="19" t="s">
        <v>109</v>
      </c>
      <c r="D4266" s="19" t="s">
        <v>464</v>
      </c>
      <c r="E4266" s="19">
        <v>66</v>
      </c>
      <c r="F4266" s="19" t="s">
        <v>13</v>
      </c>
      <c r="G4266" s="21">
        <v>45932.231133217596</v>
      </c>
      <c r="H4266" s="20" t="s">
        <v>95</v>
      </c>
      <c r="I4266" s="15" t="s">
        <v>23</v>
      </c>
      <c r="J4266" s="16" t="b">
        <v>1</v>
      </c>
      <c r="K4266" s="9">
        <f t="shared" ca="1" si="238"/>
        <v>45961.369221875</v>
      </c>
      <c r="L4266" s="9">
        <f t="shared" si="239"/>
        <v>45932.245022106486</v>
      </c>
      <c r="M4266" t="s">
        <v>12</v>
      </c>
    </row>
    <row r="4267" spans="1:13">
      <c r="A4267" s="19" t="s">
        <v>28</v>
      </c>
      <c r="B4267" s="19">
        <v>495240</v>
      </c>
      <c r="C4267" s="19">
        <v>27155</v>
      </c>
      <c r="D4267" s="19" t="s">
        <v>635</v>
      </c>
      <c r="E4267" s="19">
        <v>1000</v>
      </c>
      <c r="F4267" s="19" t="s">
        <v>13</v>
      </c>
      <c r="G4267" s="21">
        <v>45932.217738888889</v>
      </c>
      <c r="H4267" s="20" t="s">
        <v>95</v>
      </c>
      <c r="I4267" s="15" t="s">
        <v>23</v>
      </c>
      <c r="J4267" s="16" t="b">
        <v>1</v>
      </c>
      <c r="K4267" s="9">
        <f t="shared" ca="1" si="238"/>
        <v>45961.369221875</v>
      </c>
      <c r="L4267" s="9">
        <f t="shared" si="239"/>
        <v>45932.231627777779</v>
      </c>
      <c r="M4267" t="s">
        <v>12</v>
      </c>
    </row>
    <row r="4268" spans="1:13">
      <c r="A4268" s="19" t="s">
        <v>28</v>
      </c>
      <c r="B4268" s="19">
        <v>495240</v>
      </c>
      <c r="C4268" s="19" t="s">
        <v>71</v>
      </c>
      <c r="D4268" s="19" t="s">
        <v>72</v>
      </c>
      <c r="E4268" s="19">
        <v>500</v>
      </c>
      <c r="F4268" s="19" t="s">
        <v>13</v>
      </c>
      <c r="G4268" s="21">
        <v>45932.217547569446</v>
      </c>
      <c r="H4268" s="20" t="s">
        <v>95</v>
      </c>
      <c r="I4268" s="15" t="s">
        <v>23</v>
      </c>
      <c r="J4268" s="16" t="b">
        <v>1</v>
      </c>
      <c r="K4268" s="9">
        <f t="shared" ca="1" si="238"/>
        <v>45961.369221875</v>
      </c>
      <c r="L4268" s="9">
        <f t="shared" si="239"/>
        <v>45932.231436458336</v>
      </c>
      <c r="M4268" t="s">
        <v>12</v>
      </c>
    </row>
    <row r="4269" spans="1:13">
      <c r="A4269" s="19" t="s">
        <v>28</v>
      </c>
      <c r="B4269" s="19">
        <v>495242</v>
      </c>
      <c r="C4269" s="19">
        <v>27155</v>
      </c>
      <c r="D4269" s="19" t="s">
        <v>635</v>
      </c>
      <c r="E4269" s="19">
        <v>1000</v>
      </c>
      <c r="F4269" s="19" t="s">
        <v>13</v>
      </c>
      <c r="G4269" s="21">
        <v>45932.217247222223</v>
      </c>
      <c r="H4269" s="20" t="s">
        <v>95</v>
      </c>
      <c r="I4269" s="15" t="s">
        <v>23</v>
      </c>
      <c r="J4269" s="16" t="b">
        <v>1</v>
      </c>
      <c r="K4269" s="9">
        <f t="shared" ca="1" si="238"/>
        <v>45961.369221875</v>
      </c>
      <c r="L4269" s="9">
        <f t="shared" si="239"/>
        <v>45932.231136111113</v>
      </c>
      <c r="M4269" t="s">
        <v>12</v>
      </c>
    </row>
    <row r="4270" spans="1:13">
      <c r="A4270" s="19" t="s">
        <v>28</v>
      </c>
      <c r="B4270" s="19">
        <v>495242</v>
      </c>
      <c r="C4270" s="19" t="s">
        <v>71</v>
      </c>
      <c r="D4270" s="19" t="s">
        <v>72</v>
      </c>
      <c r="E4270" s="19">
        <v>500</v>
      </c>
      <c r="F4270" s="19" t="s">
        <v>13</v>
      </c>
      <c r="G4270" s="21">
        <v>45932.217068865742</v>
      </c>
      <c r="H4270" s="20" t="s">
        <v>95</v>
      </c>
      <c r="I4270" s="15" t="s">
        <v>23</v>
      </c>
      <c r="J4270" s="16" t="b">
        <v>1</v>
      </c>
      <c r="K4270" s="9">
        <f t="shared" ca="1" si="238"/>
        <v>45961.369221875</v>
      </c>
      <c r="L4270" s="9">
        <f t="shared" si="239"/>
        <v>45932.230957754633</v>
      </c>
      <c r="M4270" t="s">
        <v>12</v>
      </c>
    </row>
    <row r="4271" spans="1:13">
      <c r="A4271" s="19" t="s">
        <v>37</v>
      </c>
      <c r="B4271" s="19">
        <v>497148</v>
      </c>
      <c r="C4271" s="19">
        <v>22254</v>
      </c>
      <c r="D4271" s="19">
        <v>490975</v>
      </c>
      <c r="E4271" s="19">
        <v>95</v>
      </c>
      <c r="F4271" s="19" t="s">
        <v>46</v>
      </c>
      <c r="G4271" s="21">
        <v>45932.205115277779</v>
      </c>
      <c r="H4271" s="20" t="s">
        <v>169</v>
      </c>
      <c r="I4271" s="15" t="s">
        <v>23</v>
      </c>
      <c r="J4271" s="16" t="b">
        <v>1</v>
      </c>
      <c r="K4271" s="9">
        <f t="shared" ca="1" si="238"/>
        <v>45961.369221875</v>
      </c>
      <c r="L4271" s="9">
        <f t="shared" si="239"/>
        <v>45932.219004166669</v>
      </c>
      <c r="M4271" t="s">
        <v>12</v>
      </c>
    </row>
    <row r="4272" spans="1:13">
      <c r="A4272" s="19" t="s">
        <v>31</v>
      </c>
      <c r="B4272" s="19">
        <v>494359</v>
      </c>
      <c r="C4272" s="19">
        <v>27229</v>
      </c>
      <c r="D4272" s="19" t="s">
        <v>38</v>
      </c>
      <c r="E4272" s="19">
        <v>72</v>
      </c>
      <c r="F4272" s="19" t="s">
        <v>13</v>
      </c>
      <c r="G4272" s="21">
        <v>45932.198056134257</v>
      </c>
      <c r="H4272" s="20" t="s">
        <v>95</v>
      </c>
      <c r="I4272" s="15" t="s">
        <v>23</v>
      </c>
      <c r="J4272" s="16" t="b">
        <v>1</v>
      </c>
      <c r="K4272" s="9">
        <f t="shared" ca="1" si="238"/>
        <v>45961.369221875</v>
      </c>
      <c r="L4272" s="9">
        <f t="shared" si="239"/>
        <v>45932.211945023148</v>
      </c>
      <c r="M4272" t="s">
        <v>12</v>
      </c>
    </row>
    <row r="4273" spans="1:13">
      <c r="A4273" s="19" t="s">
        <v>31</v>
      </c>
      <c r="B4273" s="19">
        <v>494391</v>
      </c>
      <c r="C4273" s="19" t="s">
        <v>109</v>
      </c>
      <c r="D4273" s="19" t="s">
        <v>464</v>
      </c>
      <c r="E4273" s="19">
        <v>53</v>
      </c>
      <c r="F4273" s="19" t="s">
        <v>13</v>
      </c>
      <c r="G4273" s="21">
        <v>45932.19774398148</v>
      </c>
      <c r="H4273" s="20" t="s">
        <v>95</v>
      </c>
      <c r="I4273" s="15" t="s">
        <v>23</v>
      </c>
      <c r="J4273" s="16" t="b">
        <v>1</v>
      </c>
      <c r="K4273" s="9">
        <f t="shared" ca="1" si="238"/>
        <v>45961.369221875</v>
      </c>
      <c r="L4273" s="9">
        <f t="shared" si="239"/>
        <v>45932.211632870371</v>
      </c>
      <c r="M4273" t="s">
        <v>12</v>
      </c>
    </row>
    <row r="4274" spans="1:13">
      <c r="A4274" s="19" t="s">
        <v>31</v>
      </c>
      <c r="B4274" s="19">
        <v>495871</v>
      </c>
      <c r="C4274" s="19">
        <v>29677012</v>
      </c>
      <c r="D4274" s="19">
        <v>494686</v>
      </c>
      <c r="E4274" s="19">
        <v>7</v>
      </c>
      <c r="F4274" s="19" t="s">
        <v>40</v>
      </c>
      <c r="G4274" s="21">
        <v>45932.183489699077</v>
      </c>
      <c r="H4274" s="20" t="s">
        <v>95</v>
      </c>
      <c r="I4274" s="15" t="s">
        <v>23</v>
      </c>
      <c r="J4274" s="16" t="b">
        <v>1</v>
      </c>
      <c r="K4274" s="9">
        <f t="shared" ca="1" si="238"/>
        <v>45961.369221875</v>
      </c>
      <c r="L4274" s="9">
        <f t="shared" si="239"/>
        <v>45932.197378587967</v>
      </c>
      <c r="M4274" t="s">
        <v>12</v>
      </c>
    </row>
    <row r="4275" spans="1:13">
      <c r="A4275" s="19" t="s">
        <v>31</v>
      </c>
      <c r="B4275" s="19">
        <v>494386</v>
      </c>
      <c r="C4275" s="19" t="s">
        <v>109</v>
      </c>
      <c r="D4275" s="19" t="s">
        <v>464</v>
      </c>
      <c r="E4275" s="19">
        <v>53</v>
      </c>
      <c r="F4275" s="19" t="s">
        <v>13</v>
      </c>
      <c r="G4275" s="21">
        <v>45932.140878240738</v>
      </c>
      <c r="H4275" s="20" t="s">
        <v>95</v>
      </c>
      <c r="I4275" s="15" t="s">
        <v>23</v>
      </c>
      <c r="J4275" s="16" t="b">
        <v>1</v>
      </c>
      <c r="K4275" s="9">
        <f t="shared" ca="1" si="238"/>
        <v>45961.369221875</v>
      </c>
      <c r="L4275" s="9">
        <f t="shared" si="239"/>
        <v>45932.154767129628</v>
      </c>
      <c r="M4275" t="s">
        <v>12</v>
      </c>
    </row>
    <row r="4276" spans="1:13">
      <c r="A4276" s="19" t="s">
        <v>31</v>
      </c>
      <c r="B4276" s="19">
        <v>494347</v>
      </c>
      <c r="C4276" s="19" t="s">
        <v>52</v>
      </c>
      <c r="D4276" s="19" t="s">
        <v>522</v>
      </c>
      <c r="E4276" s="19">
        <v>68</v>
      </c>
      <c r="F4276" s="19" t="s">
        <v>13</v>
      </c>
      <c r="G4276" s="21">
        <v>45932.119135995374</v>
      </c>
      <c r="H4276" s="20" t="s">
        <v>41</v>
      </c>
      <c r="I4276" s="15" t="s">
        <v>23</v>
      </c>
      <c r="J4276" s="16" t="b">
        <v>1</v>
      </c>
      <c r="K4276" s="9">
        <f t="shared" ca="1" si="238"/>
        <v>45961.369221875</v>
      </c>
      <c r="L4276" s="9">
        <f t="shared" si="239"/>
        <v>45932.133024884264</v>
      </c>
      <c r="M4276" t="s">
        <v>12</v>
      </c>
    </row>
    <row r="4277" spans="1:13">
      <c r="A4277" s="19" t="s">
        <v>31</v>
      </c>
      <c r="B4277" s="19">
        <v>494347</v>
      </c>
      <c r="C4277" s="19">
        <v>30735</v>
      </c>
      <c r="D4277" s="19" t="s">
        <v>858</v>
      </c>
      <c r="E4277" s="19">
        <v>68</v>
      </c>
      <c r="F4277" s="19" t="s">
        <v>13</v>
      </c>
      <c r="G4277" s="21">
        <v>45932.118845717596</v>
      </c>
      <c r="H4277" s="20" t="s">
        <v>41</v>
      </c>
      <c r="I4277" s="15" t="s">
        <v>23</v>
      </c>
      <c r="J4277" s="16" t="b">
        <v>1</v>
      </c>
      <c r="K4277" s="9">
        <f t="shared" ca="1" si="238"/>
        <v>45961.369221875</v>
      </c>
      <c r="L4277" s="9">
        <f t="shared" si="239"/>
        <v>45932.132734606486</v>
      </c>
      <c r="M4277" t="s">
        <v>12</v>
      </c>
    </row>
    <row r="4278" spans="1:13">
      <c r="A4278" s="19" t="s">
        <v>31</v>
      </c>
      <c r="B4278" s="19">
        <v>494357</v>
      </c>
      <c r="C4278" s="19" t="s">
        <v>20</v>
      </c>
      <c r="D4278" s="19" t="s">
        <v>743</v>
      </c>
      <c r="E4278" s="19">
        <v>60</v>
      </c>
      <c r="F4278" s="19" t="s">
        <v>13</v>
      </c>
      <c r="G4278" s="21">
        <v>45932.110980092591</v>
      </c>
      <c r="H4278" s="20" t="s">
        <v>41</v>
      </c>
      <c r="I4278" s="15" t="s">
        <v>23</v>
      </c>
      <c r="J4278" s="16" t="b">
        <v>1</v>
      </c>
      <c r="K4278" s="9">
        <f t="shared" ca="1" si="238"/>
        <v>45961.369221875</v>
      </c>
      <c r="L4278" s="9">
        <f t="shared" si="239"/>
        <v>45932.124868981482</v>
      </c>
      <c r="M4278" t="s">
        <v>12</v>
      </c>
    </row>
    <row r="4279" spans="1:13">
      <c r="A4279" s="19" t="s">
        <v>10</v>
      </c>
      <c r="B4279" s="19" t="s">
        <v>880</v>
      </c>
      <c r="C4279" s="19" t="s">
        <v>881</v>
      </c>
      <c r="D4279" s="19" t="s">
        <v>12</v>
      </c>
      <c r="E4279" s="19">
        <v>1</v>
      </c>
      <c r="F4279" s="19" t="s">
        <v>40</v>
      </c>
      <c r="G4279" s="21">
        <v>45932.106944560182</v>
      </c>
      <c r="H4279" s="20" t="s">
        <v>41</v>
      </c>
      <c r="I4279" s="15" t="s">
        <v>23</v>
      </c>
      <c r="J4279" s="16" t="b">
        <v>0</v>
      </c>
      <c r="K4279" s="9">
        <f t="shared" ca="1" si="238"/>
        <v>45961.369221875</v>
      </c>
      <c r="L4279" s="9">
        <f t="shared" si="239"/>
        <v>45932.120833449073</v>
      </c>
      <c r="M4279" t="s">
        <v>12</v>
      </c>
    </row>
    <row r="4280" spans="1:13">
      <c r="A4280" s="19" t="s">
        <v>10</v>
      </c>
      <c r="B4280" s="19">
        <v>495896</v>
      </c>
      <c r="C4280" s="19" t="s">
        <v>204</v>
      </c>
      <c r="D4280" s="19">
        <v>494686</v>
      </c>
      <c r="E4280" s="19">
        <v>7</v>
      </c>
      <c r="F4280" s="19" t="s">
        <v>40</v>
      </c>
      <c r="G4280" s="21">
        <v>45932.106186342593</v>
      </c>
      <c r="H4280" s="20" t="s">
        <v>41</v>
      </c>
      <c r="I4280" s="15" t="s">
        <v>23</v>
      </c>
      <c r="J4280" s="16" t="b">
        <v>1</v>
      </c>
      <c r="K4280" s="9">
        <f t="shared" ca="1" si="238"/>
        <v>45961.369221875</v>
      </c>
      <c r="L4280" s="9">
        <f t="shared" si="239"/>
        <v>45932.120075231483</v>
      </c>
      <c r="M4280" t="s">
        <v>12</v>
      </c>
    </row>
    <row r="4281" spans="1:13">
      <c r="A4281" s="19" t="s">
        <v>31</v>
      </c>
      <c r="B4281" s="19">
        <v>494352</v>
      </c>
      <c r="C4281" s="19" t="s">
        <v>49</v>
      </c>
      <c r="D4281" s="19" t="s">
        <v>511</v>
      </c>
      <c r="E4281" s="19">
        <v>68</v>
      </c>
      <c r="F4281" s="19" t="s">
        <v>13</v>
      </c>
      <c r="G4281" s="21">
        <v>45932.076328009258</v>
      </c>
      <c r="H4281" s="20" t="s">
        <v>95</v>
      </c>
      <c r="I4281" s="15" t="s">
        <v>23</v>
      </c>
      <c r="J4281" s="16" t="b">
        <v>1</v>
      </c>
      <c r="K4281" s="9">
        <f t="shared" ca="1" si="238"/>
        <v>45961.369221875</v>
      </c>
      <c r="L4281" s="9">
        <f t="shared" si="239"/>
        <v>45932.090216898148</v>
      </c>
      <c r="M4281" t="s">
        <v>12</v>
      </c>
    </row>
    <row r="4282" spans="1:13">
      <c r="A4282" s="19" t="s">
        <v>31</v>
      </c>
      <c r="B4282" s="19">
        <v>494352</v>
      </c>
      <c r="C4282" s="19">
        <v>30735</v>
      </c>
      <c r="D4282" s="19" t="s">
        <v>858</v>
      </c>
      <c r="E4282" s="19">
        <v>68</v>
      </c>
      <c r="F4282" s="19" t="s">
        <v>13</v>
      </c>
      <c r="G4282" s="21">
        <v>45932.076097337966</v>
      </c>
      <c r="H4282" s="20" t="s">
        <v>95</v>
      </c>
      <c r="I4282" s="15" t="s">
        <v>23</v>
      </c>
      <c r="J4282" s="16" t="b">
        <v>1</v>
      </c>
      <c r="K4282" s="9">
        <f t="shared" ca="1" si="238"/>
        <v>45961.369221875</v>
      </c>
      <c r="L4282" s="9">
        <f t="shared" si="239"/>
        <v>45932.089986226856</v>
      </c>
      <c r="M4282" t="s">
        <v>12</v>
      </c>
    </row>
    <row r="4283" spans="1:13">
      <c r="A4283" s="19" t="s">
        <v>31</v>
      </c>
      <c r="B4283" s="19">
        <v>494393</v>
      </c>
      <c r="C4283" s="19" t="s">
        <v>109</v>
      </c>
      <c r="D4283" s="19" t="s">
        <v>464</v>
      </c>
      <c r="E4283" s="19">
        <v>70</v>
      </c>
      <c r="F4283" s="19" t="s">
        <v>13</v>
      </c>
      <c r="G4283" s="21">
        <v>45932.063672685188</v>
      </c>
      <c r="H4283" s="20" t="s">
        <v>41</v>
      </c>
      <c r="I4283" s="15" t="s">
        <v>23</v>
      </c>
      <c r="J4283" s="16" t="b">
        <v>1</v>
      </c>
      <c r="K4283" s="9">
        <f t="shared" ca="1" si="238"/>
        <v>45961.369221875</v>
      </c>
      <c r="L4283" s="9">
        <f t="shared" si="239"/>
        <v>45932.077561574079</v>
      </c>
      <c r="M4283" t="s">
        <v>12</v>
      </c>
    </row>
    <row r="4284" spans="1:13">
      <c r="A4284" s="19" t="s">
        <v>31</v>
      </c>
      <c r="B4284" s="19">
        <v>494956</v>
      </c>
      <c r="C4284" s="19">
        <v>29677012</v>
      </c>
      <c r="D4284" s="19">
        <v>494686</v>
      </c>
      <c r="E4284" s="19">
        <v>7</v>
      </c>
      <c r="F4284" s="19" t="s">
        <v>40</v>
      </c>
      <c r="G4284" s="21">
        <v>45932.054732407407</v>
      </c>
      <c r="H4284" s="20" t="s">
        <v>95</v>
      </c>
      <c r="I4284" s="15" t="s">
        <v>23</v>
      </c>
      <c r="J4284" s="16" t="b">
        <v>1</v>
      </c>
      <c r="K4284" s="9">
        <f t="shared" ca="1" si="238"/>
        <v>45961.369221875</v>
      </c>
      <c r="L4284" s="9">
        <f t="shared" si="239"/>
        <v>45932.068621296297</v>
      </c>
      <c r="M4284" t="s">
        <v>12</v>
      </c>
    </row>
    <row r="4285" spans="1:13">
      <c r="A4285" s="19" t="s">
        <v>31</v>
      </c>
      <c r="B4285" s="19">
        <v>494956</v>
      </c>
      <c r="C4285" s="19" t="s">
        <v>140</v>
      </c>
      <c r="D4285" s="19">
        <v>494116</v>
      </c>
      <c r="E4285" s="19">
        <v>49</v>
      </c>
      <c r="F4285" s="19" t="s">
        <v>40</v>
      </c>
      <c r="G4285" s="21">
        <v>45932.003681249997</v>
      </c>
      <c r="H4285" s="20" t="s">
        <v>95</v>
      </c>
      <c r="I4285" s="15" t="s">
        <v>23</v>
      </c>
      <c r="J4285" s="16" t="b">
        <v>1</v>
      </c>
      <c r="K4285" s="9">
        <f t="shared" ca="1" si="238"/>
        <v>45961.369221875</v>
      </c>
      <c r="L4285" s="9">
        <f t="shared" si="239"/>
        <v>45932.017570138887</v>
      </c>
      <c r="M4285" t="s">
        <v>12</v>
      </c>
    </row>
    <row r="4286" spans="1:13">
      <c r="A4286" s="19" t="s">
        <v>31</v>
      </c>
      <c r="B4286" s="19">
        <v>494353</v>
      </c>
      <c r="C4286" s="19" t="s">
        <v>49</v>
      </c>
      <c r="D4286" s="19" t="s">
        <v>511</v>
      </c>
      <c r="E4286" s="19">
        <v>69</v>
      </c>
      <c r="F4286" s="19" t="s">
        <v>13</v>
      </c>
      <c r="G4286" s="21">
        <v>45932.042381481479</v>
      </c>
      <c r="H4286" s="20" t="s">
        <v>41</v>
      </c>
      <c r="I4286" s="15" t="s">
        <v>23</v>
      </c>
      <c r="J4286" s="16" t="b">
        <v>1</v>
      </c>
      <c r="K4286" s="9">
        <f t="shared" ca="1" si="238"/>
        <v>45961.369221875</v>
      </c>
      <c r="L4286" s="9">
        <f t="shared" si="239"/>
        <v>45932.056270370369</v>
      </c>
      <c r="M4286" t="s">
        <v>12</v>
      </c>
    </row>
    <row r="4287" spans="1:13">
      <c r="A4287" s="19" t="s">
        <v>31</v>
      </c>
      <c r="B4287" s="19">
        <v>494353</v>
      </c>
      <c r="C4287" s="19">
        <v>30735</v>
      </c>
      <c r="D4287" s="19" t="s">
        <v>858</v>
      </c>
      <c r="E4287" s="19">
        <v>69</v>
      </c>
      <c r="F4287" s="19" t="s">
        <v>13</v>
      </c>
      <c r="G4287" s="21">
        <v>45932.042130092595</v>
      </c>
      <c r="H4287" s="20" t="s">
        <v>41</v>
      </c>
      <c r="I4287" s="15" t="s">
        <v>23</v>
      </c>
      <c r="J4287" s="16" t="b">
        <v>1</v>
      </c>
      <c r="K4287" s="9">
        <f t="shared" ca="1" si="238"/>
        <v>45961.369221875</v>
      </c>
      <c r="L4287" s="9">
        <f t="shared" si="239"/>
        <v>45932.056018981486</v>
      </c>
      <c r="M4287" t="s">
        <v>12</v>
      </c>
    </row>
    <row r="4288" spans="1:13">
      <c r="A4288" s="19" t="s">
        <v>10</v>
      </c>
      <c r="B4288" s="19">
        <v>483270</v>
      </c>
      <c r="C4288" s="19" t="s">
        <v>294</v>
      </c>
      <c r="D4288" s="19" t="s">
        <v>377</v>
      </c>
      <c r="E4288" s="19">
        <v>49</v>
      </c>
      <c r="F4288" s="19" t="s">
        <v>13</v>
      </c>
      <c r="G4288" s="21">
        <v>45932.052318055554</v>
      </c>
      <c r="H4288" s="20" t="s">
        <v>95</v>
      </c>
      <c r="I4288" s="15" t="s">
        <v>23</v>
      </c>
      <c r="J4288" s="16" t="b">
        <v>1</v>
      </c>
      <c r="K4288" s="9">
        <f t="shared" ca="1" si="238"/>
        <v>45961.369221875</v>
      </c>
      <c r="L4288" s="9">
        <f t="shared" si="239"/>
        <v>45932.066206944444</v>
      </c>
      <c r="M4288" t="s">
        <v>12</v>
      </c>
    </row>
    <row r="4289" spans="1:13">
      <c r="A4289" s="19" t="s">
        <v>31</v>
      </c>
      <c r="B4289" s="19">
        <v>494370</v>
      </c>
      <c r="C4289" s="19" t="s">
        <v>58</v>
      </c>
      <c r="D4289" s="19" t="s">
        <v>795</v>
      </c>
      <c r="E4289" s="19">
        <v>62</v>
      </c>
      <c r="F4289" s="19" t="s">
        <v>13</v>
      </c>
      <c r="G4289" s="21">
        <v>45932.024710532409</v>
      </c>
      <c r="H4289" s="20" t="s">
        <v>95</v>
      </c>
      <c r="I4289" s="15" t="s">
        <v>23</v>
      </c>
      <c r="J4289" s="16" t="b">
        <v>1</v>
      </c>
      <c r="K4289" s="9">
        <f t="shared" ca="1" si="238"/>
        <v>45961.369221875</v>
      </c>
      <c r="L4289" s="9">
        <f t="shared" si="239"/>
        <v>45932.038599421299</v>
      </c>
      <c r="M4289" t="s">
        <v>12</v>
      </c>
    </row>
    <row r="4290" spans="1:13">
      <c r="A4290" s="19" t="s">
        <v>31</v>
      </c>
      <c r="B4290" s="19">
        <v>494370</v>
      </c>
      <c r="C4290" s="19">
        <v>30735</v>
      </c>
      <c r="D4290" s="19" t="s">
        <v>858</v>
      </c>
      <c r="E4290" s="19">
        <v>62</v>
      </c>
      <c r="F4290" s="19" t="s">
        <v>13</v>
      </c>
      <c r="G4290" s="21">
        <v>45932.024425115742</v>
      </c>
      <c r="H4290" s="20" t="s">
        <v>95</v>
      </c>
      <c r="I4290" s="15" t="s">
        <v>23</v>
      </c>
      <c r="J4290" s="16" t="b">
        <v>1</v>
      </c>
      <c r="K4290" s="9">
        <f t="shared" ca="1" si="238"/>
        <v>45961.369221875</v>
      </c>
      <c r="L4290" s="9">
        <f t="shared" si="239"/>
        <v>45932.038314004632</v>
      </c>
      <c r="M4290" t="s">
        <v>12</v>
      </c>
    </row>
    <row r="4291" spans="1:13">
      <c r="A4291" s="19" t="s">
        <v>31</v>
      </c>
      <c r="B4291" s="19">
        <v>494956</v>
      </c>
      <c r="C4291" s="19" t="s">
        <v>139</v>
      </c>
      <c r="D4291" s="19">
        <v>494153</v>
      </c>
      <c r="E4291" s="19">
        <v>7</v>
      </c>
      <c r="F4291" s="19" t="s">
        <v>40</v>
      </c>
      <c r="G4291" s="21">
        <v>45932.003885069447</v>
      </c>
      <c r="H4291" s="20" t="s">
        <v>95</v>
      </c>
      <c r="I4291" s="15" t="s">
        <v>23</v>
      </c>
      <c r="J4291" s="16" t="b">
        <v>1</v>
      </c>
      <c r="K4291" s="9">
        <f t="shared" ca="1" si="238"/>
        <v>45961.369221875</v>
      </c>
      <c r="L4291" s="9">
        <f t="shared" si="239"/>
        <v>45932.017773958338</v>
      </c>
      <c r="M4291" t="s">
        <v>12</v>
      </c>
    </row>
    <row r="4292" spans="1:13">
      <c r="A4292" s="19" t="s">
        <v>31</v>
      </c>
      <c r="B4292" s="19">
        <v>494909</v>
      </c>
      <c r="C4292" s="19" t="s">
        <v>20</v>
      </c>
      <c r="D4292" s="19" t="s">
        <v>743</v>
      </c>
      <c r="E4292" s="19">
        <v>65</v>
      </c>
      <c r="F4292" s="19" t="s">
        <v>13</v>
      </c>
      <c r="G4292" s="21">
        <v>45932.037444212961</v>
      </c>
      <c r="H4292" s="20" t="s">
        <v>41</v>
      </c>
      <c r="I4292" s="15" t="s">
        <v>23</v>
      </c>
      <c r="J4292" s="16" t="b">
        <v>1</v>
      </c>
      <c r="K4292" s="9">
        <f t="shared" ca="1" si="238"/>
        <v>45961.369221875</v>
      </c>
      <c r="L4292" s="9">
        <f t="shared" si="239"/>
        <v>45932.051333101852</v>
      </c>
      <c r="M4292" t="s">
        <v>12</v>
      </c>
    </row>
    <row r="4293" spans="1:13">
      <c r="A4293" s="19" t="s">
        <v>31</v>
      </c>
      <c r="B4293" s="19">
        <v>494364</v>
      </c>
      <c r="C4293" s="19" t="s">
        <v>58</v>
      </c>
      <c r="D4293" s="19" t="s">
        <v>511</v>
      </c>
      <c r="E4293" s="19">
        <v>69</v>
      </c>
      <c r="F4293" s="19" t="s">
        <v>13</v>
      </c>
      <c r="G4293" s="21">
        <v>45931.98275289352</v>
      </c>
      <c r="H4293" s="20" t="s">
        <v>95</v>
      </c>
      <c r="I4293" s="15" t="s">
        <v>23</v>
      </c>
      <c r="J4293" s="16" t="b">
        <v>1</v>
      </c>
      <c r="K4293" s="9">
        <f t="shared" ca="1" si="238"/>
        <v>45961.369221875</v>
      </c>
      <c r="L4293" s="9">
        <f t="shared" si="239"/>
        <v>45931.996641782411</v>
      </c>
      <c r="M4293" t="s">
        <v>12</v>
      </c>
    </row>
    <row r="4294" spans="1:13">
      <c r="A4294" s="19" t="s">
        <v>31</v>
      </c>
      <c r="B4294" s="19">
        <v>494364</v>
      </c>
      <c r="C4294" s="19">
        <v>30735</v>
      </c>
      <c r="D4294" s="19" t="s">
        <v>858</v>
      </c>
      <c r="E4294" s="19">
        <v>69</v>
      </c>
      <c r="F4294" s="19" t="s">
        <v>13</v>
      </c>
      <c r="G4294" s="21">
        <v>45931.98247800926</v>
      </c>
      <c r="H4294" s="20" t="s">
        <v>95</v>
      </c>
      <c r="I4294" s="15" t="s">
        <v>23</v>
      </c>
      <c r="J4294" s="16" t="b">
        <v>1</v>
      </c>
      <c r="K4294" s="9">
        <f t="shared" ca="1" si="238"/>
        <v>45961.369221875</v>
      </c>
      <c r="L4294" s="9">
        <f t="shared" si="239"/>
        <v>45931.996366898151</v>
      </c>
      <c r="M4294" t="s">
        <v>12</v>
      </c>
    </row>
    <row r="4295" spans="1:13">
      <c r="A4295" s="19" t="s">
        <v>37</v>
      </c>
      <c r="B4295" s="19">
        <v>495165</v>
      </c>
      <c r="C4295" s="19">
        <v>22254</v>
      </c>
      <c r="D4295" s="19">
        <v>490975</v>
      </c>
      <c r="E4295" s="19">
        <v>90</v>
      </c>
      <c r="F4295" s="19" t="s">
        <v>46</v>
      </c>
      <c r="G4295" s="21">
        <v>45931.980408333337</v>
      </c>
      <c r="H4295" s="20" t="s">
        <v>169</v>
      </c>
      <c r="I4295" s="15" t="s">
        <v>23</v>
      </c>
      <c r="J4295" s="16" t="b">
        <v>1</v>
      </c>
      <c r="K4295" s="9">
        <f t="shared" ca="1" si="238"/>
        <v>45961.369221875</v>
      </c>
      <c r="L4295" s="9">
        <f t="shared" si="239"/>
        <v>45931.994297222227</v>
      </c>
      <c r="M4295" t="s">
        <v>12</v>
      </c>
    </row>
    <row r="4296" spans="1:13">
      <c r="A4296" s="19" t="s">
        <v>31</v>
      </c>
      <c r="B4296" s="19">
        <v>494354</v>
      </c>
      <c r="C4296" s="19" t="s">
        <v>20</v>
      </c>
      <c r="D4296" s="19" t="s">
        <v>743</v>
      </c>
      <c r="E4296" s="19">
        <v>67</v>
      </c>
      <c r="F4296" s="19" t="s">
        <v>13</v>
      </c>
      <c r="G4296" s="21">
        <v>45931.975543171298</v>
      </c>
      <c r="H4296" s="20" t="s">
        <v>95</v>
      </c>
      <c r="I4296" s="15" t="s">
        <v>23</v>
      </c>
      <c r="J4296" s="16" t="b">
        <v>1</v>
      </c>
      <c r="K4296" s="9">
        <f t="shared" ca="1" si="238"/>
        <v>45961.369221875</v>
      </c>
      <c r="L4296" s="9">
        <f t="shared" si="239"/>
        <v>45931.989432060189</v>
      </c>
      <c r="M4296" t="s">
        <v>12</v>
      </c>
    </row>
    <row r="4297" spans="1:13">
      <c r="A4297" s="19" t="s">
        <v>28</v>
      </c>
      <c r="B4297" s="19">
        <v>495236</v>
      </c>
      <c r="C4297" s="19">
        <v>22277</v>
      </c>
      <c r="D4297" s="19" t="s">
        <v>223</v>
      </c>
      <c r="E4297" s="19">
        <v>275</v>
      </c>
      <c r="F4297" s="19" t="s">
        <v>13</v>
      </c>
      <c r="G4297" s="21">
        <v>45931.975326736108</v>
      </c>
      <c r="H4297" s="20" t="s">
        <v>95</v>
      </c>
      <c r="I4297" s="15" t="s">
        <v>23</v>
      </c>
      <c r="J4297" s="16" t="b">
        <v>1</v>
      </c>
      <c r="K4297" s="9">
        <f t="shared" ref="K4297:K4328" ca="1" si="240">NOW()</f>
        <v>45961.369221875</v>
      </c>
      <c r="L4297" s="9">
        <f t="shared" si="239"/>
        <v>45931.989215624999</v>
      </c>
      <c r="M4297" t="s">
        <v>12</v>
      </c>
    </row>
    <row r="4298" spans="1:13">
      <c r="A4298" s="19" t="s">
        <v>28</v>
      </c>
      <c r="B4298" s="19">
        <v>494447</v>
      </c>
      <c r="C4298" s="19" t="s">
        <v>66</v>
      </c>
      <c r="D4298" s="19" t="s">
        <v>693</v>
      </c>
      <c r="E4298" s="19">
        <v>299</v>
      </c>
      <c r="F4298" s="19" t="s">
        <v>13</v>
      </c>
      <c r="G4298" s="21">
        <v>45931.972397685182</v>
      </c>
      <c r="H4298" s="20" t="s">
        <v>95</v>
      </c>
      <c r="I4298" s="15" t="s">
        <v>23</v>
      </c>
      <c r="J4298" s="16" t="b">
        <v>1</v>
      </c>
      <c r="K4298" s="9">
        <f t="shared" ca="1" si="240"/>
        <v>45961.369221875</v>
      </c>
      <c r="L4298" s="9">
        <f t="shared" si="239"/>
        <v>45931.986286574072</v>
      </c>
      <c r="M4298" t="s">
        <v>12</v>
      </c>
    </row>
    <row r="4299" spans="1:13">
      <c r="A4299" s="19" t="s">
        <v>31</v>
      </c>
      <c r="B4299" s="19">
        <v>491502</v>
      </c>
      <c r="C4299" s="19" t="s">
        <v>113</v>
      </c>
      <c r="D4299" s="19" t="s">
        <v>766</v>
      </c>
      <c r="E4299" s="19">
        <v>8</v>
      </c>
      <c r="F4299" s="19" t="s">
        <v>33</v>
      </c>
      <c r="G4299" s="21">
        <v>45931.970432175927</v>
      </c>
      <c r="H4299" s="20" t="s">
        <v>169</v>
      </c>
      <c r="I4299" s="15" t="s">
        <v>23</v>
      </c>
      <c r="J4299" s="16" t="b">
        <v>1</v>
      </c>
      <c r="K4299" s="9">
        <f t="shared" ca="1" si="240"/>
        <v>45961.369221875</v>
      </c>
      <c r="L4299" s="9">
        <f t="shared" si="239"/>
        <v>45931.984321064818</v>
      </c>
      <c r="M4299" t="s">
        <v>12</v>
      </c>
    </row>
    <row r="4300" spans="1:13">
      <c r="A4300" s="19" t="s">
        <v>28</v>
      </c>
      <c r="B4300" s="19">
        <v>494446</v>
      </c>
      <c r="C4300" s="19" t="s">
        <v>66</v>
      </c>
      <c r="D4300" s="19" t="s">
        <v>693</v>
      </c>
      <c r="E4300" s="19">
        <v>259</v>
      </c>
      <c r="F4300" s="19" t="s">
        <v>13</v>
      </c>
      <c r="G4300" s="21">
        <v>45931.970051273151</v>
      </c>
      <c r="H4300" s="20" t="s">
        <v>95</v>
      </c>
      <c r="I4300" s="15" t="s">
        <v>23</v>
      </c>
      <c r="J4300" s="16" t="b">
        <v>1</v>
      </c>
      <c r="K4300" s="9">
        <f t="shared" ca="1" si="240"/>
        <v>45961.369221875</v>
      </c>
      <c r="L4300" s="9">
        <f t="shared" si="239"/>
        <v>45931.983940162041</v>
      </c>
      <c r="M4300" t="s">
        <v>12</v>
      </c>
    </row>
    <row r="4301" spans="1:13">
      <c r="A4301" s="19" t="s">
        <v>10</v>
      </c>
      <c r="B4301" s="19" t="s">
        <v>74</v>
      </c>
      <c r="C4301" s="19">
        <v>23600</v>
      </c>
      <c r="D4301" s="19" t="s">
        <v>882</v>
      </c>
      <c r="E4301" s="19">
        <v>1</v>
      </c>
      <c r="F4301" s="19" t="s">
        <v>40</v>
      </c>
      <c r="G4301" s="21">
        <v>45931.940824652775</v>
      </c>
      <c r="H4301" s="20" t="s">
        <v>41</v>
      </c>
      <c r="I4301" s="15" t="s">
        <v>23</v>
      </c>
      <c r="J4301" s="16" t="b">
        <v>1</v>
      </c>
      <c r="K4301" s="9">
        <f t="shared" ca="1" si="240"/>
        <v>45961.369221875</v>
      </c>
      <c r="L4301" s="9">
        <f t="shared" si="239"/>
        <v>45931.954713541665</v>
      </c>
      <c r="M4301" t="s">
        <v>12</v>
      </c>
    </row>
    <row r="4302" spans="1:13">
      <c r="A4302" s="19" t="s">
        <v>10</v>
      </c>
      <c r="B4302" s="19">
        <v>490073</v>
      </c>
      <c r="C4302" s="19" t="s">
        <v>883</v>
      </c>
      <c r="D4302" s="19" t="s">
        <v>29</v>
      </c>
      <c r="E4302" s="19">
        <v>10</v>
      </c>
      <c r="F4302" s="19" t="s">
        <v>13</v>
      </c>
      <c r="G4302" s="21">
        <v>45931.937618981479</v>
      </c>
      <c r="H4302" s="20" t="s">
        <v>95</v>
      </c>
      <c r="I4302" s="15" t="s">
        <v>23</v>
      </c>
      <c r="J4302" s="16" t="b">
        <v>1</v>
      </c>
      <c r="K4302" s="9">
        <f t="shared" ca="1" si="240"/>
        <v>45961.369221875</v>
      </c>
      <c r="L4302" s="9">
        <f t="shared" si="239"/>
        <v>45931.95150787037</v>
      </c>
      <c r="M4302" t="s">
        <v>12</v>
      </c>
    </row>
    <row r="4303" spans="1:13">
      <c r="A4303" s="19" t="s">
        <v>31</v>
      </c>
      <c r="B4303" s="19" t="s">
        <v>181</v>
      </c>
      <c r="C4303" s="19" t="s">
        <v>790</v>
      </c>
      <c r="D4303" s="19" t="s">
        <v>29</v>
      </c>
      <c r="E4303" s="19">
        <v>750</v>
      </c>
      <c r="F4303" s="19" t="s">
        <v>13</v>
      </c>
      <c r="G4303" s="21">
        <v>45931.919253819447</v>
      </c>
      <c r="H4303" s="20" t="s">
        <v>209</v>
      </c>
      <c r="I4303" s="15" t="s">
        <v>23</v>
      </c>
      <c r="J4303" s="16" t="b">
        <v>1</v>
      </c>
      <c r="K4303" s="9">
        <f t="shared" ca="1" si="240"/>
        <v>45961.369221875</v>
      </c>
      <c r="L4303" s="9">
        <f t="shared" si="239"/>
        <v>45931.933142708338</v>
      </c>
      <c r="M4303" t="s">
        <v>12</v>
      </c>
    </row>
    <row r="4304" spans="1:13">
      <c r="A4304" s="19" t="s">
        <v>87</v>
      </c>
      <c r="B4304" s="19">
        <v>495493</v>
      </c>
      <c r="C4304" s="19" t="s">
        <v>884</v>
      </c>
      <c r="D4304" s="19" t="s">
        <v>885</v>
      </c>
      <c r="E4304" s="19">
        <v>1</v>
      </c>
      <c r="F4304" s="19" t="s">
        <v>179</v>
      </c>
      <c r="G4304" s="21">
        <v>45931.91378703704</v>
      </c>
      <c r="H4304" s="20" t="s">
        <v>169</v>
      </c>
      <c r="I4304" s="15" t="s">
        <v>23</v>
      </c>
      <c r="J4304" s="16" t="b">
        <v>0</v>
      </c>
      <c r="K4304" s="9">
        <f t="shared" ca="1" si="240"/>
        <v>45961.369221875</v>
      </c>
      <c r="L4304" s="9">
        <f t="shared" si="239"/>
        <v>45931.92767592593</v>
      </c>
      <c r="M4304" t="s">
        <v>12</v>
      </c>
    </row>
    <row r="4305" spans="1:13">
      <c r="A4305" s="19" t="s">
        <v>87</v>
      </c>
      <c r="B4305" s="19">
        <v>495936</v>
      </c>
      <c r="C4305" s="19" t="s">
        <v>415</v>
      </c>
      <c r="D4305" s="19">
        <v>493605</v>
      </c>
      <c r="E4305" s="19">
        <v>52</v>
      </c>
      <c r="F4305" s="19" t="s">
        <v>13</v>
      </c>
      <c r="G4305" s="21">
        <v>45931.911181481482</v>
      </c>
      <c r="H4305" s="20" t="s">
        <v>169</v>
      </c>
      <c r="I4305" s="15" t="s">
        <v>23</v>
      </c>
      <c r="J4305" s="16" t="b">
        <v>1</v>
      </c>
      <c r="K4305" s="9">
        <f t="shared" ca="1" si="240"/>
        <v>45961.369221875</v>
      </c>
      <c r="L4305" s="9">
        <f t="shared" si="239"/>
        <v>45931.925070370373</v>
      </c>
      <c r="M4305" t="s">
        <v>12</v>
      </c>
    </row>
    <row r="4306" spans="1:13">
      <c r="A4306" s="19" t="s">
        <v>31</v>
      </c>
      <c r="B4306" s="19">
        <v>492230</v>
      </c>
      <c r="C4306" s="19">
        <v>27229</v>
      </c>
      <c r="D4306" s="19" t="s">
        <v>38</v>
      </c>
      <c r="E4306" s="19">
        <v>7</v>
      </c>
      <c r="F4306" s="19" t="s">
        <v>40</v>
      </c>
      <c r="G4306" s="21">
        <v>45931.906589699072</v>
      </c>
      <c r="H4306" s="20" t="s">
        <v>41</v>
      </c>
      <c r="I4306" s="15" t="s">
        <v>23</v>
      </c>
      <c r="J4306" s="16" t="b">
        <v>1</v>
      </c>
      <c r="K4306" s="9">
        <f t="shared" ca="1" si="240"/>
        <v>45961.369221875</v>
      </c>
      <c r="L4306" s="9">
        <f t="shared" si="239"/>
        <v>45931.920478587963</v>
      </c>
      <c r="M4306" t="s">
        <v>12</v>
      </c>
    </row>
    <row r="4307" spans="1:13">
      <c r="A4307" s="19" t="s">
        <v>31</v>
      </c>
      <c r="B4307" s="19">
        <v>492230</v>
      </c>
      <c r="C4307" s="19">
        <v>27229</v>
      </c>
      <c r="D4307" s="19" t="s">
        <v>38</v>
      </c>
      <c r="E4307" s="19">
        <v>72</v>
      </c>
      <c r="F4307" s="19" t="s">
        <v>13</v>
      </c>
      <c r="G4307" s="21">
        <v>45931.906418749997</v>
      </c>
      <c r="H4307" s="20" t="s">
        <v>41</v>
      </c>
      <c r="I4307" s="15" t="s">
        <v>23</v>
      </c>
      <c r="J4307" s="16" t="b">
        <v>1</v>
      </c>
      <c r="K4307" s="9">
        <f t="shared" ca="1" si="240"/>
        <v>45961.369221875</v>
      </c>
      <c r="L4307" s="9">
        <f t="shared" si="239"/>
        <v>45931.920307638888</v>
      </c>
      <c r="M4307" t="s">
        <v>12</v>
      </c>
    </row>
    <row r="4308" spans="1:13">
      <c r="A4308" s="19" t="s">
        <v>31</v>
      </c>
      <c r="B4308" s="19">
        <v>494928</v>
      </c>
      <c r="C4308" s="19">
        <v>26188</v>
      </c>
      <c r="D4308" s="19" t="s">
        <v>44</v>
      </c>
      <c r="E4308" s="19">
        <v>72</v>
      </c>
      <c r="F4308" s="19" t="s">
        <v>13</v>
      </c>
      <c r="G4308" s="21">
        <v>45931.906242939818</v>
      </c>
      <c r="H4308" s="20" t="s">
        <v>41</v>
      </c>
      <c r="I4308" s="15" t="s">
        <v>23</v>
      </c>
      <c r="J4308" s="16" t="b">
        <v>1</v>
      </c>
      <c r="K4308" s="9">
        <f t="shared" ca="1" si="240"/>
        <v>45961.369221875</v>
      </c>
      <c r="L4308" s="9">
        <f t="shared" si="239"/>
        <v>45931.920131828709</v>
      </c>
      <c r="M4308" t="s">
        <v>12</v>
      </c>
    </row>
    <row r="4309" spans="1:13">
      <c r="A4309" s="19" t="s">
        <v>31</v>
      </c>
      <c r="B4309" s="19">
        <v>494360</v>
      </c>
      <c r="C4309" s="19">
        <v>27229</v>
      </c>
      <c r="D4309" s="19" t="s">
        <v>38</v>
      </c>
      <c r="E4309" s="19">
        <v>7</v>
      </c>
      <c r="F4309" s="19" t="s">
        <v>40</v>
      </c>
      <c r="G4309" s="21">
        <v>45931.906081597219</v>
      </c>
      <c r="H4309" s="20" t="s">
        <v>41</v>
      </c>
      <c r="I4309" s="15" t="s">
        <v>23</v>
      </c>
      <c r="J4309" s="16" t="b">
        <v>1</v>
      </c>
      <c r="K4309" s="9">
        <f t="shared" ca="1" si="240"/>
        <v>45961.369221875</v>
      </c>
      <c r="L4309" s="9">
        <f t="shared" si="239"/>
        <v>45931.919970486109</v>
      </c>
      <c r="M4309" t="s">
        <v>12</v>
      </c>
    </row>
    <row r="4310" spans="1:13">
      <c r="A4310" s="19" t="s">
        <v>31</v>
      </c>
      <c r="B4310" s="19">
        <v>494360</v>
      </c>
      <c r="C4310" s="19">
        <v>27229</v>
      </c>
      <c r="D4310" s="19" t="s">
        <v>886</v>
      </c>
      <c r="E4310" s="19">
        <v>72</v>
      </c>
      <c r="F4310" s="19" t="s">
        <v>13</v>
      </c>
      <c r="G4310" s="21">
        <v>45931.905953703703</v>
      </c>
      <c r="H4310" s="20" t="s">
        <v>41</v>
      </c>
      <c r="I4310" s="15" t="s">
        <v>23</v>
      </c>
      <c r="J4310" s="16" t="b">
        <v>1</v>
      </c>
      <c r="K4310" s="9">
        <f t="shared" ca="1" si="240"/>
        <v>45961.369221875</v>
      </c>
      <c r="L4310" s="9">
        <f t="shared" si="239"/>
        <v>45931.919842592593</v>
      </c>
      <c r="M4310" t="s">
        <v>12</v>
      </c>
    </row>
    <row r="4311" spans="1:13">
      <c r="A4311" s="19" t="s">
        <v>31</v>
      </c>
      <c r="B4311" s="19">
        <v>494348</v>
      </c>
      <c r="C4311" s="19">
        <v>27229</v>
      </c>
      <c r="D4311" s="19" t="s">
        <v>38</v>
      </c>
      <c r="E4311" s="19">
        <v>7</v>
      </c>
      <c r="F4311" s="19" t="s">
        <v>40</v>
      </c>
      <c r="G4311" s="21">
        <v>45931.905799884262</v>
      </c>
      <c r="H4311" s="20" t="s">
        <v>41</v>
      </c>
      <c r="I4311" s="15" t="s">
        <v>23</v>
      </c>
      <c r="J4311" s="16" t="b">
        <v>1</v>
      </c>
      <c r="K4311" s="9">
        <f t="shared" ca="1" si="240"/>
        <v>45961.369221875</v>
      </c>
      <c r="L4311" s="9">
        <f t="shared" si="239"/>
        <v>45931.919688773152</v>
      </c>
      <c r="M4311" t="s">
        <v>12</v>
      </c>
    </row>
    <row r="4312" spans="1:13">
      <c r="A4312" s="19" t="s">
        <v>31</v>
      </c>
      <c r="B4312" s="19">
        <v>494348</v>
      </c>
      <c r="C4312" s="19">
        <v>27229</v>
      </c>
      <c r="D4312" s="19" t="s">
        <v>38</v>
      </c>
      <c r="E4312" s="19">
        <v>72</v>
      </c>
      <c r="F4312" s="19" t="s">
        <v>13</v>
      </c>
      <c r="G4312" s="21">
        <v>45931.905653125003</v>
      </c>
      <c r="H4312" s="20" t="s">
        <v>41</v>
      </c>
      <c r="I4312" s="15" t="s">
        <v>23</v>
      </c>
      <c r="J4312" s="16" t="b">
        <v>1</v>
      </c>
      <c r="K4312" s="9">
        <f t="shared" ca="1" si="240"/>
        <v>45961.369221875</v>
      </c>
      <c r="L4312" s="9">
        <f t="shared" si="239"/>
        <v>45931.919542013893</v>
      </c>
      <c r="M4312" t="s">
        <v>12</v>
      </c>
    </row>
    <row r="4313" spans="1:13">
      <c r="A4313" s="19" t="s">
        <v>31</v>
      </c>
      <c r="B4313" s="19">
        <v>494355</v>
      </c>
      <c r="C4313" s="19">
        <v>27229</v>
      </c>
      <c r="D4313" s="19" t="s">
        <v>38</v>
      </c>
      <c r="E4313" s="19">
        <v>7</v>
      </c>
      <c r="F4313" s="19" t="s">
        <v>40</v>
      </c>
      <c r="G4313" s="21">
        <v>45931.905462847222</v>
      </c>
      <c r="H4313" s="20" t="s">
        <v>41</v>
      </c>
      <c r="I4313" s="15" t="s">
        <v>23</v>
      </c>
      <c r="J4313" s="16" t="b">
        <v>1</v>
      </c>
      <c r="K4313" s="9">
        <f t="shared" ca="1" si="240"/>
        <v>45961.369221875</v>
      </c>
      <c r="L4313" s="9">
        <f t="shared" si="239"/>
        <v>45931.919351736113</v>
      </c>
      <c r="M4313" t="s">
        <v>12</v>
      </c>
    </row>
    <row r="4314" spans="1:13">
      <c r="A4314" s="19" t="s">
        <v>31</v>
      </c>
      <c r="B4314" s="19">
        <v>494355</v>
      </c>
      <c r="C4314" s="19">
        <v>27229</v>
      </c>
      <c r="D4314" s="19" t="s">
        <v>38</v>
      </c>
      <c r="E4314" s="19">
        <v>72</v>
      </c>
      <c r="F4314" s="19" t="s">
        <v>13</v>
      </c>
      <c r="G4314" s="21">
        <v>45931.905161342591</v>
      </c>
      <c r="H4314" s="20" t="s">
        <v>41</v>
      </c>
      <c r="I4314" s="15" t="s">
        <v>23</v>
      </c>
      <c r="J4314" s="16" t="b">
        <v>1</v>
      </c>
      <c r="K4314" s="9">
        <f t="shared" ca="1" si="240"/>
        <v>45961.369221875</v>
      </c>
      <c r="L4314" s="9">
        <f t="shared" si="239"/>
        <v>45931.919050231481</v>
      </c>
      <c r="M4314" t="s">
        <v>12</v>
      </c>
    </row>
    <row r="4315" spans="1:13">
      <c r="A4315" s="19" t="s">
        <v>31</v>
      </c>
      <c r="B4315" s="19">
        <v>494357</v>
      </c>
      <c r="C4315" s="19" t="s">
        <v>49</v>
      </c>
      <c r="D4315" s="19" t="s">
        <v>511</v>
      </c>
      <c r="E4315" s="19">
        <v>65</v>
      </c>
      <c r="F4315" s="19" t="s">
        <v>13</v>
      </c>
      <c r="G4315" s="21">
        <v>45931.903723148149</v>
      </c>
      <c r="H4315" s="20" t="s">
        <v>41</v>
      </c>
      <c r="I4315" s="15" t="s">
        <v>23</v>
      </c>
      <c r="J4315" s="16" t="b">
        <v>1</v>
      </c>
      <c r="K4315" s="9">
        <f t="shared" ca="1" si="240"/>
        <v>45961.369221875</v>
      </c>
      <c r="L4315" s="9">
        <f t="shared" si="239"/>
        <v>45931.917612037039</v>
      </c>
      <c r="M4315" t="s">
        <v>12</v>
      </c>
    </row>
    <row r="4316" spans="1:13">
      <c r="A4316" s="19" t="s">
        <v>31</v>
      </c>
      <c r="B4316" s="19">
        <v>494357</v>
      </c>
      <c r="C4316" s="19">
        <v>30735</v>
      </c>
      <c r="D4316" s="19" t="s">
        <v>858</v>
      </c>
      <c r="E4316" s="19">
        <v>65</v>
      </c>
      <c r="F4316" s="19" t="s">
        <v>13</v>
      </c>
      <c r="G4316" s="21">
        <v>45931.90346134259</v>
      </c>
      <c r="H4316" s="20" t="s">
        <v>41</v>
      </c>
      <c r="I4316" s="15" t="s">
        <v>23</v>
      </c>
      <c r="J4316" s="16" t="b">
        <v>1</v>
      </c>
      <c r="K4316" s="9">
        <f t="shared" ca="1" si="240"/>
        <v>45961.369221875</v>
      </c>
      <c r="L4316" s="9">
        <f t="shared" si="239"/>
        <v>45931.917350231481</v>
      </c>
      <c r="M4316" t="s">
        <v>12</v>
      </c>
    </row>
    <row r="4317" spans="1:13">
      <c r="A4317" s="19" t="s">
        <v>31</v>
      </c>
      <c r="B4317" s="19">
        <v>494372</v>
      </c>
      <c r="C4317" s="19" t="s">
        <v>20</v>
      </c>
      <c r="D4317" s="19" t="s">
        <v>743</v>
      </c>
      <c r="E4317" s="19">
        <v>65</v>
      </c>
      <c r="F4317" s="19" t="s">
        <v>13</v>
      </c>
      <c r="G4317" s="21">
        <v>45931.886699421295</v>
      </c>
      <c r="H4317" s="20" t="s">
        <v>95</v>
      </c>
      <c r="I4317" s="15" t="s">
        <v>23</v>
      </c>
      <c r="J4317" s="16" t="b">
        <v>1</v>
      </c>
      <c r="K4317" s="9">
        <f t="shared" ca="1" si="240"/>
        <v>45961.369221875</v>
      </c>
      <c r="L4317" s="9">
        <f t="shared" si="239"/>
        <v>45931.900588310185</v>
      </c>
      <c r="M4317" t="s">
        <v>12</v>
      </c>
    </row>
    <row r="4318" spans="1:13">
      <c r="A4318" s="19" t="s">
        <v>31</v>
      </c>
      <c r="B4318" s="19">
        <v>494344</v>
      </c>
      <c r="C4318" s="19" t="s">
        <v>20</v>
      </c>
      <c r="D4318" s="19" t="s">
        <v>743</v>
      </c>
      <c r="E4318" s="19">
        <v>57</v>
      </c>
      <c r="F4318" s="19" t="s">
        <v>13</v>
      </c>
      <c r="G4318" s="21">
        <v>45931.886355555558</v>
      </c>
      <c r="H4318" s="20" t="s">
        <v>95</v>
      </c>
      <c r="I4318" s="15" t="s">
        <v>23</v>
      </c>
      <c r="J4318" s="16" t="b">
        <v>1</v>
      </c>
      <c r="K4318" s="9">
        <f t="shared" ca="1" si="240"/>
        <v>45961.369221875</v>
      </c>
      <c r="L4318" s="9">
        <f t="shared" si="239"/>
        <v>45931.900244444449</v>
      </c>
      <c r="M4318" t="s">
        <v>12</v>
      </c>
    </row>
    <row r="4319" spans="1:13">
      <c r="A4319" s="19" t="s">
        <v>31</v>
      </c>
      <c r="B4319" s="19" t="s">
        <v>720</v>
      </c>
      <c r="C4319" s="19">
        <v>28126</v>
      </c>
      <c r="D4319" s="19">
        <v>486661</v>
      </c>
      <c r="E4319" s="19">
        <v>300</v>
      </c>
      <c r="F4319" s="19" t="s">
        <v>13</v>
      </c>
      <c r="G4319" s="21">
        <v>45931.882819560182</v>
      </c>
      <c r="H4319" s="20" t="s">
        <v>41</v>
      </c>
      <c r="I4319" s="15" t="s">
        <v>23</v>
      </c>
      <c r="J4319" s="16" t="b">
        <v>1</v>
      </c>
      <c r="K4319" s="9">
        <f t="shared" ca="1" si="240"/>
        <v>45961.369221875</v>
      </c>
      <c r="L4319" s="9">
        <f t="shared" si="239"/>
        <v>45931.896708449072</v>
      </c>
      <c r="M4319" t="s">
        <v>12</v>
      </c>
    </row>
    <row r="4320" spans="1:13">
      <c r="A4320" s="19" t="s">
        <v>31</v>
      </c>
      <c r="B4320" s="19">
        <v>494909</v>
      </c>
      <c r="C4320" s="19" t="s">
        <v>58</v>
      </c>
      <c r="D4320" s="19" t="s">
        <v>795</v>
      </c>
      <c r="E4320" s="19">
        <v>70</v>
      </c>
      <c r="F4320" s="19" t="s">
        <v>13</v>
      </c>
      <c r="G4320" s="21">
        <v>45931.879482407407</v>
      </c>
      <c r="H4320" s="20" t="s">
        <v>95</v>
      </c>
      <c r="I4320" s="15" t="s">
        <v>23</v>
      </c>
      <c r="J4320" s="16" t="b">
        <v>1</v>
      </c>
      <c r="K4320" s="9">
        <f t="shared" ca="1" si="240"/>
        <v>45961.369221875</v>
      </c>
      <c r="L4320" s="9">
        <f t="shared" si="239"/>
        <v>45931.893371296297</v>
      </c>
      <c r="M4320" t="s">
        <v>12</v>
      </c>
    </row>
    <row r="4321" spans="1:13">
      <c r="A4321" s="19" t="s">
        <v>31</v>
      </c>
      <c r="B4321" s="19">
        <v>494909</v>
      </c>
      <c r="C4321" s="19">
        <v>30735</v>
      </c>
      <c r="D4321" s="19" t="s">
        <v>858</v>
      </c>
      <c r="E4321" s="19">
        <v>70</v>
      </c>
      <c r="F4321" s="19" t="s">
        <v>13</v>
      </c>
      <c r="G4321" s="21">
        <v>45931.879248263889</v>
      </c>
      <c r="H4321" s="20" t="s">
        <v>95</v>
      </c>
      <c r="I4321" s="15" t="s">
        <v>23</v>
      </c>
      <c r="J4321" s="16" t="b">
        <v>1</v>
      </c>
      <c r="K4321" s="9">
        <f t="shared" ca="1" si="240"/>
        <v>45961.369221875</v>
      </c>
      <c r="L4321" s="9">
        <f t="shared" si="239"/>
        <v>45931.89313715278</v>
      </c>
      <c r="M4321" t="s">
        <v>12</v>
      </c>
    </row>
    <row r="4322" spans="1:13">
      <c r="A4322" s="19" t="s">
        <v>31</v>
      </c>
      <c r="B4322" s="19">
        <v>494354</v>
      </c>
      <c r="C4322" s="19" t="s">
        <v>49</v>
      </c>
      <c r="D4322" s="19" t="s">
        <v>859</v>
      </c>
      <c r="E4322" s="19">
        <v>71</v>
      </c>
      <c r="F4322" s="19" t="s">
        <v>13</v>
      </c>
      <c r="G4322" s="21">
        <v>45931.868148032408</v>
      </c>
      <c r="H4322" s="20" t="s">
        <v>95</v>
      </c>
      <c r="I4322" s="15" t="s">
        <v>23</v>
      </c>
      <c r="J4322" s="16" t="b">
        <v>1</v>
      </c>
      <c r="K4322" s="9">
        <f t="shared" ca="1" si="240"/>
        <v>45961.369221875</v>
      </c>
      <c r="L4322" s="9">
        <f t="shared" si="239"/>
        <v>45931.882036921299</v>
      </c>
      <c r="M4322" t="s">
        <v>12</v>
      </c>
    </row>
    <row r="4323" spans="1:13">
      <c r="A4323" s="19" t="s">
        <v>31</v>
      </c>
      <c r="B4323" s="19">
        <v>494354</v>
      </c>
      <c r="C4323" s="19">
        <v>30735</v>
      </c>
      <c r="D4323" s="19" t="s">
        <v>858</v>
      </c>
      <c r="E4323" s="19">
        <v>71</v>
      </c>
      <c r="F4323" s="19" t="s">
        <v>13</v>
      </c>
      <c r="G4323" s="21">
        <v>45931.867601620368</v>
      </c>
      <c r="H4323" s="20" t="s">
        <v>95</v>
      </c>
      <c r="I4323" s="15" t="s">
        <v>23</v>
      </c>
      <c r="J4323" s="16" t="b">
        <v>1</v>
      </c>
      <c r="K4323" s="9">
        <f t="shared" ca="1" si="240"/>
        <v>45961.369221875</v>
      </c>
      <c r="L4323" s="9">
        <f t="shared" si="239"/>
        <v>45931.881490509259</v>
      </c>
      <c r="M4323" t="s">
        <v>12</v>
      </c>
    </row>
    <row r="4324" spans="1:13">
      <c r="A4324" s="19" t="s">
        <v>131</v>
      </c>
      <c r="B4324" s="19">
        <v>496602</v>
      </c>
      <c r="C4324" s="19" t="s">
        <v>523</v>
      </c>
      <c r="D4324" s="19" t="s">
        <v>243</v>
      </c>
      <c r="E4324" s="19">
        <v>6</v>
      </c>
      <c r="F4324" s="19" t="s">
        <v>133</v>
      </c>
      <c r="G4324" s="21">
        <v>45931.862656134261</v>
      </c>
      <c r="H4324" s="20" t="s">
        <v>169</v>
      </c>
      <c r="I4324" s="15" t="s">
        <v>23</v>
      </c>
      <c r="J4324" s="16" t="b">
        <v>0</v>
      </c>
      <c r="K4324" s="9">
        <f t="shared" ca="1" si="240"/>
        <v>45961.369221875</v>
      </c>
      <c r="L4324" s="9">
        <f t="shared" si="239"/>
        <v>45931.876545023151</v>
      </c>
      <c r="M4324" t="s">
        <v>12</v>
      </c>
    </row>
    <row r="4325" spans="1:13">
      <c r="A4325" s="19" t="s">
        <v>208</v>
      </c>
      <c r="B4325" s="19">
        <v>496687</v>
      </c>
      <c r="C4325" s="19" t="s">
        <v>887</v>
      </c>
      <c r="D4325" s="19" t="s">
        <v>888</v>
      </c>
      <c r="E4325" s="19">
        <v>5</v>
      </c>
      <c r="F4325" s="19" t="s">
        <v>503</v>
      </c>
      <c r="G4325" s="21">
        <v>45931.850116666668</v>
      </c>
      <c r="H4325" s="20" t="s">
        <v>169</v>
      </c>
      <c r="I4325" s="15" t="s">
        <v>23</v>
      </c>
      <c r="J4325" s="16" t="b">
        <v>1</v>
      </c>
      <c r="K4325" s="9">
        <f t="shared" ca="1" si="240"/>
        <v>45961.369221875</v>
      </c>
      <c r="L4325" s="9">
        <f t="shared" si="239"/>
        <v>45931.864005555559</v>
      </c>
      <c r="M4325" t="s">
        <v>12</v>
      </c>
    </row>
    <row r="4326" spans="1:13">
      <c r="A4326" s="19" t="s">
        <v>31</v>
      </c>
      <c r="B4326" s="19">
        <v>494926</v>
      </c>
      <c r="C4326" s="19" t="s">
        <v>197</v>
      </c>
      <c r="D4326" s="19" t="s">
        <v>244</v>
      </c>
      <c r="E4326" s="19">
        <v>59</v>
      </c>
      <c r="F4326" s="19" t="s">
        <v>13</v>
      </c>
      <c r="G4326" s="21">
        <v>45931.826407175926</v>
      </c>
      <c r="H4326" s="20" t="s">
        <v>41</v>
      </c>
      <c r="I4326" s="15" t="s">
        <v>23</v>
      </c>
      <c r="J4326" s="16" t="b">
        <v>1</v>
      </c>
      <c r="K4326" s="9">
        <f t="shared" ca="1" si="240"/>
        <v>45961.369221875</v>
      </c>
      <c r="L4326" s="9">
        <f t="shared" si="239"/>
        <v>45931.840296064816</v>
      </c>
      <c r="M4326" t="s">
        <v>12</v>
      </c>
    </row>
    <row r="4327" spans="1:13">
      <c r="A4327" s="19" t="s">
        <v>131</v>
      </c>
      <c r="B4327" s="19">
        <v>496602</v>
      </c>
      <c r="C4327" s="19" t="s">
        <v>523</v>
      </c>
      <c r="D4327" s="19" t="s">
        <v>243</v>
      </c>
      <c r="E4327" s="19">
        <v>6</v>
      </c>
      <c r="F4327" s="19" t="s">
        <v>133</v>
      </c>
      <c r="G4327" s="21">
        <v>45931.823344791665</v>
      </c>
      <c r="H4327" s="20" t="s">
        <v>169</v>
      </c>
      <c r="I4327" s="15" t="s">
        <v>23</v>
      </c>
      <c r="J4327" s="16" t="b">
        <v>0</v>
      </c>
      <c r="K4327" s="9">
        <f t="shared" ca="1" si="240"/>
        <v>45961.369221875</v>
      </c>
      <c r="L4327" s="9">
        <f t="shared" si="239"/>
        <v>45931.837233680555</v>
      </c>
      <c r="M4327" t="s">
        <v>12</v>
      </c>
    </row>
    <row r="4328" spans="1:13">
      <c r="A4328" s="19" t="s">
        <v>10</v>
      </c>
      <c r="B4328" s="19">
        <v>484849</v>
      </c>
      <c r="C4328" s="19" t="s">
        <v>19</v>
      </c>
      <c r="D4328" s="19" t="s">
        <v>518</v>
      </c>
      <c r="E4328" s="19">
        <v>68</v>
      </c>
      <c r="F4328" s="19" t="s">
        <v>13</v>
      </c>
      <c r="G4328" s="21">
        <v>45931.815350810182</v>
      </c>
      <c r="H4328" s="20" t="s">
        <v>95</v>
      </c>
      <c r="I4328" s="15" t="s">
        <v>23</v>
      </c>
      <c r="J4328" s="16" t="b">
        <v>1</v>
      </c>
      <c r="K4328" s="9">
        <f t="shared" ca="1" si="240"/>
        <v>45961.369221875</v>
      </c>
      <c r="L4328" s="9">
        <f t="shared" si="239"/>
        <v>45931.829239699073</v>
      </c>
      <c r="M4328" t="s">
        <v>12</v>
      </c>
    </row>
    <row r="4329" spans="1:13">
      <c r="A4329" s="19" t="s">
        <v>10</v>
      </c>
      <c r="B4329" s="19">
        <v>484849</v>
      </c>
      <c r="C4329" s="19" t="s">
        <v>11</v>
      </c>
      <c r="D4329" s="19">
        <v>489445</v>
      </c>
      <c r="E4329" s="19">
        <v>68</v>
      </c>
      <c r="F4329" s="19" t="s">
        <v>13</v>
      </c>
      <c r="G4329" s="21">
        <v>45931.815137731479</v>
      </c>
      <c r="H4329" s="20" t="s">
        <v>95</v>
      </c>
      <c r="I4329" s="15" t="s">
        <v>23</v>
      </c>
      <c r="J4329" s="16" t="b">
        <v>1</v>
      </c>
      <c r="K4329" s="9">
        <f t="shared" ref="K4329:K4338" ca="1" si="241">NOW()</f>
        <v>45961.369221875</v>
      </c>
      <c r="L4329" s="9">
        <f t="shared" ref="L4329:L4392" si="242">G4329+TIME(0,20,0)</f>
        <v>45931.829026620369</v>
      </c>
      <c r="M4329" t="s">
        <v>12</v>
      </c>
    </row>
    <row r="4330" spans="1:13">
      <c r="A4330" s="19" t="s">
        <v>10</v>
      </c>
      <c r="B4330" s="19">
        <v>478338</v>
      </c>
      <c r="C4330" s="19" t="s">
        <v>19</v>
      </c>
      <c r="D4330" s="19" t="s">
        <v>518</v>
      </c>
      <c r="E4330" s="19">
        <v>63</v>
      </c>
      <c r="F4330" s="19" t="s">
        <v>13</v>
      </c>
      <c r="G4330" s="21">
        <v>45931.814756018517</v>
      </c>
      <c r="H4330" s="20" t="s">
        <v>95</v>
      </c>
      <c r="I4330" s="15" t="s">
        <v>23</v>
      </c>
      <c r="J4330" s="16" t="b">
        <v>1</v>
      </c>
      <c r="K4330" s="9">
        <f t="shared" ca="1" si="241"/>
        <v>45961.369221875</v>
      </c>
      <c r="L4330" s="9">
        <f t="shared" si="242"/>
        <v>45931.828644907408</v>
      </c>
      <c r="M4330" t="s">
        <v>12</v>
      </c>
    </row>
    <row r="4331" spans="1:13">
      <c r="A4331" s="19" t="s">
        <v>10</v>
      </c>
      <c r="B4331" s="19">
        <v>478338</v>
      </c>
      <c r="C4331" s="19" t="s">
        <v>11</v>
      </c>
      <c r="D4331" s="19">
        <v>489445</v>
      </c>
      <c r="E4331" s="19">
        <v>63</v>
      </c>
      <c r="F4331" s="19" t="s">
        <v>13</v>
      </c>
      <c r="G4331" s="21">
        <v>45931.814492824073</v>
      </c>
      <c r="H4331" s="20" t="s">
        <v>95</v>
      </c>
      <c r="I4331" s="15" t="s">
        <v>23</v>
      </c>
      <c r="J4331" s="16" t="b">
        <v>1</v>
      </c>
      <c r="K4331" s="9">
        <f t="shared" ca="1" si="241"/>
        <v>45961.369221875</v>
      </c>
      <c r="L4331" s="9">
        <f t="shared" si="242"/>
        <v>45931.828381712963</v>
      </c>
      <c r="M4331" t="s">
        <v>12</v>
      </c>
    </row>
    <row r="4332" spans="1:13">
      <c r="A4332" s="19" t="s">
        <v>10</v>
      </c>
      <c r="B4332" s="19">
        <v>478336</v>
      </c>
      <c r="C4332" s="19" t="s">
        <v>19</v>
      </c>
      <c r="D4332" s="19" t="s">
        <v>518</v>
      </c>
      <c r="E4332" s="19">
        <v>65</v>
      </c>
      <c r="F4332" s="19" t="s">
        <v>13</v>
      </c>
      <c r="G4332" s="21">
        <v>45931.814121527779</v>
      </c>
      <c r="H4332" s="20" t="s">
        <v>95</v>
      </c>
      <c r="I4332" s="15" t="s">
        <v>23</v>
      </c>
      <c r="J4332" s="16" t="b">
        <v>1</v>
      </c>
      <c r="K4332" s="9">
        <f t="shared" ca="1" si="241"/>
        <v>45961.369221875</v>
      </c>
      <c r="L4332" s="9">
        <f t="shared" si="242"/>
        <v>45931.82801041667</v>
      </c>
      <c r="M4332" t="s">
        <v>12</v>
      </c>
    </row>
    <row r="4333" spans="1:13">
      <c r="A4333" s="19" t="s">
        <v>10</v>
      </c>
      <c r="B4333" s="19">
        <v>478336</v>
      </c>
      <c r="C4333" s="19" t="s">
        <v>11</v>
      </c>
      <c r="D4333" s="19">
        <v>489445</v>
      </c>
      <c r="E4333" s="19">
        <v>65</v>
      </c>
      <c r="F4333" s="19" t="s">
        <v>13</v>
      </c>
      <c r="G4333" s="21">
        <v>45931.813951736112</v>
      </c>
      <c r="H4333" s="20" t="s">
        <v>95</v>
      </c>
      <c r="I4333" s="15" t="s">
        <v>23</v>
      </c>
      <c r="J4333" s="16" t="b">
        <v>1</v>
      </c>
      <c r="K4333" s="9">
        <f t="shared" ca="1" si="241"/>
        <v>45961.369221875</v>
      </c>
      <c r="L4333" s="9">
        <f t="shared" si="242"/>
        <v>45931.827840625003</v>
      </c>
      <c r="M4333" t="s">
        <v>12</v>
      </c>
    </row>
    <row r="4334" spans="1:13">
      <c r="A4334" s="19" t="s">
        <v>31</v>
      </c>
      <c r="B4334" s="19">
        <v>490289</v>
      </c>
      <c r="C4334" s="19" t="s">
        <v>197</v>
      </c>
      <c r="D4334" s="19" t="s">
        <v>244</v>
      </c>
      <c r="E4334" s="19">
        <v>46</v>
      </c>
      <c r="F4334" s="19" t="s">
        <v>13</v>
      </c>
      <c r="G4334" s="21">
        <v>45931.801038773148</v>
      </c>
      <c r="H4334" s="20" t="s">
        <v>41</v>
      </c>
      <c r="I4334" s="15" t="s">
        <v>23</v>
      </c>
      <c r="J4334" s="16" t="b">
        <v>1</v>
      </c>
      <c r="K4334" s="9">
        <f t="shared" ca="1" si="241"/>
        <v>45961.369221875</v>
      </c>
      <c r="L4334" s="9">
        <f t="shared" si="242"/>
        <v>45931.814927662039</v>
      </c>
      <c r="M4334" t="s">
        <v>12</v>
      </c>
    </row>
    <row r="4335" spans="1:13">
      <c r="A4335" s="19" t="s">
        <v>31</v>
      </c>
      <c r="B4335" s="19">
        <v>494910</v>
      </c>
      <c r="C4335" s="19" t="s">
        <v>20</v>
      </c>
      <c r="D4335" s="19" t="s">
        <v>889</v>
      </c>
      <c r="E4335" s="19">
        <v>56</v>
      </c>
      <c r="F4335" s="19" t="s">
        <v>13</v>
      </c>
      <c r="G4335" s="21">
        <v>45931.80047858796</v>
      </c>
      <c r="H4335" s="20" t="s">
        <v>41</v>
      </c>
      <c r="I4335" s="15" t="s">
        <v>23</v>
      </c>
      <c r="J4335" s="16" t="b">
        <v>1</v>
      </c>
      <c r="K4335" s="9">
        <f t="shared" ca="1" si="241"/>
        <v>45961.369221875</v>
      </c>
      <c r="L4335" s="9">
        <f t="shared" si="242"/>
        <v>45931.814367476851</v>
      </c>
      <c r="M4335" t="s">
        <v>12</v>
      </c>
    </row>
    <row r="4336" spans="1:13">
      <c r="A4336" s="19" t="s">
        <v>31</v>
      </c>
      <c r="B4336" s="19">
        <v>494392</v>
      </c>
      <c r="C4336" s="19" t="s">
        <v>20</v>
      </c>
      <c r="D4336" s="19" t="s">
        <v>743</v>
      </c>
      <c r="E4336" s="19">
        <v>53</v>
      </c>
      <c r="F4336" s="19" t="s">
        <v>13</v>
      </c>
      <c r="G4336" s="21">
        <v>45931.799822800924</v>
      </c>
      <c r="H4336" s="20" t="s">
        <v>41</v>
      </c>
      <c r="I4336" s="15" t="s">
        <v>23</v>
      </c>
      <c r="J4336" s="16" t="b">
        <v>1</v>
      </c>
      <c r="K4336" s="9">
        <f t="shared" ca="1" si="241"/>
        <v>45961.369221875</v>
      </c>
      <c r="L4336" s="9">
        <f t="shared" si="242"/>
        <v>45931.813711689814</v>
      </c>
      <c r="M4336" t="s">
        <v>12</v>
      </c>
    </row>
    <row r="4337" spans="1:13">
      <c r="A4337" s="19" t="s">
        <v>31</v>
      </c>
      <c r="B4337" s="19">
        <v>494347</v>
      </c>
      <c r="C4337" s="19">
        <v>27229</v>
      </c>
      <c r="D4337" s="19" t="s">
        <v>38</v>
      </c>
      <c r="E4337" s="19">
        <v>7</v>
      </c>
      <c r="F4337" s="19" t="s">
        <v>40</v>
      </c>
      <c r="G4337" s="21">
        <v>45931.799532638892</v>
      </c>
      <c r="H4337" s="20" t="s">
        <v>41</v>
      </c>
      <c r="I4337" s="15" t="s">
        <v>23</v>
      </c>
      <c r="J4337" s="16" t="b">
        <v>1</v>
      </c>
      <c r="K4337" s="9">
        <f t="shared" ca="1" si="241"/>
        <v>45961.369221875</v>
      </c>
      <c r="L4337" s="9">
        <f t="shared" si="242"/>
        <v>45931.813421527782</v>
      </c>
      <c r="M4337" t="s">
        <v>12</v>
      </c>
    </row>
    <row r="4338" spans="1:13">
      <c r="A4338" s="19" t="s">
        <v>31</v>
      </c>
      <c r="B4338" s="19">
        <v>494347</v>
      </c>
      <c r="C4338" s="19">
        <v>27229</v>
      </c>
      <c r="D4338" s="19" t="s">
        <v>38</v>
      </c>
      <c r="E4338" s="19">
        <v>72</v>
      </c>
      <c r="F4338" s="19" t="s">
        <v>13</v>
      </c>
      <c r="G4338" s="21">
        <v>45931.799226388888</v>
      </c>
      <c r="H4338" s="20" t="s">
        <v>41</v>
      </c>
      <c r="I4338" s="15" t="s">
        <v>23</v>
      </c>
      <c r="J4338" s="16" t="b">
        <v>1</v>
      </c>
      <c r="K4338" s="9">
        <f t="shared" ca="1" si="241"/>
        <v>45961.369221875</v>
      </c>
      <c r="L4338" s="9">
        <f t="shared" si="242"/>
        <v>45931.813115277779</v>
      </c>
      <c r="M4338" t="s">
        <v>12</v>
      </c>
    </row>
    <row r="4339" spans="1:13">
      <c r="A4339" s="19" t="s">
        <v>31</v>
      </c>
      <c r="B4339" s="19">
        <v>491500</v>
      </c>
      <c r="C4339" s="19">
        <v>26190</v>
      </c>
      <c r="D4339" s="19" t="s">
        <v>717</v>
      </c>
      <c r="E4339" s="19">
        <v>72</v>
      </c>
      <c r="F4339" s="19" t="s">
        <v>13</v>
      </c>
      <c r="G4339" s="21">
        <v>45931.798683564812</v>
      </c>
      <c r="H4339" s="20" t="s">
        <v>41</v>
      </c>
      <c r="I4339" s="15" t="s">
        <v>23</v>
      </c>
      <c r="J4339" s="16" t="b">
        <v>1</v>
      </c>
      <c r="K4339" s="9" t="s">
        <v>16</v>
      </c>
      <c r="L4339" s="9">
        <f t="shared" si="242"/>
        <v>45931.812572453702</v>
      </c>
      <c r="M4339" t="s">
        <v>12</v>
      </c>
    </row>
    <row r="4340" spans="1:13">
      <c r="A4340" s="19" t="s">
        <v>10</v>
      </c>
      <c r="B4340" s="19">
        <v>483404</v>
      </c>
      <c r="C4340" s="19">
        <v>26190</v>
      </c>
      <c r="D4340" s="19" t="s">
        <v>717</v>
      </c>
      <c r="E4340" s="19">
        <v>72</v>
      </c>
      <c r="F4340" s="19" t="s">
        <v>13</v>
      </c>
      <c r="G4340" s="21">
        <v>45931.796334606479</v>
      </c>
      <c r="H4340" s="20" t="s">
        <v>41</v>
      </c>
      <c r="I4340" s="15" t="s">
        <v>23</v>
      </c>
      <c r="J4340" s="16" t="b">
        <v>1</v>
      </c>
      <c r="K4340" s="9">
        <f t="shared" ref="K4340:K4403" ca="1" si="243">NOW()</f>
        <v>45961.369221875</v>
      </c>
      <c r="L4340" s="9">
        <f t="shared" si="242"/>
        <v>45931.810223495369</v>
      </c>
      <c r="M4340" t="s">
        <v>12</v>
      </c>
    </row>
    <row r="4341" spans="1:13">
      <c r="A4341" s="19" t="s">
        <v>63</v>
      </c>
      <c r="B4341" s="19">
        <v>495628</v>
      </c>
      <c r="C4341" s="19" t="s">
        <v>172</v>
      </c>
      <c r="D4341" s="19" t="s">
        <v>467</v>
      </c>
      <c r="E4341" s="19">
        <v>41</v>
      </c>
      <c r="F4341" s="19" t="s">
        <v>13</v>
      </c>
      <c r="G4341" s="21">
        <v>45931.796050462966</v>
      </c>
      <c r="H4341" s="20" t="s">
        <v>41</v>
      </c>
      <c r="I4341" s="15" t="s">
        <v>23</v>
      </c>
      <c r="J4341" s="16" t="b">
        <v>1</v>
      </c>
      <c r="K4341" s="9">
        <f t="shared" ca="1" si="243"/>
        <v>45961.369221875</v>
      </c>
      <c r="L4341" s="9">
        <f t="shared" si="242"/>
        <v>45931.809939351857</v>
      </c>
      <c r="M4341" t="s">
        <v>12</v>
      </c>
    </row>
    <row r="4342" spans="1:13">
      <c r="A4342" s="19" t="s">
        <v>63</v>
      </c>
      <c r="B4342" s="19">
        <v>495631</v>
      </c>
      <c r="C4342" s="19" t="s">
        <v>172</v>
      </c>
      <c r="D4342" s="19" t="s">
        <v>173</v>
      </c>
      <c r="E4342" s="19">
        <v>30</v>
      </c>
      <c r="F4342" s="19" t="s">
        <v>13</v>
      </c>
      <c r="G4342" s="21">
        <v>45931.792454745373</v>
      </c>
      <c r="H4342" s="20" t="s">
        <v>95</v>
      </c>
      <c r="I4342" s="15" t="s">
        <v>23</v>
      </c>
      <c r="J4342" s="16" t="b">
        <v>1</v>
      </c>
      <c r="K4342" s="9">
        <f t="shared" ca="1" si="243"/>
        <v>45961.369221875</v>
      </c>
      <c r="L4342" s="9">
        <f t="shared" si="242"/>
        <v>45931.806343634264</v>
      </c>
      <c r="M4342" t="s">
        <v>12</v>
      </c>
    </row>
    <row r="4343" spans="1:13">
      <c r="A4343" s="19" t="s">
        <v>63</v>
      </c>
      <c r="B4343" s="19">
        <v>495055</v>
      </c>
      <c r="C4343" s="19" t="s">
        <v>64</v>
      </c>
      <c r="D4343" s="19" t="s">
        <v>65</v>
      </c>
      <c r="E4343" s="19">
        <v>39</v>
      </c>
      <c r="F4343" s="19" t="s">
        <v>13</v>
      </c>
      <c r="G4343" s="21">
        <v>45931.787320717594</v>
      </c>
      <c r="H4343" s="20" t="s">
        <v>95</v>
      </c>
      <c r="I4343" s="15" t="s">
        <v>23</v>
      </c>
      <c r="J4343" s="16" t="b">
        <v>1</v>
      </c>
      <c r="K4343" s="9">
        <f t="shared" ca="1" si="243"/>
        <v>45961.369221875</v>
      </c>
      <c r="L4343" s="9">
        <f t="shared" si="242"/>
        <v>45931.801209606485</v>
      </c>
      <c r="M4343" t="s">
        <v>12</v>
      </c>
    </row>
    <row r="4344" spans="1:13">
      <c r="A4344" s="19" t="s">
        <v>28</v>
      </c>
      <c r="B4344" s="19">
        <v>494593</v>
      </c>
      <c r="C4344" s="19" t="s">
        <v>890</v>
      </c>
      <c r="D4344" s="19" t="s">
        <v>12</v>
      </c>
      <c r="E4344" s="19">
        <v>30</v>
      </c>
      <c r="F4344" s="19" t="s">
        <v>40</v>
      </c>
      <c r="G4344" s="21">
        <v>45931.730373032406</v>
      </c>
      <c r="H4344" s="20" t="s">
        <v>891</v>
      </c>
      <c r="I4344" s="15" t="s">
        <v>23</v>
      </c>
      <c r="J4344" s="16" t="b">
        <v>1</v>
      </c>
      <c r="K4344" s="9">
        <f t="shared" ca="1" si="243"/>
        <v>45961.369221875</v>
      </c>
      <c r="L4344" s="9">
        <f t="shared" si="242"/>
        <v>45931.744261921296</v>
      </c>
      <c r="M4344" t="s">
        <v>12</v>
      </c>
    </row>
    <row r="4345" spans="1:13">
      <c r="A4345" s="19" t="s">
        <v>87</v>
      </c>
      <c r="B4345" s="19">
        <v>495936</v>
      </c>
      <c r="C4345" s="19" t="s">
        <v>393</v>
      </c>
      <c r="D4345" s="19" t="s">
        <v>12</v>
      </c>
      <c r="E4345" s="19">
        <v>63</v>
      </c>
      <c r="F4345" s="19" t="s">
        <v>46</v>
      </c>
      <c r="G4345" s="21">
        <v>45931.725207870368</v>
      </c>
      <c r="H4345" s="20" t="s">
        <v>891</v>
      </c>
      <c r="I4345" s="15" t="s">
        <v>23</v>
      </c>
      <c r="J4345" s="16" t="b">
        <v>1</v>
      </c>
      <c r="K4345" s="9">
        <f t="shared" ca="1" si="243"/>
        <v>45961.369221875</v>
      </c>
      <c r="L4345" s="9">
        <f t="shared" si="242"/>
        <v>45931.739096759258</v>
      </c>
      <c r="M4345" t="s">
        <v>12</v>
      </c>
    </row>
    <row r="4346" spans="1:13">
      <c r="A4346" s="19" t="s">
        <v>31</v>
      </c>
      <c r="B4346" s="19">
        <v>494344</v>
      </c>
      <c r="C4346" s="19">
        <v>30735</v>
      </c>
      <c r="D4346" s="19" t="s">
        <v>12</v>
      </c>
      <c r="E4346" s="19">
        <v>60</v>
      </c>
      <c r="F4346" s="19" t="s">
        <v>13</v>
      </c>
      <c r="G4346" s="21">
        <v>45931.716319444444</v>
      </c>
      <c r="H4346" s="20" t="s">
        <v>103</v>
      </c>
      <c r="I4346" s="15" t="s">
        <v>23</v>
      </c>
      <c r="J4346" s="16" t="b">
        <v>1</v>
      </c>
      <c r="K4346" s="9">
        <f t="shared" ca="1" si="243"/>
        <v>45961.369221875</v>
      </c>
      <c r="L4346" s="9">
        <f t="shared" si="242"/>
        <v>45931.730208333334</v>
      </c>
      <c r="M4346" t="s">
        <v>12</v>
      </c>
    </row>
    <row r="4347" spans="1:13">
      <c r="A4347" s="19" t="s">
        <v>31</v>
      </c>
      <c r="B4347" s="19">
        <v>494344</v>
      </c>
      <c r="C4347" s="19" t="s">
        <v>52</v>
      </c>
      <c r="D4347" s="19" t="s">
        <v>12</v>
      </c>
      <c r="E4347" s="19">
        <v>60</v>
      </c>
      <c r="F4347" s="19" t="s">
        <v>13</v>
      </c>
      <c r="G4347" s="21">
        <v>45931.715943981479</v>
      </c>
      <c r="H4347" s="20" t="s">
        <v>103</v>
      </c>
      <c r="I4347" s="15" t="s">
        <v>23</v>
      </c>
      <c r="J4347" s="16" t="b">
        <v>1</v>
      </c>
      <c r="K4347" s="9">
        <f t="shared" ca="1" si="243"/>
        <v>45961.369221875</v>
      </c>
      <c r="L4347" s="9">
        <f t="shared" si="242"/>
        <v>45931.729832870369</v>
      </c>
      <c r="M4347" t="s">
        <v>12</v>
      </c>
    </row>
    <row r="4348" spans="1:13">
      <c r="A4348" s="19" t="s">
        <v>31</v>
      </c>
      <c r="B4348" s="19">
        <v>494344</v>
      </c>
      <c r="C4348" s="19" t="s">
        <v>52</v>
      </c>
      <c r="D4348" s="19" t="s">
        <v>12</v>
      </c>
      <c r="E4348" s="19">
        <v>61</v>
      </c>
      <c r="F4348" s="19" t="s">
        <v>13</v>
      </c>
      <c r="G4348" s="21">
        <v>45931.709530671294</v>
      </c>
      <c r="H4348" s="20" t="s">
        <v>103</v>
      </c>
      <c r="I4348" s="15" t="s">
        <v>17</v>
      </c>
      <c r="J4348" s="16" t="b">
        <v>0</v>
      </c>
      <c r="K4348" s="9">
        <f t="shared" ca="1" si="243"/>
        <v>45961.369221875</v>
      </c>
      <c r="L4348" s="9">
        <f t="shared" si="242"/>
        <v>45931.723419560185</v>
      </c>
      <c r="M4348" t="s">
        <v>12</v>
      </c>
    </row>
    <row r="4349" spans="1:13">
      <c r="A4349" s="19" t="s">
        <v>31</v>
      </c>
      <c r="B4349" s="19">
        <v>494344</v>
      </c>
      <c r="C4349" s="19">
        <v>30735</v>
      </c>
      <c r="D4349" s="19" t="s">
        <v>12</v>
      </c>
      <c r="E4349" s="19">
        <v>61</v>
      </c>
      <c r="F4349" s="19" t="s">
        <v>13</v>
      </c>
      <c r="G4349" s="21">
        <v>45931.709116087965</v>
      </c>
      <c r="H4349" s="20" t="s">
        <v>103</v>
      </c>
      <c r="I4349" s="15" t="s">
        <v>17</v>
      </c>
      <c r="J4349" s="16" t="b">
        <v>0</v>
      </c>
      <c r="K4349" s="9">
        <f t="shared" ca="1" si="243"/>
        <v>45961.369221875</v>
      </c>
      <c r="L4349" s="9">
        <f t="shared" si="242"/>
        <v>45931.723004976855</v>
      </c>
      <c r="M4349" t="s">
        <v>12</v>
      </c>
    </row>
    <row r="4350" spans="1:13">
      <c r="A4350" s="19" t="s">
        <v>31</v>
      </c>
      <c r="B4350" s="19">
        <v>494387</v>
      </c>
      <c r="C4350" s="19" t="s">
        <v>20</v>
      </c>
      <c r="D4350" s="19" t="s">
        <v>12</v>
      </c>
      <c r="E4350" s="19">
        <v>45</v>
      </c>
      <c r="F4350" s="19" t="s">
        <v>13</v>
      </c>
      <c r="G4350" s="21">
        <v>45931.675487615743</v>
      </c>
      <c r="H4350" s="20" t="s">
        <v>103</v>
      </c>
      <c r="I4350" s="15" t="s">
        <v>23</v>
      </c>
      <c r="J4350" s="16" t="b">
        <v>1</v>
      </c>
      <c r="K4350" s="9">
        <f t="shared" ca="1" si="243"/>
        <v>45961.369221875</v>
      </c>
      <c r="L4350" s="9">
        <f t="shared" si="242"/>
        <v>45931.689376504633</v>
      </c>
      <c r="M4350" t="s">
        <v>12</v>
      </c>
    </row>
    <row r="4351" spans="1:13">
      <c r="A4351" s="19" t="s">
        <v>28</v>
      </c>
      <c r="B4351" s="19">
        <v>495235</v>
      </c>
      <c r="C4351" s="19">
        <v>27155</v>
      </c>
      <c r="D4351" s="19" t="s">
        <v>12</v>
      </c>
      <c r="E4351" s="19">
        <v>644</v>
      </c>
      <c r="F4351" s="19" t="s">
        <v>13</v>
      </c>
      <c r="G4351" s="21">
        <v>45931.66920034722</v>
      </c>
      <c r="H4351" s="20" t="s">
        <v>108</v>
      </c>
      <c r="I4351" s="15" t="s">
        <v>23</v>
      </c>
      <c r="J4351" s="16" t="b">
        <v>0</v>
      </c>
      <c r="K4351" s="9">
        <f t="shared" ca="1" si="243"/>
        <v>45961.369221875</v>
      </c>
      <c r="L4351" s="9">
        <f t="shared" si="242"/>
        <v>45931.68308923611</v>
      </c>
      <c r="M4351" t="s">
        <v>12</v>
      </c>
    </row>
    <row r="4352" spans="1:13">
      <c r="A4352" s="19" t="s">
        <v>28</v>
      </c>
      <c r="B4352" s="19">
        <v>495235</v>
      </c>
      <c r="C4352" s="19" t="s">
        <v>71</v>
      </c>
      <c r="D4352" s="19" t="s">
        <v>12</v>
      </c>
      <c r="E4352" s="19">
        <v>322</v>
      </c>
      <c r="F4352" s="19" t="s">
        <v>13</v>
      </c>
      <c r="G4352" s="21">
        <v>45931.668984722222</v>
      </c>
      <c r="H4352" s="20" t="s">
        <v>108</v>
      </c>
      <c r="I4352" s="15" t="s">
        <v>23</v>
      </c>
      <c r="J4352" s="16" t="b">
        <v>0</v>
      </c>
      <c r="K4352" s="9">
        <f t="shared" ca="1" si="243"/>
        <v>45961.369221875</v>
      </c>
      <c r="L4352" s="9">
        <f t="shared" si="242"/>
        <v>45931.682873611113</v>
      </c>
      <c r="M4352" t="s">
        <v>12</v>
      </c>
    </row>
    <row r="4353" spans="1:13">
      <c r="A4353" s="19" t="s">
        <v>28</v>
      </c>
      <c r="B4353" s="19">
        <v>495236</v>
      </c>
      <c r="C4353" s="19">
        <v>27155</v>
      </c>
      <c r="D4353" s="19" t="s">
        <v>12</v>
      </c>
      <c r="E4353" s="19">
        <v>800</v>
      </c>
      <c r="F4353" s="19" t="s">
        <v>13</v>
      </c>
      <c r="G4353" s="21">
        <v>45931.668767939816</v>
      </c>
      <c r="H4353" s="20" t="s">
        <v>108</v>
      </c>
      <c r="I4353" s="15" t="s">
        <v>23</v>
      </c>
      <c r="J4353" s="16" t="b">
        <v>0</v>
      </c>
      <c r="K4353" s="9">
        <f t="shared" ca="1" si="243"/>
        <v>45961.369221875</v>
      </c>
      <c r="L4353" s="9">
        <f t="shared" si="242"/>
        <v>45931.682656828707</v>
      </c>
      <c r="M4353" t="s">
        <v>12</v>
      </c>
    </row>
    <row r="4354" spans="1:13">
      <c r="A4354" s="19" t="s">
        <v>31</v>
      </c>
      <c r="B4354" s="19">
        <v>494926</v>
      </c>
      <c r="C4354" s="19" t="s">
        <v>265</v>
      </c>
      <c r="D4354" s="19" t="s">
        <v>12</v>
      </c>
      <c r="E4354" s="19">
        <v>63</v>
      </c>
      <c r="F4354" s="19" t="s">
        <v>13</v>
      </c>
      <c r="G4354" s="21">
        <v>45931.668723842595</v>
      </c>
      <c r="H4354" s="20" t="s">
        <v>103</v>
      </c>
      <c r="I4354" s="15" t="s">
        <v>23</v>
      </c>
      <c r="J4354" s="16" t="b">
        <v>1</v>
      </c>
      <c r="K4354" s="9">
        <f t="shared" ca="1" si="243"/>
        <v>45961.369221875</v>
      </c>
      <c r="L4354" s="9">
        <f t="shared" si="242"/>
        <v>45931.682612731485</v>
      </c>
      <c r="M4354" t="s">
        <v>12</v>
      </c>
    </row>
    <row r="4355" spans="1:13">
      <c r="A4355" s="19" t="s">
        <v>28</v>
      </c>
      <c r="B4355" s="19">
        <v>495236</v>
      </c>
      <c r="C4355" s="19" t="s">
        <v>71</v>
      </c>
      <c r="D4355" s="19" t="s">
        <v>12</v>
      </c>
      <c r="E4355" s="19">
        <v>400</v>
      </c>
      <c r="F4355" s="19" t="s">
        <v>13</v>
      </c>
      <c r="G4355" s="21">
        <v>45931.668608217595</v>
      </c>
      <c r="H4355" s="20" t="s">
        <v>108</v>
      </c>
      <c r="I4355" s="15" t="s">
        <v>23</v>
      </c>
      <c r="J4355" s="16" t="b">
        <v>0</v>
      </c>
      <c r="K4355" s="9">
        <f t="shared" ca="1" si="243"/>
        <v>45961.369221875</v>
      </c>
      <c r="L4355" s="9">
        <f t="shared" si="242"/>
        <v>45931.682497106485</v>
      </c>
      <c r="M4355" t="s">
        <v>12</v>
      </c>
    </row>
    <row r="4356" spans="1:13">
      <c r="A4356" s="19" t="s">
        <v>28</v>
      </c>
      <c r="B4356" s="19">
        <v>495239</v>
      </c>
      <c r="C4356" s="19">
        <v>27155</v>
      </c>
      <c r="D4356" s="19" t="s">
        <v>12</v>
      </c>
      <c r="E4356" s="19">
        <v>798</v>
      </c>
      <c r="F4356" s="19" t="s">
        <v>13</v>
      </c>
      <c r="G4356" s="21">
        <v>45931.66840613426</v>
      </c>
      <c r="H4356" s="20" t="s">
        <v>108</v>
      </c>
      <c r="I4356" s="15" t="s">
        <v>23</v>
      </c>
      <c r="J4356" s="16" t="b">
        <v>0</v>
      </c>
      <c r="K4356" s="9">
        <f t="shared" ca="1" si="243"/>
        <v>45961.369221875</v>
      </c>
      <c r="L4356" s="9">
        <f t="shared" si="242"/>
        <v>45931.682295023151</v>
      </c>
      <c r="M4356" t="s">
        <v>12</v>
      </c>
    </row>
    <row r="4357" spans="1:13">
      <c r="A4357" s="19" t="s">
        <v>28</v>
      </c>
      <c r="B4357" s="19">
        <v>495239</v>
      </c>
      <c r="C4357" s="19" t="s">
        <v>71</v>
      </c>
      <c r="D4357" s="19" t="s">
        <v>12</v>
      </c>
      <c r="E4357" s="19">
        <v>399</v>
      </c>
      <c r="F4357" s="19" t="s">
        <v>13</v>
      </c>
      <c r="G4357" s="21">
        <v>45931.668205439812</v>
      </c>
      <c r="H4357" s="20" t="s">
        <v>108</v>
      </c>
      <c r="I4357" s="15" t="s">
        <v>23</v>
      </c>
      <c r="J4357" s="16" t="b">
        <v>0</v>
      </c>
      <c r="K4357" s="9">
        <f t="shared" ca="1" si="243"/>
        <v>45961.369221875</v>
      </c>
      <c r="L4357" s="9">
        <f t="shared" si="242"/>
        <v>45931.682094328702</v>
      </c>
      <c r="M4357" t="s">
        <v>12</v>
      </c>
    </row>
    <row r="4358" spans="1:13">
      <c r="A4358" s="19" t="s">
        <v>31</v>
      </c>
      <c r="B4358" s="19">
        <v>494146</v>
      </c>
      <c r="C4358" s="19">
        <v>26190</v>
      </c>
      <c r="D4358" s="19" t="s">
        <v>12</v>
      </c>
      <c r="E4358" s="19">
        <v>72</v>
      </c>
      <c r="F4358" s="19" t="s">
        <v>13</v>
      </c>
      <c r="G4358" s="21">
        <v>45931.663095601849</v>
      </c>
      <c r="H4358" s="20" t="s">
        <v>103</v>
      </c>
      <c r="I4358" s="15" t="s">
        <v>23</v>
      </c>
      <c r="J4358" s="16" t="b">
        <v>0</v>
      </c>
      <c r="K4358" s="9">
        <f t="shared" ca="1" si="243"/>
        <v>45961.369221875</v>
      </c>
      <c r="L4358" s="9">
        <f t="shared" si="242"/>
        <v>45931.676984490739</v>
      </c>
      <c r="M4358" t="s">
        <v>12</v>
      </c>
    </row>
    <row r="4359" spans="1:13">
      <c r="A4359" s="19" t="s">
        <v>28</v>
      </c>
      <c r="B4359" s="19">
        <v>494594</v>
      </c>
      <c r="C4359" s="19" t="s">
        <v>625</v>
      </c>
      <c r="D4359" s="19" t="s">
        <v>12</v>
      </c>
      <c r="E4359" s="19">
        <v>299</v>
      </c>
      <c r="F4359" s="19" t="s">
        <v>13</v>
      </c>
      <c r="G4359" s="21">
        <v>45931.656224305552</v>
      </c>
      <c r="H4359" s="20" t="s">
        <v>108</v>
      </c>
      <c r="I4359" s="15" t="s">
        <v>23</v>
      </c>
      <c r="J4359" s="16" t="b">
        <v>0</v>
      </c>
      <c r="K4359" s="9">
        <f t="shared" ca="1" si="243"/>
        <v>45961.369221875</v>
      </c>
      <c r="L4359" s="9">
        <f t="shared" si="242"/>
        <v>45931.670113194443</v>
      </c>
      <c r="M4359" t="s">
        <v>12</v>
      </c>
    </row>
    <row r="4360" spans="1:13">
      <c r="A4360" s="19" t="s">
        <v>45</v>
      </c>
      <c r="B4360" s="19">
        <v>493244</v>
      </c>
      <c r="C4360" s="19">
        <v>43139</v>
      </c>
      <c r="D4360" s="19" t="s">
        <v>92</v>
      </c>
      <c r="E4360" s="19">
        <v>2</v>
      </c>
      <c r="F4360" s="19" t="s">
        <v>46</v>
      </c>
      <c r="G4360" s="21">
        <v>45931.642929166665</v>
      </c>
      <c r="H4360" s="20" t="s">
        <v>112</v>
      </c>
      <c r="I4360" s="15" t="s">
        <v>23</v>
      </c>
      <c r="J4360" s="16" t="b">
        <v>1</v>
      </c>
      <c r="K4360" s="9">
        <f t="shared" ca="1" si="243"/>
        <v>45961.369221875</v>
      </c>
      <c r="L4360" s="9">
        <f t="shared" si="242"/>
        <v>45931.656818055555</v>
      </c>
      <c r="M4360" t="s">
        <v>12</v>
      </c>
    </row>
    <row r="4361" spans="1:13">
      <c r="A4361" s="19" t="s">
        <v>31</v>
      </c>
      <c r="B4361" s="19">
        <v>494372</v>
      </c>
      <c r="C4361" s="19">
        <v>30735</v>
      </c>
      <c r="D4361" s="19" t="s">
        <v>12</v>
      </c>
      <c r="E4361" s="19">
        <v>68</v>
      </c>
      <c r="F4361" s="19" t="s">
        <v>13</v>
      </c>
      <c r="G4361" s="21">
        <v>45931.632756018516</v>
      </c>
      <c r="H4361" s="20" t="s">
        <v>108</v>
      </c>
      <c r="I4361" s="15" t="s">
        <v>23</v>
      </c>
      <c r="J4361" s="16" t="b">
        <v>0</v>
      </c>
      <c r="K4361" s="9">
        <f t="shared" ca="1" si="243"/>
        <v>45961.369221875</v>
      </c>
      <c r="L4361" s="9">
        <f t="shared" si="242"/>
        <v>45931.646644907407</v>
      </c>
      <c r="M4361" t="s">
        <v>12</v>
      </c>
    </row>
    <row r="4362" spans="1:13">
      <c r="A4362" s="19" t="s">
        <v>31</v>
      </c>
      <c r="B4362" s="19">
        <v>494372</v>
      </c>
      <c r="C4362" s="19" t="s">
        <v>96</v>
      </c>
      <c r="D4362" s="19" t="s">
        <v>12</v>
      </c>
      <c r="E4362" s="19">
        <v>68</v>
      </c>
      <c r="F4362" s="19" t="s">
        <v>13</v>
      </c>
      <c r="G4362" s="21">
        <v>45931.632571296293</v>
      </c>
      <c r="H4362" s="20" t="s">
        <v>108</v>
      </c>
      <c r="I4362" s="15" t="s">
        <v>23</v>
      </c>
      <c r="J4362" s="16" t="b">
        <v>0</v>
      </c>
      <c r="K4362" s="9">
        <f t="shared" ca="1" si="243"/>
        <v>45961.369221875</v>
      </c>
      <c r="L4362" s="9">
        <f t="shared" si="242"/>
        <v>45931.646460185184</v>
      </c>
      <c r="M4362" t="s">
        <v>12</v>
      </c>
    </row>
    <row r="4363" spans="1:13">
      <c r="A4363" s="19" t="s">
        <v>45</v>
      </c>
      <c r="B4363" s="19">
        <v>491946</v>
      </c>
      <c r="C4363" s="19">
        <v>21994</v>
      </c>
      <c r="D4363" s="19" t="s">
        <v>92</v>
      </c>
      <c r="E4363" s="19">
        <v>1</v>
      </c>
      <c r="F4363" s="19" t="s">
        <v>13</v>
      </c>
      <c r="G4363" s="21">
        <v>45931.629718402779</v>
      </c>
      <c r="H4363" s="20" t="s">
        <v>112</v>
      </c>
      <c r="I4363" s="15" t="s">
        <v>23</v>
      </c>
      <c r="J4363" s="16" t="b">
        <v>1</v>
      </c>
      <c r="K4363" s="9">
        <f t="shared" ca="1" si="243"/>
        <v>45961.369221875</v>
      </c>
      <c r="L4363" s="9">
        <f t="shared" si="242"/>
        <v>45931.643607291669</v>
      </c>
      <c r="M4363" t="s">
        <v>12</v>
      </c>
    </row>
    <row r="4364" spans="1:13">
      <c r="A4364" s="19" t="s">
        <v>31</v>
      </c>
      <c r="B4364" s="19">
        <v>494139</v>
      </c>
      <c r="C4364" s="19">
        <v>26190</v>
      </c>
      <c r="D4364" s="19" t="s">
        <v>12</v>
      </c>
      <c r="E4364" s="19">
        <v>72</v>
      </c>
      <c r="F4364" s="19" t="s">
        <v>13</v>
      </c>
      <c r="G4364" s="21">
        <v>45931.629492129628</v>
      </c>
      <c r="H4364" s="20" t="s">
        <v>103</v>
      </c>
      <c r="I4364" s="15" t="s">
        <v>23</v>
      </c>
      <c r="J4364" s="16" t="b">
        <v>0</v>
      </c>
      <c r="K4364" s="9">
        <f t="shared" ca="1" si="243"/>
        <v>45961.369221875</v>
      </c>
      <c r="L4364" s="9">
        <f t="shared" si="242"/>
        <v>45931.643381018519</v>
      </c>
      <c r="M4364" t="s">
        <v>12</v>
      </c>
    </row>
    <row r="4365" spans="1:13">
      <c r="A4365" s="19" t="s">
        <v>87</v>
      </c>
      <c r="B4365" s="19" t="s">
        <v>12</v>
      </c>
      <c r="C4365" s="19">
        <v>24156</v>
      </c>
      <c r="D4365" s="19" t="s">
        <v>12</v>
      </c>
      <c r="E4365" s="19" t="s">
        <v>787</v>
      </c>
      <c r="F4365" s="19" t="s">
        <v>12</v>
      </c>
      <c r="G4365" s="21">
        <v>45931.628835185184</v>
      </c>
      <c r="H4365" s="20" t="s">
        <v>103</v>
      </c>
      <c r="I4365" s="15" t="s">
        <v>23</v>
      </c>
      <c r="J4365" s="16" t="b">
        <v>0</v>
      </c>
      <c r="K4365" s="9">
        <f t="shared" ca="1" si="243"/>
        <v>45961.369221875</v>
      </c>
      <c r="L4365" s="9">
        <f t="shared" si="242"/>
        <v>45931.642724074074</v>
      </c>
      <c r="M4365" t="s">
        <v>12</v>
      </c>
    </row>
    <row r="4366" spans="1:13">
      <c r="A4366" s="19" t="s">
        <v>31</v>
      </c>
      <c r="B4366" s="19" t="s">
        <v>12</v>
      </c>
      <c r="C4366" s="19" t="s">
        <v>39</v>
      </c>
      <c r="D4366" s="19" t="s">
        <v>892</v>
      </c>
      <c r="E4366" s="19">
        <v>1</v>
      </c>
      <c r="F4366" s="19" t="s">
        <v>13</v>
      </c>
      <c r="G4366" s="21">
        <v>45931.620736342593</v>
      </c>
      <c r="H4366" s="20" t="s">
        <v>103</v>
      </c>
      <c r="I4366" s="15" t="s">
        <v>23</v>
      </c>
      <c r="J4366" s="16" t="b">
        <v>1</v>
      </c>
      <c r="K4366" s="9">
        <f t="shared" ca="1" si="243"/>
        <v>45961.369221875</v>
      </c>
      <c r="L4366" s="9">
        <f t="shared" si="242"/>
        <v>45931.634625231483</v>
      </c>
      <c r="M4366" t="s">
        <v>12</v>
      </c>
    </row>
    <row r="4367" spans="1:13">
      <c r="A4367" s="19" t="s">
        <v>37</v>
      </c>
      <c r="B4367" s="19">
        <v>495165</v>
      </c>
      <c r="C4367" s="19">
        <v>22254</v>
      </c>
      <c r="D4367" s="19" t="s">
        <v>12</v>
      </c>
      <c r="E4367" s="19">
        <v>150</v>
      </c>
      <c r="F4367" s="19" t="s">
        <v>46</v>
      </c>
      <c r="G4367" s="21">
        <v>45931.594091782405</v>
      </c>
      <c r="H4367" s="20" t="s">
        <v>108</v>
      </c>
      <c r="I4367" s="15" t="s">
        <v>23</v>
      </c>
      <c r="J4367" s="16" t="b">
        <v>0</v>
      </c>
      <c r="K4367" s="9">
        <f t="shared" ca="1" si="243"/>
        <v>45961.369221875</v>
      </c>
      <c r="L4367" s="9">
        <f t="shared" si="242"/>
        <v>45931.607980671295</v>
      </c>
      <c r="M4367" t="s">
        <v>12</v>
      </c>
    </row>
    <row r="4368" spans="1:13">
      <c r="A4368" s="19" t="s">
        <v>45</v>
      </c>
      <c r="B4368" s="19">
        <v>493244</v>
      </c>
      <c r="C4368" s="19">
        <v>43139</v>
      </c>
      <c r="D4368" s="19" t="s">
        <v>92</v>
      </c>
      <c r="E4368" s="19">
        <v>10</v>
      </c>
      <c r="F4368" s="19" t="s">
        <v>13</v>
      </c>
      <c r="G4368" s="21">
        <v>45931.587150925923</v>
      </c>
      <c r="H4368" s="20" t="s">
        <v>112</v>
      </c>
      <c r="I4368" s="15" t="s">
        <v>23</v>
      </c>
      <c r="J4368" s="16" t="b">
        <v>1</v>
      </c>
      <c r="K4368" s="9">
        <f t="shared" ca="1" si="243"/>
        <v>45961.369221875</v>
      </c>
      <c r="L4368" s="9">
        <f t="shared" si="242"/>
        <v>45931.601039814814</v>
      </c>
      <c r="M4368" t="s">
        <v>12</v>
      </c>
    </row>
    <row r="4369" spans="1:13">
      <c r="A4369" s="19" t="s">
        <v>31</v>
      </c>
      <c r="B4369" s="19">
        <v>494957</v>
      </c>
      <c r="C4369" s="19">
        <v>26190</v>
      </c>
      <c r="D4369" s="19" t="s">
        <v>12</v>
      </c>
      <c r="E4369" s="19">
        <v>72</v>
      </c>
      <c r="F4369" s="19" t="s">
        <v>13</v>
      </c>
      <c r="G4369" s="21">
        <v>45931.585944791666</v>
      </c>
      <c r="H4369" s="20" t="s">
        <v>108</v>
      </c>
      <c r="I4369" s="15" t="s">
        <v>23</v>
      </c>
      <c r="J4369" s="16" t="b">
        <v>0</v>
      </c>
      <c r="K4369" s="9">
        <f t="shared" ca="1" si="243"/>
        <v>45961.369221875</v>
      </c>
      <c r="L4369" s="9">
        <f t="shared" si="242"/>
        <v>45931.599833680557</v>
      </c>
      <c r="M4369" t="s">
        <v>12</v>
      </c>
    </row>
    <row r="4370" spans="1:13">
      <c r="A4370" s="19" t="s">
        <v>31</v>
      </c>
      <c r="B4370" s="19">
        <v>494370</v>
      </c>
      <c r="C4370" s="19">
        <v>27229</v>
      </c>
      <c r="D4370" s="19" t="s">
        <v>12</v>
      </c>
      <c r="E4370" s="19">
        <v>72</v>
      </c>
      <c r="F4370" s="19" t="s">
        <v>13</v>
      </c>
      <c r="G4370" s="21">
        <v>45931.549063541665</v>
      </c>
      <c r="H4370" s="20" t="s">
        <v>103</v>
      </c>
      <c r="I4370" s="15" t="s">
        <v>23</v>
      </c>
      <c r="J4370" s="16" t="b">
        <v>0</v>
      </c>
      <c r="K4370" s="9">
        <f t="shared" ca="1" si="243"/>
        <v>45961.369221875</v>
      </c>
      <c r="L4370" s="9">
        <f t="shared" si="242"/>
        <v>45931.562952430555</v>
      </c>
      <c r="M4370" t="s">
        <v>12</v>
      </c>
    </row>
    <row r="4371" spans="1:13">
      <c r="A4371" s="19" t="s">
        <v>31</v>
      </c>
      <c r="B4371" s="19">
        <v>494364</v>
      </c>
      <c r="C4371" s="19">
        <v>29227</v>
      </c>
      <c r="D4371" s="19" t="s">
        <v>12</v>
      </c>
      <c r="E4371" s="19">
        <v>72</v>
      </c>
      <c r="F4371" s="19" t="s">
        <v>13</v>
      </c>
      <c r="G4371" s="21">
        <v>45931.548646527779</v>
      </c>
      <c r="H4371" s="20" t="s">
        <v>103</v>
      </c>
      <c r="I4371" s="15" t="s">
        <v>23</v>
      </c>
      <c r="J4371" s="16" t="b">
        <v>0</v>
      </c>
      <c r="K4371" s="9">
        <f t="shared" ca="1" si="243"/>
        <v>45961.369221875</v>
      </c>
      <c r="L4371" s="9">
        <f t="shared" si="242"/>
        <v>45931.56253541667</v>
      </c>
      <c r="M4371" t="s">
        <v>12</v>
      </c>
    </row>
    <row r="4372" spans="1:13">
      <c r="A4372" s="19" t="s">
        <v>10</v>
      </c>
      <c r="B4372" s="19">
        <v>494988</v>
      </c>
      <c r="C4372" s="19" t="s">
        <v>197</v>
      </c>
      <c r="D4372" s="19" t="s">
        <v>12</v>
      </c>
      <c r="E4372" s="19">
        <v>31</v>
      </c>
      <c r="F4372" s="19" t="s">
        <v>13</v>
      </c>
      <c r="G4372" s="21">
        <v>45931.54704675926</v>
      </c>
      <c r="H4372" s="20" t="s">
        <v>108</v>
      </c>
      <c r="I4372" s="15" t="s">
        <v>23</v>
      </c>
      <c r="J4372" s="16" t="b">
        <v>0</v>
      </c>
      <c r="K4372" s="9">
        <f t="shared" ca="1" si="243"/>
        <v>45961.369221875</v>
      </c>
      <c r="L4372" s="9">
        <f t="shared" si="242"/>
        <v>45931.560935648151</v>
      </c>
      <c r="M4372" t="s">
        <v>12</v>
      </c>
    </row>
    <row r="4373" spans="1:13">
      <c r="A4373" s="19" t="s">
        <v>31</v>
      </c>
      <c r="B4373" s="19">
        <v>494910</v>
      </c>
      <c r="C4373" s="19">
        <v>30735</v>
      </c>
      <c r="D4373" s="19" t="s">
        <v>12</v>
      </c>
      <c r="E4373" s="19">
        <v>70</v>
      </c>
      <c r="F4373" s="19" t="s">
        <v>13</v>
      </c>
      <c r="G4373" s="21">
        <v>45931.511451967592</v>
      </c>
      <c r="H4373" s="20" t="s">
        <v>108</v>
      </c>
      <c r="I4373" s="15" t="s">
        <v>23</v>
      </c>
      <c r="J4373" s="16" t="b">
        <v>0</v>
      </c>
      <c r="K4373" s="9">
        <f t="shared" ca="1" si="243"/>
        <v>45961.369221875</v>
      </c>
      <c r="L4373" s="9">
        <f t="shared" si="242"/>
        <v>45931.525340856482</v>
      </c>
      <c r="M4373" t="s">
        <v>12</v>
      </c>
    </row>
    <row r="4374" spans="1:13">
      <c r="A4374" s="19" t="s">
        <v>31</v>
      </c>
      <c r="B4374" s="19">
        <v>494910</v>
      </c>
      <c r="C4374" s="19" t="s">
        <v>893</v>
      </c>
      <c r="D4374" s="19" t="s">
        <v>12</v>
      </c>
      <c r="E4374" s="19">
        <v>70</v>
      </c>
      <c r="F4374" s="19" t="s">
        <v>13</v>
      </c>
      <c r="G4374" s="21">
        <v>45931.511184722222</v>
      </c>
      <c r="H4374" s="20" t="s">
        <v>108</v>
      </c>
      <c r="I4374" s="15" t="s">
        <v>23</v>
      </c>
      <c r="J4374" s="16" t="b">
        <v>0</v>
      </c>
      <c r="K4374" s="9">
        <f t="shared" ca="1" si="243"/>
        <v>45961.369221875</v>
      </c>
      <c r="L4374" s="9">
        <f t="shared" si="242"/>
        <v>45931.525073611112</v>
      </c>
      <c r="M4374" t="s">
        <v>12</v>
      </c>
    </row>
    <row r="4375" spans="1:13">
      <c r="A4375" s="19" t="s">
        <v>131</v>
      </c>
      <c r="B4375" s="19">
        <v>496602</v>
      </c>
      <c r="C4375" s="19">
        <v>21209</v>
      </c>
      <c r="D4375" s="19" t="s">
        <v>12</v>
      </c>
      <c r="E4375" s="19">
        <v>97</v>
      </c>
      <c r="F4375" s="19" t="s">
        <v>12</v>
      </c>
      <c r="G4375" s="21">
        <v>45931.506236458335</v>
      </c>
      <c r="H4375" s="20" t="s">
        <v>108</v>
      </c>
      <c r="I4375" s="15" t="s">
        <v>23</v>
      </c>
      <c r="J4375" s="16" t="b">
        <v>0</v>
      </c>
      <c r="K4375" s="9">
        <f t="shared" ca="1" si="243"/>
        <v>45961.369221875</v>
      </c>
      <c r="L4375" s="9">
        <f t="shared" si="242"/>
        <v>45931.520125347226</v>
      </c>
      <c r="M4375" t="s">
        <v>12</v>
      </c>
    </row>
    <row r="4376" spans="1:13">
      <c r="A4376" s="19" t="s">
        <v>10</v>
      </c>
      <c r="B4376" s="19">
        <v>494622</v>
      </c>
      <c r="C4376" s="19" t="s">
        <v>58</v>
      </c>
      <c r="D4376" s="19" t="s">
        <v>12</v>
      </c>
      <c r="E4376" s="19">
        <v>67</v>
      </c>
      <c r="F4376" s="19" t="s">
        <v>13</v>
      </c>
      <c r="G4376" s="21">
        <v>45931.503838657409</v>
      </c>
      <c r="H4376" s="20" t="s">
        <v>103</v>
      </c>
      <c r="I4376" s="15" t="s">
        <v>23</v>
      </c>
      <c r="J4376" s="16" t="b">
        <v>1</v>
      </c>
      <c r="K4376" s="9">
        <f t="shared" ca="1" si="243"/>
        <v>45961.369221875</v>
      </c>
      <c r="L4376" s="9">
        <f t="shared" si="242"/>
        <v>45931.517727546299</v>
      </c>
      <c r="M4376" t="s">
        <v>12</v>
      </c>
    </row>
    <row r="4377" spans="1:13">
      <c r="A4377" s="19" t="s">
        <v>10</v>
      </c>
      <c r="B4377" s="19">
        <v>494622</v>
      </c>
      <c r="C4377" s="19">
        <v>30735</v>
      </c>
      <c r="D4377" s="19" t="s">
        <v>12</v>
      </c>
      <c r="E4377" s="19">
        <v>67</v>
      </c>
      <c r="F4377" s="19" t="s">
        <v>13</v>
      </c>
      <c r="G4377" s="21">
        <v>45931.503645717596</v>
      </c>
      <c r="H4377" s="20" t="s">
        <v>103</v>
      </c>
      <c r="I4377" s="15" t="s">
        <v>23</v>
      </c>
      <c r="J4377" s="16" t="b">
        <v>1</v>
      </c>
      <c r="K4377" s="9">
        <f t="shared" ca="1" si="243"/>
        <v>45961.369221875</v>
      </c>
      <c r="L4377" s="9">
        <f t="shared" si="242"/>
        <v>45931.517534606486</v>
      </c>
      <c r="M4377" t="s">
        <v>12</v>
      </c>
    </row>
    <row r="4378" spans="1:13">
      <c r="A4378" s="19" t="s">
        <v>10</v>
      </c>
      <c r="B4378" s="19">
        <v>494622</v>
      </c>
      <c r="C4378" s="19">
        <v>27229</v>
      </c>
      <c r="D4378" s="19" t="s">
        <v>12</v>
      </c>
      <c r="E4378" s="19">
        <v>79</v>
      </c>
      <c r="F4378" s="19" t="s">
        <v>13</v>
      </c>
      <c r="G4378" s="21">
        <v>45931.503504745371</v>
      </c>
      <c r="H4378" s="20" t="s">
        <v>103</v>
      </c>
      <c r="I4378" s="15" t="s">
        <v>23</v>
      </c>
      <c r="J4378" s="16" t="b">
        <v>1</v>
      </c>
      <c r="K4378" s="9">
        <f t="shared" ca="1" si="243"/>
        <v>45961.369221875</v>
      </c>
      <c r="L4378" s="9">
        <f t="shared" si="242"/>
        <v>45931.517393634262</v>
      </c>
      <c r="M4378" t="s">
        <v>12</v>
      </c>
    </row>
    <row r="4379" spans="1:13">
      <c r="A4379" s="19" t="s">
        <v>10</v>
      </c>
      <c r="B4379" s="19">
        <v>494636</v>
      </c>
      <c r="C4379" s="19" t="s">
        <v>49</v>
      </c>
      <c r="D4379" s="19" t="s">
        <v>12</v>
      </c>
      <c r="E4379" s="19">
        <v>70</v>
      </c>
      <c r="F4379" s="19" t="s">
        <v>13</v>
      </c>
      <c r="G4379" s="21">
        <v>45931.503168750001</v>
      </c>
      <c r="H4379" s="20" t="s">
        <v>103</v>
      </c>
      <c r="I4379" s="15" t="s">
        <v>23</v>
      </c>
      <c r="J4379" s="16" t="b">
        <v>1</v>
      </c>
      <c r="K4379" s="9">
        <f t="shared" ca="1" si="243"/>
        <v>45961.369221875</v>
      </c>
      <c r="L4379" s="9">
        <f t="shared" si="242"/>
        <v>45931.517057638892</v>
      </c>
      <c r="M4379" t="s">
        <v>12</v>
      </c>
    </row>
    <row r="4380" spans="1:13">
      <c r="A4380" s="19" t="s">
        <v>10</v>
      </c>
      <c r="B4380" s="19">
        <v>494636</v>
      </c>
      <c r="C4380" s="19">
        <v>30735</v>
      </c>
      <c r="D4380" s="19" t="s">
        <v>12</v>
      </c>
      <c r="E4380" s="19">
        <v>70</v>
      </c>
      <c r="F4380" s="19" t="s">
        <v>13</v>
      </c>
      <c r="G4380" s="21">
        <v>45931.502829976853</v>
      </c>
      <c r="H4380" s="20" t="s">
        <v>103</v>
      </c>
      <c r="I4380" s="15" t="s">
        <v>23</v>
      </c>
      <c r="J4380" s="16" t="b">
        <v>1</v>
      </c>
      <c r="K4380" s="9">
        <f t="shared" ca="1" si="243"/>
        <v>45961.369221875</v>
      </c>
      <c r="L4380" s="9">
        <f t="shared" si="242"/>
        <v>45931.516718865743</v>
      </c>
      <c r="M4380" t="s">
        <v>12</v>
      </c>
    </row>
    <row r="4381" spans="1:13">
      <c r="A4381" s="19" t="s">
        <v>10</v>
      </c>
      <c r="B4381" s="19">
        <v>494636</v>
      </c>
      <c r="C4381" s="19">
        <v>27229</v>
      </c>
      <c r="D4381" s="19" t="s">
        <v>12</v>
      </c>
      <c r="E4381" s="19">
        <v>79</v>
      </c>
      <c r="F4381" s="19" t="s">
        <v>13</v>
      </c>
      <c r="G4381" s="21">
        <v>45931.50246354167</v>
      </c>
      <c r="H4381" s="20" t="s">
        <v>103</v>
      </c>
      <c r="I4381" s="15" t="s">
        <v>23</v>
      </c>
      <c r="J4381" s="16" t="b">
        <v>1</v>
      </c>
      <c r="K4381" s="9">
        <f t="shared" ca="1" si="243"/>
        <v>45961.369221875</v>
      </c>
      <c r="L4381" s="9">
        <f t="shared" si="242"/>
        <v>45931.516352430561</v>
      </c>
      <c r="M4381" t="s">
        <v>12</v>
      </c>
    </row>
    <row r="4382" spans="1:13">
      <c r="A4382" s="19" t="s">
        <v>31</v>
      </c>
      <c r="B4382" s="19" t="s">
        <v>343</v>
      </c>
      <c r="C4382" s="19">
        <v>29471</v>
      </c>
      <c r="D4382" s="19" t="s">
        <v>12</v>
      </c>
      <c r="E4382" s="19">
        <v>1</v>
      </c>
      <c r="F4382" s="19" t="s">
        <v>13</v>
      </c>
      <c r="G4382" s="21">
        <v>45931.500355208336</v>
      </c>
      <c r="H4382" s="20" t="s">
        <v>103</v>
      </c>
      <c r="I4382" s="15" t="s">
        <v>23</v>
      </c>
      <c r="J4382" s="16" t="b">
        <v>1</v>
      </c>
      <c r="K4382" s="9">
        <f t="shared" ca="1" si="243"/>
        <v>45961.369221875</v>
      </c>
      <c r="L4382" s="9">
        <f t="shared" si="242"/>
        <v>45931.514244097227</v>
      </c>
      <c r="M4382" t="s">
        <v>12</v>
      </c>
    </row>
    <row r="4383" spans="1:13">
      <c r="A4383" s="19" t="s">
        <v>10</v>
      </c>
      <c r="B4383" s="19">
        <v>495896</v>
      </c>
      <c r="C4383" s="19" t="s">
        <v>139</v>
      </c>
      <c r="D4383" s="19" t="s">
        <v>12</v>
      </c>
      <c r="E4383" s="19">
        <v>7</v>
      </c>
      <c r="F4383" s="19" t="s">
        <v>13</v>
      </c>
      <c r="G4383" s="21">
        <v>45931.497090393517</v>
      </c>
      <c r="H4383" s="20" t="s">
        <v>103</v>
      </c>
      <c r="I4383" s="15" t="s">
        <v>23</v>
      </c>
      <c r="J4383" s="16" t="b">
        <v>1</v>
      </c>
      <c r="K4383" s="9">
        <f t="shared" ca="1" si="243"/>
        <v>45961.369221875</v>
      </c>
      <c r="L4383" s="9">
        <f t="shared" si="242"/>
        <v>45931.510979282408</v>
      </c>
      <c r="M4383" t="s">
        <v>12</v>
      </c>
    </row>
    <row r="4384" spans="1:13">
      <c r="A4384" s="19" t="s">
        <v>10</v>
      </c>
      <c r="B4384" s="19">
        <v>495896</v>
      </c>
      <c r="C4384" s="19" t="s">
        <v>140</v>
      </c>
      <c r="D4384" s="19" t="s">
        <v>12</v>
      </c>
      <c r="E4384" s="19">
        <v>42</v>
      </c>
      <c r="F4384" s="19" t="s">
        <v>13</v>
      </c>
      <c r="G4384" s="21">
        <v>45931.496783564813</v>
      </c>
      <c r="H4384" s="20" t="s">
        <v>103</v>
      </c>
      <c r="I4384" s="15" t="s">
        <v>23</v>
      </c>
      <c r="J4384" s="16" t="b">
        <v>1</v>
      </c>
      <c r="K4384" s="9">
        <f t="shared" ca="1" si="243"/>
        <v>45961.369221875</v>
      </c>
      <c r="L4384" s="9">
        <f t="shared" si="242"/>
        <v>45931.510672453704</v>
      </c>
      <c r="M4384" t="s">
        <v>12</v>
      </c>
    </row>
    <row r="4385" spans="1:13">
      <c r="A4385" s="19" t="s">
        <v>31</v>
      </c>
      <c r="B4385" s="19">
        <v>494952</v>
      </c>
      <c r="C4385" s="19" t="s">
        <v>147</v>
      </c>
      <c r="D4385" s="19" t="s">
        <v>12</v>
      </c>
      <c r="E4385" s="19">
        <v>7</v>
      </c>
      <c r="F4385" s="19" t="s">
        <v>40</v>
      </c>
      <c r="G4385" s="21">
        <v>45931.491135879631</v>
      </c>
      <c r="H4385" s="20" t="s">
        <v>103</v>
      </c>
      <c r="I4385" s="15" t="s">
        <v>23</v>
      </c>
      <c r="J4385" s="16" t="b">
        <v>1</v>
      </c>
      <c r="K4385" s="9">
        <f t="shared" ca="1" si="243"/>
        <v>45961.369221875</v>
      </c>
      <c r="L4385" s="9">
        <f t="shared" si="242"/>
        <v>45931.505024768521</v>
      </c>
      <c r="M4385" t="s">
        <v>12</v>
      </c>
    </row>
    <row r="4386" spans="1:13">
      <c r="A4386" s="19" t="s">
        <v>28</v>
      </c>
      <c r="B4386" s="19">
        <v>492332</v>
      </c>
      <c r="C4386" s="19" t="s">
        <v>66</v>
      </c>
      <c r="D4386" s="19" t="s">
        <v>12</v>
      </c>
      <c r="E4386" s="19">
        <v>295</v>
      </c>
      <c r="F4386" s="19" t="s">
        <v>13</v>
      </c>
      <c r="G4386" s="21">
        <v>45931.48429803241</v>
      </c>
      <c r="H4386" s="20" t="s">
        <v>108</v>
      </c>
      <c r="I4386" s="15" t="s">
        <v>23</v>
      </c>
      <c r="J4386" s="16" t="b">
        <v>0</v>
      </c>
      <c r="K4386" s="9">
        <f t="shared" ca="1" si="243"/>
        <v>45961.369221875</v>
      </c>
      <c r="L4386" s="9">
        <f t="shared" si="242"/>
        <v>45931.498186921301</v>
      </c>
      <c r="M4386" t="s">
        <v>12</v>
      </c>
    </row>
    <row r="4387" spans="1:13">
      <c r="A4387" s="19" t="s">
        <v>45</v>
      </c>
      <c r="B4387" s="19">
        <v>494946</v>
      </c>
      <c r="C4387" s="19">
        <v>21994</v>
      </c>
      <c r="D4387" s="19" t="s">
        <v>92</v>
      </c>
      <c r="E4387" s="19">
        <v>20</v>
      </c>
      <c r="F4387" s="19" t="s">
        <v>13</v>
      </c>
      <c r="G4387" s="21">
        <v>45931.468646180554</v>
      </c>
      <c r="H4387" s="20" t="s">
        <v>112</v>
      </c>
      <c r="I4387" s="15" t="s">
        <v>23</v>
      </c>
      <c r="J4387" s="16" t="b">
        <v>1</v>
      </c>
      <c r="K4387" s="9">
        <f t="shared" ca="1" si="243"/>
        <v>45961.369221875</v>
      </c>
      <c r="L4387" s="9">
        <f t="shared" si="242"/>
        <v>45931.482535069445</v>
      </c>
      <c r="M4387" t="s">
        <v>12</v>
      </c>
    </row>
    <row r="4388" spans="1:13">
      <c r="A4388" s="19" t="s">
        <v>68</v>
      </c>
      <c r="B4388" s="19">
        <v>495147</v>
      </c>
      <c r="C4388" s="19">
        <v>24156</v>
      </c>
      <c r="D4388" s="19" t="s">
        <v>12</v>
      </c>
      <c r="E4388" s="19">
        <v>1</v>
      </c>
      <c r="F4388" s="19" t="s">
        <v>13</v>
      </c>
      <c r="G4388" s="21">
        <v>45931.467862500002</v>
      </c>
      <c r="H4388" s="20" t="s">
        <v>108</v>
      </c>
      <c r="I4388" s="15" t="s">
        <v>23</v>
      </c>
      <c r="J4388" s="16" t="b">
        <v>0</v>
      </c>
      <c r="K4388" s="9">
        <f t="shared" ca="1" si="243"/>
        <v>45961.369221875</v>
      </c>
      <c r="L4388" s="9">
        <f t="shared" si="242"/>
        <v>45931.481751388892</v>
      </c>
      <c r="M4388" t="s">
        <v>12</v>
      </c>
    </row>
    <row r="4389" spans="1:13">
      <c r="A4389" s="19" t="s">
        <v>28</v>
      </c>
      <c r="B4389" s="19" t="s">
        <v>29</v>
      </c>
      <c r="C4389" s="19">
        <v>22710</v>
      </c>
      <c r="D4389" s="19" t="s">
        <v>12</v>
      </c>
      <c r="E4389" s="19">
        <v>1</v>
      </c>
      <c r="F4389" s="19" t="s">
        <v>13</v>
      </c>
      <c r="G4389" s="21">
        <v>45931.461170833332</v>
      </c>
      <c r="H4389" s="20" t="s">
        <v>108</v>
      </c>
      <c r="I4389" s="15" t="s">
        <v>23</v>
      </c>
      <c r="J4389" s="16" t="b">
        <v>0</v>
      </c>
      <c r="K4389" s="9">
        <f t="shared" ca="1" si="243"/>
        <v>45961.369221875</v>
      </c>
      <c r="L4389" s="9">
        <f t="shared" si="242"/>
        <v>45931.475059722223</v>
      </c>
      <c r="M4389" t="s">
        <v>12</v>
      </c>
    </row>
    <row r="4390" spans="1:13">
      <c r="A4390" s="19" t="s">
        <v>31</v>
      </c>
      <c r="B4390" s="19">
        <v>494366</v>
      </c>
      <c r="C4390" s="19" t="s">
        <v>20</v>
      </c>
      <c r="D4390" s="19" t="s">
        <v>12</v>
      </c>
      <c r="E4390" s="19">
        <v>48</v>
      </c>
      <c r="F4390" s="19" t="s">
        <v>13</v>
      </c>
      <c r="G4390" s="21">
        <v>45931.449216782406</v>
      </c>
      <c r="H4390" s="20" t="s">
        <v>103</v>
      </c>
      <c r="I4390" s="15" t="s">
        <v>23</v>
      </c>
      <c r="J4390" s="16" t="b">
        <v>1</v>
      </c>
      <c r="K4390" s="9">
        <f t="shared" ca="1" si="243"/>
        <v>45961.369221875</v>
      </c>
      <c r="L4390" s="9">
        <f t="shared" si="242"/>
        <v>45931.463105671297</v>
      </c>
      <c r="M4390" t="s">
        <v>12</v>
      </c>
    </row>
    <row r="4391" spans="1:13">
      <c r="A4391" s="19" t="s">
        <v>10</v>
      </c>
      <c r="B4391" s="19">
        <v>494126</v>
      </c>
      <c r="C4391" s="19">
        <v>26355</v>
      </c>
      <c r="D4391" s="19" t="s">
        <v>12</v>
      </c>
      <c r="E4391" s="19">
        <v>3</v>
      </c>
      <c r="F4391" s="19" t="s">
        <v>13</v>
      </c>
      <c r="G4391" s="21">
        <v>45931.448714120372</v>
      </c>
      <c r="H4391" s="20" t="s">
        <v>103</v>
      </c>
      <c r="I4391" s="15" t="s">
        <v>23</v>
      </c>
      <c r="J4391" s="16" t="b">
        <v>1</v>
      </c>
      <c r="K4391" s="9">
        <f t="shared" ca="1" si="243"/>
        <v>45961.369221875</v>
      </c>
      <c r="L4391" s="9">
        <f t="shared" si="242"/>
        <v>45931.462603009262</v>
      </c>
      <c r="M4391" t="s">
        <v>12</v>
      </c>
    </row>
    <row r="4392" spans="1:13">
      <c r="A4392" s="19" t="s">
        <v>10</v>
      </c>
      <c r="B4392" s="19">
        <v>494126</v>
      </c>
      <c r="C4392" s="19">
        <v>26114</v>
      </c>
      <c r="D4392" s="19" t="s">
        <v>12</v>
      </c>
      <c r="E4392" s="19">
        <v>1</v>
      </c>
      <c r="F4392" s="19" t="s">
        <v>13</v>
      </c>
      <c r="G4392" s="21">
        <v>45931.448594328707</v>
      </c>
      <c r="H4392" s="20" t="s">
        <v>103</v>
      </c>
      <c r="I4392" s="15" t="s">
        <v>23</v>
      </c>
      <c r="J4392" s="16" t="b">
        <v>1</v>
      </c>
      <c r="K4392" s="9">
        <f t="shared" ca="1" si="243"/>
        <v>45961.369221875</v>
      </c>
      <c r="L4392" s="9">
        <f t="shared" si="242"/>
        <v>45931.462483217598</v>
      </c>
      <c r="M4392" t="s">
        <v>12</v>
      </c>
    </row>
    <row r="4393" spans="1:13">
      <c r="A4393" s="19" t="s">
        <v>31</v>
      </c>
      <c r="B4393" s="19">
        <v>491516</v>
      </c>
      <c r="C4393" s="19" t="s">
        <v>20</v>
      </c>
      <c r="D4393" s="19" t="s">
        <v>12</v>
      </c>
      <c r="E4393" s="19">
        <v>55</v>
      </c>
      <c r="F4393" s="19" t="s">
        <v>13</v>
      </c>
      <c r="G4393" s="21">
        <v>45931.448011458335</v>
      </c>
      <c r="H4393" s="20" t="s">
        <v>103</v>
      </c>
      <c r="I4393" s="15" t="s">
        <v>23</v>
      </c>
      <c r="J4393" s="16" t="b">
        <v>1</v>
      </c>
      <c r="K4393" s="9">
        <f t="shared" ca="1" si="243"/>
        <v>45961.369221875</v>
      </c>
      <c r="L4393" s="9">
        <f t="shared" ref="L4393:L4420" si="244">G4393+TIME(0,20,0)</f>
        <v>45931.461900347225</v>
      </c>
      <c r="M4393" t="s">
        <v>12</v>
      </c>
    </row>
    <row r="4394" spans="1:13">
      <c r="A4394" s="19" t="s">
        <v>31</v>
      </c>
      <c r="B4394" s="19">
        <v>491516</v>
      </c>
      <c r="C4394" s="19" t="s">
        <v>159</v>
      </c>
      <c r="D4394" s="19" t="s">
        <v>12</v>
      </c>
      <c r="E4394" s="19">
        <v>55</v>
      </c>
      <c r="F4394" s="19" t="s">
        <v>13</v>
      </c>
      <c r="G4394" s="21">
        <v>45931.447749999999</v>
      </c>
      <c r="H4394" s="20" t="s">
        <v>103</v>
      </c>
      <c r="I4394" s="15" t="s">
        <v>23</v>
      </c>
      <c r="J4394" s="16" t="b">
        <v>1</v>
      </c>
      <c r="K4394" s="9">
        <f t="shared" ca="1" si="243"/>
        <v>45961.369221875</v>
      </c>
      <c r="L4394" s="9">
        <f t="shared" si="244"/>
        <v>45931.46163888889</v>
      </c>
      <c r="M4394" t="s">
        <v>12</v>
      </c>
    </row>
    <row r="4395" spans="1:13">
      <c r="A4395" s="19" t="s">
        <v>131</v>
      </c>
      <c r="B4395" s="19">
        <v>496602</v>
      </c>
      <c r="C4395" s="19" t="s">
        <v>132</v>
      </c>
      <c r="D4395" s="19" t="s">
        <v>12</v>
      </c>
      <c r="E4395" s="19">
        <v>1000</v>
      </c>
      <c r="F4395" s="19" t="s">
        <v>12</v>
      </c>
      <c r="G4395" s="21">
        <v>45931.447657060184</v>
      </c>
      <c r="H4395" s="20" t="s">
        <v>103</v>
      </c>
      <c r="I4395" s="15" t="s">
        <v>23</v>
      </c>
      <c r="J4395" s="16" t="b">
        <v>1</v>
      </c>
      <c r="K4395" s="9">
        <f t="shared" ca="1" si="243"/>
        <v>45961.369221875</v>
      </c>
      <c r="L4395" s="9">
        <f t="shared" si="244"/>
        <v>45931.461545949074</v>
      </c>
      <c r="M4395" t="s">
        <v>12</v>
      </c>
    </row>
    <row r="4396" spans="1:13">
      <c r="A4396" s="19" t="s">
        <v>10</v>
      </c>
      <c r="B4396" s="19">
        <v>494126</v>
      </c>
      <c r="C4396" s="19" t="s">
        <v>524</v>
      </c>
      <c r="D4396" s="19" t="s">
        <v>12</v>
      </c>
      <c r="E4396" s="19">
        <v>3</v>
      </c>
      <c r="F4396" s="19" t="s">
        <v>13</v>
      </c>
      <c r="G4396" s="21">
        <v>45931.446229050925</v>
      </c>
      <c r="H4396" s="20" t="s">
        <v>103</v>
      </c>
      <c r="I4396" s="15" t="s">
        <v>23</v>
      </c>
      <c r="J4396" s="16" t="b">
        <v>1</v>
      </c>
      <c r="K4396" s="9">
        <f t="shared" ca="1" si="243"/>
        <v>45961.369221875</v>
      </c>
      <c r="L4396" s="9">
        <f t="shared" si="244"/>
        <v>45931.460117939816</v>
      </c>
      <c r="M4396" t="s">
        <v>12</v>
      </c>
    </row>
    <row r="4397" spans="1:13">
      <c r="A4397" s="19" t="s">
        <v>31</v>
      </c>
      <c r="B4397" s="19" t="s">
        <v>894</v>
      </c>
      <c r="C4397" s="19" t="s">
        <v>186</v>
      </c>
      <c r="D4397" s="19" t="s">
        <v>12</v>
      </c>
      <c r="E4397" s="19">
        <v>8</v>
      </c>
      <c r="F4397" s="19" t="s">
        <v>13</v>
      </c>
      <c r="G4397" s="21">
        <v>45931.442987962961</v>
      </c>
      <c r="H4397" s="20" t="s">
        <v>406</v>
      </c>
      <c r="I4397" s="15" t="s">
        <v>23</v>
      </c>
      <c r="J4397" s="16" t="b">
        <v>1</v>
      </c>
      <c r="K4397" s="9">
        <f t="shared" ca="1" si="243"/>
        <v>45961.369221875</v>
      </c>
      <c r="L4397" s="9">
        <f t="shared" si="244"/>
        <v>45931.456876851851</v>
      </c>
      <c r="M4397" t="s">
        <v>12</v>
      </c>
    </row>
    <row r="4398" spans="1:13">
      <c r="A4398" s="19" t="s">
        <v>63</v>
      </c>
      <c r="B4398" s="19">
        <v>495695</v>
      </c>
      <c r="C4398" s="19">
        <v>28236008</v>
      </c>
      <c r="D4398" s="19" t="s">
        <v>12</v>
      </c>
      <c r="E4398" s="19">
        <v>5</v>
      </c>
      <c r="F4398" s="19" t="s">
        <v>40</v>
      </c>
      <c r="G4398" s="21">
        <v>45931.441562615742</v>
      </c>
      <c r="H4398" s="20" t="s">
        <v>108</v>
      </c>
      <c r="I4398" s="15" t="s">
        <v>23</v>
      </c>
      <c r="J4398" s="16" t="b">
        <v>0</v>
      </c>
      <c r="K4398" s="9">
        <f t="shared" ca="1" si="243"/>
        <v>45961.369221875</v>
      </c>
      <c r="L4398" s="9">
        <f t="shared" si="244"/>
        <v>45931.455451504633</v>
      </c>
      <c r="M4398" t="s">
        <v>12</v>
      </c>
    </row>
    <row r="4399" spans="1:13">
      <c r="A4399" s="19" t="s">
        <v>10</v>
      </c>
      <c r="B4399" s="19">
        <v>492290</v>
      </c>
      <c r="C4399" s="19" t="s">
        <v>895</v>
      </c>
      <c r="D4399" s="19" t="s">
        <v>12</v>
      </c>
      <c r="E4399" s="19">
        <v>62</v>
      </c>
      <c r="F4399" s="19" t="s">
        <v>13</v>
      </c>
      <c r="G4399" s="21">
        <v>45931.439619907411</v>
      </c>
      <c r="H4399" s="20" t="s">
        <v>108</v>
      </c>
      <c r="I4399" s="15" t="s">
        <v>23</v>
      </c>
      <c r="J4399" s="16" t="b">
        <v>0</v>
      </c>
      <c r="K4399" s="9">
        <f t="shared" ca="1" si="243"/>
        <v>45961.369221875</v>
      </c>
      <c r="L4399" s="9">
        <f t="shared" si="244"/>
        <v>45931.453508796301</v>
      </c>
      <c r="M4399" t="s">
        <v>12</v>
      </c>
    </row>
    <row r="4400" spans="1:13">
      <c r="A4400" s="19" t="s">
        <v>10</v>
      </c>
      <c r="B4400" s="19">
        <v>492290</v>
      </c>
      <c r="C4400" s="19" t="s">
        <v>20</v>
      </c>
      <c r="D4400" s="19" t="s">
        <v>12</v>
      </c>
      <c r="E4400" s="19">
        <v>62</v>
      </c>
      <c r="F4400" s="19" t="s">
        <v>13</v>
      </c>
      <c r="G4400" s="21">
        <v>45931.439192013888</v>
      </c>
      <c r="H4400" s="20" t="s">
        <v>108</v>
      </c>
      <c r="I4400" s="15" t="s">
        <v>23</v>
      </c>
      <c r="J4400" s="16" t="b">
        <v>0</v>
      </c>
      <c r="K4400" s="9">
        <f t="shared" ca="1" si="243"/>
        <v>45961.369221875</v>
      </c>
      <c r="L4400" s="9">
        <f t="shared" si="244"/>
        <v>45931.453080902778</v>
      </c>
      <c r="M4400" t="s">
        <v>12</v>
      </c>
    </row>
    <row r="4401" spans="1:13">
      <c r="A4401" s="19" t="s">
        <v>31</v>
      </c>
      <c r="B4401" s="19">
        <v>494142</v>
      </c>
      <c r="C4401" s="19" t="s">
        <v>123</v>
      </c>
      <c r="D4401" s="19" t="s">
        <v>12</v>
      </c>
      <c r="E4401" s="19">
        <v>7</v>
      </c>
      <c r="F4401" s="19" t="s">
        <v>46</v>
      </c>
      <c r="G4401" s="21">
        <v>45931.43028148148</v>
      </c>
      <c r="H4401" s="20" t="s">
        <v>108</v>
      </c>
      <c r="I4401" s="15" t="s">
        <v>23</v>
      </c>
      <c r="J4401" s="16" t="b">
        <v>0</v>
      </c>
      <c r="K4401" s="9">
        <f t="shared" ca="1" si="243"/>
        <v>45961.369221875</v>
      </c>
      <c r="L4401" s="9">
        <f t="shared" si="244"/>
        <v>45931.444170370371</v>
      </c>
      <c r="M4401" t="s">
        <v>12</v>
      </c>
    </row>
    <row r="4402" spans="1:13">
      <c r="A4402" s="19" t="s">
        <v>28</v>
      </c>
      <c r="B4402" s="19">
        <v>492334</v>
      </c>
      <c r="C4402" s="19" t="s">
        <v>66</v>
      </c>
      <c r="D4402" s="19" t="s">
        <v>12</v>
      </c>
      <c r="E4402" s="19">
        <v>180</v>
      </c>
      <c r="F4402" s="19" t="s">
        <v>13</v>
      </c>
      <c r="G4402" s="21">
        <v>45931.427730208336</v>
      </c>
      <c r="H4402" s="20" t="s">
        <v>108</v>
      </c>
      <c r="I4402" s="15" t="s">
        <v>23</v>
      </c>
      <c r="J4402" s="16" t="b">
        <v>0</v>
      </c>
      <c r="K4402" s="9">
        <f t="shared" ca="1" si="243"/>
        <v>45961.369221875</v>
      </c>
      <c r="L4402" s="9">
        <f t="shared" si="244"/>
        <v>45931.441619097226</v>
      </c>
      <c r="M4402" t="s">
        <v>12</v>
      </c>
    </row>
    <row r="4403" spans="1:13">
      <c r="A4403" s="19" t="s">
        <v>28</v>
      </c>
      <c r="B4403" s="19">
        <v>492319</v>
      </c>
      <c r="C4403" s="19" t="s">
        <v>66</v>
      </c>
      <c r="D4403" s="19" t="s">
        <v>12</v>
      </c>
      <c r="E4403" s="19">
        <v>293</v>
      </c>
      <c r="F4403" s="19" t="s">
        <v>13</v>
      </c>
      <c r="G4403" s="21">
        <v>45931.425182754632</v>
      </c>
      <c r="H4403" s="20" t="s">
        <v>108</v>
      </c>
      <c r="I4403" s="15" t="s">
        <v>23</v>
      </c>
      <c r="J4403" s="16" t="b">
        <v>0</v>
      </c>
      <c r="K4403" s="9">
        <f t="shared" ca="1" si="243"/>
        <v>45961.369221875</v>
      </c>
      <c r="L4403" s="9">
        <f t="shared" si="244"/>
        <v>45931.439071643523</v>
      </c>
      <c r="M4403" t="s">
        <v>12</v>
      </c>
    </row>
    <row r="4404" spans="1:13">
      <c r="A4404" s="19" t="s">
        <v>87</v>
      </c>
      <c r="B4404" s="19">
        <v>495935</v>
      </c>
      <c r="C4404" s="19" t="s">
        <v>393</v>
      </c>
      <c r="D4404" s="19" t="s">
        <v>12</v>
      </c>
      <c r="E4404" s="19">
        <v>55</v>
      </c>
      <c r="F4404" s="19" t="s">
        <v>46</v>
      </c>
      <c r="G4404" s="21">
        <v>45931.422947569445</v>
      </c>
      <c r="H4404" s="20" t="s">
        <v>108</v>
      </c>
      <c r="I4404" s="15" t="s">
        <v>23</v>
      </c>
      <c r="J4404" s="16" t="b">
        <v>0</v>
      </c>
      <c r="K4404" s="9">
        <f t="shared" ref="K4404:K4467" ca="1" si="245">NOW()</f>
        <v>45961.369221875</v>
      </c>
      <c r="L4404" s="9">
        <f t="shared" si="244"/>
        <v>45931.436836458335</v>
      </c>
      <c r="M4404" t="s">
        <v>12</v>
      </c>
    </row>
    <row r="4405" spans="1:13">
      <c r="A4405" s="19" t="s">
        <v>31</v>
      </c>
      <c r="B4405" s="19">
        <v>494365</v>
      </c>
      <c r="C4405" s="19" t="s">
        <v>20</v>
      </c>
      <c r="D4405" s="19" t="s">
        <v>12</v>
      </c>
      <c r="E4405" s="19">
        <v>68</v>
      </c>
      <c r="F4405" s="19" t="s">
        <v>13</v>
      </c>
      <c r="G4405" s="21">
        <v>45931.412079513888</v>
      </c>
      <c r="H4405" s="20" t="s">
        <v>103</v>
      </c>
      <c r="I4405" s="15" t="s">
        <v>23</v>
      </c>
      <c r="J4405" s="16" t="b">
        <v>1</v>
      </c>
      <c r="K4405" s="9">
        <f t="shared" ca="1" si="245"/>
        <v>45961.369221875</v>
      </c>
      <c r="L4405" s="9">
        <f t="shared" si="244"/>
        <v>45931.425968402778</v>
      </c>
      <c r="M4405" t="s">
        <v>12</v>
      </c>
    </row>
    <row r="4406" spans="1:13">
      <c r="A4406" s="19" t="s">
        <v>31</v>
      </c>
      <c r="B4406" s="19">
        <v>492239</v>
      </c>
      <c r="C4406" s="19" t="s">
        <v>20</v>
      </c>
      <c r="D4406" s="19" t="s">
        <v>12</v>
      </c>
      <c r="E4406" s="19">
        <v>62</v>
      </c>
      <c r="F4406" s="19" t="s">
        <v>13</v>
      </c>
      <c r="G4406" s="21">
        <v>45931.410925694443</v>
      </c>
      <c r="H4406" s="20" t="s">
        <v>103</v>
      </c>
      <c r="I4406" s="15" t="s">
        <v>23</v>
      </c>
      <c r="J4406" s="16" t="b">
        <v>1</v>
      </c>
      <c r="K4406" s="9">
        <f t="shared" ca="1" si="245"/>
        <v>45961.369221875</v>
      </c>
      <c r="L4406" s="9">
        <f t="shared" si="244"/>
        <v>45931.424814583334</v>
      </c>
      <c r="M4406" t="s">
        <v>12</v>
      </c>
    </row>
    <row r="4407" spans="1:13">
      <c r="A4407" s="19" t="s">
        <v>37</v>
      </c>
      <c r="B4407" s="19">
        <v>495164</v>
      </c>
      <c r="C4407" s="19">
        <v>22254</v>
      </c>
      <c r="D4407" s="19" t="s">
        <v>12</v>
      </c>
      <c r="E4407" s="19">
        <v>150</v>
      </c>
      <c r="F4407" s="19" t="s">
        <v>46</v>
      </c>
      <c r="G4407" s="21">
        <v>45931.408794328701</v>
      </c>
      <c r="H4407" s="20" t="s">
        <v>103</v>
      </c>
      <c r="I4407" s="15" t="s">
        <v>23</v>
      </c>
      <c r="J4407" s="16" t="b">
        <v>1</v>
      </c>
      <c r="K4407" s="9">
        <f t="shared" ca="1" si="245"/>
        <v>45961.369221875</v>
      </c>
      <c r="L4407" s="9">
        <f t="shared" si="244"/>
        <v>45931.422683217592</v>
      </c>
      <c r="M4407" t="s">
        <v>12</v>
      </c>
    </row>
    <row r="4408" spans="1:13">
      <c r="A4408" s="19" t="s">
        <v>31</v>
      </c>
      <c r="B4408" s="19">
        <v>494392</v>
      </c>
      <c r="C4408" s="19" t="s">
        <v>109</v>
      </c>
      <c r="D4408" s="19" t="s">
        <v>12</v>
      </c>
      <c r="E4408" s="19">
        <v>58</v>
      </c>
      <c r="F4408" s="19" t="s">
        <v>13</v>
      </c>
      <c r="G4408" s="21">
        <v>45931.407686458333</v>
      </c>
      <c r="H4408" s="20" t="s">
        <v>103</v>
      </c>
      <c r="I4408" s="15" t="s">
        <v>23</v>
      </c>
      <c r="J4408" s="16" t="b">
        <v>1</v>
      </c>
      <c r="K4408" s="9">
        <f t="shared" ca="1" si="245"/>
        <v>45961.369221875</v>
      </c>
      <c r="L4408" s="9">
        <f t="shared" si="244"/>
        <v>45931.421575347224</v>
      </c>
      <c r="M4408" t="s">
        <v>12</v>
      </c>
    </row>
    <row r="4409" spans="1:13">
      <c r="A4409" s="19" t="s">
        <v>63</v>
      </c>
      <c r="B4409" s="19">
        <v>494461</v>
      </c>
      <c r="C4409" s="19" t="s">
        <v>896</v>
      </c>
      <c r="D4409" s="19" t="s">
        <v>12</v>
      </c>
      <c r="E4409" s="19">
        <v>7</v>
      </c>
      <c r="F4409" s="19" t="s">
        <v>40</v>
      </c>
      <c r="G4409" s="21">
        <v>45931.4013037037</v>
      </c>
      <c r="H4409" s="20" t="s">
        <v>103</v>
      </c>
      <c r="I4409" s="15" t="s">
        <v>23</v>
      </c>
      <c r="J4409" s="16" t="b">
        <v>1</v>
      </c>
      <c r="K4409" s="9">
        <f t="shared" ca="1" si="245"/>
        <v>45961.369221875</v>
      </c>
      <c r="L4409" s="9">
        <f t="shared" si="244"/>
        <v>45931.415192592591</v>
      </c>
      <c r="M4409" t="s">
        <v>12</v>
      </c>
    </row>
    <row r="4410" spans="1:13">
      <c r="A4410" s="19" t="s">
        <v>63</v>
      </c>
      <c r="B4410" s="34" t="s">
        <v>223</v>
      </c>
      <c r="C4410" s="19">
        <v>26829</v>
      </c>
      <c r="D4410" s="19" t="s">
        <v>12</v>
      </c>
      <c r="E4410" s="19">
        <v>1</v>
      </c>
      <c r="F4410" s="19" t="s">
        <v>13</v>
      </c>
      <c r="G4410" s="21">
        <v>45931.393684606483</v>
      </c>
      <c r="H4410" s="20" t="s">
        <v>103</v>
      </c>
      <c r="I4410" s="15" t="s">
        <v>23</v>
      </c>
      <c r="J4410" s="16" t="b">
        <v>0</v>
      </c>
      <c r="K4410" s="9">
        <f t="shared" ca="1" si="245"/>
        <v>45961.369221875</v>
      </c>
      <c r="L4410" s="9">
        <f t="shared" si="244"/>
        <v>45931.407573495373</v>
      </c>
    </row>
    <row r="4411" spans="1:13">
      <c r="A4411" s="19" t="s">
        <v>63</v>
      </c>
      <c r="B4411" s="19" t="s">
        <v>223</v>
      </c>
      <c r="C4411" s="19" t="s">
        <v>75</v>
      </c>
      <c r="D4411" s="19" t="s">
        <v>12</v>
      </c>
      <c r="E4411" s="19">
        <v>1</v>
      </c>
      <c r="F4411" s="19" t="s">
        <v>13</v>
      </c>
      <c r="G4411" s="21">
        <v>45931.393507175926</v>
      </c>
      <c r="H4411" s="20" t="s">
        <v>103</v>
      </c>
      <c r="I4411" s="15" t="s">
        <v>23</v>
      </c>
      <c r="J4411" s="16" t="b">
        <v>1</v>
      </c>
      <c r="K4411" s="9">
        <f t="shared" ca="1" si="245"/>
        <v>45961.369221875</v>
      </c>
      <c r="L4411" s="9">
        <f t="shared" si="244"/>
        <v>45931.407396064817</v>
      </c>
      <c r="M4411" t="s">
        <v>12</v>
      </c>
    </row>
    <row r="4412" spans="1:13">
      <c r="A4412" s="19" t="s">
        <v>63</v>
      </c>
      <c r="B4412" s="19">
        <v>492545</v>
      </c>
      <c r="C4412" s="19">
        <v>28236006</v>
      </c>
      <c r="D4412" s="19" t="s">
        <v>12</v>
      </c>
      <c r="E4412" s="19">
        <v>3</v>
      </c>
      <c r="F4412" s="19" t="s">
        <v>40</v>
      </c>
      <c r="G4412" s="21">
        <v>45931.38973923611</v>
      </c>
      <c r="H4412" s="20" t="s">
        <v>108</v>
      </c>
      <c r="I4412" s="15" t="s">
        <v>85</v>
      </c>
      <c r="J4412" s="16" t="b">
        <v>0</v>
      </c>
      <c r="K4412" s="9">
        <f t="shared" ca="1" si="245"/>
        <v>45961.369221875</v>
      </c>
      <c r="L4412" s="9">
        <f t="shared" si="244"/>
        <v>45931.403628125001</v>
      </c>
      <c r="M4412" t="s">
        <v>12</v>
      </c>
    </row>
    <row r="4413" spans="1:13">
      <c r="A4413" s="19" t="s">
        <v>31</v>
      </c>
      <c r="B4413" s="19">
        <v>491518</v>
      </c>
      <c r="C4413" s="19" t="s">
        <v>101</v>
      </c>
      <c r="D4413" s="19" t="s">
        <v>12</v>
      </c>
      <c r="E4413" s="19">
        <v>2</v>
      </c>
      <c r="F4413" s="19" t="s">
        <v>13</v>
      </c>
      <c r="G4413" s="21">
        <v>45931.380668171296</v>
      </c>
      <c r="H4413" s="20" t="s">
        <v>108</v>
      </c>
      <c r="I4413" s="15" t="s">
        <v>23</v>
      </c>
      <c r="J4413" s="16" t="b">
        <v>0</v>
      </c>
      <c r="K4413" s="9">
        <f t="shared" ca="1" si="245"/>
        <v>45961.369221875</v>
      </c>
      <c r="L4413" s="9">
        <f t="shared" si="244"/>
        <v>45931.394557060186</v>
      </c>
      <c r="M4413" t="s">
        <v>12</v>
      </c>
    </row>
    <row r="4414" spans="1:13">
      <c r="A4414" s="19" t="s">
        <v>31</v>
      </c>
      <c r="B4414" s="19">
        <v>491668</v>
      </c>
      <c r="C4414" s="19">
        <v>27229</v>
      </c>
      <c r="D4414" s="19" t="s">
        <v>12</v>
      </c>
      <c r="E4414" s="19">
        <v>72</v>
      </c>
      <c r="F4414" s="19" t="s">
        <v>13</v>
      </c>
      <c r="G4414" s="21">
        <v>45931.373199189817</v>
      </c>
      <c r="H4414" s="20" t="s">
        <v>108</v>
      </c>
      <c r="I4414" s="15" t="s">
        <v>23</v>
      </c>
      <c r="J4414" s="16" t="b">
        <v>0</v>
      </c>
      <c r="K4414" s="9">
        <f t="shared" ca="1" si="245"/>
        <v>45961.369221875</v>
      </c>
      <c r="L4414" s="9">
        <f t="shared" si="244"/>
        <v>45931.387088078707</v>
      </c>
      <c r="M4414" t="s">
        <v>12</v>
      </c>
    </row>
    <row r="4415" spans="1:13">
      <c r="A4415" s="19" t="s">
        <v>31</v>
      </c>
      <c r="B4415" s="19" t="s">
        <v>503</v>
      </c>
      <c r="C4415" s="19" t="s">
        <v>480</v>
      </c>
      <c r="D4415" s="19" t="s">
        <v>12</v>
      </c>
      <c r="E4415" s="19">
        <v>8</v>
      </c>
      <c r="F4415" s="19" t="s">
        <v>13</v>
      </c>
      <c r="G4415" s="21">
        <v>45931.372419675929</v>
      </c>
      <c r="H4415" s="20" t="s">
        <v>406</v>
      </c>
      <c r="I4415" s="15" t="s">
        <v>23</v>
      </c>
      <c r="J4415" s="16" t="b">
        <v>1</v>
      </c>
      <c r="K4415" s="9">
        <f t="shared" ca="1" si="245"/>
        <v>45961.369221875</v>
      </c>
      <c r="L4415" s="9">
        <f t="shared" si="244"/>
        <v>45931.386308564819</v>
      </c>
      <c r="M4415" t="s">
        <v>12</v>
      </c>
    </row>
    <row r="4416" spans="1:13">
      <c r="A4416" s="19" t="s">
        <v>31</v>
      </c>
      <c r="B4416" s="19">
        <v>491518</v>
      </c>
      <c r="C4416" s="19" t="s">
        <v>20</v>
      </c>
      <c r="D4416" s="19" t="s">
        <v>12</v>
      </c>
      <c r="E4416" s="19">
        <v>63</v>
      </c>
      <c r="F4416" s="19" t="s">
        <v>13</v>
      </c>
      <c r="G4416" s="21">
        <v>45931.363385069446</v>
      </c>
      <c r="H4416" s="20" t="s">
        <v>108</v>
      </c>
      <c r="I4416" s="15" t="s">
        <v>23</v>
      </c>
      <c r="J4416" s="16" t="b">
        <v>0</v>
      </c>
      <c r="K4416" s="9">
        <f t="shared" ca="1" si="245"/>
        <v>45961.369221875</v>
      </c>
      <c r="L4416" s="9">
        <f t="shared" si="244"/>
        <v>45931.377273958336</v>
      </c>
      <c r="M4416" t="s">
        <v>12</v>
      </c>
    </row>
    <row r="4417" spans="1:13">
      <c r="A4417" s="19" t="s">
        <v>31</v>
      </c>
      <c r="B4417" s="19">
        <v>491518</v>
      </c>
      <c r="C4417" s="19" t="s">
        <v>159</v>
      </c>
      <c r="D4417" s="19" t="s">
        <v>12</v>
      </c>
      <c r="E4417" s="19">
        <v>64</v>
      </c>
      <c r="F4417" s="19" t="s">
        <v>13</v>
      </c>
      <c r="G4417" s="21">
        <v>45931.363063194447</v>
      </c>
      <c r="H4417" s="20" t="s">
        <v>108</v>
      </c>
      <c r="I4417" s="15" t="s">
        <v>23</v>
      </c>
      <c r="J4417" s="16" t="b">
        <v>0</v>
      </c>
      <c r="K4417" s="9">
        <f t="shared" ca="1" si="245"/>
        <v>45961.369221875</v>
      </c>
      <c r="L4417" s="9">
        <f t="shared" si="244"/>
        <v>45931.376952083338</v>
      </c>
      <c r="M4417" t="s">
        <v>12</v>
      </c>
    </row>
    <row r="4418" spans="1:13">
      <c r="A4418" s="19" t="s">
        <v>28</v>
      </c>
      <c r="B4418" s="19">
        <v>495234</v>
      </c>
      <c r="C4418" s="19">
        <v>27155</v>
      </c>
      <c r="D4418" s="19" t="s">
        <v>12</v>
      </c>
      <c r="E4418" s="19">
        <v>600</v>
      </c>
      <c r="F4418" s="19" t="s">
        <v>13</v>
      </c>
      <c r="G4418" s="21">
        <v>45931.361071180552</v>
      </c>
      <c r="H4418" s="20" t="s">
        <v>108</v>
      </c>
      <c r="I4418" s="15" t="s">
        <v>23</v>
      </c>
      <c r="J4418" s="16" t="b">
        <v>0</v>
      </c>
      <c r="K4418" s="9">
        <f t="shared" ca="1" si="245"/>
        <v>45961.369221875</v>
      </c>
      <c r="L4418" s="9">
        <f t="shared" si="244"/>
        <v>45931.374960069443</v>
      </c>
      <c r="M4418" t="s">
        <v>12</v>
      </c>
    </row>
    <row r="4419" spans="1:13">
      <c r="A4419" s="19" t="s">
        <v>28</v>
      </c>
      <c r="B4419" s="19">
        <v>495234</v>
      </c>
      <c r="C4419" s="19" t="s">
        <v>71</v>
      </c>
      <c r="D4419" s="19" t="s">
        <v>12</v>
      </c>
      <c r="E4419" s="19">
        <v>299</v>
      </c>
      <c r="F4419" s="19" t="s">
        <v>13</v>
      </c>
      <c r="G4419" s="21">
        <v>45931.360876967592</v>
      </c>
      <c r="H4419" s="20" t="s">
        <v>108</v>
      </c>
      <c r="I4419" s="15" t="s">
        <v>23</v>
      </c>
      <c r="J4419" s="16" t="b">
        <v>0</v>
      </c>
      <c r="K4419" s="9">
        <f t="shared" ca="1" si="245"/>
        <v>45961.369221875</v>
      </c>
      <c r="L4419" s="9">
        <f t="shared" si="244"/>
        <v>45931.374765856483</v>
      </c>
      <c r="M4419" t="s">
        <v>12</v>
      </c>
    </row>
    <row r="4420" spans="1:13">
      <c r="A4420" s="19" t="s">
        <v>31</v>
      </c>
      <c r="B4420" s="19">
        <v>490289</v>
      </c>
      <c r="C4420" s="19" t="s">
        <v>42</v>
      </c>
      <c r="D4420" s="19" t="s">
        <v>12</v>
      </c>
      <c r="E4420" s="19">
        <v>64</v>
      </c>
      <c r="F4420" s="19" t="s">
        <v>13</v>
      </c>
      <c r="G4420" s="21">
        <v>45931.357527083332</v>
      </c>
      <c r="H4420" s="20" t="s">
        <v>103</v>
      </c>
      <c r="I4420" s="15" t="s">
        <v>23</v>
      </c>
      <c r="J4420" s="16" t="b">
        <v>1</v>
      </c>
      <c r="K4420" s="9">
        <f t="shared" ca="1" si="245"/>
        <v>45961.369221875</v>
      </c>
      <c r="L4420" s="9">
        <f t="shared" si="244"/>
        <v>45931.371415972222</v>
      </c>
      <c r="M4420" t="s">
        <v>12</v>
      </c>
    </row>
    <row r="4421" spans="1:13">
      <c r="A4421" s="19" t="s">
        <v>28</v>
      </c>
      <c r="B4421" s="19">
        <v>489445</v>
      </c>
      <c r="C4421" s="19" t="s">
        <v>66</v>
      </c>
      <c r="D4421" s="19" t="s">
        <v>12</v>
      </c>
      <c r="E4421" s="19">
        <v>190</v>
      </c>
      <c r="F4421" s="19" t="s">
        <v>13</v>
      </c>
      <c r="G4421" s="21">
        <v>45931.345258680558</v>
      </c>
      <c r="H4421" s="20" t="s">
        <v>103</v>
      </c>
      <c r="I4421" s="15" t="s">
        <v>23</v>
      </c>
      <c r="J4421" s="16" t="b">
        <v>1</v>
      </c>
      <c r="K4421" s="9">
        <f t="shared" ca="1" si="245"/>
        <v>45961.369221875</v>
      </c>
      <c r="L4421" s="9" t="s">
        <v>897</v>
      </c>
      <c r="M4421" t="s">
        <v>12</v>
      </c>
    </row>
    <row r="4422" spans="1:13">
      <c r="A4422" s="19" t="s">
        <v>31</v>
      </c>
      <c r="B4422" s="19">
        <v>495870</v>
      </c>
      <c r="C4422" s="19" t="s">
        <v>204</v>
      </c>
      <c r="D4422" s="19" t="s">
        <v>12</v>
      </c>
      <c r="E4422" s="19">
        <v>7</v>
      </c>
      <c r="F4422" s="19" t="s">
        <v>40</v>
      </c>
      <c r="G4422" s="21">
        <v>45931.341823958333</v>
      </c>
      <c r="H4422" s="20" t="s">
        <v>108</v>
      </c>
      <c r="I4422" s="15" t="s">
        <v>23</v>
      </c>
      <c r="J4422" s="16" t="b">
        <v>0</v>
      </c>
      <c r="K4422" s="9">
        <f t="shared" ca="1" si="245"/>
        <v>45961.369221875</v>
      </c>
      <c r="L4422" s="9">
        <f t="shared" ref="L4422:L4453" si="246">G4422+TIME(0,20,0)</f>
        <v>45931.355712847224</v>
      </c>
      <c r="M4422" t="s">
        <v>12</v>
      </c>
    </row>
    <row r="4423" spans="1:13">
      <c r="A4423" s="19" t="s">
        <v>10</v>
      </c>
      <c r="B4423" s="19">
        <v>494604</v>
      </c>
      <c r="C4423" s="19" t="s">
        <v>101</v>
      </c>
      <c r="D4423" s="19" t="s">
        <v>12</v>
      </c>
      <c r="E4423" s="19">
        <v>67</v>
      </c>
      <c r="F4423" s="19" t="s">
        <v>13</v>
      </c>
      <c r="G4423" s="21">
        <v>45931.31417662037</v>
      </c>
      <c r="H4423" s="20" t="s">
        <v>108</v>
      </c>
      <c r="I4423" s="15" t="s">
        <v>23</v>
      </c>
      <c r="J4423" s="16" t="b">
        <v>0</v>
      </c>
      <c r="K4423" s="9">
        <f t="shared" ca="1" si="245"/>
        <v>45961.369221875</v>
      </c>
      <c r="L4423" s="9">
        <f t="shared" si="246"/>
        <v>45931.32806550926</v>
      </c>
      <c r="M4423" t="s">
        <v>12</v>
      </c>
    </row>
    <row r="4424" spans="1:13">
      <c r="A4424" s="19" t="s">
        <v>10</v>
      </c>
      <c r="B4424" s="19">
        <v>494604</v>
      </c>
      <c r="C4424" s="19">
        <v>26190</v>
      </c>
      <c r="D4424" s="19" t="s">
        <v>12</v>
      </c>
      <c r="E4424" s="19">
        <v>79</v>
      </c>
      <c r="F4424" s="19" t="s">
        <v>13</v>
      </c>
      <c r="G4424" s="21">
        <v>45931.313907870368</v>
      </c>
      <c r="H4424" s="20" t="s">
        <v>108</v>
      </c>
      <c r="I4424" s="15" t="s">
        <v>23</v>
      </c>
      <c r="J4424" s="16" t="b">
        <v>0</v>
      </c>
      <c r="K4424" s="9">
        <f t="shared" ca="1" si="245"/>
        <v>45961.369221875</v>
      </c>
      <c r="L4424" s="9">
        <f t="shared" si="246"/>
        <v>45931.327796759258</v>
      </c>
      <c r="M4424" t="s">
        <v>12</v>
      </c>
    </row>
    <row r="4425" spans="1:13">
      <c r="A4425" s="19" t="s">
        <v>45</v>
      </c>
      <c r="B4425" s="19">
        <v>493287</v>
      </c>
      <c r="C4425" s="19">
        <v>30251</v>
      </c>
      <c r="D4425" s="19">
        <v>304136</v>
      </c>
      <c r="E4425" s="19">
        <v>56</v>
      </c>
      <c r="F4425" s="19" t="s">
        <v>46</v>
      </c>
      <c r="G4425" s="21">
        <v>45931.31323078704</v>
      </c>
      <c r="H4425" s="20" t="s">
        <v>112</v>
      </c>
      <c r="I4425" s="15" t="s">
        <v>23</v>
      </c>
      <c r="J4425" s="16" t="b">
        <v>1</v>
      </c>
      <c r="K4425" s="9">
        <f t="shared" ca="1" si="245"/>
        <v>45961.369221875</v>
      </c>
      <c r="L4425" s="9">
        <f t="shared" si="246"/>
        <v>45931.327119675931</v>
      </c>
      <c r="M4425" t="s">
        <v>12</v>
      </c>
    </row>
    <row r="4426" spans="1:13">
      <c r="A4426" s="19" t="s">
        <v>10</v>
      </c>
      <c r="B4426" s="19">
        <v>491855</v>
      </c>
      <c r="C4426" s="19" t="s">
        <v>109</v>
      </c>
      <c r="D4426" s="19" t="s">
        <v>12</v>
      </c>
      <c r="E4426" s="19">
        <v>69</v>
      </c>
      <c r="F4426" s="19" t="s">
        <v>13</v>
      </c>
      <c r="G4426" s="21">
        <v>45931.312327199077</v>
      </c>
      <c r="H4426" s="20" t="s">
        <v>108</v>
      </c>
      <c r="I4426" s="15" t="s">
        <v>23</v>
      </c>
      <c r="J4426" s="16" t="b">
        <v>0</v>
      </c>
      <c r="K4426" s="9">
        <f t="shared" ca="1" si="245"/>
        <v>45961.369221875</v>
      </c>
      <c r="L4426" s="9">
        <f t="shared" si="246"/>
        <v>45931.326216087968</v>
      </c>
      <c r="M4426" t="s">
        <v>12</v>
      </c>
    </row>
    <row r="4427" spans="1:13">
      <c r="A4427" s="19" t="s">
        <v>10</v>
      </c>
      <c r="B4427" s="19">
        <v>491855</v>
      </c>
      <c r="C4427" s="19">
        <v>26190</v>
      </c>
      <c r="D4427" s="19" t="s">
        <v>12</v>
      </c>
      <c r="E4427" s="19">
        <v>79</v>
      </c>
      <c r="F4427" s="19" t="s">
        <v>13</v>
      </c>
      <c r="G4427" s="21">
        <v>45931.312071643515</v>
      </c>
      <c r="H4427" s="20" t="s">
        <v>108</v>
      </c>
      <c r="I4427" s="15" t="s">
        <v>23</v>
      </c>
      <c r="J4427" s="16" t="b">
        <v>0</v>
      </c>
      <c r="K4427" s="9">
        <f t="shared" ca="1" si="245"/>
        <v>45961.369221875</v>
      </c>
      <c r="L4427" s="9">
        <f t="shared" si="246"/>
        <v>45931.325960532406</v>
      </c>
      <c r="M4427" t="s">
        <v>12</v>
      </c>
    </row>
    <row r="4428" spans="1:13">
      <c r="A4428" s="19" t="s">
        <v>10</v>
      </c>
      <c r="B4428" s="19">
        <v>494614</v>
      </c>
      <c r="C4428" s="19" t="s">
        <v>52</v>
      </c>
      <c r="D4428" s="19" t="s">
        <v>12</v>
      </c>
      <c r="E4428" s="19">
        <v>71</v>
      </c>
      <c r="F4428" s="19" t="s">
        <v>13</v>
      </c>
      <c r="G4428" s="21">
        <v>45931.31165787037</v>
      </c>
      <c r="H4428" s="20" t="s">
        <v>108</v>
      </c>
      <c r="I4428" s="15" t="s">
        <v>23</v>
      </c>
      <c r="J4428" s="16" t="b">
        <v>0</v>
      </c>
      <c r="K4428" s="9">
        <f t="shared" ca="1" si="245"/>
        <v>45961.369221875</v>
      </c>
      <c r="L4428" s="9">
        <f t="shared" si="246"/>
        <v>45931.325546759261</v>
      </c>
      <c r="M4428" t="s">
        <v>12</v>
      </c>
    </row>
    <row r="4429" spans="1:13">
      <c r="A4429" s="19" t="s">
        <v>10</v>
      </c>
      <c r="B4429" s="19">
        <v>494614</v>
      </c>
      <c r="C4429" s="19">
        <v>26190</v>
      </c>
      <c r="D4429" s="19" t="s">
        <v>12</v>
      </c>
      <c r="E4429" s="19">
        <v>79</v>
      </c>
      <c r="F4429" s="19" t="s">
        <v>13</v>
      </c>
      <c r="G4429" s="21">
        <v>45931.311332638892</v>
      </c>
      <c r="H4429" s="20" t="s">
        <v>108</v>
      </c>
      <c r="I4429" s="15" t="s">
        <v>23</v>
      </c>
      <c r="J4429" s="16" t="b">
        <v>0</v>
      </c>
      <c r="K4429" s="9">
        <f t="shared" ca="1" si="245"/>
        <v>45961.369221875</v>
      </c>
      <c r="L4429" s="9">
        <f t="shared" si="246"/>
        <v>45931.325221527783</v>
      </c>
      <c r="M4429" t="s">
        <v>12</v>
      </c>
    </row>
    <row r="4430" spans="1:13">
      <c r="A4430" s="19" t="s">
        <v>10</v>
      </c>
      <c r="B4430" s="19">
        <v>494628</v>
      </c>
      <c r="C4430" s="19" t="s">
        <v>175</v>
      </c>
      <c r="D4430" s="19" t="s">
        <v>12</v>
      </c>
      <c r="E4430" s="19">
        <v>71</v>
      </c>
      <c r="F4430" s="19" t="s">
        <v>13</v>
      </c>
      <c r="G4430" s="21">
        <v>45931.310592939815</v>
      </c>
      <c r="H4430" s="20" t="s">
        <v>108</v>
      </c>
      <c r="I4430" s="15" t="s">
        <v>23</v>
      </c>
      <c r="J4430" s="16" t="b">
        <v>0</v>
      </c>
      <c r="K4430" s="9">
        <f t="shared" ca="1" si="245"/>
        <v>45961.369221875</v>
      </c>
      <c r="L4430" s="9">
        <f t="shared" si="246"/>
        <v>45931.324481828706</v>
      </c>
      <c r="M4430" t="s">
        <v>12</v>
      </c>
    </row>
    <row r="4431" spans="1:13">
      <c r="A4431" s="19" t="s">
        <v>31</v>
      </c>
      <c r="B4431" s="19">
        <v>494932</v>
      </c>
      <c r="C4431" s="19">
        <v>26188</v>
      </c>
      <c r="D4431" s="19" t="s">
        <v>12</v>
      </c>
      <c r="E4431" s="19">
        <v>72</v>
      </c>
      <c r="F4431" s="19" t="s">
        <v>13</v>
      </c>
      <c r="G4431" s="21">
        <v>45931.308879861113</v>
      </c>
      <c r="H4431" s="20" t="s">
        <v>103</v>
      </c>
      <c r="I4431" s="15" t="s">
        <v>23</v>
      </c>
      <c r="J4431" s="16" t="b">
        <v>1</v>
      </c>
      <c r="K4431" s="9">
        <f t="shared" ca="1" si="245"/>
        <v>45961.369221875</v>
      </c>
      <c r="L4431" s="9">
        <f t="shared" si="246"/>
        <v>45931.322768750004</v>
      </c>
      <c r="M4431" t="s">
        <v>12</v>
      </c>
    </row>
    <row r="4432" spans="1:13">
      <c r="A4432" s="19" t="s">
        <v>10</v>
      </c>
      <c r="B4432" s="19">
        <v>494628</v>
      </c>
      <c r="C4432" s="19">
        <v>26190</v>
      </c>
      <c r="D4432" s="19" t="s">
        <v>12</v>
      </c>
      <c r="E4432" s="19">
        <v>79</v>
      </c>
      <c r="F4432" s="19" t="s">
        <v>13</v>
      </c>
      <c r="G4432" s="21">
        <v>45931.308535995369</v>
      </c>
      <c r="H4432" s="20" t="s">
        <v>103</v>
      </c>
      <c r="I4432" s="15" t="s">
        <v>23</v>
      </c>
      <c r="J4432" s="16" t="b">
        <v>1</v>
      </c>
      <c r="K4432" s="9">
        <f t="shared" ca="1" si="245"/>
        <v>45961.369221875</v>
      </c>
      <c r="L4432" s="9">
        <f t="shared" si="246"/>
        <v>45931.32242488426</v>
      </c>
      <c r="M4432" t="s">
        <v>12</v>
      </c>
    </row>
    <row r="4433" spans="1:13">
      <c r="A4433" s="19" t="s">
        <v>10</v>
      </c>
      <c r="B4433" s="19">
        <v>498989</v>
      </c>
      <c r="C4433" s="19" t="s">
        <v>197</v>
      </c>
      <c r="D4433" s="19" t="s">
        <v>12</v>
      </c>
      <c r="E4433" s="19">
        <v>31</v>
      </c>
      <c r="F4433" s="19" t="s">
        <v>13</v>
      </c>
      <c r="G4433" s="21">
        <v>45931.303084837964</v>
      </c>
      <c r="H4433" s="20" t="s">
        <v>103</v>
      </c>
      <c r="I4433" s="15" t="s">
        <v>23</v>
      </c>
      <c r="J4433" s="16" t="b">
        <v>1</v>
      </c>
      <c r="K4433" s="9">
        <f t="shared" ca="1" si="245"/>
        <v>45961.369221875</v>
      </c>
      <c r="L4433" s="9">
        <f t="shared" si="246"/>
        <v>45931.316973726854</v>
      </c>
      <c r="M4433" t="s">
        <v>12</v>
      </c>
    </row>
    <row r="4434" spans="1:13">
      <c r="A4434" s="19" t="s">
        <v>10</v>
      </c>
      <c r="B4434" s="19">
        <v>489380</v>
      </c>
      <c r="C4434" s="19" t="s">
        <v>197</v>
      </c>
      <c r="D4434" s="19" t="s">
        <v>12</v>
      </c>
      <c r="E4434" s="19">
        <v>29</v>
      </c>
      <c r="F4434" s="19" t="s">
        <v>13</v>
      </c>
      <c r="G4434" s="21">
        <v>45931.302593865737</v>
      </c>
      <c r="H4434" s="20" t="s">
        <v>103</v>
      </c>
      <c r="I4434" s="15" t="s">
        <v>23</v>
      </c>
      <c r="J4434" s="16" t="b">
        <v>1</v>
      </c>
      <c r="K4434" s="9">
        <f t="shared" ca="1" si="245"/>
        <v>45961.369221875</v>
      </c>
      <c r="L4434" s="9">
        <f t="shared" si="246"/>
        <v>45931.316482754628</v>
      </c>
      <c r="M4434" t="s">
        <v>12</v>
      </c>
    </row>
    <row r="4435" spans="1:13">
      <c r="A4435" s="19" t="s">
        <v>10</v>
      </c>
      <c r="B4435" s="19">
        <v>490118</v>
      </c>
      <c r="C4435" s="19" t="s">
        <v>898</v>
      </c>
      <c r="D4435" s="19" t="s">
        <v>12</v>
      </c>
      <c r="E4435" s="19">
        <v>61</v>
      </c>
      <c r="F4435" s="19" t="s">
        <v>13</v>
      </c>
      <c r="G4435" s="21">
        <v>45931.302029282408</v>
      </c>
      <c r="H4435" s="20" t="s">
        <v>103</v>
      </c>
      <c r="I4435" s="15" t="s">
        <v>23</v>
      </c>
      <c r="J4435" s="16" t="b">
        <v>1</v>
      </c>
      <c r="K4435" s="9">
        <f t="shared" ca="1" si="245"/>
        <v>45961.369221875</v>
      </c>
      <c r="L4435" s="9">
        <f t="shared" si="246"/>
        <v>45931.315918171298</v>
      </c>
      <c r="M4435" t="s">
        <v>12</v>
      </c>
    </row>
    <row r="4436" spans="1:13">
      <c r="A4436" s="19" t="s">
        <v>10</v>
      </c>
      <c r="B4436" s="19">
        <v>490118</v>
      </c>
      <c r="C4436" s="19" t="s">
        <v>20</v>
      </c>
      <c r="D4436" s="19" t="s">
        <v>12</v>
      </c>
      <c r="E4436" s="19">
        <v>61</v>
      </c>
      <c r="F4436" s="19" t="s">
        <v>13</v>
      </c>
      <c r="G4436" s="21">
        <v>45931.301852199074</v>
      </c>
      <c r="H4436" s="20" t="s">
        <v>103</v>
      </c>
      <c r="I4436" s="15" t="s">
        <v>23</v>
      </c>
      <c r="J4436" s="16" t="b">
        <v>1</v>
      </c>
      <c r="K4436" s="9">
        <f t="shared" ca="1" si="245"/>
        <v>45961.369221875</v>
      </c>
      <c r="L4436" s="9">
        <f t="shared" si="246"/>
        <v>45931.315741087965</v>
      </c>
      <c r="M4436" t="s">
        <v>12</v>
      </c>
    </row>
    <row r="4437" spans="1:13">
      <c r="A4437" s="19" t="s">
        <v>63</v>
      </c>
      <c r="B4437" s="19">
        <v>493182</v>
      </c>
      <c r="C4437" s="19" t="s">
        <v>71</v>
      </c>
      <c r="D4437" s="19" t="s">
        <v>12</v>
      </c>
      <c r="E4437" s="19">
        <v>65</v>
      </c>
      <c r="F4437" s="19" t="s">
        <v>13</v>
      </c>
      <c r="G4437" s="21">
        <v>45931.301504745374</v>
      </c>
      <c r="H4437" s="20" t="s">
        <v>103</v>
      </c>
      <c r="I4437" s="15" t="s">
        <v>23</v>
      </c>
      <c r="J4437" s="16" t="b">
        <v>1</v>
      </c>
      <c r="K4437" s="9">
        <f t="shared" ca="1" si="245"/>
        <v>45961.369221875</v>
      </c>
      <c r="L4437" s="9">
        <f t="shared" si="246"/>
        <v>45931.315393634264</v>
      </c>
      <c r="M4437" t="s">
        <v>12</v>
      </c>
    </row>
    <row r="4438" spans="1:13">
      <c r="A4438" s="19" t="s">
        <v>63</v>
      </c>
      <c r="B4438" s="19">
        <v>491615</v>
      </c>
      <c r="C4438" s="19" t="s">
        <v>71</v>
      </c>
      <c r="D4438" s="19" t="s">
        <v>12</v>
      </c>
      <c r="E4438" s="19">
        <v>57</v>
      </c>
      <c r="F4438" s="19" t="s">
        <v>13</v>
      </c>
      <c r="G4438" s="21">
        <v>45931.301308680559</v>
      </c>
      <c r="H4438" s="20" t="s">
        <v>103</v>
      </c>
      <c r="I4438" s="15" t="s">
        <v>23</v>
      </c>
      <c r="J4438" s="16" t="b">
        <v>1</v>
      </c>
      <c r="K4438" s="9">
        <f t="shared" ca="1" si="245"/>
        <v>45961.369221875</v>
      </c>
      <c r="L4438" s="9">
        <f t="shared" si="246"/>
        <v>45931.315197569449</v>
      </c>
      <c r="M4438" t="s">
        <v>12</v>
      </c>
    </row>
    <row r="4439" spans="1:13">
      <c r="A4439" s="19" t="s">
        <v>63</v>
      </c>
      <c r="B4439" s="19">
        <v>494707</v>
      </c>
      <c r="C4439" s="19" t="s">
        <v>71</v>
      </c>
      <c r="D4439" s="19" t="s">
        <v>12</v>
      </c>
      <c r="E4439" s="19">
        <v>52</v>
      </c>
      <c r="F4439" s="19" t="s">
        <v>13</v>
      </c>
      <c r="G4439" s="21">
        <v>45931.301171296298</v>
      </c>
      <c r="H4439" s="20" t="s">
        <v>103</v>
      </c>
      <c r="I4439" s="15" t="s">
        <v>23</v>
      </c>
      <c r="J4439" s="16" t="b">
        <v>1</v>
      </c>
      <c r="K4439" s="9">
        <f t="shared" ca="1" si="245"/>
        <v>45961.369221875</v>
      </c>
      <c r="L4439" s="9">
        <f t="shared" si="246"/>
        <v>45931.315060185188</v>
      </c>
      <c r="M4439" t="s">
        <v>12</v>
      </c>
    </row>
    <row r="4440" spans="1:13">
      <c r="A4440" s="19" t="s">
        <v>899</v>
      </c>
      <c r="B4440" s="19" t="s">
        <v>900</v>
      </c>
      <c r="C4440" s="19" t="s">
        <v>151</v>
      </c>
      <c r="D4440" s="19" t="s">
        <v>12</v>
      </c>
      <c r="E4440" s="19">
        <v>30</v>
      </c>
      <c r="F4440" s="19" t="s">
        <v>13</v>
      </c>
      <c r="G4440" s="21">
        <v>45931.300279745374</v>
      </c>
      <c r="H4440" s="20" t="s">
        <v>108</v>
      </c>
      <c r="I4440" s="15" t="s">
        <v>23</v>
      </c>
      <c r="J4440" s="16" t="b">
        <v>0</v>
      </c>
      <c r="K4440" s="9">
        <f t="shared" ca="1" si="245"/>
        <v>45961.369221875</v>
      </c>
      <c r="L4440" s="9">
        <f t="shared" si="246"/>
        <v>45931.314168634264</v>
      </c>
      <c r="M4440" t="s">
        <v>12</v>
      </c>
    </row>
    <row r="4441" spans="1:13">
      <c r="A4441" s="19" t="s">
        <v>31</v>
      </c>
      <c r="B4441" s="19" t="s">
        <v>894</v>
      </c>
      <c r="C4441" s="19" t="s">
        <v>113</v>
      </c>
      <c r="D4441" s="19" t="s">
        <v>12</v>
      </c>
      <c r="E4441" s="19">
        <v>8</v>
      </c>
      <c r="F4441" s="19" t="s">
        <v>13</v>
      </c>
      <c r="G4441" s="21">
        <v>45931.299970486114</v>
      </c>
      <c r="H4441" s="20" t="s">
        <v>406</v>
      </c>
      <c r="I4441" s="15" t="s">
        <v>23</v>
      </c>
      <c r="J4441" s="16" t="b">
        <v>1</v>
      </c>
      <c r="K4441" s="9">
        <f t="shared" ca="1" si="245"/>
        <v>45961.369221875</v>
      </c>
      <c r="L4441" s="9">
        <f t="shared" si="246"/>
        <v>45931.313859375005</v>
      </c>
      <c r="M4441" t="s">
        <v>12</v>
      </c>
    </row>
    <row r="4442" spans="1:13">
      <c r="A4442" s="19" t="s">
        <v>31</v>
      </c>
      <c r="B4442" s="19" t="s">
        <v>500</v>
      </c>
      <c r="C4442" s="19" t="s">
        <v>901</v>
      </c>
      <c r="D4442" s="19" t="s">
        <v>12</v>
      </c>
      <c r="E4442" s="19">
        <v>30</v>
      </c>
      <c r="F4442" s="19" t="s">
        <v>13</v>
      </c>
      <c r="G4442" s="21">
        <v>45931.299648263892</v>
      </c>
      <c r="H4442" s="20" t="s">
        <v>108</v>
      </c>
      <c r="I4442" s="15" t="s">
        <v>23</v>
      </c>
      <c r="J4442" s="16" t="b">
        <v>0</v>
      </c>
      <c r="K4442" s="9">
        <f t="shared" ca="1" si="245"/>
        <v>45961.369221875</v>
      </c>
      <c r="L4442" s="9">
        <f t="shared" si="246"/>
        <v>45931.313537152782</v>
      </c>
      <c r="M4442" t="s">
        <v>12</v>
      </c>
    </row>
    <row r="4443" spans="1:13">
      <c r="A4443" s="19" t="s">
        <v>31</v>
      </c>
      <c r="B4443" s="19" t="s">
        <v>500</v>
      </c>
      <c r="C4443" s="19" t="s">
        <v>703</v>
      </c>
      <c r="D4443" s="19" t="s">
        <v>12</v>
      </c>
      <c r="E4443" s="19">
        <v>30</v>
      </c>
      <c r="F4443" s="19" t="s">
        <v>13</v>
      </c>
      <c r="G4443" s="21">
        <v>45931.299418055554</v>
      </c>
      <c r="H4443" s="20" t="s">
        <v>108</v>
      </c>
      <c r="I4443" s="15" t="s">
        <v>23</v>
      </c>
      <c r="J4443" s="16" t="b">
        <v>0</v>
      </c>
      <c r="K4443" s="9">
        <f t="shared" ca="1" si="245"/>
        <v>45961.369221875</v>
      </c>
      <c r="L4443" s="9">
        <f t="shared" si="246"/>
        <v>45931.313306944445</v>
      </c>
      <c r="M4443" t="s">
        <v>12</v>
      </c>
    </row>
    <row r="4444" spans="1:13">
      <c r="A4444" s="19" t="s">
        <v>31</v>
      </c>
      <c r="B4444" s="19" t="s">
        <v>500</v>
      </c>
      <c r="C4444" s="19" t="s">
        <v>311</v>
      </c>
      <c r="D4444" s="19" t="s">
        <v>12</v>
      </c>
      <c r="E4444" s="19">
        <v>30</v>
      </c>
      <c r="F4444" s="19" t="s">
        <v>13</v>
      </c>
      <c r="G4444" s="21">
        <v>45931.299196874999</v>
      </c>
      <c r="H4444" s="20" t="s">
        <v>108</v>
      </c>
      <c r="I4444" s="15" t="s">
        <v>23</v>
      </c>
      <c r="J4444" s="16" t="b">
        <v>0</v>
      </c>
      <c r="K4444" s="9">
        <f t="shared" ca="1" si="245"/>
        <v>45961.369221875</v>
      </c>
      <c r="L4444" s="9">
        <f t="shared" si="246"/>
        <v>45931.31308576389</v>
      </c>
      <c r="M4444" t="s">
        <v>12</v>
      </c>
    </row>
    <row r="4445" spans="1:13">
      <c r="A4445" s="19" t="s">
        <v>31</v>
      </c>
      <c r="B4445" s="19">
        <v>494393</v>
      </c>
      <c r="C4445" s="19">
        <v>26190</v>
      </c>
      <c r="D4445" s="19" t="s">
        <v>12</v>
      </c>
      <c r="E4445" s="19">
        <v>72</v>
      </c>
      <c r="F4445" s="19" t="s">
        <v>13</v>
      </c>
      <c r="G4445" s="21">
        <v>45931.298806944447</v>
      </c>
      <c r="H4445" s="20" t="s">
        <v>108</v>
      </c>
      <c r="I4445" s="15" t="s">
        <v>23</v>
      </c>
      <c r="J4445" s="16" t="b">
        <v>0</v>
      </c>
      <c r="K4445" s="9">
        <f t="shared" ca="1" si="245"/>
        <v>45961.369221875</v>
      </c>
      <c r="L4445" s="9">
        <f t="shared" si="246"/>
        <v>45931.312695833338</v>
      </c>
      <c r="M4445" t="s">
        <v>12</v>
      </c>
    </row>
    <row r="4446" spans="1:13">
      <c r="A4446" s="19" t="s">
        <v>144</v>
      </c>
      <c r="B4446" s="19">
        <v>495655</v>
      </c>
      <c r="C4446" s="19">
        <v>25473</v>
      </c>
      <c r="D4446" s="19" t="s">
        <v>12</v>
      </c>
      <c r="E4446" s="19">
        <v>2</v>
      </c>
      <c r="F4446" s="19" t="s">
        <v>804</v>
      </c>
      <c r="G4446" s="21">
        <v>45931.297208217591</v>
      </c>
      <c r="H4446" s="20" t="s">
        <v>108</v>
      </c>
      <c r="I4446" s="15" t="s">
        <v>23</v>
      </c>
      <c r="J4446" s="16" t="b">
        <v>0</v>
      </c>
      <c r="K4446" s="9">
        <f t="shared" ca="1" si="245"/>
        <v>45961.369221875</v>
      </c>
      <c r="L4446" s="9">
        <f t="shared" si="246"/>
        <v>45931.311097106482</v>
      </c>
      <c r="M4446" t="s">
        <v>12</v>
      </c>
    </row>
    <row r="4447" spans="1:13">
      <c r="A4447" s="19" t="s">
        <v>31</v>
      </c>
      <c r="B4447" s="19">
        <v>494387</v>
      </c>
      <c r="C4447" s="19" t="s">
        <v>260</v>
      </c>
      <c r="D4447" s="19" t="s">
        <v>12</v>
      </c>
      <c r="E4447" s="19">
        <v>57</v>
      </c>
      <c r="F4447" s="19" t="s">
        <v>13</v>
      </c>
      <c r="G4447" s="21">
        <v>45931.297045023151</v>
      </c>
      <c r="H4447" s="20" t="s">
        <v>108</v>
      </c>
      <c r="I4447" s="15" t="s">
        <v>23</v>
      </c>
      <c r="J4447" s="16" t="b">
        <v>0</v>
      </c>
      <c r="K4447" s="9">
        <f t="shared" ca="1" si="245"/>
        <v>45961.369221875</v>
      </c>
      <c r="L4447" s="9">
        <f t="shared" si="246"/>
        <v>45931.310933912042</v>
      </c>
      <c r="M4447" t="s">
        <v>12</v>
      </c>
    </row>
    <row r="4448" spans="1:13">
      <c r="A4448" s="19" t="s">
        <v>31</v>
      </c>
      <c r="B4448" s="19">
        <v>494389</v>
      </c>
      <c r="C4448" s="19">
        <v>26190</v>
      </c>
      <c r="D4448" s="19" t="s">
        <v>12</v>
      </c>
      <c r="E4448" s="19">
        <v>72</v>
      </c>
      <c r="F4448" s="19" t="s">
        <v>13</v>
      </c>
      <c r="G4448" s="21">
        <v>45931.296224768521</v>
      </c>
      <c r="H4448" s="20" t="s">
        <v>103</v>
      </c>
      <c r="I4448" s="15" t="s">
        <v>23</v>
      </c>
      <c r="J4448" s="16" t="b">
        <v>1</v>
      </c>
      <c r="K4448" s="9">
        <f t="shared" ca="1" si="245"/>
        <v>45961.369221875</v>
      </c>
      <c r="L4448" s="9">
        <f t="shared" si="246"/>
        <v>45931.310113657411</v>
      </c>
      <c r="M4448" t="s">
        <v>12</v>
      </c>
    </row>
    <row r="4449" spans="1:13">
      <c r="A4449" s="19" t="s">
        <v>31</v>
      </c>
      <c r="B4449" s="19">
        <v>494910</v>
      </c>
      <c r="C4449" s="19">
        <v>27229</v>
      </c>
      <c r="D4449" s="19" t="s">
        <v>12</v>
      </c>
      <c r="E4449" s="19">
        <v>72</v>
      </c>
      <c r="F4449" s="19" t="s">
        <v>13</v>
      </c>
      <c r="G4449" s="21">
        <v>45931.295238425926</v>
      </c>
      <c r="H4449" s="20" t="s">
        <v>103</v>
      </c>
      <c r="I4449" s="15" t="s">
        <v>23</v>
      </c>
      <c r="J4449" s="16" t="b">
        <v>1</v>
      </c>
      <c r="K4449" s="9">
        <f t="shared" ca="1" si="245"/>
        <v>45961.369221875</v>
      </c>
      <c r="L4449" s="9">
        <f t="shared" si="246"/>
        <v>45931.309127314817</v>
      </c>
      <c r="M4449" t="s">
        <v>12</v>
      </c>
    </row>
    <row r="4450" spans="1:13">
      <c r="A4450" s="19" t="s">
        <v>63</v>
      </c>
      <c r="B4450" s="19">
        <v>494957</v>
      </c>
      <c r="C4450" s="19" t="s">
        <v>154</v>
      </c>
      <c r="D4450" s="19" t="s">
        <v>12</v>
      </c>
      <c r="E4450" s="19">
        <v>6</v>
      </c>
      <c r="F4450" s="19" t="s">
        <v>33</v>
      </c>
      <c r="G4450" s="21">
        <v>45931.294881944443</v>
      </c>
      <c r="H4450" s="20" t="s">
        <v>406</v>
      </c>
      <c r="I4450" s="15" t="s">
        <v>23</v>
      </c>
      <c r="J4450" s="16" t="b">
        <v>1</v>
      </c>
      <c r="K4450" s="9">
        <f t="shared" ca="1" si="245"/>
        <v>45961.369221875</v>
      </c>
      <c r="L4450" s="9">
        <f t="shared" si="246"/>
        <v>45931.308770833333</v>
      </c>
      <c r="M4450" t="s">
        <v>12</v>
      </c>
    </row>
    <row r="4451" spans="1:13">
      <c r="A4451" s="19" t="s">
        <v>31</v>
      </c>
      <c r="B4451" s="19">
        <v>494352</v>
      </c>
      <c r="C4451" s="19">
        <v>27229</v>
      </c>
      <c r="D4451" s="19" t="s">
        <v>12</v>
      </c>
      <c r="E4451" s="19">
        <v>72</v>
      </c>
      <c r="F4451" s="19" t="s">
        <v>13</v>
      </c>
      <c r="G4451" s="21">
        <v>45931.294268171296</v>
      </c>
      <c r="H4451" s="20" t="s">
        <v>103</v>
      </c>
      <c r="I4451" s="15" t="s">
        <v>23</v>
      </c>
      <c r="J4451" s="16" t="b">
        <v>1</v>
      </c>
      <c r="K4451" s="9">
        <f t="shared" ca="1" si="245"/>
        <v>45961.369221875</v>
      </c>
      <c r="L4451" s="9">
        <f t="shared" si="246"/>
        <v>45931.308157060186</v>
      </c>
      <c r="M4451" t="s">
        <v>12</v>
      </c>
    </row>
    <row r="4452" spans="1:13">
      <c r="A4452" s="19" t="s">
        <v>31</v>
      </c>
      <c r="B4452" s="19">
        <v>494344</v>
      </c>
      <c r="C4452" s="19">
        <v>27229</v>
      </c>
      <c r="D4452" s="19" t="s">
        <v>12</v>
      </c>
      <c r="E4452" s="19">
        <v>72</v>
      </c>
      <c r="F4452" s="19" t="s">
        <v>13</v>
      </c>
      <c r="G4452" s="21">
        <v>45931.293774305559</v>
      </c>
      <c r="H4452" s="20" t="s">
        <v>103</v>
      </c>
      <c r="I4452" s="15" t="s">
        <v>23</v>
      </c>
      <c r="J4452" s="16" t="b">
        <v>1</v>
      </c>
      <c r="K4452" s="9">
        <f t="shared" ca="1" si="245"/>
        <v>45961.369221875</v>
      </c>
      <c r="L4452" s="9">
        <f t="shared" si="246"/>
        <v>45931.30766319445</v>
      </c>
      <c r="M4452" t="s">
        <v>12</v>
      </c>
    </row>
    <row r="4453" spans="1:13">
      <c r="A4453" s="19" t="s">
        <v>31</v>
      </c>
      <c r="B4453" s="19">
        <v>494357</v>
      </c>
      <c r="C4453" s="19">
        <v>27229</v>
      </c>
      <c r="D4453" s="19" t="s">
        <v>12</v>
      </c>
      <c r="E4453" s="19">
        <v>72</v>
      </c>
      <c r="F4453" s="19" t="s">
        <v>13</v>
      </c>
      <c r="G4453" s="21">
        <v>45931.293075694448</v>
      </c>
      <c r="H4453" s="20" t="s">
        <v>103</v>
      </c>
      <c r="I4453" s="15" t="s">
        <v>23</v>
      </c>
      <c r="J4453" s="16" t="b">
        <v>1</v>
      </c>
      <c r="K4453" s="9">
        <f t="shared" ca="1" si="245"/>
        <v>45961.369221875</v>
      </c>
      <c r="L4453" s="9">
        <f t="shared" si="246"/>
        <v>45931.306964583338</v>
      </c>
      <c r="M4453" t="s">
        <v>12</v>
      </c>
    </row>
    <row r="4454" spans="1:13">
      <c r="A4454" s="19" t="s">
        <v>902</v>
      </c>
      <c r="B4454" s="19" t="s">
        <v>29</v>
      </c>
      <c r="C4454" s="19">
        <v>26829</v>
      </c>
      <c r="D4454" s="19" t="s">
        <v>12</v>
      </c>
      <c r="E4454" s="19">
        <v>1</v>
      </c>
      <c r="F4454" s="19" t="s">
        <v>13</v>
      </c>
      <c r="G4454" s="21">
        <v>45931.291829050926</v>
      </c>
      <c r="H4454" s="20" t="s">
        <v>108</v>
      </c>
      <c r="I4454" s="15" t="s">
        <v>23</v>
      </c>
      <c r="J4454" s="16" t="b">
        <v>0</v>
      </c>
      <c r="K4454" s="9">
        <f t="shared" ca="1" si="245"/>
        <v>45961.369221875</v>
      </c>
      <c r="L4454" s="9">
        <f t="shared" ref="L4454:L4485" si="247">G4454+TIME(0,20,0)</f>
        <v>45931.305717939817</v>
      </c>
      <c r="M4454" t="s">
        <v>12</v>
      </c>
    </row>
    <row r="4455" spans="1:13">
      <c r="A4455" s="19" t="s">
        <v>31</v>
      </c>
      <c r="B4455" s="19">
        <v>494372</v>
      </c>
      <c r="C4455" s="19">
        <v>27229</v>
      </c>
      <c r="D4455" s="19" t="s">
        <v>12</v>
      </c>
      <c r="E4455" s="19">
        <v>72</v>
      </c>
      <c r="F4455" s="19" t="s">
        <v>13</v>
      </c>
      <c r="G4455" s="21">
        <v>45931.291750231481</v>
      </c>
      <c r="H4455" s="20" t="s">
        <v>103</v>
      </c>
      <c r="I4455" s="15" t="s">
        <v>23</v>
      </c>
      <c r="J4455" s="16" t="b">
        <v>1</v>
      </c>
      <c r="K4455" s="9">
        <f t="shared" ca="1" si="245"/>
        <v>45961.369221875</v>
      </c>
      <c r="L4455" s="9">
        <f t="shared" si="247"/>
        <v>45931.305639120372</v>
      </c>
      <c r="M4455" t="s">
        <v>12</v>
      </c>
    </row>
    <row r="4456" spans="1:13">
      <c r="A4456" s="19" t="s">
        <v>28</v>
      </c>
      <c r="B4456" s="19" t="s">
        <v>29</v>
      </c>
      <c r="C4456" s="19" t="s">
        <v>26</v>
      </c>
      <c r="D4456" s="19" t="s">
        <v>12</v>
      </c>
      <c r="E4456" s="19">
        <v>1</v>
      </c>
      <c r="F4456" s="19" t="s">
        <v>13</v>
      </c>
      <c r="G4456" s="21">
        <v>45931.291709375</v>
      </c>
      <c r="H4456" s="20" t="s">
        <v>108</v>
      </c>
      <c r="I4456" s="15" t="s">
        <v>23</v>
      </c>
      <c r="J4456" s="16" t="b">
        <v>0</v>
      </c>
      <c r="K4456" s="9">
        <f t="shared" ca="1" si="245"/>
        <v>45961.369221875</v>
      </c>
      <c r="L4456" s="9">
        <f t="shared" si="247"/>
        <v>45931.305598263891</v>
      </c>
      <c r="M4456" t="s">
        <v>12</v>
      </c>
    </row>
    <row r="4457" spans="1:13">
      <c r="A4457" s="19" t="s">
        <v>31</v>
      </c>
      <c r="B4457" s="19">
        <v>494909</v>
      </c>
      <c r="C4457" s="19">
        <v>27229</v>
      </c>
      <c r="D4457" s="19" t="s">
        <v>12</v>
      </c>
      <c r="E4457" s="19">
        <v>72</v>
      </c>
      <c r="F4457" s="19" t="s">
        <v>13</v>
      </c>
      <c r="G4457" s="21">
        <v>45931.291261921295</v>
      </c>
      <c r="H4457" s="20" t="s">
        <v>103</v>
      </c>
      <c r="I4457" s="15" t="s">
        <v>23</v>
      </c>
      <c r="J4457" s="16" t="b">
        <v>1</v>
      </c>
      <c r="K4457" s="9">
        <f t="shared" ca="1" si="245"/>
        <v>45961.369221875</v>
      </c>
      <c r="L4457" s="9">
        <f t="shared" si="247"/>
        <v>45931.305150810185</v>
      </c>
      <c r="M4457" t="s">
        <v>12</v>
      </c>
    </row>
    <row r="4458" spans="1:13">
      <c r="A4458" s="19" t="s">
        <v>28</v>
      </c>
      <c r="B4458" s="19" t="s">
        <v>29</v>
      </c>
      <c r="C4458" s="19" t="s">
        <v>30</v>
      </c>
      <c r="D4458" s="19" t="s">
        <v>12</v>
      </c>
      <c r="E4458" s="19">
        <v>7</v>
      </c>
      <c r="F4458" s="19" t="s">
        <v>13</v>
      </c>
      <c r="G4458" s="21">
        <v>45931.290988425928</v>
      </c>
      <c r="H4458" s="20" t="s">
        <v>108</v>
      </c>
      <c r="I4458" s="15" t="s">
        <v>23</v>
      </c>
      <c r="J4458" s="16" t="b">
        <v>0</v>
      </c>
      <c r="K4458" s="9">
        <f t="shared" ca="1" si="245"/>
        <v>45961.369221875</v>
      </c>
      <c r="L4458" s="9">
        <f t="shared" si="247"/>
        <v>45931.304877314818</v>
      </c>
      <c r="M4458" t="s">
        <v>12</v>
      </c>
    </row>
    <row r="4459" spans="1:13">
      <c r="A4459" s="19" t="s">
        <v>31</v>
      </c>
      <c r="B4459" s="19" t="s">
        <v>678</v>
      </c>
      <c r="C4459" s="19" t="s">
        <v>26</v>
      </c>
      <c r="D4459" s="19" t="s">
        <v>12</v>
      </c>
      <c r="E4459" s="19">
        <v>300</v>
      </c>
      <c r="F4459" s="19" t="s">
        <v>13</v>
      </c>
      <c r="G4459" s="21">
        <v>45931.290907754628</v>
      </c>
      <c r="H4459" s="20" t="s">
        <v>103</v>
      </c>
      <c r="I4459" s="15" t="s">
        <v>23</v>
      </c>
      <c r="J4459" s="16" t="b">
        <v>1</v>
      </c>
      <c r="K4459" s="9">
        <f t="shared" ca="1" si="245"/>
        <v>45961.369221875</v>
      </c>
      <c r="L4459" s="9">
        <f t="shared" si="247"/>
        <v>45931.304796643519</v>
      </c>
      <c r="M4459" t="s">
        <v>12</v>
      </c>
    </row>
    <row r="4460" spans="1:13">
      <c r="A4460" s="19" t="s">
        <v>208</v>
      </c>
      <c r="B4460" s="19">
        <v>495644</v>
      </c>
      <c r="C4460" s="19" t="s">
        <v>220</v>
      </c>
      <c r="D4460" s="19" t="s">
        <v>74</v>
      </c>
      <c r="E4460" s="19">
        <v>5</v>
      </c>
      <c r="F4460" s="19" t="s">
        <v>221</v>
      </c>
      <c r="G4460" s="21">
        <v>45931.290666319444</v>
      </c>
      <c r="H4460" s="20" t="s">
        <v>406</v>
      </c>
      <c r="I4460" s="15" t="s">
        <v>23</v>
      </c>
      <c r="J4460" s="16" t="b">
        <v>1</v>
      </c>
      <c r="K4460" s="9">
        <f t="shared" ca="1" si="245"/>
        <v>45961.369221875</v>
      </c>
      <c r="L4460" s="9">
        <f t="shared" si="247"/>
        <v>45931.304555208335</v>
      </c>
      <c r="M4460" t="s">
        <v>12</v>
      </c>
    </row>
    <row r="4461" spans="1:13">
      <c r="A4461" s="19" t="s">
        <v>208</v>
      </c>
      <c r="B4461" s="19">
        <v>495644</v>
      </c>
      <c r="C4461" s="19" t="s">
        <v>903</v>
      </c>
      <c r="D4461" s="19" t="s">
        <v>74</v>
      </c>
      <c r="E4461" s="19">
        <v>5</v>
      </c>
      <c r="F4461" s="19" t="s">
        <v>221</v>
      </c>
      <c r="G4461" s="21">
        <v>45931.290171296299</v>
      </c>
      <c r="H4461" s="20" t="s">
        <v>406</v>
      </c>
      <c r="I4461" s="15" t="s">
        <v>23</v>
      </c>
      <c r="J4461" s="16" t="b">
        <v>1</v>
      </c>
      <c r="K4461" s="9">
        <f t="shared" ca="1" si="245"/>
        <v>45961.369221875</v>
      </c>
      <c r="L4461" s="9">
        <f t="shared" si="247"/>
        <v>45931.30406018519</v>
      </c>
      <c r="M4461" t="s">
        <v>12</v>
      </c>
    </row>
    <row r="4462" spans="1:13">
      <c r="A4462" s="19" t="s">
        <v>31</v>
      </c>
      <c r="B4462" s="19">
        <v>492225</v>
      </c>
      <c r="C4462" s="19" t="s">
        <v>20</v>
      </c>
      <c r="D4462" s="19" t="s">
        <v>12</v>
      </c>
      <c r="E4462" s="19">
        <v>67</v>
      </c>
      <c r="F4462" s="19" t="s">
        <v>13</v>
      </c>
      <c r="G4462" s="21">
        <v>45931.289833796298</v>
      </c>
      <c r="H4462" s="20" t="s">
        <v>103</v>
      </c>
      <c r="I4462" s="15" t="s">
        <v>23</v>
      </c>
      <c r="J4462" s="16" t="b">
        <v>1</v>
      </c>
      <c r="K4462" s="9">
        <f t="shared" ca="1" si="245"/>
        <v>45961.369221875</v>
      </c>
      <c r="L4462" s="9">
        <f t="shared" si="247"/>
        <v>45931.303722685188</v>
      </c>
      <c r="M4462" t="s">
        <v>12</v>
      </c>
    </row>
    <row r="4463" spans="1:13">
      <c r="A4463" s="19" t="s">
        <v>31</v>
      </c>
      <c r="B4463" s="19">
        <v>494368</v>
      </c>
      <c r="C4463" s="19" t="s">
        <v>20</v>
      </c>
      <c r="D4463" s="19" t="s">
        <v>12</v>
      </c>
      <c r="E4463" s="19">
        <v>68</v>
      </c>
      <c r="F4463" s="19" t="s">
        <v>13</v>
      </c>
      <c r="G4463" s="21">
        <v>45931.289296875002</v>
      </c>
      <c r="H4463" s="20" t="s">
        <v>103</v>
      </c>
      <c r="I4463" s="15" t="s">
        <v>23</v>
      </c>
      <c r="J4463" s="16" t="b">
        <v>1</v>
      </c>
      <c r="K4463" s="9">
        <f t="shared" ca="1" si="245"/>
        <v>45961.369221875</v>
      </c>
      <c r="L4463" s="9">
        <f t="shared" si="247"/>
        <v>45931.303185763893</v>
      </c>
      <c r="M4463" t="s">
        <v>12</v>
      </c>
    </row>
    <row r="4464" spans="1:13">
      <c r="A4464" s="19" t="s">
        <v>31</v>
      </c>
      <c r="B4464" s="19">
        <v>494346</v>
      </c>
      <c r="C4464" s="19" t="s">
        <v>20</v>
      </c>
      <c r="D4464" s="19" t="s">
        <v>12</v>
      </c>
      <c r="E4464" s="19">
        <v>69</v>
      </c>
      <c r="F4464" s="19" t="s">
        <v>13</v>
      </c>
      <c r="G4464" s="21">
        <v>45931.288626157409</v>
      </c>
      <c r="H4464" s="20" t="s">
        <v>103</v>
      </c>
      <c r="I4464" s="15" t="s">
        <v>23</v>
      </c>
      <c r="J4464" s="16" t="b">
        <v>1</v>
      </c>
      <c r="K4464" s="9">
        <f t="shared" ca="1" si="245"/>
        <v>45961.369221875</v>
      </c>
      <c r="L4464" s="9">
        <f t="shared" si="247"/>
        <v>45931.3025150463</v>
      </c>
      <c r="M4464" t="s">
        <v>12</v>
      </c>
    </row>
    <row r="4465" spans="1:13">
      <c r="A4465" s="19" t="s">
        <v>31</v>
      </c>
      <c r="B4465" s="19">
        <v>494354</v>
      </c>
      <c r="C4465" s="19">
        <v>27229</v>
      </c>
      <c r="D4465" s="19" t="s">
        <v>904</v>
      </c>
      <c r="E4465" s="19">
        <v>7</v>
      </c>
      <c r="F4465" s="19" t="s">
        <v>40</v>
      </c>
      <c r="G4465" s="21">
        <v>45931.239586574076</v>
      </c>
      <c r="H4465" s="20" t="s">
        <v>41</v>
      </c>
      <c r="I4465" s="15" t="s">
        <v>23</v>
      </c>
      <c r="J4465" s="16" t="b">
        <v>1</v>
      </c>
      <c r="K4465" s="9">
        <f t="shared" ca="1" si="245"/>
        <v>45961.369221875</v>
      </c>
      <c r="L4465" s="9">
        <f t="shared" si="247"/>
        <v>45931.253475462967</v>
      </c>
      <c r="M4465" t="s">
        <v>12</v>
      </c>
    </row>
    <row r="4466" spans="1:13">
      <c r="A4466" s="19" t="s">
        <v>31</v>
      </c>
      <c r="B4466" s="19">
        <v>491518</v>
      </c>
      <c r="C4466" s="19" t="s">
        <v>101</v>
      </c>
      <c r="D4466" s="19" t="s">
        <v>905</v>
      </c>
      <c r="E4466" s="19">
        <v>64</v>
      </c>
      <c r="F4466" s="19" t="s">
        <v>13</v>
      </c>
      <c r="G4466" s="21">
        <v>45931.209840277777</v>
      </c>
      <c r="H4466" s="20" t="s">
        <v>95</v>
      </c>
      <c r="I4466" s="15" t="s">
        <v>23</v>
      </c>
      <c r="J4466" s="16" t="b">
        <v>1</v>
      </c>
      <c r="K4466" s="9">
        <f t="shared" ca="1" si="245"/>
        <v>45961.369221875</v>
      </c>
      <c r="L4466" s="9">
        <f t="shared" si="247"/>
        <v>45931.223729166668</v>
      </c>
      <c r="M4466" t="s">
        <v>12</v>
      </c>
    </row>
    <row r="4467" spans="1:13">
      <c r="A4467" s="19" t="s">
        <v>10</v>
      </c>
      <c r="B4467" s="19">
        <v>494988</v>
      </c>
      <c r="C4467" s="19" t="s">
        <v>265</v>
      </c>
      <c r="D4467" s="19" t="s">
        <v>906</v>
      </c>
      <c r="E4467" s="19">
        <v>36</v>
      </c>
      <c r="F4467" s="19" t="s">
        <v>13</v>
      </c>
      <c r="G4467" s="21">
        <v>45931.181666203702</v>
      </c>
      <c r="H4467" s="20" t="s">
        <v>95</v>
      </c>
      <c r="I4467" s="15" t="s">
        <v>23</v>
      </c>
      <c r="J4467" s="16" t="b">
        <v>1</v>
      </c>
      <c r="K4467" s="9">
        <f t="shared" ca="1" si="245"/>
        <v>45961.369221875</v>
      </c>
      <c r="L4467" s="9">
        <f t="shared" si="247"/>
        <v>45931.195555092592</v>
      </c>
      <c r="M4467" t="s">
        <v>12</v>
      </c>
    </row>
    <row r="4468" spans="1:13">
      <c r="A4468" s="19" t="s">
        <v>10</v>
      </c>
      <c r="B4468" s="19">
        <v>494988</v>
      </c>
      <c r="C4468" s="19">
        <v>26188</v>
      </c>
      <c r="D4468" s="19" t="s">
        <v>907</v>
      </c>
      <c r="E4468" s="19">
        <v>36</v>
      </c>
      <c r="F4468" s="19" t="s">
        <v>13</v>
      </c>
      <c r="G4468" s="21">
        <v>45931.179081712966</v>
      </c>
      <c r="H4468" s="20" t="s">
        <v>95</v>
      </c>
      <c r="I4468" s="15" t="s">
        <v>23</v>
      </c>
      <c r="J4468" s="16" t="b">
        <v>1</v>
      </c>
      <c r="K4468" s="9">
        <f t="shared" ref="K4468:K4531" ca="1" si="248">NOW()</f>
        <v>45961.369221875</v>
      </c>
      <c r="L4468" s="9">
        <f t="shared" si="247"/>
        <v>45931.192970601856</v>
      </c>
      <c r="M4468" t="s">
        <v>12</v>
      </c>
    </row>
    <row r="4469" spans="1:13">
      <c r="A4469" s="19" t="s">
        <v>90</v>
      </c>
      <c r="B4469" s="19">
        <v>496263</v>
      </c>
      <c r="C4469" s="19">
        <v>30046</v>
      </c>
      <c r="D4469" s="19" t="s">
        <v>908</v>
      </c>
      <c r="E4469" s="19">
        <v>45359.238499999999</v>
      </c>
      <c r="F4469" s="19" t="s">
        <v>13</v>
      </c>
      <c r="G4469" s="21">
        <v>45931.178364814812</v>
      </c>
      <c r="H4469" s="20" t="s">
        <v>47</v>
      </c>
      <c r="I4469" s="15" t="s">
        <v>23</v>
      </c>
      <c r="J4469" s="16" t="b">
        <v>1</v>
      </c>
      <c r="K4469" s="9">
        <f t="shared" ca="1" si="248"/>
        <v>45961.369221875</v>
      </c>
      <c r="L4469" s="9">
        <f t="shared" si="247"/>
        <v>45931.192253703703</v>
      </c>
      <c r="M4469" t="s">
        <v>12</v>
      </c>
    </row>
    <row r="4470" spans="1:13">
      <c r="A4470" s="19" t="s">
        <v>31</v>
      </c>
      <c r="B4470" s="19" t="s">
        <v>74</v>
      </c>
      <c r="C4470" s="19">
        <v>26829</v>
      </c>
      <c r="D4470" s="19" t="s">
        <v>29</v>
      </c>
      <c r="E4470" s="19">
        <v>400</v>
      </c>
      <c r="F4470" s="19" t="s">
        <v>13</v>
      </c>
      <c r="G4470" s="21">
        <v>45931.150177430558</v>
      </c>
      <c r="H4470" s="20" t="s">
        <v>95</v>
      </c>
      <c r="I4470" s="15" t="s">
        <v>23</v>
      </c>
      <c r="J4470" s="16" t="b">
        <v>1</v>
      </c>
      <c r="K4470" s="9">
        <f t="shared" ca="1" si="248"/>
        <v>45961.369221875</v>
      </c>
      <c r="L4470" s="9">
        <f t="shared" si="247"/>
        <v>45931.164066319448</v>
      </c>
      <c r="M4470" t="s">
        <v>12</v>
      </c>
    </row>
    <row r="4471" spans="1:13">
      <c r="A4471" s="19" t="s">
        <v>31</v>
      </c>
      <c r="B4471" s="19">
        <v>494372</v>
      </c>
      <c r="C4471" s="19" t="s">
        <v>480</v>
      </c>
      <c r="D4471" s="19" t="s">
        <v>742</v>
      </c>
      <c r="E4471" s="19">
        <v>8</v>
      </c>
      <c r="F4471" s="19" t="s">
        <v>33</v>
      </c>
      <c r="G4471" s="21">
        <v>45931.148219907409</v>
      </c>
      <c r="H4471" s="20" t="s">
        <v>54</v>
      </c>
      <c r="I4471" s="15" t="s">
        <v>23</v>
      </c>
      <c r="J4471" s="16" t="b">
        <v>1</v>
      </c>
      <c r="K4471" s="9">
        <f t="shared" ca="1" si="248"/>
        <v>45961.369221875</v>
      </c>
      <c r="L4471" s="9">
        <f t="shared" si="247"/>
        <v>45931.162108796299</v>
      </c>
      <c r="M4471" t="s">
        <v>12</v>
      </c>
    </row>
    <row r="4472" spans="1:13">
      <c r="A4472" s="19" t="s">
        <v>31</v>
      </c>
      <c r="B4472" s="19">
        <v>491516</v>
      </c>
      <c r="C4472" s="19" t="s">
        <v>101</v>
      </c>
      <c r="D4472" s="19" t="s">
        <v>905</v>
      </c>
      <c r="E4472" s="19">
        <v>64</v>
      </c>
      <c r="F4472" s="19" t="s">
        <v>13</v>
      </c>
      <c r="G4472" s="21">
        <v>45931.142062384257</v>
      </c>
      <c r="H4472" s="20" t="s">
        <v>95</v>
      </c>
      <c r="I4472" s="15" t="s">
        <v>23</v>
      </c>
      <c r="J4472" s="16" t="b">
        <v>1</v>
      </c>
      <c r="K4472" s="9">
        <f t="shared" ca="1" si="248"/>
        <v>45961.369221875</v>
      </c>
      <c r="L4472" s="9">
        <f t="shared" si="247"/>
        <v>45931.155951273147</v>
      </c>
      <c r="M4472" t="s">
        <v>12</v>
      </c>
    </row>
    <row r="4473" spans="1:13">
      <c r="A4473" s="19" t="s">
        <v>31</v>
      </c>
      <c r="B4473" s="19">
        <v>494354</v>
      </c>
      <c r="C4473" s="19">
        <v>27229</v>
      </c>
      <c r="D4473" s="19" t="s">
        <v>38</v>
      </c>
      <c r="E4473" s="19">
        <v>72</v>
      </c>
      <c r="F4473" s="19" t="s">
        <v>13</v>
      </c>
      <c r="G4473" s="21">
        <v>45931.083117824077</v>
      </c>
      <c r="H4473" s="20" t="s">
        <v>95</v>
      </c>
      <c r="I4473" s="15" t="s">
        <v>23</v>
      </c>
      <c r="J4473" s="16" t="b">
        <v>1</v>
      </c>
      <c r="K4473" s="9">
        <f t="shared" ca="1" si="248"/>
        <v>45961.369221875</v>
      </c>
      <c r="L4473" s="9">
        <f t="shared" si="247"/>
        <v>45931.097006712967</v>
      </c>
      <c r="M4473" t="s">
        <v>12</v>
      </c>
    </row>
    <row r="4474" spans="1:13">
      <c r="A4474" s="19" t="s">
        <v>31</v>
      </c>
      <c r="B4474" s="19">
        <v>494353</v>
      </c>
      <c r="C4474" s="19">
        <v>27229</v>
      </c>
      <c r="D4474" s="19" t="s">
        <v>38</v>
      </c>
      <c r="E4474" s="19">
        <v>72</v>
      </c>
      <c r="F4474" s="19" t="s">
        <v>13</v>
      </c>
      <c r="G4474" s="21">
        <v>45931.082921527777</v>
      </c>
      <c r="H4474" s="20" t="s">
        <v>95</v>
      </c>
      <c r="I4474" s="15" t="s">
        <v>23</v>
      </c>
      <c r="J4474" s="16" t="b">
        <v>1</v>
      </c>
      <c r="K4474" s="9">
        <f t="shared" ca="1" si="248"/>
        <v>45961.369221875</v>
      </c>
      <c r="L4474" s="9">
        <f t="shared" si="247"/>
        <v>45931.096810416668</v>
      </c>
      <c r="M4474" t="s">
        <v>12</v>
      </c>
    </row>
    <row r="4475" spans="1:13">
      <c r="A4475" s="19" t="s">
        <v>31</v>
      </c>
      <c r="B4475" s="19">
        <v>494386</v>
      </c>
      <c r="C4475" s="19">
        <v>26190</v>
      </c>
      <c r="D4475" s="19" t="s">
        <v>717</v>
      </c>
      <c r="E4475" s="19">
        <v>72</v>
      </c>
      <c r="F4475" s="19" t="s">
        <v>13</v>
      </c>
      <c r="G4475" s="21">
        <v>45931.082442939813</v>
      </c>
      <c r="H4475" s="20" t="s">
        <v>95</v>
      </c>
      <c r="I4475" s="15" t="s">
        <v>23</v>
      </c>
      <c r="J4475" s="16" t="b">
        <v>1</v>
      </c>
      <c r="K4475" s="9">
        <f t="shared" ca="1" si="248"/>
        <v>45961.369221875</v>
      </c>
      <c r="L4475" s="9">
        <f t="shared" si="247"/>
        <v>45931.096331828703</v>
      </c>
      <c r="M4475" t="s">
        <v>12</v>
      </c>
    </row>
    <row r="4476" spans="1:13">
      <c r="A4476" s="19" t="s">
        <v>31</v>
      </c>
      <c r="B4476" s="19">
        <v>494392</v>
      </c>
      <c r="C4476" s="19">
        <v>26190</v>
      </c>
      <c r="D4476" s="19" t="s">
        <v>717</v>
      </c>
      <c r="E4476" s="19">
        <v>72</v>
      </c>
      <c r="F4476" s="19" t="s">
        <v>13</v>
      </c>
      <c r="G4476" s="21">
        <v>45931.071139930558</v>
      </c>
      <c r="H4476" s="20" t="s">
        <v>95</v>
      </c>
      <c r="I4476" s="15" t="s">
        <v>23</v>
      </c>
      <c r="J4476" s="16" t="b">
        <v>1</v>
      </c>
      <c r="K4476" s="9">
        <f t="shared" ca="1" si="248"/>
        <v>45961.369221875</v>
      </c>
      <c r="L4476" s="9">
        <f t="shared" si="247"/>
        <v>45931.085028819449</v>
      </c>
      <c r="M4476" t="s">
        <v>12</v>
      </c>
    </row>
    <row r="4477" spans="1:13">
      <c r="A4477" s="19" t="s">
        <v>63</v>
      </c>
      <c r="B4477" s="19">
        <v>492509</v>
      </c>
      <c r="C4477" s="19" t="s">
        <v>71</v>
      </c>
      <c r="D4477" s="19" t="s">
        <v>909</v>
      </c>
      <c r="E4477" s="19">
        <v>55</v>
      </c>
      <c r="F4477" s="19" t="s">
        <v>13</v>
      </c>
      <c r="G4477" s="21">
        <v>45931.065772685186</v>
      </c>
      <c r="H4477" s="20" t="s">
        <v>95</v>
      </c>
      <c r="I4477" s="15" t="s">
        <v>23</v>
      </c>
      <c r="J4477" s="16" t="b">
        <v>1</v>
      </c>
      <c r="K4477" s="9">
        <f t="shared" ca="1" si="248"/>
        <v>45961.369221875</v>
      </c>
      <c r="L4477" s="9">
        <f t="shared" si="247"/>
        <v>45931.079661574076</v>
      </c>
      <c r="M4477" t="s">
        <v>12</v>
      </c>
    </row>
    <row r="4478" spans="1:13">
      <c r="A4478" s="19" t="s">
        <v>63</v>
      </c>
      <c r="B4478" s="19">
        <v>494716</v>
      </c>
      <c r="C4478" s="19" t="s">
        <v>64</v>
      </c>
      <c r="D4478" s="19" t="s">
        <v>65</v>
      </c>
      <c r="E4478" s="19">
        <v>32</v>
      </c>
      <c r="F4478" s="19" t="s">
        <v>13</v>
      </c>
      <c r="G4478" s="21">
        <v>45931.057791087966</v>
      </c>
      <c r="H4478" s="20" t="s">
        <v>95</v>
      </c>
      <c r="I4478" s="15" t="s">
        <v>23</v>
      </c>
      <c r="J4478" s="16" t="b">
        <v>1</v>
      </c>
      <c r="K4478" s="9">
        <f t="shared" ca="1" si="248"/>
        <v>45961.369221875</v>
      </c>
      <c r="L4478" s="9">
        <f t="shared" si="247"/>
        <v>45931.071679976856</v>
      </c>
      <c r="M4478" t="s">
        <v>12</v>
      </c>
    </row>
    <row r="4479" spans="1:13">
      <c r="A4479" s="19" t="s">
        <v>63</v>
      </c>
      <c r="B4479" s="19">
        <v>495297</v>
      </c>
      <c r="C4479" s="19" t="s">
        <v>71</v>
      </c>
      <c r="D4479" s="19" t="s">
        <v>909</v>
      </c>
      <c r="E4479" s="19">
        <v>53</v>
      </c>
      <c r="F4479" s="19" t="s">
        <v>13</v>
      </c>
      <c r="G4479" s="21">
        <v>45931.057579398148</v>
      </c>
      <c r="H4479" s="20" t="s">
        <v>95</v>
      </c>
      <c r="I4479" s="15" t="s">
        <v>23</v>
      </c>
      <c r="J4479" s="16" t="b">
        <v>1</v>
      </c>
      <c r="K4479" s="9">
        <f t="shared" ca="1" si="248"/>
        <v>45961.369221875</v>
      </c>
      <c r="L4479" s="9">
        <f t="shared" si="247"/>
        <v>45931.071468287038</v>
      </c>
      <c r="M4479" t="s">
        <v>12</v>
      </c>
    </row>
    <row r="4480" spans="1:13">
      <c r="A4480" s="19" t="s">
        <v>31</v>
      </c>
      <c r="B4480" s="19">
        <v>494366</v>
      </c>
      <c r="C4480" s="19" t="s">
        <v>58</v>
      </c>
      <c r="D4480" s="19" t="s">
        <v>795</v>
      </c>
      <c r="E4480" s="19">
        <v>68</v>
      </c>
      <c r="F4480" s="19" t="s">
        <v>13</v>
      </c>
      <c r="G4480" s="21">
        <v>45931.044146412038</v>
      </c>
      <c r="H4480" s="20" t="s">
        <v>41</v>
      </c>
      <c r="I4480" s="15" t="s">
        <v>23</v>
      </c>
      <c r="J4480" s="16" t="b">
        <v>1</v>
      </c>
      <c r="K4480" s="9">
        <f t="shared" ca="1" si="248"/>
        <v>45961.369221875</v>
      </c>
      <c r="L4480" s="9">
        <f t="shared" si="247"/>
        <v>45931.058035300928</v>
      </c>
      <c r="M4480" t="s">
        <v>12</v>
      </c>
    </row>
    <row r="4481" spans="1:13">
      <c r="A4481" s="19" t="s">
        <v>31</v>
      </c>
      <c r="B4481" s="19">
        <v>494366</v>
      </c>
      <c r="C4481" s="19">
        <v>30735</v>
      </c>
      <c r="D4481" s="19" t="s">
        <v>858</v>
      </c>
      <c r="E4481" s="19">
        <v>68</v>
      </c>
      <c r="F4481" s="19" t="s">
        <v>13</v>
      </c>
      <c r="G4481" s="21">
        <v>45931.043849652779</v>
      </c>
      <c r="H4481" s="20" t="s">
        <v>41</v>
      </c>
      <c r="I4481" s="15" t="s">
        <v>23</v>
      </c>
      <c r="J4481" s="16" t="b">
        <v>1</v>
      </c>
      <c r="K4481" s="9">
        <f t="shared" ca="1" si="248"/>
        <v>45961.369221875</v>
      </c>
      <c r="L4481" s="9">
        <f t="shared" si="247"/>
        <v>45931.057738541669</v>
      </c>
      <c r="M4481" t="s">
        <v>12</v>
      </c>
    </row>
    <row r="4482" spans="1:13">
      <c r="A4482" s="19" t="s">
        <v>31</v>
      </c>
      <c r="B4482" s="19">
        <v>494365</v>
      </c>
      <c r="C4482" s="19" t="s">
        <v>58</v>
      </c>
      <c r="D4482" s="19" t="s">
        <v>795</v>
      </c>
      <c r="E4482" s="19">
        <v>67</v>
      </c>
      <c r="F4482" s="19" t="s">
        <v>13</v>
      </c>
      <c r="G4482" s="21">
        <v>45931.043193171296</v>
      </c>
      <c r="H4482" s="20" t="s">
        <v>41</v>
      </c>
      <c r="I4482" s="15" t="s">
        <v>23</v>
      </c>
      <c r="J4482" s="16" t="b">
        <v>1</v>
      </c>
      <c r="K4482" s="9">
        <f t="shared" ca="1" si="248"/>
        <v>45961.369221875</v>
      </c>
      <c r="L4482" s="9">
        <f t="shared" si="247"/>
        <v>45931.057082060186</v>
      </c>
      <c r="M4482" t="s">
        <v>12</v>
      </c>
    </row>
    <row r="4483" spans="1:13">
      <c r="A4483" s="19" t="s">
        <v>31</v>
      </c>
      <c r="B4483" s="19">
        <v>494365</v>
      </c>
      <c r="C4483" s="19">
        <v>30735</v>
      </c>
      <c r="D4483" s="19" t="s">
        <v>858</v>
      </c>
      <c r="E4483" s="19">
        <v>67</v>
      </c>
      <c r="F4483" s="19" t="s">
        <v>13</v>
      </c>
      <c r="G4483" s="21">
        <v>45931.042938773149</v>
      </c>
      <c r="H4483" s="20" t="s">
        <v>41</v>
      </c>
      <c r="I4483" s="15" t="s">
        <v>23</v>
      </c>
      <c r="J4483" s="16" t="b">
        <v>1</v>
      </c>
      <c r="K4483" s="9">
        <f t="shared" ca="1" si="248"/>
        <v>45961.369221875</v>
      </c>
      <c r="L4483" s="9">
        <f t="shared" si="247"/>
        <v>45931.05682766204</v>
      </c>
      <c r="M4483" t="s">
        <v>12</v>
      </c>
    </row>
    <row r="4484" spans="1:13">
      <c r="A4484" s="19" t="s">
        <v>10</v>
      </c>
      <c r="B4484" s="19">
        <v>490081</v>
      </c>
      <c r="C4484" s="19">
        <v>26239</v>
      </c>
      <c r="D4484" s="19" t="s">
        <v>910</v>
      </c>
      <c r="E4484" s="19">
        <v>4</v>
      </c>
      <c r="F4484" s="19" t="s">
        <v>13</v>
      </c>
      <c r="G4484" s="21">
        <v>45931.038937500001</v>
      </c>
      <c r="H4484" s="20" t="s">
        <v>95</v>
      </c>
      <c r="I4484" s="15" t="s">
        <v>23</v>
      </c>
      <c r="J4484" s="16" t="b">
        <v>1</v>
      </c>
      <c r="K4484" s="9">
        <f t="shared" ca="1" si="248"/>
        <v>45961.369221875</v>
      </c>
      <c r="L4484" s="9">
        <f t="shared" si="247"/>
        <v>45931.052826388892</v>
      </c>
      <c r="M4484" t="s">
        <v>12</v>
      </c>
    </row>
    <row r="4485" spans="1:13">
      <c r="A4485" s="19" t="s">
        <v>10</v>
      </c>
      <c r="B4485" s="19">
        <v>490082</v>
      </c>
      <c r="C4485" s="19">
        <v>26239</v>
      </c>
      <c r="D4485" s="19" t="s">
        <v>910</v>
      </c>
      <c r="E4485" s="19">
        <v>4</v>
      </c>
      <c r="F4485" s="19" t="s">
        <v>13</v>
      </c>
      <c r="G4485" s="21">
        <v>45931.038081597224</v>
      </c>
      <c r="H4485" s="20" t="s">
        <v>95</v>
      </c>
      <c r="I4485" s="15" t="s">
        <v>23</v>
      </c>
      <c r="J4485" s="16" t="b">
        <v>1</v>
      </c>
      <c r="K4485" s="9">
        <f t="shared" ca="1" si="248"/>
        <v>45961.369221875</v>
      </c>
      <c r="L4485" s="9">
        <f t="shared" si="247"/>
        <v>45931.051970486114</v>
      </c>
      <c r="M4485" t="s">
        <v>12</v>
      </c>
    </row>
    <row r="4486" spans="1:13">
      <c r="A4486" s="19" t="s">
        <v>31</v>
      </c>
      <c r="B4486" s="19">
        <v>494346</v>
      </c>
      <c r="C4486" s="19" t="s">
        <v>52</v>
      </c>
      <c r="D4486" s="19" t="s">
        <v>522</v>
      </c>
      <c r="E4486" s="19">
        <v>70</v>
      </c>
      <c r="F4486" s="19" t="s">
        <v>13</v>
      </c>
      <c r="G4486" s="21">
        <v>45931.029977777776</v>
      </c>
      <c r="H4486" s="20" t="s">
        <v>41</v>
      </c>
      <c r="I4486" s="15" t="s">
        <v>23</v>
      </c>
      <c r="J4486" s="16" t="b">
        <v>1</v>
      </c>
      <c r="K4486" s="9">
        <f t="shared" ca="1" si="248"/>
        <v>45961.369221875</v>
      </c>
      <c r="L4486" s="9">
        <f t="shared" ref="L4486:L4517" si="249">G4486+TIME(0,20,0)</f>
        <v>45931.043866666667</v>
      </c>
      <c r="M4486" t="s">
        <v>12</v>
      </c>
    </row>
    <row r="4487" spans="1:13">
      <c r="A4487" s="19" t="s">
        <v>31</v>
      </c>
      <c r="B4487" s="19">
        <v>494346</v>
      </c>
      <c r="C4487" s="19">
        <v>30735</v>
      </c>
      <c r="D4487" s="19" t="s">
        <v>858</v>
      </c>
      <c r="E4487" s="19">
        <v>70</v>
      </c>
      <c r="F4487" s="19" t="s">
        <v>13</v>
      </c>
      <c r="G4487" s="21">
        <v>45931.029738425925</v>
      </c>
      <c r="H4487" s="20" t="s">
        <v>41</v>
      </c>
      <c r="I4487" s="15" t="s">
        <v>23</v>
      </c>
      <c r="J4487" s="16" t="b">
        <v>1</v>
      </c>
      <c r="K4487" s="9">
        <f t="shared" ca="1" si="248"/>
        <v>45961.369221875</v>
      </c>
      <c r="L4487" s="9">
        <f t="shared" si="249"/>
        <v>45931.043627314815</v>
      </c>
      <c r="M4487" t="s">
        <v>12</v>
      </c>
    </row>
    <row r="4488" spans="1:13">
      <c r="A4488" s="19" t="s">
        <v>31</v>
      </c>
      <c r="B4488" s="19">
        <v>494342</v>
      </c>
      <c r="C4488" s="19" t="s">
        <v>20</v>
      </c>
      <c r="D4488" s="19" t="s">
        <v>743</v>
      </c>
      <c r="E4488" s="19">
        <v>63</v>
      </c>
      <c r="F4488" s="19" t="s">
        <v>13</v>
      </c>
      <c r="G4488" s="21">
        <v>45931.015353125003</v>
      </c>
      <c r="H4488" s="20" t="s">
        <v>95</v>
      </c>
      <c r="I4488" s="15" t="s">
        <v>23</v>
      </c>
      <c r="J4488" s="16" t="b">
        <v>1</v>
      </c>
      <c r="K4488" s="9">
        <f t="shared" ca="1" si="248"/>
        <v>45961.369221875</v>
      </c>
      <c r="L4488" s="9">
        <f t="shared" si="249"/>
        <v>45931.029242013894</v>
      </c>
      <c r="M4488" t="s">
        <v>12</v>
      </c>
    </row>
    <row r="4489" spans="1:13">
      <c r="A4489" s="19" t="s">
        <v>45</v>
      </c>
      <c r="B4489" s="19">
        <v>494156</v>
      </c>
      <c r="C4489" s="19">
        <v>21920</v>
      </c>
      <c r="D4489" s="19">
        <v>2067262</v>
      </c>
      <c r="E4489" s="19">
        <v>25</v>
      </c>
      <c r="F4489" s="19" t="s">
        <v>46</v>
      </c>
      <c r="G4489" s="21">
        <v>45931.013524652779</v>
      </c>
      <c r="H4489" s="20" t="s">
        <v>47</v>
      </c>
      <c r="I4489" s="15" t="s">
        <v>23</v>
      </c>
      <c r="J4489" s="16" t="b">
        <v>1</v>
      </c>
      <c r="K4489" s="9">
        <f t="shared" ca="1" si="248"/>
        <v>45961.369221875</v>
      </c>
      <c r="L4489" s="9">
        <f t="shared" si="249"/>
        <v>45931.027413541669</v>
      </c>
      <c r="M4489" t="s">
        <v>12</v>
      </c>
    </row>
    <row r="4490" spans="1:13">
      <c r="A4490" s="19" t="s">
        <v>31</v>
      </c>
      <c r="B4490" s="19">
        <v>494362</v>
      </c>
      <c r="C4490" s="19" t="s">
        <v>20</v>
      </c>
      <c r="D4490" s="19" t="s">
        <v>743</v>
      </c>
      <c r="E4490" s="19">
        <v>67</v>
      </c>
      <c r="F4490" s="19" t="s">
        <v>13</v>
      </c>
      <c r="G4490" s="21">
        <v>45931.00789641204</v>
      </c>
      <c r="H4490" s="20" t="s">
        <v>95</v>
      </c>
      <c r="I4490" s="15" t="s">
        <v>23</v>
      </c>
      <c r="J4490" s="16" t="b">
        <v>1</v>
      </c>
      <c r="K4490" s="9">
        <f t="shared" ca="1" si="248"/>
        <v>45961.369221875</v>
      </c>
      <c r="L4490" s="9">
        <f t="shared" si="249"/>
        <v>45931.021785300931</v>
      </c>
      <c r="M4490" t="s">
        <v>12</v>
      </c>
    </row>
    <row r="4491" spans="1:13">
      <c r="A4491" s="19" t="s">
        <v>31</v>
      </c>
      <c r="B4491" s="19" t="s">
        <v>114</v>
      </c>
      <c r="C4491" s="19" t="s">
        <v>234</v>
      </c>
      <c r="D4491" s="19" t="s">
        <v>29</v>
      </c>
      <c r="E4491" s="19">
        <v>30</v>
      </c>
      <c r="F4491" s="19" t="s">
        <v>13</v>
      </c>
      <c r="G4491" s="21">
        <v>45931.004369328701</v>
      </c>
      <c r="H4491" s="20" t="s">
        <v>95</v>
      </c>
      <c r="I4491" s="15" t="s">
        <v>23</v>
      </c>
      <c r="J4491" s="16" t="b">
        <v>1</v>
      </c>
      <c r="K4491" s="9">
        <f t="shared" ca="1" si="248"/>
        <v>45961.369221875</v>
      </c>
      <c r="L4491" s="9">
        <f t="shared" si="249"/>
        <v>45931.018258217591</v>
      </c>
      <c r="M4491" t="s">
        <v>12</v>
      </c>
    </row>
    <row r="4492" spans="1:13">
      <c r="A4492" s="19" t="s">
        <v>208</v>
      </c>
      <c r="B4492" s="19">
        <v>495644</v>
      </c>
      <c r="C4492" s="19" t="s">
        <v>749</v>
      </c>
      <c r="D4492" s="19" t="s">
        <v>750</v>
      </c>
      <c r="E4492" s="19">
        <v>5</v>
      </c>
      <c r="F4492" s="19" t="s">
        <v>503</v>
      </c>
      <c r="G4492" s="21">
        <v>45930.996489004632</v>
      </c>
      <c r="H4492" s="20" t="s">
        <v>54</v>
      </c>
      <c r="I4492" s="15" t="s">
        <v>23</v>
      </c>
      <c r="J4492" s="16" t="b">
        <v>1</v>
      </c>
      <c r="K4492" s="9">
        <f t="shared" ca="1" si="248"/>
        <v>45961.369221875</v>
      </c>
      <c r="L4492" s="9">
        <f t="shared" si="249"/>
        <v>45931.010377893523</v>
      </c>
      <c r="M4492" t="s">
        <v>12</v>
      </c>
    </row>
    <row r="4493" spans="1:13">
      <c r="A4493" s="19" t="s">
        <v>87</v>
      </c>
      <c r="B4493" s="19">
        <v>495890</v>
      </c>
      <c r="C4493" s="19" t="s">
        <v>393</v>
      </c>
      <c r="D4493" s="19">
        <v>493604</v>
      </c>
      <c r="E4493" s="19">
        <v>52</v>
      </c>
      <c r="F4493" s="19" t="s">
        <v>13</v>
      </c>
      <c r="G4493" s="21">
        <v>45930.98455439815</v>
      </c>
      <c r="H4493" s="20" t="s">
        <v>54</v>
      </c>
      <c r="I4493" s="15" t="s">
        <v>23</v>
      </c>
      <c r="J4493" s="16" t="b">
        <v>1</v>
      </c>
      <c r="K4493" s="9">
        <f t="shared" ca="1" si="248"/>
        <v>45961.369221875</v>
      </c>
      <c r="L4493" s="9">
        <f t="shared" si="249"/>
        <v>45930.998443287041</v>
      </c>
      <c r="M4493" t="s">
        <v>12</v>
      </c>
    </row>
    <row r="4494" spans="1:13">
      <c r="A4494" s="19" t="s">
        <v>31</v>
      </c>
      <c r="B4494" s="19">
        <v>492239</v>
      </c>
      <c r="C4494" s="19" t="s">
        <v>58</v>
      </c>
      <c r="D4494" s="19" t="s">
        <v>795</v>
      </c>
      <c r="E4494" s="19">
        <v>70</v>
      </c>
      <c r="F4494" s="19" t="s">
        <v>13</v>
      </c>
      <c r="G4494" s="21">
        <v>45930.978785416664</v>
      </c>
      <c r="H4494" s="20" t="s">
        <v>95</v>
      </c>
      <c r="I4494" s="15" t="s">
        <v>23</v>
      </c>
      <c r="J4494" s="16" t="b">
        <v>1</v>
      </c>
      <c r="K4494" s="9">
        <f t="shared" ca="1" si="248"/>
        <v>45961.369221875</v>
      </c>
      <c r="L4494" s="9">
        <f t="shared" si="249"/>
        <v>45930.992674305555</v>
      </c>
      <c r="M4494" t="s">
        <v>12</v>
      </c>
    </row>
    <row r="4495" spans="1:13">
      <c r="A4495" s="19" t="s">
        <v>31</v>
      </c>
      <c r="B4495" s="19">
        <v>492239</v>
      </c>
      <c r="C4495" s="19">
        <v>30735</v>
      </c>
      <c r="D4495" s="19" t="s">
        <v>858</v>
      </c>
      <c r="E4495" s="19">
        <v>70</v>
      </c>
      <c r="F4495" s="19" t="s">
        <v>13</v>
      </c>
      <c r="G4495" s="21">
        <v>45930.978571527776</v>
      </c>
      <c r="H4495" s="20" t="s">
        <v>95</v>
      </c>
      <c r="I4495" s="15" t="s">
        <v>23</v>
      </c>
      <c r="J4495" s="16" t="b">
        <v>1</v>
      </c>
      <c r="K4495" s="9">
        <f t="shared" ca="1" si="248"/>
        <v>45961.369221875</v>
      </c>
      <c r="L4495" s="9">
        <f t="shared" si="249"/>
        <v>45930.992460416666</v>
      </c>
      <c r="M4495" t="s">
        <v>12</v>
      </c>
    </row>
    <row r="4496" spans="1:13">
      <c r="A4496" s="19" t="s">
        <v>31</v>
      </c>
      <c r="B4496" s="19">
        <v>494363</v>
      </c>
      <c r="C4496" s="19" t="s">
        <v>20</v>
      </c>
      <c r="D4496" s="19" t="s">
        <v>743</v>
      </c>
      <c r="E4496" s="19">
        <v>60</v>
      </c>
      <c r="F4496" s="19" t="s">
        <v>13</v>
      </c>
      <c r="G4496" s="21">
        <v>45930.975023263891</v>
      </c>
      <c r="H4496" s="20" t="s">
        <v>95</v>
      </c>
      <c r="I4496" s="15" t="s">
        <v>23</v>
      </c>
      <c r="J4496" s="16" t="b">
        <v>1</v>
      </c>
      <c r="K4496" s="9">
        <f t="shared" ca="1" si="248"/>
        <v>45961.369221875</v>
      </c>
      <c r="L4496" s="9">
        <f t="shared" si="249"/>
        <v>45930.988912152781</v>
      </c>
      <c r="M4496" t="s">
        <v>12</v>
      </c>
    </row>
    <row r="4497" spans="1:13">
      <c r="A4497" s="19" t="s">
        <v>31</v>
      </c>
      <c r="B4497" s="19">
        <v>494368</v>
      </c>
      <c r="C4497" s="19" t="s">
        <v>58</v>
      </c>
      <c r="D4497" s="19" t="s">
        <v>795</v>
      </c>
      <c r="E4497" s="19">
        <v>71</v>
      </c>
      <c r="F4497" s="19" t="s">
        <v>13</v>
      </c>
      <c r="G4497" s="21">
        <v>45930.96905659722</v>
      </c>
      <c r="H4497" s="20" t="s">
        <v>41</v>
      </c>
      <c r="I4497" s="15" t="s">
        <v>23</v>
      </c>
      <c r="J4497" s="16" t="b">
        <v>1</v>
      </c>
      <c r="K4497" s="9">
        <f t="shared" ca="1" si="248"/>
        <v>45961.369221875</v>
      </c>
      <c r="L4497" s="9">
        <f t="shared" si="249"/>
        <v>45930.98294548611</v>
      </c>
      <c r="M4497" t="s">
        <v>12</v>
      </c>
    </row>
    <row r="4498" spans="1:13">
      <c r="A4498" s="19" t="s">
        <v>63</v>
      </c>
      <c r="B4498" s="19">
        <v>492549</v>
      </c>
      <c r="C4498" s="19" t="s">
        <v>71</v>
      </c>
      <c r="D4498" s="19" t="s">
        <v>909</v>
      </c>
      <c r="E4498" s="19">
        <v>58</v>
      </c>
      <c r="F4498" s="19" t="s">
        <v>13</v>
      </c>
      <c r="G4498" s="21">
        <v>45930.969012615744</v>
      </c>
      <c r="H4498" s="20" t="s">
        <v>41</v>
      </c>
      <c r="I4498" s="15" t="s">
        <v>23</v>
      </c>
      <c r="J4498" s="16" t="b">
        <v>1</v>
      </c>
      <c r="K4498" s="9">
        <f t="shared" ca="1" si="248"/>
        <v>45961.369221875</v>
      </c>
      <c r="L4498" s="9">
        <f t="shared" si="249"/>
        <v>45930.982901504634</v>
      </c>
      <c r="M4498" t="s">
        <v>12</v>
      </c>
    </row>
    <row r="4499" spans="1:13">
      <c r="A4499" s="19" t="s">
        <v>31</v>
      </c>
      <c r="B4499" s="19">
        <v>494368</v>
      </c>
      <c r="C4499" s="19">
        <v>30735</v>
      </c>
      <c r="D4499" s="19" t="s">
        <v>858</v>
      </c>
      <c r="E4499" s="19">
        <v>71</v>
      </c>
      <c r="F4499" s="19" t="s">
        <v>13</v>
      </c>
      <c r="G4499" s="21">
        <v>45930.968752083332</v>
      </c>
      <c r="H4499" s="20" t="s">
        <v>41</v>
      </c>
      <c r="I4499" s="15" t="s">
        <v>23</v>
      </c>
      <c r="J4499" s="16" t="b">
        <v>1</v>
      </c>
      <c r="K4499" s="9">
        <f t="shared" ca="1" si="248"/>
        <v>45961.369221875</v>
      </c>
      <c r="L4499" s="9">
        <f t="shared" si="249"/>
        <v>45930.982640972223</v>
      </c>
      <c r="M4499" t="s">
        <v>12</v>
      </c>
    </row>
    <row r="4500" spans="1:13">
      <c r="A4500" s="19" t="s">
        <v>45</v>
      </c>
      <c r="B4500" s="19">
        <v>494156</v>
      </c>
      <c r="C4500" s="19" t="s">
        <v>564</v>
      </c>
      <c r="D4500" s="19" t="s">
        <v>29</v>
      </c>
      <c r="E4500" s="19">
        <v>35</v>
      </c>
      <c r="F4500" s="19" t="s">
        <v>46</v>
      </c>
      <c r="G4500" s="21">
        <v>45930.96659340278</v>
      </c>
      <c r="H4500" s="20" t="s">
        <v>47</v>
      </c>
      <c r="I4500" s="15" t="s">
        <v>23</v>
      </c>
      <c r="J4500" s="16" t="b">
        <v>1</v>
      </c>
      <c r="K4500" s="9">
        <f t="shared" ca="1" si="248"/>
        <v>45961.369221875</v>
      </c>
      <c r="L4500" s="9">
        <f t="shared" si="249"/>
        <v>45930.98048229167</v>
      </c>
      <c r="M4500" t="s">
        <v>12</v>
      </c>
    </row>
    <row r="4501" spans="1:13">
      <c r="A4501" s="19" t="s">
        <v>31</v>
      </c>
      <c r="B4501" s="19">
        <v>492225</v>
      </c>
      <c r="C4501" s="19" t="s">
        <v>52</v>
      </c>
      <c r="D4501" s="19" t="s">
        <v>522</v>
      </c>
      <c r="E4501" s="19">
        <v>72</v>
      </c>
      <c r="F4501" s="19" t="s">
        <v>13</v>
      </c>
      <c r="G4501" s="21">
        <v>45930.966447106483</v>
      </c>
      <c r="H4501" s="20" t="s">
        <v>41</v>
      </c>
      <c r="I4501" s="15" t="s">
        <v>23</v>
      </c>
      <c r="J4501" s="16" t="b">
        <v>1</v>
      </c>
      <c r="K4501" s="9">
        <f t="shared" ca="1" si="248"/>
        <v>45961.369221875</v>
      </c>
      <c r="L4501" s="9">
        <f t="shared" si="249"/>
        <v>45930.980335995373</v>
      </c>
      <c r="M4501" t="s">
        <v>12</v>
      </c>
    </row>
    <row r="4502" spans="1:13">
      <c r="A4502" s="19" t="s">
        <v>31</v>
      </c>
      <c r="B4502" s="19">
        <v>492225</v>
      </c>
      <c r="C4502" s="19">
        <v>30735</v>
      </c>
      <c r="D4502" s="19" t="s">
        <v>858</v>
      </c>
      <c r="E4502" s="19">
        <v>72</v>
      </c>
      <c r="F4502" s="19" t="s">
        <v>13</v>
      </c>
      <c r="G4502" s="21">
        <v>45930.966121412035</v>
      </c>
      <c r="H4502" s="20" t="s">
        <v>41</v>
      </c>
      <c r="I4502" s="15" t="s">
        <v>23</v>
      </c>
      <c r="J4502" s="16" t="b">
        <v>1</v>
      </c>
      <c r="K4502" s="9">
        <f t="shared" ca="1" si="248"/>
        <v>45961.369221875</v>
      </c>
      <c r="L4502" s="9">
        <f t="shared" si="249"/>
        <v>45930.980010300926</v>
      </c>
      <c r="M4502" t="s">
        <v>12</v>
      </c>
    </row>
    <row r="4503" spans="1:13">
      <c r="A4503" s="19" t="s">
        <v>63</v>
      </c>
      <c r="B4503" s="19">
        <v>494460</v>
      </c>
      <c r="C4503" s="19" t="s">
        <v>71</v>
      </c>
      <c r="D4503" s="19" t="s">
        <v>909</v>
      </c>
      <c r="E4503" s="19">
        <v>60</v>
      </c>
      <c r="F4503" s="19" t="s">
        <v>13</v>
      </c>
      <c r="G4503" s="21">
        <v>45930.963883912038</v>
      </c>
      <c r="H4503" s="20" t="s">
        <v>95</v>
      </c>
      <c r="I4503" s="15" t="s">
        <v>23</v>
      </c>
      <c r="J4503" s="16" t="b">
        <v>1</v>
      </c>
      <c r="K4503" s="9">
        <f t="shared" ca="1" si="248"/>
        <v>45961.369221875</v>
      </c>
      <c r="L4503" s="9">
        <f t="shared" si="249"/>
        <v>45930.977772800929</v>
      </c>
      <c r="M4503" t="s">
        <v>12</v>
      </c>
    </row>
    <row r="4504" spans="1:13">
      <c r="A4504" s="19" t="s">
        <v>31</v>
      </c>
      <c r="B4504" s="19">
        <v>494390</v>
      </c>
      <c r="C4504" s="19">
        <v>26190</v>
      </c>
      <c r="D4504" s="19" t="s">
        <v>717</v>
      </c>
      <c r="E4504" s="19">
        <v>72</v>
      </c>
      <c r="F4504" s="19" t="s">
        <v>13</v>
      </c>
      <c r="G4504" s="21">
        <v>45930.96274560185</v>
      </c>
      <c r="H4504" s="20" t="s">
        <v>95</v>
      </c>
      <c r="I4504" s="15" t="s">
        <v>23</v>
      </c>
      <c r="J4504" s="16" t="b">
        <v>1</v>
      </c>
      <c r="K4504" s="9">
        <f t="shared" ca="1" si="248"/>
        <v>45961.369221875</v>
      </c>
      <c r="L4504" s="9">
        <f t="shared" si="249"/>
        <v>45930.97663449074</v>
      </c>
      <c r="M4504" t="s">
        <v>12</v>
      </c>
    </row>
    <row r="4505" spans="1:13">
      <c r="A4505" s="19" t="s">
        <v>45</v>
      </c>
      <c r="B4505" s="19">
        <v>494156</v>
      </c>
      <c r="C4505" s="19">
        <v>43102</v>
      </c>
      <c r="D4505" s="19" t="s">
        <v>911</v>
      </c>
      <c r="E4505" s="19">
        <v>60</v>
      </c>
      <c r="F4505" s="19" t="s">
        <v>46</v>
      </c>
      <c r="G4505" s="21">
        <v>45930.938625115741</v>
      </c>
      <c r="H4505" s="20" t="s">
        <v>47</v>
      </c>
      <c r="I4505" s="15" t="s">
        <v>23</v>
      </c>
      <c r="J4505" s="16" t="b">
        <v>1</v>
      </c>
      <c r="K4505" s="9">
        <f t="shared" ca="1" si="248"/>
        <v>45961.369221875</v>
      </c>
      <c r="L4505" s="9">
        <f t="shared" si="249"/>
        <v>45930.952514004632</v>
      </c>
      <c r="M4505" t="s">
        <v>12</v>
      </c>
    </row>
    <row r="4506" spans="1:13">
      <c r="A4506" s="19" t="s">
        <v>10</v>
      </c>
      <c r="B4506" s="19" t="s">
        <v>74</v>
      </c>
      <c r="C4506" s="19">
        <v>23600</v>
      </c>
      <c r="D4506" s="19" t="s">
        <v>882</v>
      </c>
      <c r="E4506" s="19">
        <v>1</v>
      </c>
      <c r="F4506" s="19" t="s">
        <v>13</v>
      </c>
      <c r="G4506" s="21">
        <v>45930.933086921294</v>
      </c>
      <c r="H4506" s="20" t="s">
        <v>41</v>
      </c>
      <c r="I4506" s="15" t="s">
        <v>23</v>
      </c>
      <c r="J4506" s="16" t="b">
        <v>1</v>
      </c>
      <c r="K4506" s="9">
        <f t="shared" ca="1" si="248"/>
        <v>45961.369221875</v>
      </c>
      <c r="L4506" s="9">
        <f t="shared" si="249"/>
        <v>45930.946975810184</v>
      </c>
      <c r="M4506" t="s">
        <v>12</v>
      </c>
    </row>
    <row r="4507" spans="1:13">
      <c r="A4507" s="19" t="s">
        <v>37</v>
      </c>
      <c r="B4507" s="19">
        <v>495163</v>
      </c>
      <c r="C4507" s="19">
        <v>22254</v>
      </c>
      <c r="D4507" s="19">
        <v>494669</v>
      </c>
      <c r="E4507" s="19">
        <v>65</v>
      </c>
      <c r="F4507" s="19" t="s">
        <v>46</v>
      </c>
      <c r="G4507" s="21">
        <v>45930.928816087966</v>
      </c>
      <c r="H4507" s="20" t="s">
        <v>54</v>
      </c>
      <c r="I4507" s="15" t="s">
        <v>23</v>
      </c>
      <c r="J4507" s="16" t="b">
        <v>1</v>
      </c>
      <c r="K4507" s="9">
        <f t="shared" ca="1" si="248"/>
        <v>45961.369221875</v>
      </c>
      <c r="L4507" s="9">
        <f t="shared" si="249"/>
        <v>45930.942704976856</v>
      </c>
      <c r="M4507" t="s">
        <v>12</v>
      </c>
    </row>
    <row r="4508" spans="1:13">
      <c r="A4508" s="19" t="s">
        <v>63</v>
      </c>
      <c r="B4508" s="19">
        <v>494714</v>
      </c>
      <c r="C4508" s="19" t="s">
        <v>64</v>
      </c>
      <c r="D4508" s="19" t="s">
        <v>65</v>
      </c>
      <c r="E4508" s="19">
        <v>62</v>
      </c>
      <c r="F4508" s="19" t="s">
        <v>13</v>
      </c>
      <c r="G4508" s="21">
        <v>45930.907335763892</v>
      </c>
      <c r="H4508" s="20" t="s">
        <v>41</v>
      </c>
      <c r="I4508" s="15" t="s">
        <v>23</v>
      </c>
      <c r="J4508" s="16" t="b">
        <v>1</v>
      </c>
      <c r="K4508" s="9">
        <f t="shared" ca="1" si="248"/>
        <v>45961.369221875</v>
      </c>
      <c r="L4508" s="9">
        <f t="shared" si="249"/>
        <v>45930.921224652782</v>
      </c>
      <c r="M4508" t="s">
        <v>12</v>
      </c>
    </row>
    <row r="4509" spans="1:13">
      <c r="A4509" s="19" t="s">
        <v>63</v>
      </c>
      <c r="B4509" s="19">
        <v>494468</v>
      </c>
      <c r="C4509" s="19" t="s">
        <v>71</v>
      </c>
      <c r="D4509" s="19" t="s">
        <v>909</v>
      </c>
      <c r="E4509" s="19">
        <v>60</v>
      </c>
      <c r="F4509" s="19" t="s">
        <v>13</v>
      </c>
      <c r="G4509" s="21">
        <v>45930.906613078703</v>
      </c>
      <c r="H4509" s="20" t="s">
        <v>41</v>
      </c>
      <c r="I4509" s="15" t="s">
        <v>23</v>
      </c>
      <c r="J4509" s="16" t="b">
        <v>1</v>
      </c>
      <c r="K4509" s="9">
        <f t="shared" ca="1" si="248"/>
        <v>45961.369221875</v>
      </c>
      <c r="L4509" s="9">
        <f t="shared" si="249"/>
        <v>45930.920501967594</v>
      </c>
      <c r="M4509" t="s">
        <v>12</v>
      </c>
    </row>
    <row r="4510" spans="1:13">
      <c r="A4510" s="19" t="s">
        <v>31</v>
      </c>
      <c r="B4510" s="19">
        <v>490371</v>
      </c>
      <c r="C4510" s="19" t="s">
        <v>197</v>
      </c>
      <c r="D4510" s="19" t="s">
        <v>743</v>
      </c>
      <c r="E4510" s="19">
        <v>44</v>
      </c>
      <c r="F4510" s="19" t="s">
        <v>13</v>
      </c>
      <c r="G4510" s="21">
        <v>45930.902471527777</v>
      </c>
      <c r="H4510" s="20" t="s">
        <v>41</v>
      </c>
      <c r="I4510" s="15" t="s">
        <v>23</v>
      </c>
      <c r="J4510" s="16" t="b">
        <v>1</v>
      </c>
      <c r="K4510" s="9">
        <f t="shared" ca="1" si="248"/>
        <v>45961.369221875</v>
      </c>
      <c r="L4510" s="9">
        <f t="shared" si="249"/>
        <v>45930.916360416668</v>
      </c>
      <c r="M4510" t="s">
        <v>12</v>
      </c>
    </row>
    <row r="4511" spans="1:13">
      <c r="A4511" s="19" t="s">
        <v>63</v>
      </c>
      <c r="B4511" s="19">
        <v>490840</v>
      </c>
      <c r="C4511" s="19" t="s">
        <v>71</v>
      </c>
      <c r="D4511" s="19" t="s">
        <v>909</v>
      </c>
      <c r="E4511" s="19">
        <v>54</v>
      </c>
      <c r="F4511" s="19" t="s">
        <v>13</v>
      </c>
      <c r="G4511" s="21">
        <v>45930.90020196759</v>
      </c>
      <c r="H4511" s="20" t="s">
        <v>41</v>
      </c>
      <c r="I4511" s="15" t="s">
        <v>23</v>
      </c>
      <c r="J4511" s="16" t="b">
        <v>1</v>
      </c>
      <c r="K4511" s="9">
        <f t="shared" ca="1" si="248"/>
        <v>45961.369221875</v>
      </c>
      <c r="L4511" s="9">
        <f t="shared" si="249"/>
        <v>45930.91409085648</v>
      </c>
      <c r="M4511" t="s">
        <v>12</v>
      </c>
    </row>
    <row r="4512" spans="1:13">
      <c r="A4512" s="19" t="s">
        <v>31</v>
      </c>
      <c r="B4512" s="19">
        <v>494383</v>
      </c>
      <c r="C4512" s="19" t="s">
        <v>20</v>
      </c>
      <c r="D4512" s="19" t="s">
        <v>743</v>
      </c>
      <c r="E4512" s="19">
        <v>61</v>
      </c>
      <c r="F4512" s="19" t="s">
        <v>13</v>
      </c>
      <c r="G4512" s="21">
        <v>45930.896038425926</v>
      </c>
      <c r="H4512" s="20" t="s">
        <v>41</v>
      </c>
      <c r="I4512" s="15" t="s">
        <v>23</v>
      </c>
      <c r="J4512" s="16" t="b">
        <v>1</v>
      </c>
      <c r="K4512" s="9">
        <f t="shared" ca="1" si="248"/>
        <v>45961.369221875</v>
      </c>
      <c r="L4512" s="9">
        <f t="shared" si="249"/>
        <v>45930.909927314817</v>
      </c>
      <c r="M4512" t="s">
        <v>12</v>
      </c>
    </row>
    <row r="4513" spans="1:13">
      <c r="A4513" s="19" t="s">
        <v>31</v>
      </c>
      <c r="B4513" s="19">
        <v>494362</v>
      </c>
      <c r="C4513" s="19" t="s">
        <v>58</v>
      </c>
      <c r="D4513" s="19" t="s">
        <v>795</v>
      </c>
      <c r="E4513" s="19">
        <v>68</v>
      </c>
      <c r="F4513" s="19" t="s">
        <v>13</v>
      </c>
      <c r="G4513" s="21">
        <v>45930.895335648151</v>
      </c>
      <c r="H4513" s="20" t="s">
        <v>95</v>
      </c>
      <c r="I4513" s="15" t="s">
        <v>23</v>
      </c>
      <c r="J4513" s="16" t="b">
        <v>1</v>
      </c>
      <c r="K4513" s="9">
        <f t="shared" ca="1" si="248"/>
        <v>45961.369221875</v>
      </c>
      <c r="L4513" s="9">
        <f t="shared" si="249"/>
        <v>45930.909224537041</v>
      </c>
      <c r="M4513" t="s">
        <v>12</v>
      </c>
    </row>
    <row r="4514" spans="1:13">
      <c r="A4514" s="19" t="s">
        <v>31</v>
      </c>
      <c r="B4514" s="19">
        <v>494362</v>
      </c>
      <c r="C4514" s="19">
        <v>30735</v>
      </c>
      <c r="D4514" s="19" t="s">
        <v>858</v>
      </c>
      <c r="E4514" s="19">
        <v>68</v>
      </c>
      <c r="F4514" s="19" t="s">
        <v>13</v>
      </c>
      <c r="G4514" s="21">
        <v>45930.895011574074</v>
      </c>
      <c r="H4514" s="20" t="s">
        <v>95</v>
      </c>
      <c r="I4514" s="15" t="s">
        <v>23</v>
      </c>
      <c r="J4514" s="16" t="b">
        <v>1</v>
      </c>
      <c r="K4514" s="9">
        <f t="shared" ca="1" si="248"/>
        <v>45961.369221875</v>
      </c>
      <c r="L4514" s="9">
        <f t="shared" si="249"/>
        <v>45930.908900462964</v>
      </c>
      <c r="M4514" t="s">
        <v>12</v>
      </c>
    </row>
    <row r="4515" spans="1:13">
      <c r="A4515" s="19" t="s">
        <v>131</v>
      </c>
      <c r="B4515" s="19">
        <v>496602</v>
      </c>
      <c r="C4515" s="19" t="s">
        <v>912</v>
      </c>
      <c r="D4515" s="19" t="s">
        <v>913</v>
      </c>
      <c r="E4515" s="19">
        <v>1</v>
      </c>
      <c r="F4515" s="19" t="s">
        <v>133</v>
      </c>
      <c r="G4515" s="21">
        <v>45930.878280208337</v>
      </c>
      <c r="H4515" s="20" t="s">
        <v>54</v>
      </c>
      <c r="I4515" s="15" t="s">
        <v>23</v>
      </c>
      <c r="J4515" s="16" t="b">
        <v>0</v>
      </c>
      <c r="K4515" s="9">
        <f t="shared" ca="1" si="248"/>
        <v>45961.369221875</v>
      </c>
      <c r="L4515" s="9">
        <f t="shared" si="249"/>
        <v>45930.892169097227</v>
      </c>
      <c r="M4515" t="s">
        <v>12</v>
      </c>
    </row>
    <row r="4516" spans="1:13">
      <c r="A4516" s="19" t="s">
        <v>28</v>
      </c>
      <c r="B4516" s="19">
        <v>492318</v>
      </c>
      <c r="C4516" s="19" t="s">
        <v>66</v>
      </c>
      <c r="D4516" s="19" t="s">
        <v>693</v>
      </c>
      <c r="E4516" s="19">
        <v>296</v>
      </c>
      <c r="F4516" s="19" t="s">
        <v>13</v>
      </c>
      <c r="G4516" s="21">
        <v>45930.876283333331</v>
      </c>
      <c r="H4516" s="20" t="s">
        <v>95</v>
      </c>
      <c r="I4516" s="15" t="s">
        <v>23</v>
      </c>
      <c r="J4516" s="16" t="b">
        <v>1</v>
      </c>
      <c r="K4516" s="9">
        <f t="shared" ca="1" si="248"/>
        <v>45961.369221875</v>
      </c>
      <c r="L4516" s="9">
        <f t="shared" si="249"/>
        <v>45930.890172222222</v>
      </c>
      <c r="M4516" t="s">
        <v>12</v>
      </c>
    </row>
    <row r="4517" spans="1:13">
      <c r="A4517" s="19" t="s">
        <v>31</v>
      </c>
      <c r="B4517" s="19">
        <v>494365</v>
      </c>
      <c r="C4517" s="19" t="s">
        <v>58</v>
      </c>
      <c r="D4517" s="19" t="s">
        <v>795</v>
      </c>
      <c r="E4517" s="19">
        <v>68</v>
      </c>
      <c r="F4517" s="19" t="s">
        <v>13</v>
      </c>
      <c r="G4517" s="21">
        <v>45930.869103356483</v>
      </c>
      <c r="H4517" s="20" t="s">
        <v>95</v>
      </c>
      <c r="I4517" s="15" t="s">
        <v>17</v>
      </c>
      <c r="J4517" s="16" t="b">
        <v>0</v>
      </c>
      <c r="K4517" s="9">
        <f t="shared" ca="1" si="248"/>
        <v>45961.369221875</v>
      </c>
      <c r="L4517" s="9">
        <f t="shared" si="249"/>
        <v>45930.882992245373</v>
      </c>
      <c r="M4517" t="s">
        <v>12</v>
      </c>
    </row>
    <row r="4518" spans="1:13">
      <c r="A4518" s="19" t="s">
        <v>31</v>
      </c>
      <c r="B4518" s="19">
        <v>494365</v>
      </c>
      <c r="C4518" s="19">
        <v>30735</v>
      </c>
      <c r="D4518" s="19" t="s">
        <v>858</v>
      </c>
      <c r="E4518" s="19">
        <v>68</v>
      </c>
      <c r="F4518" s="19" t="s">
        <v>13</v>
      </c>
      <c r="G4518" s="21">
        <v>45930.868350115743</v>
      </c>
      <c r="H4518" s="20" t="s">
        <v>95</v>
      </c>
      <c r="I4518" s="15" t="s">
        <v>17</v>
      </c>
      <c r="J4518" s="16" t="b">
        <v>0</v>
      </c>
      <c r="K4518" s="9">
        <f t="shared" ca="1" si="248"/>
        <v>45961.369221875</v>
      </c>
      <c r="L4518" s="9">
        <f t="shared" ref="L4518:L4549" si="250">G4518+TIME(0,20,0)</f>
        <v>45930.882239004633</v>
      </c>
      <c r="M4518" t="s">
        <v>12</v>
      </c>
    </row>
    <row r="4519" spans="1:13">
      <c r="A4519" s="19" t="s">
        <v>28</v>
      </c>
      <c r="B4519" s="19">
        <v>492334</v>
      </c>
      <c r="C4519" s="19" t="s">
        <v>423</v>
      </c>
      <c r="D4519" s="19">
        <v>481569</v>
      </c>
      <c r="E4519" s="19">
        <v>6.5000000000000002E-2</v>
      </c>
      <c r="F4519" s="19" t="s">
        <v>13</v>
      </c>
      <c r="G4519" s="21">
        <v>45930.867468634257</v>
      </c>
      <c r="H4519" s="20" t="s">
        <v>95</v>
      </c>
      <c r="I4519" s="15" t="s">
        <v>23</v>
      </c>
      <c r="J4519" s="16" t="b">
        <v>1</v>
      </c>
      <c r="K4519" s="9">
        <f t="shared" ca="1" si="248"/>
        <v>45961.369221875</v>
      </c>
      <c r="L4519" s="9">
        <f t="shared" si="250"/>
        <v>45930.881357523147</v>
      </c>
      <c r="M4519" t="s">
        <v>12</v>
      </c>
    </row>
    <row r="4520" spans="1:13">
      <c r="A4520" s="19" t="s">
        <v>31</v>
      </c>
      <c r="B4520" s="19">
        <v>494363</v>
      </c>
      <c r="C4520" s="19" t="s">
        <v>58</v>
      </c>
      <c r="D4520" s="19" t="s">
        <v>795</v>
      </c>
      <c r="E4520" s="19">
        <v>65</v>
      </c>
      <c r="F4520" s="19" t="s">
        <v>13</v>
      </c>
      <c r="G4520" s="21">
        <v>45930.866841782408</v>
      </c>
      <c r="H4520" s="20" t="s">
        <v>95</v>
      </c>
      <c r="I4520" s="15" t="s">
        <v>23</v>
      </c>
      <c r="J4520" s="16" t="b">
        <v>1</v>
      </c>
      <c r="K4520" s="9">
        <f t="shared" ca="1" si="248"/>
        <v>45961.369221875</v>
      </c>
      <c r="L4520" s="9">
        <f t="shared" si="250"/>
        <v>45930.880730671299</v>
      </c>
      <c r="M4520" t="s">
        <v>12</v>
      </c>
    </row>
    <row r="4521" spans="1:13">
      <c r="A4521" s="19" t="s">
        <v>31</v>
      </c>
      <c r="B4521" s="19">
        <v>494363</v>
      </c>
      <c r="C4521" s="19">
        <v>30735</v>
      </c>
      <c r="D4521" s="19" t="s">
        <v>858</v>
      </c>
      <c r="E4521" s="19">
        <v>65</v>
      </c>
      <c r="F4521" s="19" t="s">
        <v>13</v>
      </c>
      <c r="G4521" s="21">
        <v>45930.866593171297</v>
      </c>
      <c r="H4521" s="20" t="s">
        <v>95</v>
      </c>
      <c r="I4521" s="15" t="s">
        <v>23</v>
      </c>
      <c r="J4521" s="16" t="b">
        <v>1</v>
      </c>
      <c r="K4521" s="9">
        <f t="shared" ca="1" si="248"/>
        <v>45961.369221875</v>
      </c>
      <c r="L4521" s="9">
        <f t="shared" si="250"/>
        <v>45930.880482060187</v>
      </c>
      <c r="M4521" t="s">
        <v>12</v>
      </c>
    </row>
    <row r="4522" spans="1:13">
      <c r="A4522" s="19" t="s">
        <v>131</v>
      </c>
      <c r="B4522" s="19">
        <v>496602</v>
      </c>
      <c r="C4522" s="19" t="s">
        <v>469</v>
      </c>
      <c r="D4522" s="19" t="s">
        <v>390</v>
      </c>
      <c r="E4522" s="19">
        <v>6</v>
      </c>
      <c r="F4522" s="19" t="s">
        <v>133</v>
      </c>
      <c r="G4522" s="21">
        <v>45930.861826967594</v>
      </c>
      <c r="H4522" s="20" t="s">
        <v>54</v>
      </c>
      <c r="I4522" s="15" t="s">
        <v>23</v>
      </c>
      <c r="J4522" s="16" t="b">
        <v>1</v>
      </c>
      <c r="K4522" s="9">
        <f t="shared" ca="1" si="248"/>
        <v>45961.369221875</v>
      </c>
      <c r="L4522" s="9">
        <f t="shared" si="250"/>
        <v>45930.875715856484</v>
      </c>
      <c r="M4522" t="s">
        <v>12</v>
      </c>
    </row>
    <row r="4523" spans="1:13">
      <c r="A4523" s="19" t="s">
        <v>131</v>
      </c>
      <c r="B4523" s="19">
        <v>496602</v>
      </c>
      <c r="C4523" s="19" t="s">
        <v>523</v>
      </c>
      <c r="D4523" s="19" t="s">
        <v>390</v>
      </c>
      <c r="E4523" s="19">
        <v>6</v>
      </c>
      <c r="F4523" s="19" t="s">
        <v>133</v>
      </c>
      <c r="G4523" s="21">
        <v>45930.859912731481</v>
      </c>
      <c r="H4523" s="20" t="s">
        <v>54</v>
      </c>
      <c r="I4523" s="15" t="s">
        <v>23</v>
      </c>
      <c r="J4523" s="16" t="b">
        <v>1</v>
      </c>
      <c r="K4523" s="9">
        <f t="shared" ca="1" si="248"/>
        <v>45961.369221875</v>
      </c>
      <c r="L4523" s="9">
        <f t="shared" si="250"/>
        <v>45930.873801620372</v>
      </c>
      <c r="M4523" t="s">
        <v>12</v>
      </c>
    </row>
    <row r="4524" spans="1:13">
      <c r="A4524" s="19" t="s">
        <v>31</v>
      </c>
      <c r="B4524" s="19" t="s">
        <v>914</v>
      </c>
      <c r="C4524" s="19" t="s">
        <v>39</v>
      </c>
      <c r="D4524" s="19" t="s">
        <v>12</v>
      </c>
      <c r="E4524" s="19">
        <v>1</v>
      </c>
      <c r="F4524" s="19" t="s">
        <v>40</v>
      </c>
      <c r="G4524" s="21">
        <v>45930.859022106481</v>
      </c>
      <c r="H4524" s="20" t="s">
        <v>95</v>
      </c>
      <c r="I4524" s="15" t="s">
        <v>23</v>
      </c>
      <c r="J4524" s="16" t="b">
        <v>0</v>
      </c>
      <c r="K4524" s="9">
        <f t="shared" ca="1" si="248"/>
        <v>45961.369221875</v>
      </c>
      <c r="L4524" s="9">
        <f t="shared" si="250"/>
        <v>45930.872910995371</v>
      </c>
      <c r="M4524" t="s">
        <v>12</v>
      </c>
    </row>
    <row r="4525" spans="1:13">
      <c r="A4525" s="19" t="s">
        <v>28</v>
      </c>
      <c r="B4525" s="19">
        <v>492317</v>
      </c>
      <c r="C4525" s="19" t="s">
        <v>66</v>
      </c>
      <c r="D4525" s="19" t="s">
        <v>693</v>
      </c>
      <c r="E4525" s="19">
        <v>292</v>
      </c>
      <c r="F4525" s="19" t="s">
        <v>13</v>
      </c>
      <c r="G4525" s="21">
        <v>45930.852910648151</v>
      </c>
      <c r="H4525" s="20" t="s">
        <v>95</v>
      </c>
      <c r="I4525" s="15" t="s">
        <v>23</v>
      </c>
      <c r="J4525" s="16" t="b">
        <v>1</v>
      </c>
      <c r="K4525" s="9">
        <f t="shared" ca="1" si="248"/>
        <v>45961.369221875</v>
      </c>
      <c r="L4525" s="9">
        <f t="shared" si="250"/>
        <v>45930.866799537042</v>
      </c>
      <c r="M4525" t="s">
        <v>12</v>
      </c>
    </row>
    <row r="4526" spans="1:13">
      <c r="A4526" s="19" t="s">
        <v>31</v>
      </c>
      <c r="B4526" s="19">
        <v>494387</v>
      </c>
      <c r="C4526" s="19">
        <v>26190</v>
      </c>
      <c r="D4526" s="19" t="s">
        <v>717</v>
      </c>
      <c r="E4526" s="19">
        <v>72</v>
      </c>
      <c r="F4526" s="19" t="s">
        <v>13</v>
      </c>
      <c r="G4526" s="21">
        <v>45930.850297106481</v>
      </c>
      <c r="H4526" s="20" t="s">
        <v>95</v>
      </c>
      <c r="I4526" s="15" t="s">
        <v>23</v>
      </c>
      <c r="J4526" s="16" t="b">
        <v>1</v>
      </c>
      <c r="K4526" s="9">
        <f t="shared" ca="1" si="248"/>
        <v>45961.369221875</v>
      </c>
      <c r="L4526" s="9">
        <f t="shared" si="250"/>
        <v>45930.864185995371</v>
      </c>
      <c r="M4526" t="s">
        <v>12</v>
      </c>
    </row>
    <row r="4527" spans="1:13">
      <c r="A4527" s="19" t="s">
        <v>31</v>
      </c>
      <c r="B4527" s="19">
        <v>494378</v>
      </c>
      <c r="C4527" s="19" t="s">
        <v>20</v>
      </c>
      <c r="D4527" s="19" t="s">
        <v>743</v>
      </c>
      <c r="E4527" s="19">
        <v>67</v>
      </c>
      <c r="F4527" s="19" t="s">
        <v>13</v>
      </c>
      <c r="G4527" s="21">
        <v>45930.839393055554</v>
      </c>
      <c r="H4527" s="20" t="s">
        <v>41</v>
      </c>
      <c r="I4527" s="15" t="s">
        <v>23</v>
      </c>
      <c r="J4527" s="16" t="b">
        <v>1</v>
      </c>
      <c r="K4527" s="9">
        <f t="shared" ca="1" si="248"/>
        <v>45961.369221875</v>
      </c>
      <c r="L4527" s="9">
        <f t="shared" si="250"/>
        <v>45930.853281944444</v>
      </c>
      <c r="M4527" t="s">
        <v>12</v>
      </c>
    </row>
    <row r="4528" spans="1:13">
      <c r="A4528" s="19" t="s">
        <v>10</v>
      </c>
      <c r="B4528" s="19">
        <v>494627</v>
      </c>
      <c r="C4528" s="19" t="s">
        <v>175</v>
      </c>
      <c r="D4528" s="19" t="s">
        <v>915</v>
      </c>
      <c r="E4528" s="19">
        <v>72</v>
      </c>
      <c r="F4528" s="19" t="s">
        <v>13</v>
      </c>
      <c r="G4528" s="21">
        <v>45930.837590625</v>
      </c>
      <c r="H4528" s="20" t="s">
        <v>41</v>
      </c>
      <c r="I4528" s="15" t="s">
        <v>23</v>
      </c>
      <c r="J4528" s="16" t="b">
        <v>1</v>
      </c>
      <c r="K4528" s="9">
        <f t="shared" ca="1" si="248"/>
        <v>45961.369221875</v>
      </c>
      <c r="L4528" s="9">
        <f t="shared" si="250"/>
        <v>45930.851479513891</v>
      </c>
      <c r="M4528" t="s">
        <v>12</v>
      </c>
    </row>
    <row r="4529" spans="1:13">
      <c r="A4529" s="19" t="s">
        <v>10</v>
      </c>
      <c r="B4529" s="19">
        <v>494627</v>
      </c>
      <c r="C4529" s="19">
        <v>26190</v>
      </c>
      <c r="D4529" s="19" t="s">
        <v>717</v>
      </c>
      <c r="E4529" s="19">
        <v>72</v>
      </c>
      <c r="F4529" s="19" t="s">
        <v>13</v>
      </c>
      <c r="G4529" s="21">
        <v>45930.837399305557</v>
      </c>
      <c r="H4529" s="20" t="s">
        <v>41</v>
      </c>
      <c r="I4529" s="15" t="s">
        <v>23</v>
      </c>
      <c r="J4529" s="16" t="b">
        <v>1</v>
      </c>
      <c r="K4529" s="9">
        <f t="shared" ca="1" si="248"/>
        <v>45961.369221875</v>
      </c>
      <c r="L4529" s="9">
        <f t="shared" si="250"/>
        <v>45930.851288194448</v>
      </c>
      <c r="M4529" t="s">
        <v>12</v>
      </c>
    </row>
    <row r="4530" spans="1:13">
      <c r="A4530" s="19" t="s">
        <v>31</v>
      </c>
      <c r="B4530" s="19">
        <v>495874</v>
      </c>
      <c r="C4530" s="19" t="s">
        <v>140</v>
      </c>
      <c r="D4530" s="19">
        <v>494116</v>
      </c>
      <c r="E4530" s="19">
        <v>49</v>
      </c>
      <c r="F4530" s="19" t="s">
        <v>40</v>
      </c>
      <c r="G4530" s="21">
        <v>45930.832403703702</v>
      </c>
      <c r="H4530" s="20" t="s">
        <v>41</v>
      </c>
      <c r="I4530" s="15" t="s">
        <v>23</v>
      </c>
      <c r="J4530" s="16" t="b">
        <v>1</v>
      </c>
      <c r="K4530" s="9">
        <f t="shared" ca="1" si="248"/>
        <v>45961.369221875</v>
      </c>
      <c r="L4530" s="9">
        <f t="shared" si="250"/>
        <v>45930.846292592592</v>
      </c>
      <c r="M4530" t="s">
        <v>12</v>
      </c>
    </row>
    <row r="4531" spans="1:13">
      <c r="A4531" s="19" t="s">
        <v>63</v>
      </c>
      <c r="B4531" s="19" t="s">
        <v>29</v>
      </c>
      <c r="C4531" s="19">
        <v>24182</v>
      </c>
      <c r="D4531" s="19" t="s">
        <v>246</v>
      </c>
      <c r="E4531" s="19">
        <v>1950</v>
      </c>
      <c r="F4531" s="19" t="s">
        <v>13</v>
      </c>
      <c r="G4531" s="21">
        <v>45930.822991782406</v>
      </c>
      <c r="H4531" s="20" t="s">
        <v>41</v>
      </c>
      <c r="I4531" s="15" t="s">
        <v>23</v>
      </c>
      <c r="J4531" s="16" t="b">
        <v>1</v>
      </c>
      <c r="K4531" s="9">
        <f t="shared" ca="1" si="248"/>
        <v>45961.369221875</v>
      </c>
      <c r="L4531" s="9">
        <f t="shared" si="250"/>
        <v>45930.836880671297</v>
      </c>
      <c r="M4531" t="s">
        <v>12</v>
      </c>
    </row>
    <row r="4532" spans="1:13">
      <c r="A4532" s="19" t="s">
        <v>63</v>
      </c>
      <c r="B4532" s="19">
        <v>494353</v>
      </c>
      <c r="C4532" s="19" t="s">
        <v>104</v>
      </c>
      <c r="D4532" s="19" t="s">
        <v>916</v>
      </c>
      <c r="E4532" s="19">
        <v>4</v>
      </c>
      <c r="F4532" s="19" t="s">
        <v>13</v>
      </c>
      <c r="G4532" s="21">
        <v>45930.818840509259</v>
      </c>
      <c r="H4532" s="20" t="s">
        <v>54</v>
      </c>
      <c r="I4532" s="15" t="s">
        <v>23</v>
      </c>
      <c r="J4532" s="16" t="b">
        <v>1</v>
      </c>
      <c r="K4532" s="9">
        <f t="shared" ref="K4532:K4569" ca="1" si="251">NOW()</f>
        <v>45961.369221875</v>
      </c>
      <c r="L4532" s="9">
        <f t="shared" si="250"/>
        <v>45930.832729398149</v>
      </c>
      <c r="M4532" t="s">
        <v>12</v>
      </c>
    </row>
    <row r="4533" spans="1:13">
      <c r="A4533" s="19" t="s">
        <v>63</v>
      </c>
      <c r="B4533" s="19">
        <v>495295</v>
      </c>
      <c r="C4533" s="19" t="s">
        <v>71</v>
      </c>
      <c r="D4533" s="19" t="s">
        <v>909</v>
      </c>
      <c r="E4533" s="19">
        <v>62</v>
      </c>
      <c r="F4533" s="19" t="s">
        <v>13</v>
      </c>
      <c r="G4533" s="21">
        <v>45930.817159606479</v>
      </c>
      <c r="H4533" s="20" t="s">
        <v>41</v>
      </c>
      <c r="I4533" s="15" t="s">
        <v>23</v>
      </c>
      <c r="J4533" s="16" t="b">
        <v>1</v>
      </c>
      <c r="K4533" s="9">
        <f t="shared" ca="1" si="251"/>
        <v>45961.369221875</v>
      </c>
      <c r="L4533" s="9">
        <f t="shared" si="250"/>
        <v>45930.831048495369</v>
      </c>
      <c r="M4533" t="s">
        <v>12</v>
      </c>
    </row>
    <row r="4534" spans="1:13">
      <c r="A4534" s="19" t="s">
        <v>31</v>
      </c>
      <c r="B4534" s="19">
        <v>494381</v>
      </c>
      <c r="C4534" s="19" t="s">
        <v>20</v>
      </c>
      <c r="D4534" s="19" t="s">
        <v>743</v>
      </c>
      <c r="E4534" s="19">
        <v>68</v>
      </c>
      <c r="F4534" s="19" t="s">
        <v>13</v>
      </c>
      <c r="G4534" s="21">
        <v>45930.817125000001</v>
      </c>
      <c r="H4534" s="20" t="s">
        <v>41</v>
      </c>
      <c r="I4534" s="15" t="s">
        <v>23</v>
      </c>
      <c r="J4534" s="16" t="b">
        <v>1</v>
      </c>
      <c r="K4534" s="9">
        <f t="shared" ca="1" si="251"/>
        <v>45961.369221875</v>
      </c>
      <c r="L4534" s="9">
        <f t="shared" si="250"/>
        <v>45930.831013888892</v>
      </c>
      <c r="M4534" t="s">
        <v>12</v>
      </c>
    </row>
    <row r="4535" spans="1:13">
      <c r="A4535" s="19" t="s">
        <v>31</v>
      </c>
      <c r="B4535" s="19">
        <v>494342</v>
      </c>
      <c r="C4535" s="19" t="s">
        <v>52</v>
      </c>
      <c r="D4535" s="19" t="s">
        <v>522</v>
      </c>
      <c r="E4535" s="19">
        <v>67</v>
      </c>
      <c r="F4535" s="19" t="s">
        <v>13</v>
      </c>
      <c r="G4535" s="21">
        <v>45930.80807175926</v>
      </c>
      <c r="H4535" s="20" t="s">
        <v>41</v>
      </c>
      <c r="I4535" s="15" t="s">
        <v>23</v>
      </c>
      <c r="J4535" s="16" t="b">
        <v>1</v>
      </c>
      <c r="K4535" s="9">
        <f t="shared" ca="1" si="251"/>
        <v>45961.369221875</v>
      </c>
      <c r="L4535" s="9">
        <f t="shared" si="250"/>
        <v>45930.821960648151</v>
      </c>
      <c r="M4535" t="s">
        <v>12</v>
      </c>
    </row>
    <row r="4536" spans="1:13">
      <c r="A4536" s="19" t="s">
        <v>31</v>
      </c>
      <c r="B4536" s="19">
        <v>494342</v>
      </c>
      <c r="C4536" s="19">
        <v>30735</v>
      </c>
      <c r="D4536" s="19" t="s">
        <v>858</v>
      </c>
      <c r="E4536" s="19">
        <v>67</v>
      </c>
      <c r="F4536" s="19" t="s">
        <v>13</v>
      </c>
      <c r="G4536" s="21">
        <v>45930.807807870369</v>
      </c>
      <c r="H4536" s="20" t="s">
        <v>41</v>
      </c>
      <c r="I4536" s="15" t="s">
        <v>23</v>
      </c>
      <c r="J4536" s="16" t="b">
        <v>1</v>
      </c>
      <c r="K4536" s="9">
        <f t="shared" ca="1" si="251"/>
        <v>45961.369221875</v>
      </c>
      <c r="L4536" s="9">
        <f t="shared" si="250"/>
        <v>45930.82169675926</v>
      </c>
      <c r="M4536" t="s">
        <v>12</v>
      </c>
    </row>
    <row r="4537" spans="1:13">
      <c r="A4537" s="19" t="s">
        <v>31</v>
      </c>
      <c r="B4537" s="19">
        <v>491518</v>
      </c>
      <c r="C4537" s="19">
        <v>26190</v>
      </c>
      <c r="D4537" s="19" t="s">
        <v>717</v>
      </c>
      <c r="E4537" s="19">
        <v>72</v>
      </c>
      <c r="F4537" s="19" t="s">
        <v>13</v>
      </c>
      <c r="G4537" s="21">
        <v>45930.802412268516</v>
      </c>
      <c r="H4537" s="20" t="s">
        <v>95</v>
      </c>
      <c r="I4537" s="15" t="s">
        <v>23</v>
      </c>
      <c r="J4537" s="16" t="b">
        <v>1</v>
      </c>
      <c r="K4537" s="9">
        <f t="shared" ca="1" si="251"/>
        <v>45961.369221875</v>
      </c>
      <c r="L4537" s="9">
        <f t="shared" si="250"/>
        <v>45930.816301157407</v>
      </c>
      <c r="M4537" t="s">
        <v>12</v>
      </c>
    </row>
    <row r="4538" spans="1:13">
      <c r="A4538" s="19" t="s">
        <v>31</v>
      </c>
      <c r="B4538" s="19">
        <v>494926</v>
      </c>
      <c r="C4538" s="19">
        <v>26188</v>
      </c>
      <c r="D4538" s="19" t="s">
        <v>907</v>
      </c>
      <c r="E4538" s="19">
        <v>72</v>
      </c>
      <c r="F4538" s="19" t="s">
        <v>13</v>
      </c>
      <c r="G4538" s="21">
        <v>45930.801848958334</v>
      </c>
      <c r="H4538" s="20" t="s">
        <v>95</v>
      </c>
      <c r="I4538" s="15" t="s">
        <v>23</v>
      </c>
      <c r="J4538" s="16" t="b">
        <v>1</v>
      </c>
      <c r="K4538" s="9">
        <f t="shared" ca="1" si="251"/>
        <v>45961.369221875</v>
      </c>
      <c r="L4538" s="9">
        <f t="shared" si="250"/>
        <v>45930.815737847224</v>
      </c>
      <c r="M4538" t="s">
        <v>12</v>
      </c>
    </row>
    <row r="4539" spans="1:13">
      <c r="A4539" s="19" t="s">
        <v>31</v>
      </c>
      <c r="B4539" s="19">
        <v>491669</v>
      </c>
      <c r="C4539" s="19">
        <v>27229</v>
      </c>
      <c r="D4539" s="19" t="s">
        <v>38</v>
      </c>
      <c r="E4539" s="19">
        <v>72</v>
      </c>
      <c r="F4539" s="19" t="s">
        <v>13</v>
      </c>
      <c r="G4539" s="21">
        <v>45930.801578819446</v>
      </c>
      <c r="H4539" s="20" t="s">
        <v>95</v>
      </c>
      <c r="I4539" s="15" t="s">
        <v>23</v>
      </c>
      <c r="J4539" s="16" t="b">
        <v>1</v>
      </c>
      <c r="K4539" s="9">
        <f t="shared" ca="1" si="251"/>
        <v>45961.369221875</v>
      </c>
      <c r="L4539" s="9">
        <f t="shared" si="250"/>
        <v>45930.815467708337</v>
      </c>
      <c r="M4539" t="s">
        <v>12</v>
      </c>
    </row>
    <row r="4540" spans="1:13">
      <c r="A4540" s="19" t="s">
        <v>31</v>
      </c>
      <c r="B4540" s="19">
        <v>490290</v>
      </c>
      <c r="C4540" s="19" t="s">
        <v>197</v>
      </c>
      <c r="D4540" s="19" t="s">
        <v>244</v>
      </c>
      <c r="E4540" s="19">
        <v>54</v>
      </c>
      <c r="F4540" s="19" t="s">
        <v>13</v>
      </c>
      <c r="G4540" s="21">
        <v>45930.796729398149</v>
      </c>
      <c r="H4540" s="20" t="s">
        <v>95</v>
      </c>
      <c r="I4540" s="15" t="s">
        <v>23</v>
      </c>
      <c r="J4540" s="16" t="b">
        <v>1</v>
      </c>
      <c r="K4540" s="9">
        <f t="shared" ca="1" si="251"/>
        <v>45961.369221875</v>
      </c>
      <c r="L4540" s="9">
        <f t="shared" si="250"/>
        <v>45930.81061828704</v>
      </c>
      <c r="M4540" t="s">
        <v>12</v>
      </c>
    </row>
    <row r="4541" spans="1:13">
      <c r="A4541" s="19" t="s">
        <v>31</v>
      </c>
      <c r="B4541" s="19">
        <v>494345</v>
      </c>
      <c r="C4541" s="19" t="s">
        <v>20</v>
      </c>
      <c r="D4541" s="19" t="s">
        <v>743</v>
      </c>
      <c r="E4541" s="19">
        <v>61</v>
      </c>
      <c r="F4541" s="19" t="s">
        <v>13</v>
      </c>
      <c r="G4541" s="21">
        <v>45930.796103009263</v>
      </c>
      <c r="H4541" s="20" t="s">
        <v>95</v>
      </c>
      <c r="I4541" s="15" t="s">
        <v>23</v>
      </c>
      <c r="J4541" s="16" t="b">
        <v>1</v>
      </c>
      <c r="K4541" s="9">
        <f t="shared" ca="1" si="251"/>
        <v>45961.369221875</v>
      </c>
      <c r="L4541" s="9">
        <f t="shared" si="250"/>
        <v>45930.809991898153</v>
      </c>
      <c r="M4541" t="s">
        <v>12</v>
      </c>
    </row>
    <row r="4542" spans="1:13">
      <c r="A4542" s="19" t="s">
        <v>63</v>
      </c>
      <c r="B4542" s="19">
        <v>494466</v>
      </c>
      <c r="C4542" s="19" t="s">
        <v>71</v>
      </c>
      <c r="D4542" s="19" t="s">
        <v>909</v>
      </c>
      <c r="E4542" s="19">
        <v>60</v>
      </c>
      <c r="F4542" s="19" t="s">
        <v>13</v>
      </c>
      <c r="G4542" s="21">
        <v>45930.791187499999</v>
      </c>
      <c r="H4542" s="20" t="s">
        <v>41</v>
      </c>
      <c r="I4542" s="15" t="s">
        <v>23</v>
      </c>
      <c r="J4542" s="16" t="b">
        <v>1</v>
      </c>
      <c r="K4542" s="9">
        <f t="shared" ca="1" si="251"/>
        <v>45961.369221875</v>
      </c>
      <c r="L4542" s="9">
        <f t="shared" si="250"/>
        <v>45930.80507638889</v>
      </c>
      <c r="M4542" t="s">
        <v>12</v>
      </c>
    </row>
    <row r="4543" spans="1:13">
      <c r="A4543" s="19" t="s">
        <v>10</v>
      </c>
      <c r="B4543" s="19">
        <v>490110</v>
      </c>
      <c r="C4543" s="19" t="s">
        <v>19</v>
      </c>
      <c r="D4543" s="19" t="s">
        <v>917</v>
      </c>
      <c r="E4543" s="19">
        <v>59</v>
      </c>
      <c r="F4543" s="19" t="s">
        <v>13</v>
      </c>
      <c r="G4543" s="21">
        <v>45930.790914004632</v>
      </c>
      <c r="H4543" s="20" t="s">
        <v>41</v>
      </c>
      <c r="I4543" s="15" t="s">
        <v>23</v>
      </c>
      <c r="J4543" s="16" t="b">
        <v>1</v>
      </c>
      <c r="K4543" s="9">
        <f t="shared" ca="1" si="251"/>
        <v>45961.369221875</v>
      </c>
      <c r="L4543" s="9">
        <f t="shared" si="250"/>
        <v>45930.804802893523</v>
      </c>
      <c r="M4543" t="s">
        <v>12</v>
      </c>
    </row>
    <row r="4544" spans="1:13">
      <c r="A4544" s="19" t="s">
        <v>10</v>
      </c>
      <c r="B4544" s="19">
        <v>490110</v>
      </c>
      <c r="C4544" s="19" t="s">
        <v>86</v>
      </c>
      <c r="D4544" s="19">
        <v>492309</v>
      </c>
      <c r="E4544" s="19">
        <v>59</v>
      </c>
      <c r="F4544" s="19" t="s">
        <v>13</v>
      </c>
      <c r="G4544" s="21">
        <v>45930.790709143519</v>
      </c>
      <c r="H4544" s="20" t="s">
        <v>41</v>
      </c>
      <c r="I4544" s="15" t="s">
        <v>23</v>
      </c>
      <c r="J4544" s="16" t="b">
        <v>1</v>
      </c>
      <c r="K4544" s="9">
        <f t="shared" ca="1" si="251"/>
        <v>45961.369221875</v>
      </c>
      <c r="L4544" s="9">
        <f t="shared" si="250"/>
        <v>45930.80459803241</v>
      </c>
      <c r="M4544" t="s">
        <v>12</v>
      </c>
    </row>
    <row r="4545" spans="1:13">
      <c r="A4545" s="19" t="s">
        <v>10</v>
      </c>
      <c r="B4545" s="19">
        <v>490122</v>
      </c>
      <c r="C4545" s="19" t="s">
        <v>20</v>
      </c>
      <c r="D4545" s="19" t="s">
        <v>743</v>
      </c>
      <c r="E4545" s="19">
        <v>59</v>
      </c>
      <c r="F4545" s="19" t="s">
        <v>13</v>
      </c>
      <c r="G4545" s="21">
        <v>45930.790247685189</v>
      </c>
      <c r="H4545" s="20" t="s">
        <v>95</v>
      </c>
      <c r="I4545" s="15" t="s">
        <v>23</v>
      </c>
      <c r="J4545" s="16" t="b">
        <v>1</v>
      </c>
      <c r="K4545" s="9">
        <f t="shared" ca="1" si="251"/>
        <v>45961.369221875</v>
      </c>
      <c r="L4545" s="9">
        <f t="shared" si="250"/>
        <v>45930.804136574079</v>
      </c>
      <c r="M4545" t="s">
        <v>12</v>
      </c>
    </row>
    <row r="4546" spans="1:13">
      <c r="A4546" s="19" t="s">
        <v>10</v>
      </c>
      <c r="B4546" s="19">
        <v>490122</v>
      </c>
      <c r="C4546" s="19" t="s">
        <v>24</v>
      </c>
      <c r="D4546" s="19">
        <v>493265</v>
      </c>
      <c r="E4546" s="19">
        <v>59</v>
      </c>
      <c r="F4546" s="19" t="s">
        <v>13</v>
      </c>
      <c r="G4546" s="21">
        <v>45930.790055092592</v>
      </c>
      <c r="H4546" s="20" t="s">
        <v>95</v>
      </c>
      <c r="I4546" s="15" t="s">
        <v>23</v>
      </c>
      <c r="J4546" s="16" t="b">
        <v>1</v>
      </c>
      <c r="K4546" s="9">
        <f t="shared" ca="1" si="251"/>
        <v>45961.369221875</v>
      </c>
      <c r="L4546" s="9">
        <f t="shared" si="250"/>
        <v>45930.803943981482</v>
      </c>
      <c r="M4546" t="s">
        <v>12</v>
      </c>
    </row>
    <row r="4547" spans="1:13">
      <c r="A4547" s="19" t="s">
        <v>45</v>
      </c>
      <c r="B4547" s="19">
        <v>493291</v>
      </c>
      <c r="C4547" s="19">
        <v>21207</v>
      </c>
      <c r="D4547" s="19">
        <v>23461</v>
      </c>
      <c r="E4547" s="19">
        <v>3</v>
      </c>
      <c r="F4547" s="19" t="s">
        <v>46</v>
      </c>
      <c r="G4547" s="21">
        <v>45930.789640509262</v>
      </c>
      <c r="H4547" s="20" t="s">
        <v>47</v>
      </c>
      <c r="I4547" s="15" t="s">
        <v>23</v>
      </c>
      <c r="J4547" s="16" t="b">
        <v>1</v>
      </c>
      <c r="K4547" s="9">
        <f t="shared" ca="1" si="251"/>
        <v>45961.369221875</v>
      </c>
      <c r="L4547" s="9">
        <f t="shared" si="250"/>
        <v>45930.803529398152</v>
      </c>
      <c r="M4547" t="s">
        <v>12</v>
      </c>
    </row>
    <row r="4548" spans="1:13">
      <c r="A4548" s="19" t="s">
        <v>10</v>
      </c>
      <c r="B4548" s="19">
        <v>490123</v>
      </c>
      <c r="C4548" s="19" t="s">
        <v>20</v>
      </c>
      <c r="D4548" s="19" t="s">
        <v>743</v>
      </c>
      <c r="E4548" s="19">
        <v>64</v>
      </c>
      <c r="F4548" s="19" t="s">
        <v>13</v>
      </c>
      <c r="G4548" s="21">
        <v>45930.789514351854</v>
      </c>
      <c r="H4548" s="20" t="s">
        <v>288</v>
      </c>
      <c r="I4548" s="15" t="s">
        <v>23</v>
      </c>
      <c r="J4548" s="16" t="b">
        <v>1</v>
      </c>
      <c r="K4548" s="9">
        <f t="shared" ca="1" si="251"/>
        <v>45961.369221875</v>
      </c>
      <c r="L4548" s="9">
        <f t="shared" si="250"/>
        <v>45930.803403240745</v>
      </c>
      <c r="M4548" t="s">
        <v>12</v>
      </c>
    </row>
    <row r="4549" spans="1:13">
      <c r="A4549" s="19" t="s">
        <v>10</v>
      </c>
      <c r="B4549" s="19">
        <v>490123</v>
      </c>
      <c r="C4549" s="19" t="s">
        <v>24</v>
      </c>
      <c r="D4549" s="19">
        <v>493265</v>
      </c>
      <c r="E4549" s="19">
        <v>64</v>
      </c>
      <c r="F4549" s="19" t="s">
        <v>13</v>
      </c>
      <c r="G4549" s="21">
        <v>45930.789303472222</v>
      </c>
      <c r="H4549" s="20" t="s">
        <v>95</v>
      </c>
      <c r="I4549" s="15" t="s">
        <v>23</v>
      </c>
      <c r="J4549" s="16" t="b">
        <v>1</v>
      </c>
      <c r="K4549" s="9">
        <f t="shared" ca="1" si="251"/>
        <v>45961.369221875</v>
      </c>
      <c r="L4549" s="9">
        <f t="shared" si="250"/>
        <v>45930.803192361112</v>
      </c>
      <c r="M4549" t="s">
        <v>12</v>
      </c>
    </row>
    <row r="4550" spans="1:13">
      <c r="A4550" s="19" t="s">
        <v>10</v>
      </c>
      <c r="B4550" s="19">
        <v>490130</v>
      </c>
      <c r="C4550" s="19" t="s">
        <v>20</v>
      </c>
      <c r="D4550" s="19" t="s">
        <v>743</v>
      </c>
      <c r="E4550" s="19">
        <v>60</v>
      </c>
      <c r="F4550" s="19" t="s">
        <v>13</v>
      </c>
      <c r="G4550" s="21">
        <v>45930.788955787037</v>
      </c>
      <c r="H4550" s="20" t="s">
        <v>95</v>
      </c>
      <c r="I4550" s="15" t="s">
        <v>23</v>
      </c>
      <c r="J4550" s="16" t="b">
        <v>1</v>
      </c>
      <c r="K4550" s="9">
        <f t="shared" ca="1" si="251"/>
        <v>45961.369221875</v>
      </c>
      <c r="L4550" s="9">
        <f t="shared" ref="L4550:L4569" si="252">G4550+TIME(0,20,0)</f>
        <v>45930.802844675927</v>
      </c>
      <c r="M4550" t="s">
        <v>12</v>
      </c>
    </row>
    <row r="4551" spans="1:13">
      <c r="A4551" s="19" t="s">
        <v>10</v>
      </c>
      <c r="B4551" s="19">
        <v>490130</v>
      </c>
      <c r="C4551" s="19" t="s">
        <v>918</v>
      </c>
      <c r="D4551" s="19">
        <v>479176</v>
      </c>
      <c r="E4551" s="19">
        <v>60</v>
      </c>
      <c r="F4551" s="19" t="s">
        <v>13</v>
      </c>
      <c r="G4551" s="21">
        <v>45930.788634722223</v>
      </c>
      <c r="H4551" s="20" t="s">
        <v>95</v>
      </c>
      <c r="I4551" s="15" t="s">
        <v>23</v>
      </c>
      <c r="J4551" s="16" t="b">
        <v>1</v>
      </c>
      <c r="K4551" s="9">
        <f t="shared" ca="1" si="251"/>
        <v>45961.369221875</v>
      </c>
      <c r="L4551" s="9">
        <f t="shared" si="252"/>
        <v>45930.802523611113</v>
      </c>
      <c r="M4551" t="s">
        <v>12</v>
      </c>
    </row>
    <row r="4552" spans="1:13">
      <c r="A4552" s="19" t="s">
        <v>10</v>
      </c>
      <c r="B4552" s="19">
        <v>490108</v>
      </c>
      <c r="C4552" s="19" t="s">
        <v>19</v>
      </c>
      <c r="D4552" s="19" t="s">
        <v>917</v>
      </c>
      <c r="E4552" s="19">
        <v>57</v>
      </c>
      <c r="F4552" s="19" t="s">
        <v>13</v>
      </c>
      <c r="G4552" s="21">
        <v>45930.787477314814</v>
      </c>
      <c r="H4552" s="20" t="s">
        <v>41</v>
      </c>
      <c r="I4552" s="15" t="s">
        <v>23</v>
      </c>
      <c r="J4552" s="16" t="b">
        <v>1</v>
      </c>
      <c r="K4552" s="9">
        <f t="shared" ca="1" si="251"/>
        <v>45961.369221875</v>
      </c>
      <c r="L4552" s="9">
        <f t="shared" si="252"/>
        <v>45930.801366203705</v>
      </c>
      <c r="M4552" t="s">
        <v>12</v>
      </c>
    </row>
    <row r="4553" spans="1:13">
      <c r="A4553" s="19" t="s">
        <v>10</v>
      </c>
      <c r="B4553" s="19">
        <v>490108</v>
      </c>
      <c r="C4553" s="19" t="s">
        <v>86</v>
      </c>
      <c r="D4553" s="19">
        <v>489446</v>
      </c>
      <c r="E4553" s="19">
        <v>57</v>
      </c>
      <c r="F4553" s="19" t="s">
        <v>13</v>
      </c>
      <c r="G4553" s="21">
        <v>45930.786390046298</v>
      </c>
      <c r="H4553" s="20" t="s">
        <v>41</v>
      </c>
      <c r="I4553" s="15" t="s">
        <v>23</v>
      </c>
      <c r="J4553" s="16" t="b">
        <v>1</v>
      </c>
      <c r="K4553" s="9">
        <f t="shared" ca="1" si="251"/>
        <v>45961.369221875</v>
      </c>
      <c r="L4553" s="9">
        <f t="shared" si="252"/>
        <v>45930.800278935189</v>
      </c>
      <c r="M4553" t="s">
        <v>12</v>
      </c>
    </row>
    <row r="4554" spans="1:13">
      <c r="A4554" s="19" t="s">
        <v>45</v>
      </c>
      <c r="B4554" s="19">
        <v>496026</v>
      </c>
      <c r="C4554" s="19">
        <v>21501</v>
      </c>
      <c r="D4554" s="19" t="s">
        <v>92</v>
      </c>
      <c r="E4554" s="19">
        <v>25</v>
      </c>
      <c r="F4554" s="19" t="s">
        <v>46</v>
      </c>
      <c r="G4554" s="21">
        <v>45930.731619328704</v>
      </c>
      <c r="H4554" s="20" t="s">
        <v>846</v>
      </c>
      <c r="I4554" s="15" t="s">
        <v>23</v>
      </c>
      <c r="J4554" s="16" t="b">
        <v>0</v>
      </c>
      <c r="K4554" s="9">
        <f t="shared" ca="1" si="251"/>
        <v>45961.369221875</v>
      </c>
      <c r="L4554" s="9">
        <f t="shared" si="252"/>
        <v>45930.745508217595</v>
      </c>
      <c r="M4554" t="s">
        <v>12</v>
      </c>
    </row>
    <row r="4555" spans="1:13">
      <c r="A4555" s="19" t="s">
        <v>45</v>
      </c>
      <c r="B4555" s="19">
        <v>496026</v>
      </c>
      <c r="C4555" s="19">
        <v>21922</v>
      </c>
      <c r="D4555" s="19" t="s">
        <v>92</v>
      </c>
      <c r="E4555" s="19">
        <v>20</v>
      </c>
      <c r="F4555" s="19" t="s">
        <v>13</v>
      </c>
      <c r="G4555" s="21">
        <v>45930.729517245367</v>
      </c>
      <c r="H4555" s="20" t="s">
        <v>846</v>
      </c>
      <c r="I4555" s="15" t="s">
        <v>23</v>
      </c>
      <c r="J4555" s="16" t="b">
        <v>0</v>
      </c>
      <c r="K4555" s="9">
        <f t="shared" ca="1" si="251"/>
        <v>45961.369221875</v>
      </c>
      <c r="L4555" s="9">
        <f t="shared" si="252"/>
        <v>45930.743406134257</v>
      </c>
      <c r="M4555" t="s">
        <v>12</v>
      </c>
    </row>
    <row r="4556" spans="1:13">
      <c r="A4556" s="19" t="s">
        <v>45</v>
      </c>
      <c r="B4556" s="19">
        <v>496026</v>
      </c>
      <c r="C4556" s="19" t="s">
        <v>919</v>
      </c>
      <c r="D4556" s="19" t="s">
        <v>92</v>
      </c>
      <c r="E4556" s="19">
        <v>6</v>
      </c>
      <c r="F4556" s="19" t="s">
        <v>13</v>
      </c>
      <c r="G4556" s="21">
        <v>45930.729033796299</v>
      </c>
      <c r="H4556" s="20" t="s">
        <v>846</v>
      </c>
      <c r="I4556" s="15" t="s">
        <v>23</v>
      </c>
      <c r="J4556" s="16" t="b">
        <v>0</v>
      </c>
      <c r="K4556" s="9">
        <f t="shared" ca="1" si="251"/>
        <v>45961.369221875</v>
      </c>
      <c r="L4556" s="9">
        <f t="shared" si="252"/>
        <v>45930.742922685189</v>
      </c>
      <c r="M4556" t="s">
        <v>12</v>
      </c>
    </row>
    <row r="4557" spans="1:13">
      <c r="A4557" s="19" t="s">
        <v>10</v>
      </c>
      <c r="B4557" s="19">
        <v>496026</v>
      </c>
      <c r="C4557" s="19" t="s">
        <v>919</v>
      </c>
      <c r="D4557" s="19" t="s">
        <v>92</v>
      </c>
      <c r="E4557" s="19">
        <v>6</v>
      </c>
      <c r="F4557" s="19" t="s">
        <v>13</v>
      </c>
      <c r="G4557" s="21">
        <v>45930.724373263889</v>
      </c>
      <c r="H4557" s="20" t="s">
        <v>846</v>
      </c>
      <c r="I4557" s="15" t="s">
        <v>17</v>
      </c>
      <c r="J4557" s="16" t="b">
        <v>0</v>
      </c>
      <c r="K4557" s="9">
        <f t="shared" ca="1" si="251"/>
        <v>45961.369221875</v>
      </c>
      <c r="L4557" s="9">
        <f t="shared" si="252"/>
        <v>45930.738262152779</v>
      </c>
      <c r="M4557" t="s">
        <v>920</v>
      </c>
    </row>
    <row r="4558" spans="1:13">
      <c r="A4558" s="19" t="s">
        <v>10</v>
      </c>
      <c r="B4558" s="19">
        <v>496026</v>
      </c>
      <c r="C4558" s="19">
        <v>21922</v>
      </c>
      <c r="D4558" s="19" t="s">
        <v>92</v>
      </c>
      <c r="E4558" s="19">
        <v>20</v>
      </c>
      <c r="F4558" s="19" t="s">
        <v>13</v>
      </c>
      <c r="G4558" s="21">
        <v>45930.723183101851</v>
      </c>
      <c r="H4558" s="20" t="s">
        <v>846</v>
      </c>
      <c r="I4558" s="15" t="s">
        <v>17</v>
      </c>
      <c r="J4558" s="16" t="b">
        <v>0</v>
      </c>
      <c r="K4558" s="9">
        <f t="shared" ca="1" si="251"/>
        <v>45961.369221875</v>
      </c>
      <c r="L4558" s="9">
        <f t="shared" si="252"/>
        <v>45930.737071990741</v>
      </c>
      <c r="M4558" t="s">
        <v>920</v>
      </c>
    </row>
    <row r="4559" spans="1:13">
      <c r="A4559" s="19" t="s">
        <v>31</v>
      </c>
      <c r="B4559" s="19">
        <v>494948</v>
      </c>
      <c r="C4559" s="19" t="s">
        <v>147</v>
      </c>
      <c r="D4559" s="19" t="s">
        <v>12</v>
      </c>
      <c r="E4559" s="19">
        <v>7</v>
      </c>
      <c r="F4559" s="19" t="s">
        <v>40</v>
      </c>
      <c r="G4559" s="21">
        <v>45930.722227430553</v>
      </c>
      <c r="H4559" s="20" t="s">
        <v>27</v>
      </c>
      <c r="I4559" s="15" t="s">
        <v>23</v>
      </c>
      <c r="J4559" s="16" t="b">
        <v>1</v>
      </c>
      <c r="K4559" s="9">
        <f t="shared" ca="1" si="251"/>
        <v>45961.369221875</v>
      </c>
      <c r="L4559" s="9">
        <f t="shared" si="252"/>
        <v>45930.736116319444</v>
      </c>
      <c r="M4559" t="s">
        <v>12</v>
      </c>
    </row>
    <row r="4560" spans="1:13">
      <c r="A4560" s="19" t="s">
        <v>68</v>
      </c>
      <c r="B4560" s="19">
        <v>496544</v>
      </c>
      <c r="C4560" s="19">
        <v>32745</v>
      </c>
      <c r="D4560" s="19" t="s">
        <v>12</v>
      </c>
      <c r="E4560" s="19">
        <v>180</v>
      </c>
      <c r="F4560" s="19" t="s">
        <v>12</v>
      </c>
      <c r="G4560" s="21">
        <v>45930.721878819444</v>
      </c>
      <c r="H4560" s="20" t="s">
        <v>27</v>
      </c>
      <c r="I4560" s="15" t="s">
        <v>23</v>
      </c>
      <c r="J4560" s="16" t="b">
        <v>1</v>
      </c>
      <c r="K4560" s="9">
        <f t="shared" ca="1" si="251"/>
        <v>45961.369221875</v>
      </c>
      <c r="L4560" s="9">
        <f t="shared" si="252"/>
        <v>45930.735767708335</v>
      </c>
      <c r="M4560" t="s">
        <v>12</v>
      </c>
    </row>
    <row r="4561" spans="1:13">
      <c r="A4561" s="19" t="s">
        <v>31</v>
      </c>
      <c r="B4561" s="19">
        <v>494378</v>
      </c>
      <c r="C4561" s="19">
        <v>30735</v>
      </c>
      <c r="D4561" s="19" t="s">
        <v>12</v>
      </c>
      <c r="E4561" s="19">
        <v>69</v>
      </c>
      <c r="F4561" s="19" t="s">
        <v>13</v>
      </c>
      <c r="G4561" s="21">
        <v>45930.707843402779</v>
      </c>
      <c r="H4561" s="20" t="s">
        <v>103</v>
      </c>
      <c r="I4561" s="15" t="s">
        <v>23</v>
      </c>
      <c r="J4561" s="16" t="b">
        <v>0</v>
      </c>
      <c r="K4561" s="9">
        <f t="shared" ca="1" si="251"/>
        <v>45961.369221875</v>
      </c>
      <c r="L4561" s="9">
        <f t="shared" si="252"/>
        <v>45930.721732291669</v>
      </c>
      <c r="M4561" t="s">
        <v>12</v>
      </c>
    </row>
    <row r="4562" spans="1:13">
      <c r="A4562" s="19" t="s">
        <v>31</v>
      </c>
      <c r="B4562" s="19">
        <v>494378</v>
      </c>
      <c r="C4562" s="19" t="s">
        <v>101</v>
      </c>
      <c r="D4562" s="19" t="s">
        <v>12</v>
      </c>
      <c r="E4562" s="19">
        <v>69</v>
      </c>
      <c r="F4562" s="19" t="s">
        <v>13</v>
      </c>
      <c r="G4562" s="21">
        <v>45930.70752650463</v>
      </c>
      <c r="H4562" s="20" t="s">
        <v>103</v>
      </c>
      <c r="I4562" s="15" t="s">
        <v>23</v>
      </c>
      <c r="J4562" s="16" t="b">
        <v>0</v>
      </c>
      <c r="K4562" s="9">
        <f t="shared" ca="1" si="251"/>
        <v>45961.369221875</v>
      </c>
      <c r="L4562" s="9">
        <f t="shared" si="252"/>
        <v>45930.72141539352</v>
      </c>
      <c r="M4562" t="s">
        <v>12</v>
      </c>
    </row>
    <row r="4563" spans="1:13">
      <c r="A4563" s="19" t="s">
        <v>28</v>
      </c>
      <c r="B4563" s="19">
        <v>492298</v>
      </c>
      <c r="C4563" s="19">
        <v>27155</v>
      </c>
      <c r="D4563" s="19" t="s">
        <v>12</v>
      </c>
      <c r="E4563" s="19">
        <v>590</v>
      </c>
      <c r="F4563" s="19" t="s">
        <v>13</v>
      </c>
      <c r="G4563" s="21">
        <v>45930.689785763891</v>
      </c>
      <c r="H4563" s="20" t="s">
        <v>27</v>
      </c>
      <c r="I4563" s="15" t="s">
        <v>23</v>
      </c>
      <c r="J4563" s="16" t="b">
        <v>1</v>
      </c>
      <c r="K4563" s="9">
        <f t="shared" ca="1" si="251"/>
        <v>45961.369221875</v>
      </c>
      <c r="L4563" s="9">
        <f t="shared" si="252"/>
        <v>45930.703674652781</v>
      </c>
      <c r="M4563" t="s">
        <v>12</v>
      </c>
    </row>
    <row r="4564" spans="1:13">
      <c r="A4564" s="19" t="s">
        <v>28</v>
      </c>
      <c r="B4564" s="19">
        <v>492298</v>
      </c>
      <c r="C4564" s="19" t="s">
        <v>71</v>
      </c>
      <c r="D4564" s="19" t="s">
        <v>12</v>
      </c>
      <c r="E4564" s="19">
        <v>294</v>
      </c>
      <c r="F4564" s="19" t="s">
        <v>13</v>
      </c>
      <c r="G4564" s="21">
        <v>45930.688527314815</v>
      </c>
      <c r="H4564" s="20" t="s">
        <v>27</v>
      </c>
      <c r="I4564" s="15" t="s">
        <v>23</v>
      </c>
      <c r="J4564" s="16" t="b">
        <v>1</v>
      </c>
      <c r="K4564" s="9">
        <f t="shared" ca="1" si="251"/>
        <v>45961.369221875</v>
      </c>
      <c r="L4564" s="9">
        <f t="shared" si="252"/>
        <v>45930.702416203705</v>
      </c>
      <c r="M4564" t="s">
        <v>12</v>
      </c>
    </row>
    <row r="4565" spans="1:13">
      <c r="A4565" s="19" t="s">
        <v>28</v>
      </c>
      <c r="B4565" s="19">
        <v>492295</v>
      </c>
      <c r="C4565" s="19">
        <v>27155</v>
      </c>
      <c r="D4565" s="19" t="s">
        <v>12</v>
      </c>
      <c r="E4565" s="19">
        <v>254</v>
      </c>
      <c r="F4565" s="19" t="s">
        <v>13</v>
      </c>
      <c r="G4565" s="21">
        <v>45930.688311226855</v>
      </c>
      <c r="H4565" s="20" t="s">
        <v>27</v>
      </c>
      <c r="I4565" s="15" t="s">
        <v>23</v>
      </c>
      <c r="J4565" s="16" t="b">
        <v>1</v>
      </c>
      <c r="K4565" s="9">
        <f t="shared" ca="1" si="251"/>
        <v>45961.369221875</v>
      </c>
      <c r="L4565" s="9">
        <f t="shared" si="252"/>
        <v>45930.702200115746</v>
      </c>
      <c r="M4565" t="s">
        <v>12</v>
      </c>
    </row>
    <row r="4566" spans="1:13">
      <c r="A4566" s="19" t="s">
        <v>28</v>
      </c>
      <c r="B4566" s="19">
        <v>492295</v>
      </c>
      <c r="C4566" s="19" t="s">
        <v>71</v>
      </c>
      <c r="D4566" s="19" t="s">
        <v>12</v>
      </c>
      <c r="E4566" s="19">
        <v>126</v>
      </c>
      <c r="F4566" s="19" t="s">
        <v>13</v>
      </c>
      <c r="G4566" s="21">
        <v>45930.687980208335</v>
      </c>
      <c r="H4566" s="20" t="s">
        <v>27</v>
      </c>
      <c r="I4566" s="15" t="s">
        <v>23</v>
      </c>
      <c r="J4566" s="16" t="b">
        <v>1</v>
      </c>
      <c r="K4566" s="9">
        <f t="shared" ca="1" si="251"/>
        <v>45961.369221875</v>
      </c>
      <c r="L4566" s="9">
        <f t="shared" si="252"/>
        <v>45930.701869097225</v>
      </c>
      <c r="M4566" t="s">
        <v>12</v>
      </c>
    </row>
    <row r="4567" spans="1:13">
      <c r="A4567" s="19" t="s">
        <v>31</v>
      </c>
      <c r="B4567" s="19">
        <v>492227</v>
      </c>
      <c r="C4567" s="19" t="s">
        <v>20</v>
      </c>
      <c r="D4567" s="19" t="s">
        <v>12</v>
      </c>
      <c r="E4567" s="19">
        <v>60</v>
      </c>
      <c r="F4567" s="19" t="s">
        <v>13</v>
      </c>
      <c r="G4567" s="21">
        <v>45930.677801736114</v>
      </c>
      <c r="H4567" s="20" t="s">
        <v>103</v>
      </c>
      <c r="I4567" s="15" t="s">
        <v>23</v>
      </c>
      <c r="J4567" s="16" t="b">
        <v>0</v>
      </c>
      <c r="K4567" s="9">
        <f t="shared" ca="1" si="251"/>
        <v>45961.369221875</v>
      </c>
      <c r="L4567" s="9">
        <f t="shared" si="252"/>
        <v>45930.691690625004</v>
      </c>
      <c r="M4567" t="s">
        <v>12</v>
      </c>
    </row>
    <row r="4568" spans="1:13">
      <c r="A4568" s="19" t="s">
        <v>31</v>
      </c>
      <c r="B4568" s="19">
        <v>494412</v>
      </c>
      <c r="C4568" s="19" t="s">
        <v>401</v>
      </c>
      <c r="D4568" s="19" t="s">
        <v>12</v>
      </c>
      <c r="E4568" s="19">
        <v>7</v>
      </c>
      <c r="F4568" s="19" t="s">
        <v>40</v>
      </c>
      <c r="G4568" s="21">
        <v>45930.66865428241</v>
      </c>
      <c r="H4568" s="20" t="s">
        <v>103</v>
      </c>
      <c r="I4568" s="15" t="s">
        <v>23</v>
      </c>
      <c r="J4568" s="16" t="b">
        <v>1</v>
      </c>
      <c r="K4568" s="9">
        <f t="shared" ca="1" si="251"/>
        <v>45961.369221875</v>
      </c>
      <c r="L4568" s="9">
        <f t="shared" si="252"/>
        <v>45930.6825431713</v>
      </c>
      <c r="M4568" t="s">
        <v>12</v>
      </c>
    </row>
    <row r="4569" spans="1:13">
      <c r="A4569" s="19" t="s">
        <v>10</v>
      </c>
      <c r="B4569" s="19">
        <v>489373</v>
      </c>
      <c r="C4569" s="19" t="s">
        <v>70</v>
      </c>
      <c r="D4569" s="19"/>
      <c r="E4569" s="19">
        <v>4</v>
      </c>
      <c r="F4569" s="19" t="s">
        <v>40</v>
      </c>
      <c r="G4569" s="21">
        <v>45930.651417245368</v>
      </c>
      <c r="H4569" s="20" t="s">
        <v>103</v>
      </c>
      <c r="I4569" s="15" t="s">
        <v>23</v>
      </c>
      <c r="J4569" s="16" t="b">
        <v>1</v>
      </c>
      <c r="K4569" s="9">
        <f t="shared" ca="1" si="251"/>
        <v>45961.369221875</v>
      </c>
      <c r="L4569" s="9">
        <f t="shared" si="252"/>
        <v>45930.665306134259</v>
      </c>
      <c r="M4569" t="s">
        <v>12</v>
      </c>
    </row>
    <row r="4570" spans="1:13">
      <c r="A4570" s="19">
        <v>494383</v>
      </c>
      <c r="B4570" s="19">
        <v>494383</v>
      </c>
      <c r="C4570" s="19">
        <v>30735</v>
      </c>
      <c r="D4570" s="19">
        <v>72</v>
      </c>
      <c r="E4570" s="19">
        <v>72</v>
      </c>
      <c r="F4570" s="19" t="s">
        <v>13</v>
      </c>
      <c r="G4570" s="21">
        <v>45930.646277199077</v>
      </c>
      <c r="H4570" s="15"/>
      <c r="I4570" s="15" t="s">
        <v>17</v>
      </c>
      <c r="J4570" s="16" t="b">
        <v>0</v>
      </c>
      <c r="K4570" s="9" t="e">
        <f>F4570+TIME(0,20,0)</f>
        <v>#VALUE!</v>
      </c>
      <c r="L4570" t="s">
        <v>12</v>
      </c>
    </row>
    <row r="4571" spans="1:13">
      <c r="A4571" s="19" t="s">
        <v>31</v>
      </c>
      <c r="B4571" s="19">
        <v>494383</v>
      </c>
      <c r="C4571" s="19" t="s">
        <v>190</v>
      </c>
      <c r="D4571" s="19" t="s">
        <v>12</v>
      </c>
      <c r="E4571" s="19">
        <v>72</v>
      </c>
      <c r="F4571" s="19" t="s">
        <v>13</v>
      </c>
      <c r="G4571" s="21">
        <v>45930.646277199077</v>
      </c>
      <c r="H4571" s="20"/>
      <c r="I4571" s="15" t="s">
        <v>17</v>
      </c>
      <c r="J4571" s="16" t="b">
        <v>0</v>
      </c>
      <c r="K4571" s="9">
        <f t="shared" ref="K4571:K4634" ca="1" si="253">NOW()</f>
        <v>45961.369221875</v>
      </c>
      <c r="L4571" s="9">
        <f t="shared" ref="L4571:L4634" si="254">G4571+TIME(0,20,0)</f>
        <v>45930.660166087968</v>
      </c>
      <c r="M4571" t="s">
        <v>12</v>
      </c>
    </row>
    <row r="4572" spans="1:13">
      <c r="A4572" s="19" t="s">
        <v>31</v>
      </c>
      <c r="B4572" s="19">
        <v>494381</v>
      </c>
      <c r="C4572" s="19">
        <v>30735</v>
      </c>
      <c r="D4572" s="19" t="s">
        <v>12</v>
      </c>
      <c r="E4572" s="19">
        <v>71</v>
      </c>
      <c r="F4572" s="19" t="s">
        <v>13</v>
      </c>
      <c r="G4572" s="21">
        <v>45930.645560532408</v>
      </c>
      <c r="H4572" s="20" t="s">
        <v>27</v>
      </c>
      <c r="I4572" s="15" t="s">
        <v>23</v>
      </c>
      <c r="J4572" s="16" t="b">
        <v>1</v>
      </c>
      <c r="K4572" s="9">
        <f t="shared" ca="1" si="253"/>
        <v>45961.369221875</v>
      </c>
      <c r="L4572" s="9">
        <f t="shared" si="254"/>
        <v>45930.659449421299</v>
      </c>
      <c r="M4572" t="s">
        <v>12</v>
      </c>
    </row>
    <row r="4573" spans="1:13">
      <c r="A4573" s="19" t="s">
        <v>31</v>
      </c>
      <c r="B4573" s="19">
        <v>494381</v>
      </c>
      <c r="C4573" s="19" t="s">
        <v>190</v>
      </c>
      <c r="D4573" s="19" t="s">
        <v>12</v>
      </c>
      <c r="E4573" s="19">
        <v>71</v>
      </c>
      <c r="F4573" s="19" t="s">
        <v>13</v>
      </c>
      <c r="G4573" s="21">
        <v>45930.645161458335</v>
      </c>
      <c r="H4573" s="20" t="s">
        <v>27</v>
      </c>
      <c r="I4573" s="15" t="s">
        <v>23</v>
      </c>
      <c r="J4573" s="16" t="b">
        <v>1</v>
      </c>
      <c r="K4573" s="9">
        <f t="shared" ca="1" si="253"/>
        <v>45961.369221875</v>
      </c>
      <c r="L4573" s="9">
        <f t="shared" si="254"/>
        <v>45930.659050347225</v>
      </c>
      <c r="M4573" t="s">
        <v>12</v>
      </c>
    </row>
    <row r="4574" spans="1:13">
      <c r="A4574" s="19" t="s">
        <v>37</v>
      </c>
      <c r="B4574" s="19">
        <v>495163</v>
      </c>
      <c r="C4574" s="19">
        <v>22254</v>
      </c>
      <c r="D4574" s="19" t="s">
        <v>12</v>
      </c>
      <c r="E4574" s="19">
        <v>100</v>
      </c>
      <c r="F4574" s="19" t="s">
        <v>46</v>
      </c>
      <c r="G4574" s="21">
        <v>45930.641413773148</v>
      </c>
      <c r="H4574" s="20" t="s">
        <v>27</v>
      </c>
      <c r="I4574" s="15" t="s">
        <v>23</v>
      </c>
      <c r="J4574" s="16" t="b">
        <v>1</v>
      </c>
      <c r="K4574" s="9">
        <f t="shared" ca="1" si="253"/>
        <v>45961.369221875</v>
      </c>
      <c r="L4574" s="9">
        <f t="shared" si="254"/>
        <v>45930.655302662039</v>
      </c>
      <c r="M4574" t="s">
        <v>12</v>
      </c>
    </row>
    <row r="4575" spans="1:13">
      <c r="A4575" s="19" t="s">
        <v>31</v>
      </c>
      <c r="B4575" s="19">
        <v>494383</v>
      </c>
      <c r="C4575" s="19">
        <v>30735</v>
      </c>
      <c r="D4575" s="19" t="s">
        <v>12</v>
      </c>
      <c r="E4575" s="19">
        <v>72</v>
      </c>
      <c r="F4575" s="19" t="s">
        <v>13</v>
      </c>
      <c r="G4575" s="21">
        <v>45930.631664699074</v>
      </c>
      <c r="H4575" s="20" t="s">
        <v>103</v>
      </c>
      <c r="I4575" s="15" t="s">
        <v>23</v>
      </c>
      <c r="J4575" s="16" t="b">
        <v>1</v>
      </c>
      <c r="K4575" s="9">
        <f t="shared" ca="1" si="253"/>
        <v>45961.369221875</v>
      </c>
      <c r="L4575" s="9">
        <f t="shared" si="254"/>
        <v>45930.645553587965</v>
      </c>
      <c r="M4575" t="s">
        <v>12</v>
      </c>
    </row>
    <row r="4576" spans="1:13">
      <c r="A4576" s="19" t="s">
        <v>31</v>
      </c>
      <c r="B4576" s="19">
        <v>494383</v>
      </c>
      <c r="C4576" s="19" t="s">
        <v>190</v>
      </c>
      <c r="D4576" s="19" t="s">
        <v>12</v>
      </c>
      <c r="E4576" s="19">
        <v>72</v>
      </c>
      <c r="F4576" s="19" t="s">
        <v>13</v>
      </c>
      <c r="G4576" s="21">
        <v>45930.631372337964</v>
      </c>
      <c r="H4576" s="20" t="s">
        <v>103</v>
      </c>
      <c r="I4576" s="15" t="s">
        <v>23</v>
      </c>
      <c r="J4576" s="16" t="b">
        <v>1</v>
      </c>
      <c r="K4576" s="9">
        <f t="shared" ca="1" si="253"/>
        <v>45961.369221875</v>
      </c>
      <c r="L4576" s="9">
        <f t="shared" si="254"/>
        <v>45930.645261226855</v>
      </c>
      <c r="M4576" t="s">
        <v>12</v>
      </c>
    </row>
    <row r="4577" spans="1:13">
      <c r="A4577" s="19" t="s">
        <v>68</v>
      </c>
      <c r="B4577" s="19">
        <v>495145</v>
      </c>
      <c r="C4577" s="19">
        <v>20998</v>
      </c>
      <c r="D4577" s="19" t="s">
        <v>12</v>
      </c>
      <c r="E4577" s="19">
        <v>53</v>
      </c>
      <c r="F4577" s="19" t="s">
        <v>46</v>
      </c>
      <c r="G4577" s="21">
        <v>45930.630444907409</v>
      </c>
      <c r="H4577" s="20" t="s">
        <v>103</v>
      </c>
      <c r="I4577" s="15" t="s">
        <v>23</v>
      </c>
      <c r="J4577" s="16" t="b">
        <v>1</v>
      </c>
      <c r="K4577" s="9">
        <f t="shared" ca="1" si="253"/>
        <v>45961.369221875</v>
      </c>
      <c r="L4577" s="9">
        <f t="shared" si="254"/>
        <v>45930.644333796299</v>
      </c>
      <c r="M4577" t="s">
        <v>12</v>
      </c>
    </row>
    <row r="4578" spans="1:13">
      <c r="A4578" s="19" t="s">
        <v>37</v>
      </c>
      <c r="B4578" s="19">
        <v>495159</v>
      </c>
      <c r="C4578" s="19">
        <v>22254</v>
      </c>
      <c r="D4578" s="19" t="s">
        <v>12</v>
      </c>
      <c r="E4578" s="19">
        <v>100</v>
      </c>
      <c r="F4578" s="19" t="s">
        <v>46</v>
      </c>
      <c r="G4578" s="21">
        <v>45930.613079282404</v>
      </c>
      <c r="H4578" s="20" t="s">
        <v>103</v>
      </c>
      <c r="I4578" s="15" t="s">
        <v>23</v>
      </c>
      <c r="J4578" s="16" t="b">
        <v>1</v>
      </c>
      <c r="K4578" s="9">
        <f t="shared" ca="1" si="253"/>
        <v>45961.369221875</v>
      </c>
      <c r="L4578" s="9">
        <f t="shared" si="254"/>
        <v>45930.626968171295</v>
      </c>
      <c r="M4578" t="s">
        <v>12</v>
      </c>
    </row>
    <row r="4579" spans="1:13">
      <c r="A4579" s="19" t="s">
        <v>31</v>
      </c>
      <c r="B4579" s="19">
        <v>494367</v>
      </c>
      <c r="C4579" s="19" t="s">
        <v>20</v>
      </c>
      <c r="D4579" s="19" t="s">
        <v>12</v>
      </c>
      <c r="E4579" s="19">
        <v>60</v>
      </c>
      <c r="F4579" s="19" t="s">
        <v>13</v>
      </c>
      <c r="G4579" s="21">
        <v>45930.590516782409</v>
      </c>
      <c r="H4579" s="20" t="s">
        <v>27</v>
      </c>
      <c r="I4579" s="15" t="s">
        <v>23</v>
      </c>
      <c r="J4579" s="16" t="b">
        <v>1</v>
      </c>
      <c r="K4579" s="9">
        <f t="shared" ca="1" si="253"/>
        <v>45961.369221875</v>
      </c>
      <c r="L4579" s="9">
        <f t="shared" si="254"/>
        <v>45930.6044056713</v>
      </c>
      <c r="M4579" t="s">
        <v>12</v>
      </c>
    </row>
    <row r="4580" spans="1:13">
      <c r="A4580" s="19" t="s">
        <v>31</v>
      </c>
      <c r="B4580" s="19">
        <v>494343</v>
      </c>
      <c r="C4580" s="19" t="s">
        <v>20</v>
      </c>
      <c r="D4580" s="19" t="s">
        <v>12</v>
      </c>
      <c r="E4580" s="19">
        <v>48</v>
      </c>
      <c r="F4580" s="19" t="s">
        <v>13</v>
      </c>
      <c r="G4580" s="21">
        <v>45930.587136689814</v>
      </c>
      <c r="H4580" s="20" t="s">
        <v>27</v>
      </c>
      <c r="I4580" s="15" t="s">
        <v>23</v>
      </c>
      <c r="J4580" s="16" t="b">
        <v>1</v>
      </c>
      <c r="K4580" s="9">
        <f t="shared" ca="1" si="253"/>
        <v>45961.369221875</v>
      </c>
      <c r="L4580" s="9">
        <f t="shared" si="254"/>
        <v>45930.601025578704</v>
      </c>
      <c r="M4580" t="s">
        <v>12</v>
      </c>
    </row>
    <row r="4581" spans="1:13">
      <c r="A4581" s="19" t="s">
        <v>28</v>
      </c>
      <c r="B4581" s="19" t="s">
        <v>29</v>
      </c>
      <c r="C4581" s="19">
        <v>22710</v>
      </c>
      <c r="D4581" s="19" t="s">
        <v>12</v>
      </c>
      <c r="E4581" s="19">
        <v>1</v>
      </c>
      <c r="F4581" s="19" t="s">
        <v>13</v>
      </c>
      <c r="G4581" s="21">
        <v>45930.581643865742</v>
      </c>
      <c r="H4581" s="20" t="s">
        <v>27</v>
      </c>
      <c r="I4581" s="15" t="s">
        <v>23</v>
      </c>
      <c r="J4581" s="16" t="b">
        <v>1</v>
      </c>
      <c r="K4581" s="9">
        <f t="shared" ca="1" si="253"/>
        <v>45961.369221875</v>
      </c>
      <c r="L4581" s="9">
        <f t="shared" si="254"/>
        <v>45930.595532754633</v>
      </c>
      <c r="M4581" t="s">
        <v>12</v>
      </c>
    </row>
    <row r="4582" spans="1:13">
      <c r="A4582" s="19" t="s">
        <v>45</v>
      </c>
      <c r="B4582" s="19">
        <v>493242</v>
      </c>
      <c r="C4582" s="19">
        <v>21264</v>
      </c>
      <c r="D4582" s="19" t="s">
        <v>92</v>
      </c>
      <c r="E4582" s="19">
        <v>3</v>
      </c>
      <c r="F4582" s="19" t="s">
        <v>46</v>
      </c>
      <c r="G4582" s="21">
        <v>45930.579019212964</v>
      </c>
      <c r="H4582" s="20" t="s">
        <v>846</v>
      </c>
      <c r="I4582" s="15" t="s">
        <v>23</v>
      </c>
      <c r="J4582" s="16" t="b">
        <v>1</v>
      </c>
      <c r="K4582" s="9">
        <f t="shared" ca="1" si="253"/>
        <v>45961.369221875</v>
      </c>
      <c r="L4582" s="9">
        <f t="shared" si="254"/>
        <v>45930.592908101855</v>
      </c>
      <c r="M4582" t="s">
        <v>12</v>
      </c>
    </row>
    <row r="4583" spans="1:13">
      <c r="A4583" s="19" t="s">
        <v>31</v>
      </c>
      <c r="B4583" s="19">
        <v>494412</v>
      </c>
      <c r="C4583" s="19" t="s">
        <v>401</v>
      </c>
      <c r="D4583" s="19" t="s">
        <v>12</v>
      </c>
      <c r="E4583" s="19">
        <v>6</v>
      </c>
      <c r="F4583" s="19" t="s">
        <v>46</v>
      </c>
      <c r="G4583" s="21">
        <v>45930.577513310185</v>
      </c>
      <c r="H4583" s="20" t="s">
        <v>27</v>
      </c>
      <c r="I4583" s="15" t="s">
        <v>23</v>
      </c>
      <c r="J4583" s="16" t="b">
        <v>1</v>
      </c>
      <c r="K4583" s="9">
        <f t="shared" ca="1" si="253"/>
        <v>45961.369221875</v>
      </c>
      <c r="L4583" s="9">
        <f t="shared" si="254"/>
        <v>45930.591402199076</v>
      </c>
      <c r="M4583" t="s">
        <v>12</v>
      </c>
    </row>
    <row r="4584" spans="1:13">
      <c r="A4584" s="19" t="s">
        <v>10</v>
      </c>
      <c r="B4584" s="19">
        <v>494629</v>
      </c>
      <c r="C4584" s="19" t="s">
        <v>175</v>
      </c>
      <c r="D4584" s="19" t="s">
        <v>12</v>
      </c>
      <c r="E4584" s="19">
        <v>65</v>
      </c>
      <c r="F4584" s="19" t="s">
        <v>13</v>
      </c>
      <c r="G4584" s="21">
        <v>45930.551811921294</v>
      </c>
      <c r="H4584" s="20" t="s">
        <v>103</v>
      </c>
      <c r="I4584" s="15" t="s">
        <v>23</v>
      </c>
      <c r="J4584" s="16" t="b">
        <v>1</v>
      </c>
      <c r="K4584" s="9">
        <f t="shared" ca="1" si="253"/>
        <v>45961.369221875</v>
      </c>
      <c r="L4584" s="9">
        <f t="shared" si="254"/>
        <v>45930.565700810184</v>
      </c>
      <c r="M4584" t="s">
        <v>12</v>
      </c>
    </row>
    <row r="4585" spans="1:13">
      <c r="A4585" s="19" t="s">
        <v>10</v>
      </c>
      <c r="B4585" s="19">
        <v>494629</v>
      </c>
      <c r="C4585" s="19">
        <v>26190</v>
      </c>
      <c r="D4585" s="19" t="s">
        <v>12</v>
      </c>
      <c r="E4585" s="19">
        <v>79</v>
      </c>
      <c r="F4585" s="19" t="s">
        <v>13</v>
      </c>
      <c r="G4585" s="21">
        <v>45930.55153553241</v>
      </c>
      <c r="H4585" s="20" t="s">
        <v>103</v>
      </c>
      <c r="I4585" s="15" t="s">
        <v>23</v>
      </c>
      <c r="J4585" s="16" t="b">
        <v>1</v>
      </c>
      <c r="K4585" s="9">
        <f t="shared" ca="1" si="253"/>
        <v>45961.369221875</v>
      </c>
      <c r="L4585" s="9">
        <f t="shared" si="254"/>
        <v>45930.5654244213</v>
      </c>
      <c r="M4585" t="s">
        <v>12</v>
      </c>
    </row>
    <row r="4586" spans="1:13">
      <c r="A4586" s="19" t="s">
        <v>31</v>
      </c>
      <c r="B4586" s="19">
        <v>494946</v>
      </c>
      <c r="C4586" s="19" t="s">
        <v>73</v>
      </c>
      <c r="D4586" s="19" t="s">
        <v>12</v>
      </c>
      <c r="E4586" s="19">
        <v>9</v>
      </c>
      <c r="F4586" s="19" t="s">
        <v>46</v>
      </c>
      <c r="G4586" s="21">
        <v>45930.549485069445</v>
      </c>
      <c r="H4586" s="20" t="s">
        <v>103</v>
      </c>
      <c r="I4586" s="15" t="s">
        <v>23</v>
      </c>
      <c r="J4586" s="16" t="b">
        <v>1</v>
      </c>
      <c r="K4586" s="9">
        <f t="shared" ca="1" si="253"/>
        <v>45961.369221875</v>
      </c>
      <c r="L4586" s="9">
        <f t="shared" si="254"/>
        <v>45930.563373958335</v>
      </c>
      <c r="M4586" t="s">
        <v>12</v>
      </c>
    </row>
    <row r="4587" spans="1:13">
      <c r="A4587" s="19" t="s">
        <v>10</v>
      </c>
      <c r="B4587" s="19">
        <v>492293</v>
      </c>
      <c r="C4587" s="19" t="s">
        <v>175</v>
      </c>
      <c r="D4587" s="19" t="s">
        <v>12</v>
      </c>
      <c r="E4587" s="19">
        <v>69</v>
      </c>
      <c r="F4587" s="19" t="s">
        <v>13</v>
      </c>
      <c r="G4587" s="21">
        <v>45930.548595486114</v>
      </c>
      <c r="H4587" s="20" t="s">
        <v>27</v>
      </c>
      <c r="I4587" s="15" t="s">
        <v>23</v>
      </c>
      <c r="J4587" s="16" t="b">
        <v>1</v>
      </c>
      <c r="K4587" s="9">
        <f t="shared" ca="1" si="253"/>
        <v>45961.369221875</v>
      </c>
      <c r="L4587" s="9">
        <f t="shared" si="254"/>
        <v>45930.562484375005</v>
      </c>
      <c r="M4587" t="s">
        <v>12</v>
      </c>
    </row>
    <row r="4588" spans="1:13">
      <c r="A4588" s="19" t="s">
        <v>10</v>
      </c>
      <c r="B4588" s="19">
        <v>492293</v>
      </c>
      <c r="C4588" s="19">
        <v>30735</v>
      </c>
      <c r="D4588" s="19" t="s">
        <v>12</v>
      </c>
      <c r="E4588" s="19">
        <v>69</v>
      </c>
      <c r="F4588" s="19" t="s">
        <v>13</v>
      </c>
      <c r="G4588" s="21">
        <v>45930.548389351854</v>
      </c>
      <c r="H4588" s="20" t="s">
        <v>27</v>
      </c>
      <c r="I4588" s="15" t="s">
        <v>23</v>
      </c>
      <c r="J4588" s="16" t="b">
        <v>1</v>
      </c>
      <c r="K4588" s="9">
        <f t="shared" ca="1" si="253"/>
        <v>45961.369221875</v>
      </c>
      <c r="L4588" s="9">
        <f t="shared" si="254"/>
        <v>45930.562278240744</v>
      </c>
      <c r="M4588" t="s">
        <v>12</v>
      </c>
    </row>
    <row r="4589" spans="1:13">
      <c r="A4589" s="19" t="s">
        <v>10</v>
      </c>
      <c r="B4589" s="19">
        <v>492293</v>
      </c>
      <c r="C4589" s="19">
        <v>27229</v>
      </c>
      <c r="D4589" s="19" t="s">
        <v>12</v>
      </c>
      <c r="E4589" s="19">
        <v>79</v>
      </c>
      <c r="F4589" s="19" t="s">
        <v>13</v>
      </c>
      <c r="G4589" s="21">
        <v>45930.548157175923</v>
      </c>
      <c r="H4589" s="20" t="s">
        <v>27</v>
      </c>
      <c r="I4589" s="15" t="s">
        <v>23</v>
      </c>
      <c r="J4589" s="16" t="b">
        <v>1</v>
      </c>
      <c r="K4589" s="9">
        <f t="shared" ca="1" si="253"/>
        <v>45961.369221875</v>
      </c>
      <c r="L4589" s="9">
        <f t="shared" si="254"/>
        <v>45930.562046064813</v>
      </c>
      <c r="M4589" t="s">
        <v>12</v>
      </c>
    </row>
    <row r="4590" spans="1:13">
      <c r="A4590" s="19" t="s">
        <v>37</v>
      </c>
      <c r="B4590" s="19">
        <v>495163</v>
      </c>
      <c r="C4590" s="19">
        <v>22254</v>
      </c>
      <c r="D4590" s="19"/>
      <c r="E4590" s="19">
        <v>150</v>
      </c>
      <c r="F4590" s="19" t="s">
        <v>46</v>
      </c>
      <c r="G4590" s="21">
        <v>45930.546073379628</v>
      </c>
      <c r="H4590" s="20" t="s">
        <v>27</v>
      </c>
      <c r="I4590" s="15" t="s">
        <v>23</v>
      </c>
      <c r="J4590" s="16" t="b">
        <v>1</v>
      </c>
      <c r="K4590" s="9">
        <f t="shared" ca="1" si="253"/>
        <v>45961.369221875</v>
      </c>
      <c r="L4590" s="9">
        <f t="shared" si="254"/>
        <v>45930.559962268519</v>
      </c>
      <c r="M4590" t="s">
        <v>12</v>
      </c>
    </row>
    <row r="4591" spans="1:13">
      <c r="A4591" s="19" t="s">
        <v>31</v>
      </c>
      <c r="B4591" s="19">
        <v>494391</v>
      </c>
      <c r="C4591" s="19">
        <v>26190</v>
      </c>
      <c r="D4591" s="19" t="s">
        <v>12</v>
      </c>
      <c r="E4591" s="19">
        <v>72</v>
      </c>
      <c r="F4591" s="19" t="s">
        <v>13</v>
      </c>
      <c r="G4591" s="21">
        <v>45930.533914467589</v>
      </c>
      <c r="H4591" s="20" t="s">
        <v>27</v>
      </c>
      <c r="I4591" s="15" t="s">
        <v>23</v>
      </c>
      <c r="J4591" s="16" t="b">
        <v>1</v>
      </c>
      <c r="K4591" s="9">
        <f t="shared" ca="1" si="253"/>
        <v>45961.369221875</v>
      </c>
      <c r="L4591" s="9">
        <f t="shared" si="254"/>
        <v>45930.54780335648</v>
      </c>
      <c r="M4591" t="s">
        <v>12</v>
      </c>
    </row>
    <row r="4592" spans="1:13">
      <c r="A4592" s="19" t="s">
        <v>63</v>
      </c>
      <c r="B4592" s="19" t="s">
        <v>444</v>
      </c>
      <c r="C4592" s="19">
        <v>22511</v>
      </c>
      <c r="D4592" s="19" t="s">
        <v>12</v>
      </c>
      <c r="E4592" s="19">
        <v>1</v>
      </c>
      <c r="F4592" s="19" t="s">
        <v>13</v>
      </c>
      <c r="G4592" s="21">
        <v>45930.530657870368</v>
      </c>
      <c r="H4592" s="20" t="s">
        <v>27</v>
      </c>
      <c r="I4592" s="15" t="s">
        <v>23</v>
      </c>
      <c r="J4592" s="16" t="b">
        <v>1</v>
      </c>
      <c r="K4592" s="9">
        <f t="shared" ca="1" si="253"/>
        <v>45961.369221875</v>
      </c>
      <c r="L4592" s="9">
        <f t="shared" si="254"/>
        <v>45930.544546759258</v>
      </c>
      <c r="M4592" t="s">
        <v>12</v>
      </c>
    </row>
    <row r="4593" spans="1:13">
      <c r="A4593" s="19" t="s">
        <v>31</v>
      </c>
      <c r="B4593" s="19">
        <v>492239</v>
      </c>
      <c r="C4593" s="19">
        <v>27229</v>
      </c>
      <c r="D4593" s="19" t="s">
        <v>12</v>
      </c>
      <c r="E4593" s="19">
        <v>72</v>
      </c>
      <c r="F4593" s="19" t="s">
        <v>13</v>
      </c>
      <c r="G4593" s="21">
        <v>45930.522573263886</v>
      </c>
      <c r="H4593" s="20" t="s">
        <v>27</v>
      </c>
      <c r="I4593" s="15" t="s">
        <v>23</v>
      </c>
      <c r="J4593" s="16" t="b">
        <v>1</v>
      </c>
      <c r="K4593" s="9">
        <f t="shared" ca="1" si="253"/>
        <v>45961.369221875</v>
      </c>
      <c r="L4593" s="9">
        <f t="shared" si="254"/>
        <v>45930.536462152777</v>
      </c>
      <c r="M4593" t="s">
        <v>12</v>
      </c>
    </row>
    <row r="4594" spans="1:13">
      <c r="A4594" s="19" t="s">
        <v>45</v>
      </c>
      <c r="B4594" s="19">
        <v>493242</v>
      </c>
      <c r="C4594" s="19" t="s">
        <v>921</v>
      </c>
      <c r="D4594" s="19" t="s">
        <v>92</v>
      </c>
      <c r="E4594" s="19">
        <v>40</v>
      </c>
      <c r="F4594" s="19" t="s">
        <v>46</v>
      </c>
      <c r="G4594" s="21">
        <v>45930.521275347222</v>
      </c>
      <c r="H4594" s="20" t="s">
        <v>846</v>
      </c>
      <c r="I4594" s="15" t="s">
        <v>23</v>
      </c>
      <c r="J4594" s="16" t="b">
        <v>1</v>
      </c>
      <c r="K4594" s="9">
        <f t="shared" ca="1" si="253"/>
        <v>45961.369221875</v>
      </c>
      <c r="L4594" s="9">
        <f t="shared" si="254"/>
        <v>45930.535164236113</v>
      </c>
      <c r="M4594" t="s">
        <v>12</v>
      </c>
    </row>
    <row r="4595" spans="1:13">
      <c r="A4595" s="19" t="s">
        <v>45</v>
      </c>
      <c r="B4595" s="19">
        <v>493242</v>
      </c>
      <c r="C4595" s="19">
        <v>43139</v>
      </c>
      <c r="D4595" s="19" t="s">
        <v>92</v>
      </c>
      <c r="E4595" s="19">
        <v>10</v>
      </c>
      <c r="F4595" s="19" t="s">
        <v>46</v>
      </c>
      <c r="G4595" s="21">
        <v>45930.521046527778</v>
      </c>
      <c r="H4595" s="20" t="s">
        <v>846</v>
      </c>
      <c r="I4595" s="15" t="s">
        <v>23</v>
      </c>
      <c r="J4595" s="16" t="b">
        <v>1</v>
      </c>
      <c r="K4595" s="9">
        <f t="shared" ca="1" si="253"/>
        <v>45961.369221875</v>
      </c>
      <c r="L4595" s="9">
        <f t="shared" si="254"/>
        <v>45930.534935416668</v>
      </c>
      <c r="M4595" t="s">
        <v>12</v>
      </c>
    </row>
    <row r="4596" spans="1:13">
      <c r="A4596" s="19" t="s">
        <v>131</v>
      </c>
      <c r="B4596" s="19">
        <v>495670</v>
      </c>
      <c r="C4596" s="19">
        <v>24827</v>
      </c>
      <c r="D4596" s="19" t="s">
        <v>12</v>
      </c>
      <c r="E4596" s="19">
        <v>400</v>
      </c>
      <c r="F4596" s="19" t="s">
        <v>133</v>
      </c>
      <c r="G4596" s="21">
        <v>45930.514013310189</v>
      </c>
      <c r="H4596" s="20" t="s">
        <v>27</v>
      </c>
      <c r="I4596" s="15" t="s">
        <v>23</v>
      </c>
      <c r="J4596" s="16" t="b">
        <v>0</v>
      </c>
      <c r="K4596" s="9">
        <f t="shared" ca="1" si="253"/>
        <v>45961.369221875</v>
      </c>
      <c r="L4596" s="9">
        <f t="shared" si="254"/>
        <v>45930.527902199079</v>
      </c>
      <c r="M4596" t="s">
        <v>12</v>
      </c>
    </row>
    <row r="4597" spans="1:13">
      <c r="A4597" s="19" t="s">
        <v>31</v>
      </c>
      <c r="B4597" s="19">
        <v>494363</v>
      </c>
      <c r="C4597" s="19">
        <v>27229</v>
      </c>
      <c r="D4597" s="19" t="s">
        <v>12</v>
      </c>
      <c r="E4597" s="19">
        <v>72</v>
      </c>
      <c r="F4597" s="19" t="s">
        <v>13</v>
      </c>
      <c r="G4597" s="21">
        <v>45930.512651157405</v>
      </c>
      <c r="H4597" s="20" t="s">
        <v>27</v>
      </c>
      <c r="I4597" s="15" t="s">
        <v>23</v>
      </c>
      <c r="J4597" s="16" t="b">
        <v>1</v>
      </c>
      <c r="K4597" s="9">
        <f t="shared" ca="1" si="253"/>
        <v>45961.369221875</v>
      </c>
      <c r="L4597" s="9">
        <f t="shared" si="254"/>
        <v>45930.526540046296</v>
      </c>
    </row>
    <row r="4598" spans="1:13">
      <c r="A4598" s="19" t="s">
        <v>131</v>
      </c>
      <c r="B4598" s="19">
        <v>495670</v>
      </c>
      <c r="C4598" s="19">
        <v>21209</v>
      </c>
      <c r="D4598" s="19" t="s">
        <v>12</v>
      </c>
      <c r="E4598" s="19">
        <v>400</v>
      </c>
      <c r="F4598" s="19" t="s">
        <v>133</v>
      </c>
      <c r="G4598" s="21">
        <v>45930.512212268521</v>
      </c>
      <c r="H4598" s="20" t="s">
        <v>27</v>
      </c>
      <c r="I4598" s="15" t="s">
        <v>23</v>
      </c>
      <c r="J4598" s="16" t="b">
        <v>0</v>
      </c>
      <c r="K4598" s="9">
        <f t="shared" ca="1" si="253"/>
        <v>45961.369221875</v>
      </c>
      <c r="L4598" s="9">
        <f t="shared" si="254"/>
        <v>45930.526101157411</v>
      </c>
      <c r="M4598" t="s">
        <v>12</v>
      </c>
    </row>
    <row r="4599" spans="1:13">
      <c r="A4599" s="19" t="s">
        <v>31</v>
      </c>
      <c r="B4599" s="19">
        <v>482240</v>
      </c>
      <c r="C4599" s="19" t="s">
        <v>20</v>
      </c>
      <c r="D4599" s="19" t="s">
        <v>12</v>
      </c>
      <c r="E4599" s="19">
        <v>63</v>
      </c>
      <c r="F4599" s="19" t="s">
        <v>13</v>
      </c>
      <c r="G4599" s="21">
        <v>45930.512181134261</v>
      </c>
      <c r="H4599" s="20" t="s">
        <v>103</v>
      </c>
      <c r="I4599" s="15" t="s">
        <v>23</v>
      </c>
      <c r="J4599" s="16" t="b">
        <v>1</v>
      </c>
      <c r="K4599" s="9">
        <f t="shared" ca="1" si="253"/>
        <v>45961.369221875</v>
      </c>
      <c r="L4599" s="9">
        <f t="shared" si="254"/>
        <v>45930.526070023152</v>
      </c>
      <c r="M4599" t="s">
        <v>12</v>
      </c>
    </row>
    <row r="4600" spans="1:13">
      <c r="A4600" s="19" t="s">
        <v>131</v>
      </c>
      <c r="B4600" s="19">
        <v>495670</v>
      </c>
      <c r="C4600" s="19" t="s">
        <v>132</v>
      </c>
      <c r="D4600" s="19" t="s">
        <v>12</v>
      </c>
      <c r="E4600" s="19">
        <v>400</v>
      </c>
      <c r="F4600" s="19" t="s">
        <v>12</v>
      </c>
      <c r="G4600" s="21">
        <v>45930.506095023149</v>
      </c>
      <c r="H4600" s="20" t="s">
        <v>103</v>
      </c>
      <c r="I4600" s="15" t="s">
        <v>23</v>
      </c>
      <c r="J4600" s="16" t="b">
        <v>1</v>
      </c>
      <c r="K4600" s="9">
        <f t="shared" ca="1" si="253"/>
        <v>45961.369221875</v>
      </c>
      <c r="L4600" s="9">
        <f t="shared" si="254"/>
        <v>45930.51998391204</v>
      </c>
      <c r="M4600" t="s">
        <v>12</v>
      </c>
    </row>
    <row r="4601" spans="1:13">
      <c r="A4601" s="19" t="s">
        <v>31</v>
      </c>
      <c r="B4601" s="19">
        <v>494366</v>
      </c>
      <c r="C4601" s="19">
        <v>27229</v>
      </c>
      <c r="D4601" s="19" t="s">
        <v>12</v>
      </c>
      <c r="E4601" s="19">
        <v>72</v>
      </c>
      <c r="F4601" s="19" t="s">
        <v>13</v>
      </c>
      <c r="G4601" s="21">
        <v>45930.505266666667</v>
      </c>
      <c r="H4601" s="20" t="s">
        <v>103</v>
      </c>
      <c r="I4601" s="15" t="s">
        <v>23</v>
      </c>
      <c r="J4601" s="16" t="b">
        <v>1</v>
      </c>
      <c r="K4601" s="9">
        <f t="shared" ca="1" si="253"/>
        <v>45961.369221875</v>
      </c>
      <c r="L4601" s="9">
        <f t="shared" si="254"/>
        <v>45930.519155555558</v>
      </c>
      <c r="M4601" t="s">
        <v>12</v>
      </c>
    </row>
    <row r="4602" spans="1:13">
      <c r="A4602" s="19" t="s">
        <v>63</v>
      </c>
      <c r="B4602" s="19">
        <v>492811</v>
      </c>
      <c r="C4602" s="19" t="s">
        <v>71</v>
      </c>
      <c r="D4602" s="19" t="s">
        <v>12</v>
      </c>
      <c r="E4602" s="19">
        <v>60</v>
      </c>
      <c r="F4602" s="19" t="s">
        <v>13</v>
      </c>
      <c r="G4602" s="21">
        <v>45930.504713773145</v>
      </c>
      <c r="H4602" s="20" t="s">
        <v>103</v>
      </c>
      <c r="I4602" s="15" t="s">
        <v>23</v>
      </c>
      <c r="J4602" s="16" t="b">
        <v>1</v>
      </c>
      <c r="K4602" s="9">
        <f t="shared" ca="1" si="253"/>
        <v>45961.369221875</v>
      </c>
      <c r="L4602" s="9">
        <f t="shared" si="254"/>
        <v>45930.518602662036</v>
      </c>
      <c r="M4602" t="s">
        <v>12</v>
      </c>
    </row>
    <row r="4603" spans="1:13">
      <c r="A4603" s="19" t="s">
        <v>31</v>
      </c>
      <c r="B4603" s="19">
        <v>494345</v>
      </c>
      <c r="C4603" s="19">
        <v>30735</v>
      </c>
      <c r="D4603" s="19" t="s">
        <v>12</v>
      </c>
      <c r="E4603" s="19">
        <v>72</v>
      </c>
      <c r="F4603" s="19" t="s">
        <v>13</v>
      </c>
      <c r="G4603" s="21">
        <v>45930.503819212965</v>
      </c>
      <c r="H4603" s="20" t="s">
        <v>103</v>
      </c>
      <c r="I4603" s="15" t="s">
        <v>23</v>
      </c>
      <c r="J4603" s="16" t="b">
        <v>1</v>
      </c>
      <c r="K4603" s="9">
        <f t="shared" ca="1" si="253"/>
        <v>45961.369221875</v>
      </c>
      <c r="L4603" s="9">
        <f t="shared" si="254"/>
        <v>45930.517708101856</v>
      </c>
      <c r="M4603" t="s">
        <v>12</v>
      </c>
    </row>
    <row r="4604" spans="1:13">
      <c r="A4604" s="19" t="s">
        <v>31</v>
      </c>
      <c r="B4604" s="19">
        <v>494345</v>
      </c>
      <c r="C4604" s="19" t="s">
        <v>35</v>
      </c>
      <c r="D4604" s="19" t="s">
        <v>12</v>
      </c>
      <c r="E4604" s="19">
        <v>72</v>
      </c>
      <c r="F4604" s="19" t="s">
        <v>13</v>
      </c>
      <c r="G4604" s="21">
        <v>45930.503484375004</v>
      </c>
      <c r="H4604" s="20" t="s">
        <v>103</v>
      </c>
      <c r="I4604" s="15" t="s">
        <v>23</v>
      </c>
      <c r="J4604" s="16" t="b">
        <v>1</v>
      </c>
      <c r="K4604" s="9">
        <f t="shared" ca="1" si="253"/>
        <v>45961.369221875</v>
      </c>
      <c r="L4604" s="9">
        <f t="shared" si="254"/>
        <v>45930.517373263894</v>
      </c>
      <c r="M4604" t="s">
        <v>12</v>
      </c>
    </row>
    <row r="4605" spans="1:13">
      <c r="A4605" s="19" t="s">
        <v>31</v>
      </c>
      <c r="B4605" s="19">
        <v>494920</v>
      </c>
      <c r="C4605" s="19">
        <v>26188</v>
      </c>
      <c r="D4605" s="19" t="s">
        <v>12</v>
      </c>
      <c r="E4605" s="19">
        <v>72</v>
      </c>
      <c r="F4605" s="19" t="s">
        <v>13</v>
      </c>
      <c r="G4605" s="21">
        <v>45930.495813310183</v>
      </c>
      <c r="H4605" s="20" t="s">
        <v>27</v>
      </c>
      <c r="I4605" s="15" t="s">
        <v>23</v>
      </c>
      <c r="J4605" s="16" t="b">
        <v>1</v>
      </c>
      <c r="K4605" s="9">
        <f t="shared" ca="1" si="253"/>
        <v>45961.369221875</v>
      </c>
      <c r="L4605" s="9">
        <f t="shared" si="254"/>
        <v>45930.509702199073</v>
      </c>
      <c r="M4605" t="s">
        <v>12</v>
      </c>
    </row>
    <row r="4606" spans="1:13">
      <c r="A4606" s="19" t="s">
        <v>10</v>
      </c>
      <c r="B4606" s="19">
        <v>490106</v>
      </c>
      <c r="C4606" s="19" t="s">
        <v>86</v>
      </c>
      <c r="D4606" s="19" t="s">
        <v>12</v>
      </c>
      <c r="E4606" s="19">
        <v>1</v>
      </c>
      <c r="F4606" s="19" t="s">
        <v>13</v>
      </c>
      <c r="G4606" s="21">
        <v>45930.490942939818</v>
      </c>
      <c r="H4606" s="20" t="s">
        <v>27</v>
      </c>
      <c r="I4606" s="15" t="s">
        <v>23</v>
      </c>
      <c r="J4606" s="16" t="b">
        <v>1</v>
      </c>
      <c r="K4606" s="9">
        <f t="shared" ca="1" si="253"/>
        <v>45961.369221875</v>
      </c>
      <c r="L4606" s="9">
        <f t="shared" si="254"/>
        <v>45930.504831828708</v>
      </c>
      <c r="M4606" t="s">
        <v>12</v>
      </c>
    </row>
    <row r="4607" spans="1:13">
      <c r="A4607" s="19" t="s">
        <v>10</v>
      </c>
      <c r="B4607" s="19">
        <v>490106</v>
      </c>
      <c r="C4607" s="19" t="s">
        <v>19</v>
      </c>
      <c r="D4607" s="19" t="s">
        <v>12</v>
      </c>
      <c r="E4607" s="19">
        <v>1</v>
      </c>
      <c r="F4607" s="19" t="s">
        <v>13</v>
      </c>
      <c r="G4607" s="21">
        <v>45930.490742245369</v>
      </c>
      <c r="H4607" s="20" t="s">
        <v>27</v>
      </c>
      <c r="I4607" s="15" t="s">
        <v>23</v>
      </c>
      <c r="J4607" s="16" t="b">
        <v>1</v>
      </c>
      <c r="K4607" s="9">
        <f t="shared" ca="1" si="253"/>
        <v>45961.369221875</v>
      </c>
      <c r="L4607" s="9">
        <f t="shared" si="254"/>
        <v>45930.504631134259</v>
      </c>
      <c r="M4607" t="s">
        <v>12</v>
      </c>
    </row>
    <row r="4608" spans="1:13">
      <c r="A4608" s="19" t="s">
        <v>10</v>
      </c>
      <c r="B4608" s="19">
        <v>494607</v>
      </c>
      <c r="C4608" s="19" t="s">
        <v>101</v>
      </c>
      <c r="D4608" s="19" t="s">
        <v>12</v>
      </c>
      <c r="E4608" s="19">
        <v>66</v>
      </c>
      <c r="F4608" s="19" t="s">
        <v>13</v>
      </c>
      <c r="G4608" s="21">
        <v>45930.485002199071</v>
      </c>
      <c r="H4608" s="20" t="s">
        <v>103</v>
      </c>
      <c r="I4608" s="15" t="s">
        <v>23</v>
      </c>
      <c r="J4608" s="16" t="b">
        <v>1</v>
      </c>
      <c r="K4608" s="9">
        <f t="shared" ca="1" si="253"/>
        <v>45961.369221875</v>
      </c>
      <c r="L4608" s="9">
        <f t="shared" si="254"/>
        <v>45930.498891087962</v>
      </c>
      <c r="M4608" t="s">
        <v>12</v>
      </c>
    </row>
    <row r="4609" spans="1:13">
      <c r="A4609" s="19" t="s">
        <v>10</v>
      </c>
      <c r="B4609" s="19">
        <v>494607</v>
      </c>
      <c r="C4609" s="19">
        <v>26190</v>
      </c>
      <c r="D4609" s="19" t="s">
        <v>12</v>
      </c>
      <c r="E4609" s="19">
        <v>79</v>
      </c>
      <c r="F4609" s="19" t="s">
        <v>13</v>
      </c>
      <c r="G4609" s="21">
        <v>45930.484630902778</v>
      </c>
      <c r="H4609" s="20" t="s">
        <v>103</v>
      </c>
      <c r="I4609" s="15" t="s">
        <v>23</v>
      </c>
      <c r="J4609" s="16" t="b">
        <v>1</v>
      </c>
      <c r="K4609" s="9">
        <f t="shared" ca="1" si="253"/>
        <v>45961.369221875</v>
      </c>
      <c r="L4609" s="9">
        <f t="shared" si="254"/>
        <v>45930.498519791669</v>
      </c>
      <c r="M4609" t="s">
        <v>12</v>
      </c>
    </row>
    <row r="4610" spans="1:13">
      <c r="A4610" s="19" t="s">
        <v>10</v>
      </c>
      <c r="B4610" s="19">
        <v>494989</v>
      </c>
      <c r="C4610" s="19" t="s">
        <v>265</v>
      </c>
      <c r="D4610" s="19" t="s">
        <v>12</v>
      </c>
      <c r="E4610" s="19">
        <v>34</v>
      </c>
      <c r="F4610" s="19" t="s">
        <v>13</v>
      </c>
      <c r="G4610" s="21">
        <v>45930.484393749997</v>
      </c>
      <c r="H4610" s="20" t="s">
        <v>103</v>
      </c>
      <c r="I4610" s="15" t="s">
        <v>23</v>
      </c>
      <c r="J4610" s="16" t="b">
        <v>1</v>
      </c>
      <c r="K4610" s="9">
        <f t="shared" ca="1" si="253"/>
        <v>45961.369221875</v>
      </c>
      <c r="L4610" s="9">
        <f t="shared" si="254"/>
        <v>45930.498282638888</v>
      </c>
      <c r="M4610" t="s">
        <v>12</v>
      </c>
    </row>
    <row r="4611" spans="1:13">
      <c r="A4611" s="19" t="s">
        <v>10</v>
      </c>
      <c r="B4611" s="19">
        <v>494989</v>
      </c>
      <c r="C4611" s="19">
        <v>26188</v>
      </c>
      <c r="D4611" s="19" t="s">
        <v>12</v>
      </c>
      <c r="E4611" s="19">
        <v>40</v>
      </c>
      <c r="F4611" s="19" t="s">
        <v>13</v>
      </c>
      <c r="G4611" s="21">
        <v>45930.484166666669</v>
      </c>
      <c r="H4611" s="20" t="s">
        <v>103</v>
      </c>
      <c r="I4611" s="15" t="s">
        <v>23</v>
      </c>
      <c r="J4611" s="16" t="b">
        <v>1</v>
      </c>
      <c r="K4611" s="9">
        <f t="shared" ca="1" si="253"/>
        <v>45961.369221875</v>
      </c>
      <c r="L4611" s="9">
        <f t="shared" si="254"/>
        <v>45930.498055555559</v>
      </c>
      <c r="M4611" t="s">
        <v>12</v>
      </c>
    </row>
    <row r="4612" spans="1:13">
      <c r="A4612" s="19" t="s">
        <v>31</v>
      </c>
      <c r="B4612" s="19">
        <v>490370</v>
      </c>
      <c r="C4612" s="19" t="s">
        <v>197</v>
      </c>
      <c r="D4612" s="19" t="s">
        <v>12</v>
      </c>
      <c r="E4612" s="19">
        <v>50</v>
      </c>
      <c r="F4612" s="19" t="s">
        <v>13</v>
      </c>
      <c r="G4612" s="21">
        <v>45930.482420138891</v>
      </c>
      <c r="H4612" s="20" t="s">
        <v>103</v>
      </c>
      <c r="I4612" s="15" t="s">
        <v>23</v>
      </c>
      <c r="J4612" s="16" t="b">
        <v>1</v>
      </c>
      <c r="K4612" s="9">
        <f t="shared" ca="1" si="253"/>
        <v>45961.369221875</v>
      </c>
      <c r="L4612" s="9">
        <f t="shared" si="254"/>
        <v>45930.496309027782</v>
      </c>
      <c r="M4612" t="s">
        <v>12</v>
      </c>
    </row>
    <row r="4613" spans="1:13">
      <c r="A4613" s="19" t="s">
        <v>45</v>
      </c>
      <c r="B4613" s="19">
        <v>496026</v>
      </c>
      <c r="C4613" s="19">
        <v>22511</v>
      </c>
      <c r="D4613" s="19" t="s">
        <v>92</v>
      </c>
      <c r="E4613" s="19" t="s">
        <v>922</v>
      </c>
      <c r="F4613" s="19" t="s">
        <v>13</v>
      </c>
      <c r="G4613" s="21">
        <v>45930.474167245367</v>
      </c>
      <c r="H4613" s="20" t="s">
        <v>846</v>
      </c>
      <c r="I4613" s="15" t="s">
        <v>23</v>
      </c>
      <c r="J4613" s="16" t="b">
        <v>1</v>
      </c>
      <c r="K4613" s="9">
        <f t="shared" ca="1" si="253"/>
        <v>45961.369221875</v>
      </c>
      <c r="L4613" s="9">
        <f t="shared" si="254"/>
        <v>45930.488056134258</v>
      </c>
      <c r="M4613" t="s">
        <v>12</v>
      </c>
    </row>
    <row r="4614" spans="1:13">
      <c r="A4614" s="19" t="s">
        <v>31</v>
      </c>
      <c r="B4614" s="19">
        <v>492225</v>
      </c>
      <c r="C4614" s="19">
        <v>27229</v>
      </c>
      <c r="D4614" s="19" t="s">
        <v>12</v>
      </c>
      <c r="E4614" s="19">
        <v>72</v>
      </c>
      <c r="F4614" s="19" t="s">
        <v>13</v>
      </c>
      <c r="G4614" s="21">
        <v>45930.472664814813</v>
      </c>
      <c r="H4614" s="20" t="s">
        <v>103</v>
      </c>
      <c r="I4614" s="15" t="s">
        <v>23</v>
      </c>
      <c r="J4614" s="16" t="b">
        <v>1</v>
      </c>
      <c r="K4614" s="9">
        <f t="shared" ca="1" si="253"/>
        <v>45961.369221875</v>
      </c>
      <c r="L4614" s="9">
        <f t="shared" si="254"/>
        <v>45930.486553703704</v>
      </c>
      <c r="M4614" t="s">
        <v>12</v>
      </c>
    </row>
    <row r="4615" spans="1:13">
      <c r="A4615" s="19" t="s">
        <v>31</v>
      </c>
      <c r="B4615" s="19">
        <v>494927</v>
      </c>
      <c r="C4615" s="19">
        <v>26188</v>
      </c>
      <c r="D4615" s="19" t="s">
        <v>12</v>
      </c>
      <c r="E4615" s="19">
        <v>72</v>
      </c>
      <c r="F4615" s="19" t="s">
        <v>13</v>
      </c>
      <c r="G4615" s="21">
        <v>45930.472016666667</v>
      </c>
      <c r="H4615" s="20" t="s">
        <v>103</v>
      </c>
      <c r="I4615" s="15" t="s">
        <v>23</v>
      </c>
      <c r="J4615" s="16" t="b">
        <v>1</v>
      </c>
      <c r="K4615" s="9">
        <f t="shared" ca="1" si="253"/>
        <v>45961.369221875</v>
      </c>
      <c r="L4615" s="9">
        <f t="shared" si="254"/>
        <v>45930.485905555557</v>
      </c>
      <c r="M4615" t="s">
        <v>12</v>
      </c>
    </row>
    <row r="4616" spans="1:13">
      <c r="A4616" s="19" t="s">
        <v>31</v>
      </c>
      <c r="B4616" s="19">
        <v>494919</v>
      </c>
      <c r="C4616" s="19">
        <v>26188</v>
      </c>
      <c r="D4616" s="19" t="s">
        <v>12</v>
      </c>
      <c r="E4616" s="19">
        <v>72</v>
      </c>
      <c r="F4616" s="19" t="s">
        <v>13</v>
      </c>
      <c r="G4616" s="21">
        <v>45930.470818287038</v>
      </c>
      <c r="H4616" s="20" t="s">
        <v>103</v>
      </c>
      <c r="I4616" s="15" t="s">
        <v>23</v>
      </c>
      <c r="J4616" s="16" t="b">
        <v>1</v>
      </c>
      <c r="K4616" s="9">
        <f t="shared" ca="1" si="253"/>
        <v>45961.369221875</v>
      </c>
      <c r="L4616" s="9">
        <f t="shared" si="254"/>
        <v>45930.484707175929</v>
      </c>
      <c r="M4616" t="s">
        <v>12</v>
      </c>
    </row>
    <row r="4617" spans="1:13">
      <c r="A4617" s="19" t="s">
        <v>25</v>
      </c>
      <c r="B4617" s="19" t="s">
        <v>843</v>
      </c>
      <c r="C4617" s="19">
        <v>24182</v>
      </c>
      <c r="D4617" s="19" t="s">
        <v>12</v>
      </c>
      <c r="E4617" s="19">
        <v>1</v>
      </c>
      <c r="F4617" s="19" t="s">
        <v>13</v>
      </c>
      <c r="G4617" s="21">
        <v>45930.469595138886</v>
      </c>
      <c r="H4617" s="20" t="s">
        <v>103</v>
      </c>
      <c r="I4617" s="15" t="s">
        <v>23</v>
      </c>
      <c r="J4617" s="16" t="b">
        <v>1</v>
      </c>
      <c r="K4617" s="9">
        <f t="shared" ca="1" si="253"/>
        <v>45961.369221875</v>
      </c>
      <c r="L4617" s="9">
        <f t="shared" si="254"/>
        <v>45930.483484027776</v>
      </c>
      <c r="M4617" t="s">
        <v>12</v>
      </c>
    </row>
    <row r="4618" spans="1:13">
      <c r="A4618" s="19" t="s">
        <v>63</v>
      </c>
      <c r="B4618" s="19">
        <v>494717</v>
      </c>
      <c r="C4618" s="19" t="s">
        <v>64</v>
      </c>
      <c r="D4618" s="19" t="s">
        <v>12</v>
      </c>
      <c r="E4618" s="19">
        <v>44</v>
      </c>
      <c r="F4618" s="19" t="s">
        <v>13</v>
      </c>
      <c r="G4618" s="21">
        <v>45930.463909375001</v>
      </c>
      <c r="H4618" s="20" t="s">
        <v>27</v>
      </c>
      <c r="I4618" s="15" t="s">
        <v>23</v>
      </c>
      <c r="J4618" s="16" t="b">
        <v>1</v>
      </c>
      <c r="K4618" s="9">
        <f t="shared" ca="1" si="253"/>
        <v>45961.369221875</v>
      </c>
      <c r="L4618" s="9">
        <f t="shared" si="254"/>
        <v>45930.477798263892</v>
      </c>
      <c r="M4618" t="s">
        <v>12</v>
      </c>
    </row>
    <row r="4619" spans="1:13">
      <c r="A4619" s="19" t="s">
        <v>31</v>
      </c>
      <c r="B4619" s="19">
        <v>494946</v>
      </c>
      <c r="C4619" s="19" t="s">
        <v>359</v>
      </c>
      <c r="D4619" s="19" t="s">
        <v>12</v>
      </c>
      <c r="E4619" s="19">
        <v>20</v>
      </c>
      <c r="F4619" s="19" t="s">
        <v>40</v>
      </c>
      <c r="G4619" s="21">
        <v>45930.463653472223</v>
      </c>
      <c r="H4619" s="20" t="s">
        <v>27</v>
      </c>
      <c r="I4619" s="15" t="s">
        <v>23</v>
      </c>
      <c r="J4619" s="16" t="b">
        <v>1</v>
      </c>
      <c r="K4619" s="9">
        <f t="shared" ca="1" si="253"/>
        <v>45961.369221875</v>
      </c>
      <c r="L4619" s="9">
        <f t="shared" si="254"/>
        <v>45930.477542361114</v>
      </c>
      <c r="M4619" t="s">
        <v>12</v>
      </c>
    </row>
    <row r="4620" spans="1:13">
      <c r="A4620" s="19" t="s">
        <v>63</v>
      </c>
      <c r="B4620" s="19">
        <v>492507</v>
      </c>
      <c r="C4620" s="19" t="s">
        <v>71</v>
      </c>
      <c r="D4620" s="19" t="s">
        <v>12</v>
      </c>
      <c r="E4620" s="19">
        <v>59</v>
      </c>
      <c r="F4620" s="19" t="s">
        <v>13</v>
      </c>
      <c r="G4620" s="21">
        <v>45930.463477083336</v>
      </c>
      <c r="H4620" s="20" t="s">
        <v>27</v>
      </c>
      <c r="I4620" s="15" t="s">
        <v>23</v>
      </c>
      <c r="J4620" s="16" t="b">
        <v>1</v>
      </c>
      <c r="K4620" s="9">
        <f t="shared" ca="1" si="253"/>
        <v>45961.369221875</v>
      </c>
      <c r="L4620" s="9">
        <f t="shared" si="254"/>
        <v>45930.477365972227</v>
      </c>
      <c r="M4620" t="s">
        <v>12</v>
      </c>
    </row>
    <row r="4621" spans="1:13">
      <c r="A4621" s="19" t="s">
        <v>63</v>
      </c>
      <c r="B4621" s="19">
        <v>494459</v>
      </c>
      <c r="C4621" s="19" t="s">
        <v>71</v>
      </c>
      <c r="D4621" s="19" t="s">
        <v>12</v>
      </c>
      <c r="E4621" s="19">
        <v>55</v>
      </c>
      <c r="F4621" s="19" t="s">
        <v>13</v>
      </c>
      <c r="G4621" s="21">
        <v>45930.463172337964</v>
      </c>
      <c r="H4621" s="20" t="s">
        <v>27</v>
      </c>
      <c r="I4621" s="15" t="s">
        <v>23</v>
      </c>
      <c r="J4621" s="16" t="b">
        <v>1</v>
      </c>
      <c r="K4621" s="9">
        <f t="shared" ca="1" si="253"/>
        <v>45961.369221875</v>
      </c>
      <c r="L4621" s="9">
        <f t="shared" si="254"/>
        <v>45930.477061226855</v>
      </c>
      <c r="M4621" t="s">
        <v>12</v>
      </c>
    </row>
    <row r="4622" spans="1:13">
      <c r="A4622" s="19" t="s">
        <v>63</v>
      </c>
      <c r="B4622" s="19">
        <v>492503</v>
      </c>
      <c r="C4622" s="19" t="s">
        <v>71</v>
      </c>
      <c r="D4622" s="19" t="s">
        <v>12</v>
      </c>
      <c r="E4622" s="19">
        <v>62</v>
      </c>
      <c r="F4622" s="19" t="s">
        <v>13</v>
      </c>
      <c r="G4622" s="21">
        <v>45930.462934027775</v>
      </c>
      <c r="H4622" s="20" t="s">
        <v>27</v>
      </c>
      <c r="I4622" s="15" t="s">
        <v>23</v>
      </c>
      <c r="J4622" s="16" t="b">
        <v>1</v>
      </c>
      <c r="K4622" s="9">
        <f t="shared" ca="1" si="253"/>
        <v>45961.369221875</v>
      </c>
      <c r="L4622" s="9">
        <f t="shared" si="254"/>
        <v>45930.476822916666</v>
      </c>
      <c r="M4622" t="s">
        <v>12</v>
      </c>
    </row>
    <row r="4623" spans="1:13">
      <c r="A4623" s="19" t="s">
        <v>63</v>
      </c>
      <c r="B4623" s="19">
        <v>495296</v>
      </c>
      <c r="C4623" s="19" t="s">
        <v>71</v>
      </c>
      <c r="D4623" s="19" t="s">
        <v>12</v>
      </c>
      <c r="E4623" s="19">
        <v>50</v>
      </c>
      <c r="F4623" s="19" t="s">
        <v>13</v>
      </c>
      <c r="G4623" s="21">
        <v>45930.462465046294</v>
      </c>
      <c r="H4623" s="20" t="s">
        <v>27</v>
      </c>
      <c r="I4623" s="15" t="s">
        <v>23</v>
      </c>
      <c r="J4623" s="16" t="b">
        <v>1</v>
      </c>
      <c r="K4623" s="9">
        <f t="shared" ca="1" si="253"/>
        <v>45961.369221875</v>
      </c>
      <c r="L4623" s="9">
        <f t="shared" si="254"/>
        <v>45930.476353935184</v>
      </c>
      <c r="M4623" t="s">
        <v>12</v>
      </c>
    </row>
    <row r="4624" spans="1:13">
      <c r="A4624" s="19" t="s">
        <v>31</v>
      </c>
      <c r="B4624" s="19">
        <v>492227</v>
      </c>
      <c r="C4624" s="19">
        <v>30735</v>
      </c>
      <c r="D4624" s="19" t="s">
        <v>12</v>
      </c>
      <c r="E4624" s="19">
        <v>69</v>
      </c>
      <c r="F4624" s="19" t="s">
        <v>13</v>
      </c>
      <c r="G4624" s="21">
        <v>45930.440426157409</v>
      </c>
      <c r="H4624" s="20" t="s">
        <v>27</v>
      </c>
      <c r="I4624" s="15" t="s">
        <v>23</v>
      </c>
      <c r="J4624" s="16" t="b">
        <v>1</v>
      </c>
      <c r="K4624" s="9">
        <f t="shared" ca="1" si="253"/>
        <v>45961.369221875</v>
      </c>
      <c r="L4624" s="9">
        <f t="shared" si="254"/>
        <v>45930.4543150463</v>
      </c>
      <c r="M4624" t="s">
        <v>12</v>
      </c>
    </row>
    <row r="4625" spans="1:14">
      <c r="A4625" s="19" t="s">
        <v>31</v>
      </c>
      <c r="B4625" s="19">
        <v>492227</v>
      </c>
      <c r="C4625" s="19" t="s">
        <v>35</v>
      </c>
      <c r="D4625" s="19" t="s">
        <v>12</v>
      </c>
      <c r="E4625" s="19">
        <v>69</v>
      </c>
      <c r="F4625" s="19" t="s">
        <v>13</v>
      </c>
      <c r="G4625" s="21">
        <v>45930.440203472222</v>
      </c>
      <c r="H4625" s="20" t="s">
        <v>27</v>
      </c>
      <c r="I4625" s="15" t="s">
        <v>23</v>
      </c>
      <c r="J4625" s="16" t="b">
        <v>1</v>
      </c>
      <c r="K4625" s="9">
        <f t="shared" ca="1" si="253"/>
        <v>45961.369221875</v>
      </c>
      <c r="L4625" s="9">
        <f t="shared" si="254"/>
        <v>45930.454092361113</v>
      </c>
      <c r="M4625" t="s">
        <v>12</v>
      </c>
    </row>
    <row r="4626" spans="1:14">
      <c r="A4626" s="19" t="s">
        <v>10</v>
      </c>
      <c r="B4626" s="19">
        <v>494136</v>
      </c>
      <c r="C4626" s="19" t="s">
        <v>923</v>
      </c>
      <c r="D4626" s="19" t="s">
        <v>12</v>
      </c>
      <c r="E4626" s="19">
        <v>6</v>
      </c>
      <c r="F4626" s="19" t="s">
        <v>40</v>
      </c>
      <c r="G4626" s="21">
        <v>45930.436335995371</v>
      </c>
      <c r="H4626" s="20" t="s">
        <v>27</v>
      </c>
      <c r="I4626" s="15" t="s">
        <v>23</v>
      </c>
      <c r="J4626" s="16" t="b">
        <v>1</v>
      </c>
      <c r="K4626" s="9">
        <f t="shared" ca="1" si="253"/>
        <v>45961.369221875</v>
      </c>
      <c r="L4626" s="9">
        <f t="shared" si="254"/>
        <v>45930.450224884262</v>
      </c>
      <c r="M4626" t="s">
        <v>12</v>
      </c>
    </row>
    <row r="4627" spans="1:14">
      <c r="A4627" s="19" t="s">
        <v>37</v>
      </c>
      <c r="B4627" s="19">
        <v>495159</v>
      </c>
      <c r="C4627" s="19">
        <v>22254</v>
      </c>
      <c r="D4627" s="19" t="s">
        <v>12</v>
      </c>
      <c r="E4627" s="19">
        <v>150</v>
      </c>
      <c r="F4627" s="19" t="s">
        <v>46</v>
      </c>
      <c r="G4627" s="21">
        <v>45930.429117013889</v>
      </c>
      <c r="H4627" s="20" t="s">
        <v>27</v>
      </c>
      <c r="I4627" s="15" t="s">
        <v>23</v>
      </c>
      <c r="J4627" s="16" t="b">
        <v>1</v>
      </c>
      <c r="K4627" s="9">
        <f t="shared" ca="1" si="253"/>
        <v>45961.369221875</v>
      </c>
      <c r="L4627" s="9">
        <f t="shared" si="254"/>
        <v>45930.44300590278</v>
      </c>
      <c r="M4627" t="s">
        <v>12</v>
      </c>
    </row>
    <row r="4628" spans="1:14">
      <c r="A4628" s="19" t="s">
        <v>87</v>
      </c>
      <c r="B4628" s="19">
        <v>495889</v>
      </c>
      <c r="C4628" s="19" t="s">
        <v>393</v>
      </c>
      <c r="D4628" s="19" t="s">
        <v>12</v>
      </c>
      <c r="E4628" s="19">
        <v>63</v>
      </c>
      <c r="F4628" s="19" t="s">
        <v>46</v>
      </c>
      <c r="G4628" s="21">
        <v>45930.429027199076</v>
      </c>
      <c r="H4628" s="20" t="s">
        <v>27</v>
      </c>
      <c r="I4628" s="15" t="s">
        <v>23</v>
      </c>
      <c r="J4628" s="16" t="b">
        <v>1</v>
      </c>
      <c r="K4628" s="9">
        <f t="shared" ca="1" si="253"/>
        <v>45961.369221875</v>
      </c>
      <c r="L4628" s="9">
        <f t="shared" si="254"/>
        <v>45930.442916087966</v>
      </c>
      <c r="M4628" t="s">
        <v>12</v>
      </c>
    </row>
    <row r="4629" spans="1:14">
      <c r="A4629" s="19" t="s">
        <v>31</v>
      </c>
      <c r="B4629" s="19">
        <v>494911</v>
      </c>
      <c r="C4629" s="19" t="s">
        <v>201</v>
      </c>
      <c r="D4629" s="19" t="s">
        <v>12</v>
      </c>
      <c r="E4629" s="19">
        <v>7</v>
      </c>
      <c r="F4629" s="19" t="s">
        <v>40</v>
      </c>
      <c r="G4629" s="21">
        <v>45930.428987847219</v>
      </c>
      <c r="H4629" s="20" t="s">
        <v>103</v>
      </c>
      <c r="I4629" s="15" t="s">
        <v>23</v>
      </c>
      <c r="J4629" s="16" t="b">
        <v>1</v>
      </c>
      <c r="K4629" s="9">
        <f t="shared" ca="1" si="253"/>
        <v>45961.369221875</v>
      </c>
      <c r="L4629" s="9">
        <f t="shared" si="254"/>
        <v>45930.44287673611</v>
      </c>
      <c r="M4629" t="s">
        <v>12</v>
      </c>
    </row>
    <row r="4630" spans="1:14">
      <c r="A4630" s="19" t="s">
        <v>31</v>
      </c>
      <c r="B4630" s="19">
        <v>494410</v>
      </c>
      <c r="C4630" s="19" t="s">
        <v>515</v>
      </c>
      <c r="D4630" s="19" t="s">
        <v>12</v>
      </c>
      <c r="E4630" s="19">
        <v>7</v>
      </c>
      <c r="F4630" s="19" t="s">
        <v>40</v>
      </c>
      <c r="G4630" s="21">
        <v>45930.422995370369</v>
      </c>
      <c r="H4630" s="20" t="s">
        <v>103</v>
      </c>
      <c r="I4630" s="15" t="s">
        <v>23</v>
      </c>
      <c r="J4630" s="16" t="b">
        <v>1</v>
      </c>
      <c r="K4630" s="9">
        <f t="shared" ca="1" si="253"/>
        <v>45961.369221875</v>
      </c>
      <c r="L4630" s="9">
        <f t="shared" si="254"/>
        <v>45930.436884259259</v>
      </c>
      <c r="M4630" t="s">
        <v>12</v>
      </c>
    </row>
    <row r="4631" spans="1:14">
      <c r="A4631" s="19" t="s">
        <v>28</v>
      </c>
      <c r="B4631" s="19">
        <v>492320</v>
      </c>
      <c r="C4631" s="19" t="s">
        <v>66</v>
      </c>
      <c r="D4631" s="19" t="s">
        <v>12</v>
      </c>
      <c r="E4631" s="19">
        <v>299</v>
      </c>
      <c r="F4631" s="19" t="s">
        <v>13</v>
      </c>
      <c r="G4631" s="21">
        <v>45930.41962951389</v>
      </c>
      <c r="H4631" s="20" t="s">
        <v>103</v>
      </c>
      <c r="I4631" s="15" t="s">
        <v>23</v>
      </c>
      <c r="J4631" s="16" t="b">
        <v>1</v>
      </c>
      <c r="K4631" s="9">
        <f t="shared" ca="1" si="253"/>
        <v>45961.369221875</v>
      </c>
      <c r="L4631" s="9">
        <f t="shared" si="254"/>
        <v>45930.43351840278</v>
      </c>
      <c r="M4631" t="s">
        <v>12</v>
      </c>
    </row>
    <row r="4632" spans="1:14">
      <c r="A4632" s="19" t="s">
        <v>45</v>
      </c>
      <c r="B4632" s="19">
        <v>491909</v>
      </c>
      <c r="C4632" s="19">
        <v>22046</v>
      </c>
      <c r="D4632" s="19" t="s">
        <v>92</v>
      </c>
      <c r="E4632" s="19">
        <v>20</v>
      </c>
      <c r="F4632" s="19" t="s">
        <v>46</v>
      </c>
      <c r="G4632" s="21">
        <v>45930.414471875003</v>
      </c>
      <c r="H4632" s="20" t="s">
        <v>846</v>
      </c>
      <c r="I4632" s="15" t="s">
        <v>23</v>
      </c>
      <c r="J4632" s="16" t="b">
        <v>1</v>
      </c>
      <c r="K4632" s="9">
        <f t="shared" ca="1" si="253"/>
        <v>45961.369221875</v>
      </c>
      <c r="L4632" s="9">
        <f t="shared" si="254"/>
        <v>45930.428360763894</v>
      </c>
      <c r="M4632" t="s">
        <v>12</v>
      </c>
    </row>
    <row r="4633" spans="1:14">
      <c r="A4633" s="19" t="s">
        <v>45</v>
      </c>
      <c r="B4633" s="19">
        <v>491909</v>
      </c>
      <c r="C4633" s="19">
        <v>43345</v>
      </c>
      <c r="D4633" s="19" t="s">
        <v>92</v>
      </c>
      <c r="E4633" s="19">
        <v>5</v>
      </c>
      <c r="F4633" s="19" t="s">
        <v>46</v>
      </c>
      <c r="G4633" s="21">
        <v>45930.414145254632</v>
      </c>
      <c r="H4633" s="20" t="s">
        <v>846</v>
      </c>
      <c r="I4633" s="15" t="s">
        <v>23</v>
      </c>
      <c r="J4633" s="16" t="b">
        <v>1</v>
      </c>
      <c r="K4633" s="9">
        <f t="shared" ca="1" si="253"/>
        <v>45961.369221875</v>
      </c>
      <c r="L4633" s="9">
        <f t="shared" si="254"/>
        <v>45930.428034143522</v>
      </c>
      <c r="M4633" t="s">
        <v>12</v>
      </c>
    </row>
    <row r="4634" spans="1:14">
      <c r="A4634" s="19" t="s">
        <v>68</v>
      </c>
      <c r="B4634" s="19">
        <v>495145</v>
      </c>
      <c r="C4634" s="19">
        <v>32745</v>
      </c>
      <c r="D4634" s="19" t="s">
        <v>12</v>
      </c>
      <c r="E4634" s="19">
        <v>300</v>
      </c>
      <c r="F4634" s="19" t="s">
        <v>46</v>
      </c>
      <c r="G4634" s="21">
        <v>45930.410264699072</v>
      </c>
      <c r="H4634" s="20" t="s">
        <v>103</v>
      </c>
      <c r="I4634" s="15" t="s">
        <v>23</v>
      </c>
      <c r="J4634" s="16" t="b">
        <v>1</v>
      </c>
      <c r="K4634" s="9">
        <f t="shared" ca="1" si="253"/>
        <v>45961.369221875</v>
      </c>
      <c r="L4634" s="9">
        <f t="shared" si="254"/>
        <v>45930.424153587963</v>
      </c>
      <c r="M4634" t="s">
        <v>12</v>
      </c>
    </row>
    <row r="4635" spans="1:14">
      <c r="A4635" s="19" t="s">
        <v>31</v>
      </c>
      <c r="B4635" s="19">
        <v>494367</v>
      </c>
      <c r="C4635" s="19">
        <v>30735</v>
      </c>
      <c r="D4635" s="19" t="s">
        <v>12</v>
      </c>
      <c r="E4635" s="19">
        <v>68</v>
      </c>
      <c r="F4635" s="19" t="s">
        <v>13</v>
      </c>
      <c r="G4635" s="21">
        <v>45930.409197222223</v>
      </c>
      <c r="H4635" s="20" t="s">
        <v>103</v>
      </c>
      <c r="I4635" s="15" t="s">
        <v>23</v>
      </c>
      <c r="J4635" s="16" t="b">
        <v>1</v>
      </c>
      <c r="K4635" s="9">
        <f t="shared" ref="K4635:K4698" ca="1" si="255">NOW()</f>
        <v>45961.369221875</v>
      </c>
      <c r="L4635" s="9">
        <f t="shared" ref="L4635:L4698" si="256">G4635+TIME(0,20,0)</f>
        <v>45930.423086111114</v>
      </c>
      <c r="M4635" t="s">
        <v>12</v>
      </c>
    </row>
    <row r="4636" spans="1:14">
      <c r="A4636" s="19" t="s">
        <v>31</v>
      </c>
      <c r="B4636" s="19">
        <v>494343</v>
      </c>
      <c r="C4636" s="19">
        <v>30735</v>
      </c>
      <c r="D4636" s="19" t="s">
        <v>12</v>
      </c>
      <c r="E4636" s="19">
        <v>55</v>
      </c>
      <c r="F4636" s="19" t="s">
        <v>13</v>
      </c>
      <c r="G4636" s="21">
        <v>45930.406293865744</v>
      </c>
      <c r="H4636" s="20" t="s">
        <v>103</v>
      </c>
      <c r="I4636" s="15" t="s">
        <v>23</v>
      </c>
      <c r="J4636" s="16" t="b">
        <v>1</v>
      </c>
      <c r="K4636" s="9">
        <f t="shared" ca="1" si="255"/>
        <v>45961.369221875</v>
      </c>
      <c r="L4636" s="9">
        <f t="shared" si="256"/>
        <v>45930.420182754635</v>
      </c>
      <c r="M4636" t="s">
        <v>12</v>
      </c>
    </row>
    <row r="4637" spans="1:14">
      <c r="A4637" s="19" t="s">
        <v>31</v>
      </c>
      <c r="B4637" s="19">
        <v>492240</v>
      </c>
      <c r="C4637" s="19">
        <v>30735</v>
      </c>
      <c r="D4637" s="19" t="s">
        <v>12</v>
      </c>
      <c r="E4637" s="19">
        <v>64</v>
      </c>
      <c r="F4637" s="19" t="s">
        <v>13</v>
      </c>
      <c r="G4637" s="21">
        <v>45930.406043750001</v>
      </c>
      <c r="H4637" s="20" t="s">
        <v>103</v>
      </c>
      <c r="I4637" s="15" t="s">
        <v>23</v>
      </c>
      <c r="J4637" s="16" t="b">
        <v>1</v>
      </c>
      <c r="K4637" s="9">
        <f t="shared" ca="1" si="255"/>
        <v>45961.369221875</v>
      </c>
      <c r="L4637" s="9">
        <f t="shared" si="256"/>
        <v>45930.419932638892</v>
      </c>
      <c r="M4637" t="s">
        <v>12</v>
      </c>
    </row>
    <row r="4638" spans="1:14">
      <c r="A4638" s="19" t="s">
        <v>31</v>
      </c>
      <c r="B4638" s="37">
        <v>494367</v>
      </c>
      <c r="C4638" s="19" t="s">
        <v>58</v>
      </c>
      <c r="D4638" s="19" t="s">
        <v>12</v>
      </c>
      <c r="E4638" s="19">
        <v>68</v>
      </c>
      <c r="F4638" s="19" t="s">
        <v>13</v>
      </c>
      <c r="G4638" s="21">
        <v>45930.397448958334</v>
      </c>
      <c r="H4638" s="20" t="s">
        <v>103</v>
      </c>
      <c r="I4638" s="15" t="s">
        <v>23</v>
      </c>
      <c r="J4638" s="16" t="b">
        <v>0</v>
      </c>
      <c r="K4638" s="9">
        <f t="shared" ca="1" si="255"/>
        <v>45961.369221875</v>
      </c>
      <c r="L4638" s="9">
        <f t="shared" si="256"/>
        <v>45930.411337847225</v>
      </c>
      <c r="M4638" t="s">
        <v>12</v>
      </c>
    </row>
    <row r="4639" spans="1:14">
      <c r="A4639" s="19" t="s">
        <v>10</v>
      </c>
      <c r="B4639" s="19" t="s">
        <v>12</v>
      </c>
      <c r="C4639" s="19" t="s">
        <v>26</v>
      </c>
      <c r="D4639" s="19" t="s">
        <v>12</v>
      </c>
      <c r="E4639" s="19">
        <v>1</v>
      </c>
      <c r="F4639" s="19" t="s">
        <v>13</v>
      </c>
      <c r="G4639" s="21">
        <v>45930.378540393518</v>
      </c>
      <c r="H4639" s="20" t="s">
        <v>27</v>
      </c>
      <c r="I4639" s="15" t="s">
        <v>23</v>
      </c>
      <c r="J4639" s="16" t="b">
        <v>1</v>
      </c>
      <c r="K4639" s="9">
        <f t="shared" ca="1" si="255"/>
        <v>45961.369221875</v>
      </c>
      <c r="L4639" s="9">
        <f t="shared" si="256"/>
        <v>45930.392429282409</v>
      </c>
      <c r="M4639" t="s">
        <v>12</v>
      </c>
      <c r="N4639" t="s">
        <v>924</v>
      </c>
    </row>
    <row r="4640" spans="1:14">
      <c r="A4640" s="19" t="s">
        <v>802</v>
      </c>
      <c r="B4640" s="19">
        <v>495493</v>
      </c>
      <c r="C4640" s="19">
        <v>29600</v>
      </c>
      <c r="D4640" s="19" t="s">
        <v>12</v>
      </c>
      <c r="E4640" s="19">
        <v>1</v>
      </c>
      <c r="F4640" s="19" t="s">
        <v>804</v>
      </c>
      <c r="G4640" s="21">
        <v>45930.347221990742</v>
      </c>
      <c r="H4640" s="20" t="s">
        <v>406</v>
      </c>
      <c r="I4640" s="15" t="s">
        <v>23</v>
      </c>
      <c r="J4640" s="16" t="b">
        <v>1</v>
      </c>
      <c r="K4640" s="9">
        <f t="shared" ca="1" si="255"/>
        <v>45961.369221875</v>
      </c>
      <c r="L4640" s="9">
        <f t="shared" si="256"/>
        <v>45930.361110879632</v>
      </c>
      <c r="M4640" t="s">
        <v>12</v>
      </c>
    </row>
    <row r="4641" spans="1:14">
      <c r="A4641" s="19" t="s">
        <v>31</v>
      </c>
      <c r="B4641" s="37">
        <v>492240</v>
      </c>
      <c r="C4641" s="19" t="s">
        <v>58</v>
      </c>
      <c r="D4641" s="19" t="s">
        <v>12</v>
      </c>
      <c r="E4641" s="19">
        <v>64</v>
      </c>
      <c r="F4641" s="19" t="s">
        <v>13</v>
      </c>
      <c r="G4641" s="21">
        <v>45930.343495370369</v>
      </c>
      <c r="H4641" s="20" t="s">
        <v>103</v>
      </c>
      <c r="I4641" s="15" t="s">
        <v>23</v>
      </c>
      <c r="J4641" s="16" t="b">
        <v>0</v>
      </c>
      <c r="K4641" s="9">
        <f t="shared" ca="1" si="255"/>
        <v>45961.369221875</v>
      </c>
      <c r="L4641" s="9">
        <f t="shared" si="256"/>
        <v>45930.35738425926</v>
      </c>
      <c r="M4641" t="s">
        <v>12</v>
      </c>
    </row>
    <row r="4642" spans="1:14">
      <c r="A4642" s="19" t="s">
        <v>31</v>
      </c>
      <c r="B4642" s="19">
        <v>494350</v>
      </c>
      <c r="C4642" s="19" t="s">
        <v>712</v>
      </c>
      <c r="D4642" s="19" t="s">
        <v>12</v>
      </c>
      <c r="E4642" s="19">
        <v>7</v>
      </c>
      <c r="F4642" s="19" t="s">
        <v>40</v>
      </c>
      <c r="G4642" s="21">
        <v>45930.338410416669</v>
      </c>
      <c r="H4642" s="20" t="s">
        <v>103</v>
      </c>
      <c r="I4642" s="15" t="s">
        <v>23</v>
      </c>
      <c r="J4642" s="16" t="b">
        <v>1</v>
      </c>
      <c r="K4642" s="9">
        <f t="shared" ca="1" si="255"/>
        <v>45961.369221875</v>
      </c>
      <c r="L4642" s="9">
        <f t="shared" si="256"/>
        <v>45930.352299305559</v>
      </c>
      <c r="M4642" t="s">
        <v>12</v>
      </c>
    </row>
    <row r="4643" spans="1:14">
      <c r="A4643" s="19" t="s">
        <v>31</v>
      </c>
      <c r="B4643" s="19">
        <v>494350</v>
      </c>
      <c r="C4643" s="19" t="s">
        <v>123</v>
      </c>
      <c r="D4643" s="19">
        <v>0</v>
      </c>
      <c r="E4643" s="19">
        <v>7</v>
      </c>
      <c r="F4643" s="19" t="s">
        <v>40</v>
      </c>
      <c r="G4643" s="21">
        <v>45930.338244212966</v>
      </c>
      <c r="H4643" s="20" t="s">
        <v>103</v>
      </c>
      <c r="I4643" s="15" t="s">
        <v>23</v>
      </c>
      <c r="J4643" s="16" t="b">
        <v>1</v>
      </c>
      <c r="K4643" s="9">
        <f t="shared" ca="1" si="255"/>
        <v>45961.369221875</v>
      </c>
      <c r="L4643" s="9">
        <f t="shared" si="256"/>
        <v>45930.352133101856</v>
      </c>
      <c r="M4643" t="s">
        <v>12</v>
      </c>
    </row>
    <row r="4644" spans="1:14">
      <c r="A4644" s="19" t="s">
        <v>10</v>
      </c>
      <c r="B4644" s="19" t="s">
        <v>12</v>
      </c>
      <c r="C4644" s="19" t="s">
        <v>216</v>
      </c>
      <c r="D4644" s="19" t="s">
        <v>12</v>
      </c>
      <c r="E4644" s="19">
        <v>1</v>
      </c>
      <c r="F4644" s="19" t="s">
        <v>13</v>
      </c>
      <c r="G4644" s="21">
        <v>45930.336487152781</v>
      </c>
      <c r="H4644" s="20" t="s">
        <v>103</v>
      </c>
      <c r="I4644" s="15" t="s">
        <v>23</v>
      </c>
      <c r="J4644" s="16" t="b">
        <v>1</v>
      </c>
      <c r="K4644" s="9">
        <f t="shared" ca="1" si="255"/>
        <v>45961.369221875</v>
      </c>
      <c r="L4644" s="9">
        <f t="shared" si="256"/>
        <v>45930.350376041672</v>
      </c>
      <c r="M4644" t="s">
        <v>12</v>
      </c>
    </row>
    <row r="4645" spans="1:14">
      <c r="A4645" s="19" t="s">
        <v>31</v>
      </c>
      <c r="B4645" s="19" t="s">
        <v>12</v>
      </c>
      <c r="C4645" s="19" t="s">
        <v>358</v>
      </c>
      <c r="D4645" s="19" t="s">
        <v>12</v>
      </c>
      <c r="E4645" s="19">
        <v>30</v>
      </c>
      <c r="F4645" s="19" t="s">
        <v>13</v>
      </c>
      <c r="G4645" s="21">
        <v>45930.329583217594</v>
      </c>
      <c r="H4645" s="20" t="s">
        <v>27</v>
      </c>
      <c r="I4645" s="15" t="s">
        <v>23</v>
      </c>
      <c r="J4645" s="16" t="b">
        <v>1</v>
      </c>
      <c r="K4645" s="9">
        <f t="shared" ca="1" si="255"/>
        <v>45961.369221875</v>
      </c>
      <c r="L4645" s="9">
        <f t="shared" si="256"/>
        <v>45930.343472106484</v>
      </c>
      <c r="M4645" t="s">
        <v>12</v>
      </c>
    </row>
    <row r="4646" spans="1:14">
      <c r="A4646" s="19" t="s">
        <v>31</v>
      </c>
      <c r="B4646" s="19" t="s">
        <v>12</v>
      </c>
      <c r="C4646" s="19" t="s">
        <v>877</v>
      </c>
      <c r="D4646" s="19" t="s">
        <v>12</v>
      </c>
      <c r="E4646" s="19">
        <v>30</v>
      </c>
      <c r="F4646" s="19" t="s">
        <v>13</v>
      </c>
      <c r="G4646" s="21">
        <v>45930.329425578704</v>
      </c>
      <c r="H4646" s="20" t="s">
        <v>27</v>
      </c>
      <c r="I4646" s="15" t="s">
        <v>23</v>
      </c>
      <c r="J4646" s="16" t="b">
        <v>1</v>
      </c>
      <c r="K4646" s="9">
        <f t="shared" ca="1" si="255"/>
        <v>45961.369221875</v>
      </c>
      <c r="L4646" s="9">
        <f t="shared" si="256"/>
        <v>45930.343314467595</v>
      </c>
      <c r="M4646" t="s">
        <v>12</v>
      </c>
    </row>
    <row r="4647" spans="1:14">
      <c r="A4647" s="19" t="s">
        <v>31</v>
      </c>
      <c r="B4647" s="19" t="s">
        <v>12</v>
      </c>
      <c r="C4647" s="19" t="s">
        <v>148</v>
      </c>
      <c r="D4647" s="19" t="s">
        <v>12</v>
      </c>
      <c r="E4647" s="19">
        <v>30</v>
      </c>
      <c r="F4647" s="19" t="s">
        <v>13</v>
      </c>
      <c r="G4647" s="21">
        <v>45930.328791782405</v>
      </c>
      <c r="H4647" s="20" t="s">
        <v>27</v>
      </c>
      <c r="I4647" s="15" t="s">
        <v>23</v>
      </c>
      <c r="J4647" s="16" t="b">
        <v>1</v>
      </c>
      <c r="K4647" s="9">
        <f t="shared" ca="1" si="255"/>
        <v>45961.369221875</v>
      </c>
      <c r="L4647" s="9">
        <f t="shared" si="256"/>
        <v>45930.342680671296</v>
      </c>
      <c r="M4647" t="s">
        <v>12</v>
      </c>
    </row>
    <row r="4648" spans="1:14">
      <c r="A4648" s="19" t="s">
        <v>31</v>
      </c>
      <c r="B4648" s="19" t="s">
        <v>12</v>
      </c>
      <c r="C4648" s="19" t="s">
        <v>502</v>
      </c>
      <c r="D4648" s="19" t="s">
        <v>12</v>
      </c>
      <c r="E4648" s="19">
        <v>30</v>
      </c>
      <c r="F4648" s="19" t="s">
        <v>13</v>
      </c>
      <c r="G4648" s="21">
        <v>45930.328344907408</v>
      </c>
      <c r="H4648" s="20" t="s">
        <v>27</v>
      </c>
      <c r="I4648" s="15" t="s">
        <v>23</v>
      </c>
      <c r="J4648" s="16" t="b">
        <v>1</v>
      </c>
      <c r="K4648" s="9">
        <f t="shared" ca="1" si="255"/>
        <v>45961.369221875</v>
      </c>
      <c r="L4648" s="9">
        <f t="shared" si="256"/>
        <v>45930.342233796298</v>
      </c>
      <c r="M4648" t="s">
        <v>12</v>
      </c>
    </row>
    <row r="4649" spans="1:14">
      <c r="A4649" s="19" t="s">
        <v>31</v>
      </c>
      <c r="B4649" s="19">
        <v>491505</v>
      </c>
      <c r="C4649" s="19">
        <v>26190</v>
      </c>
      <c r="D4649" s="19" t="s">
        <v>12</v>
      </c>
      <c r="E4649" s="19">
        <v>72</v>
      </c>
      <c r="F4649" s="19" t="s">
        <v>13</v>
      </c>
      <c r="G4649" s="21">
        <v>45930.32790462963</v>
      </c>
      <c r="H4649" s="20" t="s">
        <v>27</v>
      </c>
      <c r="I4649" s="15" t="s">
        <v>17</v>
      </c>
      <c r="J4649" s="16" t="b">
        <v>0</v>
      </c>
      <c r="K4649" s="9">
        <f t="shared" ca="1" si="255"/>
        <v>45961.369221875</v>
      </c>
      <c r="L4649" s="9">
        <f t="shared" si="256"/>
        <v>45930.341793518521</v>
      </c>
      <c r="M4649" t="s">
        <v>12</v>
      </c>
    </row>
    <row r="4650" spans="1:14">
      <c r="A4650" s="19" t="s">
        <v>31</v>
      </c>
      <c r="B4650" s="19">
        <v>492227</v>
      </c>
      <c r="C4650" s="19">
        <v>27229</v>
      </c>
      <c r="D4650" s="19" t="s">
        <v>12</v>
      </c>
      <c r="E4650" s="19">
        <v>72</v>
      </c>
      <c r="F4650" s="19" t="s">
        <v>13</v>
      </c>
      <c r="G4650" s="21">
        <v>45930.327222106484</v>
      </c>
      <c r="H4650" s="20" t="s">
        <v>27</v>
      </c>
      <c r="I4650" s="15" t="s">
        <v>17</v>
      </c>
      <c r="J4650" s="16" t="b">
        <v>0</v>
      </c>
      <c r="K4650" s="9">
        <f t="shared" ca="1" si="255"/>
        <v>45961.369221875</v>
      </c>
      <c r="L4650" s="9">
        <f t="shared" si="256"/>
        <v>45930.341110995374</v>
      </c>
      <c r="M4650" t="s">
        <v>12</v>
      </c>
    </row>
    <row r="4651" spans="1:14">
      <c r="A4651" s="19" t="s">
        <v>31</v>
      </c>
      <c r="B4651" s="19">
        <v>494342</v>
      </c>
      <c r="C4651" s="19">
        <v>27229</v>
      </c>
      <c r="D4651" s="19" t="s">
        <v>12</v>
      </c>
      <c r="E4651" s="19">
        <v>72</v>
      </c>
      <c r="F4651" s="19" t="s">
        <v>13</v>
      </c>
      <c r="G4651" s="21">
        <v>45930.326388541667</v>
      </c>
      <c r="H4651" s="20" t="s">
        <v>27</v>
      </c>
      <c r="I4651" s="15" t="s">
        <v>17</v>
      </c>
      <c r="J4651" s="16" t="b">
        <v>0</v>
      </c>
      <c r="K4651" s="9">
        <f t="shared" ca="1" si="255"/>
        <v>45961.369221875</v>
      </c>
      <c r="L4651" s="9">
        <f t="shared" si="256"/>
        <v>45930.340277430558</v>
      </c>
      <c r="M4651" t="s">
        <v>12</v>
      </c>
    </row>
    <row r="4652" spans="1:14">
      <c r="A4652" s="19" t="s">
        <v>31</v>
      </c>
      <c r="B4652" s="19">
        <v>490290</v>
      </c>
      <c r="C4652" s="19" t="s">
        <v>207</v>
      </c>
      <c r="D4652" s="19" t="s">
        <v>12</v>
      </c>
      <c r="E4652" s="19">
        <v>59</v>
      </c>
      <c r="F4652" s="19" t="s">
        <v>13</v>
      </c>
      <c r="G4652" s="21">
        <v>45930.325542361112</v>
      </c>
      <c r="H4652" s="20" t="s">
        <v>27</v>
      </c>
      <c r="I4652" s="15" t="s">
        <v>17</v>
      </c>
      <c r="J4652" s="16" t="b">
        <v>0</v>
      </c>
      <c r="K4652" s="9">
        <f t="shared" ca="1" si="255"/>
        <v>45961.369221875</v>
      </c>
      <c r="L4652" s="9">
        <f t="shared" si="256"/>
        <v>45930.339431250002</v>
      </c>
      <c r="M4652" t="s">
        <v>12</v>
      </c>
    </row>
    <row r="4653" spans="1:14">
      <c r="A4653" s="19" t="s">
        <v>31</v>
      </c>
      <c r="B4653" s="19">
        <v>490370</v>
      </c>
      <c r="C4653" s="19" t="s">
        <v>265</v>
      </c>
      <c r="D4653" s="19" t="s">
        <v>12</v>
      </c>
      <c r="E4653" s="19">
        <v>56</v>
      </c>
      <c r="F4653" s="19" t="s">
        <v>13</v>
      </c>
      <c r="G4653" s="21">
        <v>45930.324437268515</v>
      </c>
      <c r="H4653" s="20" t="s">
        <v>27</v>
      </c>
      <c r="I4653" s="15" t="s">
        <v>17</v>
      </c>
      <c r="J4653" s="16" t="b">
        <v>0</v>
      </c>
      <c r="K4653" s="9">
        <f t="shared" ca="1" si="255"/>
        <v>45961.369221875</v>
      </c>
      <c r="L4653" s="9">
        <f t="shared" si="256"/>
        <v>45930.338326157405</v>
      </c>
      <c r="M4653" t="s">
        <v>12</v>
      </c>
    </row>
    <row r="4654" spans="1:14">
      <c r="A4654" s="19" t="s">
        <v>31</v>
      </c>
      <c r="B4654" s="19">
        <v>491516</v>
      </c>
      <c r="C4654" s="19">
        <v>26190</v>
      </c>
      <c r="D4654" s="19" t="s">
        <v>12</v>
      </c>
      <c r="E4654" s="19">
        <v>72</v>
      </c>
      <c r="F4654" s="19" t="s">
        <v>13</v>
      </c>
      <c r="G4654" s="21">
        <v>45930.321585300924</v>
      </c>
      <c r="H4654" s="20" t="s">
        <v>27</v>
      </c>
      <c r="I4654" s="15" t="s">
        <v>23</v>
      </c>
      <c r="J4654" s="16" t="b">
        <v>1</v>
      </c>
      <c r="K4654" s="9">
        <f t="shared" ca="1" si="255"/>
        <v>45961.369221875</v>
      </c>
      <c r="L4654" s="9">
        <f t="shared" si="256"/>
        <v>45930.335474189815</v>
      </c>
      <c r="M4654" t="s">
        <v>12</v>
      </c>
    </row>
    <row r="4655" spans="1:14">
      <c r="A4655" s="19" t="s">
        <v>31</v>
      </c>
      <c r="B4655" s="19">
        <v>494343</v>
      </c>
      <c r="C4655" s="19" t="s">
        <v>52</v>
      </c>
      <c r="D4655" s="19" t="s">
        <v>12</v>
      </c>
      <c r="E4655" s="19">
        <v>55</v>
      </c>
      <c r="F4655" s="19" t="s">
        <v>13</v>
      </c>
      <c r="G4655" s="21">
        <v>45930.32074560185</v>
      </c>
      <c r="H4655" s="20" t="s">
        <v>27</v>
      </c>
      <c r="I4655" s="15" t="s">
        <v>23</v>
      </c>
      <c r="J4655" s="16" t="b">
        <v>1</v>
      </c>
      <c r="K4655" s="9">
        <f t="shared" ca="1" si="255"/>
        <v>45961.369221875</v>
      </c>
      <c r="L4655" s="9">
        <f t="shared" si="256"/>
        <v>45930.33463449074</v>
      </c>
      <c r="M4655" t="s">
        <v>12</v>
      </c>
      <c r="N4655" t="s">
        <v>925</v>
      </c>
    </row>
    <row r="4656" spans="1:14">
      <c r="A4656" s="19" t="s">
        <v>144</v>
      </c>
      <c r="B4656" s="19">
        <v>485493</v>
      </c>
      <c r="C4656" s="19">
        <v>29600</v>
      </c>
      <c r="D4656" s="19" t="s">
        <v>12</v>
      </c>
      <c r="E4656" s="19">
        <v>1</v>
      </c>
      <c r="F4656" s="19" t="s">
        <v>320</v>
      </c>
      <c r="G4656" s="21">
        <v>45930.320020601852</v>
      </c>
      <c r="H4656" s="20" t="s">
        <v>406</v>
      </c>
      <c r="I4656" s="15" t="s">
        <v>23</v>
      </c>
      <c r="J4656" s="16" t="b">
        <v>1</v>
      </c>
      <c r="K4656" s="9">
        <f t="shared" ca="1" si="255"/>
        <v>45961.369221875</v>
      </c>
      <c r="L4656" s="9">
        <f t="shared" si="256"/>
        <v>45930.333909490742</v>
      </c>
      <c r="M4656" t="s">
        <v>12</v>
      </c>
    </row>
    <row r="4657" spans="1:14">
      <c r="A4657" s="19" t="s">
        <v>25</v>
      </c>
      <c r="B4657" s="19">
        <v>495822</v>
      </c>
      <c r="C4657" s="19" t="s">
        <v>457</v>
      </c>
      <c r="D4657" s="19" t="s">
        <v>12</v>
      </c>
      <c r="E4657" s="19">
        <v>6</v>
      </c>
      <c r="F4657" s="19" t="s">
        <v>33</v>
      </c>
      <c r="G4657" s="21">
        <v>45930.319007523147</v>
      </c>
      <c r="H4657" s="20" t="s">
        <v>406</v>
      </c>
      <c r="I4657" s="15" t="s">
        <v>23</v>
      </c>
      <c r="J4657" s="16" t="b">
        <v>1</v>
      </c>
      <c r="K4657" s="9">
        <f t="shared" ca="1" si="255"/>
        <v>45961.369221875</v>
      </c>
      <c r="L4657" s="9">
        <f t="shared" si="256"/>
        <v>45930.332896412037</v>
      </c>
      <c r="M4657" t="s">
        <v>12</v>
      </c>
    </row>
    <row r="4658" spans="1:14">
      <c r="A4658" s="19" t="s">
        <v>31</v>
      </c>
      <c r="B4658" s="19">
        <v>494383</v>
      </c>
      <c r="C4658" s="19">
        <v>27229</v>
      </c>
      <c r="D4658" s="19" t="s">
        <v>12</v>
      </c>
      <c r="E4658" s="19">
        <v>72</v>
      </c>
      <c r="F4658" s="19" t="s">
        <v>13</v>
      </c>
      <c r="G4658" s="21">
        <v>45930.317224999999</v>
      </c>
      <c r="H4658" s="20" t="s">
        <v>103</v>
      </c>
      <c r="I4658" s="15" t="s">
        <v>23</v>
      </c>
      <c r="J4658" s="16" t="b">
        <v>1</v>
      </c>
      <c r="K4658" s="9">
        <f t="shared" ca="1" si="255"/>
        <v>45961.369221875</v>
      </c>
      <c r="L4658" s="9">
        <f t="shared" si="256"/>
        <v>45930.331113888889</v>
      </c>
      <c r="M4658" t="s">
        <v>12</v>
      </c>
    </row>
    <row r="4659" spans="1:14">
      <c r="A4659" s="19" t="s">
        <v>31</v>
      </c>
      <c r="B4659" s="19">
        <v>494378</v>
      </c>
      <c r="C4659" s="19">
        <v>27229</v>
      </c>
      <c r="D4659" s="19" t="s">
        <v>12</v>
      </c>
      <c r="E4659" s="19">
        <v>72</v>
      </c>
      <c r="F4659" s="19" t="s">
        <v>13</v>
      </c>
      <c r="G4659" s="21">
        <v>45930.316796180552</v>
      </c>
      <c r="H4659" s="20" t="s">
        <v>103</v>
      </c>
      <c r="I4659" s="15" t="s">
        <v>23</v>
      </c>
      <c r="J4659" s="16" t="b">
        <v>1</v>
      </c>
      <c r="K4659" s="9">
        <f t="shared" ca="1" si="255"/>
        <v>45961.369221875</v>
      </c>
      <c r="L4659" s="9">
        <f t="shared" si="256"/>
        <v>45930.330685069443</v>
      </c>
      <c r="M4659" t="s">
        <v>12</v>
      </c>
    </row>
    <row r="4660" spans="1:14">
      <c r="A4660" s="19" t="s">
        <v>31</v>
      </c>
      <c r="B4660" s="19">
        <v>494362</v>
      </c>
      <c r="C4660" s="19">
        <v>27229</v>
      </c>
      <c r="D4660" s="19" t="s">
        <v>12</v>
      </c>
      <c r="E4660" s="19">
        <v>72</v>
      </c>
      <c r="F4660" s="19" t="s">
        <v>13</v>
      </c>
      <c r="G4660" s="21">
        <v>45930.316394212961</v>
      </c>
      <c r="H4660" s="20" t="s">
        <v>103</v>
      </c>
      <c r="I4660" s="15" t="s">
        <v>23</v>
      </c>
      <c r="J4660" s="16" t="b">
        <v>1</v>
      </c>
      <c r="K4660" s="9">
        <f t="shared" ca="1" si="255"/>
        <v>45961.369221875</v>
      </c>
      <c r="L4660" s="9">
        <f t="shared" si="256"/>
        <v>45930.330283101852</v>
      </c>
      <c r="M4660" t="s">
        <v>12</v>
      </c>
    </row>
    <row r="4661" spans="1:14">
      <c r="A4661" s="19" t="s">
        <v>31</v>
      </c>
      <c r="B4661" s="19">
        <v>494346</v>
      </c>
      <c r="C4661" s="19">
        <v>27229</v>
      </c>
      <c r="D4661" s="19" t="s">
        <v>12</v>
      </c>
      <c r="E4661" s="19">
        <v>72</v>
      </c>
      <c r="F4661" s="19" t="s">
        <v>13</v>
      </c>
      <c r="G4661" s="21">
        <v>45930.315508796295</v>
      </c>
      <c r="H4661" s="20" t="s">
        <v>103</v>
      </c>
      <c r="I4661" s="15" t="s">
        <v>23</v>
      </c>
      <c r="J4661" s="16" t="b">
        <v>1</v>
      </c>
      <c r="K4661" s="9">
        <f t="shared" ca="1" si="255"/>
        <v>45961.369221875</v>
      </c>
      <c r="L4661" s="9">
        <f t="shared" si="256"/>
        <v>45930.329397685186</v>
      </c>
      <c r="M4661" t="s">
        <v>12</v>
      </c>
    </row>
    <row r="4662" spans="1:14">
      <c r="A4662" s="19" t="s">
        <v>31</v>
      </c>
      <c r="B4662" s="19">
        <v>494368</v>
      </c>
      <c r="C4662" s="19">
        <v>27229</v>
      </c>
      <c r="D4662" s="19" t="s">
        <v>12</v>
      </c>
      <c r="E4662" s="19">
        <v>72</v>
      </c>
      <c r="F4662" s="19" t="s">
        <v>13</v>
      </c>
      <c r="G4662" s="21">
        <v>45930.315082175926</v>
      </c>
      <c r="H4662" s="20" t="s">
        <v>103</v>
      </c>
      <c r="I4662" s="15" t="s">
        <v>23</v>
      </c>
      <c r="J4662" s="16" t="b">
        <v>1</v>
      </c>
      <c r="K4662" s="9">
        <f t="shared" ca="1" si="255"/>
        <v>45961.369221875</v>
      </c>
      <c r="L4662" s="9">
        <f t="shared" si="256"/>
        <v>45930.328971064817</v>
      </c>
      <c r="M4662" t="s">
        <v>12</v>
      </c>
    </row>
    <row r="4663" spans="1:14">
      <c r="A4663" s="19" t="s">
        <v>31</v>
      </c>
      <c r="B4663" s="19">
        <v>494365</v>
      </c>
      <c r="C4663" s="19">
        <v>27229</v>
      </c>
      <c r="D4663" s="19" t="s">
        <v>12</v>
      </c>
      <c r="E4663" s="19">
        <v>72</v>
      </c>
      <c r="F4663" s="19" t="s">
        <v>13</v>
      </c>
      <c r="G4663" s="21">
        <v>45930.314180324072</v>
      </c>
      <c r="H4663" s="20" t="s">
        <v>103</v>
      </c>
      <c r="I4663" s="15" t="s">
        <v>23</v>
      </c>
      <c r="J4663" s="16" t="b">
        <v>1</v>
      </c>
      <c r="K4663" s="9">
        <f t="shared" ca="1" si="255"/>
        <v>45961.369221875</v>
      </c>
      <c r="L4663" s="9">
        <f t="shared" si="256"/>
        <v>45930.328069212963</v>
      </c>
      <c r="M4663" t="s">
        <v>12</v>
      </c>
    </row>
    <row r="4664" spans="1:14">
      <c r="A4664" s="19" t="s">
        <v>31</v>
      </c>
      <c r="B4664" s="19">
        <v>494381</v>
      </c>
      <c r="C4664" s="19">
        <v>27229</v>
      </c>
      <c r="D4664" s="19" t="s">
        <v>12</v>
      </c>
      <c r="E4664" s="19">
        <v>72</v>
      </c>
      <c r="F4664" s="19" t="s">
        <v>13</v>
      </c>
      <c r="G4664" s="21">
        <v>45930.313816203707</v>
      </c>
      <c r="H4664" s="20" t="s">
        <v>103</v>
      </c>
      <c r="I4664" s="15" t="s">
        <v>23</v>
      </c>
      <c r="J4664" s="16" t="b">
        <v>1</v>
      </c>
      <c r="K4664" s="9">
        <f t="shared" ca="1" si="255"/>
        <v>45961.369221875</v>
      </c>
      <c r="L4664" s="9">
        <f t="shared" si="256"/>
        <v>45930.327705092597</v>
      </c>
      <c r="M4664" t="s">
        <v>12</v>
      </c>
    </row>
    <row r="4665" spans="1:14">
      <c r="A4665" s="19" t="s">
        <v>63</v>
      </c>
      <c r="B4665" s="19">
        <v>491613</v>
      </c>
      <c r="C4665" s="19" t="s">
        <v>71</v>
      </c>
      <c r="D4665" s="19" t="s">
        <v>12</v>
      </c>
      <c r="E4665" s="19">
        <v>67</v>
      </c>
      <c r="F4665" s="19" t="s">
        <v>13</v>
      </c>
      <c r="G4665" s="21">
        <v>45930.306341203701</v>
      </c>
      <c r="H4665" s="20" t="s">
        <v>27</v>
      </c>
      <c r="I4665" s="15" t="s">
        <v>23</v>
      </c>
      <c r="J4665" s="16" t="b">
        <v>1</v>
      </c>
      <c r="K4665" s="9">
        <f t="shared" ca="1" si="255"/>
        <v>45961.369221875</v>
      </c>
      <c r="L4665" s="9">
        <f t="shared" si="256"/>
        <v>45930.320230092591</v>
      </c>
      <c r="M4665" t="s">
        <v>12</v>
      </c>
    </row>
    <row r="4666" spans="1:14">
      <c r="A4666" s="19" t="s">
        <v>63</v>
      </c>
      <c r="B4666" s="19">
        <v>493219</v>
      </c>
      <c r="C4666" s="19" t="s">
        <v>71</v>
      </c>
      <c r="D4666" s="19" t="s">
        <v>12</v>
      </c>
      <c r="E4666" s="19">
        <v>67</v>
      </c>
      <c r="F4666" s="19" t="s">
        <v>13</v>
      </c>
      <c r="G4666" s="21">
        <v>45930.30606087963</v>
      </c>
      <c r="H4666" s="20" t="s">
        <v>27</v>
      </c>
      <c r="I4666" s="15" t="s">
        <v>23</v>
      </c>
      <c r="J4666" s="16" t="b">
        <v>1</v>
      </c>
      <c r="K4666" s="9">
        <f t="shared" ca="1" si="255"/>
        <v>45961.369221875</v>
      </c>
      <c r="L4666" s="9">
        <f t="shared" si="256"/>
        <v>45930.31994976852</v>
      </c>
      <c r="M4666" t="s">
        <v>12</v>
      </c>
    </row>
    <row r="4667" spans="1:14">
      <c r="A4667" s="19" t="s">
        <v>28</v>
      </c>
      <c r="B4667" s="19" t="s">
        <v>181</v>
      </c>
      <c r="C4667" s="19" t="s">
        <v>26</v>
      </c>
      <c r="D4667" s="19" t="s">
        <v>12</v>
      </c>
      <c r="E4667" s="19">
        <v>1</v>
      </c>
      <c r="F4667" s="19" t="s">
        <v>13</v>
      </c>
      <c r="G4667" s="21">
        <v>45930.305901851854</v>
      </c>
      <c r="H4667" s="20" t="s">
        <v>27</v>
      </c>
      <c r="I4667" s="15" t="s">
        <v>23</v>
      </c>
      <c r="J4667" s="16" t="b">
        <v>1</v>
      </c>
      <c r="K4667" s="9">
        <f t="shared" ca="1" si="255"/>
        <v>45961.369221875</v>
      </c>
      <c r="L4667" s="9">
        <f t="shared" si="256"/>
        <v>45930.319790740745</v>
      </c>
      <c r="M4667" t="s">
        <v>12</v>
      </c>
      <c r="N4667" t="s">
        <v>924</v>
      </c>
    </row>
    <row r="4668" spans="1:14">
      <c r="A4668" s="19" t="s">
        <v>63</v>
      </c>
      <c r="B4668" s="19">
        <v>491433</v>
      </c>
      <c r="C4668" s="19" t="s">
        <v>71</v>
      </c>
      <c r="D4668" s="19" t="s">
        <v>12</v>
      </c>
      <c r="E4668" s="19">
        <v>65</v>
      </c>
      <c r="F4668" s="19" t="s">
        <v>13</v>
      </c>
      <c r="G4668" s="21">
        <v>45930.305793749998</v>
      </c>
      <c r="H4668" s="20" t="s">
        <v>27</v>
      </c>
      <c r="I4668" s="15" t="s">
        <v>23</v>
      </c>
      <c r="J4668" s="16" t="b">
        <v>1</v>
      </c>
      <c r="K4668" s="9">
        <f t="shared" ca="1" si="255"/>
        <v>45961.369221875</v>
      </c>
      <c r="L4668" s="9">
        <f t="shared" si="256"/>
        <v>45930.319682638888</v>
      </c>
      <c r="M4668" t="s">
        <v>12</v>
      </c>
    </row>
    <row r="4669" spans="1:14">
      <c r="A4669" s="19" t="s">
        <v>63</v>
      </c>
      <c r="B4669" s="19">
        <v>491531</v>
      </c>
      <c r="C4669" s="19" t="s">
        <v>71</v>
      </c>
      <c r="D4669" s="19" t="s">
        <v>12</v>
      </c>
      <c r="E4669" s="19">
        <v>67</v>
      </c>
      <c r="F4669" s="19" t="s">
        <v>13</v>
      </c>
      <c r="G4669" s="21">
        <v>45930.305570833334</v>
      </c>
      <c r="H4669" s="20" t="s">
        <v>27</v>
      </c>
      <c r="I4669" s="15" t="s">
        <v>23</v>
      </c>
      <c r="J4669" s="16" t="b">
        <v>1</v>
      </c>
      <c r="K4669" s="9">
        <f t="shared" ca="1" si="255"/>
        <v>45961.369221875</v>
      </c>
      <c r="L4669" s="9">
        <f t="shared" si="256"/>
        <v>45930.319459722225</v>
      </c>
      <c r="M4669" t="s">
        <v>12</v>
      </c>
    </row>
    <row r="4670" spans="1:14">
      <c r="A4670" s="19" t="s">
        <v>31</v>
      </c>
      <c r="B4670" s="19" t="s">
        <v>547</v>
      </c>
      <c r="C4670" s="19">
        <v>23600</v>
      </c>
      <c r="D4670" s="19" t="s">
        <v>12</v>
      </c>
      <c r="E4670" s="19">
        <v>1</v>
      </c>
      <c r="F4670" s="19" t="s">
        <v>13</v>
      </c>
      <c r="G4670" s="21">
        <v>45930.30376574074</v>
      </c>
      <c r="H4670" s="20" t="s">
        <v>103</v>
      </c>
      <c r="I4670" s="15" t="s">
        <v>23</v>
      </c>
      <c r="J4670" s="16" t="b">
        <v>1</v>
      </c>
      <c r="K4670" s="9">
        <f t="shared" ca="1" si="255"/>
        <v>45961.369221875</v>
      </c>
      <c r="L4670" s="9">
        <f t="shared" si="256"/>
        <v>45930.317654629631</v>
      </c>
      <c r="M4670" t="s">
        <v>12</v>
      </c>
    </row>
    <row r="4671" spans="1:14">
      <c r="A4671" s="19" t="s">
        <v>31</v>
      </c>
      <c r="B4671" s="19">
        <v>490370</v>
      </c>
      <c r="C4671" s="19" t="s">
        <v>265</v>
      </c>
      <c r="D4671" s="19" t="s">
        <v>12</v>
      </c>
      <c r="E4671" s="19">
        <v>57</v>
      </c>
      <c r="F4671" s="19" t="s">
        <v>13</v>
      </c>
      <c r="G4671" s="21">
        <v>45930.302257523152</v>
      </c>
      <c r="H4671" s="20" t="s">
        <v>103</v>
      </c>
      <c r="I4671" s="15" t="s">
        <v>23</v>
      </c>
      <c r="J4671" s="16" t="b">
        <v>1</v>
      </c>
      <c r="K4671" s="9">
        <f t="shared" ca="1" si="255"/>
        <v>45961.369221875</v>
      </c>
      <c r="L4671" s="9">
        <f t="shared" si="256"/>
        <v>45930.316146412042</v>
      </c>
      <c r="M4671" t="s">
        <v>12</v>
      </c>
    </row>
    <row r="4672" spans="1:14">
      <c r="A4672" s="19" t="s">
        <v>31</v>
      </c>
      <c r="B4672" s="19">
        <v>490290</v>
      </c>
      <c r="C4672" s="19" t="s">
        <v>42</v>
      </c>
      <c r="D4672" s="19" t="s">
        <v>12</v>
      </c>
      <c r="E4672" s="19">
        <v>60</v>
      </c>
      <c r="F4672" s="19" t="s">
        <v>13</v>
      </c>
      <c r="G4672" s="21">
        <v>45930.301432754626</v>
      </c>
      <c r="H4672" s="20" t="s">
        <v>103</v>
      </c>
      <c r="I4672" s="15" t="s">
        <v>23</v>
      </c>
      <c r="J4672" s="16" t="b">
        <v>1</v>
      </c>
      <c r="K4672" s="9">
        <f t="shared" ca="1" si="255"/>
        <v>45961.369221875</v>
      </c>
      <c r="L4672" s="9">
        <f t="shared" si="256"/>
        <v>45930.315321643517</v>
      </c>
      <c r="M4672" t="s">
        <v>12</v>
      </c>
    </row>
    <row r="4673" spans="1:14">
      <c r="A4673" s="19" t="s">
        <v>31</v>
      </c>
      <c r="B4673" s="19">
        <v>494342</v>
      </c>
      <c r="C4673" s="19">
        <v>27229</v>
      </c>
      <c r="D4673" s="19" t="s">
        <v>12</v>
      </c>
      <c r="E4673" s="19">
        <v>72</v>
      </c>
      <c r="F4673" s="19" t="s">
        <v>13</v>
      </c>
      <c r="G4673" s="21">
        <v>45930.300379976848</v>
      </c>
      <c r="H4673" s="20" t="s">
        <v>103</v>
      </c>
      <c r="I4673" s="15" t="s">
        <v>23</v>
      </c>
      <c r="J4673" s="16" t="b">
        <v>1</v>
      </c>
      <c r="K4673" s="9">
        <f t="shared" ca="1" si="255"/>
        <v>45961.369221875</v>
      </c>
      <c r="L4673" s="9">
        <f t="shared" si="256"/>
        <v>45930.314268865739</v>
      </c>
      <c r="M4673" t="s">
        <v>12</v>
      </c>
    </row>
    <row r="4674" spans="1:14">
      <c r="A4674" s="19" t="s">
        <v>31</v>
      </c>
      <c r="B4674" s="19">
        <v>492227</v>
      </c>
      <c r="C4674" s="19">
        <v>27229</v>
      </c>
      <c r="D4674" s="19" t="s">
        <v>12</v>
      </c>
      <c r="E4674" s="19">
        <v>72</v>
      </c>
      <c r="F4674" s="19" t="s">
        <v>13</v>
      </c>
      <c r="G4674" s="21">
        <v>45930.299082291669</v>
      </c>
      <c r="H4674" s="20" t="s">
        <v>103</v>
      </c>
      <c r="I4674" s="15" t="s">
        <v>23</v>
      </c>
      <c r="J4674" s="16" t="b">
        <v>1</v>
      </c>
      <c r="K4674" s="9">
        <f t="shared" ca="1" si="255"/>
        <v>45961.369221875</v>
      </c>
      <c r="L4674" s="9">
        <f t="shared" si="256"/>
        <v>45930.31297118056</v>
      </c>
      <c r="M4674" t="s">
        <v>12</v>
      </c>
    </row>
    <row r="4675" spans="1:14">
      <c r="A4675" s="19" t="s">
        <v>31</v>
      </c>
      <c r="B4675" s="19">
        <v>491505</v>
      </c>
      <c r="C4675" s="19">
        <v>26190</v>
      </c>
      <c r="D4675" s="19" t="s">
        <v>12</v>
      </c>
      <c r="E4675" s="19">
        <v>72</v>
      </c>
      <c r="F4675" s="19" t="s">
        <v>13</v>
      </c>
      <c r="G4675" s="21">
        <v>45930.296543402779</v>
      </c>
      <c r="H4675" s="20" t="s">
        <v>103</v>
      </c>
      <c r="I4675" s="15" t="s">
        <v>23</v>
      </c>
      <c r="J4675" s="16" t="b">
        <v>1</v>
      </c>
      <c r="K4675" s="9">
        <f t="shared" ca="1" si="255"/>
        <v>45961.369221875</v>
      </c>
      <c r="L4675" s="9">
        <f t="shared" si="256"/>
        <v>45930.31043229167</v>
      </c>
      <c r="M4675" t="s">
        <v>12</v>
      </c>
    </row>
    <row r="4676" spans="1:14">
      <c r="A4676" s="19" t="s">
        <v>10</v>
      </c>
      <c r="B4676" s="19">
        <v>490106</v>
      </c>
      <c r="C4676" s="19" t="s">
        <v>86</v>
      </c>
      <c r="D4676" s="19" t="s">
        <v>12</v>
      </c>
      <c r="E4676" s="19">
        <v>60</v>
      </c>
      <c r="F4676" s="19" t="s">
        <v>13</v>
      </c>
      <c r="G4676" s="21">
        <v>45930.287391087964</v>
      </c>
      <c r="H4676" s="20" t="s">
        <v>27</v>
      </c>
      <c r="I4676" s="15" t="s">
        <v>23</v>
      </c>
      <c r="J4676" s="16" t="b">
        <v>1</v>
      </c>
      <c r="K4676" s="9">
        <f t="shared" ca="1" si="255"/>
        <v>45961.369221875</v>
      </c>
      <c r="L4676" s="9">
        <f t="shared" si="256"/>
        <v>45930.301279976855</v>
      </c>
      <c r="M4676" t="s">
        <v>12</v>
      </c>
    </row>
    <row r="4677" spans="1:14">
      <c r="A4677" s="19" t="s">
        <v>10</v>
      </c>
      <c r="B4677" s="19">
        <v>490106</v>
      </c>
      <c r="C4677" s="19" t="s">
        <v>19</v>
      </c>
      <c r="D4677" s="19" t="s">
        <v>12</v>
      </c>
      <c r="E4677" s="19">
        <v>60</v>
      </c>
      <c r="F4677" s="19" t="s">
        <v>13</v>
      </c>
      <c r="G4677" s="21">
        <v>45930.287096180553</v>
      </c>
      <c r="H4677" s="20" t="s">
        <v>27</v>
      </c>
      <c r="I4677" s="15" t="s">
        <v>23</v>
      </c>
      <c r="J4677" s="16" t="b">
        <v>1</v>
      </c>
      <c r="K4677" s="9">
        <f t="shared" ca="1" si="255"/>
        <v>45961.369221875</v>
      </c>
      <c r="L4677" s="9">
        <f t="shared" si="256"/>
        <v>45930.300985069443</v>
      </c>
      <c r="M4677" t="s">
        <v>12</v>
      </c>
    </row>
    <row r="4678" spans="1:14">
      <c r="A4678" s="19" t="s">
        <v>10</v>
      </c>
      <c r="B4678" s="19">
        <v>490105</v>
      </c>
      <c r="C4678" s="19" t="s">
        <v>86</v>
      </c>
      <c r="D4678" s="19" t="s">
        <v>12</v>
      </c>
      <c r="E4678" s="19">
        <v>61</v>
      </c>
      <c r="F4678" s="19" t="s">
        <v>13</v>
      </c>
      <c r="G4678" s="21">
        <v>45930.286853935184</v>
      </c>
      <c r="H4678" s="20" t="s">
        <v>27</v>
      </c>
      <c r="I4678" s="15" t="s">
        <v>23</v>
      </c>
      <c r="J4678" s="16" t="b">
        <v>1</v>
      </c>
      <c r="K4678" s="9">
        <f t="shared" ca="1" si="255"/>
        <v>45961.369221875</v>
      </c>
      <c r="L4678" s="9">
        <f t="shared" si="256"/>
        <v>45930.300742824074</v>
      </c>
      <c r="M4678" t="s">
        <v>12</v>
      </c>
    </row>
    <row r="4679" spans="1:14">
      <c r="A4679" s="19" t="s">
        <v>10</v>
      </c>
      <c r="B4679" s="19">
        <v>490105</v>
      </c>
      <c r="C4679" s="19" t="s">
        <v>19</v>
      </c>
      <c r="D4679" s="19" t="s">
        <v>12</v>
      </c>
      <c r="E4679" s="19">
        <v>61</v>
      </c>
      <c r="F4679" s="19" t="s">
        <v>13</v>
      </c>
      <c r="G4679" s="21">
        <v>45930.286653703704</v>
      </c>
      <c r="H4679" s="20" t="s">
        <v>27</v>
      </c>
      <c r="I4679" s="15" t="s">
        <v>23</v>
      </c>
      <c r="J4679" s="16" t="b">
        <v>1</v>
      </c>
      <c r="K4679" s="9">
        <f t="shared" ca="1" si="255"/>
        <v>45961.369221875</v>
      </c>
      <c r="L4679" s="9">
        <f t="shared" si="256"/>
        <v>45930.300542592595</v>
      </c>
      <c r="M4679" t="s">
        <v>12</v>
      </c>
    </row>
    <row r="4680" spans="1:14">
      <c r="A4680" s="19" t="s">
        <v>10</v>
      </c>
      <c r="B4680" s="19">
        <v>490107</v>
      </c>
      <c r="C4680" s="19" t="s">
        <v>86</v>
      </c>
      <c r="D4680" s="19" t="s">
        <v>12</v>
      </c>
      <c r="E4680" s="19">
        <v>65</v>
      </c>
      <c r="F4680" s="19" t="s">
        <v>13</v>
      </c>
      <c r="G4680" s="21">
        <v>45930.286007870367</v>
      </c>
      <c r="H4680" s="20" t="s">
        <v>27</v>
      </c>
      <c r="I4680" s="15" t="s">
        <v>23</v>
      </c>
      <c r="J4680" s="16" t="b">
        <v>1</v>
      </c>
      <c r="K4680" s="9">
        <f t="shared" ca="1" si="255"/>
        <v>45961.369221875</v>
      </c>
      <c r="L4680" s="9">
        <f t="shared" si="256"/>
        <v>45930.299896759258</v>
      </c>
      <c r="M4680" t="s">
        <v>12</v>
      </c>
    </row>
    <row r="4681" spans="1:14">
      <c r="A4681" s="19" t="s">
        <v>10</v>
      </c>
      <c r="B4681" s="19">
        <v>490107</v>
      </c>
      <c r="C4681" s="19" t="s">
        <v>19</v>
      </c>
      <c r="D4681" s="19" t="s">
        <v>12</v>
      </c>
      <c r="E4681" s="19">
        <v>65</v>
      </c>
      <c r="F4681" s="19" t="s">
        <v>13</v>
      </c>
      <c r="G4681" s="21">
        <v>45930.285815509262</v>
      </c>
      <c r="H4681" s="20" t="s">
        <v>27</v>
      </c>
      <c r="I4681" s="15" t="s">
        <v>23</v>
      </c>
      <c r="J4681" s="16" t="b">
        <v>1</v>
      </c>
      <c r="K4681" s="9">
        <f t="shared" ca="1" si="255"/>
        <v>45961.369221875</v>
      </c>
      <c r="L4681" s="9">
        <f t="shared" si="256"/>
        <v>45930.299704398152</v>
      </c>
      <c r="M4681" t="s">
        <v>12</v>
      </c>
    </row>
    <row r="4682" spans="1:14">
      <c r="A4682" s="19" t="s">
        <v>10</v>
      </c>
      <c r="B4682" s="19">
        <v>478332</v>
      </c>
      <c r="C4682" s="19" t="s">
        <v>197</v>
      </c>
      <c r="D4682" s="19" t="s">
        <v>12</v>
      </c>
      <c r="E4682" s="19">
        <v>23</v>
      </c>
      <c r="F4682" s="19" t="s">
        <v>13</v>
      </c>
      <c r="G4682" s="21">
        <v>45930.285463657405</v>
      </c>
      <c r="H4682" s="20" t="s">
        <v>27</v>
      </c>
      <c r="I4682" s="15" t="s">
        <v>23</v>
      </c>
      <c r="J4682" s="16" t="b">
        <v>1</v>
      </c>
      <c r="K4682" s="9">
        <f t="shared" ca="1" si="255"/>
        <v>45961.369221875</v>
      </c>
      <c r="L4682" s="9">
        <f t="shared" si="256"/>
        <v>45930.299352546295</v>
      </c>
      <c r="M4682" t="s">
        <v>12</v>
      </c>
    </row>
    <row r="4683" spans="1:14">
      <c r="A4683" s="19" t="s">
        <v>10</v>
      </c>
      <c r="B4683" s="19">
        <v>485394</v>
      </c>
      <c r="C4683" s="19" t="s">
        <v>197</v>
      </c>
      <c r="D4683" s="19" t="s">
        <v>12</v>
      </c>
      <c r="E4683" s="19">
        <v>28</v>
      </c>
      <c r="F4683" s="19" t="s">
        <v>13</v>
      </c>
      <c r="G4683" s="21">
        <v>45930.285105902774</v>
      </c>
      <c r="H4683" s="20" t="s">
        <v>27</v>
      </c>
      <c r="I4683" s="15" t="s">
        <v>23</v>
      </c>
      <c r="J4683" s="16" t="b">
        <v>1</v>
      </c>
      <c r="K4683" s="9">
        <f t="shared" ca="1" si="255"/>
        <v>45961.369221875</v>
      </c>
      <c r="L4683" s="9">
        <f t="shared" si="256"/>
        <v>45930.298994791665</v>
      </c>
      <c r="M4683" t="s">
        <v>12</v>
      </c>
    </row>
    <row r="4684" spans="1:14">
      <c r="A4684" s="19" t="s">
        <v>10</v>
      </c>
      <c r="B4684" s="19">
        <v>490118</v>
      </c>
      <c r="C4684" s="19" t="s">
        <v>52</v>
      </c>
      <c r="D4684" s="19" t="s">
        <v>12</v>
      </c>
      <c r="E4684" s="19">
        <v>66</v>
      </c>
      <c r="F4684" s="19" t="s">
        <v>13</v>
      </c>
      <c r="G4684" s="21">
        <v>45930.284750115738</v>
      </c>
      <c r="H4684" s="20" t="s">
        <v>27</v>
      </c>
      <c r="I4684" s="15" t="s">
        <v>23</v>
      </c>
      <c r="J4684" s="16" t="b">
        <v>1</v>
      </c>
      <c r="K4684" s="9">
        <f t="shared" ca="1" si="255"/>
        <v>45961.369221875</v>
      </c>
      <c r="L4684" s="9">
        <f t="shared" si="256"/>
        <v>45930.298639004628</v>
      </c>
      <c r="M4684" t="s">
        <v>12</v>
      </c>
      <c r="N4684" t="s">
        <v>925</v>
      </c>
    </row>
    <row r="4685" spans="1:14">
      <c r="A4685" s="19" t="s">
        <v>10</v>
      </c>
      <c r="B4685" s="19">
        <v>490118</v>
      </c>
      <c r="C4685" s="19">
        <v>26190</v>
      </c>
      <c r="D4685" s="19" t="s">
        <v>12</v>
      </c>
      <c r="E4685" s="19">
        <v>79</v>
      </c>
      <c r="F4685" s="19" t="s">
        <v>13</v>
      </c>
      <c r="G4685" s="21">
        <v>45930.284276273145</v>
      </c>
      <c r="H4685" s="20" t="s">
        <v>27</v>
      </c>
      <c r="I4685" s="15" t="s">
        <v>23</v>
      </c>
      <c r="J4685" s="16" t="b">
        <v>1</v>
      </c>
      <c r="K4685" s="9">
        <f t="shared" ca="1" si="255"/>
        <v>45961.369221875</v>
      </c>
      <c r="L4685" s="9">
        <f t="shared" si="256"/>
        <v>45930.298165162036</v>
      </c>
      <c r="M4685" t="s">
        <v>12</v>
      </c>
    </row>
    <row r="4686" spans="1:14">
      <c r="A4686" s="19" t="s">
        <v>28</v>
      </c>
      <c r="B4686" s="19">
        <v>491392</v>
      </c>
      <c r="C4686" s="19">
        <v>27155</v>
      </c>
      <c r="D4686" s="19" t="s">
        <v>12</v>
      </c>
      <c r="E4686" s="19">
        <v>800</v>
      </c>
      <c r="F4686" s="19" t="s">
        <v>13</v>
      </c>
      <c r="G4686" s="21">
        <v>45930.281499421297</v>
      </c>
      <c r="H4686" s="20" t="s">
        <v>103</v>
      </c>
      <c r="I4686" s="15" t="s">
        <v>23</v>
      </c>
      <c r="J4686" s="16" t="b">
        <v>1</v>
      </c>
      <c r="K4686" s="9">
        <f t="shared" ca="1" si="255"/>
        <v>45961.369221875</v>
      </c>
      <c r="L4686" s="9">
        <f t="shared" si="256"/>
        <v>45930.295388310187</v>
      </c>
      <c r="M4686" t="s">
        <v>12</v>
      </c>
    </row>
    <row r="4687" spans="1:14">
      <c r="A4687" s="19" t="s">
        <v>28</v>
      </c>
      <c r="B4687" s="19">
        <v>491392</v>
      </c>
      <c r="C4687" s="19" t="s">
        <v>71</v>
      </c>
      <c r="D4687" s="19" t="s">
        <v>12</v>
      </c>
      <c r="E4687" s="19">
        <v>399</v>
      </c>
      <c r="F4687" s="19" t="s">
        <v>13</v>
      </c>
      <c r="G4687" s="21">
        <v>45930.281345601848</v>
      </c>
      <c r="H4687" s="20" t="s">
        <v>103</v>
      </c>
      <c r="I4687" s="15" t="s">
        <v>23</v>
      </c>
      <c r="J4687" s="16" t="b">
        <v>1</v>
      </c>
      <c r="K4687" s="9">
        <f t="shared" ca="1" si="255"/>
        <v>45961.369221875</v>
      </c>
      <c r="L4687" s="9">
        <f t="shared" si="256"/>
        <v>45930.295234490739</v>
      </c>
      <c r="M4687" t="s">
        <v>12</v>
      </c>
    </row>
    <row r="4688" spans="1:14">
      <c r="A4688" s="19" t="s">
        <v>28</v>
      </c>
      <c r="B4688" s="19">
        <v>491391</v>
      </c>
      <c r="C4688" s="19">
        <v>27155</v>
      </c>
      <c r="D4688" s="19" t="s">
        <v>12</v>
      </c>
      <c r="E4688" s="19">
        <v>1000</v>
      </c>
      <c r="F4688" s="19" t="s">
        <v>13</v>
      </c>
      <c r="G4688" s="21">
        <v>45930.28114525463</v>
      </c>
      <c r="H4688" s="20" t="s">
        <v>103</v>
      </c>
      <c r="I4688" s="15" t="s">
        <v>23</v>
      </c>
      <c r="J4688" s="16" t="b">
        <v>1</v>
      </c>
      <c r="K4688" s="9">
        <f t="shared" ca="1" si="255"/>
        <v>45961.369221875</v>
      </c>
      <c r="L4688" s="9">
        <f t="shared" si="256"/>
        <v>45930.295034143521</v>
      </c>
      <c r="M4688" t="s">
        <v>12</v>
      </c>
    </row>
    <row r="4689" spans="1:13">
      <c r="A4689" s="19" t="s">
        <v>28</v>
      </c>
      <c r="B4689" s="19">
        <v>491391</v>
      </c>
      <c r="C4689" s="19" t="s">
        <v>71</v>
      </c>
      <c r="D4689" s="19" t="s">
        <v>12</v>
      </c>
      <c r="E4689" s="19">
        <v>499</v>
      </c>
      <c r="F4689" s="19" t="s">
        <v>13</v>
      </c>
      <c r="G4689" s="21">
        <v>45930.280939467593</v>
      </c>
      <c r="H4689" s="20" t="s">
        <v>103</v>
      </c>
      <c r="I4689" s="15" t="s">
        <v>23</v>
      </c>
      <c r="J4689" s="16" t="b">
        <v>1</v>
      </c>
      <c r="K4689" s="9">
        <f t="shared" ca="1" si="255"/>
        <v>45961.369221875</v>
      </c>
      <c r="L4689" s="9">
        <f t="shared" si="256"/>
        <v>45930.294828356484</v>
      </c>
      <c r="M4689" t="s">
        <v>12</v>
      </c>
    </row>
    <row r="4690" spans="1:13">
      <c r="A4690" s="19" t="s">
        <v>208</v>
      </c>
      <c r="B4690" s="19">
        <v>495641</v>
      </c>
      <c r="C4690" s="19">
        <v>23467</v>
      </c>
      <c r="D4690" s="19">
        <v>494692</v>
      </c>
      <c r="E4690" s="19">
        <v>140</v>
      </c>
      <c r="F4690" s="19" t="s">
        <v>285</v>
      </c>
      <c r="G4690" s="21">
        <v>45930.209553587963</v>
      </c>
      <c r="H4690" s="20" t="s">
        <v>54</v>
      </c>
      <c r="I4690" s="15" t="s">
        <v>23</v>
      </c>
      <c r="J4690" s="16" t="b">
        <v>1</v>
      </c>
      <c r="K4690" s="9">
        <f t="shared" ca="1" si="255"/>
        <v>45961.369221875</v>
      </c>
      <c r="L4690" s="9">
        <f t="shared" si="256"/>
        <v>45930.223442476854</v>
      </c>
      <c r="M4690" t="s">
        <v>12</v>
      </c>
    </row>
    <row r="4691" spans="1:13">
      <c r="A4691" s="19" t="s">
        <v>31</v>
      </c>
      <c r="B4691" s="19">
        <v>494410</v>
      </c>
      <c r="C4691" s="19" t="s">
        <v>401</v>
      </c>
      <c r="D4691" s="19">
        <v>425276</v>
      </c>
      <c r="E4691" s="19">
        <v>7</v>
      </c>
      <c r="F4691" s="19" t="s">
        <v>40</v>
      </c>
      <c r="G4691" s="21">
        <v>45930.198003472222</v>
      </c>
      <c r="H4691" s="20" t="s">
        <v>95</v>
      </c>
      <c r="I4691" s="15" t="s">
        <v>23</v>
      </c>
      <c r="J4691" s="16" t="b">
        <v>1</v>
      </c>
      <c r="K4691" s="9">
        <f t="shared" ca="1" si="255"/>
        <v>45961.369221875</v>
      </c>
      <c r="L4691" s="9">
        <f t="shared" si="256"/>
        <v>45930.211892361112</v>
      </c>
      <c r="M4691" t="s">
        <v>12</v>
      </c>
    </row>
    <row r="4692" spans="1:13">
      <c r="A4692" s="19" t="s">
        <v>63</v>
      </c>
      <c r="B4692" s="19">
        <v>494711</v>
      </c>
      <c r="C4692" s="19">
        <v>26914</v>
      </c>
      <c r="D4692" s="19">
        <v>481212</v>
      </c>
      <c r="E4692" s="19">
        <v>12</v>
      </c>
      <c r="F4692" s="19" t="s">
        <v>40</v>
      </c>
      <c r="G4692" s="21">
        <v>45930.192817824071</v>
      </c>
      <c r="H4692" s="20" t="s">
        <v>95</v>
      </c>
      <c r="I4692" s="15" t="s">
        <v>23</v>
      </c>
      <c r="J4692" s="16" t="b">
        <v>1</v>
      </c>
      <c r="K4692" s="9">
        <f t="shared" ca="1" si="255"/>
        <v>45961.369221875</v>
      </c>
      <c r="L4692" s="9">
        <f t="shared" si="256"/>
        <v>45930.206706712961</v>
      </c>
      <c r="M4692" t="s">
        <v>12</v>
      </c>
    </row>
    <row r="4693" spans="1:13">
      <c r="A4693" s="19" t="s">
        <v>63</v>
      </c>
      <c r="B4693" s="19" t="s">
        <v>547</v>
      </c>
      <c r="C4693" s="19">
        <v>23600</v>
      </c>
      <c r="D4693" s="19" t="s">
        <v>882</v>
      </c>
      <c r="E4693" s="19">
        <v>1</v>
      </c>
      <c r="F4693" s="19" t="s">
        <v>40</v>
      </c>
      <c r="G4693" s="21">
        <v>45930.156423611108</v>
      </c>
      <c r="H4693" s="20" t="s">
        <v>41</v>
      </c>
      <c r="I4693" s="15" t="s">
        <v>23</v>
      </c>
      <c r="J4693" s="16" t="b">
        <v>1</v>
      </c>
      <c r="K4693" s="9">
        <f t="shared" ca="1" si="255"/>
        <v>45961.369221875</v>
      </c>
      <c r="L4693" s="9">
        <f t="shared" si="256"/>
        <v>45930.170312499999</v>
      </c>
      <c r="M4693" t="s">
        <v>12</v>
      </c>
    </row>
    <row r="4694" spans="1:13">
      <c r="A4694" s="19" t="s">
        <v>31</v>
      </c>
      <c r="B4694" s="19">
        <v>494343</v>
      </c>
      <c r="C4694" s="19">
        <v>27229</v>
      </c>
      <c r="D4694" s="19" t="s">
        <v>38</v>
      </c>
      <c r="E4694" s="19">
        <v>72</v>
      </c>
      <c r="F4694" s="19" t="s">
        <v>13</v>
      </c>
      <c r="G4694" s="21">
        <v>45930.148704629632</v>
      </c>
      <c r="H4694" s="20" t="s">
        <v>41</v>
      </c>
      <c r="I4694" s="15" t="s">
        <v>23</v>
      </c>
      <c r="J4694" s="16" t="b">
        <v>1</v>
      </c>
      <c r="K4694" s="9">
        <f t="shared" ca="1" si="255"/>
        <v>45961.369221875</v>
      </c>
      <c r="L4694" s="9">
        <f t="shared" si="256"/>
        <v>45930.162593518522</v>
      </c>
      <c r="M4694" t="s">
        <v>12</v>
      </c>
    </row>
    <row r="4695" spans="1:13">
      <c r="A4695" s="19" t="s">
        <v>31</v>
      </c>
      <c r="B4695" s="19">
        <v>494345</v>
      </c>
      <c r="C4695" s="19">
        <v>27229</v>
      </c>
      <c r="D4695" s="19" t="s">
        <v>904</v>
      </c>
      <c r="E4695" s="19">
        <v>7</v>
      </c>
      <c r="F4695" s="19" t="s">
        <v>40</v>
      </c>
      <c r="G4695" s="21">
        <v>45930.133752199072</v>
      </c>
      <c r="H4695" s="20" t="s">
        <v>95</v>
      </c>
      <c r="I4695" s="15" t="s">
        <v>23</v>
      </c>
      <c r="J4695" s="16" t="b">
        <v>1</v>
      </c>
      <c r="K4695" s="9">
        <f t="shared" ca="1" si="255"/>
        <v>45961.369221875</v>
      </c>
      <c r="L4695" s="9">
        <f t="shared" si="256"/>
        <v>45930.147641087962</v>
      </c>
      <c r="M4695" t="s">
        <v>12</v>
      </c>
    </row>
    <row r="4696" spans="1:13">
      <c r="A4696" s="19" t="s">
        <v>31</v>
      </c>
      <c r="B4696" s="19">
        <v>494345</v>
      </c>
      <c r="C4696" s="19">
        <v>27229</v>
      </c>
      <c r="D4696" s="19" t="s">
        <v>904</v>
      </c>
      <c r="E4696" s="19">
        <v>72</v>
      </c>
      <c r="F4696" s="19" t="s">
        <v>13</v>
      </c>
      <c r="G4696" s="21">
        <v>45930.133615509258</v>
      </c>
      <c r="H4696" s="20" t="s">
        <v>95</v>
      </c>
      <c r="I4696" s="15" t="s">
        <v>23</v>
      </c>
      <c r="J4696" s="16" t="b">
        <v>1</v>
      </c>
      <c r="K4696" s="9">
        <f t="shared" ca="1" si="255"/>
        <v>45961.369221875</v>
      </c>
      <c r="L4696" s="9">
        <f t="shared" si="256"/>
        <v>45930.147504398148</v>
      </c>
      <c r="M4696" t="s">
        <v>12</v>
      </c>
    </row>
    <row r="4697" spans="1:13">
      <c r="A4697" s="19" t="s">
        <v>31</v>
      </c>
      <c r="B4697" s="19">
        <v>494367</v>
      </c>
      <c r="C4697" s="19">
        <v>27229</v>
      </c>
      <c r="D4697" s="19" t="s">
        <v>904</v>
      </c>
      <c r="E4697" s="19">
        <v>7</v>
      </c>
      <c r="F4697" s="19" t="s">
        <v>40</v>
      </c>
      <c r="G4697" s="21">
        <v>45930.133459606484</v>
      </c>
      <c r="H4697" s="20" t="s">
        <v>209</v>
      </c>
      <c r="I4697" s="15" t="s">
        <v>23</v>
      </c>
      <c r="J4697" s="16" t="b">
        <v>1</v>
      </c>
      <c r="K4697" s="9">
        <f t="shared" ca="1" si="255"/>
        <v>45961.369221875</v>
      </c>
      <c r="L4697" s="9">
        <f t="shared" si="256"/>
        <v>45930.147348495375</v>
      </c>
      <c r="M4697" t="s">
        <v>12</v>
      </c>
    </row>
    <row r="4698" spans="1:13">
      <c r="A4698" s="19" t="s">
        <v>31</v>
      </c>
      <c r="B4698" s="19">
        <v>494367</v>
      </c>
      <c r="C4698" s="19">
        <v>27229</v>
      </c>
      <c r="D4698" s="19" t="s">
        <v>904</v>
      </c>
      <c r="E4698" s="19">
        <v>72</v>
      </c>
      <c r="F4698" s="19" t="s">
        <v>13</v>
      </c>
      <c r="G4698" s="21">
        <v>45930.133297222223</v>
      </c>
      <c r="H4698" s="20" t="s">
        <v>209</v>
      </c>
      <c r="I4698" s="15" t="s">
        <v>23</v>
      </c>
      <c r="J4698" s="16" t="b">
        <v>1</v>
      </c>
      <c r="K4698" s="9">
        <f t="shared" ca="1" si="255"/>
        <v>45961.369221875</v>
      </c>
      <c r="L4698" s="9">
        <f t="shared" si="256"/>
        <v>45930.147186111113</v>
      </c>
      <c r="M4698" t="s">
        <v>12</v>
      </c>
    </row>
    <row r="4699" spans="1:13">
      <c r="A4699" s="19" t="s">
        <v>10</v>
      </c>
      <c r="B4699" s="19">
        <v>494622</v>
      </c>
      <c r="C4699" s="19" t="s">
        <v>480</v>
      </c>
      <c r="D4699" s="19" t="s">
        <v>926</v>
      </c>
      <c r="E4699" s="19">
        <v>5</v>
      </c>
      <c r="F4699" s="19" t="s">
        <v>33</v>
      </c>
      <c r="G4699" s="21">
        <v>45930.074910995369</v>
      </c>
      <c r="H4699" s="20" t="s">
        <v>54</v>
      </c>
      <c r="I4699" s="15" t="s">
        <v>23</v>
      </c>
      <c r="J4699" s="16" t="b">
        <v>1</v>
      </c>
      <c r="K4699" s="9">
        <f t="shared" ref="K4699:K4762" ca="1" si="257">NOW()</f>
        <v>45961.369221875</v>
      </c>
      <c r="L4699" s="9">
        <f t="shared" ref="L4699:L4762" si="258">G4699+TIME(0,20,0)</f>
        <v>45930.088799884259</v>
      </c>
      <c r="M4699" t="s">
        <v>12</v>
      </c>
    </row>
    <row r="4700" spans="1:13">
      <c r="A4700" s="19" t="s">
        <v>28</v>
      </c>
      <c r="B4700" s="19">
        <v>496250</v>
      </c>
      <c r="C4700" s="19" t="s">
        <v>385</v>
      </c>
      <c r="D4700" s="19" t="s">
        <v>747</v>
      </c>
      <c r="E4700" s="19">
        <v>89</v>
      </c>
      <c r="F4700" s="19" t="s">
        <v>13</v>
      </c>
      <c r="G4700" s="21">
        <v>45930.069236111114</v>
      </c>
      <c r="H4700" s="20" t="s">
        <v>209</v>
      </c>
      <c r="I4700" s="15" t="s">
        <v>23</v>
      </c>
      <c r="J4700" s="16" t="b">
        <v>1</v>
      </c>
      <c r="K4700" s="9">
        <f t="shared" ca="1" si="257"/>
        <v>45961.369221875</v>
      </c>
      <c r="L4700" s="9">
        <f t="shared" si="258"/>
        <v>45930.083125000005</v>
      </c>
      <c r="M4700" t="s">
        <v>12</v>
      </c>
    </row>
    <row r="4701" spans="1:13">
      <c r="A4701" s="19" t="s">
        <v>31</v>
      </c>
      <c r="B4701" s="19">
        <v>492193</v>
      </c>
      <c r="C4701" s="19" t="s">
        <v>158</v>
      </c>
      <c r="D4701" s="19">
        <v>492769</v>
      </c>
      <c r="E4701" s="19">
        <v>1</v>
      </c>
      <c r="F4701" s="19" t="s">
        <v>13</v>
      </c>
      <c r="G4701" s="21">
        <v>45930.066525347225</v>
      </c>
      <c r="H4701" s="20" t="s">
        <v>209</v>
      </c>
      <c r="I4701" s="15" t="s">
        <v>23</v>
      </c>
      <c r="J4701" s="16" t="b">
        <v>1</v>
      </c>
      <c r="K4701" s="9">
        <f t="shared" ca="1" si="257"/>
        <v>45961.369221875</v>
      </c>
      <c r="L4701" s="9">
        <f t="shared" si="258"/>
        <v>45930.080414236116</v>
      </c>
      <c r="M4701" t="s">
        <v>12</v>
      </c>
    </row>
    <row r="4702" spans="1:13">
      <c r="A4702" s="19" t="s">
        <v>28</v>
      </c>
      <c r="B4702" s="19">
        <v>492318</v>
      </c>
      <c r="C4702" s="19">
        <v>22710</v>
      </c>
      <c r="D4702" s="19">
        <v>106734</v>
      </c>
      <c r="E4702" s="19">
        <v>7.9200000000000007E-2</v>
      </c>
      <c r="F4702" s="19" t="s">
        <v>13</v>
      </c>
      <c r="G4702" s="21">
        <v>45930.064895717594</v>
      </c>
      <c r="H4702" s="20" t="s">
        <v>927</v>
      </c>
      <c r="I4702" s="15" t="s">
        <v>23</v>
      </c>
      <c r="J4702" s="16" t="b">
        <v>1</v>
      </c>
      <c r="K4702" s="9">
        <f t="shared" ca="1" si="257"/>
        <v>45961.369221875</v>
      </c>
      <c r="L4702" s="9">
        <f t="shared" si="258"/>
        <v>45930.078784606485</v>
      </c>
      <c r="M4702" t="s">
        <v>12</v>
      </c>
    </row>
    <row r="4703" spans="1:13">
      <c r="A4703" s="29" t="s">
        <v>31</v>
      </c>
      <c r="B4703" s="29" t="s">
        <v>181</v>
      </c>
      <c r="C4703" s="29" t="s">
        <v>26</v>
      </c>
      <c r="D4703" s="29" t="s">
        <v>29</v>
      </c>
      <c r="E4703" s="29">
        <v>300</v>
      </c>
      <c r="F4703" s="29" t="s">
        <v>13</v>
      </c>
      <c r="G4703" s="21">
        <v>45930.010366319446</v>
      </c>
      <c r="H4703" s="20" t="s">
        <v>41</v>
      </c>
      <c r="I4703" s="15" t="s">
        <v>85</v>
      </c>
      <c r="J4703" s="16" t="b">
        <v>0</v>
      </c>
      <c r="K4703" s="9">
        <f t="shared" ca="1" si="257"/>
        <v>45961.369221875</v>
      </c>
      <c r="L4703" s="9">
        <f t="shared" si="258"/>
        <v>45930.024255208336</v>
      </c>
      <c r="M4703" t="s">
        <v>12</v>
      </c>
    </row>
    <row r="4704" spans="1:13">
      <c r="A4704" s="19" t="s">
        <v>31</v>
      </c>
      <c r="B4704" s="19">
        <v>492227</v>
      </c>
      <c r="C4704" s="19" t="s">
        <v>600</v>
      </c>
      <c r="D4704" s="19" t="s">
        <v>928</v>
      </c>
      <c r="E4704" s="19">
        <v>8</v>
      </c>
      <c r="F4704" s="19" t="s">
        <v>33</v>
      </c>
      <c r="G4704" s="21">
        <v>45930.061930902775</v>
      </c>
      <c r="H4704" s="20" t="s">
        <v>54</v>
      </c>
      <c r="I4704" s="15" t="s">
        <v>23</v>
      </c>
      <c r="J4704" s="16" t="b">
        <v>1</v>
      </c>
      <c r="K4704" s="9">
        <f t="shared" ca="1" si="257"/>
        <v>45961.369221875</v>
      </c>
      <c r="L4704" s="9">
        <f t="shared" si="258"/>
        <v>45930.075819791666</v>
      </c>
      <c r="M4704" t="s">
        <v>12</v>
      </c>
    </row>
    <row r="4705" spans="1:13">
      <c r="A4705" s="19" t="s">
        <v>10</v>
      </c>
      <c r="B4705" s="19">
        <v>493259</v>
      </c>
      <c r="C4705" s="19" t="s">
        <v>275</v>
      </c>
      <c r="D4705" s="19">
        <v>489433</v>
      </c>
      <c r="E4705" s="19">
        <v>62</v>
      </c>
      <c r="F4705" s="19" t="s">
        <v>13</v>
      </c>
      <c r="G4705" s="21">
        <v>45930.038152430556</v>
      </c>
      <c r="H4705" s="20" t="s">
        <v>929</v>
      </c>
      <c r="I4705" s="15" t="s">
        <v>23</v>
      </c>
      <c r="J4705" s="16" t="b">
        <v>1</v>
      </c>
      <c r="K4705" s="9">
        <f t="shared" ca="1" si="257"/>
        <v>45961.369221875</v>
      </c>
      <c r="L4705" s="9">
        <f t="shared" si="258"/>
        <v>45930.052041319446</v>
      </c>
      <c r="M4705" t="s">
        <v>12</v>
      </c>
    </row>
    <row r="4706" spans="1:13">
      <c r="A4706" s="19" t="s">
        <v>131</v>
      </c>
      <c r="B4706" s="19">
        <v>495981</v>
      </c>
      <c r="C4706" s="19">
        <v>23617</v>
      </c>
      <c r="D4706" s="19">
        <v>493275</v>
      </c>
      <c r="E4706" s="19">
        <v>100</v>
      </c>
      <c r="F4706" s="19" t="s">
        <v>133</v>
      </c>
      <c r="G4706" s="21">
        <v>45929.997628472222</v>
      </c>
      <c r="H4706" s="20" t="s">
        <v>54</v>
      </c>
      <c r="I4706" s="15" t="s">
        <v>23</v>
      </c>
      <c r="J4706" s="16" t="b">
        <v>1</v>
      </c>
      <c r="K4706" s="9">
        <f t="shared" ca="1" si="257"/>
        <v>45961.369221875</v>
      </c>
      <c r="L4706" s="9">
        <f t="shared" si="258"/>
        <v>45930.011517361112</v>
      </c>
      <c r="M4706" t="s">
        <v>12</v>
      </c>
    </row>
    <row r="4707" spans="1:13">
      <c r="A4707" s="19" t="s">
        <v>31</v>
      </c>
      <c r="B4707" s="19">
        <v>492245</v>
      </c>
      <c r="C4707" s="19" t="s">
        <v>275</v>
      </c>
      <c r="D4707" s="19">
        <v>489942</v>
      </c>
      <c r="E4707" s="19">
        <v>57</v>
      </c>
      <c r="F4707" s="19" t="s">
        <v>13</v>
      </c>
      <c r="G4707" s="21">
        <v>45930.035287152779</v>
      </c>
      <c r="H4707" s="20" t="s">
        <v>95</v>
      </c>
      <c r="I4707" s="15" t="s">
        <v>23</v>
      </c>
      <c r="J4707" s="16" t="b">
        <v>1</v>
      </c>
      <c r="K4707" s="9">
        <f t="shared" ca="1" si="257"/>
        <v>45961.369221875</v>
      </c>
      <c r="L4707" s="9">
        <f t="shared" si="258"/>
        <v>45930.04917604167</v>
      </c>
      <c r="M4707" t="s">
        <v>12</v>
      </c>
    </row>
    <row r="4708" spans="1:13">
      <c r="A4708" s="19" t="s">
        <v>31</v>
      </c>
      <c r="B4708" s="19">
        <v>492245</v>
      </c>
      <c r="C4708" s="19" t="s">
        <v>20</v>
      </c>
      <c r="D4708" s="19" t="s">
        <v>743</v>
      </c>
      <c r="E4708" s="19">
        <v>57</v>
      </c>
      <c r="F4708" s="19" t="s">
        <v>13</v>
      </c>
      <c r="G4708" s="21">
        <v>45930.035044444441</v>
      </c>
      <c r="H4708" s="20" t="s">
        <v>95</v>
      </c>
      <c r="I4708" s="15" t="s">
        <v>23</v>
      </c>
      <c r="J4708" s="16" t="b">
        <v>1</v>
      </c>
      <c r="K4708" s="9">
        <f t="shared" ca="1" si="257"/>
        <v>45961.369221875</v>
      </c>
      <c r="L4708" s="9">
        <f t="shared" si="258"/>
        <v>45930.048933333332</v>
      </c>
      <c r="M4708" t="s">
        <v>12</v>
      </c>
    </row>
    <row r="4709" spans="1:13">
      <c r="A4709" s="19" t="s">
        <v>10</v>
      </c>
      <c r="B4709" s="19">
        <v>493259</v>
      </c>
      <c r="C4709" s="19" t="s">
        <v>20</v>
      </c>
      <c r="D4709" s="19" t="s">
        <v>743</v>
      </c>
      <c r="E4709" s="19">
        <v>62</v>
      </c>
      <c r="F4709" s="19" t="s">
        <v>13</v>
      </c>
      <c r="G4709" s="21">
        <v>45930.037752662036</v>
      </c>
      <c r="H4709" s="20" t="s">
        <v>41</v>
      </c>
      <c r="I4709" s="15" t="s">
        <v>23</v>
      </c>
      <c r="J4709" s="16" t="b">
        <v>1</v>
      </c>
      <c r="K4709" s="9">
        <f t="shared" ca="1" si="257"/>
        <v>45961.369221875</v>
      </c>
      <c r="L4709" s="9">
        <f t="shared" si="258"/>
        <v>45930.051641550926</v>
      </c>
      <c r="M4709" t="s">
        <v>12</v>
      </c>
    </row>
    <row r="4710" spans="1:13">
      <c r="A4710" s="19" t="s">
        <v>31</v>
      </c>
      <c r="B4710" s="19">
        <v>494351</v>
      </c>
      <c r="C4710" s="19" t="s">
        <v>123</v>
      </c>
      <c r="D4710" s="19">
        <v>493581</v>
      </c>
      <c r="E4710" s="19">
        <v>7</v>
      </c>
      <c r="F4710" s="19" t="s">
        <v>40</v>
      </c>
      <c r="G4710" s="21">
        <v>45930.017918518519</v>
      </c>
      <c r="H4710" s="20" t="s">
        <v>95</v>
      </c>
      <c r="I4710" s="15" t="s">
        <v>23</v>
      </c>
      <c r="J4710" s="16" t="b">
        <v>1</v>
      </c>
      <c r="K4710" s="9">
        <f t="shared" ca="1" si="257"/>
        <v>45961.369221875</v>
      </c>
      <c r="L4710" s="9">
        <f t="shared" si="258"/>
        <v>45930.031807407409</v>
      </c>
      <c r="M4710" t="s">
        <v>12</v>
      </c>
    </row>
    <row r="4711" spans="1:13">
      <c r="A4711" s="19" t="s">
        <v>31</v>
      </c>
      <c r="B4711" s="19" t="s">
        <v>181</v>
      </c>
      <c r="C4711" s="19" t="s">
        <v>372</v>
      </c>
      <c r="D4711" s="19" t="s">
        <v>29</v>
      </c>
      <c r="E4711" s="19">
        <v>767</v>
      </c>
      <c r="F4711" s="19" t="s">
        <v>13</v>
      </c>
      <c r="G4711" s="36">
        <v>45930.048372916666</v>
      </c>
      <c r="H4711" s="20" t="s">
        <v>41</v>
      </c>
      <c r="I4711" s="15" t="s">
        <v>23</v>
      </c>
      <c r="J4711" s="16">
        <v>1</v>
      </c>
      <c r="K4711" s="9">
        <f t="shared" ca="1" si="257"/>
        <v>45961.369221875</v>
      </c>
      <c r="L4711" s="9">
        <f t="shared" si="258"/>
        <v>45930.062261805557</v>
      </c>
      <c r="M4711" t="s">
        <v>930</v>
      </c>
    </row>
    <row r="4712" spans="1:13">
      <c r="A4712" s="19" t="s">
        <v>10</v>
      </c>
      <c r="B4712" s="19" t="s">
        <v>74</v>
      </c>
      <c r="C4712" s="19">
        <v>23600</v>
      </c>
      <c r="D4712" s="19" t="s">
        <v>882</v>
      </c>
      <c r="E4712" s="19">
        <v>1</v>
      </c>
      <c r="F4712" s="19" t="s">
        <v>13</v>
      </c>
      <c r="G4712" s="21">
        <v>45930.004158796299</v>
      </c>
      <c r="H4712" s="20" t="s">
        <v>41</v>
      </c>
      <c r="I4712" s="15" t="s">
        <v>23</v>
      </c>
      <c r="J4712" s="16" t="b">
        <v>1</v>
      </c>
      <c r="K4712" s="9">
        <f t="shared" ca="1" si="257"/>
        <v>45961.369221875</v>
      </c>
      <c r="L4712" s="9">
        <f t="shared" si="258"/>
        <v>45930.018047685189</v>
      </c>
      <c r="M4712" t="s">
        <v>12</v>
      </c>
    </row>
    <row r="4713" spans="1:13">
      <c r="A4713" s="19" t="s">
        <v>10</v>
      </c>
      <c r="B4713" s="19">
        <v>490087</v>
      </c>
      <c r="C4713" s="19" t="s">
        <v>524</v>
      </c>
      <c r="D4713" s="19" t="s">
        <v>525</v>
      </c>
      <c r="E4713" s="19">
        <v>3</v>
      </c>
      <c r="F4713" s="19" t="s">
        <v>13</v>
      </c>
      <c r="G4713" s="21">
        <v>45930.003918402777</v>
      </c>
      <c r="H4713" s="20" t="s">
        <v>41</v>
      </c>
      <c r="I4713" s="15" t="s">
        <v>23</v>
      </c>
      <c r="J4713" s="16" t="b">
        <v>1</v>
      </c>
      <c r="K4713" s="9">
        <f t="shared" ca="1" si="257"/>
        <v>45961.369221875</v>
      </c>
      <c r="L4713" s="9">
        <f t="shared" si="258"/>
        <v>45930.017807291668</v>
      </c>
      <c r="M4713" t="s">
        <v>12</v>
      </c>
    </row>
    <row r="4714" spans="1:13">
      <c r="A4714" s="19" t="s">
        <v>10</v>
      </c>
      <c r="B4714" s="19">
        <v>490083</v>
      </c>
      <c r="C4714" s="19" t="s">
        <v>524</v>
      </c>
      <c r="D4714" s="19" t="s">
        <v>525</v>
      </c>
      <c r="E4714" s="19">
        <v>3</v>
      </c>
      <c r="F4714" s="19" t="s">
        <v>13</v>
      </c>
      <c r="G4714" s="21">
        <v>45930.003246412038</v>
      </c>
      <c r="H4714" s="20" t="s">
        <v>41</v>
      </c>
      <c r="I4714" s="15" t="s">
        <v>23</v>
      </c>
      <c r="J4714" s="16" t="b">
        <v>1</v>
      </c>
      <c r="K4714" s="9">
        <f t="shared" ca="1" si="257"/>
        <v>45961.369221875</v>
      </c>
      <c r="L4714" s="9">
        <f t="shared" si="258"/>
        <v>45930.017135300928</v>
      </c>
      <c r="M4714" t="s">
        <v>12</v>
      </c>
    </row>
    <row r="4715" spans="1:13">
      <c r="A4715" s="19" t="s">
        <v>31</v>
      </c>
      <c r="B4715" s="19">
        <v>493259</v>
      </c>
      <c r="C4715" s="19" t="s">
        <v>102</v>
      </c>
      <c r="D4715" s="19" t="s">
        <v>931</v>
      </c>
      <c r="E4715" s="19">
        <v>66</v>
      </c>
      <c r="F4715" s="19" t="s">
        <v>13</v>
      </c>
      <c r="G4715" s="21">
        <v>45930.020300810182</v>
      </c>
      <c r="H4715" s="20" t="s">
        <v>41</v>
      </c>
      <c r="I4715" s="15" t="s">
        <v>23</v>
      </c>
      <c r="J4715" s="16" t="b">
        <v>1</v>
      </c>
      <c r="K4715" s="9">
        <f t="shared" ca="1" si="257"/>
        <v>45961.369221875</v>
      </c>
      <c r="L4715" s="9">
        <f t="shared" si="258"/>
        <v>45930.034189699072</v>
      </c>
      <c r="M4715" t="s">
        <v>12</v>
      </c>
    </row>
    <row r="4716" spans="1:13">
      <c r="A4716" s="19" t="s">
        <v>10</v>
      </c>
      <c r="B4716" s="19">
        <v>492244</v>
      </c>
      <c r="C4716" s="19" t="s">
        <v>20</v>
      </c>
      <c r="D4716" s="19" t="s">
        <v>743</v>
      </c>
      <c r="E4716" s="19">
        <v>59</v>
      </c>
      <c r="F4716" s="19" t="s">
        <v>13</v>
      </c>
      <c r="G4716" s="21">
        <v>45929.972415046293</v>
      </c>
      <c r="H4716" s="20" t="s">
        <v>95</v>
      </c>
      <c r="I4716" s="15" t="s">
        <v>23</v>
      </c>
      <c r="J4716" s="16" t="b">
        <v>1</v>
      </c>
      <c r="K4716" s="9">
        <f t="shared" ca="1" si="257"/>
        <v>45961.369221875</v>
      </c>
      <c r="L4716" s="9">
        <f t="shared" si="258"/>
        <v>45929.986303935184</v>
      </c>
      <c r="M4716" t="s">
        <v>12</v>
      </c>
    </row>
    <row r="4717" spans="1:13">
      <c r="A4717" s="19" t="s">
        <v>10</v>
      </c>
      <c r="B4717" s="19">
        <v>492244</v>
      </c>
      <c r="C4717" s="19" t="s">
        <v>275</v>
      </c>
      <c r="D4717" s="19">
        <v>489942</v>
      </c>
      <c r="E4717" s="19">
        <v>59</v>
      </c>
      <c r="F4717" s="19" t="s">
        <v>13</v>
      </c>
      <c r="G4717" s="21">
        <v>45929.972177083335</v>
      </c>
      <c r="H4717" s="20" t="s">
        <v>95</v>
      </c>
      <c r="I4717" s="15" t="s">
        <v>23</v>
      </c>
      <c r="J4717" s="16" t="b">
        <v>1</v>
      </c>
      <c r="K4717" s="9">
        <f t="shared" ca="1" si="257"/>
        <v>45961.369221875</v>
      </c>
      <c r="L4717" s="9">
        <f t="shared" si="258"/>
        <v>45929.986065972225</v>
      </c>
      <c r="M4717" t="s">
        <v>12</v>
      </c>
    </row>
    <row r="4718" spans="1:13">
      <c r="A4718" s="19" t="s">
        <v>28</v>
      </c>
      <c r="B4718" s="19">
        <v>495822</v>
      </c>
      <c r="C4718" s="19" t="s">
        <v>457</v>
      </c>
      <c r="D4718" s="19" t="s">
        <v>243</v>
      </c>
      <c r="E4718" s="19">
        <v>6</v>
      </c>
      <c r="F4718" s="19" t="s">
        <v>13</v>
      </c>
      <c r="G4718" s="21">
        <v>45929.970933564815</v>
      </c>
      <c r="H4718" s="20" t="s">
        <v>54</v>
      </c>
      <c r="I4718" s="15" t="s">
        <v>23</v>
      </c>
      <c r="J4718" s="16" t="b">
        <v>1</v>
      </c>
      <c r="K4718" s="9">
        <f t="shared" ca="1" si="257"/>
        <v>45961.369221875</v>
      </c>
      <c r="L4718" s="9">
        <f t="shared" si="258"/>
        <v>45929.984822453705</v>
      </c>
      <c r="M4718" t="s">
        <v>12</v>
      </c>
    </row>
    <row r="4719" spans="1:13">
      <c r="A4719" s="19" t="s">
        <v>25</v>
      </c>
      <c r="B4719" s="19">
        <v>495822</v>
      </c>
      <c r="C4719" s="19" t="s">
        <v>457</v>
      </c>
      <c r="D4719" s="19" t="s">
        <v>243</v>
      </c>
      <c r="E4719" s="19">
        <v>6</v>
      </c>
      <c r="F4719" s="19" t="s">
        <v>13</v>
      </c>
      <c r="G4719" s="21">
        <v>45929.970885995368</v>
      </c>
      <c r="H4719" s="20" t="s">
        <v>54</v>
      </c>
      <c r="I4719" s="15" t="s">
        <v>23</v>
      </c>
      <c r="J4719" s="16" t="b">
        <v>1</v>
      </c>
      <c r="K4719" s="9">
        <f t="shared" ca="1" si="257"/>
        <v>45961.369221875</v>
      </c>
      <c r="L4719" s="9">
        <f t="shared" si="258"/>
        <v>45929.984774884259</v>
      </c>
      <c r="M4719" t="s">
        <v>12</v>
      </c>
    </row>
    <row r="4720" spans="1:13">
      <c r="A4720" s="19" t="s">
        <v>31</v>
      </c>
      <c r="B4720" s="19" t="s">
        <v>29</v>
      </c>
      <c r="C4720" s="19">
        <v>23600</v>
      </c>
      <c r="D4720" s="19" t="s">
        <v>882</v>
      </c>
      <c r="E4720" s="19">
        <v>1</v>
      </c>
      <c r="F4720" s="19" t="s">
        <v>40</v>
      </c>
      <c r="G4720" s="21">
        <v>45929.963039467591</v>
      </c>
      <c r="H4720" s="20" t="s">
        <v>41</v>
      </c>
      <c r="I4720" s="15" t="s">
        <v>23</v>
      </c>
      <c r="J4720" s="16" t="b">
        <v>1</v>
      </c>
      <c r="K4720" s="9">
        <f t="shared" ca="1" si="257"/>
        <v>45961.369221875</v>
      </c>
      <c r="L4720" s="9">
        <f t="shared" si="258"/>
        <v>45929.976928356482</v>
      </c>
      <c r="M4720" t="s">
        <v>12</v>
      </c>
    </row>
    <row r="4721" spans="1:13">
      <c r="A4721" s="19" t="s">
        <v>10</v>
      </c>
      <c r="B4721" s="19">
        <v>492244</v>
      </c>
      <c r="C4721" s="19" t="s">
        <v>102</v>
      </c>
      <c r="D4721" s="19" t="s">
        <v>931</v>
      </c>
      <c r="E4721" s="19">
        <v>72</v>
      </c>
      <c r="F4721" s="19" t="s">
        <v>13</v>
      </c>
      <c r="G4721" s="21">
        <v>45929.962295486112</v>
      </c>
      <c r="H4721" s="20" t="s">
        <v>95</v>
      </c>
      <c r="I4721" s="15" t="s">
        <v>23</v>
      </c>
      <c r="J4721" s="16" t="b">
        <v>1</v>
      </c>
      <c r="K4721" s="9">
        <f t="shared" ca="1" si="257"/>
        <v>45961.369221875</v>
      </c>
      <c r="L4721" s="9">
        <f t="shared" si="258"/>
        <v>45929.976184375002</v>
      </c>
      <c r="M4721" t="s">
        <v>12</v>
      </c>
    </row>
    <row r="4722" spans="1:13">
      <c r="A4722" s="19" t="s">
        <v>63</v>
      </c>
      <c r="B4722" s="19">
        <v>495633</v>
      </c>
      <c r="C4722" s="19">
        <v>26915</v>
      </c>
      <c r="D4722" s="19">
        <v>488211</v>
      </c>
      <c r="E4722" s="19">
        <v>42</v>
      </c>
      <c r="F4722" s="19" t="s">
        <v>40</v>
      </c>
      <c r="G4722" s="21">
        <v>45929.958135995374</v>
      </c>
      <c r="H4722" s="20" t="s">
        <v>41</v>
      </c>
      <c r="I4722" s="15" t="s">
        <v>23</v>
      </c>
      <c r="J4722" s="16" t="b">
        <v>1</v>
      </c>
      <c r="K4722" s="9">
        <f t="shared" ca="1" si="257"/>
        <v>45961.369221875</v>
      </c>
      <c r="L4722" s="9">
        <f t="shared" si="258"/>
        <v>45929.972024884264</v>
      </c>
      <c r="M4722" t="s">
        <v>12</v>
      </c>
    </row>
    <row r="4723" spans="1:13">
      <c r="A4723" s="19" t="s">
        <v>31</v>
      </c>
      <c r="B4723" s="19">
        <v>492193</v>
      </c>
      <c r="C4723" s="19" t="s">
        <v>20</v>
      </c>
      <c r="D4723" s="19" t="s">
        <v>743</v>
      </c>
      <c r="E4723" s="19">
        <v>51</v>
      </c>
      <c r="F4723" s="19" t="s">
        <v>13</v>
      </c>
      <c r="G4723" s="21">
        <v>45929.957930671299</v>
      </c>
      <c r="H4723" s="20" t="s">
        <v>41</v>
      </c>
      <c r="I4723" s="15" t="s">
        <v>23</v>
      </c>
      <c r="J4723" s="16" t="b">
        <v>1</v>
      </c>
      <c r="K4723" s="9">
        <f t="shared" ca="1" si="257"/>
        <v>45961.369221875</v>
      </c>
      <c r="L4723" s="9">
        <f t="shared" si="258"/>
        <v>45929.971819560189</v>
      </c>
      <c r="M4723" t="s">
        <v>12</v>
      </c>
    </row>
    <row r="4724" spans="1:13">
      <c r="A4724" s="19" t="s">
        <v>31</v>
      </c>
      <c r="B4724" s="19">
        <v>492193</v>
      </c>
      <c r="C4724" s="19" t="s">
        <v>158</v>
      </c>
      <c r="D4724" s="19">
        <v>492769</v>
      </c>
      <c r="E4724" s="19">
        <v>51</v>
      </c>
      <c r="F4724" s="19" t="s">
        <v>13</v>
      </c>
      <c r="G4724" s="21">
        <v>45929.957657523148</v>
      </c>
      <c r="H4724" s="20" t="s">
        <v>41</v>
      </c>
      <c r="I4724" s="15" t="s">
        <v>23</v>
      </c>
      <c r="J4724" s="16" t="b">
        <v>1</v>
      </c>
      <c r="K4724" s="9">
        <f t="shared" ca="1" si="257"/>
        <v>45961.369221875</v>
      </c>
      <c r="L4724" s="9">
        <f t="shared" si="258"/>
        <v>45929.971546412038</v>
      </c>
      <c r="M4724" t="s">
        <v>12</v>
      </c>
    </row>
    <row r="4725" spans="1:13">
      <c r="A4725" s="19" t="s">
        <v>63</v>
      </c>
      <c r="B4725" s="19">
        <v>494356</v>
      </c>
      <c r="C4725" s="19">
        <v>29409009</v>
      </c>
      <c r="D4725" s="19" t="s">
        <v>743</v>
      </c>
      <c r="E4725" s="19">
        <v>69</v>
      </c>
      <c r="F4725" s="19" t="s">
        <v>13</v>
      </c>
      <c r="G4725" s="21">
        <v>45929.957456018521</v>
      </c>
      <c r="H4725" s="20" t="s">
        <v>41</v>
      </c>
      <c r="I4725" s="15" t="s">
        <v>23</v>
      </c>
      <c r="J4725" s="16" t="b">
        <v>1</v>
      </c>
      <c r="K4725" s="9">
        <f t="shared" ca="1" si="257"/>
        <v>45961.369221875</v>
      </c>
      <c r="L4725" s="9">
        <f t="shared" si="258"/>
        <v>45929.971344907412</v>
      </c>
      <c r="M4725" t="s">
        <v>12</v>
      </c>
    </row>
    <row r="4726" spans="1:13">
      <c r="A4726" s="19" t="s">
        <v>31</v>
      </c>
      <c r="B4726" s="19">
        <v>494148</v>
      </c>
      <c r="C4726" s="19" t="s">
        <v>275</v>
      </c>
      <c r="D4726" s="19">
        <v>489942</v>
      </c>
      <c r="E4726" s="19">
        <v>48</v>
      </c>
      <c r="F4726" s="19" t="s">
        <v>13</v>
      </c>
      <c r="G4726" s="21">
        <v>45929.955966666668</v>
      </c>
      <c r="H4726" s="20" t="s">
        <v>95</v>
      </c>
      <c r="I4726" s="15" t="s">
        <v>23</v>
      </c>
      <c r="J4726" s="16" t="b">
        <v>1</v>
      </c>
      <c r="K4726" s="9">
        <f t="shared" ca="1" si="257"/>
        <v>45961.369221875</v>
      </c>
      <c r="L4726" s="9">
        <f t="shared" si="258"/>
        <v>45929.969855555559</v>
      </c>
      <c r="M4726" t="s">
        <v>12</v>
      </c>
    </row>
    <row r="4727" spans="1:13">
      <c r="A4727" s="19" t="s">
        <v>31</v>
      </c>
      <c r="B4727" s="19">
        <v>494148</v>
      </c>
      <c r="C4727" s="19" t="s">
        <v>20</v>
      </c>
      <c r="D4727" s="19" t="s">
        <v>743</v>
      </c>
      <c r="E4727" s="19">
        <v>48</v>
      </c>
      <c r="F4727" s="19" t="s">
        <v>13</v>
      </c>
      <c r="G4727" s="21">
        <v>45929.955752893518</v>
      </c>
      <c r="H4727" s="20" t="s">
        <v>95</v>
      </c>
      <c r="I4727" s="15" t="s">
        <v>23</v>
      </c>
      <c r="J4727" s="16" t="b">
        <v>1</v>
      </c>
      <c r="K4727" s="9">
        <f t="shared" ca="1" si="257"/>
        <v>45961.369221875</v>
      </c>
      <c r="L4727" s="9">
        <f t="shared" si="258"/>
        <v>45929.969641782409</v>
      </c>
      <c r="M4727" t="s">
        <v>12</v>
      </c>
    </row>
    <row r="4728" spans="1:13">
      <c r="A4728" s="19" t="s">
        <v>63</v>
      </c>
      <c r="B4728" s="19">
        <v>491456</v>
      </c>
      <c r="C4728" s="19" t="s">
        <v>71</v>
      </c>
      <c r="D4728" s="19" t="s">
        <v>909</v>
      </c>
      <c r="E4728" s="19">
        <v>60</v>
      </c>
      <c r="F4728" s="19" t="s">
        <v>13</v>
      </c>
      <c r="G4728" s="21">
        <v>45929.940976736114</v>
      </c>
      <c r="H4728" s="20" t="s">
        <v>929</v>
      </c>
      <c r="I4728" s="15" t="s">
        <v>23</v>
      </c>
      <c r="J4728" s="16" t="b">
        <v>1</v>
      </c>
      <c r="K4728" s="9">
        <f t="shared" ca="1" si="257"/>
        <v>45961.369221875</v>
      </c>
      <c r="L4728" s="9">
        <f t="shared" si="258"/>
        <v>45929.954865625004</v>
      </c>
      <c r="M4728" t="s">
        <v>12</v>
      </c>
    </row>
    <row r="4729" spans="1:13">
      <c r="A4729" s="19" t="s">
        <v>31</v>
      </c>
      <c r="B4729" s="19" t="s">
        <v>114</v>
      </c>
      <c r="C4729" s="19" t="s">
        <v>703</v>
      </c>
      <c r="D4729" s="19" t="s">
        <v>29</v>
      </c>
      <c r="E4729" s="19">
        <v>30</v>
      </c>
      <c r="F4729" s="19" t="s">
        <v>13</v>
      </c>
      <c r="G4729" s="21">
        <v>45929.887907870369</v>
      </c>
      <c r="H4729" s="20" t="s">
        <v>54</v>
      </c>
      <c r="I4729" s="15" t="s">
        <v>23</v>
      </c>
      <c r="J4729" s="16" t="b">
        <v>1</v>
      </c>
      <c r="K4729" s="9">
        <f t="shared" ca="1" si="257"/>
        <v>45961.369221875</v>
      </c>
      <c r="L4729" s="9">
        <f t="shared" si="258"/>
        <v>45929.901796759259</v>
      </c>
      <c r="M4729" t="s">
        <v>12</v>
      </c>
    </row>
    <row r="4730" spans="1:13">
      <c r="A4730" s="19" t="s">
        <v>37</v>
      </c>
      <c r="B4730" s="19">
        <v>495493</v>
      </c>
      <c r="C4730" s="19" t="s">
        <v>932</v>
      </c>
      <c r="D4730" s="19" t="s">
        <v>933</v>
      </c>
      <c r="E4730" s="19">
        <v>4</v>
      </c>
      <c r="F4730" s="19" t="s">
        <v>33</v>
      </c>
      <c r="G4730" s="21">
        <v>45929.887617708337</v>
      </c>
      <c r="H4730" s="20" t="s">
        <v>54</v>
      </c>
      <c r="I4730" s="15" t="s">
        <v>23</v>
      </c>
      <c r="J4730" s="16" t="b">
        <v>1</v>
      </c>
      <c r="K4730" s="9">
        <f t="shared" ca="1" si="257"/>
        <v>45961.369221875</v>
      </c>
      <c r="L4730" s="9">
        <f t="shared" si="258"/>
        <v>45929.901506597227</v>
      </c>
      <c r="M4730" t="s">
        <v>12</v>
      </c>
    </row>
    <row r="4731" spans="1:13">
      <c r="A4731" s="19" t="s">
        <v>37</v>
      </c>
      <c r="B4731" s="19">
        <v>495493</v>
      </c>
      <c r="C4731" s="19" t="s">
        <v>480</v>
      </c>
      <c r="D4731" s="19" t="s">
        <v>934</v>
      </c>
      <c r="E4731" s="19">
        <v>4</v>
      </c>
      <c r="F4731" s="19" t="s">
        <v>33</v>
      </c>
      <c r="G4731" s="21">
        <v>45929.885077777777</v>
      </c>
      <c r="H4731" s="20" t="s">
        <v>54</v>
      </c>
      <c r="I4731" s="15" t="s">
        <v>23</v>
      </c>
      <c r="J4731" s="16" t="b">
        <v>1</v>
      </c>
      <c r="K4731" s="9">
        <f t="shared" ca="1" si="257"/>
        <v>45961.369221875</v>
      </c>
      <c r="L4731" s="9">
        <f t="shared" si="258"/>
        <v>45929.898966666668</v>
      </c>
      <c r="M4731" t="s">
        <v>12</v>
      </c>
    </row>
    <row r="4732" spans="1:13">
      <c r="A4732" s="19" t="s">
        <v>10</v>
      </c>
      <c r="B4732" s="19">
        <v>494147</v>
      </c>
      <c r="C4732" s="19" t="s">
        <v>20</v>
      </c>
      <c r="D4732" s="19" t="s">
        <v>743</v>
      </c>
      <c r="E4732" s="19">
        <v>54</v>
      </c>
      <c r="F4732" s="19" t="s">
        <v>13</v>
      </c>
      <c r="G4732" s="21">
        <v>45929.882243171298</v>
      </c>
      <c r="H4732" s="20" t="s">
        <v>54</v>
      </c>
      <c r="I4732" s="15" t="s">
        <v>23</v>
      </c>
      <c r="J4732" s="16" t="b">
        <v>1</v>
      </c>
      <c r="K4732" s="9">
        <f t="shared" ca="1" si="257"/>
        <v>45961.369221875</v>
      </c>
      <c r="L4732" s="9">
        <f t="shared" si="258"/>
        <v>45929.896132060188</v>
      </c>
      <c r="M4732" t="s">
        <v>12</v>
      </c>
    </row>
    <row r="4733" spans="1:13">
      <c r="A4733" s="19" t="s">
        <v>10</v>
      </c>
      <c r="B4733" s="19">
        <v>494147</v>
      </c>
      <c r="C4733" s="19" t="s">
        <v>275</v>
      </c>
      <c r="D4733" s="19">
        <v>489433</v>
      </c>
      <c r="E4733" s="19">
        <v>54</v>
      </c>
      <c r="F4733" s="19" t="s">
        <v>13</v>
      </c>
      <c r="G4733" s="21">
        <v>45929.881968402777</v>
      </c>
      <c r="H4733" s="20" t="s">
        <v>54</v>
      </c>
      <c r="I4733" s="15" t="s">
        <v>23</v>
      </c>
      <c r="J4733" s="16" t="b">
        <v>1</v>
      </c>
      <c r="K4733" s="9">
        <f t="shared" ca="1" si="257"/>
        <v>45961.369221875</v>
      </c>
      <c r="L4733" s="9">
        <f t="shared" si="258"/>
        <v>45929.895857291667</v>
      </c>
      <c r="M4733" t="s">
        <v>12</v>
      </c>
    </row>
    <row r="4734" spans="1:13">
      <c r="A4734" s="19" t="s">
        <v>10</v>
      </c>
      <c r="B4734" s="19">
        <v>494147</v>
      </c>
      <c r="C4734" s="19" t="s">
        <v>102</v>
      </c>
      <c r="D4734" s="19" t="s">
        <v>931</v>
      </c>
      <c r="E4734" s="19">
        <v>72</v>
      </c>
      <c r="F4734" s="19" t="s">
        <v>13</v>
      </c>
      <c r="G4734" s="21">
        <v>45929.881724999999</v>
      </c>
      <c r="H4734" s="20" t="s">
        <v>54</v>
      </c>
      <c r="I4734" s="15" t="s">
        <v>23</v>
      </c>
      <c r="J4734" s="16" t="b">
        <v>1</v>
      </c>
      <c r="K4734" s="9">
        <f t="shared" ca="1" si="257"/>
        <v>45961.369221875</v>
      </c>
      <c r="L4734" s="9">
        <f t="shared" si="258"/>
        <v>45929.89561388889</v>
      </c>
      <c r="M4734" t="s">
        <v>12</v>
      </c>
    </row>
    <row r="4735" spans="1:13">
      <c r="A4735" s="19" t="s">
        <v>31</v>
      </c>
      <c r="B4735" s="19">
        <v>492245</v>
      </c>
      <c r="C4735" s="19" t="s">
        <v>102</v>
      </c>
      <c r="D4735" s="19" t="s">
        <v>931</v>
      </c>
      <c r="E4735" s="19">
        <v>66</v>
      </c>
      <c r="F4735" s="19" t="s">
        <v>13</v>
      </c>
      <c r="G4735" s="21">
        <v>45929.880974537038</v>
      </c>
      <c r="H4735" s="20" t="s">
        <v>54</v>
      </c>
      <c r="I4735" s="15" t="s">
        <v>23</v>
      </c>
      <c r="J4735" s="16" t="b">
        <v>1</v>
      </c>
      <c r="K4735" s="9">
        <f t="shared" ca="1" si="257"/>
        <v>45961.369221875</v>
      </c>
      <c r="L4735" s="9">
        <f t="shared" si="258"/>
        <v>45929.894863425929</v>
      </c>
      <c r="M4735" t="s">
        <v>12</v>
      </c>
    </row>
    <row r="4736" spans="1:13">
      <c r="A4736" s="19" t="s">
        <v>31</v>
      </c>
      <c r="B4736" s="19">
        <v>493257</v>
      </c>
      <c r="C4736" s="19" t="s">
        <v>275</v>
      </c>
      <c r="D4736" s="19">
        <v>489433</v>
      </c>
      <c r="E4736" s="19">
        <v>48</v>
      </c>
      <c r="F4736" s="19" t="s">
        <v>13</v>
      </c>
      <c r="G4736" s="21">
        <v>45929.878471296295</v>
      </c>
      <c r="H4736" s="20" t="s">
        <v>54</v>
      </c>
      <c r="I4736" s="15" t="s">
        <v>23</v>
      </c>
      <c r="J4736" s="16" t="b">
        <v>1</v>
      </c>
      <c r="K4736" s="9">
        <f t="shared" ca="1" si="257"/>
        <v>45961.369221875</v>
      </c>
      <c r="L4736" s="9">
        <f t="shared" si="258"/>
        <v>45929.892360185186</v>
      </c>
      <c r="M4736" t="s">
        <v>12</v>
      </c>
    </row>
    <row r="4737" spans="1:13">
      <c r="A4737" s="19" t="s">
        <v>31</v>
      </c>
      <c r="B4737" s="19">
        <v>493257</v>
      </c>
      <c r="C4737" s="19" t="s">
        <v>20</v>
      </c>
      <c r="D4737" s="19" t="s">
        <v>743</v>
      </c>
      <c r="E4737" s="19">
        <v>48</v>
      </c>
      <c r="F4737" s="19" t="s">
        <v>13</v>
      </c>
      <c r="G4737" s="21">
        <v>45929.878243055558</v>
      </c>
      <c r="H4737" s="20" t="s">
        <v>54</v>
      </c>
      <c r="I4737" s="15" t="s">
        <v>23</v>
      </c>
      <c r="J4737" s="16" t="b">
        <v>1</v>
      </c>
      <c r="K4737" s="9">
        <f t="shared" ca="1" si="257"/>
        <v>45961.369221875</v>
      </c>
      <c r="L4737" s="9">
        <f t="shared" si="258"/>
        <v>45929.892131944449</v>
      </c>
      <c r="M4737" t="s">
        <v>12</v>
      </c>
    </row>
    <row r="4738" spans="1:13">
      <c r="A4738" s="29" t="s">
        <v>25</v>
      </c>
      <c r="B4738" s="29">
        <v>495822</v>
      </c>
      <c r="C4738" s="29" t="s">
        <v>457</v>
      </c>
      <c r="D4738" s="29" t="s">
        <v>12</v>
      </c>
      <c r="E4738" s="29">
        <v>6</v>
      </c>
      <c r="F4738" s="29" t="s">
        <v>13</v>
      </c>
      <c r="G4738" s="21">
        <v>45929.873822569447</v>
      </c>
      <c r="H4738" s="20"/>
      <c r="I4738" s="15" t="s">
        <v>17</v>
      </c>
      <c r="J4738" s="16" t="b">
        <v>0</v>
      </c>
      <c r="K4738" s="9">
        <f t="shared" ca="1" si="257"/>
        <v>45961.369221875</v>
      </c>
      <c r="L4738" s="9">
        <f t="shared" si="258"/>
        <v>45929.887711458337</v>
      </c>
      <c r="M4738" t="s">
        <v>12</v>
      </c>
    </row>
    <row r="4739" spans="1:13">
      <c r="A4739" s="19" t="s">
        <v>25</v>
      </c>
      <c r="B4739" s="19">
        <v>495822</v>
      </c>
      <c r="C4739" s="19" t="s">
        <v>457</v>
      </c>
      <c r="D4739" s="19" t="s">
        <v>243</v>
      </c>
      <c r="E4739" s="19">
        <v>6</v>
      </c>
      <c r="F4739" s="19" t="s">
        <v>13</v>
      </c>
      <c r="G4739" s="21">
        <v>45929.868974305558</v>
      </c>
      <c r="H4739" s="20" t="s">
        <v>54</v>
      </c>
      <c r="I4739" s="15" t="s">
        <v>23</v>
      </c>
      <c r="J4739" s="16" t="b">
        <v>1</v>
      </c>
      <c r="K4739" s="9">
        <f t="shared" ca="1" si="257"/>
        <v>45961.369221875</v>
      </c>
      <c r="L4739" s="9">
        <f t="shared" si="258"/>
        <v>45929.882863194449</v>
      </c>
      <c r="M4739" t="s">
        <v>12</v>
      </c>
    </row>
    <row r="4740" spans="1:13">
      <c r="A4740" s="19" t="s">
        <v>63</v>
      </c>
      <c r="B4740" s="19">
        <v>495039</v>
      </c>
      <c r="C4740" s="19" t="s">
        <v>64</v>
      </c>
      <c r="D4740" s="19" t="s">
        <v>65</v>
      </c>
      <c r="E4740" s="19">
        <v>55</v>
      </c>
      <c r="F4740" s="19" t="s">
        <v>13</v>
      </c>
      <c r="G4740" s="21">
        <v>45929.866481944446</v>
      </c>
      <c r="H4740" s="20" t="s">
        <v>41</v>
      </c>
      <c r="I4740" s="15" t="s">
        <v>23</v>
      </c>
      <c r="J4740" s="16" t="b">
        <v>1</v>
      </c>
      <c r="K4740" s="9">
        <f t="shared" ca="1" si="257"/>
        <v>45961.369221875</v>
      </c>
      <c r="L4740" s="9">
        <f t="shared" si="258"/>
        <v>45929.880370833336</v>
      </c>
      <c r="M4740" t="s">
        <v>12</v>
      </c>
    </row>
    <row r="4741" spans="1:13">
      <c r="A4741" s="19" t="s">
        <v>28</v>
      </c>
      <c r="B4741" s="19">
        <v>492312</v>
      </c>
      <c r="C4741" s="19" t="s">
        <v>935</v>
      </c>
      <c r="D4741" s="19" t="s">
        <v>693</v>
      </c>
      <c r="E4741" s="19">
        <v>259</v>
      </c>
      <c r="F4741" s="19" t="s">
        <v>13</v>
      </c>
      <c r="G4741" s="21">
        <v>45929.855202430554</v>
      </c>
      <c r="H4741" s="20" t="s">
        <v>41</v>
      </c>
      <c r="I4741" s="15" t="s">
        <v>23</v>
      </c>
      <c r="J4741" s="16" t="b">
        <v>1</v>
      </c>
      <c r="K4741" s="9">
        <f t="shared" ca="1" si="257"/>
        <v>45961.369221875</v>
      </c>
      <c r="L4741" s="9">
        <f t="shared" si="258"/>
        <v>45929.869091319444</v>
      </c>
      <c r="M4741" t="s">
        <v>12</v>
      </c>
    </row>
    <row r="4742" spans="1:13">
      <c r="A4742" s="19" t="s">
        <v>63</v>
      </c>
      <c r="B4742" s="19">
        <v>494458</v>
      </c>
      <c r="C4742" s="19" t="s">
        <v>172</v>
      </c>
      <c r="D4742" s="19" t="s">
        <v>467</v>
      </c>
      <c r="E4742" s="19">
        <v>56</v>
      </c>
      <c r="F4742" s="19" t="s">
        <v>13</v>
      </c>
      <c r="G4742" s="21">
        <v>45929.853553587964</v>
      </c>
      <c r="H4742" s="20" t="s">
        <v>41</v>
      </c>
      <c r="I4742" s="15" t="s">
        <v>23</v>
      </c>
      <c r="J4742" s="16" t="b">
        <v>1</v>
      </c>
      <c r="K4742" s="9">
        <f t="shared" ca="1" si="257"/>
        <v>45961.369221875</v>
      </c>
      <c r="L4742" s="9">
        <f t="shared" si="258"/>
        <v>45929.867442476854</v>
      </c>
      <c r="M4742" t="s">
        <v>12</v>
      </c>
    </row>
    <row r="4743" spans="1:13">
      <c r="A4743" s="19" t="s">
        <v>31</v>
      </c>
      <c r="B4743" s="19">
        <v>494388</v>
      </c>
      <c r="C4743" s="19" t="s">
        <v>20</v>
      </c>
      <c r="D4743" s="19" t="s">
        <v>743</v>
      </c>
      <c r="E4743" s="19">
        <v>52</v>
      </c>
      <c r="F4743" s="19" t="s">
        <v>13</v>
      </c>
      <c r="G4743" s="21">
        <v>45929.853264814818</v>
      </c>
      <c r="H4743" s="20" t="s">
        <v>41</v>
      </c>
      <c r="I4743" s="15" t="s">
        <v>23</v>
      </c>
      <c r="J4743" s="16" t="b">
        <v>1</v>
      </c>
      <c r="K4743" s="9">
        <f t="shared" ca="1" si="257"/>
        <v>45961.369221875</v>
      </c>
      <c r="L4743" s="9">
        <f t="shared" si="258"/>
        <v>45929.867153703708</v>
      </c>
      <c r="M4743" t="s">
        <v>12</v>
      </c>
    </row>
    <row r="4744" spans="1:13">
      <c r="A4744" s="19" t="s">
        <v>10</v>
      </c>
      <c r="B4744" s="19">
        <v>491504</v>
      </c>
      <c r="C4744" s="19" t="s">
        <v>20</v>
      </c>
      <c r="D4744" s="19" t="s">
        <v>743</v>
      </c>
      <c r="E4744" s="19">
        <v>47</v>
      </c>
      <c r="F4744" s="19" t="s">
        <v>13</v>
      </c>
      <c r="G4744" s="21">
        <v>45929.850311805552</v>
      </c>
      <c r="H4744" s="20" t="s">
        <v>41</v>
      </c>
      <c r="I4744" s="15" t="s">
        <v>23</v>
      </c>
      <c r="J4744" s="16" t="b">
        <v>1</v>
      </c>
      <c r="K4744" s="9">
        <f t="shared" ca="1" si="257"/>
        <v>45961.369221875</v>
      </c>
      <c r="L4744" s="9">
        <f t="shared" si="258"/>
        <v>45929.864200694443</v>
      </c>
      <c r="M4744" t="s">
        <v>12</v>
      </c>
    </row>
    <row r="4745" spans="1:13">
      <c r="A4745" s="19" t="s">
        <v>10</v>
      </c>
      <c r="B4745" s="19">
        <v>491504</v>
      </c>
      <c r="C4745" s="19" t="s">
        <v>159</v>
      </c>
      <c r="D4745" s="19">
        <v>491594</v>
      </c>
      <c r="E4745" s="19">
        <v>47</v>
      </c>
      <c r="F4745" s="19" t="s">
        <v>13</v>
      </c>
      <c r="G4745" s="21">
        <v>45929.850115740737</v>
      </c>
      <c r="H4745" s="20" t="s">
        <v>41</v>
      </c>
      <c r="I4745" s="15" t="s">
        <v>23</v>
      </c>
      <c r="J4745" s="16" t="b">
        <v>1</v>
      </c>
      <c r="K4745" s="9">
        <f t="shared" ca="1" si="257"/>
        <v>45961.369221875</v>
      </c>
      <c r="L4745" s="9">
        <f t="shared" si="258"/>
        <v>45929.864004629628</v>
      </c>
      <c r="M4745" t="s">
        <v>12</v>
      </c>
    </row>
    <row r="4746" spans="1:13">
      <c r="A4746" s="19" t="s">
        <v>31</v>
      </c>
      <c r="B4746" s="19">
        <v>494384</v>
      </c>
      <c r="C4746" s="19" t="s">
        <v>538</v>
      </c>
      <c r="D4746" s="19">
        <v>491869</v>
      </c>
      <c r="E4746" s="19">
        <v>7</v>
      </c>
      <c r="F4746" s="19" t="s">
        <v>40</v>
      </c>
      <c r="G4746" s="21">
        <v>45929.843769791667</v>
      </c>
      <c r="H4746" s="20" t="s">
        <v>41</v>
      </c>
      <c r="I4746" s="15" t="s">
        <v>23</v>
      </c>
      <c r="J4746" s="16" t="b">
        <v>1</v>
      </c>
      <c r="K4746" s="9">
        <f t="shared" ca="1" si="257"/>
        <v>45961.369221875</v>
      </c>
      <c r="L4746" s="9">
        <f t="shared" si="258"/>
        <v>45929.857658680558</v>
      </c>
      <c r="M4746" t="s">
        <v>12</v>
      </c>
    </row>
    <row r="4747" spans="1:13">
      <c r="A4747" s="19" t="s">
        <v>31</v>
      </c>
      <c r="B4747" s="19">
        <v>492255</v>
      </c>
      <c r="C4747" s="19" t="s">
        <v>275</v>
      </c>
      <c r="D4747" s="19">
        <v>489942</v>
      </c>
      <c r="E4747" s="19">
        <v>53</v>
      </c>
      <c r="F4747" s="19" t="s">
        <v>13</v>
      </c>
      <c r="G4747" s="21">
        <v>45929.840172337965</v>
      </c>
      <c r="H4747" s="20" t="s">
        <v>95</v>
      </c>
      <c r="I4747" s="15" t="s">
        <v>23</v>
      </c>
      <c r="J4747" s="16" t="b">
        <v>1</v>
      </c>
      <c r="K4747" s="9">
        <f t="shared" ca="1" si="257"/>
        <v>45961.369221875</v>
      </c>
      <c r="L4747" s="9">
        <f t="shared" si="258"/>
        <v>45929.854061226855</v>
      </c>
      <c r="M4747" t="s">
        <v>12</v>
      </c>
    </row>
    <row r="4748" spans="1:13">
      <c r="A4748" s="19" t="s">
        <v>28</v>
      </c>
      <c r="B4748" s="19">
        <v>492782</v>
      </c>
      <c r="C4748" s="19" t="s">
        <v>66</v>
      </c>
      <c r="D4748" s="19" t="s">
        <v>693</v>
      </c>
      <c r="E4748" s="19">
        <v>298</v>
      </c>
      <c r="F4748" s="19" t="s">
        <v>13</v>
      </c>
      <c r="G4748" s="21">
        <v>45929.840080324073</v>
      </c>
      <c r="H4748" s="20" t="s">
        <v>95</v>
      </c>
      <c r="I4748" s="15" t="s">
        <v>23</v>
      </c>
      <c r="J4748" s="16" t="b">
        <v>1</v>
      </c>
      <c r="K4748" s="9">
        <f t="shared" ca="1" si="257"/>
        <v>45961.369221875</v>
      </c>
      <c r="L4748" s="9">
        <f t="shared" si="258"/>
        <v>45929.853969212963</v>
      </c>
      <c r="M4748" t="s">
        <v>12</v>
      </c>
    </row>
    <row r="4749" spans="1:13">
      <c r="A4749" s="19" t="s">
        <v>31</v>
      </c>
      <c r="B4749" s="19">
        <v>492255</v>
      </c>
      <c r="C4749" s="19" t="s">
        <v>20</v>
      </c>
      <c r="D4749" s="19" t="s">
        <v>743</v>
      </c>
      <c r="E4749" s="19">
        <v>53</v>
      </c>
      <c r="F4749" s="19" t="s">
        <v>13</v>
      </c>
      <c r="G4749" s="21">
        <v>45929.839910532406</v>
      </c>
      <c r="H4749" s="20" t="s">
        <v>95</v>
      </c>
      <c r="I4749" s="15" t="s">
        <v>23</v>
      </c>
      <c r="J4749" s="16" t="b">
        <v>1</v>
      </c>
      <c r="K4749" s="9">
        <f t="shared" ca="1" si="257"/>
        <v>45961.369221875</v>
      </c>
      <c r="L4749" s="9">
        <f t="shared" si="258"/>
        <v>45929.853799421297</v>
      </c>
      <c r="M4749" t="s">
        <v>12</v>
      </c>
    </row>
    <row r="4750" spans="1:13">
      <c r="A4750" s="19" t="s">
        <v>63</v>
      </c>
      <c r="B4750" s="19">
        <v>493230</v>
      </c>
      <c r="C4750" s="19" t="s">
        <v>172</v>
      </c>
      <c r="D4750" s="19" t="s">
        <v>467</v>
      </c>
      <c r="E4750" s="19">
        <v>40</v>
      </c>
      <c r="F4750" s="19" t="s">
        <v>13</v>
      </c>
      <c r="G4750" s="21">
        <v>45929.838089351855</v>
      </c>
      <c r="H4750" s="20" t="s">
        <v>41</v>
      </c>
      <c r="I4750" s="15" t="s">
        <v>23</v>
      </c>
      <c r="J4750" s="16" t="b">
        <v>1</v>
      </c>
      <c r="K4750" s="9">
        <f t="shared" ca="1" si="257"/>
        <v>45961.369221875</v>
      </c>
      <c r="L4750" s="9">
        <f t="shared" si="258"/>
        <v>45929.851978240746</v>
      </c>
      <c r="M4750" t="s">
        <v>12</v>
      </c>
    </row>
    <row r="4751" spans="1:13">
      <c r="A4751" s="19" t="s">
        <v>31</v>
      </c>
      <c r="B4751" s="19">
        <v>494148</v>
      </c>
      <c r="C4751" s="19" t="s">
        <v>36</v>
      </c>
      <c r="D4751" s="19" t="s">
        <v>931</v>
      </c>
      <c r="E4751" s="19">
        <v>55</v>
      </c>
      <c r="F4751" s="19" t="s">
        <v>13</v>
      </c>
      <c r="G4751" s="21">
        <v>45929.837948148146</v>
      </c>
      <c r="H4751" s="20" t="s">
        <v>41</v>
      </c>
      <c r="I4751" s="15" t="s">
        <v>23</v>
      </c>
      <c r="J4751" s="16" t="b">
        <v>1</v>
      </c>
      <c r="K4751" s="9">
        <f t="shared" ca="1" si="257"/>
        <v>45961.369221875</v>
      </c>
      <c r="L4751" s="9">
        <f t="shared" si="258"/>
        <v>45929.851837037037</v>
      </c>
      <c r="M4751" t="s">
        <v>12</v>
      </c>
    </row>
    <row r="4752" spans="1:13">
      <c r="A4752" s="19" t="s">
        <v>63</v>
      </c>
      <c r="B4752" s="19" t="s">
        <v>215</v>
      </c>
      <c r="C4752" s="19">
        <v>23600</v>
      </c>
      <c r="D4752" s="19" t="s">
        <v>882</v>
      </c>
      <c r="E4752" s="19">
        <v>1</v>
      </c>
      <c r="F4752" s="19" t="s">
        <v>40</v>
      </c>
      <c r="G4752" s="21">
        <v>45929.835835648148</v>
      </c>
      <c r="H4752" s="20" t="s">
        <v>41</v>
      </c>
      <c r="I4752" s="15" t="s">
        <v>23</v>
      </c>
      <c r="J4752" s="16" t="b">
        <v>1</v>
      </c>
      <c r="K4752" s="9">
        <f t="shared" ca="1" si="257"/>
        <v>45961.369221875</v>
      </c>
      <c r="L4752" s="9">
        <f t="shared" si="258"/>
        <v>45929.849724537038</v>
      </c>
      <c r="M4752" t="s">
        <v>12</v>
      </c>
    </row>
    <row r="4753" spans="1:13">
      <c r="A4753" s="19" t="s">
        <v>28</v>
      </c>
      <c r="B4753" s="19">
        <v>492312</v>
      </c>
      <c r="C4753" s="19">
        <v>26829</v>
      </c>
      <c r="D4753" s="19" t="s">
        <v>29</v>
      </c>
      <c r="E4753" s="19">
        <v>200</v>
      </c>
      <c r="F4753" s="19" t="s">
        <v>13</v>
      </c>
      <c r="G4753" s="21">
        <v>45929.828245833334</v>
      </c>
      <c r="H4753" s="20" t="s">
        <v>41</v>
      </c>
      <c r="I4753" s="15" t="s">
        <v>23</v>
      </c>
      <c r="J4753" s="16" t="b">
        <v>1</v>
      </c>
      <c r="K4753" s="9">
        <f t="shared" ca="1" si="257"/>
        <v>45961.369221875</v>
      </c>
      <c r="L4753" s="9">
        <f t="shared" si="258"/>
        <v>45929.842134722225</v>
      </c>
      <c r="M4753" t="s">
        <v>12</v>
      </c>
    </row>
    <row r="4754" spans="1:13">
      <c r="A4754" s="19" t="s">
        <v>63</v>
      </c>
      <c r="B4754" s="19" t="s">
        <v>936</v>
      </c>
      <c r="C4754" s="19" t="s">
        <v>39</v>
      </c>
      <c r="D4754" s="19" t="s">
        <v>29</v>
      </c>
      <c r="E4754" s="19">
        <v>1</v>
      </c>
      <c r="F4754" s="19" t="s">
        <v>13</v>
      </c>
      <c r="G4754" s="21">
        <v>45929.823888310188</v>
      </c>
      <c r="H4754" s="20" t="s">
        <v>41</v>
      </c>
      <c r="I4754" s="15" t="s">
        <v>23</v>
      </c>
      <c r="J4754" s="16" t="b">
        <v>0</v>
      </c>
      <c r="K4754" s="9">
        <f t="shared" ca="1" si="257"/>
        <v>45961.369221875</v>
      </c>
      <c r="L4754" s="9">
        <f t="shared" si="258"/>
        <v>45929.837777199078</v>
      </c>
      <c r="M4754" t="s">
        <v>12</v>
      </c>
    </row>
    <row r="4755" spans="1:13">
      <c r="A4755" s="19" t="s">
        <v>63</v>
      </c>
      <c r="B4755" s="19" t="s">
        <v>29</v>
      </c>
      <c r="C4755" s="19" t="s">
        <v>153</v>
      </c>
      <c r="D4755" s="19" t="s">
        <v>937</v>
      </c>
      <c r="E4755" s="19">
        <v>8</v>
      </c>
      <c r="F4755" s="19" t="s">
        <v>13</v>
      </c>
      <c r="G4755" s="21">
        <v>45929.816182523151</v>
      </c>
      <c r="H4755" s="20" t="s">
        <v>54</v>
      </c>
      <c r="I4755" s="15" t="s">
        <v>23</v>
      </c>
      <c r="J4755" s="16" t="b">
        <v>1</v>
      </c>
      <c r="K4755" s="9">
        <f t="shared" ca="1" si="257"/>
        <v>45961.369221875</v>
      </c>
      <c r="L4755" s="9">
        <f t="shared" si="258"/>
        <v>45929.830071412041</v>
      </c>
      <c r="M4755" t="s">
        <v>12</v>
      </c>
    </row>
    <row r="4756" spans="1:13">
      <c r="A4756" s="19" t="s">
        <v>28</v>
      </c>
      <c r="B4756" s="19">
        <v>492373</v>
      </c>
      <c r="C4756" s="19">
        <v>21977</v>
      </c>
      <c r="D4756" s="19" t="s">
        <v>29</v>
      </c>
      <c r="E4756" s="19">
        <v>400</v>
      </c>
      <c r="F4756" s="19" t="s">
        <v>13</v>
      </c>
      <c r="G4756" s="21">
        <v>45929.814544907407</v>
      </c>
      <c r="H4756" s="20" t="s">
        <v>41</v>
      </c>
      <c r="I4756" s="15" t="s">
        <v>23</v>
      </c>
      <c r="J4756" s="16" t="b">
        <v>1</v>
      </c>
      <c r="K4756" s="9">
        <f t="shared" ca="1" si="257"/>
        <v>45961.369221875</v>
      </c>
      <c r="L4756" s="9">
        <f t="shared" si="258"/>
        <v>45929.828433796298</v>
      </c>
      <c r="M4756" t="s">
        <v>12</v>
      </c>
    </row>
    <row r="4757" spans="1:13">
      <c r="A4757" s="19" t="s">
        <v>31</v>
      </c>
      <c r="B4757" s="19">
        <v>492244</v>
      </c>
      <c r="C4757" s="19">
        <v>26190</v>
      </c>
      <c r="D4757" s="19" t="s">
        <v>717</v>
      </c>
      <c r="E4757" s="19">
        <v>72</v>
      </c>
      <c r="F4757" s="19" t="s">
        <v>13</v>
      </c>
      <c r="G4757" s="21">
        <v>45929.809773958332</v>
      </c>
      <c r="H4757" s="20" t="s">
        <v>41</v>
      </c>
      <c r="I4757" s="15" t="s">
        <v>23</v>
      </c>
      <c r="J4757" s="16" t="b">
        <v>1</v>
      </c>
      <c r="K4757" s="9">
        <f t="shared" ca="1" si="257"/>
        <v>45961.369221875</v>
      </c>
      <c r="L4757" s="9">
        <f t="shared" si="258"/>
        <v>45929.823662847222</v>
      </c>
      <c r="M4757" t="s">
        <v>12</v>
      </c>
    </row>
    <row r="4758" spans="1:13">
      <c r="A4758" s="19" t="s">
        <v>31</v>
      </c>
      <c r="B4758" s="19" t="s">
        <v>938</v>
      </c>
      <c r="C4758" s="19" t="s">
        <v>311</v>
      </c>
      <c r="D4758" s="19" t="s">
        <v>29</v>
      </c>
      <c r="E4758" s="19">
        <v>20</v>
      </c>
      <c r="F4758" s="19" t="s">
        <v>13</v>
      </c>
      <c r="G4758" s="21">
        <v>45929.808266435182</v>
      </c>
      <c r="H4758" s="20" t="s">
        <v>95</v>
      </c>
      <c r="I4758" s="15" t="s">
        <v>23</v>
      </c>
      <c r="J4758" s="16" t="b">
        <v>1</v>
      </c>
      <c r="K4758" s="9">
        <f t="shared" ca="1" si="257"/>
        <v>45961.369221875</v>
      </c>
      <c r="L4758" s="9">
        <f t="shared" si="258"/>
        <v>45929.822155324073</v>
      </c>
      <c r="M4758" t="s">
        <v>12</v>
      </c>
    </row>
    <row r="4759" spans="1:13">
      <c r="A4759" s="19" t="s">
        <v>31</v>
      </c>
      <c r="B4759" s="19">
        <v>494356</v>
      </c>
      <c r="C4759" s="19" t="s">
        <v>495</v>
      </c>
      <c r="D4759" s="19" t="s">
        <v>859</v>
      </c>
      <c r="E4759" s="19">
        <v>71</v>
      </c>
      <c r="F4759" s="19" t="s">
        <v>13</v>
      </c>
      <c r="G4759" s="21">
        <v>45929.806842824073</v>
      </c>
      <c r="H4759" s="20" t="s">
        <v>95</v>
      </c>
      <c r="I4759" s="15" t="s">
        <v>23</v>
      </c>
      <c r="J4759" s="16" t="b">
        <v>1</v>
      </c>
      <c r="K4759" s="9">
        <f t="shared" ca="1" si="257"/>
        <v>45961.369221875</v>
      </c>
      <c r="L4759" s="9">
        <f t="shared" si="258"/>
        <v>45929.820731712964</v>
      </c>
      <c r="M4759" t="s">
        <v>12</v>
      </c>
    </row>
    <row r="4760" spans="1:13">
      <c r="A4760" s="19" t="s">
        <v>31</v>
      </c>
      <c r="B4760" s="19">
        <v>494356</v>
      </c>
      <c r="C4760" s="19">
        <v>30735</v>
      </c>
      <c r="D4760" s="19" t="s">
        <v>939</v>
      </c>
      <c r="E4760" s="19">
        <v>71</v>
      </c>
      <c r="F4760" s="19" t="s">
        <v>13</v>
      </c>
      <c r="G4760" s="21">
        <v>45929.806504629632</v>
      </c>
      <c r="H4760" s="20" t="s">
        <v>95</v>
      </c>
      <c r="I4760" s="15" t="s">
        <v>23</v>
      </c>
      <c r="J4760" s="16" t="b">
        <v>1</v>
      </c>
      <c r="K4760" s="9">
        <f t="shared" ca="1" si="257"/>
        <v>45961.369221875</v>
      </c>
      <c r="L4760" s="9">
        <f t="shared" si="258"/>
        <v>45929.820393518523</v>
      </c>
      <c r="M4760" t="s">
        <v>12</v>
      </c>
    </row>
    <row r="4761" spans="1:13">
      <c r="A4761" s="19" t="s">
        <v>31</v>
      </c>
      <c r="B4761" s="19">
        <v>492253</v>
      </c>
      <c r="C4761" s="19" t="s">
        <v>119</v>
      </c>
      <c r="D4761" s="19">
        <v>489942</v>
      </c>
      <c r="E4761" s="19">
        <v>49</v>
      </c>
      <c r="F4761" s="19" t="s">
        <v>13</v>
      </c>
      <c r="G4761" s="21">
        <v>45929.801351851849</v>
      </c>
      <c r="H4761" s="20" t="s">
        <v>95</v>
      </c>
      <c r="I4761" s="15" t="s">
        <v>23</v>
      </c>
      <c r="J4761" s="16" t="b">
        <v>1</v>
      </c>
      <c r="K4761" s="9">
        <f t="shared" ca="1" si="257"/>
        <v>45961.369221875</v>
      </c>
      <c r="L4761" s="9">
        <f t="shared" si="258"/>
        <v>45929.81524074074</v>
      </c>
      <c r="M4761" t="s">
        <v>12</v>
      </c>
    </row>
    <row r="4762" spans="1:13">
      <c r="A4762" s="19" t="s">
        <v>940</v>
      </c>
      <c r="B4762" s="19">
        <v>491504</v>
      </c>
      <c r="C4762" s="19" t="s">
        <v>101</v>
      </c>
      <c r="D4762" s="19" t="s">
        <v>861</v>
      </c>
      <c r="E4762" s="19">
        <v>72</v>
      </c>
      <c r="F4762" s="19" t="s">
        <v>13</v>
      </c>
      <c r="G4762" s="21">
        <v>45929.801200694441</v>
      </c>
      <c r="H4762" s="20" t="s">
        <v>95</v>
      </c>
      <c r="I4762" s="15" t="s">
        <v>23</v>
      </c>
      <c r="J4762" s="16" t="b">
        <v>1</v>
      </c>
      <c r="K4762" s="9">
        <f t="shared" ca="1" si="257"/>
        <v>45961.369221875</v>
      </c>
      <c r="L4762" s="9">
        <f t="shared" si="258"/>
        <v>45929.815089583331</v>
      </c>
      <c r="M4762" t="s">
        <v>12</v>
      </c>
    </row>
    <row r="4763" spans="1:13">
      <c r="A4763" s="19" t="s">
        <v>31</v>
      </c>
      <c r="B4763" s="19">
        <v>492253</v>
      </c>
      <c r="C4763" s="19" t="s">
        <v>20</v>
      </c>
      <c r="D4763" s="19" t="s">
        <v>743</v>
      </c>
      <c r="E4763" s="19">
        <v>49</v>
      </c>
      <c r="F4763" s="19" t="s">
        <v>13</v>
      </c>
      <c r="G4763" s="21">
        <v>45929.801042708335</v>
      </c>
      <c r="H4763" s="20" t="s">
        <v>95</v>
      </c>
      <c r="I4763" s="15" t="s">
        <v>23</v>
      </c>
      <c r="J4763" s="16" t="b">
        <v>1</v>
      </c>
      <c r="K4763" s="9">
        <f t="shared" ref="K4763:K4826" ca="1" si="259">NOW()</f>
        <v>45961.369221875</v>
      </c>
      <c r="L4763" s="9">
        <f t="shared" ref="L4763:L4826" si="260">G4763+TIME(0,20,0)</f>
        <v>45929.814931597226</v>
      </c>
      <c r="M4763" t="s">
        <v>12</v>
      </c>
    </row>
    <row r="4764" spans="1:13">
      <c r="A4764" s="29" t="s">
        <v>63</v>
      </c>
      <c r="B4764" s="29" t="s">
        <v>74</v>
      </c>
      <c r="C4764" s="29" t="s">
        <v>26</v>
      </c>
      <c r="D4764" s="29" t="s">
        <v>29</v>
      </c>
      <c r="E4764" s="29">
        <v>200</v>
      </c>
      <c r="F4764" s="29" t="s">
        <v>13</v>
      </c>
      <c r="G4764" s="21">
        <v>45929.798931712961</v>
      </c>
      <c r="H4764" s="20" t="s">
        <v>41</v>
      </c>
      <c r="I4764" s="15" t="s">
        <v>85</v>
      </c>
      <c r="J4764" s="16" t="b">
        <v>0</v>
      </c>
      <c r="K4764" s="9">
        <f t="shared" ca="1" si="259"/>
        <v>45961.369221875</v>
      </c>
      <c r="L4764" s="9">
        <f t="shared" si="260"/>
        <v>45929.812820601852</v>
      </c>
      <c r="M4764" t="s">
        <v>12</v>
      </c>
    </row>
    <row r="4765" spans="1:13">
      <c r="A4765" s="19" t="s">
        <v>941</v>
      </c>
      <c r="B4765" s="19">
        <v>492267</v>
      </c>
      <c r="C4765" s="19" t="s">
        <v>197</v>
      </c>
      <c r="D4765" s="19" t="s">
        <v>244</v>
      </c>
      <c r="E4765" s="19">
        <v>54</v>
      </c>
      <c r="F4765" s="19" t="s">
        <v>13</v>
      </c>
      <c r="G4765" s="21">
        <v>45929.797883217594</v>
      </c>
      <c r="H4765" s="20" t="s">
        <v>41</v>
      </c>
      <c r="I4765" s="15" t="s">
        <v>23</v>
      </c>
      <c r="J4765" s="16" t="b">
        <v>1</v>
      </c>
      <c r="K4765" s="9">
        <f t="shared" ca="1" si="259"/>
        <v>45961.369221875</v>
      </c>
      <c r="L4765" s="9">
        <f t="shared" si="260"/>
        <v>45929.811772106485</v>
      </c>
      <c r="M4765" t="s">
        <v>12</v>
      </c>
    </row>
    <row r="4766" spans="1:13">
      <c r="A4766" s="19" t="s">
        <v>63</v>
      </c>
      <c r="B4766" s="19">
        <v>494718</v>
      </c>
      <c r="C4766" s="19" t="s">
        <v>64</v>
      </c>
      <c r="D4766" s="19" t="s">
        <v>65</v>
      </c>
      <c r="E4766" s="19">
        <v>47</v>
      </c>
      <c r="F4766" s="19" t="s">
        <v>13</v>
      </c>
      <c r="G4766" s="21">
        <v>45929.795209953707</v>
      </c>
      <c r="H4766" s="20" t="s">
        <v>41</v>
      </c>
      <c r="I4766" s="15" t="s">
        <v>23</v>
      </c>
      <c r="J4766" s="16" t="b">
        <v>1</v>
      </c>
      <c r="K4766" s="9">
        <f t="shared" ca="1" si="259"/>
        <v>45961.369221875</v>
      </c>
      <c r="L4766" s="9">
        <f t="shared" si="260"/>
        <v>45929.809098842597</v>
      </c>
      <c r="M4766" t="s">
        <v>12</v>
      </c>
    </row>
    <row r="4767" spans="1:13">
      <c r="A4767" s="19" t="s">
        <v>28</v>
      </c>
      <c r="B4767" s="19">
        <v>492373</v>
      </c>
      <c r="C4767" s="19" t="s">
        <v>80</v>
      </c>
      <c r="D4767" s="19" t="s">
        <v>81</v>
      </c>
      <c r="E4767" s="19">
        <v>5</v>
      </c>
      <c r="F4767" s="19" t="s">
        <v>13</v>
      </c>
      <c r="G4767" s="21">
        <v>45929.787450115742</v>
      </c>
      <c r="H4767" s="20" t="s">
        <v>95</v>
      </c>
      <c r="I4767" s="35" t="s">
        <v>942</v>
      </c>
      <c r="J4767" s="16" t="b">
        <v>1</v>
      </c>
      <c r="K4767" s="9">
        <f t="shared" ca="1" si="259"/>
        <v>45961.369221875</v>
      </c>
      <c r="L4767" s="9">
        <f t="shared" si="260"/>
        <v>45929.801339004633</v>
      </c>
      <c r="M4767" t="s">
        <v>12</v>
      </c>
    </row>
    <row r="4768" spans="1:13">
      <c r="A4768" s="19" t="s">
        <v>37</v>
      </c>
      <c r="B4768" s="19">
        <v>495493</v>
      </c>
      <c r="C4768" s="19">
        <v>20194</v>
      </c>
      <c r="D4768" s="19" t="s">
        <v>12</v>
      </c>
      <c r="E4768" s="19">
        <v>100</v>
      </c>
      <c r="F4768" s="19" t="s">
        <v>46</v>
      </c>
      <c r="G4768" s="21">
        <v>45929.74629884259</v>
      </c>
      <c r="H4768" s="20" t="s">
        <v>943</v>
      </c>
      <c r="I4768" s="15" t="s">
        <v>23</v>
      </c>
      <c r="J4768" s="16" t="b">
        <v>1</v>
      </c>
      <c r="K4768" s="9">
        <f t="shared" ca="1" si="259"/>
        <v>45961.369221875</v>
      </c>
      <c r="L4768" s="9">
        <f t="shared" si="260"/>
        <v>45929.760187731481</v>
      </c>
      <c r="M4768" t="s">
        <v>12</v>
      </c>
    </row>
    <row r="4769" spans="1:13">
      <c r="A4769" s="19" t="s">
        <v>87</v>
      </c>
      <c r="B4769" s="19">
        <v>495888</v>
      </c>
      <c r="C4769" s="19" t="s">
        <v>393</v>
      </c>
      <c r="D4769" s="19" t="s">
        <v>12</v>
      </c>
      <c r="E4769" s="19">
        <v>14</v>
      </c>
      <c r="F4769" s="19" t="s">
        <v>46</v>
      </c>
      <c r="G4769" s="21">
        <v>45929.736156712963</v>
      </c>
      <c r="H4769" s="20" t="s">
        <v>276</v>
      </c>
      <c r="I4769" s="15" t="s">
        <v>23</v>
      </c>
      <c r="J4769" s="16" t="b">
        <v>1</v>
      </c>
      <c r="K4769" s="9">
        <f t="shared" ca="1" si="259"/>
        <v>45961.369221875</v>
      </c>
      <c r="L4769" s="9">
        <f t="shared" si="260"/>
        <v>45929.750045601853</v>
      </c>
      <c r="M4769" t="s">
        <v>12</v>
      </c>
    </row>
    <row r="4770" spans="1:13">
      <c r="A4770" s="19" t="s">
        <v>31</v>
      </c>
      <c r="B4770" s="19">
        <v>494373</v>
      </c>
      <c r="C4770" s="19" t="s">
        <v>723</v>
      </c>
      <c r="D4770" s="19" t="s">
        <v>12</v>
      </c>
      <c r="E4770" s="19">
        <v>72</v>
      </c>
      <c r="F4770" s="19" t="s">
        <v>46</v>
      </c>
      <c r="G4770" s="21">
        <v>45929.724245833335</v>
      </c>
      <c r="H4770" s="20" t="s">
        <v>103</v>
      </c>
      <c r="I4770" s="15" t="s">
        <v>23</v>
      </c>
      <c r="J4770" s="16" t="b">
        <v>1</v>
      </c>
      <c r="K4770" s="9">
        <f t="shared" ca="1" si="259"/>
        <v>45961.369221875</v>
      </c>
      <c r="L4770" s="9">
        <f t="shared" si="260"/>
        <v>45929.738134722225</v>
      </c>
      <c r="M4770" t="s">
        <v>12</v>
      </c>
    </row>
    <row r="4771" spans="1:13">
      <c r="A4771" s="19" t="s">
        <v>31</v>
      </c>
      <c r="B4771" s="19">
        <v>494373</v>
      </c>
      <c r="C4771" s="19" t="s">
        <v>201</v>
      </c>
      <c r="D4771" s="19" t="s">
        <v>12</v>
      </c>
      <c r="E4771" s="19">
        <v>72</v>
      </c>
      <c r="F4771" s="19" t="s">
        <v>46</v>
      </c>
      <c r="G4771" s="21">
        <v>45929.724081828703</v>
      </c>
      <c r="H4771" s="20" t="s">
        <v>103</v>
      </c>
      <c r="I4771" s="15" t="s">
        <v>23</v>
      </c>
      <c r="J4771" s="16" t="b">
        <v>1</v>
      </c>
      <c r="K4771" s="9">
        <f t="shared" ca="1" si="259"/>
        <v>45961.369221875</v>
      </c>
      <c r="L4771" s="9">
        <f t="shared" si="260"/>
        <v>45929.737970717593</v>
      </c>
      <c r="M4771" t="s">
        <v>12</v>
      </c>
    </row>
    <row r="4772" spans="1:13">
      <c r="A4772" s="19" t="s">
        <v>31</v>
      </c>
      <c r="B4772" s="19">
        <v>492257</v>
      </c>
      <c r="C4772" s="19" t="s">
        <v>20</v>
      </c>
      <c r="D4772" s="19" t="s">
        <v>12</v>
      </c>
      <c r="E4772" s="19">
        <v>52</v>
      </c>
      <c r="F4772" s="19" t="s">
        <v>13</v>
      </c>
      <c r="G4772" s="21">
        <v>45929.720960995372</v>
      </c>
      <c r="H4772" s="20" t="s">
        <v>103</v>
      </c>
      <c r="I4772" s="15" t="s">
        <v>23</v>
      </c>
      <c r="J4772" s="16" t="b">
        <v>1</v>
      </c>
      <c r="K4772" s="9">
        <f t="shared" ca="1" si="259"/>
        <v>45961.369221875</v>
      </c>
      <c r="L4772" s="9">
        <f t="shared" si="260"/>
        <v>45929.734849884262</v>
      </c>
      <c r="M4772" t="s">
        <v>12</v>
      </c>
    </row>
    <row r="4773" spans="1:13">
      <c r="A4773" s="19" t="s">
        <v>31</v>
      </c>
      <c r="B4773" s="19">
        <v>492257</v>
      </c>
      <c r="C4773" s="19" t="s">
        <v>275</v>
      </c>
      <c r="D4773" s="19" t="s">
        <v>12</v>
      </c>
      <c r="E4773" s="19">
        <v>52</v>
      </c>
      <c r="F4773" s="19" t="s">
        <v>13</v>
      </c>
      <c r="G4773" s="21">
        <v>45929.720837615743</v>
      </c>
      <c r="H4773" s="20" t="s">
        <v>103</v>
      </c>
      <c r="I4773" s="15" t="s">
        <v>23</v>
      </c>
      <c r="J4773" s="16" t="b">
        <v>1</v>
      </c>
      <c r="K4773" s="9">
        <f t="shared" ca="1" si="259"/>
        <v>45961.369221875</v>
      </c>
      <c r="L4773" s="9">
        <f t="shared" si="260"/>
        <v>45929.734726504634</v>
      </c>
      <c r="M4773" t="s">
        <v>12</v>
      </c>
    </row>
    <row r="4774" spans="1:13">
      <c r="A4774" s="19" t="s">
        <v>31</v>
      </c>
      <c r="B4774" s="19">
        <v>494388</v>
      </c>
      <c r="C4774" s="19" t="s">
        <v>109</v>
      </c>
      <c r="D4774" s="19" t="s">
        <v>12</v>
      </c>
      <c r="E4774" s="19">
        <v>55</v>
      </c>
      <c r="F4774" s="19" t="s">
        <v>13</v>
      </c>
      <c r="G4774" s="21">
        <v>45929.710566319445</v>
      </c>
      <c r="H4774" s="20" t="s">
        <v>276</v>
      </c>
      <c r="I4774" s="15" t="s">
        <v>23</v>
      </c>
      <c r="J4774" s="16" t="b">
        <v>1</v>
      </c>
      <c r="K4774" s="9">
        <f t="shared" ca="1" si="259"/>
        <v>45961.369221875</v>
      </c>
      <c r="L4774" s="9">
        <f t="shared" si="260"/>
        <v>45929.724455208336</v>
      </c>
      <c r="M4774" t="s">
        <v>12</v>
      </c>
    </row>
    <row r="4775" spans="1:13">
      <c r="A4775" s="19" t="s">
        <v>31</v>
      </c>
      <c r="B4775" s="19">
        <v>492193</v>
      </c>
      <c r="C4775" s="19" t="s">
        <v>175</v>
      </c>
      <c r="D4775" s="19" t="s">
        <v>12</v>
      </c>
      <c r="E4775" s="19">
        <v>67</v>
      </c>
      <c r="F4775" s="19" t="s">
        <v>13</v>
      </c>
      <c r="G4775" s="21">
        <v>45929.708010185183</v>
      </c>
      <c r="H4775" s="20" t="s">
        <v>276</v>
      </c>
      <c r="I4775" s="15" t="s">
        <v>23</v>
      </c>
      <c r="J4775" s="16" t="b">
        <v>1</v>
      </c>
      <c r="K4775" s="9">
        <f t="shared" ca="1" si="259"/>
        <v>45961.369221875</v>
      </c>
      <c r="L4775" s="9">
        <f t="shared" si="260"/>
        <v>45929.721899074073</v>
      </c>
      <c r="M4775" t="s">
        <v>12</v>
      </c>
    </row>
    <row r="4776" spans="1:13">
      <c r="A4776" s="19" t="s">
        <v>31</v>
      </c>
      <c r="B4776" s="19">
        <v>492267</v>
      </c>
      <c r="C4776" s="19" t="s">
        <v>301</v>
      </c>
      <c r="D4776" s="19" t="s">
        <v>12</v>
      </c>
      <c r="E4776" s="19">
        <v>55</v>
      </c>
      <c r="F4776" s="19" t="s">
        <v>13</v>
      </c>
      <c r="G4776" s="21">
        <v>45929.677058449073</v>
      </c>
      <c r="H4776" s="20" t="s">
        <v>276</v>
      </c>
      <c r="I4776" s="15" t="s">
        <v>23</v>
      </c>
      <c r="J4776" s="16" t="b">
        <v>1</v>
      </c>
      <c r="K4776" s="9">
        <f t="shared" ca="1" si="259"/>
        <v>45961.369221875</v>
      </c>
      <c r="L4776" s="9">
        <f t="shared" si="260"/>
        <v>45929.690947337964</v>
      </c>
      <c r="M4776" t="s">
        <v>12</v>
      </c>
    </row>
    <row r="4777" spans="1:13">
      <c r="A4777" s="19" t="s">
        <v>31</v>
      </c>
      <c r="B4777" s="19" t="s">
        <v>29</v>
      </c>
      <c r="C4777" s="19">
        <v>75188</v>
      </c>
      <c r="D4777" s="19" t="s">
        <v>12</v>
      </c>
      <c r="E4777" s="19">
        <v>2</v>
      </c>
      <c r="F4777" s="19" t="s">
        <v>13</v>
      </c>
      <c r="G4777" s="21">
        <v>45929.663160069445</v>
      </c>
      <c r="H4777" s="20" t="s">
        <v>276</v>
      </c>
      <c r="I4777" s="15" t="s">
        <v>23</v>
      </c>
      <c r="J4777" s="16" t="b">
        <v>1</v>
      </c>
      <c r="K4777" s="9">
        <f t="shared" ca="1" si="259"/>
        <v>45961.369221875</v>
      </c>
      <c r="L4777" s="9">
        <f t="shared" si="260"/>
        <v>45929.677048958336</v>
      </c>
      <c r="M4777" t="s">
        <v>12</v>
      </c>
    </row>
    <row r="4778" spans="1:13">
      <c r="A4778" s="19" t="s">
        <v>31</v>
      </c>
      <c r="B4778" s="19">
        <v>493257</v>
      </c>
      <c r="C4778" s="19" t="s">
        <v>944</v>
      </c>
      <c r="D4778" s="19" t="s">
        <v>12</v>
      </c>
      <c r="E4778" s="19">
        <v>58</v>
      </c>
      <c r="F4778" s="19" t="s">
        <v>13</v>
      </c>
      <c r="G4778" s="21">
        <v>45929.662456018516</v>
      </c>
      <c r="H4778" s="20" t="s">
        <v>276</v>
      </c>
      <c r="I4778" s="15" t="s">
        <v>23</v>
      </c>
      <c r="J4778" s="16" t="b">
        <v>1</v>
      </c>
      <c r="K4778" s="9">
        <f t="shared" ca="1" si="259"/>
        <v>45961.369221875</v>
      </c>
      <c r="L4778" s="9">
        <f t="shared" si="260"/>
        <v>45929.676344907406</v>
      </c>
      <c r="M4778" t="s">
        <v>12</v>
      </c>
    </row>
    <row r="4779" spans="1:13">
      <c r="A4779" s="19" t="s">
        <v>31</v>
      </c>
      <c r="B4779" s="19">
        <v>482916</v>
      </c>
      <c r="C4779" s="19" t="s">
        <v>197</v>
      </c>
      <c r="D4779" s="19" t="s">
        <v>12</v>
      </c>
      <c r="E4779" s="19">
        <v>54</v>
      </c>
      <c r="F4779" s="19" t="s">
        <v>13</v>
      </c>
      <c r="G4779" s="21">
        <v>45929.655173495368</v>
      </c>
      <c r="H4779" s="20" t="s">
        <v>103</v>
      </c>
      <c r="I4779" s="15" t="s">
        <v>23</v>
      </c>
      <c r="J4779" s="16" t="b">
        <v>1</v>
      </c>
      <c r="K4779" s="9">
        <f t="shared" ca="1" si="259"/>
        <v>45961.369221875</v>
      </c>
      <c r="L4779" s="9">
        <f t="shared" si="260"/>
        <v>45929.669062384259</v>
      </c>
      <c r="M4779" t="s">
        <v>12</v>
      </c>
    </row>
    <row r="4780" spans="1:13">
      <c r="A4780" s="19" t="s">
        <v>31</v>
      </c>
      <c r="B4780" s="19">
        <v>491499</v>
      </c>
      <c r="C4780" s="19" t="s">
        <v>20</v>
      </c>
      <c r="D4780" s="19" t="s">
        <v>12</v>
      </c>
      <c r="E4780" s="19">
        <v>58</v>
      </c>
      <c r="F4780" s="19" t="s">
        <v>13</v>
      </c>
      <c r="G4780" s="21">
        <v>45929.654595486114</v>
      </c>
      <c r="H4780" s="20" t="s">
        <v>103</v>
      </c>
      <c r="I4780" s="15" t="s">
        <v>23</v>
      </c>
      <c r="J4780" s="16" t="b">
        <v>1</v>
      </c>
      <c r="K4780" s="9">
        <f t="shared" ca="1" si="259"/>
        <v>45961.369221875</v>
      </c>
      <c r="L4780" s="9">
        <f t="shared" si="260"/>
        <v>45929.668484375004</v>
      </c>
      <c r="M4780" t="s">
        <v>12</v>
      </c>
    </row>
    <row r="4781" spans="1:13">
      <c r="A4781" s="19" t="s">
        <v>31</v>
      </c>
      <c r="B4781" s="19">
        <v>491499</v>
      </c>
      <c r="C4781" s="19" t="s">
        <v>159</v>
      </c>
      <c r="D4781" s="19" t="s">
        <v>12</v>
      </c>
      <c r="E4781" s="19">
        <v>58</v>
      </c>
      <c r="F4781" s="19" t="s">
        <v>13</v>
      </c>
      <c r="G4781" s="21">
        <v>45929.654470486108</v>
      </c>
      <c r="H4781" s="20" t="s">
        <v>103</v>
      </c>
      <c r="I4781" s="15" t="s">
        <v>23</v>
      </c>
      <c r="J4781" s="16" t="b">
        <v>1</v>
      </c>
      <c r="K4781" s="9">
        <f t="shared" ca="1" si="259"/>
        <v>45961.369221875</v>
      </c>
      <c r="L4781" s="9">
        <f t="shared" si="260"/>
        <v>45929.668359374999</v>
      </c>
      <c r="M4781" t="s">
        <v>12</v>
      </c>
    </row>
    <row r="4782" spans="1:13">
      <c r="A4782" s="19" t="s">
        <v>31</v>
      </c>
      <c r="B4782" s="19" t="s">
        <v>444</v>
      </c>
      <c r="C4782" s="19">
        <v>22511</v>
      </c>
      <c r="D4782" s="19" t="s">
        <v>12</v>
      </c>
      <c r="E4782" s="19">
        <v>1</v>
      </c>
      <c r="F4782" s="19" t="s">
        <v>13</v>
      </c>
      <c r="G4782" s="21">
        <v>45929.647441203706</v>
      </c>
      <c r="H4782" s="20" t="s">
        <v>103</v>
      </c>
      <c r="I4782" s="15" t="s">
        <v>23</v>
      </c>
      <c r="J4782" s="16" t="b">
        <v>1</v>
      </c>
      <c r="K4782" s="9">
        <f t="shared" ca="1" si="259"/>
        <v>45961.369221875</v>
      </c>
      <c r="L4782" s="9">
        <f t="shared" si="260"/>
        <v>45929.661330092596</v>
      </c>
      <c r="M4782" t="s">
        <v>12</v>
      </c>
    </row>
    <row r="4783" spans="1:13">
      <c r="A4783" s="19" t="s">
        <v>31</v>
      </c>
      <c r="B4783" s="19">
        <v>494965</v>
      </c>
      <c r="C4783" s="19" t="s">
        <v>139</v>
      </c>
      <c r="D4783" s="19" t="s">
        <v>12</v>
      </c>
      <c r="E4783" s="19">
        <v>7</v>
      </c>
      <c r="F4783" s="19" t="s">
        <v>40</v>
      </c>
      <c r="G4783" s="21">
        <v>45929.629939004626</v>
      </c>
      <c r="H4783" s="20" t="s">
        <v>103</v>
      </c>
      <c r="I4783" s="15" t="s">
        <v>23</v>
      </c>
      <c r="J4783" s="16" t="b">
        <v>1</v>
      </c>
      <c r="K4783" s="9">
        <f t="shared" ca="1" si="259"/>
        <v>45961.369221875</v>
      </c>
      <c r="L4783" s="9">
        <f t="shared" si="260"/>
        <v>45929.643827893517</v>
      </c>
      <c r="M4783" t="s">
        <v>12</v>
      </c>
    </row>
    <row r="4784" spans="1:13">
      <c r="A4784" s="19" t="s">
        <v>31</v>
      </c>
      <c r="B4784" s="19">
        <v>490292</v>
      </c>
      <c r="C4784" s="19" t="s">
        <v>491</v>
      </c>
      <c r="D4784" s="19" t="s">
        <v>12</v>
      </c>
      <c r="E4784" s="19">
        <v>3</v>
      </c>
      <c r="F4784" s="19" t="s">
        <v>46</v>
      </c>
      <c r="G4784" s="21">
        <v>45929.61653796296</v>
      </c>
      <c r="H4784" s="20" t="s">
        <v>103</v>
      </c>
      <c r="I4784" s="15" t="s">
        <v>23</v>
      </c>
      <c r="J4784" s="16" t="b">
        <v>1</v>
      </c>
      <c r="K4784" s="9">
        <f t="shared" ca="1" si="259"/>
        <v>45961.369221875</v>
      </c>
      <c r="L4784" s="9">
        <f t="shared" si="260"/>
        <v>45929.630426851851</v>
      </c>
      <c r="M4784" t="s">
        <v>12</v>
      </c>
    </row>
    <row r="4785" spans="1:13">
      <c r="A4785" s="19" t="s">
        <v>31</v>
      </c>
      <c r="B4785" s="19">
        <v>490292</v>
      </c>
      <c r="C4785" s="19" t="s">
        <v>492</v>
      </c>
      <c r="D4785" s="19" t="s">
        <v>12</v>
      </c>
      <c r="E4785" s="19">
        <v>3</v>
      </c>
      <c r="F4785" s="19" t="s">
        <v>46</v>
      </c>
      <c r="G4785" s="21">
        <v>45929.616356944447</v>
      </c>
      <c r="H4785" s="20" t="s">
        <v>103</v>
      </c>
      <c r="I4785" s="15" t="s">
        <v>23</v>
      </c>
      <c r="J4785" s="16" t="b">
        <v>1</v>
      </c>
      <c r="K4785" s="9">
        <f t="shared" ca="1" si="259"/>
        <v>45961.369221875</v>
      </c>
      <c r="L4785" s="9">
        <f t="shared" si="260"/>
        <v>45929.630245833338</v>
      </c>
      <c r="M4785" t="s">
        <v>12</v>
      </c>
    </row>
    <row r="4786" spans="1:13">
      <c r="A4786" s="19" t="s">
        <v>31</v>
      </c>
      <c r="B4786" s="19">
        <v>492245</v>
      </c>
      <c r="C4786" s="19">
        <v>26190</v>
      </c>
      <c r="D4786" s="19" t="s">
        <v>12</v>
      </c>
      <c r="E4786" s="19">
        <v>72</v>
      </c>
      <c r="F4786" s="19" t="s">
        <v>13</v>
      </c>
      <c r="G4786" s="21">
        <v>45929.6159275463</v>
      </c>
      <c r="H4786" s="20" t="s">
        <v>103</v>
      </c>
      <c r="I4786" s="15" t="s">
        <v>23</v>
      </c>
      <c r="J4786" s="16" t="b">
        <v>1</v>
      </c>
      <c r="K4786" s="9">
        <f t="shared" ca="1" si="259"/>
        <v>45961.369221875</v>
      </c>
      <c r="L4786" s="9">
        <f t="shared" si="260"/>
        <v>45929.62981643519</v>
      </c>
      <c r="M4786" t="s">
        <v>12</v>
      </c>
    </row>
    <row r="4787" spans="1:13">
      <c r="A4787" s="19" t="s">
        <v>87</v>
      </c>
      <c r="B4787" s="19">
        <v>495888</v>
      </c>
      <c r="C4787" s="19" t="s">
        <v>393</v>
      </c>
      <c r="D4787" s="19" t="s">
        <v>12</v>
      </c>
      <c r="E4787" s="19">
        <v>89</v>
      </c>
      <c r="F4787" s="19" t="s">
        <v>46</v>
      </c>
      <c r="G4787" s="21">
        <v>45929.59697233796</v>
      </c>
      <c r="H4787" s="20" t="s">
        <v>276</v>
      </c>
      <c r="I4787" s="15" t="s">
        <v>23</v>
      </c>
      <c r="J4787" s="16" t="b">
        <v>1</v>
      </c>
      <c r="K4787" s="9">
        <f t="shared" ca="1" si="259"/>
        <v>45961.369221875</v>
      </c>
      <c r="L4787" s="9">
        <f t="shared" si="260"/>
        <v>45929.610861226851</v>
      </c>
      <c r="M4787" t="s">
        <v>12</v>
      </c>
    </row>
    <row r="4788" spans="1:13">
      <c r="A4788" s="19" t="s">
        <v>31</v>
      </c>
      <c r="B4788" s="19">
        <v>492195</v>
      </c>
      <c r="C4788" s="19" t="s">
        <v>20</v>
      </c>
      <c r="D4788" s="19" t="s">
        <v>12</v>
      </c>
      <c r="E4788" s="19">
        <v>51</v>
      </c>
      <c r="F4788" s="19" t="s">
        <v>13</v>
      </c>
      <c r="G4788" s="21">
        <v>45929.583615856478</v>
      </c>
      <c r="H4788" s="20" t="s">
        <v>276</v>
      </c>
      <c r="I4788" s="15" t="s">
        <v>23</v>
      </c>
      <c r="J4788" s="16" t="b">
        <v>1</v>
      </c>
      <c r="K4788" s="9">
        <f t="shared" ca="1" si="259"/>
        <v>45961.369221875</v>
      </c>
      <c r="L4788" s="9">
        <f t="shared" si="260"/>
        <v>45929.597504745368</v>
      </c>
      <c r="M4788" t="s">
        <v>12</v>
      </c>
    </row>
    <row r="4789" spans="1:13">
      <c r="A4789" s="19" t="s">
        <v>31</v>
      </c>
      <c r="B4789" s="19">
        <v>492195</v>
      </c>
      <c r="C4789" s="19" t="s">
        <v>158</v>
      </c>
      <c r="D4789" s="19" t="s">
        <v>12</v>
      </c>
      <c r="E4789" s="19">
        <v>51</v>
      </c>
      <c r="F4789" s="19" t="s">
        <v>13</v>
      </c>
      <c r="G4789" s="21">
        <v>45929.583461574075</v>
      </c>
      <c r="H4789" s="20" t="s">
        <v>276</v>
      </c>
      <c r="I4789" s="15" t="s">
        <v>23</v>
      </c>
      <c r="J4789" s="16" t="b">
        <v>1</v>
      </c>
      <c r="K4789" s="9">
        <f t="shared" ca="1" si="259"/>
        <v>45961.369221875</v>
      </c>
      <c r="L4789" s="9">
        <f t="shared" si="260"/>
        <v>45929.597350462966</v>
      </c>
      <c r="M4789" t="s">
        <v>12</v>
      </c>
    </row>
    <row r="4790" spans="1:13">
      <c r="A4790" s="19" t="s">
        <v>31</v>
      </c>
      <c r="B4790" s="19">
        <v>494147</v>
      </c>
      <c r="C4790" s="19">
        <v>26190</v>
      </c>
      <c r="D4790" s="19" t="s">
        <v>12</v>
      </c>
      <c r="E4790" s="19">
        <v>72</v>
      </c>
      <c r="F4790" s="19" t="s">
        <v>13</v>
      </c>
      <c r="G4790" s="21">
        <v>45929.582884606483</v>
      </c>
      <c r="H4790" s="20" t="s">
        <v>276</v>
      </c>
      <c r="I4790" s="15" t="s">
        <v>23</v>
      </c>
      <c r="J4790" s="16" t="b">
        <v>1</v>
      </c>
      <c r="K4790" s="9">
        <f t="shared" ca="1" si="259"/>
        <v>45961.369221875</v>
      </c>
      <c r="L4790" s="9">
        <f t="shared" si="260"/>
        <v>45929.596773495374</v>
      </c>
      <c r="M4790" t="s">
        <v>12</v>
      </c>
    </row>
    <row r="4791" spans="1:13">
      <c r="A4791" s="19" t="s">
        <v>10</v>
      </c>
      <c r="B4791" s="19">
        <v>494630</v>
      </c>
      <c r="C4791" s="19" t="s">
        <v>73</v>
      </c>
      <c r="D4791" s="19" t="s">
        <v>12</v>
      </c>
      <c r="E4791" s="19">
        <v>7</v>
      </c>
      <c r="F4791" s="19" t="s">
        <v>13</v>
      </c>
      <c r="G4791" s="21">
        <v>45929.578810763887</v>
      </c>
      <c r="H4791" s="20" t="s">
        <v>276</v>
      </c>
      <c r="I4791" s="15" t="s">
        <v>23</v>
      </c>
      <c r="J4791" s="16" t="b">
        <v>1</v>
      </c>
      <c r="K4791" s="9">
        <f t="shared" ca="1" si="259"/>
        <v>45961.369221875</v>
      </c>
      <c r="L4791" s="9">
        <f t="shared" si="260"/>
        <v>45929.592699652778</v>
      </c>
      <c r="M4791" t="s">
        <v>12</v>
      </c>
    </row>
    <row r="4792" spans="1:13">
      <c r="A4792" s="19" t="s">
        <v>10</v>
      </c>
      <c r="B4792" s="19">
        <v>494990</v>
      </c>
      <c r="C4792" s="19" t="s">
        <v>271</v>
      </c>
      <c r="D4792" s="19" t="s">
        <v>12</v>
      </c>
      <c r="E4792" s="19">
        <v>4</v>
      </c>
      <c r="F4792" s="19" t="s">
        <v>40</v>
      </c>
      <c r="G4792" s="21">
        <v>45929.578501736112</v>
      </c>
      <c r="H4792" s="20" t="s">
        <v>276</v>
      </c>
      <c r="I4792" s="15" t="s">
        <v>23</v>
      </c>
      <c r="J4792" s="16" t="b">
        <v>0</v>
      </c>
      <c r="K4792" s="9">
        <f t="shared" ca="1" si="259"/>
        <v>45961.369221875</v>
      </c>
      <c r="L4792" s="9">
        <f t="shared" si="260"/>
        <v>45929.592390625003</v>
      </c>
      <c r="M4792" t="s">
        <v>12</v>
      </c>
    </row>
    <row r="4793" spans="1:13">
      <c r="A4793" s="19" t="s">
        <v>31</v>
      </c>
      <c r="B4793" s="19">
        <v>482914</v>
      </c>
      <c r="C4793" s="19" t="s">
        <v>197</v>
      </c>
      <c r="D4793" s="19" t="s">
        <v>12</v>
      </c>
      <c r="E4793" s="19">
        <v>53</v>
      </c>
      <c r="F4793" s="19" t="s">
        <v>13</v>
      </c>
      <c r="G4793" s="21">
        <v>45929.576287268515</v>
      </c>
      <c r="H4793" s="20" t="s">
        <v>276</v>
      </c>
      <c r="I4793" s="15" t="s">
        <v>23</v>
      </c>
      <c r="J4793" s="16" t="b">
        <v>1</v>
      </c>
      <c r="K4793" s="9">
        <f t="shared" ca="1" si="259"/>
        <v>45961.369221875</v>
      </c>
      <c r="L4793" s="9">
        <f t="shared" si="260"/>
        <v>45929.590176157406</v>
      </c>
      <c r="M4793" t="s">
        <v>12</v>
      </c>
    </row>
    <row r="4794" spans="1:13">
      <c r="A4794" s="19" t="s">
        <v>45</v>
      </c>
      <c r="B4794" s="19">
        <v>493240</v>
      </c>
      <c r="C4794" s="19">
        <v>30304</v>
      </c>
      <c r="D4794" s="19" t="s">
        <v>92</v>
      </c>
      <c r="E4794" s="19">
        <v>20</v>
      </c>
      <c r="F4794" s="19" t="s">
        <v>46</v>
      </c>
      <c r="G4794" s="21">
        <v>45929.560085648147</v>
      </c>
      <c r="H4794" s="20" t="s">
        <v>112</v>
      </c>
      <c r="I4794" s="15" t="s">
        <v>23</v>
      </c>
      <c r="J4794" s="16" t="b">
        <v>1</v>
      </c>
      <c r="K4794" s="9">
        <f t="shared" ca="1" si="259"/>
        <v>45961.369221875</v>
      </c>
      <c r="L4794" s="9">
        <f t="shared" si="260"/>
        <v>45929.573974537037</v>
      </c>
      <c r="M4794" t="s">
        <v>12</v>
      </c>
    </row>
    <row r="4795" spans="1:13">
      <c r="A4795" s="19" t="s">
        <v>45</v>
      </c>
      <c r="B4795" s="19">
        <v>493240</v>
      </c>
      <c r="C4795" s="19" t="s">
        <v>793</v>
      </c>
      <c r="D4795" s="19" t="s">
        <v>92</v>
      </c>
      <c r="E4795" s="19">
        <v>10</v>
      </c>
      <c r="F4795" s="19" t="s">
        <v>46</v>
      </c>
      <c r="G4795" s="21">
        <v>45929.55992777778</v>
      </c>
      <c r="H4795" s="20" t="s">
        <v>112</v>
      </c>
      <c r="I4795" s="15" t="s">
        <v>23</v>
      </c>
      <c r="J4795" s="16" t="b">
        <v>1</v>
      </c>
      <c r="K4795" s="9">
        <f t="shared" ca="1" si="259"/>
        <v>45961.369221875</v>
      </c>
      <c r="L4795" s="9">
        <f t="shared" si="260"/>
        <v>45929.573816666671</v>
      </c>
      <c r="M4795" t="s">
        <v>12</v>
      </c>
    </row>
    <row r="4796" spans="1:13">
      <c r="A4796" s="19" t="s">
        <v>10</v>
      </c>
      <c r="B4796" s="19">
        <v>4932400</v>
      </c>
      <c r="C4796" s="19" t="s">
        <v>793</v>
      </c>
      <c r="D4796" s="19" t="s">
        <v>92</v>
      </c>
      <c r="E4796" s="19">
        <v>100</v>
      </c>
      <c r="F4796" s="19" t="s">
        <v>46</v>
      </c>
      <c r="G4796" s="21">
        <v>45929.559124189815</v>
      </c>
      <c r="H4796" s="20" t="s">
        <v>112</v>
      </c>
      <c r="I4796" s="15" t="s">
        <v>17</v>
      </c>
      <c r="J4796" s="16" t="b">
        <v>0</v>
      </c>
      <c r="K4796" s="9">
        <f t="shared" ca="1" si="259"/>
        <v>45961.369221875</v>
      </c>
      <c r="L4796" s="9">
        <f t="shared" si="260"/>
        <v>45929.573013078705</v>
      </c>
      <c r="M4796" t="s">
        <v>12</v>
      </c>
    </row>
    <row r="4797" spans="1:13">
      <c r="A4797" s="34" t="s">
        <v>10</v>
      </c>
      <c r="B4797" s="19">
        <v>492290</v>
      </c>
      <c r="C4797" s="19" t="s">
        <v>58</v>
      </c>
      <c r="D4797" s="19" t="s">
        <v>12</v>
      </c>
      <c r="E4797" s="19">
        <v>66</v>
      </c>
      <c r="F4797" s="19" t="s">
        <v>13</v>
      </c>
      <c r="G4797" s="21">
        <v>45929.556236458331</v>
      </c>
      <c r="H4797" s="20" t="s">
        <v>103</v>
      </c>
      <c r="I4797" s="15" t="s">
        <v>23</v>
      </c>
      <c r="J4797" s="16" t="b">
        <v>1</v>
      </c>
      <c r="K4797" s="9">
        <f t="shared" ca="1" si="259"/>
        <v>45961.369221875</v>
      </c>
      <c r="L4797" s="9">
        <f t="shared" si="260"/>
        <v>45929.570125347222</v>
      </c>
      <c r="M4797" t="s">
        <v>945</v>
      </c>
    </row>
    <row r="4798" spans="1:13">
      <c r="A4798" s="19" t="s">
        <v>10</v>
      </c>
      <c r="B4798" s="19">
        <v>492290</v>
      </c>
      <c r="C4798" s="19">
        <v>26190</v>
      </c>
      <c r="D4798" s="19" t="s">
        <v>12</v>
      </c>
      <c r="E4798" s="19">
        <v>79</v>
      </c>
      <c r="F4798" s="19" t="s">
        <v>13</v>
      </c>
      <c r="G4798" s="21">
        <v>45929.556022800927</v>
      </c>
      <c r="H4798" s="20" t="s">
        <v>103</v>
      </c>
      <c r="I4798" s="15" t="s">
        <v>23</v>
      </c>
      <c r="J4798" s="16" t="b">
        <v>1</v>
      </c>
      <c r="K4798" s="9">
        <f t="shared" ca="1" si="259"/>
        <v>45961.369221875</v>
      </c>
      <c r="L4798" s="9">
        <f t="shared" si="260"/>
        <v>45929.569911689818</v>
      </c>
      <c r="M4798" t="s">
        <v>12</v>
      </c>
    </row>
    <row r="4799" spans="1:13">
      <c r="A4799" s="19" t="s">
        <v>37</v>
      </c>
      <c r="B4799" s="19">
        <v>495493</v>
      </c>
      <c r="C4799" s="19">
        <v>20194</v>
      </c>
      <c r="D4799" s="19" t="s">
        <v>12</v>
      </c>
      <c r="E4799" s="19">
        <v>170</v>
      </c>
      <c r="F4799" s="19" t="s">
        <v>46</v>
      </c>
      <c r="G4799" s="21">
        <v>45929.554999537038</v>
      </c>
      <c r="H4799" s="20" t="s">
        <v>276</v>
      </c>
      <c r="I4799" s="15" t="s">
        <v>23</v>
      </c>
      <c r="J4799" s="16" t="b">
        <v>1</v>
      </c>
      <c r="K4799" s="9">
        <f t="shared" ca="1" si="259"/>
        <v>45961.369221875</v>
      </c>
      <c r="L4799" s="9">
        <f t="shared" si="260"/>
        <v>45929.568888425929</v>
      </c>
      <c r="M4799" t="s">
        <v>12</v>
      </c>
    </row>
    <row r="4800" spans="1:13">
      <c r="A4800" s="19" t="s">
        <v>31</v>
      </c>
      <c r="B4800" s="19">
        <v>492255</v>
      </c>
      <c r="C4800" s="19" t="s">
        <v>102</v>
      </c>
      <c r="D4800" s="19" t="s">
        <v>12</v>
      </c>
      <c r="E4800" s="19">
        <v>58</v>
      </c>
      <c r="F4800" s="19" t="s">
        <v>13</v>
      </c>
      <c r="G4800" s="21">
        <v>45929.531216203701</v>
      </c>
      <c r="H4800" s="20" t="s">
        <v>276</v>
      </c>
      <c r="I4800" s="15" t="s">
        <v>23</v>
      </c>
      <c r="J4800" s="16" t="b">
        <v>1</v>
      </c>
      <c r="K4800" s="9">
        <f t="shared" ca="1" si="259"/>
        <v>45961.369221875</v>
      </c>
      <c r="L4800" s="9">
        <f t="shared" si="260"/>
        <v>45929.545105092591</v>
      </c>
      <c r="M4800" t="s">
        <v>12</v>
      </c>
    </row>
    <row r="4801" spans="1:13">
      <c r="A4801" s="19" t="s">
        <v>31</v>
      </c>
      <c r="B4801" s="19">
        <v>494385</v>
      </c>
      <c r="C4801" s="19" t="s">
        <v>538</v>
      </c>
      <c r="D4801" s="19" t="s">
        <v>12</v>
      </c>
      <c r="E4801" s="19">
        <v>7</v>
      </c>
      <c r="F4801" s="19" t="s">
        <v>40</v>
      </c>
      <c r="G4801" s="21">
        <v>45929.529991550924</v>
      </c>
      <c r="H4801" s="20" t="s">
        <v>276</v>
      </c>
      <c r="I4801" s="15" t="s">
        <v>23</v>
      </c>
      <c r="J4801" s="16" t="b">
        <v>1</v>
      </c>
      <c r="K4801" s="9">
        <f t="shared" ca="1" si="259"/>
        <v>45961.369221875</v>
      </c>
      <c r="L4801" s="9">
        <f t="shared" si="260"/>
        <v>45929.543880439815</v>
      </c>
      <c r="M4801" t="s">
        <v>12</v>
      </c>
    </row>
    <row r="4802" spans="1:13">
      <c r="A4802" s="19" t="s">
        <v>10</v>
      </c>
      <c r="B4802" s="19">
        <v>488559</v>
      </c>
      <c r="C4802" s="19" t="s">
        <v>946</v>
      </c>
      <c r="D4802" s="19" t="s">
        <v>12</v>
      </c>
      <c r="E4802" s="19">
        <v>2</v>
      </c>
      <c r="F4802" s="19" t="s">
        <v>40</v>
      </c>
      <c r="G4802" s="21">
        <v>45929.529452199073</v>
      </c>
      <c r="H4802" s="20" t="s">
        <v>276</v>
      </c>
      <c r="I4802" s="15" t="s">
        <v>23</v>
      </c>
      <c r="J4802" s="16" t="b">
        <v>1</v>
      </c>
      <c r="K4802" s="9">
        <f t="shared" ca="1" si="259"/>
        <v>45961.369221875</v>
      </c>
      <c r="L4802" s="9">
        <f t="shared" si="260"/>
        <v>45929.543341087963</v>
      </c>
      <c r="M4802" t="s">
        <v>12</v>
      </c>
    </row>
    <row r="4803" spans="1:13">
      <c r="A4803" s="19" t="s">
        <v>31</v>
      </c>
      <c r="B4803" s="19">
        <v>482926</v>
      </c>
      <c r="C4803" s="19" t="s">
        <v>197</v>
      </c>
      <c r="D4803" s="19" t="s">
        <v>12</v>
      </c>
      <c r="E4803" s="19">
        <v>54</v>
      </c>
      <c r="F4803" s="19" t="s">
        <v>13</v>
      </c>
      <c r="G4803" s="21">
        <v>45929.528662268516</v>
      </c>
      <c r="H4803" s="20" t="s">
        <v>276</v>
      </c>
      <c r="I4803" s="15" t="s">
        <v>23</v>
      </c>
      <c r="J4803" s="16" t="b">
        <v>1</v>
      </c>
      <c r="K4803" s="9">
        <f t="shared" ca="1" si="259"/>
        <v>45961.369221875</v>
      </c>
      <c r="L4803" s="9">
        <f t="shared" si="260"/>
        <v>45929.542551157407</v>
      </c>
      <c r="M4803" t="s">
        <v>12</v>
      </c>
    </row>
    <row r="4804" spans="1:13">
      <c r="A4804" s="19" t="s">
        <v>144</v>
      </c>
      <c r="B4804" s="19">
        <v>495676</v>
      </c>
      <c r="C4804" s="19" t="s">
        <v>706</v>
      </c>
      <c r="D4804" s="19" t="s">
        <v>12</v>
      </c>
      <c r="E4804" s="19" t="s">
        <v>12</v>
      </c>
      <c r="F4804" s="19" t="s">
        <v>320</v>
      </c>
      <c r="G4804" s="21">
        <v>45929.522401041664</v>
      </c>
      <c r="H4804" s="20" t="s">
        <v>276</v>
      </c>
      <c r="I4804" s="15" t="s">
        <v>23</v>
      </c>
      <c r="J4804" s="16" t="b">
        <v>1</v>
      </c>
      <c r="K4804" s="9">
        <f t="shared" ca="1" si="259"/>
        <v>45961.369221875</v>
      </c>
      <c r="L4804" s="9">
        <f t="shared" si="260"/>
        <v>45929.536289930555</v>
      </c>
      <c r="M4804" t="s">
        <v>12</v>
      </c>
    </row>
    <row r="4805" spans="1:13">
      <c r="A4805" s="19" t="s">
        <v>31</v>
      </c>
      <c r="B4805" s="19">
        <v>482927</v>
      </c>
      <c r="C4805" s="19" t="s">
        <v>492</v>
      </c>
      <c r="D4805" s="19" t="s">
        <v>12</v>
      </c>
      <c r="E4805" s="19">
        <v>10</v>
      </c>
      <c r="F4805" s="19" t="s">
        <v>46</v>
      </c>
      <c r="G4805" s="21">
        <v>45929.521838310182</v>
      </c>
      <c r="H4805" s="20" t="s">
        <v>103</v>
      </c>
      <c r="I4805" s="15" t="s">
        <v>23</v>
      </c>
      <c r="J4805" s="16" t="b">
        <v>1</v>
      </c>
      <c r="K4805" s="9">
        <f t="shared" ca="1" si="259"/>
        <v>45961.369221875</v>
      </c>
      <c r="L4805" s="9">
        <f t="shared" si="260"/>
        <v>45929.535727199072</v>
      </c>
      <c r="M4805" t="s">
        <v>12</v>
      </c>
    </row>
    <row r="4806" spans="1:13">
      <c r="A4806" s="19" t="s">
        <v>16</v>
      </c>
      <c r="B4806" s="19" t="s">
        <v>29</v>
      </c>
      <c r="C4806" s="19">
        <v>75188</v>
      </c>
      <c r="D4806" s="19" t="s">
        <v>12</v>
      </c>
      <c r="E4806" s="19">
        <v>1</v>
      </c>
      <c r="F4806" s="19" t="s">
        <v>13</v>
      </c>
      <c r="G4806" s="21">
        <v>45929.502164467594</v>
      </c>
      <c r="H4806" s="20" t="s">
        <v>103</v>
      </c>
      <c r="I4806" s="15" t="s">
        <v>23</v>
      </c>
      <c r="J4806" s="16" t="b">
        <v>1</v>
      </c>
      <c r="K4806" s="9">
        <f t="shared" ca="1" si="259"/>
        <v>45961.369221875</v>
      </c>
      <c r="L4806" s="9">
        <f t="shared" si="260"/>
        <v>45929.516053356485</v>
      </c>
      <c r="M4806" t="s">
        <v>12</v>
      </c>
    </row>
    <row r="4807" spans="1:13">
      <c r="A4807" s="19" t="s">
        <v>28</v>
      </c>
      <c r="B4807" s="19" t="s">
        <v>29</v>
      </c>
      <c r="C4807" s="19">
        <v>22710</v>
      </c>
      <c r="D4807" s="19" t="s">
        <v>12</v>
      </c>
      <c r="E4807" s="19">
        <v>1</v>
      </c>
      <c r="F4807" s="19" t="s">
        <v>13</v>
      </c>
      <c r="G4807" s="21">
        <v>45929.501944444448</v>
      </c>
      <c r="H4807" s="20" t="s">
        <v>103</v>
      </c>
      <c r="I4807" s="15" t="s">
        <v>23</v>
      </c>
      <c r="J4807" s="16" t="b">
        <v>0</v>
      </c>
      <c r="K4807" s="9">
        <f t="shared" ca="1" si="259"/>
        <v>45961.369221875</v>
      </c>
      <c r="L4807" s="9">
        <f t="shared" si="260"/>
        <v>45929.515833333338</v>
      </c>
      <c r="M4807" t="s">
        <v>12</v>
      </c>
    </row>
    <row r="4808" spans="1:13">
      <c r="A4808" s="19" t="s">
        <v>10</v>
      </c>
      <c r="B4808" s="19">
        <v>485397</v>
      </c>
      <c r="C4808" s="19" t="s">
        <v>165</v>
      </c>
      <c r="D4808" s="19" t="s">
        <v>12</v>
      </c>
      <c r="E4808" s="19">
        <v>6</v>
      </c>
      <c r="F4808" s="19" t="s">
        <v>13</v>
      </c>
      <c r="G4808" s="21">
        <v>45929.501255555559</v>
      </c>
      <c r="H4808" s="20" t="s">
        <v>276</v>
      </c>
      <c r="I4808" s="15" t="s">
        <v>23</v>
      </c>
      <c r="J4808" s="16" t="b">
        <v>1</v>
      </c>
      <c r="K4808" s="9">
        <f t="shared" ca="1" si="259"/>
        <v>45961.369221875</v>
      </c>
      <c r="L4808" s="9">
        <f t="shared" si="260"/>
        <v>45929.515144444449</v>
      </c>
      <c r="M4808" t="s">
        <v>12</v>
      </c>
    </row>
    <row r="4809" spans="1:13">
      <c r="A4809" s="19" t="s">
        <v>31</v>
      </c>
      <c r="B4809" s="19">
        <v>494356</v>
      </c>
      <c r="C4809" s="19">
        <v>27229</v>
      </c>
      <c r="D4809" s="19" t="s">
        <v>12</v>
      </c>
      <c r="E4809" s="19">
        <v>72</v>
      </c>
      <c r="F4809" s="19" t="s">
        <v>13</v>
      </c>
      <c r="G4809" s="21">
        <v>45929.495025694443</v>
      </c>
      <c r="H4809" s="20" t="s">
        <v>276</v>
      </c>
      <c r="I4809" s="15" t="s">
        <v>23</v>
      </c>
      <c r="J4809" s="16" t="b">
        <v>1</v>
      </c>
      <c r="K4809" s="9">
        <f t="shared" ca="1" si="259"/>
        <v>45961.369221875</v>
      </c>
      <c r="L4809" s="9">
        <f t="shared" si="260"/>
        <v>45929.508914583334</v>
      </c>
      <c r="M4809" t="s">
        <v>12</v>
      </c>
    </row>
    <row r="4810" spans="1:13">
      <c r="A4810" s="19" t="s">
        <v>31</v>
      </c>
      <c r="B4810" s="19">
        <v>492245</v>
      </c>
      <c r="C4810" s="19" t="s">
        <v>426</v>
      </c>
      <c r="D4810" s="19" t="s">
        <v>12</v>
      </c>
      <c r="E4810" s="19">
        <v>9</v>
      </c>
      <c r="F4810" s="19" t="s">
        <v>33</v>
      </c>
      <c r="G4810" s="21">
        <v>45929.493874189815</v>
      </c>
      <c r="H4810" s="20" t="s">
        <v>842</v>
      </c>
      <c r="I4810" s="15" t="s">
        <v>23</v>
      </c>
      <c r="J4810" s="16" t="b">
        <v>1</v>
      </c>
      <c r="K4810" s="9">
        <f t="shared" ca="1" si="259"/>
        <v>45961.369221875</v>
      </c>
      <c r="L4810" s="9">
        <f t="shared" si="260"/>
        <v>45929.507763078705</v>
      </c>
      <c r="M4810" t="s">
        <v>12</v>
      </c>
    </row>
    <row r="4811" spans="1:13">
      <c r="A4811" s="19" t="s">
        <v>31</v>
      </c>
      <c r="B4811" s="19">
        <v>492257</v>
      </c>
      <c r="C4811" s="19" t="s">
        <v>102</v>
      </c>
      <c r="D4811" s="19" t="s">
        <v>12</v>
      </c>
      <c r="E4811" s="19">
        <v>59</v>
      </c>
      <c r="F4811" s="19" t="s">
        <v>13</v>
      </c>
      <c r="G4811" s="21">
        <v>45929.476829861109</v>
      </c>
      <c r="H4811" s="20" t="s">
        <v>103</v>
      </c>
      <c r="I4811" s="15" t="s">
        <v>23</v>
      </c>
      <c r="J4811" s="16" t="b">
        <v>1</v>
      </c>
      <c r="K4811" s="9">
        <f t="shared" ca="1" si="259"/>
        <v>45961.369221875</v>
      </c>
      <c r="L4811" s="9">
        <f t="shared" si="260"/>
        <v>45929.490718749999</v>
      </c>
      <c r="M4811" t="s">
        <v>12</v>
      </c>
    </row>
    <row r="4812" spans="1:13">
      <c r="A4812" s="19" t="s">
        <v>63</v>
      </c>
      <c r="B4812" s="19">
        <v>493199</v>
      </c>
      <c r="C4812" s="19">
        <v>26917</v>
      </c>
      <c r="D4812" s="19" t="s">
        <v>12</v>
      </c>
      <c r="E4812" s="19">
        <v>7</v>
      </c>
      <c r="F4812" s="19" t="s">
        <v>40</v>
      </c>
      <c r="G4812" s="21">
        <v>45929.469830555558</v>
      </c>
      <c r="H4812" s="20" t="s">
        <v>276</v>
      </c>
      <c r="I4812" s="15" t="s">
        <v>23</v>
      </c>
      <c r="J4812" s="16" t="b">
        <v>1</v>
      </c>
      <c r="K4812" s="9">
        <f t="shared" ca="1" si="259"/>
        <v>45961.369221875</v>
      </c>
      <c r="L4812" s="9">
        <f t="shared" si="260"/>
        <v>45929.483719444448</v>
      </c>
      <c r="M4812" t="s">
        <v>12</v>
      </c>
    </row>
    <row r="4813" spans="1:13">
      <c r="A4813" s="19" t="s">
        <v>25</v>
      </c>
      <c r="B4813" s="19" t="s">
        <v>681</v>
      </c>
      <c r="C4813" s="19">
        <v>75188</v>
      </c>
      <c r="D4813" s="19" t="s">
        <v>12</v>
      </c>
      <c r="E4813" s="19">
        <v>2</v>
      </c>
      <c r="F4813" s="19" t="s">
        <v>13</v>
      </c>
      <c r="G4813" s="21">
        <v>45929.464621990737</v>
      </c>
      <c r="H4813" s="20" t="s">
        <v>276</v>
      </c>
      <c r="I4813" s="15" t="s">
        <v>23</v>
      </c>
      <c r="J4813" s="16" t="b">
        <v>1</v>
      </c>
      <c r="K4813" s="9">
        <f t="shared" ca="1" si="259"/>
        <v>45961.369221875</v>
      </c>
      <c r="L4813" s="9">
        <f t="shared" si="260"/>
        <v>45929.478510879628</v>
      </c>
      <c r="M4813" t="s">
        <v>12</v>
      </c>
    </row>
    <row r="4814" spans="1:13">
      <c r="A4814" s="19" t="s">
        <v>10</v>
      </c>
      <c r="B4814" s="19">
        <v>494130</v>
      </c>
      <c r="C4814" s="19">
        <v>26950</v>
      </c>
      <c r="D4814" s="19" t="s">
        <v>12</v>
      </c>
      <c r="E4814" s="19">
        <v>42</v>
      </c>
      <c r="F4814" s="19" t="s">
        <v>13</v>
      </c>
      <c r="G4814" s="21">
        <v>45929.459328703706</v>
      </c>
      <c r="H4814" s="20" t="s">
        <v>103</v>
      </c>
      <c r="I4814" s="15" t="s">
        <v>23</v>
      </c>
      <c r="J4814" s="16" t="b">
        <v>1</v>
      </c>
      <c r="K4814" s="9">
        <f t="shared" ca="1" si="259"/>
        <v>45961.369221875</v>
      </c>
      <c r="L4814" s="9">
        <f t="shared" si="260"/>
        <v>45929.473217592596</v>
      </c>
      <c r="M4814" t="s">
        <v>12</v>
      </c>
    </row>
    <row r="4815" spans="1:13">
      <c r="A4815" s="19" t="s">
        <v>31</v>
      </c>
      <c r="B4815" s="19">
        <v>482927</v>
      </c>
      <c r="C4815" s="19" t="s">
        <v>491</v>
      </c>
      <c r="D4815" s="19" t="s">
        <v>12</v>
      </c>
      <c r="E4815" s="19">
        <v>2</v>
      </c>
      <c r="F4815" s="19" t="s">
        <v>46</v>
      </c>
      <c r="G4815" s="21">
        <v>45929.458518287036</v>
      </c>
      <c r="H4815" s="20" t="s">
        <v>103</v>
      </c>
      <c r="I4815" s="15" t="s">
        <v>23</v>
      </c>
      <c r="J4815" s="16" t="b">
        <v>1</v>
      </c>
      <c r="K4815" s="9">
        <f t="shared" ca="1" si="259"/>
        <v>45961.369221875</v>
      </c>
      <c r="L4815" s="9">
        <f t="shared" si="260"/>
        <v>45929.472407175926</v>
      </c>
      <c r="M4815" t="s">
        <v>12</v>
      </c>
    </row>
    <row r="4816" spans="1:13">
      <c r="A4816" s="19" t="s">
        <v>31</v>
      </c>
      <c r="B4816" s="19">
        <v>482927</v>
      </c>
      <c r="C4816" s="19" t="s">
        <v>492</v>
      </c>
      <c r="D4816" s="19" t="s">
        <v>12</v>
      </c>
      <c r="E4816" s="19">
        <v>8</v>
      </c>
      <c r="F4816" s="19" t="s">
        <v>46</v>
      </c>
      <c r="G4816" s="21">
        <v>45929.458252314813</v>
      </c>
      <c r="H4816" s="20" t="s">
        <v>103</v>
      </c>
      <c r="I4816" s="15" t="s">
        <v>23</v>
      </c>
      <c r="J4816" s="16" t="b">
        <v>1</v>
      </c>
      <c r="K4816" s="9">
        <f t="shared" ca="1" si="259"/>
        <v>45961.369221875</v>
      </c>
      <c r="L4816" s="9">
        <f t="shared" si="260"/>
        <v>45929.472141203703</v>
      </c>
      <c r="M4816" t="s">
        <v>12</v>
      </c>
    </row>
    <row r="4817" spans="1:13">
      <c r="A4817" s="19" t="s">
        <v>31</v>
      </c>
      <c r="B4817" s="19">
        <v>494964</v>
      </c>
      <c r="C4817" s="19" t="s">
        <v>140</v>
      </c>
      <c r="D4817" s="19" t="s">
        <v>12</v>
      </c>
      <c r="E4817" s="19">
        <v>49</v>
      </c>
      <c r="F4817" s="19" t="s">
        <v>40</v>
      </c>
      <c r="G4817" s="21">
        <v>45929.457643055553</v>
      </c>
      <c r="H4817" s="20" t="s">
        <v>103</v>
      </c>
      <c r="I4817" s="15" t="s">
        <v>23</v>
      </c>
      <c r="J4817" s="16" t="b">
        <v>1</v>
      </c>
      <c r="K4817" s="9">
        <f t="shared" ca="1" si="259"/>
        <v>45961.369221875</v>
      </c>
      <c r="L4817" s="9">
        <f t="shared" si="260"/>
        <v>45929.471531944444</v>
      </c>
      <c r="M4817" t="s">
        <v>12</v>
      </c>
    </row>
    <row r="4818" spans="1:13">
      <c r="A4818" s="19" t="s">
        <v>31</v>
      </c>
      <c r="B4818" s="19" t="s">
        <v>12</v>
      </c>
      <c r="C4818" s="19">
        <v>26829</v>
      </c>
      <c r="D4818" s="19" t="s">
        <v>181</v>
      </c>
      <c r="E4818" s="19">
        <v>200</v>
      </c>
      <c r="F4818" s="19" t="s">
        <v>13</v>
      </c>
      <c r="G4818" s="21">
        <v>45929.448580787037</v>
      </c>
      <c r="H4818" s="20" t="s">
        <v>276</v>
      </c>
      <c r="I4818" s="15" t="s">
        <v>23</v>
      </c>
      <c r="J4818" s="16" t="b">
        <v>1</v>
      </c>
      <c r="K4818" s="9">
        <f t="shared" ca="1" si="259"/>
        <v>45961.369221875</v>
      </c>
      <c r="L4818" s="9">
        <f t="shared" si="260"/>
        <v>45929.462469675927</v>
      </c>
      <c r="M4818" t="s">
        <v>12</v>
      </c>
    </row>
    <row r="4819" spans="1:13">
      <c r="A4819" s="19" t="s">
        <v>31</v>
      </c>
      <c r="B4819" s="19">
        <v>492240</v>
      </c>
      <c r="C4819" s="19">
        <v>27229</v>
      </c>
      <c r="D4819" s="19" t="s">
        <v>12</v>
      </c>
      <c r="E4819" s="19">
        <v>72</v>
      </c>
      <c r="F4819" s="19" t="s">
        <v>13</v>
      </c>
      <c r="G4819" s="21">
        <v>45929.446421643515</v>
      </c>
      <c r="H4819" s="20" t="s">
        <v>276</v>
      </c>
      <c r="I4819" s="15" t="s">
        <v>23</v>
      </c>
      <c r="J4819" s="16" t="b">
        <v>1</v>
      </c>
      <c r="K4819" s="9">
        <f t="shared" ca="1" si="259"/>
        <v>45961.369221875</v>
      </c>
      <c r="L4819" s="9">
        <f t="shared" si="260"/>
        <v>45929.460310532406</v>
      </c>
      <c r="M4819" t="s">
        <v>12</v>
      </c>
    </row>
    <row r="4820" spans="1:13">
      <c r="A4820" s="19" t="s">
        <v>28</v>
      </c>
      <c r="B4820" s="19">
        <v>492783</v>
      </c>
      <c r="C4820" s="19" t="s">
        <v>677</v>
      </c>
      <c r="D4820" s="19" t="s">
        <v>12</v>
      </c>
      <c r="E4820" s="19">
        <v>30</v>
      </c>
      <c r="F4820" s="19" t="s">
        <v>13</v>
      </c>
      <c r="G4820" s="21">
        <v>45929.445802662034</v>
      </c>
      <c r="H4820" s="20" t="s">
        <v>276</v>
      </c>
      <c r="I4820" s="15" t="s">
        <v>23</v>
      </c>
      <c r="J4820" s="16" t="b">
        <v>1</v>
      </c>
      <c r="K4820" s="9">
        <f t="shared" ca="1" si="259"/>
        <v>45961.369221875</v>
      </c>
      <c r="L4820" s="9">
        <f t="shared" si="260"/>
        <v>45929.459691550925</v>
      </c>
      <c r="M4820" t="s">
        <v>12</v>
      </c>
    </row>
    <row r="4821" spans="1:13">
      <c r="A4821" s="19" t="s">
        <v>28</v>
      </c>
      <c r="B4821" s="19">
        <v>492783</v>
      </c>
      <c r="C4821" s="19" t="s">
        <v>947</v>
      </c>
      <c r="D4821" s="19" t="s">
        <v>12</v>
      </c>
      <c r="E4821" s="19">
        <v>30</v>
      </c>
      <c r="F4821" s="19" t="s">
        <v>13</v>
      </c>
      <c r="G4821" s="21">
        <v>45929.445564930553</v>
      </c>
      <c r="H4821" s="20" t="s">
        <v>276</v>
      </c>
      <c r="I4821" s="15" t="s">
        <v>23</v>
      </c>
      <c r="J4821" s="16" t="b">
        <v>1</v>
      </c>
      <c r="K4821" s="9">
        <f t="shared" ca="1" si="259"/>
        <v>45961.369221875</v>
      </c>
      <c r="L4821" s="9">
        <f t="shared" si="260"/>
        <v>45929.459453819443</v>
      </c>
      <c r="M4821" t="s">
        <v>12</v>
      </c>
    </row>
    <row r="4822" spans="1:13">
      <c r="A4822" s="19" t="s">
        <v>28</v>
      </c>
      <c r="B4822" s="19">
        <v>492782</v>
      </c>
      <c r="C4822" s="19" t="s">
        <v>947</v>
      </c>
      <c r="D4822" s="19" t="s">
        <v>12</v>
      </c>
      <c r="E4822" s="19">
        <v>30</v>
      </c>
      <c r="F4822" s="19" t="s">
        <v>13</v>
      </c>
      <c r="G4822" s="21">
        <v>45929.445189004633</v>
      </c>
      <c r="H4822" s="20" t="s">
        <v>276</v>
      </c>
      <c r="I4822" s="15" t="s">
        <v>23</v>
      </c>
      <c r="J4822" s="16" t="b">
        <v>1</v>
      </c>
      <c r="K4822" s="9">
        <f t="shared" ca="1" si="259"/>
        <v>45961.369221875</v>
      </c>
      <c r="L4822" s="9">
        <f t="shared" si="260"/>
        <v>45929.459077893523</v>
      </c>
      <c r="M4822" t="s">
        <v>12</v>
      </c>
    </row>
    <row r="4823" spans="1:13">
      <c r="A4823" s="19" t="s">
        <v>31</v>
      </c>
      <c r="B4823" s="19">
        <v>494924</v>
      </c>
      <c r="C4823" s="19">
        <v>26188</v>
      </c>
      <c r="D4823" s="19" t="s">
        <v>12</v>
      </c>
      <c r="E4823" s="19">
        <v>72</v>
      </c>
      <c r="F4823" s="19" t="s">
        <v>13</v>
      </c>
      <c r="G4823" s="21">
        <v>45929.436342824076</v>
      </c>
      <c r="H4823" s="20" t="s">
        <v>103</v>
      </c>
      <c r="I4823" s="15" t="s">
        <v>23</v>
      </c>
      <c r="J4823" s="16" t="b">
        <v>1</v>
      </c>
      <c r="K4823" s="9">
        <f t="shared" ca="1" si="259"/>
        <v>45961.369221875</v>
      </c>
      <c r="L4823" s="9">
        <f t="shared" si="260"/>
        <v>45929.450231712966</v>
      </c>
      <c r="M4823" t="s">
        <v>12</v>
      </c>
    </row>
    <row r="4824" spans="1:13">
      <c r="A4824" s="19" t="s">
        <v>31</v>
      </c>
      <c r="B4824" s="19">
        <v>494925</v>
      </c>
      <c r="C4824" s="19">
        <v>26188</v>
      </c>
      <c r="D4824" s="19" t="s">
        <v>12</v>
      </c>
      <c r="E4824" s="19">
        <v>72</v>
      </c>
      <c r="F4824" s="19" t="s">
        <v>13</v>
      </c>
      <c r="G4824" s="21">
        <v>45929.435945138888</v>
      </c>
      <c r="H4824" s="20" t="s">
        <v>103</v>
      </c>
      <c r="I4824" s="15" t="s">
        <v>23</v>
      </c>
      <c r="J4824" s="16" t="b">
        <v>1</v>
      </c>
      <c r="K4824" s="9">
        <f t="shared" ca="1" si="259"/>
        <v>45961.369221875</v>
      </c>
      <c r="L4824" s="9">
        <f t="shared" si="260"/>
        <v>45929.449834027779</v>
      </c>
      <c r="M4824" t="s">
        <v>12</v>
      </c>
    </row>
    <row r="4825" spans="1:13">
      <c r="A4825" s="19" t="s">
        <v>31</v>
      </c>
      <c r="B4825" s="19">
        <v>494388</v>
      </c>
      <c r="C4825" s="19">
        <v>26190</v>
      </c>
      <c r="D4825" s="19" t="s">
        <v>12</v>
      </c>
      <c r="E4825" s="19">
        <v>72</v>
      </c>
      <c r="F4825" s="19" t="s">
        <v>13</v>
      </c>
      <c r="G4825" s="21">
        <v>45929.422321759259</v>
      </c>
      <c r="H4825" s="20" t="s">
        <v>276</v>
      </c>
      <c r="I4825" s="15" t="s">
        <v>23</v>
      </c>
      <c r="J4825" s="16" t="b">
        <v>1</v>
      </c>
      <c r="K4825" s="9">
        <f t="shared" ca="1" si="259"/>
        <v>45961.369221875</v>
      </c>
      <c r="L4825" s="9">
        <f t="shared" si="260"/>
        <v>45929.436210648149</v>
      </c>
      <c r="M4825" t="s">
        <v>12</v>
      </c>
    </row>
    <row r="4826" spans="1:13">
      <c r="A4826" s="19" t="s">
        <v>31</v>
      </c>
      <c r="B4826" s="19">
        <v>491504</v>
      </c>
      <c r="C4826" s="19">
        <v>26190</v>
      </c>
      <c r="D4826" s="19" t="s">
        <v>12</v>
      </c>
      <c r="E4826" s="19">
        <v>72</v>
      </c>
      <c r="F4826" s="19" t="s">
        <v>13</v>
      </c>
      <c r="G4826" s="21">
        <v>45929.421442592589</v>
      </c>
      <c r="H4826" s="20" t="s">
        <v>276</v>
      </c>
      <c r="I4826" s="15" t="s">
        <v>23</v>
      </c>
      <c r="J4826" s="16" t="b">
        <v>1</v>
      </c>
      <c r="K4826" s="9">
        <f t="shared" ca="1" si="259"/>
        <v>45961.369221875</v>
      </c>
      <c r="L4826" s="9">
        <f t="shared" si="260"/>
        <v>45929.43533148148</v>
      </c>
      <c r="M4826" t="s">
        <v>12</v>
      </c>
    </row>
    <row r="4827" spans="1:13">
      <c r="A4827" s="19" t="s">
        <v>31</v>
      </c>
      <c r="B4827" s="19">
        <v>491499</v>
      </c>
      <c r="C4827" s="19" t="s">
        <v>101</v>
      </c>
      <c r="D4827" s="19" t="s">
        <v>12</v>
      </c>
      <c r="E4827" s="19">
        <v>65</v>
      </c>
      <c r="F4827" s="19" t="s">
        <v>13</v>
      </c>
      <c r="G4827" s="21">
        <v>45929.419728703702</v>
      </c>
      <c r="H4827" s="20" t="s">
        <v>276</v>
      </c>
      <c r="I4827" s="15" t="s">
        <v>23</v>
      </c>
      <c r="J4827" s="16" t="b">
        <v>1</v>
      </c>
      <c r="K4827" s="9">
        <f t="shared" ref="K4827:K4890" ca="1" si="261">NOW()</f>
        <v>45961.369221875</v>
      </c>
      <c r="L4827" s="9">
        <f t="shared" ref="L4827:L4890" si="262">G4827+TIME(0,20,0)</f>
        <v>45929.433617592593</v>
      </c>
      <c r="M4827" t="s">
        <v>12</v>
      </c>
    </row>
    <row r="4828" spans="1:13">
      <c r="A4828" s="19" t="s">
        <v>28</v>
      </c>
      <c r="B4828" s="19">
        <v>492783</v>
      </c>
      <c r="C4828" s="19" t="s">
        <v>66</v>
      </c>
      <c r="D4828" s="19" t="s">
        <v>12</v>
      </c>
      <c r="E4828" s="19">
        <v>140</v>
      </c>
      <c r="F4828" s="19" t="s">
        <v>13</v>
      </c>
      <c r="G4828" s="21">
        <v>45929.412949999998</v>
      </c>
      <c r="H4828" s="20" t="s">
        <v>103</v>
      </c>
      <c r="I4828" s="15" t="s">
        <v>23</v>
      </c>
      <c r="J4828" s="16" t="b">
        <v>1</v>
      </c>
      <c r="K4828" s="9">
        <f t="shared" ca="1" si="261"/>
        <v>45961.369221875</v>
      </c>
      <c r="L4828" s="9">
        <f t="shared" si="262"/>
        <v>45929.426838888889</v>
      </c>
      <c r="M4828" t="s">
        <v>12</v>
      </c>
    </row>
    <row r="4829" spans="1:13">
      <c r="A4829" s="19" t="s">
        <v>31</v>
      </c>
      <c r="B4829" s="19" t="s">
        <v>12</v>
      </c>
      <c r="C4829" s="19" t="s">
        <v>877</v>
      </c>
      <c r="D4829" s="19" t="s">
        <v>12</v>
      </c>
      <c r="E4829" s="19">
        <v>20</v>
      </c>
      <c r="F4829" s="19" t="s">
        <v>13</v>
      </c>
      <c r="G4829" s="21">
        <v>45929.403284953703</v>
      </c>
      <c r="H4829" s="20" t="s">
        <v>103</v>
      </c>
      <c r="I4829" s="15" t="s">
        <v>23</v>
      </c>
      <c r="J4829" s="16" t="b">
        <v>1</v>
      </c>
      <c r="K4829" s="9">
        <f t="shared" ca="1" si="261"/>
        <v>45961.369221875</v>
      </c>
      <c r="L4829" s="9">
        <f t="shared" si="262"/>
        <v>45929.417173842594</v>
      </c>
      <c r="M4829" t="s">
        <v>12</v>
      </c>
    </row>
    <row r="4830" spans="1:13">
      <c r="A4830" s="19" t="s">
        <v>63</v>
      </c>
      <c r="B4830" s="19">
        <v>493186</v>
      </c>
      <c r="C4830" s="19" t="s">
        <v>64</v>
      </c>
      <c r="D4830" s="19" t="s">
        <v>12</v>
      </c>
      <c r="E4830" s="19">
        <v>49</v>
      </c>
      <c r="F4830" s="19" t="s">
        <v>13</v>
      </c>
      <c r="G4830" s="21">
        <v>45929.39257916667</v>
      </c>
      <c r="H4830" s="20" t="s">
        <v>103</v>
      </c>
      <c r="I4830" s="15" t="s">
        <v>23</v>
      </c>
      <c r="J4830" s="16" t="b">
        <v>1</v>
      </c>
      <c r="K4830" s="9">
        <f t="shared" ca="1" si="261"/>
        <v>45961.369221875</v>
      </c>
      <c r="L4830" s="9">
        <f t="shared" si="262"/>
        <v>45929.40646805556</v>
      </c>
      <c r="M4830" t="s">
        <v>12</v>
      </c>
    </row>
    <row r="4831" spans="1:13">
      <c r="A4831" s="19" t="s">
        <v>63</v>
      </c>
      <c r="B4831" s="19" t="s">
        <v>114</v>
      </c>
      <c r="C4831" s="19" t="s">
        <v>152</v>
      </c>
      <c r="D4831" s="19" t="s">
        <v>12</v>
      </c>
      <c r="E4831" s="19">
        <v>30</v>
      </c>
      <c r="F4831" s="19" t="s">
        <v>13</v>
      </c>
      <c r="G4831" s="21">
        <v>45929.392147106482</v>
      </c>
      <c r="H4831" s="20" t="s">
        <v>103</v>
      </c>
      <c r="I4831" s="15" t="s">
        <v>23</v>
      </c>
      <c r="J4831" s="16" t="b">
        <v>1</v>
      </c>
      <c r="K4831" s="9">
        <f t="shared" ca="1" si="261"/>
        <v>45961.369221875</v>
      </c>
      <c r="L4831" s="9">
        <f t="shared" si="262"/>
        <v>45929.406035995373</v>
      </c>
      <c r="M4831" t="s">
        <v>12</v>
      </c>
    </row>
    <row r="4832" spans="1:13">
      <c r="A4832" s="19" t="s">
        <v>63</v>
      </c>
      <c r="B4832" s="19" t="s">
        <v>114</v>
      </c>
      <c r="C4832" s="19" t="s">
        <v>115</v>
      </c>
      <c r="D4832" s="19" t="s">
        <v>12</v>
      </c>
      <c r="E4832" s="19">
        <v>30</v>
      </c>
      <c r="F4832" s="19" t="s">
        <v>13</v>
      </c>
      <c r="G4832" s="21">
        <v>45929.392001157408</v>
      </c>
      <c r="H4832" s="20" t="s">
        <v>103</v>
      </c>
      <c r="I4832" s="15" t="s">
        <v>23</v>
      </c>
      <c r="J4832" s="16" t="b">
        <v>1</v>
      </c>
      <c r="K4832" s="9">
        <f t="shared" ca="1" si="261"/>
        <v>45961.369221875</v>
      </c>
      <c r="L4832" s="9">
        <f t="shared" si="262"/>
        <v>45929.405890046299</v>
      </c>
      <c r="M4832" t="s">
        <v>12</v>
      </c>
    </row>
    <row r="4833" spans="1:13">
      <c r="A4833" s="19" t="s">
        <v>63</v>
      </c>
      <c r="B4833" s="19">
        <v>494718</v>
      </c>
      <c r="C4833" s="19" t="s">
        <v>153</v>
      </c>
      <c r="D4833" s="19" t="s">
        <v>12</v>
      </c>
      <c r="E4833" s="19">
        <v>6</v>
      </c>
      <c r="F4833" s="19" t="s">
        <v>33</v>
      </c>
      <c r="G4833" s="21">
        <v>45929.391693287034</v>
      </c>
      <c r="H4833" s="20" t="s">
        <v>406</v>
      </c>
      <c r="I4833" s="15" t="s">
        <v>23</v>
      </c>
      <c r="J4833" s="16" t="b">
        <v>1</v>
      </c>
      <c r="K4833" s="9">
        <f t="shared" ca="1" si="261"/>
        <v>45961.369221875</v>
      </c>
      <c r="L4833" s="9">
        <f t="shared" si="262"/>
        <v>45929.405582175925</v>
      </c>
      <c r="M4833" t="s">
        <v>12</v>
      </c>
    </row>
    <row r="4834" spans="1:13">
      <c r="A4834" s="19" t="s">
        <v>25</v>
      </c>
      <c r="B4834" s="19">
        <v>495819</v>
      </c>
      <c r="C4834" s="19" t="s">
        <v>457</v>
      </c>
      <c r="D4834" s="19" t="s">
        <v>12</v>
      </c>
      <c r="E4834" s="19">
        <v>5</v>
      </c>
      <c r="F4834" s="19" t="s">
        <v>33</v>
      </c>
      <c r="G4834" s="21">
        <v>45929.38470289352</v>
      </c>
      <c r="H4834" s="20" t="s">
        <v>406</v>
      </c>
      <c r="I4834" s="15" t="s">
        <v>23</v>
      </c>
      <c r="J4834" s="16" t="b">
        <v>1</v>
      </c>
      <c r="K4834" s="9">
        <f t="shared" ca="1" si="261"/>
        <v>45961.369221875</v>
      </c>
      <c r="L4834" s="9">
        <f t="shared" si="262"/>
        <v>45929.39859178241</v>
      </c>
      <c r="M4834" t="s">
        <v>12</v>
      </c>
    </row>
    <row r="4835" spans="1:13">
      <c r="A4835" s="19" t="s">
        <v>31</v>
      </c>
      <c r="B4835" s="19">
        <v>492253</v>
      </c>
      <c r="C4835" s="19" t="s">
        <v>102</v>
      </c>
      <c r="D4835" s="19" t="s">
        <v>12</v>
      </c>
      <c r="E4835" s="19">
        <v>70</v>
      </c>
      <c r="F4835" s="19" t="s">
        <v>13</v>
      </c>
      <c r="G4835" s="21">
        <v>45929.375597337959</v>
      </c>
      <c r="H4835" s="20" t="s">
        <v>276</v>
      </c>
      <c r="I4835" s="15" t="s">
        <v>23</v>
      </c>
      <c r="J4835" s="16" t="b">
        <v>1</v>
      </c>
      <c r="K4835" s="9">
        <f t="shared" ca="1" si="261"/>
        <v>45961.369221875</v>
      </c>
      <c r="L4835" s="9">
        <f t="shared" si="262"/>
        <v>45929.38948622685</v>
      </c>
      <c r="M4835" t="s">
        <v>12</v>
      </c>
    </row>
    <row r="4836" spans="1:13">
      <c r="A4836" s="19" t="s">
        <v>28</v>
      </c>
      <c r="B4836" s="19">
        <v>489973</v>
      </c>
      <c r="C4836" s="19" t="s">
        <v>66</v>
      </c>
      <c r="D4836" s="19" t="s">
        <v>12</v>
      </c>
      <c r="E4836" s="19">
        <v>290</v>
      </c>
      <c r="F4836" s="19" t="s">
        <v>13</v>
      </c>
      <c r="G4836" s="21">
        <v>45929.360152314817</v>
      </c>
      <c r="H4836" s="20" t="s">
        <v>276</v>
      </c>
      <c r="I4836" s="15" t="s">
        <v>23</v>
      </c>
      <c r="J4836" s="16" t="b">
        <v>1</v>
      </c>
      <c r="K4836" s="9">
        <f t="shared" ca="1" si="261"/>
        <v>45961.369221875</v>
      </c>
      <c r="L4836" s="9">
        <f t="shared" si="262"/>
        <v>45929.374041203708</v>
      </c>
      <c r="M4836" t="s">
        <v>12</v>
      </c>
    </row>
    <row r="4837" spans="1:13">
      <c r="A4837" s="19" t="s">
        <v>31</v>
      </c>
      <c r="B4837" s="19">
        <v>482926</v>
      </c>
      <c r="C4837" s="19" t="s">
        <v>301</v>
      </c>
      <c r="D4837" s="19" t="s">
        <v>12</v>
      </c>
      <c r="E4837" s="19">
        <v>60</v>
      </c>
      <c r="F4837" s="19" t="s">
        <v>13</v>
      </c>
      <c r="G4837" s="21">
        <v>45929.352982638891</v>
      </c>
      <c r="H4837" s="20" t="s">
        <v>276</v>
      </c>
      <c r="I4837" s="15" t="s">
        <v>23</v>
      </c>
      <c r="J4837" s="16" t="b">
        <v>1</v>
      </c>
      <c r="K4837" s="9">
        <f t="shared" ca="1" si="261"/>
        <v>45961.369221875</v>
      </c>
      <c r="L4837" s="9">
        <f t="shared" si="262"/>
        <v>45929.366871527782</v>
      </c>
      <c r="M4837" t="s">
        <v>12</v>
      </c>
    </row>
    <row r="4838" spans="1:13">
      <c r="A4838" s="19" t="s">
        <v>10</v>
      </c>
      <c r="B4838" s="19">
        <v>490074</v>
      </c>
      <c r="C4838" s="19" t="s">
        <v>948</v>
      </c>
      <c r="D4838" s="19" t="s">
        <v>12</v>
      </c>
      <c r="E4838" s="19">
        <v>6</v>
      </c>
      <c r="F4838" s="19" t="s">
        <v>13</v>
      </c>
      <c r="G4838" s="21">
        <v>45929.352334027775</v>
      </c>
      <c r="H4838" s="20" t="s">
        <v>276</v>
      </c>
      <c r="I4838" s="15" t="s">
        <v>23</v>
      </c>
      <c r="J4838" s="16" t="b">
        <v>1</v>
      </c>
      <c r="K4838" s="9">
        <f t="shared" ca="1" si="261"/>
        <v>45961.369221875</v>
      </c>
      <c r="L4838" s="9">
        <f t="shared" si="262"/>
        <v>45929.366222916666</v>
      </c>
      <c r="M4838" t="s">
        <v>12</v>
      </c>
    </row>
    <row r="4839" spans="1:13">
      <c r="A4839" s="19" t="s">
        <v>63</v>
      </c>
      <c r="B4839" s="19">
        <v>494715</v>
      </c>
      <c r="C4839" s="19" t="s">
        <v>64</v>
      </c>
      <c r="D4839" s="19" t="s">
        <v>12</v>
      </c>
      <c r="E4839" s="19">
        <v>49</v>
      </c>
      <c r="F4839" s="19" t="s">
        <v>13</v>
      </c>
      <c r="G4839" s="21">
        <v>45929.338569444444</v>
      </c>
      <c r="H4839" s="20" t="s">
        <v>103</v>
      </c>
      <c r="I4839" s="15" t="s">
        <v>23</v>
      </c>
      <c r="J4839" s="16" t="b">
        <v>1</v>
      </c>
      <c r="K4839" s="9">
        <f t="shared" ca="1" si="261"/>
        <v>45961.369221875</v>
      </c>
      <c r="L4839" s="9">
        <f t="shared" si="262"/>
        <v>45929.352458333335</v>
      </c>
      <c r="M4839" t="s">
        <v>12</v>
      </c>
    </row>
    <row r="4840" spans="1:13">
      <c r="A4840" s="19" t="s">
        <v>45</v>
      </c>
      <c r="B4840" s="19">
        <v>484530</v>
      </c>
      <c r="C4840" s="19">
        <v>21920</v>
      </c>
      <c r="D4840" s="19" t="s">
        <v>92</v>
      </c>
      <c r="E4840" s="19">
        <v>35</v>
      </c>
      <c r="F4840" s="19" t="s">
        <v>46</v>
      </c>
      <c r="G4840" s="21">
        <v>45929.333892129631</v>
      </c>
      <c r="H4840" s="20" t="s">
        <v>112</v>
      </c>
      <c r="I4840" s="15" t="s">
        <v>23</v>
      </c>
      <c r="J4840" s="16" t="b">
        <v>1</v>
      </c>
      <c r="K4840" s="9">
        <f t="shared" ca="1" si="261"/>
        <v>45961.369221875</v>
      </c>
      <c r="L4840" s="9">
        <f t="shared" si="262"/>
        <v>45929.347781018521</v>
      </c>
      <c r="M4840" t="s">
        <v>12</v>
      </c>
    </row>
    <row r="4841" spans="1:13">
      <c r="A4841" s="19" t="s">
        <v>10</v>
      </c>
      <c r="B4841" s="19" t="s">
        <v>12</v>
      </c>
      <c r="C4841" s="19" t="s">
        <v>949</v>
      </c>
      <c r="D4841" s="19" t="s">
        <v>12</v>
      </c>
      <c r="E4841" s="19">
        <v>15</v>
      </c>
      <c r="F4841" s="19" t="s">
        <v>13</v>
      </c>
      <c r="G4841" s="21">
        <v>45929.327868749999</v>
      </c>
      <c r="H4841" s="20" t="s">
        <v>103</v>
      </c>
      <c r="I4841" s="15" t="s">
        <v>23</v>
      </c>
      <c r="J4841" s="16" t="b">
        <v>1</v>
      </c>
      <c r="K4841" s="9">
        <f t="shared" ca="1" si="261"/>
        <v>45961.369221875</v>
      </c>
      <c r="L4841" s="9">
        <f t="shared" si="262"/>
        <v>45929.341757638889</v>
      </c>
      <c r="M4841" t="s">
        <v>12</v>
      </c>
    </row>
    <row r="4842" spans="1:13">
      <c r="A4842" s="19" t="s">
        <v>10</v>
      </c>
      <c r="B4842" s="19">
        <v>494136</v>
      </c>
      <c r="C4842" s="19">
        <v>26589</v>
      </c>
      <c r="D4842" s="19" t="s">
        <v>12</v>
      </c>
      <c r="E4842" s="19">
        <v>10</v>
      </c>
      <c r="F4842" s="19" t="s">
        <v>13</v>
      </c>
      <c r="G4842" s="21">
        <v>45929.326602083333</v>
      </c>
      <c r="H4842" s="20" t="s">
        <v>276</v>
      </c>
      <c r="I4842" s="15" t="s">
        <v>23</v>
      </c>
      <c r="J4842" s="16" t="b">
        <v>1</v>
      </c>
      <c r="K4842" s="9">
        <f t="shared" ca="1" si="261"/>
        <v>45961.369221875</v>
      </c>
      <c r="L4842" s="9">
        <f t="shared" si="262"/>
        <v>45929.340490972223</v>
      </c>
      <c r="M4842" t="s">
        <v>12</v>
      </c>
    </row>
    <row r="4843" spans="1:13">
      <c r="A4843" s="19" t="s">
        <v>63</v>
      </c>
      <c r="B4843" s="19">
        <v>492779</v>
      </c>
      <c r="C4843" s="19" t="s">
        <v>71</v>
      </c>
      <c r="D4843" s="19" t="s">
        <v>12</v>
      </c>
      <c r="E4843" s="19">
        <v>65</v>
      </c>
      <c r="F4843" s="19" t="s">
        <v>13</v>
      </c>
      <c r="G4843" s="21">
        <v>45929.313748032408</v>
      </c>
      <c r="H4843" s="20" t="s">
        <v>276</v>
      </c>
      <c r="I4843" s="15" t="s">
        <v>23</v>
      </c>
      <c r="J4843" s="16" t="b">
        <v>1</v>
      </c>
      <c r="K4843" s="9">
        <f t="shared" ca="1" si="261"/>
        <v>45961.369221875</v>
      </c>
      <c r="L4843" s="9">
        <f t="shared" si="262"/>
        <v>45929.327636921298</v>
      </c>
      <c r="M4843" t="s">
        <v>12</v>
      </c>
    </row>
    <row r="4844" spans="1:13">
      <c r="A4844" s="19" t="s">
        <v>31</v>
      </c>
      <c r="B4844" s="19">
        <v>482914</v>
      </c>
      <c r="C4844" s="19" t="s">
        <v>207</v>
      </c>
      <c r="D4844" s="19" t="s">
        <v>12</v>
      </c>
      <c r="E4844" s="19">
        <v>68</v>
      </c>
      <c r="F4844" s="19" t="s">
        <v>13</v>
      </c>
      <c r="G4844" s="21">
        <v>45929.311351273151</v>
      </c>
      <c r="H4844" s="20" t="s">
        <v>276</v>
      </c>
      <c r="I4844" s="15" t="s">
        <v>23</v>
      </c>
      <c r="J4844" s="16" t="b">
        <v>1</v>
      </c>
      <c r="K4844" s="9">
        <f t="shared" ca="1" si="261"/>
        <v>45961.369221875</v>
      </c>
      <c r="L4844" s="9">
        <f t="shared" si="262"/>
        <v>45929.325240162041</v>
      </c>
      <c r="M4844" t="s">
        <v>12</v>
      </c>
    </row>
    <row r="4845" spans="1:13">
      <c r="A4845" s="19" t="s">
        <v>31</v>
      </c>
      <c r="B4845" s="19">
        <v>491504</v>
      </c>
      <c r="C4845" s="19" t="s">
        <v>113</v>
      </c>
      <c r="D4845" s="19" t="s">
        <v>12</v>
      </c>
      <c r="E4845" s="19">
        <v>9</v>
      </c>
      <c r="F4845" s="19" t="s">
        <v>33</v>
      </c>
      <c r="G4845" s="21">
        <v>45929.310771643519</v>
      </c>
      <c r="H4845" s="20" t="s">
        <v>406</v>
      </c>
      <c r="I4845" s="15" t="s">
        <v>23</v>
      </c>
      <c r="J4845" s="16" t="b">
        <v>1</v>
      </c>
      <c r="K4845" s="9">
        <f t="shared" ca="1" si="261"/>
        <v>45961.369221875</v>
      </c>
      <c r="L4845" s="9">
        <f t="shared" si="262"/>
        <v>45929.324660532409</v>
      </c>
      <c r="M4845" t="s">
        <v>12</v>
      </c>
    </row>
    <row r="4846" spans="1:13">
      <c r="A4846" s="19" t="s">
        <v>31</v>
      </c>
      <c r="B4846" s="19">
        <v>494928</v>
      </c>
      <c r="C4846" s="19" t="s">
        <v>950</v>
      </c>
      <c r="D4846" s="19" t="s">
        <v>12</v>
      </c>
      <c r="E4846" s="19">
        <v>4</v>
      </c>
      <c r="F4846" s="19" t="s">
        <v>40</v>
      </c>
      <c r="G4846" s="21">
        <v>45929.306366087963</v>
      </c>
      <c r="H4846" s="20" t="s">
        <v>276</v>
      </c>
      <c r="I4846" s="15" t="s">
        <v>85</v>
      </c>
      <c r="J4846" s="16" t="b">
        <v>0</v>
      </c>
      <c r="K4846" s="9">
        <f t="shared" ca="1" si="261"/>
        <v>45961.369221875</v>
      </c>
      <c r="L4846" s="9">
        <f t="shared" si="262"/>
        <v>45929.320254976854</v>
      </c>
      <c r="M4846" t="s">
        <v>12</v>
      </c>
    </row>
    <row r="4847" spans="1:13">
      <c r="A4847" s="19" t="s">
        <v>31</v>
      </c>
      <c r="B4847" s="19">
        <v>494928</v>
      </c>
      <c r="C4847" s="19" t="s">
        <v>338</v>
      </c>
      <c r="D4847" s="19" t="s">
        <v>12</v>
      </c>
      <c r="E4847" s="19">
        <v>7</v>
      </c>
      <c r="F4847" s="19" t="s">
        <v>40</v>
      </c>
      <c r="G4847" s="21">
        <v>45929.305232638886</v>
      </c>
      <c r="H4847" s="20" t="s">
        <v>276</v>
      </c>
      <c r="I4847" s="15" t="s">
        <v>23</v>
      </c>
      <c r="J4847" s="16" t="b">
        <v>1</v>
      </c>
      <c r="K4847" s="9">
        <f t="shared" ca="1" si="261"/>
        <v>45961.369221875</v>
      </c>
      <c r="L4847" s="9">
        <f t="shared" si="262"/>
        <v>45929.319121527777</v>
      </c>
      <c r="M4847" t="s">
        <v>12</v>
      </c>
    </row>
    <row r="4848" spans="1:13">
      <c r="A4848" s="19" t="s">
        <v>68</v>
      </c>
      <c r="B4848" s="19">
        <v>495143</v>
      </c>
      <c r="C4848" s="19">
        <v>32744</v>
      </c>
      <c r="D4848" s="19" t="s">
        <v>12</v>
      </c>
      <c r="E4848" s="19">
        <v>65</v>
      </c>
      <c r="F4848" s="19" t="s">
        <v>46</v>
      </c>
      <c r="G4848" s="21">
        <v>45929.304152083336</v>
      </c>
      <c r="H4848" s="20" t="s">
        <v>276</v>
      </c>
      <c r="I4848" s="15" t="s">
        <v>23</v>
      </c>
      <c r="J4848" s="16" t="b">
        <v>1</v>
      </c>
      <c r="K4848" s="9">
        <f t="shared" ca="1" si="261"/>
        <v>45961.369221875</v>
      </c>
      <c r="L4848" s="9">
        <f t="shared" si="262"/>
        <v>45929.318040972226</v>
      </c>
      <c r="M4848" t="s">
        <v>12</v>
      </c>
    </row>
    <row r="4849" spans="1:16">
      <c r="A4849" s="19" t="s">
        <v>68</v>
      </c>
      <c r="B4849" s="19">
        <v>495143</v>
      </c>
      <c r="C4849" s="19">
        <v>20807</v>
      </c>
      <c r="D4849" s="19" t="s">
        <v>12</v>
      </c>
      <c r="E4849" s="19">
        <v>65</v>
      </c>
      <c r="F4849" s="19" t="s">
        <v>46</v>
      </c>
      <c r="G4849" s="21">
        <v>45929.303716319446</v>
      </c>
      <c r="H4849" s="20" t="s">
        <v>276</v>
      </c>
      <c r="I4849" s="15" t="s">
        <v>23</v>
      </c>
      <c r="J4849" s="16" t="b">
        <v>1</v>
      </c>
      <c r="K4849" s="9">
        <f t="shared" ca="1" si="261"/>
        <v>45961.369221875</v>
      </c>
      <c r="L4849" s="9">
        <f t="shared" si="262"/>
        <v>45929.317605208336</v>
      </c>
      <c r="M4849" t="s">
        <v>12</v>
      </c>
    </row>
    <row r="4850" spans="1:16">
      <c r="A4850" s="19" t="s">
        <v>31</v>
      </c>
      <c r="B4850" s="19">
        <v>494388</v>
      </c>
      <c r="C4850" s="19" t="s">
        <v>951</v>
      </c>
      <c r="D4850" s="19" t="s">
        <v>12</v>
      </c>
      <c r="E4850" s="19">
        <v>9</v>
      </c>
      <c r="F4850" s="19" t="s">
        <v>33</v>
      </c>
      <c r="G4850" s="21">
        <v>45929.302237152777</v>
      </c>
      <c r="H4850" s="20" t="s">
        <v>406</v>
      </c>
      <c r="I4850" s="15" t="s">
        <v>23</v>
      </c>
      <c r="J4850" s="16" t="b">
        <v>1</v>
      </c>
      <c r="K4850" s="9">
        <f t="shared" ca="1" si="261"/>
        <v>45961.369221875</v>
      </c>
      <c r="L4850" s="9">
        <f t="shared" si="262"/>
        <v>45929.316126041667</v>
      </c>
      <c r="M4850" t="s">
        <v>12</v>
      </c>
    </row>
    <row r="4851" spans="1:16">
      <c r="A4851" s="19" t="s">
        <v>63</v>
      </c>
      <c r="B4851" s="19" t="s">
        <v>223</v>
      </c>
      <c r="C4851" s="19" t="s">
        <v>75</v>
      </c>
      <c r="D4851" s="19" t="s">
        <v>12</v>
      </c>
      <c r="E4851" s="19">
        <v>1</v>
      </c>
      <c r="F4851" s="19" t="s">
        <v>13</v>
      </c>
      <c r="G4851" s="21">
        <v>45929.300313078704</v>
      </c>
      <c r="H4851" s="20" t="s">
        <v>276</v>
      </c>
      <c r="I4851" s="15" t="s">
        <v>23</v>
      </c>
      <c r="J4851" s="16" t="b">
        <v>1</v>
      </c>
      <c r="K4851" s="9">
        <f t="shared" ca="1" si="261"/>
        <v>45961.369221875</v>
      </c>
      <c r="L4851" s="9">
        <f t="shared" si="262"/>
        <v>45929.314201967594</v>
      </c>
      <c r="M4851" t="s">
        <v>12</v>
      </c>
    </row>
    <row r="4852" spans="1:16">
      <c r="A4852" s="19" t="s">
        <v>63</v>
      </c>
      <c r="B4852" s="19" t="s">
        <v>223</v>
      </c>
      <c r="C4852" s="19">
        <v>26829</v>
      </c>
      <c r="D4852" s="19" t="s">
        <v>12</v>
      </c>
      <c r="E4852" s="19">
        <v>1</v>
      </c>
      <c r="F4852" s="19" t="s">
        <v>13</v>
      </c>
      <c r="G4852" s="21">
        <v>45929.300205208332</v>
      </c>
      <c r="H4852" s="20" t="s">
        <v>276</v>
      </c>
      <c r="I4852" s="15" t="s">
        <v>23</v>
      </c>
      <c r="J4852" s="16" t="b">
        <v>1</v>
      </c>
      <c r="K4852" s="9">
        <f t="shared" ca="1" si="261"/>
        <v>45961.369221875</v>
      </c>
      <c r="L4852" s="9">
        <f t="shared" si="262"/>
        <v>45929.314094097223</v>
      </c>
      <c r="M4852" t="s">
        <v>12</v>
      </c>
      <c r="P4852" t="s">
        <v>952</v>
      </c>
    </row>
    <row r="4853" spans="1:16">
      <c r="A4853" s="19" t="s">
        <v>63</v>
      </c>
      <c r="B4853" s="19" t="s">
        <v>223</v>
      </c>
      <c r="C4853" s="19" t="s">
        <v>26</v>
      </c>
      <c r="D4853" s="19" t="s">
        <v>12</v>
      </c>
      <c r="E4853" s="19">
        <v>1</v>
      </c>
      <c r="F4853" s="19" t="s">
        <v>13</v>
      </c>
      <c r="G4853" s="21">
        <v>45929.300102546295</v>
      </c>
      <c r="H4853" s="20" t="s">
        <v>276</v>
      </c>
      <c r="I4853" s="15" t="s">
        <v>85</v>
      </c>
      <c r="J4853" s="16" t="b">
        <v>0</v>
      </c>
      <c r="K4853" s="9">
        <f t="shared" ca="1" si="261"/>
        <v>45961.369221875</v>
      </c>
      <c r="L4853" s="9">
        <f t="shared" si="262"/>
        <v>45929.313991435185</v>
      </c>
      <c r="M4853" t="s">
        <v>12</v>
      </c>
    </row>
    <row r="4854" spans="1:16">
      <c r="A4854" s="19" t="s">
        <v>63</v>
      </c>
      <c r="B4854" s="19">
        <v>493188</v>
      </c>
      <c r="C4854" s="19" t="s">
        <v>172</v>
      </c>
      <c r="D4854" s="19" t="s">
        <v>12</v>
      </c>
      <c r="E4854" s="19">
        <v>33</v>
      </c>
      <c r="F4854" s="19" t="s">
        <v>13</v>
      </c>
      <c r="G4854" s="21">
        <v>45929.299335995369</v>
      </c>
      <c r="H4854" s="20" t="s">
        <v>276</v>
      </c>
      <c r="I4854" s="15" t="s">
        <v>23</v>
      </c>
      <c r="J4854" s="16" t="b">
        <v>1</v>
      </c>
      <c r="K4854" s="9">
        <f t="shared" ca="1" si="261"/>
        <v>45961.369221875</v>
      </c>
      <c r="L4854" s="9">
        <f t="shared" si="262"/>
        <v>45929.313224884259</v>
      </c>
      <c r="M4854" t="s">
        <v>12</v>
      </c>
    </row>
    <row r="4855" spans="1:16">
      <c r="A4855" s="19" t="s">
        <v>28</v>
      </c>
      <c r="B4855" s="19" t="s">
        <v>29</v>
      </c>
      <c r="C4855" s="19">
        <v>26829</v>
      </c>
      <c r="D4855" s="19" t="s">
        <v>12</v>
      </c>
      <c r="E4855" s="19">
        <v>1</v>
      </c>
      <c r="F4855" s="19" t="s">
        <v>13</v>
      </c>
      <c r="G4855" s="21">
        <v>45929.298108796298</v>
      </c>
      <c r="H4855" s="20" t="s">
        <v>276</v>
      </c>
      <c r="I4855" s="15" t="s">
        <v>23</v>
      </c>
      <c r="J4855" s="16" t="b">
        <v>1</v>
      </c>
      <c r="K4855" s="9">
        <f t="shared" ca="1" si="261"/>
        <v>45961.369221875</v>
      </c>
      <c r="L4855" s="9">
        <f t="shared" si="262"/>
        <v>45929.311997685189</v>
      </c>
      <c r="M4855" t="s">
        <v>12</v>
      </c>
    </row>
    <row r="4856" spans="1:16">
      <c r="A4856" s="19" t="s">
        <v>28</v>
      </c>
      <c r="B4856" s="19" t="s">
        <v>29</v>
      </c>
      <c r="C4856" s="19" t="s">
        <v>26</v>
      </c>
      <c r="D4856" s="19" t="s">
        <v>12</v>
      </c>
      <c r="E4856" s="19">
        <v>1</v>
      </c>
      <c r="F4856" s="19" t="s">
        <v>13</v>
      </c>
      <c r="G4856" s="21">
        <v>45929.297925347222</v>
      </c>
      <c r="H4856" s="20" t="s">
        <v>276</v>
      </c>
      <c r="I4856" s="15" t="s">
        <v>23</v>
      </c>
      <c r="J4856" s="16" t="b">
        <v>1</v>
      </c>
      <c r="K4856" s="9">
        <f t="shared" ca="1" si="261"/>
        <v>45961.369221875</v>
      </c>
      <c r="L4856" s="9">
        <f t="shared" si="262"/>
        <v>45929.311814236113</v>
      </c>
      <c r="M4856" t="s">
        <v>12</v>
      </c>
    </row>
    <row r="4857" spans="1:16">
      <c r="A4857" s="19" t="s">
        <v>63</v>
      </c>
      <c r="B4857" s="19" t="s">
        <v>12</v>
      </c>
      <c r="C4857" s="19">
        <v>23600</v>
      </c>
      <c r="D4857" s="19" t="s">
        <v>12</v>
      </c>
      <c r="E4857" s="19">
        <v>1</v>
      </c>
      <c r="F4857" s="19" t="s">
        <v>13</v>
      </c>
      <c r="G4857" s="21">
        <v>45929.297009953705</v>
      </c>
      <c r="H4857" s="20" t="s">
        <v>276</v>
      </c>
      <c r="I4857" s="15" t="s">
        <v>23</v>
      </c>
      <c r="J4857" s="16" t="b">
        <v>1</v>
      </c>
      <c r="K4857" s="9">
        <f t="shared" ca="1" si="261"/>
        <v>45961.369221875</v>
      </c>
      <c r="L4857" s="9">
        <f t="shared" si="262"/>
        <v>45929.310898842596</v>
      </c>
      <c r="M4857" t="s">
        <v>12</v>
      </c>
    </row>
    <row r="4858" spans="1:16">
      <c r="A4858" s="19" t="s">
        <v>131</v>
      </c>
      <c r="B4858" s="19">
        <v>495834</v>
      </c>
      <c r="C4858" s="19">
        <v>0.187</v>
      </c>
      <c r="D4858" s="19" t="s">
        <v>12</v>
      </c>
      <c r="E4858" s="19">
        <v>4</v>
      </c>
      <c r="F4858" s="19" t="s">
        <v>12</v>
      </c>
      <c r="G4858" s="21">
        <v>45929.295883333332</v>
      </c>
      <c r="H4858" s="20" t="s">
        <v>842</v>
      </c>
      <c r="I4858" s="15" t="s">
        <v>23</v>
      </c>
      <c r="J4858" s="16" t="b">
        <v>0</v>
      </c>
      <c r="K4858" s="9">
        <f t="shared" ca="1" si="261"/>
        <v>45961.369221875</v>
      </c>
      <c r="L4858" s="9">
        <f t="shared" si="262"/>
        <v>45929.309772222223</v>
      </c>
      <c r="M4858" t="s">
        <v>12</v>
      </c>
    </row>
    <row r="4859" spans="1:16">
      <c r="A4859" s="19" t="s">
        <v>131</v>
      </c>
      <c r="B4859" s="19">
        <v>495834</v>
      </c>
      <c r="C4859" s="19" t="s">
        <v>953</v>
      </c>
      <c r="D4859" s="19" t="s">
        <v>12</v>
      </c>
      <c r="E4859" s="19">
        <v>3</v>
      </c>
      <c r="F4859" s="19" t="s">
        <v>12</v>
      </c>
      <c r="G4859" s="21">
        <v>45929.29515208333</v>
      </c>
      <c r="H4859" s="20" t="s">
        <v>842</v>
      </c>
      <c r="I4859" s="15" t="s">
        <v>23</v>
      </c>
      <c r="J4859" s="16" t="b">
        <v>0</v>
      </c>
      <c r="K4859" s="9">
        <f t="shared" ca="1" si="261"/>
        <v>45961.369221875</v>
      </c>
      <c r="L4859" s="9">
        <f t="shared" si="262"/>
        <v>45929.309040972221</v>
      </c>
      <c r="M4859" t="s">
        <v>12</v>
      </c>
    </row>
    <row r="4860" spans="1:16">
      <c r="A4860" s="19" t="s">
        <v>31</v>
      </c>
      <c r="B4860" s="19">
        <v>493259</v>
      </c>
      <c r="C4860" s="19">
        <v>26190</v>
      </c>
      <c r="D4860" s="19" t="s">
        <v>12</v>
      </c>
      <c r="E4860" s="19">
        <v>72</v>
      </c>
      <c r="F4860" s="19" t="s">
        <v>13</v>
      </c>
      <c r="G4860" s="21">
        <v>45929.290859143519</v>
      </c>
      <c r="H4860" s="20" t="s">
        <v>103</v>
      </c>
      <c r="I4860" s="15" t="s">
        <v>23</v>
      </c>
      <c r="J4860" s="16" t="b">
        <v>1</v>
      </c>
      <c r="K4860" s="9">
        <f t="shared" ca="1" si="261"/>
        <v>45961.369221875</v>
      </c>
      <c r="L4860" s="9">
        <f t="shared" si="262"/>
        <v>45929.304748032409</v>
      </c>
      <c r="M4860" t="s">
        <v>12</v>
      </c>
    </row>
    <row r="4861" spans="1:16">
      <c r="A4861" s="19" t="s">
        <v>31</v>
      </c>
      <c r="B4861" s="19" t="s">
        <v>12</v>
      </c>
      <c r="C4861" s="19" t="s">
        <v>39</v>
      </c>
      <c r="D4861" s="19" t="s">
        <v>892</v>
      </c>
      <c r="E4861" s="19">
        <v>1</v>
      </c>
      <c r="F4861" s="19" t="s">
        <v>13</v>
      </c>
      <c r="G4861" s="21">
        <v>45929.290634722223</v>
      </c>
      <c r="H4861" s="20" t="s">
        <v>103</v>
      </c>
      <c r="I4861" s="15" t="s">
        <v>23</v>
      </c>
      <c r="J4861" s="16" t="b">
        <v>0</v>
      </c>
      <c r="K4861" s="9">
        <f t="shared" ca="1" si="261"/>
        <v>45961.369221875</v>
      </c>
      <c r="L4861" s="9">
        <f t="shared" si="262"/>
        <v>45929.304523611114</v>
      </c>
      <c r="M4861" t="s">
        <v>12</v>
      </c>
    </row>
    <row r="4862" spans="1:16">
      <c r="A4862" s="19" t="s">
        <v>28</v>
      </c>
      <c r="B4862" s="19">
        <v>491395</v>
      </c>
      <c r="C4862" s="19">
        <v>27155</v>
      </c>
      <c r="D4862" s="19" t="s">
        <v>12</v>
      </c>
      <c r="E4862" s="19">
        <v>800</v>
      </c>
      <c r="F4862" s="19" t="s">
        <v>13</v>
      </c>
      <c r="G4862" s="21">
        <v>45929.290219097224</v>
      </c>
      <c r="H4862" s="20" t="s">
        <v>103</v>
      </c>
      <c r="I4862" s="15" t="s">
        <v>23</v>
      </c>
      <c r="J4862" s="16" t="b">
        <v>1</v>
      </c>
      <c r="K4862" s="9">
        <f t="shared" ca="1" si="261"/>
        <v>45961.369221875</v>
      </c>
      <c r="L4862" s="9">
        <f t="shared" si="262"/>
        <v>45929.304107986114</v>
      </c>
      <c r="M4862" t="s">
        <v>12</v>
      </c>
    </row>
    <row r="4863" spans="1:16">
      <c r="A4863" s="19" t="s">
        <v>28</v>
      </c>
      <c r="B4863" s="19">
        <v>491395</v>
      </c>
      <c r="C4863" s="19" t="s">
        <v>533</v>
      </c>
      <c r="D4863" s="19" t="s">
        <v>12</v>
      </c>
      <c r="E4863" s="19">
        <v>400</v>
      </c>
      <c r="F4863" s="19" t="s">
        <v>13</v>
      </c>
      <c r="G4863" s="21">
        <v>45929.289910763888</v>
      </c>
      <c r="H4863" s="20" t="s">
        <v>103</v>
      </c>
      <c r="I4863" s="15" t="s">
        <v>23</v>
      </c>
      <c r="J4863" s="16" t="b">
        <v>1</v>
      </c>
      <c r="K4863" s="9">
        <f t="shared" ca="1" si="261"/>
        <v>45961.369221875</v>
      </c>
      <c r="L4863" s="9">
        <f t="shared" si="262"/>
        <v>45929.303799652778</v>
      </c>
      <c r="M4863" t="s">
        <v>12</v>
      </c>
    </row>
    <row r="4864" spans="1:16">
      <c r="A4864" s="19" t="s">
        <v>28</v>
      </c>
      <c r="B4864" s="19">
        <v>491394</v>
      </c>
      <c r="C4864" s="19">
        <v>27155</v>
      </c>
      <c r="D4864" s="19" t="s">
        <v>12</v>
      </c>
      <c r="E4864" s="19">
        <v>800</v>
      </c>
      <c r="F4864" s="19" t="s">
        <v>13</v>
      </c>
      <c r="G4864" s="21">
        <v>45929.289693402781</v>
      </c>
      <c r="H4864" s="20" t="s">
        <v>103</v>
      </c>
      <c r="I4864" s="15" t="s">
        <v>23</v>
      </c>
      <c r="J4864" s="16" t="b">
        <v>1</v>
      </c>
      <c r="K4864" s="9">
        <f t="shared" ca="1" si="261"/>
        <v>45961.369221875</v>
      </c>
      <c r="L4864" s="9">
        <f t="shared" si="262"/>
        <v>45929.303582291672</v>
      </c>
      <c r="M4864" t="s">
        <v>12</v>
      </c>
    </row>
    <row r="4865" spans="1:13">
      <c r="A4865" s="19" t="s">
        <v>28</v>
      </c>
      <c r="B4865" s="19">
        <v>491394</v>
      </c>
      <c r="C4865" s="19" t="s">
        <v>533</v>
      </c>
      <c r="D4865" s="19" t="s">
        <v>12</v>
      </c>
      <c r="E4865" s="19">
        <v>400</v>
      </c>
      <c r="F4865" s="19" t="s">
        <v>13</v>
      </c>
      <c r="G4865" s="21">
        <v>45929.289327314815</v>
      </c>
      <c r="H4865" s="20" t="s">
        <v>103</v>
      </c>
      <c r="I4865" s="15" t="s">
        <v>23</v>
      </c>
      <c r="J4865" s="16" t="b">
        <v>1</v>
      </c>
      <c r="K4865" s="9">
        <f t="shared" ca="1" si="261"/>
        <v>45961.369221875</v>
      </c>
      <c r="L4865" s="9">
        <f t="shared" si="262"/>
        <v>45929.303216203705</v>
      </c>
      <c r="M4865" t="s">
        <v>12</v>
      </c>
    </row>
    <row r="4866" spans="1:13">
      <c r="A4866" s="19" t="s">
        <v>31</v>
      </c>
      <c r="B4866" s="19">
        <v>482916</v>
      </c>
      <c r="C4866" s="19" t="s">
        <v>207</v>
      </c>
      <c r="D4866" s="19" t="s">
        <v>12</v>
      </c>
      <c r="E4866" s="19">
        <v>59</v>
      </c>
      <c r="F4866" s="19" t="s">
        <v>13</v>
      </c>
      <c r="G4866" s="21">
        <v>45929.289170717595</v>
      </c>
      <c r="H4866" s="20" t="s">
        <v>103</v>
      </c>
      <c r="I4866" s="15" t="s">
        <v>23</v>
      </c>
      <c r="J4866" s="16" t="b">
        <v>1</v>
      </c>
      <c r="K4866" s="9">
        <f t="shared" ca="1" si="261"/>
        <v>45961.369221875</v>
      </c>
      <c r="L4866" s="9">
        <f t="shared" si="262"/>
        <v>45929.303059606485</v>
      </c>
      <c r="M4866" t="s">
        <v>12</v>
      </c>
    </row>
    <row r="4867" spans="1:13">
      <c r="A4867" s="34" t="s">
        <v>31</v>
      </c>
      <c r="B4867" s="19">
        <v>492195</v>
      </c>
      <c r="C4867" s="19" t="s">
        <v>175</v>
      </c>
      <c r="D4867" s="19" t="s">
        <v>12</v>
      </c>
      <c r="E4867" s="19">
        <v>66</v>
      </c>
      <c r="F4867" s="19" t="s">
        <v>13</v>
      </c>
      <c r="G4867" s="21">
        <v>45929.288700231482</v>
      </c>
      <c r="H4867" s="20" t="s">
        <v>103</v>
      </c>
      <c r="I4867" s="15" t="s">
        <v>23</v>
      </c>
      <c r="J4867" s="16" t="b">
        <v>0</v>
      </c>
      <c r="K4867" s="9">
        <f t="shared" ca="1" si="261"/>
        <v>45961.369221875</v>
      </c>
      <c r="L4867" s="9">
        <f t="shared" si="262"/>
        <v>45929.302589120372</v>
      </c>
      <c r="M4867" t="s">
        <v>12</v>
      </c>
    </row>
    <row r="4868" spans="1:13">
      <c r="A4868" s="19" t="s">
        <v>45</v>
      </c>
      <c r="B4868" s="19">
        <v>484530</v>
      </c>
      <c r="C4868" s="19" t="s">
        <v>564</v>
      </c>
      <c r="D4868" s="19" t="s">
        <v>92</v>
      </c>
      <c r="E4868" s="19">
        <v>40</v>
      </c>
      <c r="F4868" s="19" t="s">
        <v>46</v>
      </c>
      <c r="G4868" s="21">
        <v>45929.285424074071</v>
      </c>
      <c r="H4868" s="20" t="s">
        <v>112</v>
      </c>
      <c r="I4868" s="15" t="s">
        <v>23</v>
      </c>
      <c r="J4868" s="16" t="b">
        <v>1</v>
      </c>
      <c r="K4868" s="9">
        <f t="shared" ca="1" si="261"/>
        <v>45961.369221875</v>
      </c>
      <c r="L4868" s="9">
        <f t="shared" si="262"/>
        <v>45929.299312962961</v>
      </c>
      <c r="M4868" t="s">
        <v>12</v>
      </c>
    </row>
    <row r="4869" spans="1:13">
      <c r="A4869" s="19" t="s">
        <v>45</v>
      </c>
      <c r="B4869" s="19">
        <v>484530</v>
      </c>
      <c r="C4869" s="19">
        <v>43102</v>
      </c>
      <c r="D4869" s="19" t="s">
        <v>92</v>
      </c>
      <c r="E4869" s="19">
        <v>50</v>
      </c>
      <c r="F4869" s="19" t="s">
        <v>46</v>
      </c>
      <c r="G4869" s="21">
        <v>45929.285157754632</v>
      </c>
      <c r="H4869" s="20" t="s">
        <v>112</v>
      </c>
      <c r="I4869" s="15" t="s">
        <v>23</v>
      </c>
      <c r="J4869" s="16" t="b">
        <v>1</v>
      </c>
      <c r="K4869" s="9">
        <f t="shared" ca="1" si="261"/>
        <v>45961.369221875</v>
      </c>
      <c r="L4869" s="9">
        <f t="shared" si="262"/>
        <v>45929.299046643522</v>
      </c>
      <c r="M4869" t="s">
        <v>12</v>
      </c>
    </row>
    <row r="4870" spans="1:13">
      <c r="A4870" s="19" t="s">
        <v>31</v>
      </c>
      <c r="B4870" s="19">
        <v>492255</v>
      </c>
      <c r="C4870" s="19">
        <v>26190</v>
      </c>
      <c r="D4870" s="19" t="s">
        <v>12</v>
      </c>
      <c r="E4870" s="19">
        <v>72</v>
      </c>
      <c r="F4870" s="19" t="s">
        <v>13</v>
      </c>
      <c r="G4870" s="21">
        <v>45929.283426504633</v>
      </c>
      <c r="H4870" s="20" t="s">
        <v>276</v>
      </c>
      <c r="I4870" s="15" t="s">
        <v>23</v>
      </c>
      <c r="J4870" s="16" t="b">
        <v>1</v>
      </c>
      <c r="K4870" s="9">
        <f t="shared" ca="1" si="261"/>
        <v>45961.369221875</v>
      </c>
      <c r="L4870" s="9">
        <f t="shared" si="262"/>
        <v>45929.297315393524</v>
      </c>
      <c r="M4870" t="s">
        <v>12</v>
      </c>
    </row>
    <row r="4871" spans="1:13">
      <c r="A4871" s="19" t="s">
        <v>31</v>
      </c>
      <c r="B4871" s="19">
        <v>491498</v>
      </c>
      <c r="C4871" s="19" t="s">
        <v>159</v>
      </c>
      <c r="D4871" s="19" t="s">
        <v>12</v>
      </c>
      <c r="E4871" s="19">
        <v>6</v>
      </c>
      <c r="F4871" s="19" t="s">
        <v>13</v>
      </c>
      <c r="G4871" s="21">
        <v>45929.283146412039</v>
      </c>
      <c r="H4871" s="20" t="s">
        <v>276</v>
      </c>
      <c r="I4871" s="15" t="s">
        <v>23</v>
      </c>
      <c r="J4871" s="16" t="b">
        <v>1</v>
      </c>
      <c r="K4871" s="9">
        <f t="shared" ca="1" si="261"/>
        <v>45961.369221875</v>
      </c>
      <c r="L4871" s="9">
        <f t="shared" si="262"/>
        <v>45929.29703530093</v>
      </c>
      <c r="M4871" t="s">
        <v>12</v>
      </c>
    </row>
    <row r="4872" spans="1:13">
      <c r="A4872" s="19" t="s">
        <v>31</v>
      </c>
      <c r="B4872" s="19" t="s">
        <v>12</v>
      </c>
      <c r="C4872" s="19">
        <v>23600</v>
      </c>
      <c r="D4872" s="19" t="s">
        <v>12</v>
      </c>
      <c r="E4872" s="19">
        <v>2</v>
      </c>
      <c r="F4872" s="19" t="s">
        <v>13</v>
      </c>
      <c r="G4872" s="21">
        <v>45929.282550578704</v>
      </c>
      <c r="H4872" s="20" t="s">
        <v>103</v>
      </c>
      <c r="I4872" s="15" t="s">
        <v>23</v>
      </c>
      <c r="J4872" s="16" t="b">
        <v>1</v>
      </c>
      <c r="K4872" s="9">
        <f t="shared" ca="1" si="261"/>
        <v>45961.369221875</v>
      </c>
      <c r="L4872" s="9">
        <f t="shared" si="262"/>
        <v>45929.296439467595</v>
      </c>
      <c r="M4872" t="s">
        <v>12</v>
      </c>
    </row>
    <row r="4873" spans="1:13">
      <c r="A4873" s="19" t="s">
        <v>31</v>
      </c>
      <c r="B4873" s="19">
        <v>494360</v>
      </c>
      <c r="C4873" s="19">
        <v>29677003</v>
      </c>
      <c r="D4873" s="19" t="s">
        <v>12</v>
      </c>
      <c r="E4873" s="19">
        <v>7</v>
      </c>
      <c r="F4873" s="19" t="s">
        <v>40</v>
      </c>
      <c r="G4873" s="21">
        <v>45928.721498148145</v>
      </c>
      <c r="H4873" s="20" t="s">
        <v>316</v>
      </c>
      <c r="I4873" s="15" t="s">
        <v>23</v>
      </c>
      <c r="J4873" s="16" t="b">
        <v>1</v>
      </c>
      <c r="K4873" s="9">
        <f t="shared" ca="1" si="261"/>
        <v>45961.369221875</v>
      </c>
      <c r="L4873" s="9">
        <f t="shared" si="262"/>
        <v>45928.735387037035</v>
      </c>
      <c r="M4873" t="s">
        <v>12</v>
      </c>
    </row>
    <row r="4874" spans="1:13">
      <c r="A4874" s="19" t="s">
        <v>28</v>
      </c>
      <c r="B4874" s="19">
        <v>478418</v>
      </c>
      <c r="C4874" s="19" t="s">
        <v>66</v>
      </c>
      <c r="D4874" s="19" t="s">
        <v>12</v>
      </c>
      <c r="E4874" s="19">
        <v>197</v>
      </c>
      <c r="F4874" s="19" t="s">
        <v>13</v>
      </c>
      <c r="G4874" s="21">
        <v>45928.677663194445</v>
      </c>
      <c r="H4874" s="20" t="s">
        <v>316</v>
      </c>
      <c r="I4874" s="15" t="s">
        <v>23</v>
      </c>
      <c r="J4874" s="16" t="b">
        <v>1</v>
      </c>
      <c r="K4874" s="9">
        <f t="shared" ca="1" si="261"/>
        <v>45961.369221875</v>
      </c>
      <c r="L4874" s="9">
        <f t="shared" si="262"/>
        <v>45928.691552083335</v>
      </c>
      <c r="M4874" t="s">
        <v>12</v>
      </c>
    </row>
    <row r="4875" spans="1:13">
      <c r="A4875" s="19" t="s">
        <v>31</v>
      </c>
      <c r="B4875" s="19" t="s">
        <v>29</v>
      </c>
      <c r="C4875" s="19" t="s">
        <v>709</v>
      </c>
      <c r="D4875" s="19" t="s">
        <v>12</v>
      </c>
      <c r="E4875" s="19">
        <v>1</v>
      </c>
      <c r="F4875" s="19" t="s">
        <v>13</v>
      </c>
      <c r="G4875" s="21">
        <v>45928.643904166667</v>
      </c>
      <c r="H4875" s="20" t="s">
        <v>316</v>
      </c>
      <c r="I4875" s="15" t="s">
        <v>23</v>
      </c>
      <c r="J4875" s="16" t="b">
        <v>1</v>
      </c>
      <c r="K4875" s="9">
        <f t="shared" ca="1" si="261"/>
        <v>45961.369221875</v>
      </c>
      <c r="L4875" s="9">
        <f t="shared" si="262"/>
        <v>45928.657793055558</v>
      </c>
      <c r="M4875" t="s">
        <v>12</v>
      </c>
    </row>
    <row r="4876" spans="1:13">
      <c r="A4876" s="19" t="s">
        <v>31</v>
      </c>
      <c r="B4876" s="19" t="s">
        <v>29</v>
      </c>
      <c r="C4876" s="19" t="s">
        <v>444</v>
      </c>
      <c r="D4876" s="19" t="s">
        <v>12</v>
      </c>
      <c r="E4876" s="19">
        <v>1</v>
      </c>
      <c r="F4876" s="19" t="s">
        <v>13</v>
      </c>
      <c r="G4876" s="21">
        <v>45928.643581597222</v>
      </c>
      <c r="H4876" s="20" t="s">
        <v>316</v>
      </c>
      <c r="I4876" s="15" t="s">
        <v>23</v>
      </c>
      <c r="J4876" s="16" t="b">
        <v>1</v>
      </c>
      <c r="K4876" s="9">
        <f t="shared" ca="1" si="261"/>
        <v>45961.369221875</v>
      </c>
      <c r="L4876" s="9">
        <f t="shared" si="262"/>
        <v>45928.657470486112</v>
      </c>
      <c r="M4876" t="s">
        <v>12</v>
      </c>
    </row>
    <row r="4877" spans="1:13">
      <c r="A4877" s="19" t="s">
        <v>28</v>
      </c>
      <c r="B4877" s="19" t="s">
        <v>29</v>
      </c>
      <c r="C4877" s="19" t="s">
        <v>26</v>
      </c>
      <c r="D4877" s="19" t="s">
        <v>12</v>
      </c>
      <c r="E4877" s="19">
        <v>1</v>
      </c>
      <c r="F4877" s="19" t="s">
        <v>13</v>
      </c>
      <c r="G4877" s="21">
        <v>45928.488169444441</v>
      </c>
      <c r="H4877" s="20" t="s">
        <v>316</v>
      </c>
      <c r="I4877" s="15" t="s">
        <v>23</v>
      </c>
      <c r="J4877" s="16" t="b">
        <v>1</v>
      </c>
      <c r="K4877" s="9">
        <f t="shared" ca="1" si="261"/>
        <v>45961.369221875</v>
      </c>
      <c r="L4877" s="9">
        <f t="shared" si="262"/>
        <v>45928.502058333332</v>
      </c>
      <c r="M4877" t="s">
        <v>12</v>
      </c>
    </row>
    <row r="4878" spans="1:13">
      <c r="A4878" s="19" t="s">
        <v>31</v>
      </c>
      <c r="B4878" s="19">
        <v>494963</v>
      </c>
      <c r="C4878" s="19" t="s">
        <v>204</v>
      </c>
      <c r="D4878" s="19" t="s">
        <v>12</v>
      </c>
      <c r="E4878" s="19">
        <v>7</v>
      </c>
      <c r="F4878" s="19" t="s">
        <v>40</v>
      </c>
      <c r="G4878" s="21">
        <v>45928.487390509261</v>
      </c>
      <c r="H4878" s="20" t="s">
        <v>316</v>
      </c>
      <c r="I4878" s="15" t="s">
        <v>23</v>
      </c>
      <c r="J4878" s="16" t="b">
        <v>1</v>
      </c>
      <c r="K4878" s="9">
        <f t="shared" ca="1" si="261"/>
        <v>45961.369221875</v>
      </c>
      <c r="L4878" s="9">
        <f t="shared" si="262"/>
        <v>45928.501279398151</v>
      </c>
      <c r="M4878" t="s">
        <v>12</v>
      </c>
    </row>
    <row r="4879" spans="1:13">
      <c r="A4879" s="19" t="s">
        <v>131</v>
      </c>
      <c r="B4879" s="19">
        <v>495834</v>
      </c>
      <c r="C4879" s="19" t="s">
        <v>954</v>
      </c>
      <c r="D4879" s="19" t="s">
        <v>12</v>
      </c>
      <c r="E4879" s="19">
        <v>300</v>
      </c>
      <c r="F4879" s="19" t="s">
        <v>133</v>
      </c>
      <c r="G4879" s="21">
        <v>45928.482548032407</v>
      </c>
      <c r="H4879" s="20" t="s">
        <v>316</v>
      </c>
      <c r="I4879" s="15" t="s">
        <v>23</v>
      </c>
      <c r="J4879" s="16" t="b">
        <v>1</v>
      </c>
      <c r="K4879" s="9">
        <f t="shared" ca="1" si="261"/>
        <v>45961.369221875</v>
      </c>
      <c r="L4879" s="9">
        <f t="shared" si="262"/>
        <v>45928.496436921298</v>
      </c>
      <c r="M4879" t="s">
        <v>12</v>
      </c>
    </row>
    <row r="4880" spans="1:13">
      <c r="A4880" s="19" t="s">
        <v>131</v>
      </c>
      <c r="B4880" s="19">
        <v>495834</v>
      </c>
      <c r="C4880" s="19" t="s">
        <v>615</v>
      </c>
      <c r="D4880" s="19" t="s">
        <v>12</v>
      </c>
      <c r="E4880" s="19">
        <v>1</v>
      </c>
      <c r="F4880" s="19" t="s">
        <v>146</v>
      </c>
      <c r="G4880" s="21">
        <v>45928.397284953702</v>
      </c>
      <c r="H4880" s="20" t="s">
        <v>316</v>
      </c>
      <c r="I4880" s="15" t="s">
        <v>23</v>
      </c>
      <c r="J4880" s="16" t="b">
        <v>1</v>
      </c>
      <c r="K4880" s="9">
        <f t="shared" ca="1" si="261"/>
        <v>45961.369221875</v>
      </c>
      <c r="L4880" s="9">
        <f t="shared" si="262"/>
        <v>45928.411173842593</v>
      </c>
    </row>
    <row r="4881" spans="1:13">
      <c r="A4881" s="19" t="s">
        <v>28</v>
      </c>
      <c r="B4881" s="19">
        <v>489433</v>
      </c>
      <c r="C4881" s="19" t="s">
        <v>66</v>
      </c>
      <c r="D4881" s="19" t="s">
        <v>12</v>
      </c>
      <c r="E4881" s="19">
        <v>500</v>
      </c>
      <c r="F4881" s="19" t="s">
        <v>13</v>
      </c>
      <c r="G4881" s="21">
        <v>45928.301774537038</v>
      </c>
      <c r="H4881" s="20" t="s">
        <v>316</v>
      </c>
      <c r="I4881" s="15" t="s">
        <v>23</v>
      </c>
      <c r="J4881" s="16" t="b">
        <v>1</v>
      </c>
      <c r="K4881" s="9">
        <f t="shared" ca="1" si="261"/>
        <v>45961.369221875</v>
      </c>
      <c r="L4881" s="9">
        <f t="shared" si="262"/>
        <v>45928.315663425929</v>
      </c>
      <c r="M4881" t="s">
        <v>12</v>
      </c>
    </row>
    <row r="4882" spans="1:13">
      <c r="A4882" s="19" t="s">
        <v>131</v>
      </c>
      <c r="B4882" s="19">
        <v>495834</v>
      </c>
      <c r="C4882" s="19" t="s">
        <v>954</v>
      </c>
      <c r="D4882" s="19" t="s">
        <v>12</v>
      </c>
      <c r="E4882" s="19">
        <v>500</v>
      </c>
      <c r="F4882" s="19" t="s">
        <v>133</v>
      </c>
      <c r="G4882" s="21">
        <v>45927.719306712963</v>
      </c>
      <c r="H4882" s="20" t="s">
        <v>316</v>
      </c>
      <c r="I4882" s="15" t="s">
        <v>23</v>
      </c>
      <c r="J4882" s="16" t="b">
        <v>1</v>
      </c>
      <c r="K4882" s="9">
        <f t="shared" ca="1" si="261"/>
        <v>45961.369221875</v>
      </c>
      <c r="L4882" s="9">
        <f t="shared" si="262"/>
        <v>45927.733195601853</v>
      </c>
      <c r="M4882" t="s">
        <v>12</v>
      </c>
    </row>
    <row r="4883" spans="1:13">
      <c r="A4883" s="19" t="s">
        <v>131</v>
      </c>
      <c r="B4883" s="19">
        <v>495745</v>
      </c>
      <c r="C4883" s="19">
        <v>28694</v>
      </c>
      <c r="D4883" s="19">
        <v>484966</v>
      </c>
      <c r="E4883" s="19">
        <v>350</v>
      </c>
      <c r="F4883" s="19" t="s">
        <v>133</v>
      </c>
      <c r="G4883" s="21">
        <v>45927.684568287033</v>
      </c>
      <c r="H4883" s="20" t="s">
        <v>316</v>
      </c>
      <c r="I4883" s="15" t="s">
        <v>23</v>
      </c>
      <c r="J4883" s="16" t="b">
        <v>1</v>
      </c>
      <c r="K4883" s="9">
        <f t="shared" ca="1" si="261"/>
        <v>45961.369221875</v>
      </c>
      <c r="L4883" s="9">
        <f t="shared" si="262"/>
        <v>45927.698457175924</v>
      </c>
      <c r="M4883" t="s">
        <v>12</v>
      </c>
    </row>
    <row r="4884" spans="1:13">
      <c r="A4884" s="19" t="s">
        <v>31</v>
      </c>
      <c r="B4884" s="19">
        <v>482917</v>
      </c>
      <c r="C4884" s="19" t="s">
        <v>197</v>
      </c>
      <c r="D4884" s="19" t="s">
        <v>12</v>
      </c>
      <c r="E4884" s="19">
        <v>56</v>
      </c>
      <c r="F4884" s="19" t="s">
        <v>13</v>
      </c>
      <c r="G4884" s="21">
        <v>45927.675992592594</v>
      </c>
      <c r="H4884" s="20" t="s">
        <v>316</v>
      </c>
      <c r="I4884" s="15" t="s">
        <v>23</v>
      </c>
      <c r="J4884" s="16" t="b">
        <v>1</v>
      </c>
      <c r="K4884" s="9">
        <f t="shared" ca="1" si="261"/>
        <v>45961.369221875</v>
      </c>
      <c r="L4884" s="9">
        <f t="shared" si="262"/>
        <v>45927.689881481485</v>
      </c>
      <c r="M4884" t="s">
        <v>12</v>
      </c>
    </row>
    <row r="4885" spans="1:13">
      <c r="A4885" s="19" t="s">
        <v>31</v>
      </c>
      <c r="B4885" s="19">
        <v>492270</v>
      </c>
      <c r="C4885" s="19" t="s">
        <v>197</v>
      </c>
      <c r="D4885" s="19" t="s">
        <v>12</v>
      </c>
      <c r="E4885" s="19">
        <v>58</v>
      </c>
      <c r="F4885" s="19" t="s">
        <v>13</v>
      </c>
      <c r="G4885" s="21">
        <v>45927.675776157404</v>
      </c>
      <c r="H4885" s="20" t="s">
        <v>316</v>
      </c>
      <c r="I4885" s="15" t="s">
        <v>23</v>
      </c>
      <c r="J4885" s="16" t="b">
        <v>1</v>
      </c>
      <c r="K4885" s="9">
        <f t="shared" ca="1" si="261"/>
        <v>45961.369221875</v>
      </c>
      <c r="L4885" s="9">
        <f t="shared" si="262"/>
        <v>45927.689665046295</v>
      </c>
      <c r="M4885" t="s">
        <v>12</v>
      </c>
    </row>
    <row r="4886" spans="1:13">
      <c r="A4886" s="19" t="s">
        <v>31</v>
      </c>
      <c r="B4886" s="19">
        <v>492270</v>
      </c>
      <c r="C4886" s="19" t="s">
        <v>301</v>
      </c>
      <c r="D4886" s="19" t="s">
        <v>12</v>
      </c>
      <c r="E4886" s="19">
        <v>59</v>
      </c>
      <c r="F4886" s="19" t="s">
        <v>13</v>
      </c>
      <c r="G4886" s="21">
        <v>45927.675566319442</v>
      </c>
      <c r="H4886" s="20" t="s">
        <v>316</v>
      </c>
      <c r="I4886" s="15" t="s">
        <v>23</v>
      </c>
      <c r="J4886" s="16" t="b">
        <v>1</v>
      </c>
      <c r="K4886" s="9">
        <f t="shared" ca="1" si="261"/>
        <v>45961.369221875</v>
      </c>
      <c r="L4886" s="9">
        <f t="shared" si="262"/>
        <v>45927.689455208332</v>
      </c>
      <c r="M4886" t="s">
        <v>12</v>
      </c>
    </row>
    <row r="4887" spans="1:13">
      <c r="A4887" s="19" t="s">
        <v>63</v>
      </c>
      <c r="B4887" s="19" t="s">
        <v>955</v>
      </c>
      <c r="C4887" s="19" t="s">
        <v>329</v>
      </c>
      <c r="D4887" s="19" t="s">
        <v>12</v>
      </c>
      <c r="E4887" s="19" t="s">
        <v>801</v>
      </c>
      <c r="F4887" s="19" t="s">
        <v>13</v>
      </c>
      <c r="G4887" s="21">
        <v>45927.642385648149</v>
      </c>
      <c r="H4887" s="20" t="s">
        <v>316</v>
      </c>
      <c r="I4887" s="15" t="s">
        <v>23</v>
      </c>
      <c r="J4887" s="16" t="b">
        <v>1</v>
      </c>
      <c r="K4887" s="9">
        <f t="shared" ca="1" si="261"/>
        <v>45961.369221875</v>
      </c>
      <c r="L4887" s="9">
        <f t="shared" si="262"/>
        <v>45927.656274537039</v>
      </c>
      <c r="M4887" t="s">
        <v>12</v>
      </c>
    </row>
    <row r="4888" spans="1:13">
      <c r="A4888" s="19" t="s">
        <v>131</v>
      </c>
      <c r="B4888" s="19">
        <v>495834</v>
      </c>
      <c r="C4888" s="19">
        <v>28694</v>
      </c>
      <c r="D4888" s="19">
        <v>484966</v>
      </c>
      <c r="E4888" s="19">
        <v>168</v>
      </c>
      <c r="F4888" s="19" t="s">
        <v>133</v>
      </c>
      <c r="G4888" s="21">
        <v>45927.630498148152</v>
      </c>
      <c r="H4888" s="20" t="s">
        <v>316</v>
      </c>
      <c r="I4888" s="15" t="s">
        <v>23</v>
      </c>
      <c r="J4888" s="16" t="b">
        <v>1</v>
      </c>
      <c r="K4888" s="9">
        <f t="shared" ca="1" si="261"/>
        <v>45961.369221875</v>
      </c>
      <c r="L4888" s="9">
        <f t="shared" si="262"/>
        <v>45927.644387037042</v>
      </c>
      <c r="M4888" t="s">
        <v>12</v>
      </c>
    </row>
    <row r="4889" spans="1:13">
      <c r="A4889" s="19" t="s">
        <v>37</v>
      </c>
      <c r="B4889" s="19">
        <v>495493</v>
      </c>
      <c r="C4889" s="19">
        <v>32149</v>
      </c>
      <c r="D4889" s="19" t="s">
        <v>12</v>
      </c>
      <c r="E4889" s="19">
        <v>4</v>
      </c>
      <c r="F4889" s="19" t="s">
        <v>13</v>
      </c>
      <c r="G4889" s="21">
        <v>45927.589599652776</v>
      </c>
      <c r="H4889" s="20" t="s">
        <v>956</v>
      </c>
      <c r="I4889" s="15" t="s">
        <v>85</v>
      </c>
      <c r="J4889" s="16" t="b">
        <v>0</v>
      </c>
      <c r="K4889" s="9">
        <f t="shared" ca="1" si="261"/>
        <v>45961.369221875</v>
      </c>
      <c r="L4889" s="9">
        <f t="shared" si="262"/>
        <v>45927.603488541667</v>
      </c>
      <c r="M4889" t="s">
        <v>12</v>
      </c>
    </row>
    <row r="4890" spans="1:13">
      <c r="A4890" s="19" t="s">
        <v>31</v>
      </c>
      <c r="B4890" s="19">
        <v>492253</v>
      </c>
      <c r="C4890" s="19">
        <v>26190</v>
      </c>
      <c r="D4890" s="19" t="s">
        <v>12</v>
      </c>
      <c r="E4890" s="19">
        <v>72</v>
      </c>
      <c r="F4890" s="19" t="s">
        <v>13</v>
      </c>
      <c r="G4890" s="21">
        <v>45927.584369675926</v>
      </c>
      <c r="H4890" s="20" t="s">
        <v>316</v>
      </c>
      <c r="I4890" s="15" t="s">
        <v>23</v>
      </c>
      <c r="J4890" s="16" t="b">
        <v>1</v>
      </c>
      <c r="K4890" s="9">
        <f t="shared" ca="1" si="261"/>
        <v>45961.369221875</v>
      </c>
      <c r="L4890" s="9">
        <f t="shared" si="262"/>
        <v>45927.598258564816</v>
      </c>
      <c r="M4890" t="s">
        <v>12</v>
      </c>
    </row>
    <row r="4891" spans="1:13">
      <c r="A4891" s="19" t="s">
        <v>31</v>
      </c>
      <c r="B4891" s="19">
        <v>492271</v>
      </c>
      <c r="C4891" s="19" t="s">
        <v>197</v>
      </c>
      <c r="D4891" s="19" t="s">
        <v>12</v>
      </c>
      <c r="E4891" s="19">
        <v>54</v>
      </c>
      <c r="F4891" s="19" t="s">
        <v>13</v>
      </c>
      <c r="G4891" s="21">
        <v>45927.582692129632</v>
      </c>
      <c r="H4891" s="20" t="s">
        <v>316</v>
      </c>
      <c r="I4891" s="15" t="s">
        <v>23</v>
      </c>
      <c r="J4891" s="16" t="b">
        <v>1</v>
      </c>
      <c r="K4891" s="9">
        <f t="shared" ref="K4891:K4954" ca="1" si="263">NOW()</f>
        <v>45961.369221875</v>
      </c>
      <c r="L4891" s="9">
        <f t="shared" ref="L4891:L4954" si="264">G4891+TIME(0,20,0)</f>
        <v>45927.596581018523</v>
      </c>
      <c r="M4891" t="s">
        <v>12</v>
      </c>
    </row>
    <row r="4892" spans="1:13">
      <c r="A4892" s="19" t="s">
        <v>63</v>
      </c>
      <c r="B4892" s="19">
        <v>495628</v>
      </c>
      <c r="C4892" s="19">
        <v>28236013</v>
      </c>
      <c r="D4892" s="19" t="s">
        <v>12</v>
      </c>
      <c r="E4892" s="19">
        <v>2</v>
      </c>
      <c r="F4892" s="19" t="s">
        <v>40</v>
      </c>
      <c r="G4892" s="21">
        <v>45927.579028587963</v>
      </c>
      <c r="H4892" s="20" t="s">
        <v>316</v>
      </c>
      <c r="I4892" s="15" t="s">
        <v>23</v>
      </c>
      <c r="J4892" s="16" t="b">
        <v>1</v>
      </c>
      <c r="K4892" s="9">
        <f t="shared" ca="1" si="263"/>
        <v>45961.369221875</v>
      </c>
      <c r="L4892" s="9">
        <f t="shared" si="264"/>
        <v>45927.592917476853</v>
      </c>
      <c r="M4892" t="s">
        <v>12</v>
      </c>
    </row>
    <row r="4893" spans="1:13">
      <c r="A4893" s="19" t="s">
        <v>31</v>
      </c>
      <c r="B4893" s="19" t="s">
        <v>957</v>
      </c>
      <c r="C4893" s="19" t="s">
        <v>12</v>
      </c>
      <c r="D4893" s="19" t="s">
        <v>958</v>
      </c>
      <c r="E4893" s="19" t="s">
        <v>12</v>
      </c>
      <c r="F4893" s="19" t="s">
        <v>13</v>
      </c>
      <c r="G4893" s="21">
        <v>45927.562641203702</v>
      </c>
      <c r="H4893" s="20" t="s">
        <v>316</v>
      </c>
      <c r="I4893" s="15" t="s">
        <v>23</v>
      </c>
      <c r="J4893" s="16" t="b">
        <v>1</v>
      </c>
      <c r="K4893" s="9">
        <f t="shared" ca="1" si="263"/>
        <v>45961.369221875</v>
      </c>
      <c r="L4893" s="9">
        <f t="shared" si="264"/>
        <v>45927.576530092592</v>
      </c>
      <c r="M4893" t="s">
        <v>12</v>
      </c>
    </row>
    <row r="4894" spans="1:13">
      <c r="A4894" s="19" t="s">
        <v>31</v>
      </c>
      <c r="B4894" s="19">
        <v>491498</v>
      </c>
      <c r="C4894" s="19" t="s">
        <v>20</v>
      </c>
      <c r="D4894" s="19" t="s">
        <v>12</v>
      </c>
      <c r="E4894" s="19">
        <v>56</v>
      </c>
      <c r="F4894" s="19" t="s">
        <v>13</v>
      </c>
      <c r="G4894" s="21">
        <v>45927.557159722222</v>
      </c>
      <c r="H4894" s="20" t="s">
        <v>316</v>
      </c>
      <c r="I4894" s="15" t="s">
        <v>23</v>
      </c>
      <c r="J4894" s="16" t="b">
        <v>1</v>
      </c>
      <c r="K4894" s="9">
        <f t="shared" ca="1" si="263"/>
        <v>45961.369221875</v>
      </c>
      <c r="L4894" s="9">
        <f t="shared" si="264"/>
        <v>45927.571048611113</v>
      </c>
    </row>
    <row r="4895" spans="1:13">
      <c r="A4895" s="19" t="s">
        <v>31</v>
      </c>
      <c r="B4895" s="19">
        <v>491498</v>
      </c>
      <c r="C4895" s="19" t="s">
        <v>159</v>
      </c>
      <c r="D4895" s="19" t="s">
        <v>12</v>
      </c>
      <c r="E4895" s="19">
        <v>56</v>
      </c>
      <c r="F4895" s="19" t="s">
        <v>13</v>
      </c>
      <c r="G4895" s="21">
        <v>45927.556803587962</v>
      </c>
      <c r="H4895" s="20" t="s">
        <v>316</v>
      </c>
      <c r="I4895" s="15" t="s">
        <v>23</v>
      </c>
      <c r="J4895" s="16" t="b">
        <v>1</v>
      </c>
      <c r="K4895" s="9">
        <f t="shared" ca="1" si="263"/>
        <v>45961.369221875</v>
      </c>
      <c r="L4895" s="9">
        <f t="shared" si="264"/>
        <v>45927.570692476853</v>
      </c>
    </row>
    <row r="4896" spans="1:13">
      <c r="A4896" s="19" t="s">
        <v>31</v>
      </c>
      <c r="B4896" s="19">
        <v>493259</v>
      </c>
      <c r="C4896" s="19" t="s">
        <v>154</v>
      </c>
      <c r="D4896" s="19" t="s">
        <v>12</v>
      </c>
      <c r="E4896" s="19">
        <v>9</v>
      </c>
      <c r="F4896" s="19" t="s">
        <v>33</v>
      </c>
      <c r="G4896" s="21">
        <v>45927.529401157408</v>
      </c>
      <c r="H4896" s="20" t="s">
        <v>406</v>
      </c>
      <c r="I4896" s="15" t="s">
        <v>23</v>
      </c>
      <c r="J4896" s="16" t="b">
        <v>1</v>
      </c>
      <c r="K4896" s="9">
        <f t="shared" ca="1" si="263"/>
        <v>45961.369221875</v>
      </c>
      <c r="L4896" s="9">
        <f t="shared" si="264"/>
        <v>45927.543290046298</v>
      </c>
      <c r="M4896" t="s">
        <v>12</v>
      </c>
    </row>
    <row r="4897" spans="1:13">
      <c r="A4897" s="19" t="s">
        <v>28</v>
      </c>
      <c r="B4897" s="19">
        <v>492367</v>
      </c>
      <c r="C4897" s="19" t="s">
        <v>385</v>
      </c>
      <c r="D4897" s="19" t="s">
        <v>12</v>
      </c>
      <c r="E4897" s="19">
        <v>299</v>
      </c>
      <c r="F4897" s="19" t="s">
        <v>13</v>
      </c>
      <c r="G4897" s="21">
        <v>45927.526828240741</v>
      </c>
      <c r="H4897" s="20" t="s">
        <v>316</v>
      </c>
      <c r="I4897" s="15" t="s">
        <v>23</v>
      </c>
      <c r="J4897" s="16" t="b">
        <v>1</v>
      </c>
      <c r="K4897" s="9">
        <f t="shared" ca="1" si="263"/>
        <v>45961.369221875</v>
      </c>
      <c r="L4897" s="9">
        <f t="shared" si="264"/>
        <v>45927.540717129632</v>
      </c>
      <c r="M4897" t="s">
        <v>12</v>
      </c>
    </row>
    <row r="4898" spans="1:13">
      <c r="A4898" s="19" t="s">
        <v>131</v>
      </c>
      <c r="B4898" s="19">
        <v>495834</v>
      </c>
      <c r="C4898" s="19">
        <v>0.187</v>
      </c>
      <c r="D4898" s="19" t="s">
        <v>12</v>
      </c>
      <c r="E4898" s="19">
        <v>4</v>
      </c>
      <c r="F4898" s="19" t="s">
        <v>12</v>
      </c>
      <c r="G4898" s="21">
        <v>45927.516598726848</v>
      </c>
      <c r="H4898" s="20" t="s">
        <v>406</v>
      </c>
      <c r="I4898" s="15" t="s">
        <v>23</v>
      </c>
      <c r="J4898" s="16" t="b">
        <v>1</v>
      </c>
      <c r="K4898" s="9">
        <f t="shared" ca="1" si="263"/>
        <v>45961.369221875</v>
      </c>
      <c r="L4898" s="9">
        <f t="shared" si="264"/>
        <v>45927.530487615739</v>
      </c>
      <c r="M4898" t="s">
        <v>12</v>
      </c>
    </row>
    <row r="4899" spans="1:13">
      <c r="A4899" s="19" t="s">
        <v>131</v>
      </c>
      <c r="B4899" s="19">
        <v>495834</v>
      </c>
      <c r="C4899" s="19" t="s">
        <v>959</v>
      </c>
      <c r="D4899" s="19" t="s">
        <v>12</v>
      </c>
      <c r="E4899" s="19">
        <v>3</v>
      </c>
      <c r="F4899" s="19" t="s">
        <v>12</v>
      </c>
      <c r="G4899" s="21">
        <v>45927.516309722225</v>
      </c>
      <c r="H4899" s="20" t="s">
        <v>406</v>
      </c>
      <c r="I4899" s="15" t="s">
        <v>23</v>
      </c>
      <c r="J4899" s="16" t="b">
        <v>1</v>
      </c>
      <c r="K4899" s="9">
        <f t="shared" ca="1" si="263"/>
        <v>45961.369221875</v>
      </c>
      <c r="L4899" s="9">
        <f t="shared" si="264"/>
        <v>45927.530198611115</v>
      </c>
      <c r="M4899" t="s">
        <v>12</v>
      </c>
    </row>
    <row r="4900" spans="1:13">
      <c r="A4900" s="19" t="s">
        <v>63</v>
      </c>
      <c r="B4900" s="19">
        <v>491609</v>
      </c>
      <c r="C4900" s="19" t="s">
        <v>172</v>
      </c>
      <c r="D4900" s="19" t="s">
        <v>12</v>
      </c>
      <c r="E4900" s="19">
        <v>42</v>
      </c>
      <c r="F4900" s="19" t="s">
        <v>13</v>
      </c>
      <c r="G4900" s="21">
        <v>45927.514442245367</v>
      </c>
      <c r="H4900" s="20" t="s">
        <v>316</v>
      </c>
      <c r="I4900" s="15" t="s">
        <v>23</v>
      </c>
      <c r="J4900" s="16" t="b">
        <v>1</v>
      </c>
      <c r="K4900" s="9">
        <f t="shared" ca="1" si="263"/>
        <v>45961.369221875</v>
      </c>
      <c r="L4900" s="9">
        <f t="shared" si="264"/>
        <v>45927.528331134257</v>
      </c>
      <c r="M4900" t="s">
        <v>12</v>
      </c>
    </row>
    <row r="4901" spans="1:13">
      <c r="A4901" s="19" t="s">
        <v>131</v>
      </c>
      <c r="B4901" s="19">
        <v>495834</v>
      </c>
      <c r="C4901" s="19">
        <v>28694</v>
      </c>
      <c r="D4901" s="19">
        <v>484966</v>
      </c>
      <c r="E4901" s="19">
        <v>220</v>
      </c>
      <c r="F4901" s="19" t="s">
        <v>133</v>
      </c>
      <c r="G4901" s="21">
        <v>45927.500585069443</v>
      </c>
      <c r="H4901" s="20" t="s">
        <v>316</v>
      </c>
      <c r="I4901" s="15" t="s">
        <v>23</v>
      </c>
      <c r="J4901" s="16" t="b">
        <v>1</v>
      </c>
      <c r="K4901" s="9">
        <f t="shared" ca="1" si="263"/>
        <v>45961.369221875</v>
      </c>
      <c r="L4901" s="9">
        <f t="shared" si="264"/>
        <v>45927.514473958334</v>
      </c>
      <c r="M4901" t="s">
        <v>12</v>
      </c>
    </row>
    <row r="4902" spans="1:13">
      <c r="A4902" s="19" t="s">
        <v>10</v>
      </c>
      <c r="B4902" s="19">
        <v>494134</v>
      </c>
      <c r="C4902" s="19">
        <v>26591</v>
      </c>
      <c r="D4902" s="19" t="s">
        <v>12</v>
      </c>
      <c r="E4902" s="19">
        <v>42</v>
      </c>
      <c r="F4902" s="19" t="s">
        <v>40</v>
      </c>
      <c r="G4902" s="21">
        <v>45927.490948611114</v>
      </c>
      <c r="H4902" s="20" t="s">
        <v>316</v>
      </c>
      <c r="I4902" s="15" t="s">
        <v>23</v>
      </c>
      <c r="J4902" s="16" t="b">
        <v>1</v>
      </c>
      <c r="K4902" s="9">
        <f t="shared" ca="1" si="263"/>
        <v>45961.369221875</v>
      </c>
      <c r="L4902" s="9">
        <f t="shared" si="264"/>
        <v>45927.504837500004</v>
      </c>
      <c r="M4902" t="s">
        <v>12</v>
      </c>
    </row>
    <row r="4903" spans="1:13">
      <c r="A4903" s="19" t="s">
        <v>10</v>
      </c>
      <c r="B4903" s="19">
        <v>491483</v>
      </c>
      <c r="C4903" s="19" t="s">
        <v>297</v>
      </c>
      <c r="D4903" s="19" t="s">
        <v>12</v>
      </c>
      <c r="E4903" s="19">
        <v>32</v>
      </c>
      <c r="F4903" s="19" t="s">
        <v>13</v>
      </c>
      <c r="G4903" s="21">
        <v>45927.481897453705</v>
      </c>
      <c r="H4903" s="20" t="s">
        <v>316</v>
      </c>
      <c r="I4903" s="15" t="s">
        <v>23</v>
      </c>
      <c r="J4903" s="16" t="b">
        <v>1</v>
      </c>
      <c r="K4903" s="9">
        <f t="shared" ca="1" si="263"/>
        <v>45961.369221875</v>
      </c>
      <c r="L4903" s="9">
        <f t="shared" si="264"/>
        <v>45927.495786342595</v>
      </c>
      <c r="M4903" t="s">
        <v>12</v>
      </c>
    </row>
    <row r="4904" spans="1:13">
      <c r="A4904" s="19" t="s">
        <v>10</v>
      </c>
      <c r="B4904" s="19" t="s">
        <v>12</v>
      </c>
      <c r="C4904" s="19">
        <v>24182</v>
      </c>
      <c r="D4904" s="19" t="s">
        <v>12</v>
      </c>
      <c r="E4904" s="19">
        <v>1</v>
      </c>
      <c r="F4904" s="19" t="s">
        <v>13</v>
      </c>
      <c r="G4904" s="21">
        <v>45927.462637731478</v>
      </c>
      <c r="H4904" s="20" t="s">
        <v>316</v>
      </c>
      <c r="I4904" s="15" t="s">
        <v>23</v>
      </c>
      <c r="J4904" s="16" t="b">
        <v>1</v>
      </c>
      <c r="K4904" s="9">
        <f t="shared" ca="1" si="263"/>
        <v>45961.369221875</v>
      </c>
      <c r="L4904" s="9">
        <f t="shared" si="264"/>
        <v>45927.476526620369</v>
      </c>
      <c r="M4904" t="s">
        <v>12</v>
      </c>
    </row>
    <row r="4905" spans="1:13">
      <c r="A4905" s="19" t="s">
        <v>31</v>
      </c>
      <c r="B4905" s="19">
        <v>492193</v>
      </c>
      <c r="C4905" s="19">
        <v>26190</v>
      </c>
      <c r="D4905" s="19" t="s">
        <v>12</v>
      </c>
      <c r="E4905" s="19">
        <v>72</v>
      </c>
      <c r="F4905" s="19" t="s">
        <v>13</v>
      </c>
      <c r="G4905" s="21">
        <v>45927.458555439815</v>
      </c>
      <c r="H4905" s="20" t="s">
        <v>316</v>
      </c>
      <c r="I4905" s="15" t="s">
        <v>23</v>
      </c>
      <c r="J4905" s="16" t="b">
        <v>1</v>
      </c>
      <c r="K4905" s="9">
        <f t="shared" ca="1" si="263"/>
        <v>45961.369221875</v>
      </c>
      <c r="L4905" s="9">
        <f t="shared" si="264"/>
        <v>45927.472444328705</v>
      </c>
      <c r="M4905" t="s">
        <v>12</v>
      </c>
    </row>
    <row r="4906" spans="1:13">
      <c r="A4906" s="19" t="s">
        <v>31</v>
      </c>
      <c r="B4906" s="19">
        <v>492269</v>
      </c>
      <c r="C4906" s="19" t="s">
        <v>197</v>
      </c>
      <c r="D4906" s="19" t="s">
        <v>12</v>
      </c>
      <c r="E4906" s="19">
        <v>60</v>
      </c>
      <c r="F4906" s="19" t="s">
        <v>13</v>
      </c>
      <c r="G4906" s="21">
        <v>45927.446396527776</v>
      </c>
      <c r="H4906" s="20" t="s">
        <v>316</v>
      </c>
      <c r="I4906" s="15" t="s">
        <v>23</v>
      </c>
      <c r="J4906" s="16" t="b">
        <v>1</v>
      </c>
      <c r="K4906" s="9">
        <f t="shared" ca="1" si="263"/>
        <v>45961.369221875</v>
      </c>
      <c r="L4906" s="9">
        <f t="shared" si="264"/>
        <v>45927.460285416666</v>
      </c>
      <c r="M4906" t="s">
        <v>12</v>
      </c>
    </row>
    <row r="4907" spans="1:13">
      <c r="A4907" s="19" t="s">
        <v>31</v>
      </c>
      <c r="B4907" s="19">
        <v>492271</v>
      </c>
      <c r="C4907" s="19" t="s">
        <v>301</v>
      </c>
      <c r="D4907" s="19" t="s">
        <v>12</v>
      </c>
      <c r="E4907" s="19">
        <v>63</v>
      </c>
      <c r="F4907" s="19" t="s">
        <v>13</v>
      </c>
      <c r="G4907" s="21">
        <v>45927.444830324072</v>
      </c>
      <c r="H4907" s="20" t="s">
        <v>316</v>
      </c>
      <c r="I4907" s="15" t="s">
        <v>23</v>
      </c>
      <c r="J4907" s="16" t="b">
        <v>1</v>
      </c>
      <c r="K4907" s="9">
        <f t="shared" ca="1" si="263"/>
        <v>45961.369221875</v>
      </c>
      <c r="L4907" s="9">
        <f t="shared" si="264"/>
        <v>45927.458719212962</v>
      </c>
      <c r="M4907" t="s">
        <v>12</v>
      </c>
    </row>
    <row r="4908" spans="1:13">
      <c r="A4908" s="19" t="s">
        <v>131</v>
      </c>
      <c r="B4908" s="19">
        <v>495834</v>
      </c>
      <c r="C4908" s="19">
        <v>0.187</v>
      </c>
      <c r="D4908" s="19" t="s">
        <v>12</v>
      </c>
      <c r="E4908" s="19">
        <v>5</v>
      </c>
      <c r="F4908" s="19" t="s">
        <v>12</v>
      </c>
      <c r="G4908" s="21">
        <v>45927.443166666664</v>
      </c>
      <c r="H4908" s="20" t="s">
        <v>406</v>
      </c>
      <c r="I4908" s="15" t="s">
        <v>23</v>
      </c>
      <c r="J4908" s="16" t="b">
        <v>1</v>
      </c>
      <c r="K4908" s="9">
        <f t="shared" ca="1" si="263"/>
        <v>45961.369221875</v>
      </c>
      <c r="L4908" s="9">
        <f t="shared" si="264"/>
        <v>45927.457055555555</v>
      </c>
      <c r="M4908" t="s">
        <v>12</v>
      </c>
    </row>
    <row r="4909" spans="1:13">
      <c r="A4909" s="19" t="s">
        <v>31</v>
      </c>
      <c r="B4909" s="19" t="s">
        <v>114</v>
      </c>
      <c r="C4909" s="19" t="s">
        <v>148</v>
      </c>
      <c r="D4909" s="19" t="s">
        <v>12</v>
      </c>
      <c r="E4909" s="19">
        <v>20</v>
      </c>
      <c r="F4909" s="19" t="s">
        <v>13</v>
      </c>
      <c r="G4909" s="21">
        <v>45927.439505439812</v>
      </c>
      <c r="H4909" s="20" t="s">
        <v>316</v>
      </c>
      <c r="I4909" s="15" t="s">
        <v>23</v>
      </c>
      <c r="J4909" s="16" t="b">
        <v>1</v>
      </c>
      <c r="K4909" s="9">
        <f t="shared" ca="1" si="263"/>
        <v>45961.369221875</v>
      </c>
      <c r="L4909" s="9">
        <f t="shared" si="264"/>
        <v>45927.453394328702</v>
      </c>
      <c r="M4909" t="s">
        <v>12</v>
      </c>
    </row>
    <row r="4910" spans="1:13">
      <c r="A4910" s="19" t="s">
        <v>28</v>
      </c>
      <c r="B4910" s="19" t="s">
        <v>29</v>
      </c>
      <c r="C4910" s="19" t="s">
        <v>26</v>
      </c>
      <c r="D4910" s="19" t="s">
        <v>12</v>
      </c>
      <c r="E4910" s="19">
        <v>1</v>
      </c>
      <c r="F4910" s="19" t="s">
        <v>13</v>
      </c>
      <c r="G4910" s="21">
        <v>45927.437219097221</v>
      </c>
      <c r="H4910" s="20" t="s">
        <v>316</v>
      </c>
      <c r="I4910" s="15" t="s">
        <v>23</v>
      </c>
      <c r="J4910" s="16" t="b">
        <v>1</v>
      </c>
      <c r="K4910" s="9">
        <f t="shared" ca="1" si="263"/>
        <v>45961.369221875</v>
      </c>
      <c r="L4910" s="9">
        <f t="shared" si="264"/>
        <v>45927.451107986111</v>
      </c>
      <c r="M4910" t="s">
        <v>12</v>
      </c>
    </row>
    <row r="4911" spans="1:13">
      <c r="A4911" s="19" t="s">
        <v>10</v>
      </c>
      <c r="B4911" s="19">
        <v>492280</v>
      </c>
      <c r="C4911" s="19" t="s">
        <v>106</v>
      </c>
      <c r="D4911" s="19" t="s">
        <v>12</v>
      </c>
      <c r="E4911" s="19">
        <v>26</v>
      </c>
      <c r="F4911" s="19" t="s">
        <v>13</v>
      </c>
      <c r="G4911" s="21">
        <v>45927.419194675924</v>
      </c>
      <c r="H4911" s="20" t="s">
        <v>316</v>
      </c>
      <c r="I4911" s="15" t="s">
        <v>23</v>
      </c>
      <c r="J4911" s="16" t="b">
        <v>1</v>
      </c>
      <c r="K4911" s="9">
        <f t="shared" ca="1" si="263"/>
        <v>45961.369221875</v>
      </c>
      <c r="L4911" s="9">
        <f t="shared" si="264"/>
        <v>45927.433083564814</v>
      </c>
      <c r="M4911" t="s">
        <v>12</v>
      </c>
    </row>
    <row r="4912" spans="1:13">
      <c r="A4912" s="19" t="s">
        <v>131</v>
      </c>
      <c r="B4912" s="19">
        <v>495834</v>
      </c>
      <c r="C4912" s="19">
        <v>0.187</v>
      </c>
      <c r="D4912" s="19" t="s">
        <v>12</v>
      </c>
      <c r="E4912" s="19">
        <v>3</v>
      </c>
      <c r="F4912" s="19" t="s">
        <v>12</v>
      </c>
      <c r="G4912" s="21">
        <v>45927.414334953704</v>
      </c>
      <c r="H4912" s="20" t="s">
        <v>406</v>
      </c>
      <c r="I4912" s="15" t="s">
        <v>23</v>
      </c>
      <c r="J4912" s="16" t="b">
        <v>1</v>
      </c>
      <c r="K4912" s="9">
        <f t="shared" ca="1" si="263"/>
        <v>45961.369221875</v>
      </c>
      <c r="L4912" s="9">
        <f t="shared" si="264"/>
        <v>45927.428223842595</v>
      </c>
      <c r="M4912" t="s">
        <v>12</v>
      </c>
    </row>
    <row r="4913" spans="1:13">
      <c r="A4913" s="19" t="s">
        <v>90</v>
      </c>
      <c r="B4913" s="19">
        <v>494873</v>
      </c>
      <c r="C4913" s="19">
        <v>30046</v>
      </c>
      <c r="D4913" s="19" t="s">
        <v>92</v>
      </c>
      <c r="E4913" s="19" t="s">
        <v>92</v>
      </c>
      <c r="F4913" s="19" t="s">
        <v>13</v>
      </c>
      <c r="G4913" s="21">
        <v>45927.41359837963</v>
      </c>
      <c r="H4913" s="20" t="s">
        <v>112</v>
      </c>
      <c r="I4913" s="15" t="s">
        <v>23</v>
      </c>
      <c r="J4913" s="16" t="b">
        <v>1</v>
      </c>
      <c r="K4913" s="9">
        <f t="shared" ca="1" si="263"/>
        <v>45961.369221875</v>
      </c>
      <c r="L4913" s="9">
        <f t="shared" si="264"/>
        <v>45927.42748726852</v>
      </c>
      <c r="M4913" t="s">
        <v>12</v>
      </c>
    </row>
    <row r="4914" spans="1:13">
      <c r="A4914" s="19" t="s">
        <v>90</v>
      </c>
      <c r="B4914" s="19">
        <v>494873</v>
      </c>
      <c r="C4914" s="19" t="s">
        <v>413</v>
      </c>
      <c r="D4914" s="19" t="s">
        <v>92</v>
      </c>
      <c r="E4914" s="19" t="s">
        <v>92</v>
      </c>
      <c r="F4914" s="19" t="s">
        <v>13</v>
      </c>
      <c r="G4914" s="21">
        <v>45927.413459143521</v>
      </c>
      <c r="H4914" s="20" t="s">
        <v>108</v>
      </c>
      <c r="I4914" s="15" t="s">
        <v>23</v>
      </c>
      <c r="J4914" s="16" t="b">
        <v>1</v>
      </c>
      <c r="K4914" s="9">
        <f t="shared" ca="1" si="263"/>
        <v>45961.369221875</v>
      </c>
      <c r="L4914" s="9">
        <f t="shared" si="264"/>
        <v>45927.427348032412</v>
      </c>
      <c r="M4914" t="s">
        <v>12</v>
      </c>
    </row>
    <row r="4915" spans="1:13">
      <c r="A4915" s="19" t="s">
        <v>31</v>
      </c>
      <c r="B4915" s="19">
        <v>482917</v>
      </c>
      <c r="C4915" s="19" t="s">
        <v>207</v>
      </c>
      <c r="D4915" s="19" t="s">
        <v>12</v>
      </c>
      <c r="E4915" s="19">
        <v>71</v>
      </c>
      <c r="F4915" s="19" t="s">
        <v>13</v>
      </c>
      <c r="G4915" s="21">
        <v>45927.398080902778</v>
      </c>
      <c r="H4915" s="20" t="s">
        <v>316</v>
      </c>
      <c r="I4915" s="15" t="s">
        <v>23</v>
      </c>
      <c r="J4915" s="16" t="b">
        <v>1</v>
      </c>
      <c r="K4915" s="9">
        <f t="shared" ca="1" si="263"/>
        <v>45961.369221875</v>
      </c>
      <c r="L4915" s="9">
        <f t="shared" si="264"/>
        <v>45927.411969791669</v>
      </c>
      <c r="M4915" t="s">
        <v>12</v>
      </c>
    </row>
    <row r="4916" spans="1:13">
      <c r="A4916" s="19" t="s">
        <v>63</v>
      </c>
      <c r="B4916" s="19">
        <v>492790</v>
      </c>
      <c r="C4916" s="19" t="s">
        <v>172</v>
      </c>
      <c r="D4916" s="19" t="s">
        <v>12</v>
      </c>
      <c r="E4916" s="19">
        <v>52</v>
      </c>
      <c r="F4916" s="19" t="s">
        <v>13</v>
      </c>
      <c r="G4916" s="21">
        <v>45927.392282870373</v>
      </c>
      <c r="H4916" s="20" t="s">
        <v>316</v>
      </c>
      <c r="I4916" s="15" t="s">
        <v>23</v>
      </c>
      <c r="J4916" s="16" t="b">
        <v>1</v>
      </c>
      <c r="K4916" s="9">
        <f t="shared" ca="1" si="263"/>
        <v>45961.369221875</v>
      </c>
      <c r="L4916" s="9">
        <f t="shared" si="264"/>
        <v>45927.406171759263</v>
      </c>
      <c r="M4916" t="s">
        <v>12</v>
      </c>
    </row>
    <row r="4917" spans="1:13">
      <c r="A4917" s="19" t="s">
        <v>63</v>
      </c>
      <c r="B4917" s="19">
        <v>492789</v>
      </c>
      <c r="C4917" s="19" t="s">
        <v>172</v>
      </c>
      <c r="D4917" s="19" t="s">
        <v>12</v>
      </c>
      <c r="E4917" s="19">
        <v>52</v>
      </c>
      <c r="F4917" s="19" t="s">
        <v>13</v>
      </c>
      <c r="G4917" s="21">
        <v>45927.392024074077</v>
      </c>
      <c r="H4917" s="20" t="s">
        <v>316</v>
      </c>
      <c r="I4917" s="15" t="s">
        <v>23</v>
      </c>
      <c r="J4917" s="16" t="b">
        <v>1</v>
      </c>
      <c r="K4917" s="9">
        <f t="shared" ca="1" si="263"/>
        <v>45961.369221875</v>
      </c>
      <c r="L4917" s="9">
        <f t="shared" si="264"/>
        <v>45927.405912962968</v>
      </c>
      <c r="M4917" t="s">
        <v>12</v>
      </c>
    </row>
    <row r="4918" spans="1:13">
      <c r="A4918" s="19" t="s">
        <v>63</v>
      </c>
      <c r="B4918" s="19">
        <v>486613</v>
      </c>
      <c r="C4918" s="19" t="s">
        <v>172</v>
      </c>
      <c r="D4918" s="19" t="s">
        <v>12</v>
      </c>
      <c r="E4918" s="19">
        <v>50</v>
      </c>
      <c r="F4918" s="19" t="s">
        <v>13</v>
      </c>
      <c r="G4918" s="21">
        <v>45927.391675347222</v>
      </c>
      <c r="H4918" s="20" t="s">
        <v>316</v>
      </c>
      <c r="I4918" s="15" t="s">
        <v>23</v>
      </c>
      <c r="J4918" s="16" t="b">
        <v>1</v>
      </c>
      <c r="K4918" s="9">
        <f t="shared" ca="1" si="263"/>
        <v>45961.369221875</v>
      </c>
      <c r="L4918" s="9">
        <f t="shared" si="264"/>
        <v>45927.405564236113</v>
      </c>
      <c r="M4918" t="s">
        <v>12</v>
      </c>
    </row>
    <row r="4919" spans="1:13">
      <c r="A4919" s="19" t="s">
        <v>31</v>
      </c>
      <c r="B4919" s="19">
        <v>492256</v>
      </c>
      <c r="C4919" s="19" t="s">
        <v>275</v>
      </c>
      <c r="D4919" s="19" t="s">
        <v>447</v>
      </c>
      <c r="E4919" s="19">
        <v>5</v>
      </c>
      <c r="F4919" s="19" t="s">
        <v>12</v>
      </c>
      <c r="G4919" s="21">
        <v>45927.376171759257</v>
      </c>
      <c r="H4919" s="20" t="s">
        <v>316</v>
      </c>
      <c r="I4919" s="15" t="s">
        <v>23</v>
      </c>
      <c r="J4919" s="16" t="b">
        <v>1</v>
      </c>
      <c r="K4919" s="9">
        <f t="shared" ca="1" si="263"/>
        <v>45961.369221875</v>
      </c>
      <c r="L4919" s="9">
        <f t="shared" si="264"/>
        <v>45927.390060648147</v>
      </c>
      <c r="M4919" t="s">
        <v>12</v>
      </c>
    </row>
    <row r="4920" spans="1:13">
      <c r="A4920" s="19" t="s">
        <v>10</v>
      </c>
      <c r="B4920" s="19">
        <v>492267</v>
      </c>
      <c r="C4920" s="19">
        <v>26188</v>
      </c>
      <c r="D4920" s="19" t="s">
        <v>12</v>
      </c>
      <c r="E4920" s="19">
        <v>79</v>
      </c>
      <c r="F4920" s="19" t="s">
        <v>13</v>
      </c>
      <c r="G4920" s="21">
        <v>45927.368695254627</v>
      </c>
      <c r="H4920" s="20" t="s">
        <v>316</v>
      </c>
      <c r="I4920" s="15" t="s">
        <v>23</v>
      </c>
      <c r="J4920" s="16" t="b">
        <v>1</v>
      </c>
      <c r="K4920" s="9">
        <f t="shared" ca="1" si="263"/>
        <v>45961.369221875</v>
      </c>
      <c r="L4920" s="9">
        <f t="shared" si="264"/>
        <v>45927.382584143517</v>
      </c>
      <c r="M4920" t="s">
        <v>12</v>
      </c>
    </row>
    <row r="4921" spans="1:13">
      <c r="A4921" s="19" t="s">
        <v>10</v>
      </c>
      <c r="B4921" s="19">
        <v>492257</v>
      </c>
      <c r="C4921" s="19">
        <v>26190</v>
      </c>
      <c r="D4921" s="19" t="s">
        <v>12</v>
      </c>
      <c r="E4921" s="19">
        <v>79</v>
      </c>
      <c r="F4921" s="19" t="s">
        <v>13</v>
      </c>
      <c r="G4921" s="21">
        <v>45927.368498958334</v>
      </c>
      <c r="H4921" s="20" t="s">
        <v>316</v>
      </c>
      <c r="I4921" s="15" t="s">
        <v>23</v>
      </c>
      <c r="J4921" s="16" t="b">
        <v>1</v>
      </c>
      <c r="K4921" s="9">
        <f t="shared" ca="1" si="263"/>
        <v>45961.369221875</v>
      </c>
      <c r="L4921" s="9">
        <f t="shared" si="264"/>
        <v>45927.382387847225</v>
      </c>
      <c r="M4921" t="s">
        <v>12</v>
      </c>
    </row>
    <row r="4922" spans="1:13">
      <c r="A4922" s="19" t="s">
        <v>10</v>
      </c>
      <c r="B4922" s="19">
        <v>494148</v>
      </c>
      <c r="C4922" s="19">
        <v>26190</v>
      </c>
      <c r="D4922" s="19" t="s">
        <v>12</v>
      </c>
      <c r="E4922" s="19">
        <v>79</v>
      </c>
      <c r="F4922" s="19" t="s">
        <v>13</v>
      </c>
      <c r="G4922" s="21">
        <v>45927.368251157408</v>
      </c>
      <c r="H4922" s="20" t="s">
        <v>316</v>
      </c>
      <c r="I4922" s="15" t="s">
        <v>23</v>
      </c>
      <c r="J4922" s="16" t="b">
        <v>1</v>
      </c>
      <c r="K4922" s="9">
        <f t="shared" ca="1" si="263"/>
        <v>45961.369221875</v>
      </c>
      <c r="L4922" s="9">
        <f t="shared" si="264"/>
        <v>45927.382140046298</v>
      </c>
      <c r="M4922" t="s">
        <v>12</v>
      </c>
    </row>
    <row r="4923" spans="1:13">
      <c r="A4923" s="19" t="s">
        <v>37</v>
      </c>
      <c r="B4923" s="19" t="s">
        <v>12</v>
      </c>
      <c r="C4923" s="19" t="s">
        <v>312</v>
      </c>
      <c r="D4923" s="19" t="s">
        <v>12</v>
      </c>
      <c r="E4923" s="19">
        <v>3</v>
      </c>
      <c r="F4923" s="19" t="s">
        <v>13</v>
      </c>
      <c r="G4923" s="21">
        <v>45927.36170277778</v>
      </c>
      <c r="H4923" s="20" t="s">
        <v>316</v>
      </c>
      <c r="I4923" s="15" t="s">
        <v>23</v>
      </c>
      <c r="J4923" s="16" t="b">
        <v>1</v>
      </c>
      <c r="K4923" s="9">
        <f t="shared" ca="1" si="263"/>
        <v>45961.369221875</v>
      </c>
      <c r="L4923" s="9">
        <f t="shared" si="264"/>
        <v>45927.375591666671</v>
      </c>
      <c r="M4923" t="s">
        <v>12</v>
      </c>
    </row>
    <row r="4924" spans="1:13">
      <c r="A4924" s="19" t="s">
        <v>37</v>
      </c>
      <c r="B4924" s="19" t="s">
        <v>12</v>
      </c>
      <c r="C4924" s="19" t="s">
        <v>452</v>
      </c>
      <c r="D4924" s="19" t="s">
        <v>12</v>
      </c>
      <c r="E4924" s="19">
        <v>3</v>
      </c>
      <c r="F4924" s="19" t="s">
        <v>13</v>
      </c>
      <c r="G4924" s="21">
        <v>45927.360997569442</v>
      </c>
      <c r="H4924" s="20" t="s">
        <v>316</v>
      </c>
      <c r="I4924" s="15" t="s">
        <v>23</v>
      </c>
      <c r="J4924" s="16" t="b">
        <v>1</v>
      </c>
      <c r="K4924" s="9">
        <f t="shared" ca="1" si="263"/>
        <v>45961.369221875</v>
      </c>
      <c r="L4924" s="9">
        <f t="shared" si="264"/>
        <v>45927.374886458332</v>
      </c>
      <c r="M4924" t="s">
        <v>12</v>
      </c>
    </row>
    <row r="4925" spans="1:13">
      <c r="A4925" s="19" t="s">
        <v>37</v>
      </c>
      <c r="B4925" s="19" t="s">
        <v>12</v>
      </c>
      <c r="C4925" s="19" t="s">
        <v>960</v>
      </c>
      <c r="D4925" s="19" t="s">
        <v>12</v>
      </c>
      <c r="E4925" s="19">
        <v>3</v>
      </c>
      <c r="F4925" s="19" t="s">
        <v>13</v>
      </c>
      <c r="G4925" s="21">
        <v>45927.360460763892</v>
      </c>
      <c r="H4925" s="20" t="s">
        <v>316</v>
      </c>
      <c r="I4925" s="15" t="s">
        <v>23</v>
      </c>
      <c r="J4925" s="16" t="b">
        <v>1</v>
      </c>
      <c r="K4925" s="9">
        <f t="shared" ca="1" si="263"/>
        <v>45961.369221875</v>
      </c>
      <c r="L4925" s="9">
        <f t="shared" si="264"/>
        <v>45927.374349652782</v>
      </c>
      <c r="M4925" t="s">
        <v>12</v>
      </c>
    </row>
    <row r="4926" spans="1:13">
      <c r="A4926" s="19" t="s">
        <v>28</v>
      </c>
      <c r="B4926" s="19">
        <v>491594</v>
      </c>
      <c r="C4926" s="19" t="s">
        <v>66</v>
      </c>
      <c r="D4926" s="19" t="s">
        <v>12</v>
      </c>
      <c r="E4926" s="19">
        <v>299</v>
      </c>
      <c r="F4926" s="19" t="s">
        <v>13</v>
      </c>
      <c r="G4926" s="21">
        <v>45927.34675034722</v>
      </c>
      <c r="H4926" s="20" t="s">
        <v>316</v>
      </c>
      <c r="I4926" s="15" t="s">
        <v>23</v>
      </c>
      <c r="J4926" s="16" t="b">
        <v>1</v>
      </c>
      <c r="K4926" s="9">
        <f t="shared" ca="1" si="263"/>
        <v>45961.369221875</v>
      </c>
      <c r="L4926" s="9">
        <f t="shared" si="264"/>
        <v>45927.360639236111</v>
      </c>
      <c r="M4926" t="s">
        <v>12</v>
      </c>
    </row>
    <row r="4927" spans="1:13">
      <c r="A4927" s="19" t="s">
        <v>131</v>
      </c>
      <c r="B4927" s="19">
        <v>495834</v>
      </c>
      <c r="C4927" s="19">
        <v>28694</v>
      </c>
      <c r="D4927" s="19">
        <v>484966</v>
      </c>
      <c r="E4927" s="19">
        <v>112</v>
      </c>
      <c r="F4927" s="19" t="s">
        <v>133</v>
      </c>
      <c r="G4927" s="21">
        <v>45927.335070717592</v>
      </c>
      <c r="H4927" s="20" t="s">
        <v>316</v>
      </c>
      <c r="I4927" s="15" t="s">
        <v>23</v>
      </c>
      <c r="J4927" s="16" t="b">
        <v>1</v>
      </c>
      <c r="K4927" s="9">
        <f t="shared" ca="1" si="263"/>
        <v>45961.369221875</v>
      </c>
      <c r="L4927" s="9">
        <f t="shared" si="264"/>
        <v>45927.348959606483</v>
      </c>
      <c r="M4927" t="s">
        <v>12</v>
      </c>
    </row>
    <row r="4928" spans="1:13">
      <c r="A4928" s="19" t="s">
        <v>37</v>
      </c>
      <c r="B4928" s="19">
        <v>495493</v>
      </c>
      <c r="C4928" s="19">
        <v>20194</v>
      </c>
      <c r="D4928" s="19" t="s">
        <v>12</v>
      </c>
      <c r="E4928" s="19">
        <v>100</v>
      </c>
      <c r="F4928" s="19" t="s">
        <v>46</v>
      </c>
      <c r="G4928" s="21">
        <v>45927.327847222223</v>
      </c>
      <c r="H4928" s="20" t="s">
        <v>316</v>
      </c>
      <c r="I4928" s="15" t="s">
        <v>23</v>
      </c>
      <c r="J4928" s="16" t="b">
        <v>1</v>
      </c>
      <c r="K4928" s="9">
        <f t="shared" ca="1" si="263"/>
        <v>45961.369221875</v>
      </c>
      <c r="L4928" s="9">
        <f t="shared" si="264"/>
        <v>45927.341736111113</v>
      </c>
      <c r="M4928" t="s">
        <v>12</v>
      </c>
    </row>
    <row r="4929" spans="1:13">
      <c r="A4929" s="19" t="s">
        <v>10</v>
      </c>
      <c r="B4929" s="19">
        <v>492279</v>
      </c>
      <c r="C4929" s="19" t="s">
        <v>106</v>
      </c>
      <c r="D4929" s="19" t="s">
        <v>12</v>
      </c>
      <c r="E4929" s="19">
        <v>23</v>
      </c>
      <c r="F4929" s="19" t="s">
        <v>13</v>
      </c>
      <c r="G4929" s="21">
        <v>45927.319120138891</v>
      </c>
      <c r="H4929" s="20" t="s">
        <v>316</v>
      </c>
      <c r="I4929" s="15" t="s">
        <v>23</v>
      </c>
      <c r="J4929" s="16" t="b">
        <v>1</v>
      </c>
      <c r="K4929" s="9">
        <f t="shared" ca="1" si="263"/>
        <v>45961.369221875</v>
      </c>
      <c r="L4929" s="9">
        <f t="shared" si="264"/>
        <v>45927.333009027781</v>
      </c>
      <c r="M4929" t="s">
        <v>12</v>
      </c>
    </row>
    <row r="4930" spans="1:13">
      <c r="A4930" s="19" t="s">
        <v>31</v>
      </c>
      <c r="B4930" s="19">
        <v>494373</v>
      </c>
      <c r="C4930" s="19" t="s">
        <v>723</v>
      </c>
      <c r="D4930" s="19" t="s">
        <v>12</v>
      </c>
      <c r="E4930" s="19">
        <v>7</v>
      </c>
      <c r="F4930" s="19" t="s">
        <v>40</v>
      </c>
      <c r="G4930" s="21">
        <v>45927.313250810184</v>
      </c>
      <c r="H4930" s="20" t="s">
        <v>316</v>
      </c>
      <c r="I4930" s="15" t="s">
        <v>23</v>
      </c>
      <c r="J4930" s="16" t="b">
        <v>1</v>
      </c>
      <c r="K4930" s="9">
        <f t="shared" ca="1" si="263"/>
        <v>45961.369221875</v>
      </c>
      <c r="L4930" s="9">
        <f t="shared" si="264"/>
        <v>45927.327139699075</v>
      </c>
      <c r="M4930" t="s">
        <v>12</v>
      </c>
    </row>
    <row r="4931" spans="1:13">
      <c r="A4931" s="19" t="s">
        <v>31</v>
      </c>
      <c r="B4931" s="19">
        <v>492253</v>
      </c>
      <c r="C4931" s="19" t="s">
        <v>961</v>
      </c>
      <c r="D4931" s="19" t="s">
        <v>12</v>
      </c>
      <c r="E4931" s="19">
        <v>9</v>
      </c>
      <c r="F4931" s="19" t="s">
        <v>33</v>
      </c>
      <c r="G4931" s="21">
        <v>45927.312585532411</v>
      </c>
      <c r="H4931" s="20" t="s">
        <v>112</v>
      </c>
      <c r="I4931" s="15" t="s">
        <v>23</v>
      </c>
      <c r="J4931" s="16" t="b">
        <v>1</v>
      </c>
      <c r="K4931" s="9">
        <f t="shared" ca="1" si="263"/>
        <v>45961.369221875</v>
      </c>
      <c r="L4931" s="9">
        <f t="shared" si="264"/>
        <v>45927.326474421301</v>
      </c>
      <c r="M4931" t="s">
        <v>12</v>
      </c>
    </row>
    <row r="4932" spans="1:13">
      <c r="A4932" s="19" t="s">
        <v>10</v>
      </c>
      <c r="B4932" s="19">
        <v>491483</v>
      </c>
      <c r="C4932" s="19">
        <v>26190</v>
      </c>
      <c r="D4932" s="19" t="s">
        <v>12</v>
      </c>
      <c r="E4932" s="19">
        <v>66</v>
      </c>
      <c r="F4932" s="19" t="s">
        <v>13</v>
      </c>
      <c r="G4932" s="21">
        <v>45927.308568171298</v>
      </c>
      <c r="H4932" s="20" t="s">
        <v>316</v>
      </c>
      <c r="I4932" s="15" t="s">
        <v>23</v>
      </c>
      <c r="J4932" s="16" t="b">
        <v>1</v>
      </c>
      <c r="K4932" s="9">
        <f t="shared" ca="1" si="263"/>
        <v>45961.369221875</v>
      </c>
      <c r="L4932" s="9">
        <f t="shared" si="264"/>
        <v>45927.322457060189</v>
      </c>
      <c r="M4932" t="s">
        <v>12</v>
      </c>
    </row>
    <row r="4933" spans="1:13">
      <c r="A4933" s="19" t="s">
        <v>63</v>
      </c>
      <c r="B4933" s="19">
        <v>493226</v>
      </c>
      <c r="C4933" s="19" t="s">
        <v>64</v>
      </c>
      <c r="D4933" s="19" t="s">
        <v>12</v>
      </c>
      <c r="E4933" s="19">
        <v>52</v>
      </c>
      <c r="F4933" s="19" t="s">
        <v>13</v>
      </c>
      <c r="G4933" s="21">
        <v>45927.300123148147</v>
      </c>
      <c r="H4933" s="20" t="s">
        <v>316</v>
      </c>
      <c r="I4933" s="15" t="s">
        <v>23</v>
      </c>
      <c r="J4933" s="16" t="b">
        <v>1</v>
      </c>
      <c r="K4933" s="9">
        <f t="shared" ca="1" si="263"/>
        <v>45961.369221875</v>
      </c>
      <c r="L4933" s="9">
        <f t="shared" si="264"/>
        <v>45927.314012037037</v>
      </c>
      <c r="M4933" t="s">
        <v>12</v>
      </c>
    </row>
    <row r="4934" spans="1:13">
      <c r="A4934" s="19" t="s">
        <v>31</v>
      </c>
      <c r="B4934" s="19">
        <v>492256</v>
      </c>
      <c r="C4934" s="19" t="s">
        <v>20</v>
      </c>
      <c r="D4934" s="19" t="s">
        <v>12</v>
      </c>
      <c r="E4934" s="19">
        <v>58</v>
      </c>
      <c r="F4934" s="19" t="s">
        <v>13</v>
      </c>
      <c r="G4934" s="21">
        <v>45927.300084027775</v>
      </c>
      <c r="H4934" s="20" t="s">
        <v>316</v>
      </c>
      <c r="I4934" s="15" t="s">
        <v>23</v>
      </c>
      <c r="J4934" s="16" t="b">
        <v>1</v>
      </c>
      <c r="K4934" s="9">
        <f t="shared" ca="1" si="263"/>
        <v>45961.369221875</v>
      </c>
      <c r="L4934" s="9">
        <f t="shared" si="264"/>
        <v>45927.313972916665</v>
      </c>
      <c r="M4934" t="s">
        <v>12</v>
      </c>
    </row>
    <row r="4935" spans="1:13">
      <c r="A4935" s="19" t="s">
        <v>31</v>
      </c>
      <c r="B4935" s="19">
        <v>492256</v>
      </c>
      <c r="C4935" s="19" t="s">
        <v>275</v>
      </c>
      <c r="D4935" s="19" t="s">
        <v>12</v>
      </c>
      <c r="E4935" s="19">
        <v>58</v>
      </c>
      <c r="F4935" s="19" t="s">
        <v>13</v>
      </c>
      <c r="G4935" s="21">
        <v>45927.299727314814</v>
      </c>
      <c r="H4935" s="20" t="s">
        <v>316</v>
      </c>
      <c r="I4935" s="15" t="s">
        <v>23</v>
      </c>
      <c r="J4935" s="16" t="b">
        <v>1</v>
      </c>
      <c r="K4935" s="9">
        <f t="shared" ca="1" si="263"/>
        <v>45961.369221875</v>
      </c>
      <c r="L4935" s="9">
        <f t="shared" si="264"/>
        <v>45927.313616203704</v>
      </c>
      <c r="M4935" t="s">
        <v>12</v>
      </c>
    </row>
    <row r="4936" spans="1:13">
      <c r="A4936" s="19" t="s">
        <v>31</v>
      </c>
      <c r="B4936" s="19">
        <v>482915</v>
      </c>
      <c r="C4936" s="19" t="s">
        <v>197</v>
      </c>
      <c r="D4936" s="19" t="s">
        <v>12</v>
      </c>
      <c r="E4936" s="19">
        <v>62</v>
      </c>
      <c r="F4936" s="19" t="s">
        <v>13</v>
      </c>
      <c r="G4936" s="21">
        <v>45927.298511805559</v>
      </c>
      <c r="H4936" s="20" t="s">
        <v>316</v>
      </c>
      <c r="I4936" s="15" t="s">
        <v>23</v>
      </c>
      <c r="J4936" s="16" t="b">
        <v>1</v>
      </c>
      <c r="K4936" s="9">
        <f t="shared" ca="1" si="263"/>
        <v>45961.369221875</v>
      </c>
      <c r="L4936" s="9">
        <f t="shared" si="264"/>
        <v>45927.312400694449</v>
      </c>
      <c r="M4936" t="s">
        <v>12</v>
      </c>
    </row>
    <row r="4937" spans="1:13">
      <c r="A4937" s="19" t="s">
        <v>63</v>
      </c>
      <c r="B4937" s="19" t="s">
        <v>114</v>
      </c>
      <c r="C4937" s="19" t="s">
        <v>150</v>
      </c>
      <c r="D4937" s="19" t="s">
        <v>12</v>
      </c>
      <c r="E4937" s="19">
        <v>30</v>
      </c>
      <c r="F4937" s="19" t="s">
        <v>13</v>
      </c>
      <c r="G4937" s="21">
        <v>45927.295607291664</v>
      </c>
      <c r="H4937" s="20" t="s">
        <v>316</v>
      </c>
      <c r="I4937" s="15" t="s">
        <v>23</v>
      </c>
      <c r="J4937" s="16" t="b">
        <v>1</v>
      </c>
      <c r="K4937" s="9">
        <f t="shared" ca="1" si="263"/>
        <v>45961.369221875</v>
      </c>
      <c r="L4937" s="9">
        <f t="shared" si="264"/>
        <v>45927.309496180555</v>
      </c>
      <c r="M4937" t="s">
        <v>12</v>
      </c>
    </row>
    <row r="4938" spans="1:13">
      <c r="A4938" s="19" t="s">
        <v>31</v>
      </c>
      <c r="B4938" s="19">
        <v>492193</v>
      </c>
      <c r="C4938" s="19" t="s">
        <v>107</v>
      </c>
      <c r="D4938" s="19" t="s">
        <v>12</v>
      </c>
      <c r="E4938" s="19">
        <v>9</v>
      </c>
      <c r="F4938" s="19" t="s">
        <v>33</v>
      </c>
      <c r="G4938" s="21">
        <v>45927.295101388889</v>
      </c>
      <c r="H4938" s="20" t="s">
        <v>112</v>
      </c>
      <c r="I4938" s="15" t="s">
        <v>23</v>
      </c>
      <c r="J4938" s="16" t="b">
        <v>1</v>
      </c>
      <c r="K4938" s="9">
        <f t="shared" ca="1" si="263"/>
        <v>45961.369221875</v>
      </c>
      <c r="L4938" s="9">
        <f t="shared" si="264"/>
        <v>45927.308990277779</v>
      </c>
      <c r="M4938" t="s">
        <v>12</v>
      </c>
    </row>
    <row r="4939" spans="1:13">
      <c r="A4939" s="19" t="s">
        <v>63</v>
      </c>
      <c r="B4939" s="19">
        <v>491609</v>
      </c>
      <c r="C4939" s="19" t="s">
        <v>153</v>
      </c>
      <c r="D4939" s="19" t="s">
        <v>12</v>
      </c>
      <c r="E4939" s="19">
        <v>6</v>
      </c>
      <c r="F4939" s="19" t="s">
        <v>33</v>
      </c>
      <c r="G4939" s="21">
        <v>45927.28677071759</v>
      </c>
      <c r="H4939" s="20" t="s">
        <v>112</v>
      </c>
      <c r="I4939" s="15" t="s">
        <v>23</v>
      </c>
      <c r="J4939" s="16" t="b">
        <v>1</v>
      </c>
      <c r="K4939" s="9">
        <f t="shared" ca="1" si="263"/>
        <v>45961.369221875</v>
      </c>
      <c r="L4939" s="9">
        <f t="shared" si="264"/>
        <v>45927.300659606481</v>
      </c>
      <c r="M4939" t="s">
        <v>12</v>
      </c>
    </row>
    <row r="4940" spans="1:13">
      <c r="A4940" s="19" t="s">
        <v>28</v>
      </c>
      <c r="B4940" s="19" t="s">
        <v>29</v>
      </c>
      <c r="C4940" s="19">
        <v>75188</v>
      </c>
      <c r="D4940" s="19" t="s">
        <v>12</v>
      </c>
      <c r="E4940" s="19">
        <v>2</v>
      </c>
      <c r="F4940" s="19" t="s">
        <v>13</v>
      </c>
      <c r="G4940" s="21">
        <v>45927.282873611111</v>
      </c>
      <c r="H4940" s="20" t="s">
        <v>316</v>
      </c>
      <c r="I4940" s="15" t="s">
        <v>23</v>
      </c>
      <c r="J4940" s="16" t="b">
        <v>1</v>
      </c>
      <c r="K4940" s="9">
        <f t="shared" ca="1" si="263"/>
        <v>45961.369221875</v>
      </c>
      <c r="L4940" s="9">
        <f t="shared" si="264"/>
        <v>45927.296762500002</v>
      </c>
      <c r="M4940" t="s">
        <v>12</v>
      </c>
    </row>
    <row r="4941" spans="1:13">
      <c r="A4941" s="19" t="s">
        <v>28</v>
      </c>
      <c r="B4941" s="19">
        <v>489943</v>
      </c>
      <c r="C4941" s="19" t="s">
        <v>66</v>
      </c>
      <c r="D4941" s="19" t="s">
        <v>12</v>
      </c>
      <c r="E4941" s="19">
        <v>275</v>
      </c>
      <c r="F4941" s="19" t="s">
        <v>13</v>
      </c>
      <c r="G4941" s="21">
        <v>45927.281578819442</v>
      </c>
      <c r="H4941" s="20" t="s">
        <v>316</v>
      </c>
      <c r="I4941" s="15" t="s">
        <v>23</v>
      </c>
      <c r="J4941" s="16" t="b">
        <v>1</v>
      </c>
      <c r="K4941" s="9">
        <f t="shared" ca="1" si="263"/>
        <v>45961.369221875</v>
      </c>
      <c r="L4941" s="9">
        <f t="shared" si="264"/>
        <v>45927.295467708333</v>
      </c>
      <c r="M4941" t="s">
        <v>12</v>
      </c>
    </row>
    <row r="4942" spans="1:13">
      <c r="A4942" s="19" t="s">
        <v>28</v>
      </c>
      <c r="B4942" s="19" t="s">
        <v>29</v>
      </c>
      <c r="C4942" s="19" t="s">
        <v>30</v>
      </c>
      <c r="D4942" s="19" t="s">
        <v>12</v>
      </c>
      <c r="E4942" s="19">
        <v>7</v>
      </c>
      <c r="F4942" s="19" t="s">
        <v>13</v>
      </c>
      <c r="G4942" s="21">
        <v>45927.281112731478</v>
      </c>
      <c r="H4942" s="20" t="s">
        <v>316</v>
      </c>
      <c r="I4942" s="15" t="s">
        <v>23</v>
      </c>
      <c r="J4942" s="16" t="b">
        <v>1</v>
      </c>
      <c r="K4942" s="9">
        <f t="shared" ca="1" si="263"/>
        <v>45961.369221875</v>
      </c>
      <c r="L4942" s="9">
        <f t="shared" si="264"/>
        <v>45927.295001620369</v>
      </c>
      <c r="M4942" t="s">
        <v>12</v>
      </c>
    </row>
    <row r="4943" spans="1:13">
      <c r="A4943" s="19" t="s">
        <v>31</v>
      </c>
      <c r="B4943" s="19">
        <v>492269</v>
      </c>
      <c r="C4943" s="19" t="s">
        <v>301</v>
      </c>
      <c r="D4943" s="19" t="s">
        <v>823</v>
      </c>
      <c r="E4943" s="19">
        <v>66</v>
      </c>
      <c r="F4943" s="19" t="s">
        <v>13</v>
      </c>
      <c r="G4943" s="21">
        <v>45927.198813310184</v>
      </c>
      <c r="H4943" s="20" t="s">
        <v>529</v>
      </c>
      <c r="I4943" s="15" t="s">
        <v>23</v>
      </c>
      <c r="J4943" s="16" t="b">
        <v>1</v>
      </c>
      <c r="K4943" s="9">
        <f t="shared" ca="1" si="263"/>
        <v>45961.369221875</v>
      </c>
      <c r="L4943" s="9">
        <f t="shared" si="264"/>
        <v>45927.212702199075</v>
      </c>
      <c r="M4943" t="s">
        <v>12</v>
      </c>
    </row>
    <row r="4944" spans="1:13">
      <c r="A4944" s="19" t="s">
        <v>31</v>
      </c>
      <c r="B4944" s="19">
        <v>494364</v>
      </c>
      <c r="C4944" s="19">
        <v>29677003</v>
      </c>
      <c r="D4944" s="19">
        <v>490649</v>
      </c>
      <c r="E4944" s="19">
        <v>7</v>
      </c>
      <c r="F4944" s="19" t="s">
        <v>40</v>
      </c>
      <c r="G4944" s="21">
        <v>45927.15925902778</v>
      </c>
      <c r="H4944" s="20" t="s">
        <v>529</v>
      </c>
      <c r="I4944" s="15" t="s">
        <v>23</v>
      </c>
      <c r="J4944" s="16" t="b">
        <v>1</v>
      </c>
      <c r="K4944" s="9">
        <f t="shared" ca="1" si="263"/>
        <v>45961.369221875</v>
      </c>
      <c r="L4944" s="9">
        <f t="shared" si="264"/>
        <v>45927.17314791667</v>
      </c>
      <c r="M4944" t="s">
        <v>12</v>
      </c>
    </row>
    <row r="4945" spans="1:13">
      <c r="A4945" s="19" t="s">
        <v>31</v>
      </c>
      <c r="B4945" s="19">
        <v>494364</v>
      </c>
      <c r="C4945" s="19" t="s">
        <v>201</v>
      </c>
      <c r="D4945" s="19">
        <v>467056</v>
      </c>
      <c r="E4945" s="19">
        <v>7</v>
      </c>
      <c r="F4945" s="19" t="s">
        <v>40</v>
      </c>
      <c r="G4945" s="21">
        <v>45927.159103124999</v>
      </c>
      <c r="H4945" s="20" t="s">
        <v>529</v>
      </c>
      <c r="I4945" s="15" t="s">
        <v>23</v>
      </c>
      <c r="J4945" s="16" t="b">
        <v>1</v>
      </c>
      <c r="K4945" s="9">
        <f t="shared" ca="1" si="263"/>
        <v>45961.369221875</v>
      </c>
      <c r="L4945" s="9">
        <f t="shared" si="264"/>
        <v>45927.17299201389</v>
      </c>
      <c r="M4945" t="s">
        <v>12</v>
      </c>
    </row>
    <row r="4946" spans="1:13">
      <c r="A4946" s="19" t="s">
        <v>31</v>
      </c>
      <c r="B4946" s="19">
        <v>494372</v>
      </c>
      <c r="C4946" s="19">
        <v>29677003</v>
      </c>
      <c r="D4946" s="19">
        <v>490649</v>
      </c>
      <c r="E4946" s="19">
        <v>7</v>
      </c>
      <c r="F4946" s="19" t="s">
        <v>40</v>
      </c>
      <c r="G4946" s="21">
        <v>45927.158797685188</v>
      </c>
      <c r="H4946" s="20" t="s">
        <v>529</v>
      </c>
      <c r="I4946" s="15" t="s">
        <v>23</v>
      </c>
      <c r="J4946" s="16" t="b">
        <v>1</v>
      </c>
      <c r="K4946" s="9">
        <f t="shared" ca="1" si="263"/>
        <v>45961.369221875</v>
      </c>
      <c r="L4946" s="9">
        <f t="shared" si="264"/>
        <v>45927.172686574078</v>
      </c>
      <c r="M4946" t="s">
        <v>12</v>
      </c>
    </row>
    <row r="4947" spans="1:13">
      <c r="A4947" s="19" t="s">
        <v>31</v>
      </c>
      <c r="B4947" s="19">
        <v>494372</v>
      </c>
      <c r="C4947" s="19" t="s">
        <v>201</v>
      </c>
      <c r="D4947" s="19">
        <v>467056</v>
      </c>
      <c r="E4947" s="19">
        <v>7</v>
      </c>
      <c r="F4947" s="19" t="s">
        <v>40</v>
      </c>
      <c r="G4947" s="21">
        <v>45927.158566203703</v>
      </c>
      <c r="H4947" s="20" t="s">
        <v>529</v>
      </c>
      <c r="I4947" s="15" t="s">
        <v>23</v>
      </c>
      <c r="J4947" s="16" t="b">
        <v>1</v>
      </c>
      <c r="K4947" s="9">
        <f t="shared" ca="1" si="263"/>
        <v>45961.369221875</v>
      </c>
      <c r="L4947" s="9">
        <f t="shared" si="264"/>
        <v>45927.172455092594</v>
      </c>
      <c r="M4947" t="s">
        <v>12</v>
      </c>
    </row>
    <row r="4948" spans="1:13">
      <c r="A4948" s="19" t="s">
        <v>31</v>
      </c>
      <c r="B4948" s="19">
        <v>494367</v>
      </c>
      <c r="C4948" s="19">
        <v>29677003</v>
      </c>
      <c r="D4948" s="19">
        <v>490649</v>
      </c>
      <c r="E4948" s="19">
        <v>7</v>
      </c>
      <c r="F4948" s="19" t="s">
        <v>40</v>
      </c>
      <c r="G4948" s="21">
        <v>45927.158309722225</v>
      </c>
      <c r="H4948" s="20" t="s">
        <v>529</v>
      </c>
      <c r="I4948" s="15" t="s">
        <v>23</v>
      </c>
      <c r="J4948" s="16" t="b">
        <v>1</v>
      </c>
      <c r="K4948" s="9">
        <f t="shared" ca="1" si="263"/>
        <v>45961.369221875</v>
      </c>
      <c r="L4948" s="9">
        <f t="shared" si="264"/>
        <v>45927.172198611115</v>
      </c>
      <c r="M4948" t="s">
        <v>12</v>
      </c>
    </row>
    <row r="4949" spans="1:13">
      <c r="A4949" s="19" t="s">
        <v>31</v>
      </c>
      <c r="B4949" s="19">
        <v>494367</v>
      </c>
      <c r="C4949" s="19" t="s">
        <v>201</v>
      </c>
      <c r="D4949" s="19">
        <v>467056</v>
      </c>
      <c r="E4949" s="19">
        <v>7</v>
      </c>
      <c r="F4949" s="19" t="s">
        <v>40</v>
      </c>
      <c r="G4949" s="21">
        <v>45927.15804490741</v>
      </c>
      <c r="H4949" s="20" t="s">
        <v>529</v>
      </c>
      <c r="I4949" s="15" t="s">
        <v>23</v>
      </c>
      <c r="J4949" s="16" t="b">
        <v>1</v>
      </c>
      <c r="K4949" s="9">
        <f t="shared" ca="1" si="263"/>
        <v>45961.369221875</v>
      </c>
      <c r="L4949" s="9">
        <f t="shared" si="264"/>
        <v>45927.1719337963</v>
      </c>
      <c r="M4949" t="s">
        <v>12</v>
      </c>
    </row>
    <row r="4950" spans="1:13">
      <c r="A4950" s="19" t="s">
        <v>10</v>
      </c>
      <c r="B4950" s="19">
        <v>492280</v>
      </c>
      <c r="C4950" s="19">
        <v>26190</v>
      </c>
      <c r="D4950" s="19" t="s">
        <v>717</v>
      </c>
      <c r="E4950" s="19">
        <v>60</v>
      </c>
      <c r="F4950" s="19" t="s">
        <v>13</v>
      </c>
      <c r="G4950" s="21">
        <v>45927.13636759259</v>
      </c>
      <c r="H4950" s="20" t="s">
        <v>529</v>
      </c>
      <c r="I4950" s="15" t="s">
        <v>23</v>
      </c>
      <c r="J4950" s="16" t="b">
        <v>1</v>
      </c>
      <c r="K4950" s="9">
        <f t="shared" ca="1" si="263"/>
        <v>45961.369221875</v>
      </c>
      <c r="L4950" s="9">
        <f t="shared" si="264"/>
        <v>45927.15025648148</v>
      </c>
      <c r="M4950" t="s">
        <v>12</v>
      </c>
    </row>
    <row r="4951" spans="1:13">
      <c r="A4951" s="19" t="s">
        <v>31</v>
      </c>
      <c r="B4951" s="19">
        <v>492192</v>
      </c>
      <c r="C4951" s="19" t="s">
        <v>158</v>
      </c>
      <c r="D4951" s="19">
        <v>492768</v>
      </c>
      <c r="E4951" s="19">
        <v>51</v>
      </c>
      <c r="F4951" s="19" t="s">
        <v>13</v>
      </c>
      <c r="G4951" s="21">
        <v>45927.121510648147</v>
      </c>
      <c r="H4951" s="20" t="s">
        <v>529</v>
      </c>
      <c r="I4951" s="15" t="s">
        <v>23</v>
      </c>
      <c r="J4951" s="16" t="b">
        <v>1</v>
      </c>
      <c r="K4951" s="9">
        <f t="shared" ca="1" si="263"/>
        <v>45961.369221875</v>
      </c>
      <c r="L4951" s="9">
        <f t="shared" si="264"/>
        <v>45927.135399537037</v>
      </c>
      <c r="M4951" t="s">
        <v>12</v>
      </c>
    </row>
    <row r="4952" spans="1:13">
      <c r="A4952" s="19" t="s">
        <v>31</v>
      </c>
      <c r="B4952" s="19">
        <v>492192</v>
      </c>
      <c r="C4952" s="19" t="s">
        <v>20</v>
      </c>
      <c r="D4952" s="19" t="s">
        <v>743</v>
      </c>
      <c r="E4952" s="19">
        <v>51</v>
      </c>
      <c r="F4952" s="19" t="s">
        <v>13</v>
      </c>
      <c r="G4952" s="21">
        <v>45927.121214236111</v>
      </c>
      <c r="H4952" s="20" t="s">
        <v>529</v>
      </c>
      <c r="I4952" s="15" t="s">
        <v>23</v>
      </c>
      <c r="J4952" s="16" t="b">
        <v>1</v>
      </c>
      <c r="K4952" s="9">
        <f t="shared" ca="1" si="263"/>
        <v>45961.369221875</v>
      </c>
      <c r="L4952" s="9">
        <f t="shared" si="264"/>
        <v>45927.135103125001</v>
      </c>
      <c r="M4952" t="s">
        <v>12</v>
      </c>
    </row>
    <row r="4953" spans="1:13">
      <c r="A4953" s="19" t="s">
        <v>45</v>
      </c>
      <c r="B4953" s="19">
        <v>491873</v>
      </c>
      <c r="C4953" s="19">
        <v>30300</v>
      </c>
      <c r="D4953" s="19" t="s">
        <v>29</v>
      </c>
      <c r="E4953" s="19">
        <v>30</v>
      </c>
      <c r="F4953" s="19" t="s">
        <v>46</v>
      </c>
      <c r="G4953" s="21">
        <v>45927.112538657406</v>
      </c>
      <c r="H4953" s="20" t="s">
        <v>529</v>
      </c>
      <c r="I4953" s="15" t="s">
        <v>23</v>
      </c>
      <c r="J4953" s="16" t="b">
        <v>1</v>
      </c>
      <c r="K4953" s="9">
        <f t="shared" ca="1" si="263"/>
        <v>45961.369221875</v>
      </c>
      <c r="L4953" s="9">
        <f t="shared" si="264"/>
        <v>45927.126427546296</v>
      </c>
      <c r="M4953" t="s">
        <v>12</v>
      </c>
    </row>
    <row r="4954" spans="1:13">
      <c r="A4954" s="19" t="s">
        <v>45</v>
      </c>
      <c r="B4954" s="19">
        <v>491873</v>
      </c>
      <c r="C4954" s="19">
        <v>21292</v>
      </c>
      <c r="D4954" s="19" t="s">
        <v>29</v>
      </c>
      <c r="E4954" s="19">
        <v>5</v>
      </c>
      <c r="F4954" s="19" t="s">
        <v>46</v>
      </c>
      <c r="G4954" s="21">
        <v>45927.112036342594</v>
      </c>
      <c r="H4954" s="20" t="s">
        <v>529</v>
      </c>
      <c r="I4954" s="15" t="s">
        <v>23</v>
      </c>
      <c r="J4954" s="16" t="b">
        <v>1</v>
      </c>
      <c r="K4954" s="9">
        <f t="shared" ca="1" si="263"/>
        <v>45961.369221875</v>
      </c>
      <c r="L4954" s="9">
        <f t="shared" si="264"/>
        <v>45927.125925231485</v>
      </c>
      <c r="M4954" t="s">
        <v>12</v>
      </c>
    </row>
    <row r="4955" spans="1:13">
      <c r="A4955" s="19" t="s">
        <v>45</v>
      </c>
      <c r="B4955" s="19">
        <v>491873</v>
      </c>
      <c r="C4955" s="19" t="s">
        <v>919</v>
      </c>
      <c r="D4955" s="19" t="s">
        <v>29</v>
      </c>
      <c r="E4955" s="19">
        <v>3</v>
      </c>
      <c r="F4955" s="19" t="s">
        <v>46</v>
      </c>
      <c r="G4955" s="21">
        <v>45927.111693171297</v>
      </c>
      <c r="H4955" s="20" t="s">
        <v>529</v>
      </c>
      <c r="I4955" s="15" t="s">
        <v>23</v>
      </c>
      <c r="J4955" s="16" t="b">
        <v>1</v>
      </c>
      <c r="K4955" s="9">
        <f t="shared" ref="K4955:K5018" ca="1" si="265">NOW()</f>
        <v>45961.369221875</v>
      </c>
      <c r="L4955" s="9">
        <f t="shared" ref="L4955:L5018" si="266">G4955+TIME(0,20,0)</f>
        <v>45927.125582060187</v>
      </c>
      <c r="M4955" t="s">
        <v>12</v>
      </c>
    </row>
    <row r="4956" spans="1:13">
      <c r="A4956" s="19" t="s">
        <v>45</v>
      </c>
      <c r="B4956" s="19">
        <v>491873</v>
      </c>
      <c r="C4956" s="19">
        <v>42530</v>
      </c>
      <c r="D4956" s="19">
        <v>493236</v>
      </c>
      <c r="E4956" s="19">
        <v>4</v>
      </c>
      <c r="F4956" s="19" t="s">
        <v>46</v>
      </c>
      <c r="G4956" s="21">
        <v>45927.111382060182</v>
      </c>
      <c r="H4956" s="20" t="s">
        <v>529</v>
      </c>
      <c r="I4956" s="15" t="s">
        <v>23</v>
      </c>
      <c r="J4956" s="16" t="b">
        <v>1</v>
      </c>
      <c r="K4956" s="9">
        <f t="shared" ca="1" si="265"/>
        <v>45961.369221875</v>
      </c>
      <c r="L4956" s="9">
        <f t="shared" si="266"/>
        <v>45927.125270949073</v>
      </c>
      <c r="M4956" t="s">
        <v>12</v>
      </c>
    </row>
    <row r="4957" spans="1:13">
      <c r="A4957" s="19" t="s">
        <v>45</v>
      </c>
      <c r="B4957" s="19">
        <v>491873</v>
      </c>
      <c r="C4957" s="19">
        <v>21195</v>
      </c>
      <c r="D4957" s="19" t="s">
        <v>962</v>
      </c>
      <c r="E4957" s="19">
        <v>8</v>
      </c>
      <c r="F4957" s="19" t="s">
        <v>46</v>
      </c>
      <c r="G4957" s="21">
        <v>45927.109156712962</v>
      </c>
      <c r="H4957" s="20" t="s">
        <v>529</v>
      </c>
      <c r="I4957" s="15" t="s">
        <v>23</v>
      </c>
      <c r="J4957" s="16" t="b">
        <v>1</v>
      </c>
      <c r="K4957" s="9">
        <f t="shared" ca="1" si="265"/>
        <v>45961.369221875</v>
      </c>
      <c r="L4957" s="9">
        <f t="shared" si="266"/>
        <v>45927.123045601853</v>
      </c>
      <c r="M4957" t="s">
        <v>12</v>
      </c>
    </row>
    <row r="4958" spans="1:13">
      <c r="A4958" s="19" t="s">
        <v>45</v>
      </c>
      <c r="B4958" s="19">
        <v>491873</v>
      </c>
      <c r="C4958" s="19">
        <v>21501</v>
      </c>
      <c r="D4958" s="19">
        <v>2082278</v>
      </c>
      <c r="E4958" s="19">
        <v>40</v>
      </c>
      <c r="F4958" s="19" t="s">
        <v>46</v>
      </c>
      <c r="G4958" s="21">
        <v>45927.108304050926</v>
      </c>
      <c r="H4958" s="20" t="s">
        <v>529</v>
      </c>
      <c r="I4958" s="15" t="s">
        <v>23</v>
      </c>
      <c r="J4958" s="16" t="b">
        <v>1</v>
      </c>
      <c r="K4958" s="9">
        <f t="shared" ca="1" si="265"/>
        <v>45961.369221875</v>
      </c>
      <c r="L4958" s="9">
        <f t="shared" si="266"/>
        <v>45927.122192939816</v>
      </c>
      <c r="M4958" t="s">
        <v>12</v>
      </c>
    </row>
    <row r="4959" spans="1:13">
      <c r="A4959" s="19" t="s">
        <v>31</v>
      </c>
      <c r="B4959" s="19">
        <v>491584</v>
      </c>
      <c r="C4959" s="19" t="s">
        <v>275</v>
      </c>
      <c r="D4959" s="19">
        <v>489434</v>
      </c>
      <c r="E4959" s="19">
        <v>54</v>
      </c>
      <c r="F4959" s="19" t="s">
        <v>13</v>
      </c>
      <c r="G4959" s="21">
        <v>45927.085731481478</v>
      </c>
      <c r="H4959" s="20" t="s">
        <v>529</v>
      </c>
      <c r="I4959" s="15" t="s">
        <v>23</v>
      </c>
      <c r="J4959" s="16" t="b">
        <v>1</v>
      </c>
      <c r="K4959" s="9">
        <f t="shared" ca="1" si="265"/>
        <v>45961.369221875</v>
      </c>
      <c r="L4959" s="9">
        <f t="shared" si="266"/>
        <v>45927.099620370369</v>
      </c>
      <c r="M4959" t="s">
        <v>12</v>
      </c>
    </row>
    <row r="4960" spans="1:13">
      <c r="A4960" s="19" t="s">
        <v>31</v>
      </c>
      <c r="B4960" s="19">
        <v>491584</v>
      </c>
      <c r="C4960" s="19" t="s">
        <v>20</v>
      </c>
      <c r="D4960" s="19" t="s">
        <v>743</v>
      </c>
      <c r="E4960" s="19">
        <v>54</v>
      </c>
      <c r="F4960" s="19" t="s">
        <v>13</v>
      </c>
      <c r="G4960" s="21">
        <v>45927.085470138889</v>
      </c>
      <c r="H4960" s="20" t="s">
        <v>529</v>
      </c>
      <c r="I4960" s="15" t="s">
        <v>23</v>
      </c>
      <c r="J4960" s="16" t="b">
        <v>1</v>
      </c>
      <c r="K4960" s="9">
        <f t="shared" ca="1" si="265"/>
        <v>45961.369221875</v>
      </c>
      <c r="L4960" s="9">
        <f t="shared" si="266"/>
        <v>45927.099359027779</v>
      </c>
      <c r="M4960" t="s">
        <v>12</v>
      </c>
    </row>
    <row r="4961" spans="1:13">
      <c r="A4961" s="19" t="s">
        <v>10</v>
      </c>
      <c r="B4961" s="19">
        <v>492286</v>
      </c>
      <c r="C4961" s="19" t="s">
        <v>197</v>
      </c>
      <c r="D4961" s="19" t="s">
        <v>244</v>
      </c>
      <c r="E4961" s="19">
        <v>32</v>
      </c>
      <c r="F4961" s="19" t="s">
        <v>13</v>
      </c>
      <c r="G4961" s="21">
        <v>45927.052782407409</v>
      </c>
      <c r="H4961" s="20" t="s">
        <v>41</v>
      </c>
      <c r="I4961" s="15" t="s">
        <v>23</v>
      </c>
      <c r="J4961" s="16" t="b">
        <v>1</v>
      </c>
      <c r="K4961" s="9">
        <f t="shared" ca="1" si="265"/>
        <v>45961.369221875</v>
      </c>
      <c r="L4961" s="9">
        <f t="shared" si="266"/>
        <v>45927.066671296299</v>
      </c>
      <c r="M4961" t="s">
        <v>12</v>
      </c>
    </row>
    <row r="4962" spans="1:13">
      <c r="A4962" s="19" t="s">
        <v>31</v>
      </c>
      <c r="B4962" s="19">
        <v>493257</v>
      </c>
      <c r="C4962" s="19">
        <v>26190</v>
      </c>
      <c r="D4962" s="19" t="s">
        <v>717</v>
      </c>
      <c r="E4962" s="19">
        <v>72</v>
      </c>
      <c r="F4962" s="19" t="s">
        <v>13</v>
      </c>
      <c r="G4962" s="21">
        <v>45927.049943518519</v>
      </c>
      <c r="H4962" s="20" t="s">
        <v>41</v>
      </c>
      <c r="I4962" s="15" t="s">
        <v>23</v>
      </c>
      <c r="J4962" s="16" t="b">
        <v>1</v>
      </c>
      <c r="K4962" s="9">
        <f t="shared" ca="1" si="265"/>
        <v>45961.369221875</v>
      </c>
      <c r="L4962" s="9">
        <f t="shared" si="266"/>
        <v>45927.06383240741</v>
      </c>
      <c r="M4962" t="s">
        <v>12</v>
      </c>
    </row>
    <row r="4963" spans="1:13">
      <c r="A4963" s="19" t="s">
        <v>31</v>
      </c>
      <c r="B4963" s="19">
        <v>494344</v>
      </c>
      <c r="C4963" s="19">
        <v>29677005</v>
      </c>
      <c r="D4963" s="19">
        <v>492796</v>
      </c>
      <c r="E4963" s="19">
        <v>7</v>
      </c>
      <c r="F4963" s="19" t="s">
        <v>40</v>
      </c>
      <c r="G4963" s="21">
        <v>45927.030077430558</v>
      </c>
      <c r="H4963" s="20" t="s">
        <v>41</v>
      </c>
      <c r="I4963" s="15" t="s">
        <v>23</v>
      </c>
      <c r="J4963" s="16" t="b">
        <v>1</v>
      </c>
      <c r="K4963" s="9">
        <f t="shared" ca="1" si="265"/>
        <v>45961.369221875</v>
      </c>
      <c r="L4963" s="9">
        <f t="shared" si="266"/>
        <v>45927.043966319448</v>
      </c>
      <c r="M4963" t="s">
        <v>12</v>
      </c>
    </row>
    <row r="4964" spans="1:13">
      <c r="A4964" s="19" t="s">
        <v>31</v>
      </c>
      <c r="B4964" s="19">
        <v>494344</v>
      </c>
      <c r="C4964" s="19" t="s">
        <v>123</v>
      </c>
      <c r="D4964" s="19">
        <v>493581</v>
      </c>
      <c r="E4964" s="19">
        <v>7</v>
      </c>
      <c r="F4964" s="19" t="s">
        <v>40</v>
      </c>
      <c r="G4964" s="21">
        <v>45927.029833101849</v>
      </c>
      <c r="H4964" s="20" t="s">
        <v>41</v>
      </c>
      <c r="I4964" s="15" t="s">
        <v>23</v>
      </c>
      <c r="J4964" s="16" t="b">
        <v>1</v>
      </c>
      <c r="K4964" s="9">
        <f t="shared" ca="1" si="265"/>
        <v>45961.369221875</v>
      </c>
      <c r="L4964" s="9">
        <f t="shared" si="266"/>
        <v>45927.04372199074</v>
      </c>
      <c r="M4964" t="s">
        <v>12</v>
      </c>
    </row>
    <row r="4965" spans="1:13">
      <c r="A4965" s="19" t="s">
        <v>31</v>
      </c>
      <c r="B4965" s="19">
        <v>494346</v>
      </c>
      <c r="C4965" s="19">
        <v>29677005</v>
      </c>
      <c r="D4965" s="19">
        <v>492796</v>
      </c>
      <c r="E4965" s="19">
        <v>7</v>
      </c>
      <c r="F4965" s="19" t="s">
        <v>40</v>
      </c>
      <c r="G4965" s="21">
        <v>45927.029570833336</v>
      </c>
      <c r="H4965" s="20" t="s">
        <v>41</v>
      </c>
      <c r="I4965" s="15" t="s">
        <v>23</v>
      </c>
      <c r="J4965" s="16" t="b">
        <v>1</v>
      </c>
      <c r="K4965" s="9">
        <f t="shared" ca="1" si="265"/>
        <v>45961.369221875</v>
      </c>
      <c r="L4965" s="9">
        <f t="shared" si="266"/>
        <v>45927.043459722227</v>
      </c>
      <c r="M4965" t="s">
        <v>12</v>
      </c>
    </row>
    <row r="4966" spans="1:13">
      <c r="A4966" s="19" t="s">
        <v>31</v>
      </c>
      <c r="B4966" s="19">
        <v>494346</v>
      </c>
      <c r="C4966" s="19" t="s">
        <v>123</v>
      </c>
      <c r="D4966" s="19">
        <v>493581</v>
      </c>
      <c r="E4966" s="19">
        <v>7</v>
      </c>
      <c r="F4966" s="19" t="s">
        <v>40</v>
      </c>
      <c r="G4966" s="21">
        <v>45927.029405092595</v>
      </c>
      <c r="H4966" s="20" t="s">
        <v>41</v>
      </c>
      <c r="I4966" s="15" t="s">
        <v>23</v>
      </c>
      <c r="J4966" s="16" t="b">
        <v>1</v>
      </c>
      <c r="K4966" s="9">
        <f t="shared" ca="1" si="265"/>
        <v>45961.369221875</v>
      </c>
      <c r="L4966" s="9">
        <f t="shared" si="266"/>
        <v>45927.043293981485</v>
      </c>
      <c r="M4966" t="s">
        <v>12</v>
      </c>
    </row>
    <row r="4967" spans="1:13">
      <c r="A4967" s="19" t="s">
        <v>131</v>
      </c>
      <c r="B4967" s="19">
        <v>495834</v>
      </c>
      <c r="C4967" s="19" t="s">
        <v>963</v>
      </c>
      <c r="D4967" s="19" t="s">
        <v>29</v>
      </c>
      <c r="E4967" s="19">
        <v>3</v>
      </c>
      <c r="F4967" s="19" t="s">
        <v>133</v>
      </c>
      <c r="G4967" s="21">
        <v>45927.016626736113</v>
      </c>
      <c r="H4967" s="20" t="s">
        <v>47</v>
      </c>
      <c r="I4967" s="15" t="s">
        <v>23</v>
      </c>
      <c r="J4967" s="16" t="b">
        <v>1</v>
      </c>
      <c r="K4967" s="9">
        <f t="shared" ca="1" si="265"/>
        <v>45961.369221875</v>
      </c>
      <c r="L4967" s="9">
        <f t="shared" si="266"/>
        <v>45927.030515625003</v>
      </c>
      <c r="M4967" t="s">
        <v>12</v>
      </c>
    </row>
    <row r="4968" spans="1:13">
      <c r="A4968" s="19" t="s">
        <v>31</v>
      </c>
      <c r="B4968" s="19" t="s">
        <v>29</v>
      </c>
      <c r="C4968" s="19">
        <v>23600</v>
      </c>
      <c r="D4968" s="19" t="s">
        <v>882</v>
      </c>
      <c r="E4968" s="19">
        <v>1</v>
      </c>
      <c r="F4968" s="19" t="s">
        <v>40</v>
      </c>
      <c r="G4968" s="21">
        <v>45927.01579409722</v>
      </c>
      <c r="H4968" s="20" t="s">
        <v>41</v>
      </c>
      <c r="I4968" s="15" t="s">
        <v>23</v>
      </c>
      <c r="J4968" s="16" t="b">
        <v>1</v>
      </c>
      <c r="K4968" s="9">
        <f t="shared" ca="1" si="265"/>
        <v>45961.369221875</v>
      </c>
      <c r="L4968" s="9">
        <f t="shared" si="266"/>
        <v>45927.029682986111</v>
      </c>
      <c r="M4968" t="s">
        <v>12</v>
      </c>
    </row>
    <row r="4969" spans="1:13">
      <c r="A4969" s="19" t="s">
        <v>31</v>
      </c>
      <c r="B4969" s="19">
        <v>482915</v>
      </c>
      <c r="C4969" s="19" t="s">
        <v>207</v>
      </c>
      <c r="D4969" s="19" t="s">
        <v>240</v>
      </c>
      <c r="E4969" s="19">
        <v>66</v>
      </c>
      <c r="F4969" s="19" t="s">
        <v>13</v>
      </c>
      <c r="G4969" s="21">
        <v>45927.015468865742</v>
      </c>
      <c r="H4969" s="20" t="s">
        <v>41</v>
      </c>
      <c r="I4969" s="15" t="s">
        <v>23</v>
      </c>
      <c r="J4969" s="16" t="b">
        <v>1</v>
      </c>
      <c r="K4969" s="9">
        <f t="shared" ca="1" si="265"/>
        <v>45961.369221875</v>
      </c>
      <c r="L4969" s="9">
        <f t="shared" si="266"/>
        <v>45927.029357754633</v>
      </c>
      <c r="M4969" t="s">
        <v>12</v>
      </c>
    </row>
    <row r="4970" spans="1:13">
      <c r="A4970" s="19" t="s">
        <v>63</v>
      </c>
      <c r="B4970" s="19">
        <v>492558</v>
      </c>
      <c r="C4970" s="19" t="s">
        <v>64</v>
      </c>
      <c r="D4970" s="19" t="s">
        <v>65</v>
      </c>
      <c r="E4970" s="19">
        <v>49</v>
      </c>
      <c r="F4970" s="19" t="s">
        <v>13</v>
      </c>
      <c r="G4970" s="21">
        <v>45926.99711261574</v>
      </c>
      <c r="H4970" s="20" t="s">
        <v>41</v>
      </c>
      <c r="I4970" s="15" t="s">
        <v>23</v>
      </c>
      <c r="J4970" s="16" t="b">
        <v>1</v>
      </c>
      <c r="K4970" s="9">
        <f t="shared" ca="1" si="265"/>
        <v>45961.369221875</v>
      </c>
      <c r="L4970" s="9">
        <f t="shared" si="266"/>
        <v>45927.01100150463</v>
      </c>
      <c r="M4970" t="s">
        <v>12</v>
      </c>
    </row>
    <row r="4971" spans="1:13">
      <c r="A4971" s="19" t="s">
        <v>31</v>
      </c>
      <c r="B4971" s="19">
        <v>493256</v>
      </c>
      <c r="C4971" s="19" t="s">
        <v>275</v>
      </c>
      <c r="D4971" s="19" t="s">
        <v>964</v>
      </c>
      <c r="E4971" s="19">
        <v>48</v>
      </c>
      <c r="F4971" s="19" t="s">
        <v>13</v>
      </c>
      <c r="G4971" s="21">
        <v>45926.959594675929</v>
      </c>
      <c r="H4971" s="20" t="s">
        <v>41</v>
      </c>
      <c r="I4971" s="15" t="s">
        <v>23</v>
      </c>
      <c r="J4971" s="16" t="b">
        <v>1</v>
      </c>
      <c r="K4971" s="9">
        <f t="shared" ca="1" si="265"/>
        <v>45961.369221875</v>
      </c>
      <c r="L4971" s="9">
        <f t="shared" si="266"/>
        <v>45926.97348356482</v>
      </c>
      <c r="M4971" t="s">
        <v>12</v>
      </c>
    </row>
    <row r="4972" spans="1:13">
      <c r="A4972" s="19" t="s">
        <v>31</v>
      </c>
      <c r="B4972" s="19">
        <v>493258</v>
      </c>
      <c r="C4972" s="19" t="s">
        <v>275</v>
      </c>
      <c r="D4972" s="19">
        <v>489434</v>
      </c>
      <c r="E4972" s="19">
        <v>42</v>
      </c>
      <c r="F4972" s="19" t="s">
        <v>13</v>
      </c>
      <c r="G4972" s="21">
        <v>45926.988294907409</v>
      </c>
      <c r="H4972" s="20" t="s">
        <v>41</v>
      </c>
      <c r="I4972" s="15" t="s">
        <v>23</v>
      </c>
      <c r="J4972" s="16" t="b">
        <v>1</v>
      </c>
      <c r="K4972" s="9">
        <f t="shared" ca="1" si="265"/>
        <v>45961.369221875</v>
      </c>
      <c r="L4972" s="9">
        <f t="shared" si="266"/>
        <v>45927.0021837963</v>
      </c>
      <c r="M4972" t="s">
        <v>12</v>
      </c>
    </row>
    <row r="4973" spans="1:13">
      <c r="A4973" s="19" t="s">
        <v>31</v>
      </c>
      <c r="B4973" s="19">
        <v>492256</v>
      </c>
      <c r="C4973" s="19" t="s">
        <v>102</v>
      </c>
      <c r="D4973" s="19" t="s">
        <v>965</v>
      </c>
      <c r="E4973" s="19">
        <v>60</v>
      </c>
      <c r="F4973" s="19" t="s">
        <v>13</v>
      </c>
      <c r="G4973" s="21">
        <v>45926.98736875</v>
      </c>
      <c r="H4973" s="20" t="s">
        <v>41</v>
      </c>
      <c r="I4973" s="15" t="s">
        <v>23</v>
      </c>
      <c r="J4973" s="16" t="b">
        <v>1</v>
      </c>
      <c r="K4973" s="9">
        <f t="shared" ca="1" si="265"/>
        <v>45961.369221875</v>
      </c>
      <c r="L4973" s="9">
        <f t="shared" si="266"/>
        <v>45927.001257638891</v>
      </c>
      <c r="M4973" t="s">
        <v>12</v>
      </c>
    </row>
    <row r="4974" spans="1:13">
      <c r="A4974" s="19" t="s">
        <v>31</v>
      </c>
      <c r="B4974" s="19">
        <v>491498</v>
      </c>
      <c r="C4974" s="19" t="s">
        <v>101</v>
      </c>
      <c r="D4974" s="19" t="s">
        <v>861</v>
      </c>
      <c r="E4974" s="19">
        <v>69</v>
      </c>
      <c r="F4974" s="19" t="s">
        <v>13</v>
      </c>
      <c r="G4974" s="21">
        <v>45926.980460069448</v>
      </c>
      <c r="H4974" s="20" t="s">
        <v>41</v>
      </c>
      <c r="I4974" s="15" t="s">
        <v>23</v>
      </c>
      <c r="J4974" s="16" t="b">
        <v>1</v>
      </c>
      <c r="K4974" s="9">
        <f t="shared" ca="1" si="265"/>
        <v>45961.369221875</v>
      </c>
      <c r="L4974" s="9">
        <f t="shared" si="266"/>
        <v>45926.994348958338</v>
      </c>
      <c r="M4974" t="s">
        <v>12</v>
      </c>
    </row>
    <row r="4975" spans="1:13">
      <c r="A4975" s="19" t="s">
        <v>63</v>
      </c>
      <c r="B4975" s="19">
        <v>491608</v>
      </c>
      <c r="C4975" s="19" t="s">
        <v>172</v>
      </c>
      <c r="D4975" s="19" t="s">
        <v>467</v>
      </c>
      <c r="E4975" s="19">
        <v>46</v>
      </c>
      <c r="F4975" s="19" t="s">
        <v>13</v>
      </c>
      <c r="G4975" s="21">
        <v>45926.970024189817</v>
      </c>
      <c r="H4975" s="20" t="s">
        <v>41</v>
      </c>
      <c r="I4975" s="15" t="s">
        <v>23</v>
      </c>
      <c r="J4975" s="16" t="b">
        <v>1</v>
      </c>
      <c r="K4975" s="9">
        <f t="shared" ca="1" si="265"/>
        <v>45961.369221875</v>
      </c>
      <c r="L4975" s="9">
        <f t="shared" si="266"/>
        <v>45926.983913078708</v>
      </c>
      <c r="M4975" t="s">
        <v>12</v>
      </c>
    </row>
    <row r="4976" spans="1:13">
      <c r="A4976" s="19" t="s">
        <v>10</v>
      </c>
      <c r="B4976" s="19">
        <v>492279</v>
      </c>
      <c r="C4976" s="19">
        <v>26190</v>
      </c>
      <c r="D4976" s="19" t="s">
        <v>717</v>
      </c>
      <c r="E4976" s="19">
        <v>60</v>
      </c>
      <c r="F4976" s="19" t="s">
        <v>13</v>
      </c>
      <c r="G4976" s="21">
        <v>45926.969707523145</v>
      </c>
      <c r="H4976" s="20" t="s">
        <v>41</v>
      </c>
      <c r="I4976" s="15" t="s">
        <v>23</v>
      </c>
      <c r="J4976" s="16" t="b">
        <v>1</v>
      </c>
      <c r="K4976" s="9">
        <f t="shared" ca="1" si="265"/>
        <v>45961.369221875</v>
      </c>
      <c r="L4976" s="9">
        <f t="shared" si="266"/>
        <v>45926.983596412036</v>
      </c>
      <c r="M4976" t="s">
        <v>12</v>
      </c>
    </row>
    <row r="4977" spans="1:13">
      <c r="A4977" s="19" t="s">
        <v>31</v>
      </c>
      <c r="B4977" s="19">
        <v>493258</v>
      </c>
      <c r="C4977" s="19" t="s">
        <v>20</v>
      </c>
      <c r="D4977" s="19" t="s">
        <v>743</v>
      </c>
      <c r="E4977" s="19">
        <v>42</v>
      </c>
      <c r="F4977" s="19" t="s">
        <v>13</v>
      </c>
      <c r="G4977" s="21">
        <v>45926.988094097222</v>
      </c>
      <c r="H4977" s="20" t="s">
        <v>41</v>
      </c>
      <c r="I4977" s="15" t="s">
        <v>23</v>
      </c>
      <c r="J4977" s="16" t="b">
        <v>1</v>
      </c>
      <c r="K4977" s="9">
        <f t="shared" ca="1" si="265"/>
        <v>45961.369221875</v>
      </c>
      <c r="L4977" s="9">
        <f t="shared" si="266"/>
        <v>45927.001982986112</v>
      </c>
      <c r="M4977" t="s">
        <v>12</v>
      </c>
    </row>
    <row r="4978" spans="1:13">
      <c r="A4978" s="19" t="s">
        <v>31</v>
      </c>
      <c r="B4978" s="19">
        <v>493256</v>
      </c>
      <c r="C4978" s="19" t="s">
        <v>20</v>
      </c>
      <c r="D4978" s="19" t="s">
        <v>743</v>
      </c>
      <c r="E4978" s="19">
        <v>48</v>
      </c>
      <c r="F4978" s="19" t="s">
        <v>13</v>
      </c>
      <c r="G4978" s="21">
        <v>45926.959420833336</v>
      </c>
      <c r="H4978" s="20" t="s">
        <v>41</v>
      </c>
      <c r="I4978" s="15" t="s">
        <v>23</v>
      </c>
      <c r="J4978" s="16" t="b">
        <v>1</v>
      </c>
      <c r="K4978" s="9">
        <f t="shared" ca="1" si="265"/>
        <v>45961.369221875</v>
      </c>
      <c r="L4978" s="9">
        <f t="shared" si="266"/>
        <v>45926.973309722227</v>
      </c>
      <c r="M4978" t="s">
        <v>12</v>
      </c>
    </row>
    <row r="4979" spans="1:13">
      <c r="A4979" s="19" t="s">
        <v>31</v>
      </c>
      <c r="B4979" s="19">
        <v>491499</v>
      </c>
      <c r="C4979" s="19">
        <v>26190</v>
      </c>
      <c r="D4979" s="19" t="s">
        <v>717</v>
      </c>
      <c r="E4979" s="19">
        <v>72</v>
      </c>
      <c r="F4979" s="19" t="s">
        <v>13</v>
      </c>
      <c r="G4979" s="21">
        <v>45926.958661574077</v>
      </c>
      <c r="H4979" s="20" t="s">
        <v>41</v>
      </c>
      <c r="I4979" s="15" t="s">
        <v>23</v>
      </c>
      <c r="J4979" s="16" t="b">
        <v>1</v>
      </c>
      <c r="K4979" s="9">
        <f t="shared" ca="1" si="265"/>
        <v>45961.369221875</v>
      </c>
      <c r="L4979" s="9">
        <f t="shared" si="266"/>
        <v>45926.972550462968</v>
      </c>
      <c r="M4979" t="s">
        <v>12</v>
      </c>
    </row>
    <row r="4980" spans="1:13">
      <c r="A4980" s="19" t="s">
        <v>31</v>
      </c>
      <c r="B4980" s="19">
        <v>492195</v>
      </c>
      <c r="C4980" s="19">
        <v>26190</v>
      </c>
      <c r="D4980" s="19" t="s">
        <v>717</v>
      </c>
      <c r="E4980" s="19">
        <v>72</v>
      </c>
      <c r="F4980" s="19" t="s">
        <v>13</v>
      </c>
      <c r="G4980" s="21">
        <v>45926.958345370367</v>
      </c>
      <c r="H4980" s="20" t="s">
        <v>41</v>
      </c>
      <c r="I4980" s="15" t="s">
        <v>23</v>
      </c>
      <c r="J4980" s="16" t="b">
        <v>1</v>
      </c>
      <c r="K4980" s="9">
        <f t="shared" ca="1" si="265"/>
        <v>45961.369221875</v>
      </c>
      <c r="L4980" s="9">
        <f t="shared" si="266"/>
        <v>45926.972234259258</v>
      </c>
      <c r="M4980" t="s">
        <v>12</v>
      </c>
    </row>
    <row r="4981" spans="1:13">
      <c r="A4981" s="19" t="s">
        <v>10</v>
      </c>
      <c r="B4981" s="19">
        <v>493246</v>
      </c>
      <c r="C4981" s="19" t="s">
        <v>20</v>
      </c>
      <c r="D4981" s="19" t="s">
        <v>743</v>
      </c>
      <c r="E4981" s="19">
        <v>41</v>
      </c>
      <c r="F4981" s="19" t="s">
        <v>13</v>
      </c>
      <c r="G4981" s="21">
        <v>45926.936335300925</v>
      </c>
      <c r="H4981" s="20" t="s">
        <v>41</v>
      </c>
      <c r="I4981" s="15" t="s">
        <v>23</v>
      </c>
      <c r="J4981" s="16" t="b">
        <v>1</v>
      </c>
      <c r="K4981" s="9">
        <f t="shared" ca="1" si="265"/>
        <v>45961.369221875</v>
      </c>
      <c r="L4981" s="9">
        <f t="shared" si="266"/>
        <v>45926.950224189815</v>
      </c>
      <c r="M4981" t="s">
        <v>12</v>
      </c>
    </row>
    <row r="4982" spans="1:13">
      <c r="A4982" s="19" t="s">
        <v>10</v>
      </c>
      <c r="B4982" s="19">
        <v>493246</v>
      </c>
      <c r="C4982" s="19" t="s">
        <v>275</v>
      </c>
      <c r="D4982" s="19">
        <v>491586</v>
      </c>
      <c r="E4982" s="19">
        <v>41</v>
      </c>
      <c r="F4982" s="19" t="s">
        <v>13</v>
      </c>
      <c r="G4982" s="21">
        <v>45926.935948958337</v>
      </c>
      <c r="H4982" s="20" t="s">
        <v>41</v>
      </c>
      <c r="I4982" s="15" t="s">
        <v>23</v>
      </c>
      <c r="J4982" s="16" t="b">
        <v>1</v>
      </c>
      <c r="K4982" s="9">
        <f t="shared" ca="1" si="265"/>
        <v>45961.369221875</v>
      </c>
      <c r="L4982" s="9">
        <f t="shared" si="266"/>
        <v>45926.949837847227</v>
      </c>
      <c r="M4982" t="s">
        <v>12</v>
      </c>
    </row>
    <row r="4983" spans="1:13">
      <c r="A4983" s="19" t="s">
        <v>87</v>
      </c>
      <c r="B4983" s="19">
        <v>495887</v>
      </c>
      <c r="C4983" s="19">
        <v>22924</v>
      </c>
      <c r="D4983" s="19">
        <v>488823</v>
      </c>
      <c r="E4983" s="19">
        <v>52</v>
      </c>
      <c r="F4983" s="19" t="s">
        <v>13</v>
      </c>
      <c r="G4983" s="21">
        <v>45926.89815011574</v>
      </c>
      <c r="H4983" s="20" t="s">
        <v>47</v>
      </c>
      <c r="I4983" s="15" t="s">
        <v>23</v>
      </c>
      <c r="J4983" s="16" t="b">
        <v>1</v>
      </c>
      <c r="K4983" s="9">
        <f t="shared" ca="1" si="265"/>
        <v>45961.369221875</v>
      </c>
      <c r="L4983" s="9">
        <f t="shared" si="266"/>
        <v>45926.91203900463</v>
      </c>
      <c r="M4983" t="s">
        <v>12</v>
      </c>
    </row>
    <row r="4984" spans="1:13">
      <c r="A4984" s="19" t="s">
        <v>63</v>
      </c>
      <c r="B4984" s="19" t="s">
        <v>74</v>
      </c>
      <c r="C4984" s="19">
        <v>24182</v>
      </c>
      <c r="D4984" s="19" t="s">
        <v>246</v>
      </c>
      <c r="E4984" s="19">
        <v>1950</v>
      </c>
      <c r="F4984" s="19" t="s">
        <v>13</v>
      </c>
      <c r="G4984" s="21">
        <v>45926.875605324072</v>
      </c>
      <c r="H4984" s="20" t="s">
        <v>41</v>
      </c>
      <c r="I4984" s="15" t="s">
        <v>23</v>
      </c>
      <c r="J4984" s="16" t="b">
        <v>1</v>
      </c>
      <c r="K4984" s="9">
        <f t="shared" ca="1" si="265"/>
        <v>45961.369221875</v>
      </c>
      <c r="L4984" s="9">
        <f t="shared" si="266"/>
        <v>45926.889494212963</v>
      </c>
      <c r="M4984" t="s">
        <v>12</v>
      </c>
    </row>
    <row r="4985" spans="1:13">
      <c r="A4985" s="19" t="s">
        <v>63</v>
      </c>
      <c r="B4985" s="19">
        <v>492562</v>
      </c>
      <c r="C4985" s="19" t="s">
        <v>64</v>
      </c>
      <c r="D4985" s="19" t="s">
        <v>65</v>
      </c>
      <c r="E4985" s="19">
        <v>55</v>
      </c>
      <c r="F4985" s="19" t="s">
        <v>13</v>
      </c>
      <c r="G4985" s="21">
        <v>45926.87172210648</v>
      </c>
      <c r="H4985" s="20" t="s">
        <v>41</v>
      </c>
      <c r="I4985" s="15" t="s">
        <v>23</v>
      </c>
      <c r="J4985" s="16" t="b">
        <v>1</v>
      </c>
      <c r="K4985" s="9">
        <f t="shared" ca="1" si="265"/>
        <v>45961.369221875</v>
      </c>
      <c r="L4985" s="9">
        <f t="shared" si="266"/>
        <v>45926.88561099537</v>
      </c>
      <c r="M4985" t="s">
        <v>12</v>
      </c>
    </row>
    <row r="4986" spans="1:13">
      <c r="A4986" s="19" t="s">
        <v>31</v>
      </c>
      <c r="B4986" s="19">
        <v>492242</v>
      </c>
      <c r="C4986" s="19" t="s">
        <v>275</v>
      </c>
      <c r="D4986" s="19">
        <v>491586</v>
      </c>
      <c r="E4986" s="19">
        <v>43</v>
      </c>
      <c r="F4986" s="19" t="s">
        <v>13</v>
      </c>
      <c r="G4986" s="21">
        <v>45926.854510069446</v>
      </c>
      <c r="H4986" s="20" t="s">
        <v>41</v>
      </c>
      <c r="I4986" s="15" t="s">
        <v>23</v>
      </c>
      <c r="J4986" s="16" t="b">
        <v>1</v>
      </c>
      <c r="K4986" s="9">
        <f t="shared" ca="1" si="265"/>
        <v>45961.369221875</v>
      </c>
      <c r="L4986" s="9">
        <f t="shared" si="266"/>
        <v>45926.868398958337</v>
      </c>
      <c r="M4986" t="s">
        <v>12</v>
      </c>
    </row>
    <row r="4987" spans="1:13">
      <c r="A4987" s="19" t="s">
        <v>31</v>
      </c>
      <c r="B4987" s="19">
        <v>492242</v>
      </c>
      <c r="C4987" s="19" t="s">
        <v>20</v>
      </c>
      <c r="D4987" s="19" t="s">
        <v>743</v>
      </c>
      <c r="E4987" s="19">
        <v>43</v>
      </c>
      <c r="F4987" s="19" t="s">
        <v>13</v>
      </c>
      <c r="G4987" s="21">
        <v>45926.854281134256</v>
      </c>
      <c r="H4987" s="20" t="s">
        <v>41</v>
      </c>
      <c r="I4987" s="15" t="s">
        <v>23</v>
      </c>
      <c r="J4987" s="16" t="b">
        <v>1</v>
      </c>
      <c r="K4987" s="9">
        <f t="shared" ca="1" si="265"/>
        <v>45961.369221875</v>
      </c>
      <c r="L4987" s="9">
        <f t="shared" si="266"/>
        <v>45926.868170023146</v>
      </c>
      <c r="M4987" t="s">
        <v>12</v>
      </c>
    </row>
    <row r="4988" spans="1:13">
      <c r="A4988" s="19" t="s">
        <v>63</v>
      </c>
      <c r="B4988" s="19">
        <v>492561</v>
      </c>
      <c r="C4988" s="19" t="s">
        <v>64</v>
      </c>
      <c r="D4988" s="19" t="s">
        <v>65</v>
      </c>
      <c r="E4988" s="19">
        <v>56</v>
      </c>
      <c r="F4988" s="19" t="s">
        <v>13</v>
      </c>
      <c r="G4988" s="21">
        <v>45926.852587847221</v>
      </c>
      <c r="H4988" s="20" t="s">
        <v>41</v>
      </c>
      <c r="I4988" s="15" t="s">
        <v>23</v>
      </c>
      <c r="J4988" s="16" t="b">
        <v>1</v>
      </c>
      <c r="K4988" s="9">
        <f t="shared" ca="1" si="265"/>
        <v>45961.369221875</v>
      </c>
      <c r="L4988" s="9">
        <f t="shared" si="266"/>
        <v>45926.866476736112</v>
      </c>
      <c r="M4988" t="s">
        <v>12</v>
      </c>
    </row>
    <row r="4989" spans="1:13">
      <c r="A4989" s="19" t="s">
        <v>63</v>
      </c>
      <c r="B4989" s="19">
        <v>492554</v>
      </c>
      <c r="C4989" s="19" t="s">
        <v>64</v>
      </c>
      <c r="D4989" s="19" t="s">
        <v>65</v>
      </c>
      <c r="E4989" s="19">
        <v>56</v>
      </c>
      <c r="F4989" s="19" t="s">
        <v>13</v>
      </c>
      <c r="G4989" s="21">
        <v>45926.839254629631</v>
      </c>
      <c r="H4989" s="20" t="s">
        <v>41</v>
      </c>
      <c r="I4989" s="15" t="s">
        <v>23</v>
      </c>
      <c r="J4989" s="16" t="b">
        <v>1</v>
      </c>
      <c r="K4989" s="9">
        <f t="shared" ca="1" si="265"/>
        <v>45961.369221875</v>
      </c>
      <c r="L4989" s="9">
        <f t="shared" si="266"/>
        <v>45926.853143518521</v>
      </c>
      <c r="M4989" t="s">
        <v>12</v>
      </c>
    </row>
    <row r="4990" spans="1:13">
      <c r="A4990" s="19" t="s">
        <v>31</v>
      </c>
      <c r="B4990" s="19">
        <v>492268</v>
      </c>
      <c r="C4990" s="19" t="s">
        <v>197</v>
      </c>
      <c r="D4990" s="19" t="s">
        <v>244</v>
      </c>
      <c r="E4990" s="19">
        <v>52</v>
      </c>
      <c r="F4990" s="19" t="s">
        <v>13</v>
      </c>
      <c r="G4990" s="21">
        <v>45926.837405439815</v>
      </c>
      <c r="H4990" s="20" t="s">
        <v>41</v>
      </c>
      <c r="I4990" s="15" t="s">
        <v>23</v>
      </c>
      <c r="J4990" s="16" t="b">
        <v>1</v>
      </c>
      <c r="K4990" s="9">
        <f t="shared" ca="1" si="265"/>
        <v>45961.369221875</v>
      </c>
      <c r="L4990" s="9">
        <f t="shared" si="266"/>
        <v>45926.851294328706</v>
      </c>
      <c r="M4990" t="s">
        <v>12</v>
      </c>
    </row>
    <row r="4991" spans="1:13">
      <c r="A4991" s="19" t="s">
        <v>31</v>
      </c>
      <c r="B4991" s="19">
        <v>491499</v>
      </c>
      <c r="C4991" s="19" t="s">
        <v>113</v>
      </c>
      <c r="D4991" s="19" t="s">
        <v>29</v>
      </c>
      <c r="E4991" s="19">
        <v>8</v>
      </c>
      <c r="F4991" s="19" t="s">
        <v>33</v>
      </c>
      <c r="G4991" s="21">
        <v>45926.825581134261</v>
      </c>
      <c r="H4991" s="20" t="s">
        <v>41</v>
      </c>
      <c r="I4991" s="15" t="s">
        <v>23</v>
      </c>
      <c r="J4991" s="16" t="b">
        <v>1</v>
      </c>
      <c r="K4991" s="9">
        <f t="shared" ca="1" si="265"/>
        <v>45961.369221875</v>
      </c>
      <c r="L4991" s="9">
        <f t="shared" si="266"/>
        <v>45926.839470023151</v>
      </c>
      <c r="M4991" t="s">
        <v>12</v>
      </c>
    </row>
    <row r="4992" spans="1:13">
      <c r="A4992" s="19" t="s">
        <v>63</v>
      </c>
      <c r="B4992" s="19">
        <v>492542</v>
      </c>
      <c r="C4992" s="19" t="s">
        <v>71</v>
      </c>
      <c r="D4992" s="19" t="s">
        <v>909</v>
      </c>
      <c r="E4992" s="19">
        <v>41</v>
      </c>
      <c r="F4992" s="19" t="s">
        <v>13</v>
      </c>
      <c r="G4992" s="21">
        <v>45926.818478356479</v>
      </c>
      <c r="H4992" s="20" t="s">
        <v>41</v>
      </c>
      <c r="I4992" s="15" t="s">
        <v>23</v>
      </c>
      <c r="J4992" s="16" t="b">
        <v>1</v>
      </c>
      <c r="K4992" s="9">
        <f t="shared" ca="1" si="265"/>
        <v>45961.369221875</v>
      </c>
      <c r="L4992" s="9">
        <f t="shared" si="266"/>
        <v>45926.83236724537</v>
      </c>
      <c r="M4992" t="s">
        <v>12</v>
      </c>
    </row>
    <row r="4993" spans="1:13">
      <c r="A4993" s="19" t="s">
        <v>63</v>
      </c>
      <c r="B4993" s="19">
        <v>493185</v>
      </c>
      <c r="C4993" s="19" t="s">
        <v>64</v>
      </c>
      <c r="D4993" s="19" t="s">
        <v>65</v>
      </c>
      <c r="E4993" s="19">
        <v>28</v>
      </c>
      <c r="F4993" s="19" t="s">
        <v>13</v>
      </c>
      <c r="G4993" s="21">
        <v>45926.818169444443</v>
      </c>
      <c r="H4993" s="20" t="s">
        <v>41</v>
      </c>
      <c r="I4993" s="15" t="s">
        <v>23</v>
      </c>
      <c r="J4993" s="16" t="b">
        <v>1</v>
      </c>
      <c r="K4993" s="9">
        <f t="shared" ca="1" si="265"/>
        <v>45961.369221875</v>
      </c>
      <c r="L4993" s="9">
        <f t="shared" si="266"/>
        <v>45926.832058333333</v>
      </c>
      <c r="M4993" t="s">
        <v>12</v>
      </c>
    </row>
    <row r="4994" spans="1:13">
      <c r="A4994" s="19" t="s">
        <v>10</v>
      </c>
      <c r="B4994" s="19">
        <v>491840</v>
      </c>
      <c r="C4994" s="19" t="s">
        <v>20</v>
      </c>
      <c r="D4994" s="19" t="s">
        <v>743</v>
      </c>
      <c r="E4994" s="19">
        <v>64</v>
      </c>
      <c r="F4994" s="19" t="s">
        <v>13</v>
      </c>
      <c r="G4994" s="21">
        <v>45926.790864351853</v>
      </c>
      <c r="H4994" s="20" t="s">
        <v>41</v>
      </c>
      <c r="I4994" s="15" t="s">
        <v>23</v>
      </c>
      <c r="J4994" s="16" t="b">
        <v>1</v>
      </c>
      <c r="K4994" s="9">
        <f t="shared" ca="1" si="265"/>
        <v>45961.369221875</v>
      </c>
      <c r="L4994" s="9">
        <f t="shared" si="266"/>
        <v>45926.804753240744</v>
      </c>
      <c r="M4994" t="s">
        <v>12</v>
      </c>
    </row>
    <row r="4995" spans="1:13">
      <c r="A4995" s="19" t="s">
        <v>10</v>
      </c>
      <c r="B4995" s="19">
        <v>491840</v>
      </c>
      <c r="C4995" s="19" t="s">
        <v>159</v>
      </c>
      <c r="D4995" s="19">
        <v>492765</v>
      </c>
      <c r="E4995" s="19">
        <v>64</v>
      </c>
      <c r="F4995" s="19" t="s">
        <v>13</v>
      </c>
      <c r="G4995" s="21">
        <v>45926.790659837963</v>
      </c>
      <c r="H4995" s="20" t="s">
        <v>41</v>
      </c>
      <c r="I4995" s="15" t="s">
        <v>23</v>
      </c>
      <c r="J4995" s="16" t="b">
        <v>1</v>
      </c>
      <c r="K4995" s="9">
        <f t="shared" ca="1" si="265"/>
        <v>45961.369221875</v>
      </c>
      <c r="L4995" s="9">
        <f t="shared" si="266"/>
        <v>45926.804548726854</v>
      </c>
      <c r="M4995" t="s">
        <v>12</v>
      </c>
    </row>
    <row r="4996" spans="1:13">
      <c r="A4996" s="19" t="s">
        <v>90</v>
      </c>
      <c r="B4996" s="19">
        <v>494873</v>
      </c>
      <c r="C4996" s="19" t="s">
        <v>731</v>
      </c>
      <c r="D4996" s="19" t="s">
        <v>92</v>
      </c>
      <c r="E4996" s="19">
        <v>500</v>
      </c>
      <c r="F4996" s="19" t="s">
        <v>46</v>
      </c>
      <c r="G4996" s="21">
        <v>45926.741390509262</v>
      </c>
      <c r="H4996" s="20" t="s">
        <v>108</v>
      </c>
      <c r="I4996" s="15" t="s">
        <v>23</v>
      </c>
      <c r="J4996" s="16" t="b">
        <v>0</v>
      </c>
      <c r="K4996" s="9">
        <f t="shared" ca="1" si="265"/>
        <v>45961.369221875</v>
      </c>
      <c r="L4996" s="9">
        <f t="shared" si="266"/>
        <v>45926.755279398152</v>
      </c>
      <c r="M4996" t="s">
        <v>12</v>
      </c>
    </row>
    <row r="4997" spans="1:13">
      <c r="A4997" s="19" t="s">
        <v>90</v>
      </c>
      <c r="B4997" s="19">
        <v>494872</v>
      </c>
      <c r="C4997" s="19" t="s">
        <v>731</v>
      </c>
      <c r="D4997" s="19" t="s">
        <v>92</v>
      </c>
      <c r="E4997" s="19">
        <v>500</v>
      </c>
      <c r="F4997" s="19" t="s">
        <v>46</v>
      </c>
      <c r="G4997" s="21">
        <v>45926.739377662037</v>
      </c>
      <c r="H4997" s="20" t="s">
        <v>108</v>
      </c>
      <c r="I4997" s="15" t="s">
        <v>23</v>
      </c>
      <c r="J4997" s="16" t="b">
        <v>0</v>
      </c>
      <c r="K4997" s="9">
        <f t="shared" ca="1" si="265"/>
        <v>45961.369221875</v>
      </c>
      <c r="L4997" s="9">
        <f t="shared" si="266"/>
        <v>45926.753266550928</v>
      </c>
      <c r="M4997" t="s">
        <v>12</v>
      </c>
    </row>
    <row r="4998" spans="1:13">
      <c r="A4998" s="19" t="s">
        <v>131</v>
      </c>
      <c r="B4998" s="19">
        <v>495745</v>
      </c>
      <c r="C4998" s="19" t="s">
        <v>469</v>
      </c>
      <c r="D4998" s="19" t="s">
        <v>12</v>
      </c>
      <c r="E4998" s="19">
        <v>5</v>
      </c>
      <c r="F4998" s="19" t="s">
        <v>285</v>
      </c>
      <c r="G4998" s="21">
        <v>45926.722449652778</v>
      </c>
      <c r="H4998" s="20" t="s">
        <v>112</v>
      </c>
      <c r="I4998" s="15" t="s">
        <v>23</v>
      </c>
      <c r="J4998" s="16" t="b">
        <v>1</v>
      </c>
      <c r="K4998" s="9">
        <f t="shared" ca="1" si="265"/>
        <v>45961.369221875</v>
      </c>
      <c r="L4998" s="9">
        <f t="shared" si="266"/>
        <v>45926.736338541668</v>
      </c>
      <c r="M4998" t="s">
        <v>12</v>
      </c>
    </row>
    <row r="4999" spans="1:13">
      <c r="A4999" s="19" t="s">
        <v>131</v>
      </c>
      <c r="B4999" s="19">
        <v>495745</v>
      </c>
      <c r="C4999" s="19">
        <v>0.187</v>
      </c>
      <c r="D4999" s="19" t="s">
        <v>12</v>
      </c>
      <c r="E4999" s="19">
        <v>8</v>
      </c>
      <c r="F4999" s="19" t="s">
        <v>285</v>
      </c>
      <c r="G4999" s="21">
        <v>45926.722221990742</v>
      </c>
      <c r="H4999" s="20" t="s">
        <v>112</v>
      </c>
      <c r="I4999" s="15" t="s">
        <v>23</v>
      </c>
      <c r="J4999" s="16" t="b">
        <v>1</v>
      </c>
      <c r="K4999" s="9">
        <f t="shared" ca="1" si="265"/>
        <v>45961.369221875</v>
      </c>
      <c r="L4999" s="9">
        <f t="shared" si="266"/>
        <v>45926.736110879632</v>
      </c>
      <c r="M4999" t="s">
        <v>12</v>
      </c>
    </row>
    <row r="5000" spans="1:13">
      <c r="A5000" s="19" t="s">
        <v>31</v>
      </c>
      <c r="B5000" s="19">
        <v>495745</v>
      </c>
      <c r="C5000" s="19">
        <v>0.187</v>
      </c>
      <c r="D5000" s="19" t="s">
        <v>12</v>
      </c>
      <c r="E5000" s="19">
        <v>8</v>
      </c>
      <c r="F5000" s="19" t="s">
        <v>46</v>
      </c>
      <c r="G5000" s="21">
        <v>45926.721569791669</v>
      </c>
      <c r="H5000" s="20" t="s">
        <v>112</v>
      </c>
      <c r="I5000" s="15" t="s">
        <v>17</v>
      </c>
      <c r="J5000" s="16" t="b">
        <v>0</v>
      </c>
      <c r="K5000" s="9">
        <f t="shared" ca="1" si="265"/>
        <v>45961.369221875</v>
      </c>
      <c r="L5000" s="9">
        <f t="shared" si="266"/>
        <v>45926.73545868056</v>
      </c>
      <c r="M5000" t="s">
        <v>12</v>
      </c>
    </row>
    <row r="5001" spans="1:13">
      <c r="A5001" s="19" t="s">
        <v>31</v>
      </c>
      <c r="B5001" s="19">
        <v>492249</v>
      </c>
      <c r="C5001" s="19" t="s">
        <v>20</v>
      </c>
      <c r="D5001" s="19" t="s">
        <v>12</v>
      </c>
      <c r="E5001" s="19">
        <v>60</v>
      </c>
      <c r="F5001" s="19" t="s">
        <v>13</v>
      </c>
      <c r="G5001" s="21">
        <v>45926.711032175925</v>
      </c>
      <c r="H5001" s="20" t="s">
        <v>316</v>
      </c>
      <c r="I5001" s="15" t="s">
        <v>23</v>
      </c>
      <c r="J5001" s="16" t="b">
        <v>0</v>
      </c>
      <c r="K5001" s="9">
        <f t="shared" ca="1" si="265"/>
        <v>45961.369221875</v>
      </c>
      <c r="L5001" s="9">
        <f t="shared" si="266"/>
        <v>45926.724921064815</v>
      </c>
      <c r="M5001" t="s">
        <v>12</v>
      </c>
    </row>
    <row r="5002" spans="1:13">
      <c r="A5002" s="19" t="s">
        <v>31</v>
      </c>
      <c r="B5002" s="19">
        <v>492249</v>
      </c>
      <c r="C5002" s="19" t="s">
        <v>275</v>
      </c>
      <c r="D5002" s="19" t="s">
        <v>12</v>
      </c>
      <c r="E5002" s="19">
        <v>60</v>
      </c>
      <c r="F5002" s="19" t="s">
        <v>13</v>
      </c>
      <c r="G5002" s="21">
        <v>45926.710621990744</v>
      </c>
      <c r="H5002" s="20" t="s">
        <v>316</v>
      </c>
      <c r="I5002" s="15" t="s">
        <v>23</v>
      </c>
      <c r="J5002" s="16" t="b">
        <v>0</v>
      </c>
      <c r="K5002" s="9">
        <f t="shared" ca="1" si="265"/>
        <v>45961.369221875</v>
      </c>
      <c r="L5002" s="9">
        <f t="shared" si="266"/>
        <v>45926.724510879634</v>
      </c>
      <c r="M5002" t="s">
        <v>12</v>
      </c>
    </row>
    <row r="5003" spans="1:13">
      <c r="A5003" s="19" t="s">
        <v>31</v>
      </c>
      <c r="B5003" s="19">
        <v>493254</v>
      </c>
      <c r="C5003" s="19" t="s">
        <v>20</v>
      </c>
      <c r="D5003" s="19" t="s">
        <v>12</v>
      </c>
      <c r="E5003" s="19">
        <v>47</v>
      </c>
      <c r="F5003" s="19" t="s">
        <v>13</v>
      </c>
      <c r="G5003" s="21">
        <v>45926.671386458336</v>
      </c>
      <c r="H5003" s="20" t="s">
        <v>316</v>
      </c>
      <c r="I5003" s="15" t="s">
        <v>23</v>
      </c>
      <c r="J5003" s="16" t="b">
        <v>1</v>
      </c>
      <c r="K5003" s="9">
        <f t="shared" ca="1" si="265"/>
        <v>45961.369221875</v>
      </c>
      <c r="L5003" s="9">
        <f t="shared" si="266"/>
        <v>45926.685275347227</v>
      </c>
      <c r="M5003" t="s">
        <v>12</v>
      </c>
    </row>
    <row r="5004" spans="1:13">
      <c r="A5004" s="19" t="s">
        <v>63</v>
      </c>
      <c r="B5004" s="19" t="s">
        <v>12</v>
      </c>
      <c r="C5004" s="19">
        <v>23600</v>
      </c>
      <c r="D5004" s="19" t="s">
        <v>12</v>
      </c>
      <c r="E5004" s="19">
        <v>1</v>
      </c>
      <c r="F5004" s="19" t="s">
        <v>13</v>
      </c>
      <c r="G5004" s="21">
        <v>45926.670194907405</v>
      </c>
      <c r="H5004" s="20" t="s">
        <v>316</v>
      </c>
      <c r="I5004" s="15" t="s">
        <v>23</v>
      </c>
      <c r="J5004" s="16" t="b">
        <v>1</v>
      </c>
      <c r="K5004" s="9">
        <f t="shared" ca="1" si="265"/>
        <v>45961.369221875</v>
      </c>
      <c r="L5004" s="9">
        <f t="shared" si="266"/>
        <v>45926.684083796295</v>
      </c>
      <c r="M5004" t="s">
        <v>12</v>
      </c>
    </row>
    <row r="5005" spans="1:13">
      <c r="A5005" s="19" t="s">
        <v>10</v>
      </c>
      <c r="B5005" s="19">
        <v>488559</v>
      </c>
      <c r="C5005" s="19" t="s">
        <v>966</v>
      </c>
      <c r="D5005" s="19" t="s">
        <v>967</v>
      </c>
      <c r="E5005" s="19">
        <v>9</v>
      </c>
      <c r="F5005" s="19" t="s">
        <v>40</v>
      </c>
      <c r="G5005" s="21">
        <v>45926.667675578705</v>
      </c>
      <c r="H5005" s="20" t="s">
        <v>316</v>
      </c>
      <c r="I5005" s="15" t="s">
        <v>23</v>
      </c>
      <c r="J5005" s="16" t="b">
        <v>1</v>
      </c>
      <c r="K5005" s="9">
        <f t="shared" ca="1" si="265"/>
        <v>45961.369221875</v>
      </c>
      <c r="L5005" s="9">
        <f t="shared" si="266"/>
        <v>45926.681564467595</v>
      </c>
      <c r="M5005" t="s">
        <v>12</v>
      </c>
    </row>
    <row r="5006" spans="1:13">
      <c r="A5006" s="19" t="s">
        <v>31</v>
      </c>
      <c r="B5006" s="19">
        <v>492168</v>
      </c>
      <c r="C5006" s="19" t="s">
        <v>20</v>
      </c>
      <c r="D5006" s="19" t="s">
        <v>12</v>
      </c>
      <c r="E5006" s="19">
        <v>48</v>
      </c>
      <c r="F5006" s="19" t="s">
        <v>13</v>
      </c>
      <c r="G5006" s="21">
        <v>45926.659144907404</v>
      </c>
      <c r="H5006" s="20" t="s">
        <v>276</v>
      </c>
      <c r="I5006" s="15" t="s">
        <v>23</v>
      </c>
      <c r="J5006" s="16" t="b">
        <v>1</v>
      </c>
      <c r="K5006" s="9">
        <f t="shared" ca="1" si="265"/>
        <v>45961.369221875</v>
      </c>
      <c r="L5006" s="9">
        <f t="shared" si="266"/>
        <v>45926.673033796294</v>
      </c>
      <c r="M5006" t="s">
        <v>12</v>
      </c>
    </row>
    <row r="5007" spans="1:13">
      <c r="A5007" s="19" t="s">
        <v>63</v>
      </c>
      <c r="B5007" s="19" t="s">
        <v>326</v>
      </c>
      <c r="C5007" s="19">
        <v>22511</v>
      </c>
      <c r="D5007" s="19" t="s">
        <v>12</v>
      </c>
      <c r="E5007" s="19" t="s">
        <v>968</v>
      </c>
      <c r="F5007" s="19" t="s">
        <v>13</v>
      </c>
      <c r="G5007" s="21">
        <v>45926.658191203707</v>
      </c>
      <c r="H5007" s="20" t="s">
        <v>316</v>
      </c>
      <c r="I5007" s="15" t="s">
        <v>23</v>
      </c>
      <c r="J5007" s="16" t="b">
        <v>1</v>
      </c>
      <c r="K5007" s="9">
        <f t="shared" ca="1" si="265"/>
        <v>45961.369221875</v>
      </c>
      <c r="L5007" s="9">
        <f t="shared" si="266"/>
        <v>45926.672080092598</v>
      </c>
      <c r="M5007" t="s">
        <v>12</v>
      </c>
    </row>
    <row r="5008" spans="1:13">
      <c r="A5008" s="19" t="s">
        <v>31</v>
      </c>
      <c r="B5008" s="19">
        <v>492242</v>
      </c>
      <c r="C5008" s="19" t="s">
        <v>102</v>
      </c>
      <c r="D5008" s="19" t="s">
        <v>12</v>
      </c>
      <c r="E5008" s="19">
        <v>56</v>
      </c>
      <c r="F5008" s="19" t="s">
        <v>13</v>
      </c>
      <c r="G5008" s="21">
        <v>45926.641996643521</v>
      </c>
      <c r="H5008" s="20" t="s">
        <v>316</v>
      </c>
      <c r="I5008" s="15" t="s">
        <v>23</v>
      </c>
      <c r="J5008" s="16" t="b">
        <v>1</v>
      </c>
      <c r="K5008" s="9">
        <f t="shared" ca="1" si="265"/>
        <v>45961.369221875</v>
      </c>
      <c r="L5008" s="9">
        <f t="shared" si="266"/>
        <v>45926.655885532411</v>
      </c>
      <c r="M5008" t="s">
        <v>12</v>
      </c>
    </row>
    <row r="5009" spans="1:13">
      <c r="A5009" s="19" t="s">
        <v>31</v>
      </c>
      <c r="B5009" s="19">
        <v>494958</v>
      </c>
      <c r="C5009" s="19" t="s">
        <v>39</v>
      </c>
      <c r="D5009" s="19" t="s">
        <v>494</v>
      </c>
      <c r="E5009" s="19">
        <v>1</v>
      </c>
      <c r="F5009" s="19" t="s">
        <v>13</v>
      </c>
      <c r="G5009" s="21">
        <v>45926.635155671298</v>
      </c>
      <c r="H5009" s="20" t="s">
        <v>316</v>
      </c>
      <c r="I5009" s="15" t="s">
        <v>23</v>
      </c>
      <c r="J5009" s="16" t="b">
        <v>1</v>
      </c>
      <c r="K5009" s="9">
        <f t="shared" ca="1" si="265"/>
        <v>45961.369221875</v>
      </c>
      <c r="L5009" s="9">
        <f t="shared" si="266"/>
        <v>45926.649044560188</v>
      </c>
      <c r="M5009" t="s">
        <v>12</v>
      </c>
    </row>
    <row r="5010" spans="1:13">
      <c r="A5010" s="19" t="s">
        <v>31</v>
      </c>
      <c r="B5010" s="19">
        <v>492238</v>
      </c>
      <c r="C5010" s="19" t="s">
        <v>20</v>
      </c>
      <c r="D5010" s="19" t="s">
        <v>12</v>
      </c>
      <c r="E5010" s="19">
        <v>66</v>
      </c>
      <c r="F5010" s="19" t="s">
        <v>13</v>
      </c>
      <c r="G5010" s="21">
        <v>45926.633498379633</v>
      </c>
      <c r="H5010" s="20" t="s">
        <v>316</v>
      </c>
      <c r="I5010" s="15" t="s">
        <v>23</v>
      </c>
      <c r="J5010" s="16" t="b">
        <v>1</v>
      </c>
      <c r="K5010" s="9">
        <f t="shared" ca="1" si="265"/>
        <v>45961.369221875</v>
      </c>
      <c r="L5010" s="9">
        <f t="shared" si="266"/>
        <v>45926.647387268524</v>
      </c>
      <c r="M5010" t="s">
        <v>12</v>
      </c>
    </row>
    <row r="5011" spans="1:13">
      <c r="A5011" s="19" t="s">
        <v>208</v>
      </c>
      <c r="B5011" s="19">
        <v>494589</v>
      </c>
      <c r="C5011" s="19">
        <v>20686</v>
      </c>
      <c r="D5011" s="19" t="s">
        <v>969</v>
      </c>
      <c r="E5011" s="19">
        <v>137</v>
      </c>
      <c r="F5011" s="19" t="s">
        <v>285</v>
      </c>
      <c r="G5011" s="21">
        <v>45926.630435416664</v>
      </c>
      <c r="H5011" s="20" t="s">
        <v>316</v>
      </c>
      <c r="I5011" s="15" t="s">
        <v>23</v>
      </c>
      <c r="J5011" s="16" t="b">
        <v>1</v>
      </c>
      <c r="K5011" s="9">
        <f t="shared" ca="1" si="265"/>
        <v>45961.369221875</v>
      </c>
      <c r="L5011" s="9">
        <f t="shared" si="266"/>
        <v>45926.644324305555</v>
      </c>
      <c r="M5011" t="s">
        <v>12</v>
      </c>
    </row>
    <row r="5012" spans="1:13">
      <c r="A5012" s="19" t="s">
        <v>31</v>
      </c>
      <c r="B5012" s="19">
        <v>493256</v>
      </c>
      <c r="C5012" s="19" t="s">
        <v>102</v>
      </c>
      <c r="D5012" s="19" t="s">
        <v>12</v>
      </c>
      <c r="E5012" s="19">
        <v>54</v>
      </c>
      <c r="F5012" s="19" t="s">
        <v>13</v>
      </c>
      <c r="G5012" s="21">
        <v>45926.59157222222</v>
      </c>
      <c r="H5012" s="20" t="s">
        <v>276</v>
      </c>
      <c r="I5012" s="15" t="s">
        <v>23</v>
      </c>
      <c r="J5012" s="16" t="b">
        <v>1</v>
      </c>
      <c r="K5012" s="9">
        <f t="shared" ca="1" si="265"/>
        <v>45961.369221875</v>
      </c>
      <c r="L5012" s="9">
        <f t="shared" si="266"/>
        <v>45926.60546111111</v>
      </c>
      <c r="M5012" t="s">
        <v>12</v>
      </c>
    </row>
    <row r="5013" spans="1:13">
      <c r="A5013" s="19" t="s">
        <v>31</v>
      </c>
      <c r="B5013" s="19" t="s">
        <v>12</v>
      </c>
      <c r="C5013" s="19" t="s">
        <v>26</v>
      </c>
      <c r="D5013" s="19" t="s">
        <v>678</v>
      </c>
      <c r="E5013" s="19">
        <v>1500</v>
      </c>
      <c r="F5013" s="19" t="s">
        <v>12</v>
      </c>
      <c r="G5013" s="21">
        <v>45926.589035069446</v>
      </c>
      <c r="H5013" s="20" t="s">
        <v>276</v>
      </c>
      <c r="I5013" s="15" t="s">
        <v>23</v>
      </c>
      <c r="J5013" s="16" t="b">
        <v>1</v>
      </c>
      <c r="K5013" s="9">
        <f t="shared" ca="1" si="265"/>
        <v>45961.369221875</v>
      </c>
      <c r="L5013" s="9">
        <f t="shared" si="266"/>
        <v>45926.602923958337</v>
      </c>
      <c r="M5013" t="s">
        <v>12</v>
      </c>
    </row>
    <row r="5014" spans="1:13">
      <c r="A5014" s="19" t="s">
        <v>45</v>
      </c>
      <c r="B5014" s="19">
        <v>494166</v>
      </c>
      <c r="C5014" s="19">
        <v>21835</v>
      </c>
      <c r="D5014" s="19" t="s">
        <v>970</v>
      </c>
      <c r="E5014" s="19">
        <v>6</v>
      </c>
      <c r="F5014" s="19" t="s">
        <v>40</v>
      </c>
      <c r="G5014" s="21">
        <v>45926.584056134256</v>
      </c>
      <c r="H5014" s="20" t="s">
        <v>108</v>
      </c>
      <c r="I5014" s="15" t="s">
        <v>23</v>
      </c>
      <c r="J5014" s="16" t="b">
        <v>0</v>
      </c>
      <c r="K5014" s="9">
        <f t="shared" ca="1" si="265"/>
        <v>45961.369221875</v>
      </c>
      <c r="L5014" s="9">
        <f t="shared" si="266"/>
        <v>45926.597945023146</v>
      </c>
      <c r="M5014" t="s">
        <v>12</v>
      </c>
    </row>
    <row r="5015" spans="1:13">
      <c r="A5015" s="19" t="s">
        <v>45</v>
      </c>
      <c r="B5015" s="19">
        <v>494168</v>
      </c>
      <c r="C5015" s="19">
        <v>21835</v>
      </c>
      <c r="D5015" s="19" t="s">
        <v>970</v>
      </c>
      <c r="E5015" s="19">
        <v>6</v>
      </c>
      <c r="F5015" s="19" t="s">
        <v>40</v>
      </c>
      <c r="G5015" s="32">
        <v>45926.583333333336</v>
      </c>
      <c r="H5015" s="20" t="s">
        <v>108</v>
      </c>
      <c r="I5015" s="15" t="s">
        <v>23</v>
      </c>
      <c r="J5015" s="16" t="b">
        <v>0</v>
      </c>
      <c r="K5015" s="9">
        <f t="shared" ca="1" si="265"/>
        <v>45961.369221875</v>
      </c>
      <c r="L5015" s="9">
        <f t="shared" si="266"/>
        <v>45926.597222222226</v>
      </c>
      <c r="M5015" t="s">
        <v>12</v>
      </c>
    </row>
    <row r="5016" spans="1:13">
      <c r="A5016" s="19" t="s">
        <v>31</v>
      </c>
      <c r="B5016" s="19">
        <v>494393</v>
      </c>
      <c r="C5016" s="19" t="s">
        <v>341</v>
      </c>
      <c r="D5016" s="19" t="s">
        <v>971</v>
      </c>
      <c r="E5016" s="19">
        <v>48</v>
      </c>
      <c r="F5016" s="19" t="s">
        <v>46</v>
      </c>
      <c r="G5016" s="21">
        <v>45926.559043981484</v>
      </c>
      <c r="H5016" s="20" t="s">
        <v>276</v>
      </c>
      <c r="I5016" s="15" t="s">
        <v>23</v>
      </c>
      <c r="J5016" s="16" t="b">
        <v>1</v>
      </c>
      <c r="K5016" s="9">
        <f t="shared" ca="1" si="265"/>
        <v>45961.369221875</v>
      </c>
      <c r="L5016" s="9">
        <f t="shared" si="266"/>
        <v>45926.572932870375</v>
      </c>
      <c r="M5016" t="s">
        <v>12</v>
      </c>
    </row>
    <row r="5017" spans="1:13">
      <c r="A5017" s="19" t="s">
        <v>31</v>
      </c>
      <c r="B5017" s="19">
        <v>492162</v>
      </c>
      <c r="C5017" s="19">
        <v>29677003</v>
      </c>
      <c r="D5017" s="19" t="s">
        <v>971</v>
      </c>
      <c r="E5017" s="19">
        <v>72</v>
      </c>
      <c r="F5017" s="19" t="s">
        <v>46</v>
      </c>
      <c r="G5017" s="21">
        <v>45926.558354398148</v>
      </c>
      <c r="H5017" s="20" t="s">
        <v>276</v>
      </c>
      <c r="I5017" s="15" t="s">
        <v>23</v>
      </c>
      <c r="J5017" s="16" t="b">
        <v>1</v>
      </c>
      <c r="K5017" s="9">
        <f t="shared" ca="1" si="265"/>
        <v>45961.369221875</v>
      </c>
      <c r="L5017" s="9">
        <f t="shared" si="266"/>
        <v>45926.572243287039</v>
      </c>
      <c r="M5017" t="s">
        <v>12</v>
      </c>
    </row>
    <row r="5018" spans="1:13">
      <c r="A5018" s="19" t="s">
        <v>10</v>
      </c>
      <c r="B5018" s="19">
        <v>493246</v>
      </c>
      <c r="C5018" s="19" t="s">
        <v>972</v>
      </c>
      <c r="D5018" s="19" t="s">
        <v>12</v>
      </c>
      <c r="E5018" s="19">
        <v>48</v>
      </c>
      <c r="F5018" s="19" t="s">
        <v>13</v>
      </c>
      <c r="G5018" s="21">
        <v>45926.533694328704</v>
      </c>
      <c r="H5018" s="20" t="s">
        <v>276</v>
      </c>
      <c r="I5018" s="15" t="s">
        <v>23</v>
      </c>
      <c r="J5018" s="16" t="b">
        <v>1</v>
      </c>
      <c r="K5018" s="9">
        <f t="shared" ca="1" si="265"/>
        <v>45961.369221875</v>
      </c>
      <c r="L5018" s="9">
        <f t="shared" si="266"/>
        <v>45926.547583217594</v>
      </c>
      <c r="M5018" t="s">
        <v>12</v>
      </c>
    </row>
    <row r="5019" spans="1:13">
      <c r="A5019" s="19" t="s">
        <v>10</v>
      </c>
      <c r="B5019" s="19">
        <v>493246</v>
      </c>
      <c r="C5019" s="19">
        <v>26190</v>
      </c>
      <c r="D5019" s="19" t="s">
        <v>717</v>
      </c>
      <c r="E5019" s="19">
        <v>79</v>
      </c>
      <c r="F5019" s="19" t="s">
        <v>13</v>
      </c>
      <c r="G5019" s="21">
        <v>45926.533298379632</v>
      </c>
      <c r="H5019" s="20" t="s">
        <v>276</v>
      </c>
      <c r="I5019" s="15" t="s">
        <v>23</v>
      </c>
      <c r="J5019" s="16" t="b">
        <v>1</v>
      </c>
      <c r="K5019" s="9">
        <f t="shared" ref="K5019:K5082" ca="1" si="267">NOW()</f>
        <v>45961.369221875</v>
      </c>
      <c r="L5019" s="9">
        <f t="shared" ref="L5019:L5082" si="268">G5019+TIME(0,20,0)</f>
        <v>45926.547187268523</v>
      </c>
      <c r="M5019" t="s">
        <v>12</v>
      </c>
    </row>
    <row r="5020" spans="1:13">
      <c r="A5020" s="19" t="s">
        <v>37</v>
      </c>
      <c r="B5020" s="19" t="s">
        <v>12</v>
      </c>
      <c r="C5020" s="19" t="s">
        <v>534</v>
      </c>
      <c r="D5020" s="19" t="s">
        <v>973</v>
      </c>
      <c r="E5020" s="19">
        <v>2</v>
      </c>
      <c r="F5020" s="19" t="s">
        <v>13</v>
      </c>
      <c r="G5020" s="21">
        <v>45926.527837037036</v>
      </c>
      <c r="H5020" s="20" t="s">
        <v>276</v>
      </c>
      <c r="I5020" s="15" t="s">
        <v>23</v>
      </c>
      <c r="J5020" s="16" t="b">
        <v>1</v>
      </c>
      <c r="K5020" s="9">
        <f t="shared" ca="1" si="267"/>
        <v>45961.369221875</v>
      </c>
      <c r="L5020" s="9">
        <f t="shared" si="268"/>
        <v>45926.541725925927</v>
      </c>
      <c r="M5020" t="s">
        <v>12</v>
      </c>
    </row>
    <row r="5021" spans="1:13">
      <c r="A5021" s="19" t="s">
        <v>31</v>
      </c>
      <c r="B5021" s="19">
        <v>492248</v>
      </c>
      <c r="C5021" s="19" t="s">
        <v>20</v>
      </c>
      <c r="D5021" s="19" t="s">
        <v>743</v>
      </c>
      <c r="E5021" s="19">
        <v>37</v>
      </c>
      <c r="F5021" s="19" t="s">
        <v>13</v>
      </c>
      <c r="G5021" s="21">
        <v>45926.523521296294</v>
      </c>
      <c r="H5021" s="20" t="s">
        <v>316</v>
      </c>
      <c r="I5021" s="15" t="s">
        <v>23</v>
      </c>
      <c r="J5021" s="16" t="b">
        <v>1</v>
      </c>
      <c r="K5021" s="9">
        <f t="shared" ca="1" si="267"/>
        <v>45961.369221875</v>
      </c>
      <c r="L5021" s="9">
        <f t="shared" si="268"/>
        <v>45926.537410185185</v>
      </c>
      <c r="M5021" t="s">
        <v>12</v>
      </c>
    </row>
    <row r="5022" spans="1:13">
      <c r="A5022" s="19" t="s">
        <v>31</v>
      </c>
      <c r="B5022" s="19">
        <v>492248</v>
      </c>
      <c r="C5022" s="19" t="s">
        <v>275</v>
      </c>
      <c r="D5022" s="19">
        <v>489434</v>
      </c>
      <c r="E5022" s="19">
        <v>37</v>
      </c>
      <c r="F5022" s="19" t="s">
        <v>13</v>
      </c>
      <c r="G5022" s="21">
        <v>45926.523326967595</v>
      </c>
      <c r="H5022" s="20" t="s">
        <v>316</v>
      </c>
      <c r="I5022" s="15" t="s">
        <v>23</v>
      </c>
      <c r="J5022" s="16" t="b">
        <v>1</v>
      </c>
      <c r="K5022" s="9">
        <f t="shared" ca="1" si="267"/>
        <v>45961.369221875</v>
      </c>
      <c r="L5022" s="9">
        <f t="shared" si="268"/>
        <v>45926.537215856486</v>
      </c>
      <c r="M5022" t="s">
        <v>12</v>
      </c>
    </row>
    <row r="5023" spans="1:13">
      <c r="A5023" s="19" t="s">
        <v>31</v>
      </c>
      <c r="B5023" s="19">
        <v>492243</v>
      </c>
      <c r="C5023" s="19" t="s">
        <v>20</v>
      </c>
      <c r="D5023" s="19" t="s">
        <v>743</v>
      </c>
      <c r="E5023" s="19">
        <v>50</v>
      </c>
      <c r="F5023" s="19" t="s">
        <v>13</v>
      </c>
      <c r="G5023" s="21">
        <v>45926.523113310184</v>
      </c>
      <c r="H5023" s="20" t="s">
        <v>316</v>
      </c>
      <c r="I5023" s="15" t="s">
        <v>23</v>
      </c>
      <c r="J5023" s="16" t="b">
        <v>1</v>
      </c>
      <c r="K5023" s="9">
        <f t="shared" ca="1" si="267"/>
        <v>45961.369221875</v>
      </c>
      <c r="L5023" s="9">
        <f t="shared" si="268"/>
        <v>45926.537002199075</v>
      </c>
      <c r="M5023" t="s">
        <v>12</v>
      </c>
    </row>
    <row r="5024" spans="1:13">
      <c r="A5024" s="19" t="s">
        <v>31</v>
      </c>
      <c r="B5024" s="19">
        <v>492243</v>
      </c>
      <c r="C5024" s="19" t="s">
        <v>275</v>
      </c>
      <c r="D5024" s="19">
        <v>489434</v>
      </c>
      <c r="E5024" s="19">
        <v>50</v>
      </c>
      <c r="F5024" s="19" t="s">
        <v>13</v>
      </c>
      <c r="G5024" s="21">
        <v>45926.522987615739</v>
      </c>
      <c r="H5024" s="20" t="s">
        <v>316</v>
      </c>
      <c r="I5024" s="15" t="s">
        <v>23</v>
      </c>
      <c r="J5024" s="16" t="b">
        <v>1</v>
      </c>
      <c r="K5024" s="9">
        <f t="shared" ca="1" si="267"/>
        <v>45961.369221875</v>
      </c>
      <c r="L5024" s="9">
        <f t="shared" si="268"/>
        <v>45926.53687650463</v>
      </c>
      <c r="M5024" t="s">
        <v>12</v>
      </c>
    </row>
    <row r="5025" spans="1:13">
      <c r="A5025" s="19" t="s">
        <v>10</v>
      </c>
      <c r="B5025" s="19">
        <v>492286</v>
      </c>
      <c r="C5025" s="19" t="s">
        <v>265</v>
      </c>
      <c r="D5025" s="19" t="s">
        <v>974</v>
      </c>
      <c r="E5025" s="19">
        <v>34</v>
      </c>
      <c r="F5025" s="19" t="s">
        <v>13</v>
      </c>
      <c r="G5025" s="21">
        <v>45926.515813888887</v>
      </c>
      <c r="H5025" s="20" t="s">
        <v>316</v>
      </c>
      <c r="I5025" s="15" t="s">
        <v>23</v>
      </c>
      <c r="J5025" s="16" t="b">
        <v>1</v>
      </c>
      <c r="K5025" s="9">
        <f t="shared" ca="1" si="267"/>
        <v>45961.369221875</v>
      </c>
      <c r="L5025" s="9">
        <f t="shared" si="268"/>
        <v>45926.529702777778</v>
      </c>
      <c r="M5025" t="s">
        <v>12</v>
      </c>
    </row>
    <row r="5026" spans="1:13">
      <c r="A5026" s="19" t="s">
        <v>10</v>
      </c>
      <c r="B5026" s="19">
        <v>492286</v>
      </c>
      <c r="C5026" s="19">
        <v>26188</v>
      </c>
      <c r="D5026" s="19" t="s">
        <v>907</v>
      </c>
      <c r="E5026" s="19">
        <v>40</v>
      </c>
      <c r="F5026" s="19" t="s">
        <v>13</v>
      </c>
      <c r="G5026" s="21">
        <v>45926.51555960648</v>
      </c>
      <c r="H5026" s="20" t="s">
        <v>316</v>
      </c>
      <c r="I5026" s="15" t="s">
        <v>23</v>
      </c>
      <c r="J5026" s="16" t="b">
        <v>1</v>
      </c>
      <c r="K5026" s="9">
        <f t="shared" ca="1" si="267"/>
        <v>45961.369221875</v>
      </c>
      <c r="L5026" s="9">
        <f t="shared" si="268"/>
        <v>45926.52944849537</v>
      </c>
      <c r="M5026" t="s">
        <v>12</v>
      </c>
    </row>
    <row r="5027" spans="1:13">
      <c r="A5027" s="19" t="s">
        <v>45</v>
      </c>
      <c r="B5027" s="19">
        <v>494168</v>
      </c>
      <c r="C5027" s="19" t="s">
        <v>562</v>
      </c>
      <c r="D5027" s="19" t="s">
        <v>74</v>
      </c>
      <c r="E5027" s="19">
        <v>12</v>
      </c>
      <c r="F5027" s="19" t="s">
        <v>40</v>
      </c>
      <c r="G5027" s="21">
        <v>45926.50858159722</v>
      </c>
      <c r="H5027" s="20" t="s">
        <v>108</v>
      </c>
      <c r="I5027" s="15" t="s">
        <v>23</v>
      </c>
      <c r="J5027" s="16" t="b">
        <v>1</v>
      </c>
      <c r="K5027" s="9">
        <f t="shared" ca="1" si="267"/>
        <v>45961.369221875</v>
      </c>
      <c r="L5027" s="9">
        <f t="shared" si="268"/>
        <v>45926.52247048611</v>
      </c>
      <c r="M5027" t="s">
        <v>12</v>
      </c>
    </row>
    <row r="5028" spans="1:13">
      <c r="A5028" s="19" t="s">
        <v>37</v>
      </c>
      <c r="B5028" s="19" t="s">
        <v>12</v>
      </c>
      <c r="C5028" s="19" t="s">
        <v>975</v>
      </c>
      <c r="D5028" s="19" t="s">
        <v>12</v>
      </c>
      <c r="E5028" s="19">
        <v>15</v>
      </c>
      <c r="F5028" s="19" t="s">
        <v>13</v>
      </c>
      <c r="G5028" s="21">
        <v>45926.502690393521</v>
      </c>
      <c r="H5028" s="20" t="s">
        <v>316</v>
      </c>
      <c r="I5028" s="15" t="s">
        <v>23</v>
      </c>
      <c r="J5028" s="16" t="b">
        <v>1</v>
      </c>
      <c r="K5028" s="9">
        <f t="shared" ca="1" si="267"/>
        <v>45961.369221875</v>
      </c>
      <c r="L5028" s="9">
        <f t="shared" si="268"/>
        <v>45926.516579282412</v>
      </c>
      <c r="M5028" t="s">
        <v>12</v>
      </c>
    </row>
    <row r="5029" spans="1:13">
      <c r="A5029" s="19" t="s">
        <v>45</v>
      </c>
      <c r="B5029" s="19">
        <v>494166</v>
      </c>
      <c r="C5029" s="19" t="s">
        <v>562</v>
      </c>
      <c r="D5029" s="19" t="s">
        <v>74</v>
      </c>
      <c r="E5029" s="19">
        <v>12</v>
      </c>
      <c r="F5029" s="19" t="s">
        <v>40</v>
      </c>
      <c r="G5029" s="21">
        <v>45926.502287962961</v>
      </c>
      <c r="H5029" s="20" t="s">
        <v>108</v>
      </c>
      <c r="I5029" s="15" t="s">
        <v>23</v>
      </c>
      <c r="J5029" s="16" t="b">
        <v>1</v>
      </c>
      <c r="K5029" s="9">
        <f t="shared" ca="1" si="267"/>
        <v>45961.369221875</v>
      </c>
      <c r="L5029" s="9">
        <f t="shared" si="268"/>
        <v>45926.516176851852</v>
      </c>
      <c r="M5029" t="s">
        <v>12</v>
      </c>
    </row>
    <row r="5030" spans="1:13">
      <c r="A5030" s="19" t="s">
        <v>10</v>
      </c>
      <c r="B5030" s="19" t="s">
        <v>503</v>
      </c>
      <c r="C5030" s="19" t="s">
        <v>107</v>
      </c>
      <c r="D5030" s="19" t="s">
        <v>12</v>
      </c>
      <c r="E5030" s="19">
        <v>6</v>
      </c>
      <c r="F5030" s="19" t="s">
        <v>13</v>
      </c>
      <c r="G5030" s="21">
        <v>45926.490530555559</v>
      </c>
      <c r="H5030" s="20" t="s">
        <v>276</v>
      </c>
      <c r="I5030" s="15" t="s">
        <v>23</v>
      </c>
      <c r="J5030" s="16" t="b">
        <v>1</v>
      </c>
      <c r="K5030" s="9">
        <f t="shared" ca="1" si="267"/>
        <v>45961.369221875</v>
      </c>
      <c r="L5030" s="9">
        <f t="shared" si="268"/>
        <v>45926.504419444449</v>
      </c>
      <c r="M5030" t="s">
        <v>12</v>
      </c>
    </row>
    <row r="5031" spans="1:13">
      <c r="A5031" s="19" t="s">
        <v>10</v>
      </c>
      <c r="B5031" s="19">
        <v>491845</v>
      </c>
      <c r="C5031" s="19" t="s">
        <v>20</v>
      </c>
      <c r="D5031" s="19" t="s">
        <v>12</v>
      </c>
      <c r="E5031" s="19">
        <v>55</v>
      </c>
      <c r="F5031" s="19" t="s">
        <v>13</v>
      </c>
      <c r="G5031" s="21">
        <v>45926.490000578706</v>
      </c>
      <c r="H5031" s="20" t="s">
        <v>276</v>
      </c>
      <c r="I5031" s="15" t="s">
        <v>23</v>
      </c>
      <c r="J5031" s="16" t="b">
        <v>1</v>
      </c>
      <c r="K5031" s="9">
        <f t="shared" ca="1" si="267"/>
        <v>45961.369221875</v>
      </c>
      <c r="L5031" s="9">
        <f t="shared" si="268"/>
        <v>45926.503889467596</v>
      </c>
      <c r="M5031" t="s">
        <v>12</v>
      </c>
    </row>
    <row r="5032" spans="1:13">
      <c r="A5032" s="19" t="s">
        <v>10</v>
      </c>
      <c r="B5032" s="19">
        <v>491845</v>
      </c>
      <c r="C5032" s="19" t="s">
        <v>158</v>
      </c>
      <c r="D5032" s="19" t="s">
        <v>12</v>
      </c>
      <c r="E5032" s="19">
        <v>55</v>
      </c>
      <c r="F5032" s="19" t="s">
        <v>13</v>
      </c>
      <c r="G5032" s="21">
        <v>45926.489696180557</v>
      </c>
      <c r="H5032" s="20" t="s">
        <v>276</v>
      </c>
      <c r="I5032" s="15" t="s">
        <v>23</v>
      </c>
      <c r="J5032" s="16" t="b">
        <v>1</v>
      </c>
      <c r="K5032" s="9">
        <f t="shared" ca="1" si="267"/>
        <v>45961.369221875</v>
      </c>
      <c r="L5032" s="9">
        <f t="shared" si="268"/>
        <v>45926.503585069448</v>
      </c>
      <c r="M5032" t="s">
        <v>12</v>
      </c>
    </row>
    <row r="5033" spans="1:13">
      <c r="A5033" s="19" t="s">
        <v>31</v>
      </c>
      <c r="B5033" s="19">
        <v>492251</v>
      </c>
      <c r="C5033" s="19" t="s">
        <v>20</v>
      </c>
      <c r="D5033" s="19" t="s">
        <v>743</v>
      </c>
      <c r="E5033" s="19">
        <v>47</v>
      </c>
      <c r="F5033" s="19" t="s">
        <v>13</v>
      </c>
      <c r="G5033" s="21">
        <v>45926.486591203706</v>
      </c>
      <c r="H5033" s="20" t="s">
        <v>316</v>
      </c>
      <c r="I5033" s="15" t="s">
        <v>23</v>
      </c>
      <c r="J5033" s="16" t="b">
        <v>1</v>
      </c>
      <c r="K5033" s="9">
        <f t="shared" ca="1" si="267"/>
        <v>45961.369221875</v>
      </c>
      <c r="L5033" s="9">
        <f t="shared" si="268"/>
        <v>45926.500480092596</v>
      </c>
      <c r="M5033" t="s">
        <v>12</v>
      </c>
    </row>
    <row r="5034" spans="1:13">
      <c r="A5034" s="19" t="s">
        <v>31</v>
      </c>
      <c r="B5034" s="19">
        <v>492251</v>
      </c>
      <c r="C5034" s="19" t="s">
        <v>275</v>
      </c>
      <c r="D5034" s="45">
        <v>489434</v>
      </c>
      <c r="E5034" s="19">
        <v>47</v>
      </c>
      <c r="F5034" s="19" t="s">
        <v>13</v>
      </c>
      <c r="G5034" s="21">
        <v>45926.486359722221</v>
      </c>
      <c r="H5034" s="20" t="s">
        <v>316</v>
      </c>
      <c r="I5034" s="15" t="s">
        <v>23</v>
      </c>
      <c r="J5034" s="16" t="b">
        <v>1</v>
      </c>
      <c r="K5034" s="9">
        <f t="shared" ca="1" si="267"/>
        <v>45961.369221875</v>
      </c>
      <c r="L5034" s="9">
        <f t="shared" si="268"/>
        <v>45926.500248611112</v>
      </c>
      <c r="M5034" t="s">
        <v>12</v>
      </c>
    </row>
    <row r="5035" spans="1:13">
      <c r="A5035" s="19" t="s">
        <v>31</v>
      </c>
      <c r="B5035" s="19">
        <v>492254</v>
      </c>
      <c r="C5035" s="19" t="s">
        <v>20</v>
      </c>
      <c r="D5035" s="46" t="s">
        <v>743</v>
      </c>
      <c r="E5035" s="19">
        <v>50</v>
      </c>
      <c r="F5035" s="19" t="s">
        <v>13</v>
      </c>
      <c r="G5035" s="21">
        <v>45926.485622685184</v>
      </c>
      <c r="H5035" s="20" t="s">
        <v>316</v>
      </c>
      <c r="I5035" s="15" t="s">
        <v>23</v>
      </c>
      <c r="J5035" s="16" t="b">
        <v>1</v>
      </c>
      <c r="K5035" s="9">
        <f t="shared" ca="1" si="267"/>
        <v>45961.369221875</v>
      </c>
      <c r="L5035" s="9">
        <f t="shared" si="268"/>
        <v>45926.499511574075</v>
      </c>
      <c r="M5035" t="s">
        <v>12</v>
      </c>
    </row>
    <row r="5036" spans="1:13">
      <c r="A5036" s="19" t="s">
        <v>31</v>
      </c>
      <c r="B5036" s="19">
        <v>492254</v>
      </c>
      <c r="C5036" s="19" t="s">
        <v>275</v>
      </c>
      <c r="D5036" s="19">
        <v>489434</v>
      </c>
      <c r="E5036" s="19">
        <v>50</v>
      </c>
      <c r="F5036" s="19" t="s">
        <v>13</v>
      </c>
      <c r="G5036" s="21">
        <v>45926.485460763892</v>
      </c>
      <c r="H5036" s="20" t="s">
        <v>316</v>
      </c>
      <c r="I5036" s="15" t="s">
        <v>23</v>
      </c>
      <c r="J5036" s="16" t="b">
        <v>1</v>
      </c>
      <c r="K5036" s="9">
        <f t="shared" ca="1" si="267"/>
        <v>45961.369221875</v>
      </c>
      <c r="L5036" s="9">
        <f t="shared" si="268"/>
        <v>45926.499349652782</v>
      </c>
      <c r="M5036" t="s">
        <v>12</v>
      </c>
    </row>
    <row r="5037" spans="1:13">
      <c r="A5037" s="19" t="s">
        <v>63</v>
      </c>
      <c r="B5037" s="19" t="s">
        <v>114</v>
      </c>
      <c r="C5037" s="19" t="s">
        <v>148</v>
      </c>
      <c r="D5037" s="19" t="s">
        <v>12</v>
      </c>
      <c r="E5037" s="19">
        <v>20</v>
      </c>
      <c r="F5037" s="19" t="s">
        <v>13</v>
      </c>
      <c r="G5037" s="21">
        <v>45926.485019328706</v>
      </c>
      <c r="H5037" s="20" t="s">
        <v>316</v>
      </c>
      <c r="I5037" s="15" t="s">
        <v>23</v>
      </c>
      <c r="J5037" s="16" t="b">
        <v>1</v>
      </c>
      <c r="K5037" s="9">
        <f t="shared" ca="1" si="267"/>
        <v>45961.369221875</v>
      </c>
      <c r="L5037" s="9">
        <f t="shared" si="268"/>
        <v>45926.498908217596</v>
      </c>
      <c r="M5037" t="s">
        <v>12</v>
      </c>
    </row>
    <row r="5038" spans="1:13">
      <c r="A5038" s="19" t="s">
        <v>10</v>
      </c>
      <c r="B5038" s="19" t="s">
        <v>639</v>
      </c>
      <c r="C5038" s="19" t="s">
        <v>480</v>
      </c>
      <c r="D5038" s="19" t="s">
        <v>12</v>
      </c>
      <c r="E5038" s="19">
        <v>6</v>
      </c>
      <c r="F5038" s="19" t="s">
        <v>13</v>
      </c>
      <c r="G5038" s="21">
        <v>45926.480924189818</v>
      </c>
      <c r="H5038" s="20" t="s">
        <v>276</v>
      </c>
      <c r="I5038" s="15" t="s">
        <v>23</v>
      </c>
      <c r="J5038" s="16" t="b">
        <v>1</v>
      </c>
      <c r="K5038" s="9">
        <f t="shared" ca="1" si="267"/>
        <v>45961.369221875</v>
      </c>
      <c r="L5038" s="9">
        <f t="shared" si="268"/>
        <v>45926.494813078709</v>
      </c>
      <c r="M5038" t="s">
        <v>12</v>
      </c>
    </row>
    <row r="5039" spans="1:13">
      <c r="A5039" s="19" t="s">
        <v>63</v>
      </c>
      <c r="B5039" s="19">
        <v>492791</v>
      </c>
      <c r="C5039" s="19" t="s">
        <v>172</v>
      </c>
      <c r="D5039" s="19" t="s">
        <v>12</v>
      </c>
      <c r="E5039" s="19">
        <v>49</v>
      </c>
      <c r="F5039" s="19" t="s">
        <v>13</v>
      </c>
      <c r="G5039" s="21">
        <v>45926.462455092595</v>
      </c>
      <c r="H5039" s="20" t="s">
        <v>276</v>
      </c>
      <c r="I5039" s="15" t="s">
        <v>23</v>
      </c>
      <c r="J5039" s="16" t="b">
        <v>1</v>
      </c>
      <c r="K5039" s="9">
        <f t="shared" ca="1" si="267"/>
        <v>45961.369221875</v>
      </c>
      <c r="L5039" s="9">
        <f t="shared" si="268"/>
        <v>45926.476343981485</v>
      </c>
      <c r="M5039" t="s">
        <v>12</v>
      </c>
    </row>
    <row r="5040" spans="1:13">
      <c r="A5040" s="19" t="s">
        <v>63</v>
      </c>
      <c r="B5040" s="19">
        <v>493224</v>
      </c>
      <c r="C5040" s="19" t="s">
        <v>64</v>
      </c>
      <c r="D5040" s="19" t="s">
        <v>12</v>
      </c>
      <c r="E5040" s="19">
        <v>51</v>
      </c>
      <c r="F5040" s="19" t="s">
        <v>13</v>
      </c>
      <c r="G5040" s="21">
        <v>45926.46177465278</v>
      </c>
      <c r="H5040" s="20" t="s">
        <v>276</v>
      </c>
      <c r="I5040" s="15" t="s">
        <v>23</v>
      </c>
      <c r="J5040" s="16" t="b">
        <v>1</v>
      </c>
      <c r="K5040" s="9">
        <f t="shared" ca="1" si="267"/>
        <v>45961.369221875</v>
      </c>
      <c r="L5040" s="9">
        <f t="shared" si="268"/>
        <v>45926.475663541671</v>
      </c>
      <c r="M5040" t="s">
        <v>12</v>
      </c>
    </row>
    <row r="5041" spans="1:13">
      <c r="A5041" s="19" t="s">
        <v>31</v>
      </c>
      <c r="B5041" s="19">
        <v>492247</v>
      </c>
      <c r="C5041" s="19" t="s">
        <v>20</v>
      </c>
      <c r="D5041" s="19" t="s">
        <v>743</v>
      </c>
      <c r="E5041" s="19">
        <v>53</v>
      </c>
      <c r="F5041" s="19" t="s">
        <v>13</v>
      </c>
      <c r="G5041" s="21">
        <v>45926.447377314813</v>
      </c>
      <c r="H5041" s="20" t="s">
        <v>316</v>
      </c>
      <c r="I5041" s="15" t="s">
        <v>23</v>
      </c>
      <c r="J5041" s="16" t="b">
        <v>1</v>
      </c>
      <c r="K5041" s="9">
        <f t="shared" ca="1" si="267"/>
        <v>45961.369221875</v>
      </c>
      <c r="L5041" s="9">
        <f t="shared" si="268"/>
        <v>45926.461266203703</v>
      </c>
      <c r="M5041" t="s">
        <v>12</v>
      </c>
    </row>
    <row r="5042" spans="1:13">
      <c r="A5042" s="19" t="s">
        <v>31</v>
      </c>
      <c r="B5042" s="19">
        <v>492247</v>
      </c>
      <c r="C5042" s="19" t="s">
        <v>275</v>
      </c>
      <c r="D5042" s="19">
        <v>489434</v>
      </c>
      <c r="E5042" s="19">
        <v>53</v>
      </c>
      <c r="F5042" s="19" t="s">
        <v>12</v>
      </c>
      <c r="G5042" s="21">
        <v>45926.446990509263</v>
      </c>
      <c r="H5042" s="20" t="s">
        <v>316</v>
      </c>
      <c r="I5042" s="15" t="s">
        <v>23</v>
      </c>
      <c r="J5042" s="16" t="b">
        <v>1</v>
      </c>
      <c r="K5042" s="9">
        <f t="shared" ca="1" si="267"/>
        <v>45961.369221875</v>
      </c>
      <c r="L5042" s="9">
        <f t="shared" si="268"/>
        <v>45926.460879398153</v>
      </c>
      <c r="M5042" t="s">
        <v>12</v>
      </c>
    </row>
    <row r="5043" spans="1:13">
      <c r="A5043" s="19" t="s">
        <v>10</v>
      </c>
      <c r="B5043" s="19" t="s">
        <v>223</v>
      </c>
      <c r="C5043" s="19">
        <v>26829</v>
      </c>
      <c r="D5043" s="19" t="s">
        <v>12</v>
      </c>
      <c r="E5043" s="19">
        <v>1</v>
      </c>
      <c r="F5043" s="19" t="s">
        <v>13</v>
      </c>
      <c r="G5043" s="21">
        <v>45926.445923148145</v>
      </c>
      <c r="H5043" s="20" t="s">
        <v>316</v>
      </c>
      <c r="I5043" s="15" t="s">
        <v>23</v>
      </c>
      <c r="J5043" s="16" t="b">
        <v>1</v>
      </c>
      <c r="K5043" s="9">
        <f t="shared" ca="1" si="267"/>
        <v>45961.369221875</v>
      </c>
      <c r="L5043" s="9">
        <f t="shared" si="268"/>
        <v>45926.459812037036</v>
      </c>
      <c r="M5043" t="s">
        <v>12</v>
      </c>
    </row>
    <row r="5044" spans="1:13">
      <c r="A5044" s="19" t="s">
        <v>31</v>
      </c>
      <c r="B5044" s="19">
        <v>493258</v>
      </c>
      <c r="C5044" s="19" t="s">
        <v>102</v>
      </c>
      <c r="D5044" s="19" t="s">
        <v>931</v>
      </c>
      <c r="E5044" s="19">
        <v>50</v>
      </c>
      <c r="F5044" s="19" t="s">
        <v>13</v>
      </c>
      <c r="G5044" s="21">
        <v>45926.442832407411</v>
      </c>
      <c r="H5044" s="20" t="s">
        <v>316</v>
      </c>
      <c r="I5044" s="15" t="s">
        <v>23</v>
      </c>
      <c r="J5044" s="16" t="b">
        <v>1</v>
      </c>
      <c r="K5044" s="9">
        <f t="shared" ca="1" si="267"/>
        <v>45961.369221875</v>
      </c>
      <c r="L5044" s="9">
        <f t="shared" si="268"/>
        <v>45926.456721296301</v>
      </c>
      <c r="M5044" t="s">
        <v>12</v>
      </c>
    </row>
    <row r="5045" spans="1:13">
      <c r="A5045" s="19" t="s">
        <v>31</v>
      </c>
      <c r="B5045" s="19">
        <v>491498</v>
      </c>
      <c r="C5045" s="19">
        <v>26190</v>
      </c>
      <c r="D5045" s="45" t="s">
        <v>717</v>
      </c>
      <c r="E5045" s="19">
        <v>72</v>
      </c>
      <c r="F5045" s="19" t="s">
        <v>13</v>
      </c>
      <c r="G5045" s="21">
        <v>45926.44188564815</v>
      </c>
      <c r="H5045" s="20" t="s">
        <v>316</v>
      </c>
      <c r="I5045" s="15" t="s">
        <v>23</v>
      </c>
      <c r="J5045" s="16" t="b">
        <v>1</v>
      </c>
      <c r="K5045" s="9">
        <f t="shared" ca="1" si="267"/>
        <v>45961.369221875</v>
      </c>
      <c r="L5045" s="9">
        <f t="shared" si="268"/>
        <v>45926.45577453704</v>
      </c>
      <c r="M5045" t="s">
        <v>12</v>
      </c>
    </row>
    <row r="5046" spans="1:13">
      <c r="A5046" s="19" t="s">
        <v>10</v>
      </c>
      <c r="B5046" s="19">
        <v>491840</v>
      </c>
      <c r="C5046" s="19" t="s">
        <v>101</v>
      </c>
      <c r="D5046" s="46" t="s">
        <v>861</v>
      </c>
      <c r="E5046" s="19">
        <v>72</v>
      </c>
      <c r="F5046" s="19" t="s">
        <v>13</v>
      </c>
      <c r="G5046" s="21">
        <v>45926.439071759261</v>
      </c>
      <c r="H5046" s="20" t="s">
        <v>316</v>
      </c>
      <c r="I5046" s="15" t="s">
        <v>23</v>
      </c>
      <c r="J5046" s="16" t="b">
        <v>1</v>
      </c>
      <c r="K5046" s="9">
        <f t="shared" ca="1" si="267"/>
        <v>45961.369221875</v>
      </c>
      <c r="L5046" s="9">
        <f t="shared" si="268"/>
        <v>45926.452960648152</v>
      </c>
      <c r="M5046" t="s">
        <v>12</v>
      </c>
    </row>
    <row r="5047" spans="1:13">
      <c r="A5047" s="19" t="s">
        <v>10</v>
      </c>
      <c r="B5047" s="19">
        <v>491840</v>
      </c>
      <c r="C5047" s="19">
        <v>26190</v>
      </c>
      <c r="D5047" s="19" t="s">
        <v>717</v>
      </c>
      <c r="E5047" s="19">
        <v>79</v>
      </c>
      <c r="F5047" s="19" t="s">
        <v>13</v>
      </c>
      <c r="G5047" s="21">
        <v>45926.438746527776</v>
      </c>
      <c r="H5047" s="20" t="s">
        <v>316</v>
      </c>
      <c r="I5047" s="15" t="s">
        <v>23</v>
      </c>
      <c r="J5047" s="16" t="b">
        <v>1</v>
      </c>
      <c r="K5047" s="9">
        <f t="shared" ca="1" si="267"/>
        <v>45961.369221875</v>
      </c>
      <c r="L5047" s="9">
        <f t="shared" si="268"/>
        <v>45926.452635416666</v>
      </c>
      <c r="M5047" t="s">
        <v>12</v>
      </c>
    </row>
    <row r="5048" spans="1:13">
      <c r="A5048" s="19" t="s">
        <v>10</v>
      </c>
      <c r="B5048" s="19">
        <v>493247</v>
      </c>
      <c r="C5048" s="19" t="s">
        <v>20</v>
      </c>
      <c r="D5048" s="19" t="s">
        <v>743</v>
      </c>
      <c r="E5048" s="19">
        <v>55</v>
      </c>
      <c r="F5048" s="19" t="s">
        <v>13</v>
      </c>
      <c r="G5048" s="21">
        <v>45926.43689675926</v>
      </c>
      <c r="H5048" s="20" t="s">
        <v>316</v>
      </c>
      <c r="I5048" s="15" t="s">
        <v>23</v>
      </c>
      <c r="J5048" s="16" t="b">
        <v>1</v>
      </c>
      <c r="K5048" s="9">
        <f t="shared" ca="1" si="267"/>
        <v>45961.369221875</v>
      </c>
      <c r="L5048" s="9">
        <f t="shared" si="268"/>
        <v>45926.45078564815</v>
      </c>
      <c r="M5048" t="s">
        <v>12</v>
      </c>
    </row>
    <row r="5049" spans="1:13">
      <c r="A5049" s="19" t="s">
        <v>10</v>
      </c>
      <c r="B5049" s="19">
        <v>493247</v>
      </c>
      <c r="C5049" s="19" t="s">
        <v>275</v>
      </c>
      <c r="D5049" s="19">
        <v>489434</v>
      </c>
      <c r="E5049" s="19">
        <v>55</v>
      </c>
      <c r="F5049" s="19" t="s">
        <v>13</v>
      </c>
      <c r="G5049" s="21">
        <v>45926.436665046298</v>
      </c>
      <c r="H5049" s="20" t="s">
        <v>316</v>
      </c>
      <c r="I5049" s="15" t="s">
        <v>23</v>
      </c>
      <c r="J5049" s="16" t="b">
        <v>1</v>
      </c>
      <c r="K5049" s="9">
        <f t="shared" ca="1" si="267"/>
        <v>45961.369221875</v>
      </c>
      <c r="L5049" s="9">
        <f t="shared" si="268"/>
        <v>45926.450553935189</v>
      </c>
      <c r="M5049" t="s">
        <v>12</v>
      </c>
    </row>
    <row r="5050" spans="1:13">
      <c r="A5050" s="19" t="s">
        <v>31</v>
      </c>
      <c r="B5050" s="19">
        <v>492195</v>
      </c>
      <c r="C5050" s="19" t="s">
        <v>107</v>
      </c>
      <c r="D5050" s="19" t="s">
        <v>12</v>
      </c>
      <c r="E5050" s="19">
        <v>6</v>
      </c>
      <c r="F5050" s="19" t="s">
        <v>13</v>
      </c>
      <c r="G5050" s="21">
        <v>45926.435220601852</v>
      </c>
      <c r="H5050" s="20" t="s">
        <v>112</v>
      </c>
      <c r="I5050" s="15" t="s">
        <v>23</v>
      </c>
      <c r="J5050" s="16" t="b">
        <v>1</v>
      </c>
      <c r="K5050" s="9">
        <f t="shared" ca="1" si="267"/>
        <v>45961.369221875</v>
      </c>
      <c r="L5050" s="9">
        <f t="shared" si="268"/>
        <v>45926.449109490743</v>
      </c>
      <c r="M5050" t="s">
        <v>12</v>
      </c>
    </row>
    <row r="5051" spans="1:13">
      <c r="A5051" s="19" t="s">
        <v>31</v>
      </c>
      <c r="B5051" s="19">
        <v>494392</v>
      </c>
      <c r="C5051" s="19" t="s">
        <v>450</v>
      </c>
      <c r="D5051" s="19">
        <v>433425</v>
      </c>
      <c r="E5051" s="19">
        <v>7</v>
      </c>
      <c r="F5051" s="19" t="s">
        <v>40</v>
      </c>
      <c r="G5051" s="32">
        <v>45926.430462962962</v>
      </c>
      <c r="H5051" s="20" t="s">
        <v>316</v>
      </c>
      <c r="I5051" s="15" t="s">
        <v>23</v>
      </c>
      <c r="J5051" s="16" t="b">
        <v>1</v>
      </c>
      <c r="K5051" s="9">
        <f t="shared" ca="1" si="267"/>
        <v>45961.369221875</v>
      </c>
      <c r="L5051" s="9">
        <f t="shared" si="268"/>
        <v>45926.444351851853</v>
      </c>
      <c r="M5051" t="s">
        <v>12</v>
      </c>
    </row>
    <row r="5052" spans="1:13">
      <c r="A5052" s="19" t="s">
        <v>45</v>
      </c>
      <c r="B5052" s="33">
        <v>494168</v>
      </c>
      <c r="C5052" s="19">
        <v>22017</v>
      </c>
      <c r="D5052" s="19">
        <v>242721</v>
      </c>
      <c r="E5052" s="19">
        <v>96</v>
      </c>
      <c r="F5052" s="19" t="s">
        <v>46</v>
      </c>
      <c r="G5052" s="21">
        <v>45926.42735046296</v>
      </c>
      <c r="H5052" s="20" t="s">
        <v>108</v>
      </c>
      <c r="I5052" s="15" t="s">
        <v>23</v>
      </c>
      <c r="J5052" s="16" t="b">
        <v>1</v>
      </c>
      <c r="K5052" s="9">
        <f t="shared" ca="1" si="267"/>
        <v>45961.369221875</v>
      </c>
      <c r="L5052" s="9">
        <f t="shared" si="268"/>
        <v>45926.441239351851</v>
      </c>
      <c r="M5052" t="s">
        <v>12</v>
      </c>
    </row>
    <row r="5053" spans="1:13">
      <c r="A5053" s="19" t="s">
        <v>28</v>
      </c>
      <c r="B5053" s="19">
        <v>492769</v>
      </c>
      <c r="C5053" s="19" t="s">
        <v>66</v>
      </c>
      <c r="D5053" s="19" t="s">
        <v>693</v>
      </c>
      <c r="E5053" s="19">
        <v>290</v>
      </c>
      <c r="F5053" s="19" t="s">
        <v>13</v>
      </c>
      <c r="G5053" s="21">
        <v>45926.416605439816</v>
      </c>
      <c r="H5053" s="20" t="s">
        <v>316</v>
      </c>
      <c r="I5053" s="15" t="s">
        <v>23</v>
      </c>
      <c r="J5053" s="16" t="b">
        <v>1</v>
      </c>
      <c r="K5053" s="9">
        <f t="shared" ca="1" si="267"/>
        <v>45961.369221875</v>
      </c>
      <c r="L5053" s="9">
        <f t="shared" si="268"/>
        <v>45926.430494328706</v>
      </c>
      <c r="M5053" t="s">
        <v>12</v>
      </c>
    </row>
    <row r="5054" spans="1:13">
      <c r="A5054" s="19" t="s">
        <v>31</v>
      </c>
      <c r="B5054" s="19">
        <v>492256</v>
      </c>
      <c r="C5054" s="19">
        <v>26190</v>
      </c>
      <c r="D5054" s="45" t="s">
        <v>717</v>
      </c>
      <c r="E5054" s="19">
        <v>72</v>
      </c>
      <c r="F5054" s="19" t="s">
        <v>13</v>
      </c>
      <c r="G5054" s="21">
        <v>45926.377309606483</v>
      </c>
      <c r="H5054" s="20" t="s">
        <v>316</v>
      </c>
      <c r="I5054" s="15" t="s">
        <v>23</v>
      </c>
      <c r="J5054" s="16" t="b">
        <v>1</v>
      </c>
      <c r="K5054" s="9">
        <f t="shared" ca="1" si="267"/>
        <v>45961.369221875</v>
      </c>
      <c r="L5054" s="9">
        <f t="shared" si="268"/>
        <v>45926.391198495374</v>
      </c>
      <c r="M5054" t="s">
        <v>12</v>
      </c>
    </row>
    <row r="5055" spans="1:13">
      <c r="A5055" s="19" t="s">
        <v>28</v>
      </c>
      <c r="B5055" s="19" t="s">
        <v>29</v>
      </c>
      <c r="C5055" s="19" t="s">
        <v>26</v>
      </c>
      <c r="D5055" s="46" t="s">
        <v>12</v>
      </c>
      <c r="E5055" s="19">
        <v>1</v>
      </c>
      <c r="F5055" s="19" t="s">
        <v>13</v>
      </c>
      <c r="G5055" s="21">
        <v>45926.364592129627</v>
      </c>
      <c r="H5055" s="20" t="s">
        <v>276</v>
      </c>
      <c r="I5055" s="15" t="s">
        <v>23</v>
      </c>
      <c r="J5055" s="16" t="b">
        <v>1</v>
      </c>
      <c r="K5055" s="9">
        <f t="shared" ca="1" si="267"/>
        <v>45961.369221875</v>
      </c>
      <c r="L5055" s="9">
        <f t="shared" si="268"/>
        <v>45926.378481018517</v>
      </c>
      <c r="M5055" t="s">
        <v>12</v>
      </c>
    </row>
    <row r="5056" spans="1:13">
      <c r="A5056" s="19" t="s">
        <v>28</v>
      </c>
      <c r="B5056" s="19" t="s">
        <v>29</v>
      </c>
      <c r="C5056" s="19">
        <v>22710</v>
      </c>
      <c r="D5056" s="19" t="s">
        <v>12</v>
      </c>
      <c r="E5056" s="19">
        <v>1</v>
      </c>
      <c r="F5056" s="19" t="s">
        <v>13</v>
      </c>
      <c r="G5056" s="21">
        <v>45926.364126504632</v>
      </c>
      <c r="H5056" s="20" t="s">
        <v>276</v>
      </c>
      <c r="I5056" s="15" t="s">
        <v>23</v>
      </c>
      <c r="J5056" s="16" t="b">
        <v>1</v>
      </c>
      <c r="K5056" s="9">
        <f t="shared" ca="1" si="267"/>
        <v>45961.369221875</v>
      </c>
      <c r="L5056" s="9">
        <f t="shared" si="268"/>
        <v>45926.378015393522</v>
      </c>
      <c r="M5056" t="s">
        <v>12</v>
      </c>
    </row>
    <row r="5057" spans="1:13">
      <c r="A5057" s="19" t="s">
        <v>28</v>
      </c>
      <c r="B5057" s="19">
        <v>489942</v>
      </c>
      <c r="C5057" s="19" t="s">
        <v>66</v>
      </c>
      <c r="D5057" s="19" t="s">
        <v>12</v>
      </c>
      <c r="E5057" s="19">
        <v>290</v>
      </c>
      <c r="F5057" s="19" t="s">
        <v>13</v>
      </c>
      <c r="G5057" s="21">
        <v>45926.363522337961</v>
      </c>
      <c r="H5057" s="20" t="s">
        <v>276</v>
      </c>
      <c r="I5057" s="15" t="s">
        <v>23</v>
      </c>
      <c r="J5057" s="16" t="b">
        <v>1</v>
      </c>
      <c r="K5057" s="9">
        <f t="shared" ca="1" si="267"/>
        <v>45961.369221875</v>
      </c>
      <c r="L5057" s="9">
        <f t="shared" si="268"/>
        <v>45926.377411226851</v>
      </c>
      <c r="M5057" t="s">
        <v>12</v>
      </c>
    </row>
    <row r="5058" spans="1:13">
      <c r="A5058" s="19" t="s">
        <v>31</v>
      </c>
      <c r="B5058" s="19">
        <v>494957</v>
      </c>
      <c r="C5058" s="19" t="s">
        <v>140</v>
      </c>
      <c r="D5058" s="19" t="s">
        <v>12</v>
      </c>
      <c r="E5058" s="19">
        <v>30</v>
      </c>
      <c r="F5058" s="19" t="s">
        <v>40</v>
      </c>
      <c r="G5058" s="21">
        <v>45926.345984143518</v>
      </c>
      <c r="H5058" s="20" t="s">
        <v>276</v>
      </c>
      <c r="I5058" s="15" t="s">
        <v>23</v>
      </c>
      <c r="J5058" s="16" t="b">
        <v>1</v>
      </c>
      <c r="K5058" s="9">
        <f t="shared" ca="1" si="267"/>
        <v>45961.369221875</v>
      </c>
      <c r="L5058" s="9">
        <f t="shared" si="268"/>
        <v>45926.359873032408</v>
      </c>
      <c r="M5058" t="s">
        <v>12</v>
      </c>
    </row>
    <row r="5059" spans="1:13">
      <c r="A5059" s="19" t="s">
        <v>87</v>
      </c>
      <c r="B5059" s="19">
        <v>493859</v>
      </c>
      <c r="C5059" s="19">
        <v>22923</v>
      </c>
      <c r="D5059" s="19" t="s">
        <v>976</v>
      </c>
      <c r="E5059" s="19">
        <v>42</v>
      </c>
      <c r="F5059" s="19" t="s">
        <v>46</v>
      </c>
      <c r="G5059" s="21">
        <v>45926.340155092592</v>
      </c>
      <c r="H5059" s="20" t="s">
        <v>316</v>
      </c>
      <c r="I5059" s="15" t="s">
        <v>23</v>
      </c>
      <c r="J5059" s="16" t="b">
        <v>1</v>
      </c>
      <c r="K5059" s="9">
        <f t="shared" ca="1" si="267"/>
        <v>45961.369221875</v>
      </c>
      <c r="L5059" s="9">
        <f t="shared" si="268"/>
        <v>45926.354043981482</v>
      </c>
      <c r="M5059" t="s">
        <v>12</v>
      </c>
    </row>
    <row r="5060" spans="1:13">
      <c r="A5060" s="19" t="s">
        <v>31</v>
      </c>
      <c r="B5060" s="19">
        <v>493254</v>
      </c>
      <c r="C5060" s="19" t="s">
        <v>109</v>
      </c>
      <c r="D5060" s="19" t="s">
        <v>12</v>
      </c>
      <c r="E5060" s="19">
        <v>62</v>
      </c>
      <c r="F5060" s="19" t="s">
        <v>13</v>
      </c>
      <c r="G5060" s="21">
        <v>45926.328600462963</v>
      </c>
      <c r="H5060" s="20" t="s">
        <v>276</v>
      </c>
      <c r="I5060" s="15" t="s">
        <v>23</v>
      </c>
      <c r="J5060" s="16" t="b">
        <v>1</v>
      </c>
      <c r="K5060" s="9">
        <f t="shared" ca="1" si="267"/>
        <v>45961.369221875</v>
      </c>
      <c r="L5060" s="9">
        <f t="shared" si="268"/>
        <v>45926.342489351853</v>
      </c>
      <c r="M5060" t="s">
        <v>12</v>
      </c>
    </row>
    <row r="5061" spans="1:13">
      <c r="A5061" s="19" t="s">
        <v>10</v>
      </c>
      <c r="B5061" s="19">
        <v>492285</v>
      </c>
      <c r="C5061" s="19" t="s">
        <v>197</v>
      </c>
      <c r="D5061" s="19" t="s">
        <v>12</v>
      </c>
      <c r="E5061" s="19">
        <v>32</v>
      </c>
      <c r="F5061" s="19" t="s">
        <v>13</v>
      </c>
      <c r="G5061" s="21">
        <v>45926.327125000003</v>
      </c>
      <c r="H5061" s="20" t="s">
        <v>276</v>
      </c>
      <c r="I5061" s="15" t="s">
        <v>23</v>
      </c>
      <c r="J5061" s="16" t="b">
        <v>1</v>
      </c>
      <c r="K5061" s="9">
        <f t="shared" ca="1" si="267"/>
        <v>45961.369221875</v>
      </c>
      <c r="L5061" s="9">
        <f t="shared" si="268"/>
        <v>45926.341013888894</v>
      </c>
      <c r="M5061" t="s">
        <v>12</v>
      </c>
    </row>
    <row r="5062" spans="1:13">
      <c r="A5062" s="19" t="s">
        <v>63</v>
      </c>
      <c r="B5062" s="19">
        <v>491517</v>
      </c>
      <c r="C5062" s="19" t="s">
        <v>508</v>
      </c>
      <c r="D5062" s="19" t="s">
        <v>12</v>
      </c>
      <c r="E5062" s="19">
        <v>7</v>
      </c>
      <c r="F5062" s="19" t="s">
        <v>40</v>
      </c>
      <c r="G5062" s="21">
        <v>45926.313285995369</v>
      </c>
      <c r="H5062" s="31" t="s">
        <v>276</v>
      </c>
      <c r="I5062" s="15" t="s">
        <v>23</v>
      </c>
      <c r="J5062" s="16" t="b">
        <v>1</v>
      </c>
      <c r="K5062" s="9">
        <f t="shared" ca="1" si="267"/>
        <v>45961.369221875</v>
      </c>
      <c r="L5062" s="9">
        <f t="shared" si="268"/>
        <v>45926.32717488426</v>
      </c>
      <c r="M5062" t="s">
        <v>12</v>
      </c>
    </row>
    <row r="5063" spans="1:13">
      <c r="A5063" s="19" t="s">
        <v>63</v>
      </c>
      <c r="B5063" s="19">
        <v>492539</v>
      </c>
      <c r="C5063" s="19" t="s">
        <v>64</v>
      </c>
      <c r="D5063" s="19" t="s">
        <v>65</v>
      </c>
      <c r="E5063" s="19">
        <v>62</v>
      </c>
      <c r="F5063" s="19" t="s">
        <v>13</v>
      </c>
      <c r="G5063" s="21">
        <v>45926.31113101852</v>
      </c>
      <c r="H5063" s="31" t="s">
        <v>316</v>
      </c>
      <c r="I5063" s="15" t="s">
        <v>23</v>
      </c>
      <c r="J5063" s="16" t="b">
        <v>1</v>
      </c>
      <c r="K5063" s="9">
        <f t="shared" ca="1" si="267"/>
        <v>45961.369221875</v>
      </c>
      <c r="L5063" s="9">
        <f t="shared" si="268"/>
        <v>45926.32501990741</v>
      </c>
      <c r="M5063" t="s">
        <v>12</v>
      </c>
    </row>
    <row r="5064" spans="1:13">
      <c r="A5064" s="19" t="s">
        <v>63</v>
      </c>
      <c r="B5064" s="19">
        <v>484223</v>
      </c>
      <c r="C5064" s="19" t="s">
        <v>64</v>
      </c>
      <c r="D5064" s="19" t="s">
        <v>65</v>
      </c>
      <c r="E5064" s="19">
        <v>60</v>
      </c>
      <c r="F5064" s="19" t="s">
        <v>13</v>
      </c>
      <c r="G5064" s="21">
        <v>45926.310950115738</v>
      </c>
      <c r="H5064" s="31" t="s">
        <v>316</v>
      </c>
      <c r="I5064" s="15" t="s">
        <v>23</v>
      </c>
      <c r="J5064" s="16" t="b">
        <v>1</v>
      </c>
      <c r="K5064" s="9">
        <f t="shared" ca="1" si="267"/>
        <v>45961.369221875</v>
      </c>
      <c r="L5064" s="9">
        <f t="shared" si="268"/>
        <v>45926.324839004628</v>
      </c>
      <c r="M5064" t="s">
        <v>12</v>
      </c>
    </row>
    <row r="5065" spans="1:13">
      <c r="A5065" s="19" t="s">
        <v>63</v>
      </c>
      <c r="B5065" s="19">
        <v>492560</v>
      </c>
      <c r="C5065" s="19" t="s">
        <v>64</v>
      </c>
      <c r="D5065" s="19" t="s">
        <v>65</v>
      </c>
      <c r="E5065" s="19">
        <v>56</v>
      </c>
      <c r="F5065" s="19" t="s">
        <v>13</v>
      </c>
      <c r="G5065" s="21">
        <v>45926.310760069442</v>
      </c>
      <c r="H5065" s="31" t="s">
        <v>316</v>
      </c>
      <c r="I5065" s="15" t="s">
        <v>23</v>
      </c>
      <c r="J5065" s="16" t="b">
        <v>1</v>
      </c>
      <c r="K5065" s="9">
        <f t="shared" ca="1" si="267"/>
        <v>45961.369221875</v>
      </c>
      <c r="L5065" s="9">
        <f t="shared" si="268"/>
        <v>45926.324648958333</v>
      </c>
      <c r="M5065" t="s">
        <v>12</v>
      </c>
    </row>
    <row r="5066" spans="1:13">
      <c r="A5066" s="19" t="s">
        <v>63</v>
      </c>
      <c r="B5066" s="19">
        <v>491457</v>
      </c>
      <c r="C5066" s="19" t="s">
        <v>71</v>
      </c>
      <c r="D5066" s="19" t="s">
        <v>909</v>
      </c>
      <c r="E5066" s="19">
        <v>65</v>
      </c>
      <c r="F5066" s="19" t="s">
        <v>13</v>
      </c>
      <c r="G5066" s="21">
        <v>45926.310620138887</v>
      </c>
      <c r="H5066" s="31" t="s">
        <v>316</v>
      </c>
      <c r="I5066" s="15" t="s">
        <v>23</v>
      </c>
      <c r="J5066" s="16" t="b">
        <v>1</v>
      </c>
      <c r="K5066" s="9">
        <f t="shared" ca="1" si="267"/>
        <v>45961.369221875</v>
      </c>
      <c r="L5066" s="9">
        <f t="shared" si="268"/>
        <v>45926.324509027778</v>
      </c>
      <c r="M5066" t="s">
        <v>12</v>
      </c>
    </row>
    <row r="5067" spans="1:13">
      <c r="A5067" s="19" t="s">
        <v>10</v>
      </c>
      <c r="B5067" s="19">
        <v>491845</v>
      </c>
      <c r="C5067" s="19" t="s">
        <v>175</v>
      </c>
      <c r="D5067" s="19" t="s">
        <v>915</v>
      </c>
      <c r="E5067" s="19">
        <v>59</v>
      </c>
      <c r="F5067" s="19" t="s">
        <v>13</v>
      </c>
      <c r="G5067" s="21">
        <v>45926.310144791663</v>
      </c>
      <c r="H5067" s="31" t="s">
        <v>316</v>
      </c>
      <c r="I5067" s="15" t="s">
        <v>23</v>
      </c>
      <c r="J5067" s="16" t="b">
        <v>1</v>
      </c>
      <c r="K5067" s="9">
        <f t="shared" ca="1" si="267"/>
        <v>45961.369221875</v>
      </c>
      <c r="L5067" s="9">
        <f t="shared" si="268"/>
        <v>45926.324033680554</v>
      </c>
      <c r="M5067" t="s">
        <v>12</v>
      </c>
    </row>
    <row r="5068" spans="1:13">
      <c r="A5068" s="19" t="s">
        <v>10</v>
      </c>
      <c r="B5068" s="19">
        <v>491845</v>
      </c>
      <c r="C5068" s="19">
        <v>26190</v>
      </c>
      <c r="D5068" s="19" t="s">
        <v>717</v>
      </c>
      <c r="E5068" s="19">
        <v>79</v>
      </c>
      <c r="F5068" s="19" t="s">
        <v>13</v>
      </c>
      <c r="G5068" s="21">
        <v>45926.309863194445</v>
      </c>
      <c r="H5068" s="31" t="s">
        <v>316</v>
      </c>
      <c r="I5068" s="15" t="s">
        <v>23</v>
      </c>
      <c r="J5068" s="16" t="b">
        <v>1</v>
      </c>
      <c r="K5068" s="9">
        <f t="shared" ca="1" si="267"/>
        <v>45961.369221875</v>
      </c>
      <c r="L5068" s="9">
        <f t="shared" si="268"/>
        <v>45926.323752083335</v>
      </c>
      <c r="M5068" t="s">
        <v>12</v>
      </c>
    </row>
    <row r="5069" spans="1:13">
      <c r="A5069" s="19" t="s">
        <v>10</v>
      </c>
      <c r="B5069" s="19">
        <v>491848</v>
      </c>
      <c r="C5069" s="19" t="s">
        <v>158</v>
      </c>
      <c r="D5069" s="19" t="s">
        <v>12</v>
      </c>
      <c r="E5069" s="19">
        <v>56</v>
      </c>
      <c r="F5069" s="19" t="s">
        <v>13</v>
      </c>
      <c r="G5069" s="21">
        <v>45926.302520138888</v>
      </c>
      <c r="H5069" s="31" t="s">
        <v>276</v>
      </c>
      <c r="I5069" s="15" t="s">
        <v>23</v>
      </c>
      <c r="J5069" s="16" t="b">
        <v>1</v>
      </c>
      <c r="K5069" s="9">
        <f t="shared" ca="1" si="267"/>
        <v>45961.369221875</v>
      </c>
      <c r="L5069" s="9">
        <f t="shared" si="268"/>
        <v>45926.316409027779</v>
      </c>
      <c r="M5069" t="s">
        <v>12</v>
      </c>
    </row>
    <row r="5070" spans="1:13">
      <c r="A5070" s="19" t="s">
        <v>10</v>
      </c>
      <c r="B5070" s="19">
        <v>491848</v>
      </c>
      <c r="C5070" s="19" t="s">
        <v>20</v>
      </c>
      <c r="D5070" s="19" t="s">
        <v>12</v>
      </c>
      <c r="E5070" s="19">
        <v>56</v>
      </c>
      <c r="F5070" s="19" t="s">
        <v>13</v>
      </c>
      <c r="G5070" s="21">
        <v>45926.302319560185</v>
      </c>
      <c r="H5070" s="20" t="s">
        <v>276</v>
      </c>
      <c r="I5070" s="15" t="s">
        <v>23</v>
      </c>
      <c r="J5070" s="16" t="b">
        <v>1</v>
      </c>
      <c r="K5070" s="9">
        <f t="shared" ca="1" si="267"/>
        <v>45961.369221875</v>
      </c>
      <c r="L5070" s="9">
        <f t="shared" si="268"/>
        <v>45926.316208449076</v>
      </c>
      <c r="M5070" t="s">
        <v>12</v>
      </c>
    </row>
    <row r="5071" spans="1:13">
      <c r="A5071" s="19" t="s">
        <v>10</v>
      </c>
      <c r="B5071" s="19">
        <v>492283</v>
      </c>
      <c r="C5071" s="19" t="s">
        <v>197</v>
      </c>
      <c r="D5071" s="19" t="s">
        <v>12</v>
      </c>
      <c r="E5071" s="19">
        <v>26</v>
      </c>
      <c r="F5071" s="19" t="s">
        <v>13</v>
      </c>
      <c r="G5071" s="21">
        <v>45926.301940393518</v>
      </c>
      <c r="H5071" s="20" t="s">
        <v>276</v>
      </c>
      <c r="I5071" s="15" t="s">
        <v>23</v>
      </c>
      <c r="J5071" s="16" t="b">
        <v>1</v>
      </c>
      <c r="K5071" s="9">
        <f t="shared" ca="1" si="267"/>
        <v>45961.369221875</v>
      </c>
      <c r="L5071" s="9">
        <f t="shared" si="268"/>
        <v>45926.315829282408</v>
      </c>
      <c r="M5071" t="s">
        <v>12</v>
      </c>
    </row>
    <row r="5072" spans="1:13">
      <c r="A5072" s="19" t="s">
        <v>31</v>
      </c>
      <c r="B5072" s="19" t="s">
        <v>29</v>
      </c>
      <c r="C5072" s="19">
        <v>75187</v>
      </c>
      <c r="D5072" s="19" t="s">
        <v>977</v>
      </c>
      <c r="E5072" s="19">
        <v>1</v>
      </c>
      <c r="F5072" s="19" t="s">
        <v>13</v>
      </c>
      <c r="G5072" s="21">
        <v>45926.301442824071</v>
      </c>
      <c r="H5072" s="20" t="s">
        <v>316</v>
      </c>
      <c r="I5072" s="15" t="s">
        <v>23</v>
      </c>
      <c r="J5072" s="16" t="b">
        <v>1</v>
      </c>
      <c r="K5072" s="9">
        <f t="shared" ca="1" si="267"/>
        <v>45961.369221875</v>
      </c>
      <c r="L5072" s="9">
        <f t="shared" si="268"/>
        <v>45926.315331712962</v>
      </c>
      <c r="M5072" t="s">
        <v>12</v>
      </c>
    </row>
    <row r="5073" spans="1:13">
      <c r="A5073" s="19" t="s">
        <v>10</v>
      </c>
      <c r="B5073" s="19" t="s">
        <v>12</v>
      </c>
      <c r="C5073" s="19">
        <v>23600</v>
      </c>
      <c r="D5073" s="19" t="s">
        <v>12</v>
      </c>
      <c r="E5073" s="19">
        <v>3</v>
      </c>
      <c r="F5073" s="19" t="s">
        <v>13</v>
      </c>
      <c r="G5073" s="21">
        <v>45926.290374999997</v>
      </c>
      <c r="H5073" s="20" t="s">
        <v>276</v>
      </c>
      <c r="I5073" s="15" t="s">
        <v>23</v>
      </c>
      <c r="J5073" s="16" t="b">
        <v>1</v>
      </c>
      <c r="K5073" s="9">
        <f t="shared" ca="1" si="267"/>
        <v>45961.369221875</v>
      </c>
      <c r="L5073" s="9">
        <f t="shared" si="268"/>
        <v>45926.304263888887</v>
      </c>
      <c r="M5073" t="s">
        <v>12</v>
      </c>
    </row>
    <row r="5074" spans="1:13">
      <c r="A5074" s="19" t="s">
        <v>31</v>
      </c>
      <c r="B5074" s="19">
        <v>492192</v>
      </c>
      <c r="C5074" s="19" t="s">
        <v>175</v>
      </c>
      <c r="D5074" s="19"/>
      <c r="E5074" s="19">
        <v>56</v>
      </c>
      <c r="F5074" s="19" t="s">
        <v>13</v>
      </c>
      <c r="G5074" s="21">
        <v>45926.28919236111</v>
      </c>
      <c r="H5074" s="20" t="s">
        <v>276</v>
      </c>
      <c r="I5074" s="15" t="s">
        <v>23</v>
      </c>
      <c r="J5074" s="16" t="b">
        <v>1</v>
      </c>
      <c r="K5074" s="9">
        <f t="shared" ca="1" si="267"/>
        <v>45961.369221875</v>
      </c>
      <c r="L5074" s="9">
        <f t="shared" si="268"/>
        <v>45926.30308125</v>
      </c>
      <c r="M5074" t="s">
        <v>12</v>
      </c>
    </row>
    <row r="5075" spans="1:13">
      <c r="A5075" s="19" t="s">
        <v>31</v>
      </c>
      <c r="B5075" s="19">
        <v>491584</v>
      </c>
      <c r="C5075" s="19" t="s">
        <v>102</v>
      </c>
      <c r="D5075" s="19" t="s">
        <v>796</v>
      </c>
      <c r="E5075" s="19">
        <v>64</v>
      </c>
      <c r="F5075" s="19" t="s">
        <v>13</v>
      </c>
      <c r="G5075" s="21">
        <v>45926.288572685182</v>
      </c>
      <c r="H5075" s="20" t="s">
        <v>316</v>
      </c>
      <c r="I5075" s="15" t="s">
        <v>23</v>
      </c>
      <c r="J5075" s="16" t="b">
        <v>1</v>
      </c>
      <c r="K5075" s="9">
        <f t="shared" ca="1" si="267"/>
        <v>45961.369221875</v>
      </c>
      <c r="L5075" s="9">
        <f t="shared" si="268"/>
        <v>45926.302461574072</v>
      </c>
      <c r="M5075" t="s">
        <v>12</v>
      </c>
    </row>
    <row r="5076" spans="1:13">
      <c r="A5076" s="19" t="s">
        <v>31</v>
      </c>
      <c r="B5076" s="19">
        <v>492172</v>
      </c>
      <c r="C5076" s="19" t="s">
        <v>20</v>
      </c>
      <c r="D5076" s="19" t="s">
        <v>743</v>
      </c>
      <c r="E5076" s="19">
        <v>51</v>
      </c>
      <c r="F5076" s="19" t="s">
        <v>13</v>
      </c>
      <c r="G5076" s="21">
        <v>45926.287821412036</v>
      </c>
      <c r="H5076" s="20" t="s">
        <v>316</v>
      </c>
      <c r="I5076" s="15" t="s">
        <v>23</v>
      </c>
      <c r="J5076" s="16" t="b">
        <v>1</v>
      </c>
      <c r="K5076" s="9">
        <f t="shared" ca="1" si="267"/>
        <v>45961.369221875</v>
      </c>
      <c r="L5076" s="9">
        <f t="shared" si="268"/>
        <v>45926.301710300926</v>
      </c>
      <c r="M5076" t="s">
        <v>12</v>
      </c>
    </row>
    <row r="5077" spans="1:13">
      <c r="A5077" s="19" t="s">
        <v>31</v>
      </c>
      <c r="B5077" s="19">
        <v>492161</v>
      </c>
      <c r="C5077" s="19" t="s">
        <v>20</v>
      </c>
      <c r="D5077" s="19" t="s">
        <v>743</v>
      </c>
      <c r="E5077" s="19">
        <v>61</v>
      </c>
      <c r="F5077" s="19" t="s">
        <v>13</v>
      </c>
      <c r="G5077" s="21">
        <v>45926.287071527775</v>
      </c>
      <c r="H5077" s="20" t="s">
        <v>316</v>
      </c>
      <c r="I5077" s="15" t="s">
        <v>23</v>
      </c>
      <c r="J5077" s="16" t="b">
        <v>1</v>
      </c>
      <c r="K5077" s="9">
        <f t="shared" ca="1" si="267"/>
        <v>45961.369221875</v>
      </c>
      <c r="L5077" s="9">
        <f t="shared" si="268"/>
        <v>45926.300960416665</v>
      </c>
      <c r="M5077" t="s">
        <v>12</v>
      </c>
    </row>
    <row r="5078" spans="1:13">
      <c r="A5078" s="19" t="s">
        <v>45</v>
      </c>
      <c r="B5078" s="19">
        <v>494168</v>
      </c>
      <c r="C5078" s="19">
        <v>21840</v>
      </c>
      <c r="D5078" s="19">
        <v>974607</v>
      </c>
      <c r="E5078" s="19">
        <v>96</v>
      </c>
      <c r="F5078" s="19" t="s">
        <v>46</v>
      </c>
      <c r="G5078" s="21">
        <v>45926.248376388889</v>
      </c>
      <c r="H5078" s="20" t="s">
        <v>529</v>
      </c>
      <c r="I5078" s="15" t="s">
        <v>23</v>
      </c>
      <c r="J5078" s="16" t="b">
        <v>1</v>
      </c>
      <c r="K5078" s="9">
        <f t="shared" ca="1" si="267"/>
        <v>45961.369221875</v>
      </c>
      <c r="L5078" s="9">
        <f t="shared" si="268"/>
        <v>45926.262265277779</v>
      </c>
      <c r="M5078" t="s">
        <v>12</v>
      </c>
    </row>
    <row r="5079" spans="1:13">
      <c r="A5079" s="19" t="s">
        <v>45</v>
      </c>
      <c r="B5079" s="19">
        <v>494168</v>
      </c>
      <c r="C5079" s="19" t="s">
        <v>773</v>
      </c>
      <c r="D5079" s="19">
        <v>2059598</v>
      </c>
      <c r="E5079" s="19">
        <v>15</v>
      </c>
      <c r="F5079" s="19" t="s">
        <v>46</v>
      </c>
      <c r="G5079" s="21">
        <v>45926.247366435186</v>
      </c>
      <c r="H5079" s="20" t="s">
        <v>529</v>
      </c>
      <c r="I5079" s="15" t="s">
        <v>23</v>
      </c>
      <c r="J5079" s="16" t="b">
        <v>1</v>
      </c>
      <c r="K5079" s="9">
        <f t="shared" ca="1" si="267"/>
        <v>45961.369221875</v>
      </c>
      <c r="L5079" s="9">
        <f t="shared" si="268"/>
        <v>45926.261255324076</v>
      </c>
      <c r="M5079" t="s">
        <v>12</v>
      </c>
    </row>
    <row r="5080" spans="1:13">
      <c r="A5080" s="19" t="s">
        <v>31</v>
      </c>
      <c r="B5080" s="19" t="s">
        <v>181</v>
      </c>
      <c r="C5080" s="19">
        <v>26829</v>
      </c>
      <c r="D5080" s="19" t="s">
        <v>29</v>
      </c>
      <c r="E5080" s="19">
        <v>200</v>
      </c>
      <c r="F5080" s="19" t="s">
        <v>13</v>
      </c>
      <c r="G5080" s="21">
        <v>45926.217091782404</v>
      </c>
      <c r="H5080" s="20" t="s">
        <v>41</v>
      </c>
      <c r="I5080" s="15" t="s">
        <v>23</v>
      </c>
      <c r="J5080" s="16" t="b">
        <v>1</v>
      </c>
      <c r="K5080" s="9">
        <f t="shared" ca="1" si="267"/>
        <v>45961.369221875</v>
      </c>
      <c r="L5080" s="9">
        <f t="shared" si="268"/>
        <v>45926.230980671295</v>
      </c>
      <c r="M5080" t="s">
        <v>12</v>
      </c>
    </row>
    <row r="5081" spans="1:13">
      <c r="A5081" s="19" t="s">
        <v>37</v>
      </c>
      <c r="B5081" s="19">
        <v>495433</v>
      </c>
      <c r="C5081" s="19">
        <v>25095</v>
      </c>
      <c r="D5081" s="19">
        <v>493620</v>
      </c>
      <c r="E5081" s="19">
        <v>96</v>
      </c>
      <c r="F5081" s="19" t="s">
        <v>46</v>
      </c>
      <c r="G5081" s="21">
        <v>45926.216110185182</v>
      </c>
      <c r="H5081" s="20" t="s">
        <v>169</v>
      </c>
      <c r="I5081" s="15" t="s">
        <v>23</v>
      </c>
      <c r="J5081" s="16" t="b">
        <v>1</v>
      </c>
      <c r="K5081" s="9">
        <f t="shared" ca="1" si="267"/>
        <v>45961.369221875</v>
      </c>
      <c r="L5081" s="9">
        <f t="shared" si="268"/>
        <v>45926.229999074072</v>
      </c>
      <c r="M5081" t="s">
        <v>12</v>
      </c>
    </row>
    <row r="5082" spans="1:13">
      <c r="A5082" s="19" t="s">
        <v>45</v>
      </c>
      <c r="B5082" s="19">
        <v>491878</v>
      </c>
      <c r="C5082" s="19">
        <v>43139</v>
      </c>
      <c r="D5082" s="19">
        <v>493238</v>
      </c>
      <c r="E5082" s="19">
        <v>2</v>
      </c>
      <c r="F5082" s="19" t="s">
        <v>40</v>
      </c>
      <c r="G5082" s="21">
        <v>45926.211826157407</v>
      </c>
      <c r="H5082" s="20" t="s">
        <v>529</v>
      </c>
      <c r="I5082" s="15" t="s">
        <v>23</v>
      </c>
      <c r="J5082" s="16" t="b">
        <v>1</v>
      </c>
      <c r="K5082" s="9">
        <f t="shared" ca="1" si="267"/>
        <v>45961.369221875</v>
      </c>
      <c r="L5082" s="9">
        <f t="shared" si="268"/>
        <v>45926.225715046297</v>
      </c>
      <c r="M5082" t="s">
        <v>12</v>
      </c>
    </row>
    <row r="5083" spans="1:13">
      <c r="A5083" s="19" t="s">
        <v>45</v>
      </c>
      <c r="B5083" s="19">
        <v>491878</v>
      </c>
      <c r="C5083" s="19">
        <v>21264</v>
      </c>
      <c r="D5083" s="19" t="s">
        <v>29</v>
      </c>
      <c r="E5083" s="19">
        <v>1</v>
      </c>
      <c r="F5083" s="19" t="s">
        <v>46</v>
      </c>
      <c r="G5083" s="21">
        <v>45926.21163391204</v>
      </c>
      <c r="H5083" s="20" t="s">
        <v>529</v>
      </c>
      <c r="I5083" s="15" t="s">
        <v>23</v>
      </c>
      <c r="J5083" s="16" t="b">
        <v>1</v>
      </c>
      <c r="K5083" s="9">
        <f t="shared" ref="K5083:K5146" ca="1" si="269">NOW()</f>
        <v>45961.369221875</v>
      </c>
      <c r="L5083" s="9">
        <f t="shared" ref="L5083:L5126" si="270">G5083+TIME(0,20,0)</f>
        <v>45926.225522800931</v>
      </c>
      <c r="M5083" t="s">
        <v>12</v>
      </c>
    </row>
    <row r="5084" spans="1:13">
      <c r="A5084" s="19" t="s">
        <v>31</v>
      </c>
      <c r="B5084" s="19">
        <v>492254</v>
      </c>
      <c r="C5084" s="19" t="s">
        <v>102</v>
      </c>
      <c r="D5084" s="19" t="s">
        <v>965</v>
      </c>
      <c r="E5084" s="19">
        <v>63</v>
      </c>
      <c r="F5084" s="19" t="s">
        <v>13</v>
      </c>
      <c r="G5084" s="21">
        <v>45926.206362268516</v>
      </c>
      <c r="H5084" s="20" t="s">
        <v>41</v>
      </c>
      <c r="I5084" s="15" t="s">
        <v>23</v>
      </c>
      <c r="J5084" s="16" t="b">
        <v>1</v>
      </c>
      <c r="K5084" s="9">
        <f t="shared" ca="1" si="269"/>
        <v>45961.369221875</v>
      </c>
      <c r="L5084" s="9">
        <f t="shared" si="270"/>
        <v>45926.220251157407</v>
      </c>
      <c r="M5084" t="s">
        <v>12</v>
      </c>
    </row>
    <row r="5085" spans="1:13">
      <c r="A5085" s="19" t="s">
        <v>31</v>
      </c>
      <c r="B5085" s="19">
        <v>492268</v>
      </c>
      <c r="C5085" s="19" t="s">
        <v>301</v>
      </c>
      <c r="D5085" s="19" t="s">
        <v>823</v>
      </c>
      <c r="E5085" s="19">
        <v>67</v>
      </c>
      <c r="F5085" s="19" t="s">
        <v>13</v>
      </c>
      <c r="G5085" s="21">
        <v>45926.205684143519</v>
      </c>
      <c r="H5085" s="20" t="s">
        <v>41</v>
      </c>
      <c r="I5085" s="15" t="s">
        <v>23</v>
      </c>
      <c r="J5085" s="16" t="b">
        <v>1</v>
      </c>
      <c r="K5085" s="9">
        <f t="shared" ca="1" si="269"/>
        <v>45961.369221875</v>
      </c>
      <c r="L5085" s="9">
        <f t="shared" si="270"/>
        <v>45926.219573032409</v>
      </c>
      <c r="M5085" t="s">
        <v>12</v>
      </c>
    </row>
    <row r="5086" spans="1:13">
      <c r="A5086" s="19" t="s">
        <v>31</v>
      </c>
      <c r="B5086" s="19">
        <v>492168</v>
      </c>
      <c r="C5086" s="19" t="s">
        <v>109</v>
      </c>
      <c r="D5086" s="19" t="s">
        <v>464</v>
      </c>
      <c r="E5086" s="19">
        <v>66</v>
      </c>
      <c r="F5086" s="19" t="s">
        <v>13</v>
      </c>
      <c r="G5086" s="21">
        <v>45926.205015856482</v>
      </c>
      <c r="H5086" s="20" t="s">
        <v>41</v>
      </c>
      <c r="I5086" s="15" t="s">
        <v>23</v>
      </c>
      <c r="J5086" s="16" t="b">
        <v>1</v>
      </c>
      <c r="K5086" s="9">
        <f t="shared" ca="1" si="269"/>
        <v>45961.369221875</v>
      </c>
      <c r="L5086" s="9">
        <f t="shared" si="270"/>
        <v>45926.218904745372</v>
      </c>
      <c r="M5086" t="s">
        <v>12</v>
      </c>
    </row>
    <row r="5087" spans="1:13">
      <c r="A5087" s="19" t="s">
        <v>31</v>
      </c>
      <c r="B5087" s="19">
        <v>492238</v>
      </c>
      <c r="C5087" s="19" t="s">
        <v>58</v>
      </c>
      <c r="D5087" s="19" t="s">
        <v>795</v>
      </c>
      <c r="E5087" s="19">
        <v>69</v>
      </c>
      <c r="F5087" s="19" t="s">
        <v>13</v>
      </c>
      <c r="G5087" s="21">
        <v>45926.20467939815</v>
      </c>
      <c r="H5087" s="20" t="s">
        <v>41</v>
      </c>
      <c r="I5087" s="15" t="s">
        <v>23</v>
      </c>
      <c r="J5087" s="16" t="b">
        <v>1</v>
      </c>
      <c r="K5087" s="9">
        <f t="shared" ca="1" si="269"/>
        <v>45961.369221875</v>
      </c>
      <c r="L5087" s="9">
        <f t="shared" si="270"/>
        <v>45926.21856828704</v>
      </c>
      <c r="M5087" t="s">
        <v>12</v>
      </c>
    </row>
    <row r="5088" spans="1:13">
      <c r="A5088" s="19" t="s">
        <v>31</v>
      </c>
      <c r="B5088" s="19">
        <v>492238</v>
      </c>
      <c r="C5088" s="19">
        <v>30735</v>
      </c>
      <c r="D5088" s="19" t="s">
        <v>939</v>
      </c>
      <c r="E5088" s="19">
        <v>69</v>
      </c>
      <c r="F5088" s="19" t="s">
        <v>13</v>
      </c>
      <c r="G5088" s="21">
        <v>45926.204251157411</v>
      </c>
      <c r="H5088" s="20" t="s">
        <v>41</v>
      </c>
      <c r="I5088" s="15" t="s">
        <v>23</v>
      </c>
      <c r="J5088" s="16" t="b">
        <v>1</v>
      </c>
      <c r="K5088" s="9">
        <f t="shared" ca="1" si="269"/>
        <v>45961.369221875</v>
      </c>
      <c r="L5088" s="9">
        <f t="shared" si="270"/>
        <v>45926.218140046301</v>
      </c>
      <c r="M5088" t="s">
        <v>12</v>
      </c>
    </row>
    <row r="5089" spans="1:13">
      <c r="A5089" s="19" t="s">
        <v>31</v>
      </c>
      <c r="B5089" s="19">
        <v>494393</v>
      </c>
      <c r="C5089" s="19">
        <v>29677013</v>
      </c>
      <c r="D5089" s="19">
        <v>483840</v>
      </c>
      <c r="E5089" s="19">
        <v>7</v>
      </c>
      <c r="F5089" s="19" t="s">
        <v>40</v>
      </c>
      <c r="G5089" s="21">
        <v>45926.196273379632</v>
      </c>
      <c r="H5089" s="20" t="s">
        <v>41</v>
      </c>
      <c r="I5089" s="15" t="s">
        <v>23</v>
      </c>
      <c r="J5089" s="16" t="b">
        <v>1</v>
      </c>
      <c r="K5089" s="9">
        <f t="shared" ca="1" si="269"/>
        <v>45961.369221875</v>
      </c>
      <c r="L5089" s="9">
        <f t="shared" si="270"/>
        <v>45926.210162268522</v>
      </c>
      <c r="M5089" t="s">
        <v>12</v>
      </c>
    </row>
    <row r="5090" spans="1:13">
      <c r="A5090" s="19" t="s">
        <v>31</v>
      </c>
      <c r="B5090" s="19">
        <v>494391</v>
      </c>
      <c r="C5090" s="19">
        <v>29677013</v>
      </c>
      <c r="D5090" s="19">
        <v>483840</v>
      </c>
      <c r="E5090" s="19">
        <v>7</v>
      </c>
      <c r="F5090" s="19" t="s">
        <v>40</v>
      </c>
      <c r="G5090" s="21">
        <v>45926.195553472222</v>
      </c>
      <c r="H5090" s="20" t="s">
        <v>41</v>
      </c>
      <c r="I5090" s="15" t="s">
        <v>23</v>
      </c>
      <c r="J5090" s="16" t="b">
        <v>1</v>
      </c>
      <c r="K5090" s="9">
        <f t="shared" ca="1" si="269"/>
        <v>45961.369221875</v>
      </c>
      <c r="L5090" s="9">
        <f t="shared" si="270"/>
        <v>45926.209442361112</v>
      </c>
      <c r="M5090" t="s">
        <v>12</v>
      </c>
    </row>
    <row r="5091" spans="1:13">
      <c r="A5091" s="19" t="s">
        <v>28</v>
      </c>
      <c r="B5091" s="19">
        <v>492304</v>
      </c>
      <c r="C5091" s="19">
        <v>27155</v>
      </c>
      <c r="D5091" s="19" t="s">
        <v>635</v>
      </c>
      <c r="E5091" s="19">
        <v>786</v>
      </c>
      <c r="F5091" s="19" t="s">
        <v>13</v>
      </c>
      <c r="G5091" s="21">
        <v>45926.180847685187</v>
      </c>
      <c r="H5091" s="20" t="s">
        <v>529</v>
      </c>
      <c r="I5091" s="15" t="s">
        <v>23</v>
      </c>
      <c r="J5091" s="16" t="b">
        <v>1</v>
      </c>
      <c r="K5091" s="9">
        <f t="shared" ca="1" si="269"/>
        <v>45961.369221875</v>
      </c>
      <c r="L5091" s="9">
        <f t="shared" si="270"/>
        <v>45926.194736574078</v>
      </c>
      <c r="M5091" t="s">
        <v>12</v>
      </c>
    </row>
    <row r="5092" spans="1:13">
      <c r="A5092" s="19" t="s">
        <v>28</v>
      </c>
      <c r="B5092" s="19">
        <v>492304</v>
      </c>
      <c r="C5092" s="19" t="s">
        <v>71</v>
      </c>
      <c r="D5092" s="19" t="s">
        <v>909</v>
      </c>
      <c r="E5092" s="19">
        <v>393</v>
      </c>
      <c r="F5092" s="19" t="s">
        <v>13</v>
      </c>
      <c r="G5092" s="21">
        <v>45926.180617245373</v>
      </c>
      <c r="H5092" s="20" t="s">
        <v>529</v>
      </c>
      <c r="I5092" s="15" t="s">
        <v>23</v>
      </c>
      <c r="J5092" s="16" t="b">
        <v>1</v>
      </c>
      <c r="K5092" s="9">
        <f t="shared" ca="1" si="269"/>
        <v>45961.369221875</v>
      </c>
      <c r="L5092" s="9">
        <f t="shared" si="270"/>
        <v>45926.194506134263</v>
      </c>
      <c r="M5092" t="s">
        <v>12</v>
      </c>
    </row>
    <row r="5093" spans="1:13">
      <c r="A5093" s="19" t="s">
        <v>28</v>
      </c>
      <c r="B5093" s="19">
        <v>492306</v>
      </c>
      <c r="C5093" s="19">
        <v>27155</v>
      </c>
      <c r="D5093" s="19" t="s">
        <v>635</v>
      </c>
      <c r="E5093" s="19">
        <v>597</v>
      </c>
      <c r="F5093" s="19" t="s">
        <v>13</v>
      </c>
      <c r="G5093" s="21">
        <v>45926.18005127315</v>
      </c>
      <c r="H5093" s="20" t="s">
        <v>529</v>
      </c>
      <c r="I5093" s="15" t="s">
        <v>23</v>
      </c>
      <c r="J5093" s="16" t="b">
        <v>1</v>
      </c>
      <c r="K5093" s="9">
        <f t="shared" ca="1" si="269"/>
        <v>45961.369221875</v>
      </c>
      <c r="L5093" s="9">
        <f t="shared" si="270"/>
        <v>45926.19394016204</v>
      </c>
      <c r="M5093" t="s">
        <v>12</v>
      </c>
    </row>
    <row r="5094" spans="1:13">
      <c r="A5094" s="19" t="s">
        <v>28</v>
      </c>
      <c r="B5094" s="19">
        <v>492306</v>
      </c>
      <c r="C5094" s="19" t="s">
        <v>71</v>
      </c>
      <c r="D5094" s="19" t="s">
        <v>909</v>
      </c>
      <c r="E5094" s="19">
        <v>286</v>
      </c>
      <c r="F5094" s="19" t="s">
        <v>13</v>
      </c>
      <c r="G5094" s="21">
        <v>45926.179840046294</v>
      </c>
      <c r="H5094" s="20" t="s">
        <v>529</v>
      </c>
      <c r="I5094" s="15" t="s">
        <v>23</v>
      </c>
      <c r="J5094" s="16" t="b">
        <v>1</v>
      </c>
      <c r="K5094" s="9">
        <f t="shared" ca="1" si="269"/>
        <v>45961.369221875</v>
      </c>
      <c r="L5094" s="9">
        <f t="shared" si="270"/>
        <v>45926.193728935184</v>
      </c>
      <c r="M5094" t="s">
        <v>12</v>
      </c>
    </row>
    <row r="5095" spans="1:13">
      <c r="A5095" s="19" t="s">
        <v>28</v>
      </c>
      <c r="B5095" s="19">
        <v>488941</v>
      </c>
      <c r="C5095" s="19">
        <v>27155</v>
      </c>
      <c r="D5095" s="19" t="s">
        <v>635</v>
      </c>
      <c r="E5095" s="19">
        <v>1000</v>
      </c>
      <c r="F5095" s="19" t="s">
        <v>13</v>
      </c>
      <c r="G5095" s="21">
        <v>45926.179272106485</v>
      </c>
      <c r="H5095" s="20" t="s">
        <v>529</v>
      </c>
      <c r="I5095" s="15" t="s">
        <v>23</v>
      </c>
      <c r="J5095" s="16" t="b">
        <v>1</v>
      </c>
      <c r="K5095" s="9">
        <f t="shared" ca="1" si="269"/>
        <v>45961.369221875</v>
      </c>
      <c r="L5095" s="9">
        <f t="shared" si="270"/>
        <v>45926.193160995375</v>
      </c>
      <c r="M5095" t="s">
        <v>12</v>
      </c>
    </row>
    <row r="5096" spans="1:13">
      <c r="A5096" s="19" t="s">
        <v>28</v>
      </c>
      <c r="B5096" s="19">
        <v>488941</v>
      </c>
      <c r="C5096" s="19" t="s">
        <v>533</v>
      </c>
      <c r="D5096" s="19" t="s">
        <v>636</v>
      </c>
      <c r="E5096" s="19">
        <v>500</v>
      </c>
      <c r="F5096" s="19" t="s">
        <v>13</v>
      </c>
      <c r="G5096" s="21">
        <v>45926.178776504632</v>
      </c>
      <c r="H5096" s="20" t="s">
        <v>529</v>
      </c>
      <c r="I5096" s="15" t="s">
        <v>23</v>
      </c>
      <c r="J5096" s="16" t="b">
        <v>1</v>
      </c>
      <c r="K5096" s="9">
        <f t="shared" ca="1" si="269"/>
        <v>45961.369221875</v>
      </c>
      <c r="L5096" s="9">
        <f t="shared" si="270"/>
        <v>45926.192665393522</v>
      </c>
      <c r="M5096" t="s">
        <v>12</v>
      </c>
    </row>
    <row r="5097" spans="1:13">
      <c r="A5097" s="19" t="s">
        <v>31</v>
      </c>
      <c r="B5097" s="19">
        <v>482914</v>
      </c>
      <c r="C5097" s="19">
        <v>26188</v>
      </c>
      <c r="D5097" s="19" t="s">
        <v>907</v>
      </c>
      <c r="E5097" s="19">
        <v>72</v>
      </c>
      <c r="F5097" s="19" t="s">
        <v>13</v>
      </c>
      <c r="G5097" s="21">
        <v>45926.121374305556</v>
      </c>
      <c r="H5097" s="20" t="s">
        <v>41</v>
      </c>
      <c r="I5097" s="15" t="s">
        <v>23</v>
      </c>
      <c r="J5097" s="16" t="b">
        <v>1</v>
      </c>
      <c r="K5097" s="9">
        <f t="shared" ca="1" si="269"/>
        <v>45961.369221875</v>
      </c>
      <c r="L5097" s="9">
        <f t="shared" si="270"/>
        <v>45926.135263194446</v>
      </c>
      <c r="M5097" t="s">
        <v>12</v>
      </c>
    </row>
    <row r="5098" spans="1:13">
      <c r="A5098" s="19" t="s">
        <v>31</v>
      </c>
      <c r="B5098" s="19">
        <v>482916</v>
      </c>
      <c r="C5098" s="19">
        <v>26188</v>
      </c>
      <c r="D5098" s="19" t="s">
        <v>907</v>
      </c>
      <c r="E5098" s="19">
        <v>72</v>
      </c>
      <c r="F5098" s="19" t="s">
        <v>13</v>
      </c>
      <c r="G5098" s="21">
        <v>45926.121142013886</v>
      </c>
      <c r="H5098" s="20" t="s">
        <v>41</v>
      </c>
      <c r="I5098" s="15" t="s">
        <v>23</v>
      </c>
      <c r="J5098" s="16" t="b">
        <v>1</v>
      </c>
      <c r="K5098" s="9">
        <f t="shared" ca="1" si="269"/>
        <v>45961.369221875</v>
      </c>
      <c r="L5098" s="9">
        <f t="shared" si="270"/>
        <v>45926.135030902777</v>
      </c>
      <c r="M5098" t="s">
        <v>12</v>
      </c>
    </row>
    <row r="5099" spans="1:13">
      <c r="A5099" s="19" t="s">
        <v>10</v>
      </c>
      <c r="B5099" s="19">
        <v>491853</v>
      </c>
      <c r="C5099" s="19">
        <v>75188</v>
      </c>
      <c r="D5099" s="19" t="s">
        <v>978</v>
      </c>
      <c r="E5099" s="19">
        <v>1</v>
      </c>
      <c r="F5099" s="19" t="s">
        <v>13</v>
      </c>
      <c r="G5099" s="21">
        <v>45926.119434837965</v>
      </c>
      <c r="H5099" s="20" t="s">
        <v>41</v>
      </c>
      <c r="I5099" s="15" t="s">
        <v>23</v>
      </c>
      <c r="J5099" s="16" t="b">
        <v>1</v>
      </c>
      <c r="K5099" s="9">
        <f t="shared" ca="1" si="269"/>
        <v>45961.369221875</v>
      </c>
      <c r="L5099" s="9">
        <f t="shared" si="270"/>
        <v>45926.133323726855</v>
      </c>
      <c r="M5099" t="s">
        <v>12</v>
      </c>
    </row>
    <row r="5100" spans="1:13">
      <c r="A5100" s="19" t="s">
        <v>10</v>
      </c>
      <c r="B5100" s="19">
        <v>493247</v>
      </c>
      <c r="C5100" s="19" t="s">
        <v>102</v>
      </c>
      <c r="D5100" s="19" t="s">
        <v>965</v>
      </c>
      <c r="E5100" s="19">
        <v>72</v>
      </c>
      <c r="F5100" s="19" t="s">
        <v>13</v>
      </c>
      <c r="G5100" s="21">
        <v>45926.118132638891</v>
      </c>
      <c r="H5100" s="20" t="s">
        <v>41</v>
      </c>
      <c r="I5100" s="15" t="s">
        <v>23</v>
      </c>
      <c r="J5100" s="16" t="b">
        <v>1</v>
      </c>
      <c r="K5100" s="9">
        <f t="shared" ca="1" si="269"/>
        <v>45961.369221875</v>
      </c>
      <c r="L5100" s="9">
        <f t="shared" si="270"/>
        <v>45926.132021527781</v>
      </c>
      <c r="M5100" t="s">
        <v>12</v>
      </c>
    </row>
    <row r="5101" spans="1:13">
      <c r="A5101" s="19" t="s">
        <v>10</v>
      </c>
      <c r="B5101" s="19">
        <v>493247</v>
      </c>
      <c r="C5101" s="19">
        <v>26190</v>
      </c>
      <c r="D5101" s="19" t="s">
        <v>717</v>
      </c>
      <c r="E5101" s="19">
        <v>7</v>
      </c>
      <c r="F5101" s="19" t="s">
        <v>40</v>
      </c>
      <c r="G5101" s="21">
        <v>45926.117940972224</v>
      </c>
      <c r="H5101" s="20" t="s">
        <v>41</v>
      </c>
      <c r="I5101" s="15" t="s">
        <v>23</v>
      </c>
      <c r="J5101" s="16" t="b">
        <v>1</v>
      </c>
      <c r="K5101" s="9">
        <f t="shared" ca="1" si="269"/>
        <v>45961.369221875</v>
      </c>
      <c r="L5101" s="9">
        <f t="shared" si="270"/>
        <v>45926.131829861115</v>
      </c>
      <c r="M5101" t="s">
        <v>12</v>
      </c>
    </row>
    <row r="5102" spans="1:13">
      <c r="A5102" s="19" t="s">
        <v>10</v>
      </c>
      <c r="B5102" s="19">
        <v>493247</v>
      </c>
      <c r="C5102" s="19">
        <v>26190</v>
      </c>
      <c r="D5102" s="19" t="s">
        <v>717</v>
      </c>
      <c r="E5102" s="19">
        <v>72</v>
      </c>
      <c r="F5102" s="19" t="s">
        <v>13</v>
      </c>
      <c r="G5102" s="21">
        <v>45926.117790277778</v>
      </c>
      <c r="H5102" s="20" t="s">
        <v>41</v>
      </c>
      <c r="I5102" s="15" t="s">
        <v>23</v>
      </c>
      <c r="J5102" s="16" t="b">
        <v>1</v>
      </c>
      <c r="K5102" s="9">
        <f t="shared" ca="1" si="269"/>
        <v>45961.369221875</v>
      </c>
      <c r="L5102" s="9">
        <f t="shared" si="270"/>
        <v>45926.131679166669</v>
      </c>
      <c r="M5102" t="s">
        <v>12</v>
      </c>
    </row>
    <row r="5103" spans="1:13">
      <c r="A5103" s="19" t="s">
        <v>10</v>
      </c>
      <c r="B5103" s="19">
        <v>491850</v>
      </c>
      <c r="C5103" s="19" t="s">
        <v>20</v>
      </c>
      <c r="D5103" s="19" t="s">
        <v>743</v>
      </c>
      <c r="E5103" s="19">
        <v>56</v>
      </c>
      <c r="F5103" s="19" t="s">
        <v>13</v>
      </c>
      <c r="G5103" s="21">
        <v>45926.109560069446</v>
      </c>
      <c r="H5103" s="20" t="s">
        <v>41</v>
      </c>
      <c r="I5103" s="15" t="s">
        <v>23</v>
      </c>
      <c r="J5103" s="16" t="b">
        <v>1</v>
      </c>
      <c r="K5103" s="9">
        <f t="shared" ca="1" si="269"/>
        <v>45961.369221875</v>
      </c>
      <c r="L5103" s="9">
        <f t="shared" si="270"/>
        <v>45926.123448958337</v>
      </c>
      <c r="M5103" t="s">
        <v>12</v>
      </c>
    </row>
    <row r="5104" spans="1:13">
      <c r="A5104" s="19" t="s">
        <v>10</v>
      </c>
      <c r="B5104" s="19">
        <v>491850</v>
      </c>
      <c r="C5104" s="19" t="s">
        <v>158</v>
      </c>
      <c r="D5104" s="19">
        <v>492768</v>
      </c>
      <c r="E5104" s="19">
        <v>56</v>
      </c>
      <c r="F5104" s="19" t="s">
        <v>13</v>
      </c>
      <c r="G5104" s="21">
        <v>45926.109343171294</v>
      </c>
      <c r="H5104" s="20" t="s">
        <v>41</v>
      </c>
      <c r="I5104" s="15" t="s">
        <v>23</v>
      </c>
      <c r="J5104" s="16" t="b">
        <v>1</v>
      </c>
      <c r="K5104" s="9">
        <f t="shared" ca="1" si="269"/>
        <v>45961.369221875</v>
      </c>
      <c r="L5104" s="9">
        <f t="shared" si="270"/>
        <v>45926.123232060185</v>
      </c>
      <c r="M5104" t="s">
        <v>12</v>
      </c>
    </row>
    <row r="5105" spans="1:13">
      <c r="A5105" s="19" t="s">
        <v>131</v>
      </c>
      <c r="B5105" s="19">
        <v>495745</v>
      </c>
      <c r="C5105" s="19">
        <v>28694</v>
      </c>
      <c r="D5105" s="19">
        <v>484966</v>
      </c>
      <c r="E5105" s="19">
        <v>50</v>
      </c>
      <c r="F5105" s="19" t="s">
        <v>133</v>
      </c>
      <c r="G5105" s="21">
        <v>45926.106876620368</v>
      </c>
      <c r="H5105" s="20" t="s">
        <v>169</v>
      </c>
      <c r="I5105" s="15" t="s">
        <v>23</v>
      </c>
      <c r="J5105" s="16" t="b">
        <v>1</v>
      </c>
      <c r="K5105" s="9">
        <f t="shared" ca="1" si="269"/>
        <v>45961.369221875</v>
      </c>
      <c r="L5105" s="9">
        <f t="shared" si="270"/>
        <v>45926.120765509258</v>
      </c>
      <c r="M5105" t="s">
        <v>12</v>
      </c>
    </row>
    <row r="5106" spans="1:13">
      <c r="A5106" s="19" t="s">
        <v>31</v>
      </c>
      <c r="B5106" s="19" t="s">
        <v>232</v>
      </c>
      <c r="C5106" s="19">
        <v>75188</v>
      </c>
      <c r="D5106" s="19" t="s">
        <v>978</v>
      </c>
      <c r="E5106" s="19">
        <v>2</v>
      </c>
      <c r="F5106" s="19" t="s">
        <v>13</v>
      </c>
      <c r="G5106" s="21">
        <v>45926.099293055559</v>
      </c>
      <c r="H5106" s="20" t="s">
        <v>41</v>
      </c>
      <c r="I5106" s="15" t="s">
        <v>23</v>
      </c>
      <c r="J5106" s="16" t="b">
        <v>1</v>
      </c>
      <c r="K5106" s="9">
        <f t="shared" ca="1" si="269"/>
        <v>45961.369221875</v>
      </c>
      <c r="L5106" s="9">
        <f t="shared" si="270"/>
        <v>45926.113181944449</v>
      </c>
      <c r="M5106" t="s">
        <v>12</v>
      </c>
    </row>
    <row r="5107" spans="1:13">
      <c r="A5107" s="19" t="s">
        <v>31</v>
      </c>
      <c r="B5107" s="19" t="s">
        <v>29</v>
      </c>
      <c r="C5107" s="19">
        <v>23600</v>
      </c>
      <c r="D5107" s="19" t="s">
        <v>979</v>
      </c>
      <c r="E5107" s="19">
        <v>1</v>
      </c>
      <c r="F5107" s="19" t="s">
        <v>40</v>
      </c>
      <c r="G5107" s="21">
        <v>45926.091625810186</v>
      </c>
      <c r="H5107" s="20" t="s">
        <v>41</v>
      </c>
      <c r="I5107" s="15" t="s">
        <v>23</v>
      </c>
      <c r="J5107" s="16" t="b">
        <v>1</v>
      </c>
      <c r="K5107" s="9">
        <f t="shared" ca="1" si="269"/>
        <v>45961.369221875</v>
      </c>
      <c r="L5107" s="9">
        <f t="shared" si="270"/>
        <v>45926.105514699077</v>
      </c>
      <c r="M5107" t="s">
        <v>12</v>
      </c>
    </row>
    <row r="5108" spans="1:13">
      <c r="A5108" s="19" t="s">
        <v>31</v>
      </c>
      <c r="B5108" s="19">
        <v>493256</v>
      </c>
      <c r="C5108" s="19">
        <v>26190</v>
      </c>
      <c r="D5108" s="19" t="s">
        <v>717</v>
      </c>
      <c r="E5108" s="19">
        <v>72</v>
      </c>
      <c r="F5108" s="19" t="s">
        <v>13</v>
      </c>
      <c r="G5108" s="21">
        <v>45926.086399074076</v>
      </c>
      <c r="H5108" s="20" t="s">
        <v>41</v>
      </c>
      <c r="I5108" s="15" t="s">
        <v>23</v>
      </c>
      <c r="J5108" s="16" t="b">
        <v>1</v>
      </c>
      <c r="K5108" s="9">
        <f t="shared" ca="1" si="269"/>
        <v>45961.369221875</v>
      </c>
      <c r="L5108" s="9">
        <f t="shared" si="270"/>
        <v>45926.100287962967</v>
      </c>
      <c r="M5108" t="s">
        <v>12</v>
      </c>
    </row>
    <row r="5109" spans="1:13">
      <c r="A5109" s="19" t="s">
        <v>131</v>
      </c>
      <c r="B5109" s="19">
        <v>495745</v>
      </c>
      <c r="C5109" s="19">
        <v>0.187</v>
      </c>
      <c r="D5109" s="19" t="s">
        <v>29</v>
      </c>
      <c r="E5109" s="19">
        <v>5</v>
      </c>
      <c r="F5109" s="19" t="s">
        <v>133</v>
      </c>
      <c r="G5109" s="21">
        <v>45926.085745601849</v>
      </c>
      <c r="H5109" s="20" t="s">
        <v>169</v>
      </c>
      <c r="I5109" s="15" t="s">
        <v>23</v>
      </c>
      <c r="J5109" s="16" t="b">
        <v>1</v>
      </c>
      <c r="K5109" s="9">
        <f t="shared" ca="1" si="269"/>
        <v>45961.369221875</v>
      </c>
      <c r="L5109" s="9">
        <f t="shared" si="270"/>
        <v>45926.09963449074</v>
      </c>
      <c r="M5109" t="s">
        <v>12</v>
      </c>
    </row>
    <row r="5110" spans="1:13">
      <c r="A5110" s="19" t="s">
        <v>31</v>
      </c>
      <c r="B5110" s="19">
        <v>494390</v>
      </c>
      <c r="C5110" s="19" t="s">
        <v>450</v>
      </c>
      <c r="D5110" s="19">
        <v>433425</v>
      </c>
      <c r="E5110" s="19">
        <v>7</v>
      </c>
      <c r="F5110" s="19" t="s">
        <v>40</v>
      </c>
      <c r="G5110" s="21">
        <v>45926.080766435189</v>
      </c>
      <c r="H5110" s="20" t="s">
        <v>41</v>
      </c>
      <c r="I5110" s="15" t="s">
        <v>23</v>
      </c>
      <c r="J5110" s="16" t="b">
        <v>1</v>
      </c>
      <c r="K5110" s="9">
        <f t="shared" ca="1" si="269"/>
        <v>45961.369221875</v>
      </c>
      <c r="L5110" s="9">
        <f t="shared" si="270"/>
        <v>45926.094655324079</v>
      </c>
      <c r="M5110" t="s">
        <v>12</v>
      </c>
    </row>
    <row r="5111" spans="1:13">
      <c r="A5111" s="19" t="s">
        <v>31</v>
      </c>
      <c r="B5111" s="19">
        <v>492242</v>
      </c>
      <c r="C5111" s="19">
        <v>26190</v>
      </c>
      <c r="D5111" s="19" t="s">
        <v>717</v>
      </c>
      <c r="E5111" s="19">
        <v>72</v>
      </c>
      <c r="F5111" s="19" t="s">
        <v>13</v>
      </c>
      <c r="G5111" s="21">
        <v>45926.074037152779</v>
      </c>
      <c r="H5111" s="20" t="s">
        <v>41</v>
      </c>
      <c r="I5111" s="15" t="s">
        <v>23</v>
      </c>
      <c r="J5111" s="16" t="b">
        <v>1</v>
      </c>
      <c r="K5111" s="9">
        <f t="shared" ca="1" si="269"/>
        <v>45961.369221875</v>
      </c>
      <c r="L5111" s="9">
        <f t="shared" si="270"/>
        <v>45926.08792604167</v>
      </c>
      <c r="M5111" t="s">
        <v>12</v>
      </c>
    </row>
    <row r="5112" spans="1:13">
      <c r="A5112" s="19" t="s">
        <v>31</v>
      </c>
      <c r="B5112" s="19">
        <v>493258</v>
      </c>
      <c r="C5112" s="19">
        <v>26190</v>
      </c>
      <c r="D5112" s="19" t="s">
        <v>717</v>
      </c>
      <c r="E5112" s="19">
        <v>72</v>
      </c>
      <c r="F5112" s="19" t="s">
        <v>13</v>
      </c>
      <c r="G5112" s="21">
        <v>45926.073756597223</v>
      </c>
      <c r="H5112" s="20" t="s">
        <v>41</v>
      </c>
      <c r="I5112" s="15" t="s">
        <v>23</v>
      </c>
      <c r="J5112" s="16" t="b">
        <v>1</v>
      </c>
      <c r="K5112" s="9">
        <f t="shared" ca="1" si="269"/>
        <v>45961.369221875</v>
      </c>
      <c r="L5112" s="9">
        <f t="shared" si="270"/>
        <v>45926.087645486114</v>
      </c>
      <c r="M5112" t="s">
        <v>12</v>
      </c>
    </row>
    <row r="5113" spans="1:13">
      <c r="A5113" s="19" t="s">
        <v>63</v>
      </c>
      <c r="B5113" s="19">
        <v>492792</v>
      </c>
      <c r="C5113" s="19" t="s">
        <v>64</v>
      </c>
      <c r="D5113" s="19" t="s">
        <v>65</v>
      </c>
      <c r="E5113" s="19">
        <v>53</v>
      </c>
      <c r="F5113" s="19" t="s">
        <v>13</v>
      </c>
      <c r="G5113" s="21">
        <v>45926.071095717591</v>
      </c>
      <c r="H5113" s="20" t="s">
        <v>41</v>
      </c>
      <c r="I5113" s="15" t="s">
        <v>23</v>
      </c>
      <c r="J5113" s="16" t="b">
        <v>1</v>
      </c>
      <c r="K5113" s="9">
        <f t="shared" ca="1" si="269"/>
        <v>45961.369221875</v>
      </c>
      <c r="L5113" s="9">
        <f t="shared" si="270"/>
        <v>45926.084984606481</v>
      </c>
      <c r="M5113" t="s">
        <v>12</v>
      </c>
    </row>
    <row r="5114" spans="1:13">
      <c r="A5114" s="19" t="s">
        <v>10</v>
      </c>
      <c r="B5114" s="19">
        <v>494621</v>
      </c>
      <c r="C5114" s="19" t="s">
        <v>16</v>
      </c>
      <c r="D5114" s="19"/>
      <c r="E5114" s="19">
        <v>18</v>
      </c>
      <c r="F5114" s="19" t="s">
        <v>40</v>
      </c>
      <c r="G5114" s="21">
        <v>45926.063185648149</v>
      </c>
      <c r="H5114" s="20" t="s">
        <v>41</v>
      </c>
      <c r="I5114" s="15" t="s">
        <v>17</v>
      </c>
      <c r="J5114" s="16" t="b">
        <v>0</v>
      </c>
      <c r="K5114" s="9">
        <f t="shared" ca="1" si="269"/>
        <v>45961.369221875</v>
      </c>
      <c r="L5114" s="9">
        <f t="shared" si="270"/>
        <v>45926.077074537039</v>
      </c>
      <c r="M5114" t="s">
        <v>12</v>
      </c>
    </row>
    <row r="5115" spans="1:13">
      <c r="A5115" s="19" t="s">
        <v>10</v>
      </c>
      <c r="B5115" s="19">
        <v>494621</v>
      </c>
      <c r="C5115" s="19" t="s">
        <v>201</v>
      </c>
      <c r="D5115" s="19"/>
      <c r="E5115" s="19">
        <v>18</v>
      </c>
      <c r="F5115" s="19" t="s">
        <v>40</v>
      </c>
      <c r="G5115" s="21">
        <v>45926.062666898149</v>
      </c>
      <c r="H5115" s="20" t="s">
        <v>41</v>
      </c>
      <c r="I5115" s="15" t="s">
        <v>17</v>
      </c>
      <c r="J5115" s="16" t="b">
        <v>0</v>
      </c>
      <c r="K5115" s="9">
        <f t="shared" ca="1" si="269"/>
        <v>45961.369221875</v>
      </c>
      <c r="L5115" s="9">
        <f t="shared" si="270"/>
        <v>45926.07655578704</v>
      </c>
      <c r="M5115" t="s">
        <v>12</v>
      </c>
    </row>
    <row r="5116" spans="1:13">
      <c r="A5116" s="19" t="s">
        <v>31</v>
      </c>
      <c r="B5116" s="19">
        <v>492170</v>
      </c>
      <c r="C5116" s="19" t="s">
        <v>20</v>
      </c>
      <c r="D5116" s="19" t="s">
        <v>743</v>
      </c>
      <c r="E5116" s="19">
        <v>44</v>
      </c>
      <c r="F5116" s="19" t="s">
        <v>13</v>
      </c>
      <c r="G5116" s="21">
        <v>45926.055691666668</v>
      </c>
      <c r="H5116" s="20" t="s">
        <v>41</v>
      </c>
      <c r="I5116" s="15" t="s">
        <v>23</v>
      </c>
      <c r="J5116" s="16" t="b">
        <v>1</v>
      </c>
      <c r="K5116" s="9">
        <f t="shared" ca="1" si="269"/>
        <v>45961.369221875</v>
      </c>
      <c r="L5116" s="9">
        <f t="shared" si="270"/>
        <v>45926.069580555559</v>
      </c>
      <c r="M5116" t="s">
        <v>12</v>
      </c>
    </row>
    <row r="5117" spans="1:13">
      <c r="A5117" s="19" t="s">
        <v>10</v>
      </c>
      <c r="B5117" s="19">
        <v>491854</v>
      </c>
      <c r="C5117" s="19" t="s">
        <v>214</v>
      </c>
      <c r="D5117" s="19">
        <v>490012</v>
      </c>
      <c r="E5117" s="19">
        <v>60</v>
      </c>
      <c r="F5117" s="19" t="s">
        <v>13</v>
      </c>
      <c r="G5117" s="21">
        <v>45925.99075034722</v>
      </c>
      <c r="H5117" s="20" t="s">
        <v>41</v>
      </c>
      <c r="I5117" s="15" t="s">
        <v>23</v>
      </c>
      <c r="J5117" s="16" t="b">
        <v>1</v>
      </c>
      <c r="K5117" s="9">
        <f t="shared" ca="1" si="269"/>
        <v>45961.369221875</v>
      </c>
      <c r="L5117" s="9">
        <f t="shared" si="270"/>
        <v>45926.004639236111</v>
      </c>
      <c r="M5117" t="s">
        <v>12</v>
      </c>
    </row>
    <row r="5118" spans="1:13">
      <c r="A5118" s="19" t="s">
        <v>31</v>
      </c>
      <c r="B5118" s="19">
        <v>493253</v>
      </c>
      <c r="C5118" s="19" t="s">
        <v>20</v>
      </c>
      <c r="D5118" s="19" t="s">
        <v>743</v>
      </c>
      <c r="E5118" s="19">
        <v>53</v>
      </c>
      <c r="F5118" s="19" t="s">
        <v>13</v>
      </c>
      <c r="G5118" s="21">
        <v>45926.053757986112</v>
      </c>
      <c r="H5118" s="20" t="s">
        <v>41</v>
      </c>
      <c r="I5118" s="15" t="s">
        <v>23</v>
      </c>
      <c r="J5118" s="16" t="b">
        <v>1</v>
      </c>
      <c r="K5118" s="9">
        <f t="shared" ca="1" si="269"/>
        <v>45961.369221875</v>
      </c>
      <c r="L5118" s="9">
        <f t="shared" si="270"/>
        <v>45926.067646875003</v>
      </c>
      <c r="M5118" t="s">
        <v>12</v>
      </c>
    </row>
    <row r="5119" spans="1:13">
      <c r="A5119" s="19" t="s">
        <v>31</v>
      </c>
      <c r="B5119" s="19">
        <v>492266</v>
      </c>
      <c r="C5119" s="19" t="s">
        <v>20</v>
      </c>
      <c r="D5119" s="19" t="s">
        <v>743</v>
      </c>
      <c r="E5119" s="19">
        <v>53</v>
      </c>
      <c r="F5119" s="19" t="s">
        <v>13</v>
      </c>
      <c r="G5119" s="21">
        <v>45926.017833912039</v>
      </c>
      <c r="H5119" s="20" t="s">
        <v>41</v>
      </c>
      <c r="I5119" s="15" t="s">
        <v>23</v>
      </c>
      <c r="J5119" s="16" t="b">
        <v>1</v>
      </c>
      <c r="K5119" s="9">
        <f t="shared" ca="1" si="269"/>
        <v>45961.369221875</v>
      </c>
      <c r="L5119" s="9">
        <f t="shared" si="270"/>
        <v>45926.03172280093</v>
      </c>
      <c r="M5119" t="s">
        <v>12</v>
      </c>
    </row>
    <row r="5120" spans="1:13">
      <c r="A5120" s="19" t="s">
        <v>31</v>
      </c>
      <c r="B5120" s="19">
        <v>492248</v>
      </c>
      <c r="C5120" s="19" t="s">
        <v>102</v>
      </c>
      <c r="D5120" s="19" t="s">
        <v>965</v>
      </c>
      <c r="E5120" s="19">
        <v>56</v>
      </c>
      <c r="F5120" s="19" t="s">
        <v>13</v>
      </c>
      <c r="G5120" s="21">
        <v>45926.015041319442</v>
      </c>
      <c r="H5120" s="20" t="s">
        <v>41</v>
      </c>
      <c r="I5120" s="15" t="s">
        <v>23</v>
      </c>
      <c r="J5120" s="16" t="b">
        <v>1</v>
      </c>
      <c r="K5120" s="9">
        <f t="shared" ca="1" si="269"/>
        <v>45961.369221875</v>
      </c>
      <c r="L5120" s="9">
        <f t="shared" si="270"/>
        <v>45926.028930208333</v>
      </c>
      <c r="M5120" t="s">
        <v>12</v>
      </c>
    </row>
    <row r="5121" spans="1:13">
      <c r="A5121" s="19" t="s">
        <v>45</v>
      </c>
      <c r="B5121" s="19">
        <v>491878</v>
      </c>
      <c r="C5121" s="19" t="s">
        <v>867</v>
      </c>
      <c r="D5121" s="19">
        <v>2050662</v>
      </c>
      <c r="E5121" s="19">
        <v>54</v>
      </c>
      <c r="F5121" s="19" t="s">
        <v>46</v>
      </c>
      <c r="G5121" s="21">
        <v>45926.013763888892</v>
      </c>
      <c r="H5121" s="20" t="s">
        <v>529</v>
      </c>
      <c r="I5121" s="15" t="s">
        <v>23</v>
      </c>
      <c r="J5121" s="16" t="b">
        <v>1</v>
      </c>
      <c r="K5121" s="9">
        <f t="shared" ca="1" si="269"/>
        <v>45961.369221875</v>
      </c>
      <c r="L5121" s="9">
        <f t="shared" si="270"/>
        <v>45926.027652777782</v>
      </c>
      <c r="M5121" t="s">
        <v>12</v>
      </c>
    </row>
    <row r="5122" spans="1:13">
      <c r="A5122" s="19" t="s">
        <v>10</v>
      </c>
      <c r="B5122" s="19">
        <v>494621</v>
      </c>
      <c r="C5122" s="19" t="s">
        <v>723</v>
      </c>
      <c r="D5122" s="19">
        <v>490649</v>
      </c>
      <c r="E5122" s="19">
        <v>18</v>
      </c>
      <c r="F5122" s="19" t="s">
        <v>40</v>
      </c>
      <c r="G5122" s="21">
        <v>45926.007599305558</v>
      </c>
      <c r="H5122" s="20" t="s">
        <v>41</v>
      </c>
      <c r="I5122" s="15" t="s">
        <v>23</v>
      </c>
      <c r="J5122" s="16" t="b">
        <v>1</v>
      </c>
      <c r="K5122" s="9">
        <f t="shared" ca="1" si="269"/>
        <v>45961.369221875</v>
      </c>
      <c r="L5122" s="9">
        <f t="shared" si="270"/>
        <v>45926.021488194448</v>
      </c>
      <c r="M5122" t="s">
        <v>12</v>
      </c>
    </row>
    <row r="5123" spans="1:13">
      <c r="A5123" s="19" t="s">
        <v>10</v>
      </c>
      <c r="B5123" s="19">
        <v>494621</v>
      </c>
      <c r="C5123" s="19" t="s">
        <v>201</v>
      </c>
      <c r="D5123" s="19">
        <v>467056</v>
      </c>
      <c r="E5123" s="19">
        <v>18</v>
      </c>
      <c r="F5123" s="19" t="s">
        <v>40</v>
      </c>
      <c r="G5123" s="21">
        <v>45926.007406712961</v>
      </c>
      <c r="H5123" s="20" t="s">
        <v>41</v>
      </c>
      <c r="I5123" s="15" t="s">
        <v>23</v>
      </c>
      <c r="J5123" s="16" t="b">
        <v>1</v>
      </c>
      <c r="K5123" s="9">
        <f t="shared" ca="1" si="269"/>
        <v>45961.369221875</v>
      </c>
      <c r="L5123" s="9">
        <f t="shared" si="270"/>
        <v>45926.021295601851</v>
      </c>
      <c r="M5123" t="s">
        <v>12</v>
      </c>
    </row>
    <row r="5124" spans="1:13">
      <c r="A5124" s="19" t="s">
        <v>10</v>
      </c>
      <c r="B5124" s="19">
        <v>491854</v>
      </c>
      <c r="C5124" s="19" t="s">
        <v>20</v>
      </c>
      <c r="D5124" s="19" t="s">
        <v>743</v>
      </c>
      <c r="E5124" s="19">
        <v>60</v>
      </c>
      <c r="F5124" s="19" t="s">
        <v>13</v>
      </c>
      <c r="G5124" s="21">
        <v>45925.990998263886</v>
      </c>
      <c r="H5124" s="20" t="s">
        <v>41</v>
      </c>
      <c r="I5124" s="15" t="s">
        <v>23</v>
      </c>
      <c r="J5124" s="16" t="b">
        <v>1</v>
      </c>
      <c r="K5124" s="9">
        <f t="shared" ca="1" si="269"/>
        <v>45961.369221875</v>
      </c>
      <c r="L5124" s="9">
        <f t="shared" si="270"/>
        <v>45926.004887152776</v>
      </c>
      <c r="M5124" t="s">
        <v>12</v>
      </c>
    </row>
    <row r="5125" spans="1:13">
      <c r="A5125" s="19" t="s">
        <v>31</v>
      </c>
      <c r="B5125" s="19">
        <v>492167</v>
      </c>
      <c r="C5125" s="19" t="s">
        <v>20</v>
      </c>
      <c r="D5125" s="19" t="s">
        <v>743</v>
      </c>
      <c r="E5125" s="19">
        <v>40</v>
      </c>
      <c r="F5125" s="19" t="s">
        <v>13</v>
      </c>
      <c r="G5125" s="21">
        <v>45926.031441087966</v>
      </c>
      <c r="H5125" s="20" t="s">
        <v>41</v>
      </c>
      <c r="I5125" s="15" t="s">
        <v>23</v>
      </c>
      <c r="J5125" s="16" t="b">
        <v>1</v>
      </c>
      <c r="K5125" s="9">
        <f t="shared" ca="1" si="269"/>
        <v>45961.369221875</v>
      </c>
      <c r="L5125" s="9">
        <f t="shared" si="270"/>
        <v>45926.045329976856</v>
      </c>
      <c r="M5125" t="s">
        <v>12</v>
      </c>
    </row>
    <row r="5126" spans="1:13">
      <c r="A5126" s="19" t="s">
        <v>28</v>
      </c>
      <c r="B5126" s="19">
        <v>489434</v>
      </c>
      <c r="C5126" s="19">
        <v>26829</v>
      </c>
      <c r="D5126" s="19" t="s">
        <v>29</v>
      </c>
      <c r="E5126" s="19">
        <v>200</v>
      </c>
      <c r="F5126" s="19" t="s">
        <v>13</v>
      </c>
      <c r="G5126" s="21">
        <v>45925.98869849537</v>
      </c>
      <c r="H5126" s="20" t="s">
        <v>41</v>
      </c>
      <c r="I5126" s="15" t="s">
        <v>23</v>
      </c>
      <c r="J5126" s="16" t="b">
        <v>1</v>
      </c>
      <c r="K5126" s="9">
        <f t="shared" ca="1" si="269"/>
        <v>45961.369221875</v>
      </c>
      <c r="L5126" s="9">
        <f t="shared" si="270"/>
        <v>45926.002587384261</v>
      </c>
      <c r="M5126" t="s">
        <v>12</v>
      </c>
    </row>
    <row r="5127" spans="1:13">
      <c r="A5127" s="19" t="s">
        <v>63</v>
      </c>
      <c r="B5127" s="19">
        <v>492795</v>
      </c>
      <c r="C5127" s="19" t="s">
        <v>64</v>
      </c>
      <c r="D5127" s="19" t="s">
        <v>65</v>
      </c>
      <c r="E5127" s="19">
        <v>49</v>
      </c>
      <c r="F5127" s="19" t="s">
        <v>13</v>
      </c>
      <c r="G5127" s="21">
        <v>45925.98293460648</v>
      </c>
      <c r="H5127" s="20" t="s">
        <v>41</v>
      </c>
      <c r="I5127" s="15" t="s">
        <v>23</v>
      </c>
      <c r="J5127" s="16" t="b">
        <v>1</v>
      </c>
      <c r="K5127" s="9">
        <f t="shared" ca="1" si="269"/>
        <v>45961.369221875</v>
      </c>
      <c r="L5127" s="9">
        <v>0</v>
      </c>
      <c r="M5127" t="s">
        <v>12</v>
      </c>
    </row>
    <row r="5128" spans="1:13">
      <c r="A5128" s="19" t="s">
        <v>63</v>
      </c>
      <c r="B5128" s="19">
        <v>492793</v>
      </c>
      <c r="C5128" s="19" t="s">
        <v>64</v>
      </c>
      <c r="D5128" s="19" t="s">
        <v>65</v>
      </c>
      <c r="E5128" s="19">
        <v>53</v>
      </c>
      <c r="F5128" s="19" t="s">
        <v>13</v>
      </c>
      <c r="G5128" s="21">
        <v>45925.981590972224</v>
      </c>
      <c r="H5128" s="20" t="s">
        <v>41</v>
      </c>
      <c r="I5128" s="15" t="s">
        <v>23</v>
      </c>
      <c r="J5128" s="16" t="b">
        <v>1</v>
      </c>
      <c r="K5128" s="9">
        <f t="shared" ca="1" si="269"/>
        <v>45961.369221875</v>
      </c>
      <c r="L5128" s="9">
        <f t="shared" ref="L5128:L5159" si="271">G5128+TIME(0,20,0)</f>
        <v>45925.995479861114</v>
      </c>
      <c r="M5128" t="s">
        <v>12</v>
      </c>
    </row>
    <row r="5129" spans="1:13">
      <c r="A5129" s="19" t="s">
        <v>10</v>
      </c>
      <c r="B5129" s="19">
        <v>491856</v>
      </c>
      <c r="C5129" s="19" t="s">
        <v>20</v>
      </c>
      <c r="D5129" s="19" t="s">
        <v>743</v>
      </c>
      <c r="E5129" s="19">
        <v>49</v>
      </c>
      <c r="F5129" s="19" t="s">
        <v>13</v>
      </c>
      <c r="G5129" s="21">
        <v>45925.977998495371</v>
      </c>
      <c r="H5129" s="20" t="s">
        <v>41</v>
      </c>
      <c r="I5129" s="15" t="s">
        <v>23</v>
      </c>
      <c r="J5129" s="16" t="b">
        <v>1</v>
      </c>
      <c r="K5129" s="9">
        <f t="shared" ca="1" si="269"/>
        <v>45961.369221875</v>
      </c>
      <c r="L5129" s="9">
        <f t="shared" si="271"/>
        <v>45925.991887384262</v>
      </c>
      <c r="M5129" t="s">
        <v>12</v>
      </c>
    </row>
    <row r="5130" spans="1:13">
      <c r="A5130" s="19" t="s">
        <v>10</v>
      </c>
      <c r="B5130" s="19">
        <v>491856</v>
      </c>
      <c r="C5130" s="19" t="s">
        <v>214</v>
      </c>
      <c r="D5130" s="19">
        <v>490012</v>
      </c>
      <c r="E5130" s="19">
        <v>49</v>
      </c>
      <c r="F5130" s="19" t="s">
        <v>13</v>
      </c>
      <c r="G5130" s="21">
        <v>45925.977805902781</v>
      </c>
      <c r="H5130" s="20" t="s">
        <v>41</v>
      </c>
      <c r="I5130" s="15" t="s">
        <v>23</v>
      </c>
      <c r="J5130" s="16" t="b">
        <v>1</v>
      </c>
      <c r="K5130" s="9">
        <f t="shared" ca="1" si="269"/>
        <v>45961.369221875</v>
      </c>
      <c r="L5130" s="9">
        <f t="shared" si="271"/>
        <v>45925.991694791672</v>
      </c>
      <c r="M5130" t="s">
        <v>12</v>
      </c>
    </row>
    <row r="5131" spans="1:13">
      <c r="A5131" s="19" t="s">
        <v>10</v>
      </c>
      <c r="B5131" s="19">
        <v>491153</v>
      </c>
      <c r="C5131" s="19">
        <v>30869</v>
      </c>
      <c r="D5131" s="19" t="s">
        <v>980</v>
      </c>
      <c r="E5131" s="19">
        <v>15</v>
      </c>
      <c r="F5131" s="19" t="s">
        <v>40</v>
      </c>
      <c r="G5131" s="21">
        <v>45925.970159375</v>
      </c>
      <c r="H5131" s="20" t="s">
        <v>41</v>
      </c>
      <c r="I5131" s="15" t="s">
        <v>23</v>
      </c>
      <c r="J5131" s="16" t="b">
        <v>1</v>
      </c>
      <c r="K5131" s="9">
        <f t="shared" ca="1" si="269"/>
        <v>45961.369221875</v>
      </c>
      <c r="L5131" s="9">
        <f t="shared" si="271"/>
        <v>45925.98404826389</v>
      </c>
      <c r="M5131" t="s">
        <v>12</v>
      </c>
    </row>
    <row r="5132" spans="1:13">
      <c r="A5132" s="19" t="s">
        <v>10</v>
      </c>
      <c r="B5132" s="19">
        <v>492285</v>
      </c>
      <c r="C5132" s="19" t="s">
        <v>265</v>
      </c>
      <c r="D5132" s="19" t="s">
        <v>974</v>
      </c>
      <c r="E5132" s="19">
        <v>36</v>
      </c>
      <c r="F5132" s="19" t="s">
        <v>13</v>
      </c>
      <c r="G5132" s="21">
        <v>45925.969874305556</v>
      </c>
      <c r="H5132" s="20" t="s">
        <v>41</v>
      </c>
      <c r="I5132" s="15" t="s">
        <v>23</v>
      </c>
      <c r="J5132" s="16" t="b">
        <v>1</v>
      </c>
      <c r="K5132" s="9">
        <f t="shared" ca="1" si="269"/>
        <v>45961.369221875</v>
      </c>
      <c r="L5132" s="9">
        <f t="shared" si="271"/>
        <v>45925.983763194447</v>
      </c>
      <c r="M5132" t="s">
        <v>12</v>
      </c>
    </row>
    <row r="5133" spans="1:13">
      <c r="A5133" s="19" t="s">
        <v>10</v>
      </c>
      <c r="B5133" s="19">
        <v>492285</v>
      </c>
      <c r="C5133" s="19">
        <v>26188</v>
      </c>
      <c r="D5133" s="19" t="s">
        <v>907</v>
      </c>
      <c r="E5133" s="19">
        <v>36</v>
      </c>
      <c r="F5133" s="19" t="s">
        <v>13</v>
      </c>
      <c r="G5133" s="21">
        <v>45925.969620023148</v>
      </c>
      <c r="H5133" s="20" t="s">
        <v>41</v>
      </c>
      <c r="I5133" s="15" t="s">
        <v>23</v>
      </c>
      <c r="J5133" s="16" t="b">
        <v>1</v>
      </c>
      <c r="K5133" s="9">
        <f t="shared" ca="1" si="269"/>
        <v>45961.369221875</v>
      </c>
      <c r="L5133" s="9">
        <f t="shared" si="271"/>
        <v>45925.983508912039</v>
      </c>
      <c r="M5133" t="s">
        <v>12</v>
      </c>
    </row>
    <row r="5134" spans="1:13">
      <c r="A5134" s="19" t="s">
        <v>63</v>
      </c>
      <c r="B5134" s="19" t="s">
        <v>74</v>
      </c>
      <c r="C5134" s="19" t="s">
        <v>26</v>
      </c>
      <c r="D5134" s="19" t="s">
        <v>29</v>
      </c>
      <c r="E5134" s="19">
        <v>750</v>
      </c>
      <c r="F5134" s="19" t="s">
        <v>13</v>
      </c>
      <c r="G5134" s="21">
        <v>45925.963342824078</v>
      </c>
      <c r="H5134" s="20" t="s">
        <v>41</v>
      </c>
      <c r="I5134" s="15" t="s">
        <v>23</v>
      </c>
      <c r="J5134" s="16" t="b">
        <v>1</v>
      </c>
      <c r="K5134" s="9">
        <f t="shared" ca="1" si="269"/>
        <v>45961.369221875</v>
      </c>
      <c r="L5134" s="9">
        <f t="shared" si="271"/>
        <v>45925.977231712968</v>
      </c>
      <c r="M5134" t="s">
        <v>12</v>
      </c>
    </row>
    <row r="5135" spans="1:13">
      <c r="A5135" s="19" t="s">
        <v>63</v>
      </c>
      <c r="B5135" s="19">
        <v>492546</v>
      </c>
      <c r="C5135" s="19" t="s">
        <v>786</v>
      </c>
      <c r="D5135" s="19" t="s">
        <v>981</v>
      </c>
      <c r="E5135" s="19">
        <v>43</v>
      </c>
      <c r="F5135" s="19" t="s">
        <v>13</v>
      </c>
      <c r="G5135" s="21">
        <v>45925.961526157407</v>
      </c>
      <c r="H5135" s="20" t="s">
        <v>41</v>
      </c>
      <c r="I5135" s="15" t="s">
        <v>23</v>
      </c>
      <c r="J5135" s="16" t="b">
        <v>1</v>
      </c>
      <c r="K5135" s="9">
        <f t="shared" ca="1" si="269"/>
        <v>45961.369221875</v>
      </c>
      <c r="L5135" s="9">
        <f t="shared" si="271"/>
        <v>45925.975415046298</v>
      </c>
      <c r="M5135" t="s">
        <v>12</v>
      </c>
    </row>
    <row r="5136" spans="1:13">
      <c r="A5136" s="19" t="s">
        <v>31</v>
      </c>
      <c r="B5136" s="19">
        <v>492269</v>
      </c>
      <c r="C5136" s="19">
        <v>26188</v>
      </c>
      <c r="D5136" s="19" t="s">
        <v>907</v>
      </c>
      <c r="E5136" s="19">
        <v>72</v>
      </c>
      <c r="F5136" s="19" t="s">
        <v>13</v>
      </c>
      <c r="G5136" s="21">
        <v>45925.956635069444</v>
      </c>
      <c r="H5136" s="20" t="s">
        <v>41</v>
      </c>
      <c r="I5136" s="15" t="s">
        <v>23</v>
      </c>
      <c r="J5136" s="16" t="b">
        <v>1</v>
      </c>
      <c r="K5136" s="9">
        <f t="shared" ca="1" si="269"/>
        <v>45961.369221875</v>
      </c>
      <c r="L5136" s="9">
        <f t="shared" si="271"/>
        <v>45925.970523958335</v>
      </c>
      <c r="M5136" t="s">
        <v>12</v>
      </c>
    </row>
    <row r="5137" spans="1:13">
      <c r="A5137" s="19" t="s">
        <v>31</v>
      </c>
      <c r="B5137" s="19">
        <v>492238</v>
      </c>
      <c r="C5137" s="19">
        <v>27229</v>
      </c>
      <c r="D5137" s="19" t="s">
        <v>904</v>
      </c>
      <c r="E5137" s="19">
        <v>72</v>
      </c>
      <c r="F5137" s="19" t="s">
        <v>13</v>
      </c>
      <c r="G5137" s="21">
        <v>45925.95611608796</v>
      </c>
      <c r="H5137" s="20" t="s">
        <v>41</v>
      </c>
      <c r="I5137" s="15" t="s">
        <v>23</v>
      </c>
      <c r="J5137" s="16" t="b">
        <v>1</v>
      </c>
      <c r="K5137" s="9">
        <f t="shared" ca="1" si="269"/>
        <v>45961.369221875</v>
      </c>
      <c r="L5137" s="9">
        <f t="shared" si="271"/>
        <v>45925.970004976851</v>
      </c>
      <c r="M5137" t="s">
        <v>12</v>
      </c>
    </row>
    <row r="5138" spans="1:13">
      <c r="A5138" s="19" t="s">
        <v>25</v>
      </c>
      <c r="B5138" s="19">
        <v>492512</v>
      </c>
      <c r="C5138" s="19">
        <v>26186</v>
      </c>
      <c r="D5138" s="19" t="s">
        <v>982</v>
      </c>
      <c r="E5138" s="19">
        <v>65</v>
      </c>
      <c r="F5138" s="19" t="s">
        <v>40</v>
      </c>
      <c r="G5138" s="21">
        <v>45925.954897916665</v>
      </c>
      <c r="H5138" s="20" t="s">
        <v>41</v>
      </c>
      <c r="I5138" s="15" t="s">
        <v>23</v>
      </c>
      <c r="J5138" s="16" t="b">
        <v>1</v>
      </c>
      <c r="K5138" s="9">
        <f t="shared" ca="1" si="269"/>
        <v>45961.369221875</v>
      </c>
      <c r="L5138" s="9">
        <f t="shared" si="271"/>
        <v>45925.968786805555</v>
      </c>
      <c r="M5138" t="s">
        <v>12</v>
      </c>
    </row>
    <row r="5139" spans="1:13">
      <c r="A5139" s="19" t="s">
        <v>31</v>
      </c>
      <c r="B5139" s="19">
        <v>492171</v>
      </c>
      <c r="C5139" s="19" t="s">
        <v>20</v>
      </c>
      <c r="D5139" s="19" t="s">
        <v>743</v>
      </c>
      <c r="E5139" s="19">
        <v>56</v>
      </c>
      <c r="F5139" s="19" t="s">
        <v>13</v>
      </c>
      <c r="G5139" s="21">
        <v>45925.954247453701</v>
      </c>
      <c r="H5139" s="20" t="s">
        <v>41</v>
      </c>
      <c r="I5139" s="15" t="s">
        <v>23</v>
      </c>
      <c r="J5139" s="16" t="b">
        <v>1</v>
      </c>
      <c r="K5139" s="9">
        <f t="shared" ca="1" si="269"/>
        <v>45961.369221875</v>
      </c>
      <c r="L5139" s="9">
        <f t="shared" si="271"/>
        <v>45925.968136342592</v>
      </c>
      <c r="M5139" t="s">
        <v>12</v>
      </c>
    </row>
    <row r="5140" spans="1:13">
      <c r="A5140" s="19" t="s">
        <v>31</v>
      </c>
      <c r="B5140" s="19">
        <v>492231</v>
      </c>
      <c r="C5140" s="19" t="s">
        <v>20</v>
      </c>
      <c r="D5140" s="19" t="s">
        <v>743</v>
      </c>
      <c r="E5140" s="19">
        <v>61</v>
      </c>
      <c r="F5140" s="19" t="s">
        <v>13</v>
      </c>
      <c r="G5140" s="21">
        <v>45925.952293981478</v>
      </c>
      <c r="H5140" s="20" t="s">
        <v>41</v>
      </c>
      <c r="I5140" s="15" t="s">
        <v>23</v>
      </c>
      <c r="J5140" s="16" t="b">
        <v>1</v>
      </c>
      <c r="K5140" s="9">
        <f t="shared" ca="1" si="269"/>
        <v>45961.369221875</v>
      </c>
      <c r="L5140" s="9">
        <f t="shared" si="271"/>
        <v>45925.966182870368</v>
      </c>
      <c r="M5140" t="s">
        <v>12</v>
      </c>
    </row>
    <row r="5141" spans="1:13">
      <c r="A5141" s="19" t="s">
        <v>87</v>
      </c>
      <c r="B5141" s="19">
        <v>493858</v>
      </c>
      <c r="C5141" s="19">
        <v>22923</v>
      </c>
      <c r="D5141" s="19" t="s">
        <v>12</v>
      </c>
      <c r="E5141" s="19">
        <v>52</v>
      </c>
      <c r="F5141" s="19" t="s">
        <v>13</v>
      </c>
      <c r="G5141" s="21">
        <v>45925.940973958335</v>
      </c>
      <c r="H5141" s="20" t="s">
        <v>169</v>
      </c>
      <c r="I5141" s="15" t="s">
        <v>23</v>
      </c>
      <c r="J5141" s="16" t="b">
        <v>0</v>
      </c>
      <c r="K5141" s="9">
        <f t="shared" ca="1" si="269"/>
        <v>45961.369221875</v>
      </c>
      <c r="L5141" s="9">
        <f t="shared" si="271"/>
        <v>45925.954862847226</v>
      </c>
      <c r="M5141" t="s">
        <v>12</v>
      </c>
    </row>
    <row r="5142" spans="1:13">
      <c r="A5142" s="19" t="s">
        <v>37</v>
      </c>
      <c r="B5142" s="19">
        <v>494703</v>
      </c>
      <c r="C5142" s="19">
        <v>25095</v>
      </c>
      <c r="D5142" s="19" t="s">
        <v>12</v>
      </c>
      <c r="E5142" s="19">
        <v>93</v>
      </c>
      <c r="F5142" s="19" t="s">
        <v>46</v>
      </c>
      <c r="G5142" s="21">
        <v>45925.938808680556</v>
      </c>
      <c r="H5142" s="20" t="s">
        <v>169</v>
      </c>
      <c r="I5142" s="15" t="s">
        <v>23</v>
      </c>
      <c r="J5142" s="16" t="b">
        <v>0</v>
      </c>
      <c r="K5142" s="9">
        <f t="shared" ca="1" si="269"/>
        <v>45961.369221875</v>
      </c>
      <c r="L5142" s="9">
        <f t="shared" si="271"/>
        <v>45925.952697569446</v>
      </c>
      <c r="M5142" t="s">
        <v>12</v>
      </c>
    </row>
    <row r="5143" spans="1:13">
      <c r="A5143" s="19" t="s">
        <v>10</v>
      </c>
      <c r="B5143" s="19">
        <v>491853</v>
      </c>
      <c r="C5143" s="19" t="s">
        <v>20</v>
      </c>
      <c r="D5143" s="19" t="s">
        <v>743</v>
      </c>
      <c r="E5143" s="19">
        <v>50</v>
      </c>
      <c r="F5143" s="19" t="s">
        <v>13</v>
      </c>
      <c r="G5143" s="21">
        <v>45925.903667824074</v>
      </c>
      <c r="H5143" s="20" t="s">
        <v>41</v>
      </c>
      <c r="I5143" s="15" t="s">
        <v>23</v>
      </c>
      <c r="J5143" s="16" t="b">
        <v>1</v>
      </c>
      <c r="K5143" s="9">
        <f t="shared" ca="1" si="269"/>
        <v>45961.369221875</v>
      </c>
      <c r="L5143" s="9">
        <f t="shared" si="271"/>
        <v>45925.917556712964</v>
      </c>
      <c r="M5143" t="s">
        <v>12</v>
      </c>
    </row>
    <row r="5144" spans="1:13">
      <c r="A5144" s="19" t="s">
        <v>10</v>
      </c>
      <c r="B5144" s="19">
        <v>491853</v>
      </c>
      <c r="C5144" s="19" t="s">
        <v>214</v>
      </c>
      <c r="D5144" s="19">
        <v>490012</v>
      </c>
      <c r="E5144" s="19">
        <v>50</v>
      </c>
      <c r="F5144" s="19" t="s">
        <v>13</v>
      </c>
      <c r="G5144" s="21">
        <v>45925.903445370372</v>
      </c>
      <c r="H5144" s="20" t="s">
        <v>41</v>
      </c>
      <c r="I5144" s="15" t="s">
        <v>23</v>
      </c>
      <c r="J5144" s="16" t="b">
        <v>1</v>
      </c>
      <c r="K5144" s="9">
        <f t="shared" ca="1" si="269"/>
        <v>45961.369221875</v>
      </c>
      <c r="L5144" s="9">
        <f t="shared" si="271"/>
        <v>45925.917334259262</v>
      </c>
      <c r="M5144" t="s">
        <v>12</v>
      </c>
    </row>
    <row r="5145" spans="1:13">
      <c r="A5145" s="19" t="s">
        <v>87</v>
      </c>
      <c r="B5145" s="19">
        <v>493858</v>
      </c>
      <c r="C5145" s="19">
        <v>21978</v>
      </c>
      <c r="D5145" s="19" t="s">
        <v>29</v>
      </c>
      <c r="E5145" s="19">
        <v>580</v>
      </c>
      <c r="F5145" s="19" t="s">
        <v>13</v>
      </c>
      <c r="G5145" s="21">
        <v>45925.901001967592</v>
      </c>
      <c r="H5145" s="20" t="s">
        <v>169</v>
      </c>
      <c r="I5145" s="15" t="s">
        <v>23</v>
      </c>
      <c r="J5145" s="16" t="b">
        <v>1</v>
      </c>
      <c r="K5145" s="9">
        <f t="shared" ca="1" si="269"/>
        <v>45961.369221875</v>
      </c>
      <c r="L5145" s="9">
        <f t="shared" si="271"/>
        <v>45925.914890856482</v>
      </c>
      <c r="M5145" t="s">
        <v>12</v>
      </c>
    </row>
    <row r="5146" spans="1:13">
      <c r="A5146" s="19" t="s">
        <v>131</v>
      </c>
      <c r="B5146" s="19">
        <v>494697</v>
      </c>
      <c r="C5146" s="19" t="s">
        <v>469</v>
      </c>
      <c r="D5146" s="19" t="s">
        <v>29</v>
      </c>
      <c r="E5146" s="19">
        <v>5</v>
      </c>
      <c r="F5146" s="19" t="s">
        <v>133</v>
      </c>
      <c r="G5146" s="21">
        <v>45925.900191203706</v>
      </c>
      <c r="H5146" s="20" t="s">
        <v>169</v>
      </c>
      <c r="I5146" s="15" t="s">
        <v>23</v>
      </c>
      <c r="J5146" s="16" t="b">
        <v>0</v>
      </c>
      <c r="K5146" s="9">
        <f t="shared" ca="1" si="269"/>
        <v>45961.369221875</v>
      </c>
      <c r="L5146" s="9">
        <f t="shared" si="271"/>
        <v>45925.914080092596</v>
      </c>
      <c r="M5146" t="s">
        <v>12</v>
      </c>
    </row>
    <row r="5147" spans="1:13">
      <c r="A5147" s="19" t="s">
        <v>131</v>
      </c>
      <c r="B5147" s="19">
        <v>494697</v>
      </c>
      <c r="C5147" s="19" t="s">
        <v>963</v>
      </c>
      <c r="D5147" s="19" t="s">
        <v>29</v>
      </c>
      <c r="E5147" s="19">
        <v>5</v>
      </c>
      <c r="F5147" s="19" t="s">
        <v>133</v>
      </c>
      <c r="G5147" s="21">
        <v>45925.899898958334</v>
      </c>
      <c r="H5147" s="20" t="s">
        <v>169</v>
      </c>
      <c r="I5147" s="15" t="s">
        <v>23</v>
      </c>
      <c r="J5147" s="16" t="b">
        <v>0</v>
      </c>
      <c r="K5147" s="9">
        <f t="shared" ref="K5147:K5210" ca="1" si="272">NOW()</f>
        <v>45961.369221875</v>
      </c>
      <c r="L5147" s="9">
        <f t="shared" si="271"/>
        <v>45925.913787847225</v>
      </c>
      <c r="M5147" t="s">
        <v>12</v>
      </c>
    </row>
    <row r="5148" spans="1:13">
      <c r="A5148" s="19" t="s">
        <v>63</v>
      </c>
      <c r="B5148" s="19">
        <v>491440</v>
      </c>
      <c r="C5148" s="19" t="s">
        <v>71</v>
      </c>
      <c r="D5148" s="19" t="s">
        <v>909</v>
      </c>
      <c r="E5148" s="19">
        <v>56</v>
      </c>
      <c r="F5148" s="19" t="s">
        <v>13</v>
      </c>
      <c r="G5148" s="21">
        <v>45925.899818287035</v>
      </c>
      <c r="H5148" s="20" t="s">
        <v>41</v>
      </c>
      <c r="I5148" s="15" t="s">
        <v>23</v>
      </c>
      <c r="J5148" s="16" t="b">
        <v>1</v>
      </c>
      <c r="K5148" s="9">
        <f t="shared" ca="1" si="272"/>
        <v>45961.369221875</v>
      </c>
      <c r="L5148" s="9">
        <f t="shared" si="271"/>
        <v>45925.913707175925</v>
      </c>
      <c r="M5148" t="s">
        <v>12</v>
      </c>
    </row>
    <row r="5149" spans="1:13">
      <c r="A5149" s="19" t="s">
        <v>131</v>
      </c>
      <c r="B5149" s="19">
        <v>494697</v>
      </c>
      <c r="C5149" s="19">
        <v>0.187</v>
      </c>
      <c r="D5149" s="19" t="s">
        <v>29</v>
      </c>
      <c r="E5149" s="19">
        <v>5</v>
      </c>
      <c r="F5149" s="19" t="s">
        <v>133</v>
      </c>
      <c r="G5149" s="21">
        <v>45925.899413078703</v>
      </c>
      <c r="H5149" s="20" t="s">
        <v>169</v>
      </c>
      <c r="I5149" s="15" t="s">
        <v>23</v>
      </c>
      <c r="J5149" s="16" t="b">
        <v>0</v>
      </c>
      <c r="K5149" s="9">
        <f t="shared" ca="1" si="272"/>
        <v>45961.369221875</v>
      </c>
      <c r="L5149" s="9">
        <f t="shared" si="271"/>
        <v>45925.913301967594</v>
      </c>
      <c r="M5149" t="s">
        <v>12</v>
      </c>
    </row>
    <row r="5150" spans="1:13">
      <c r="A5150" s="19" t="s">
        <v>31</v>
      </c>
      <c r="B5150" s="19">
        <v>492161</v>
      </c>
      <c r="C5150" s="19" t="s">
        <v>49</v>
      </c>
      <c r="D5150" s="19" t="s">
        <v>511</v>
      </c>
      <c r="E5150" s="19">
        <v>68</v>
      </c>
      <c r="F5150" s="19" t="s">
        <v>13</v>
      </c>
      <c r="G5150" s="21">
        <v>45925.898209375002</v>
      </c>
      <c r="H5150" s="20" t="s">
        <v>41</v>
      </c>
      <c r="I5150" s="15" t="s">
        <v>23</v>
      </c>
      <c r="J5150" s="16" t="b">
        <v>1</v>
      </c>
      <c r="K5150" s="9">
        <f t="shared" ca="1" si="272"/>
        <v>45961.369221875</v>
      </c>
      <c r="L5150" s="9">
        <f t="shared" si="271"/>
        <v>45925.912098263892</v>
      </c>
      <c r="M5150" t="s">
        <v>12</v>
      </c>
    </row>
    <row r="5151" spans="1:13">
      <c r="A5151" s="19" t="s">
        <v>28</v>
      </c>
      <c r="B5151" s="19">
        <v>492354</v>
      </c>
      <c r="C5151" s="19" t="s">
        <v>385</v>
      </c>
      <c r="D5151" s="19" t="s">
        <v>747</v>
      </c>
      <c r="E5151" s="19">
        <v>268</v>
      </c>
      <c r="F5151" s="19" t="s">
        <v>13</v>
      </c>
      <c r="G5151" s="21">
        <v>45925.89809166667</v>
      </c>
      <c r="H5151" s="20" t="s">
        <v>41</v>
      </c>
      <c r="I5151" s="15" t="s">
        <v>23</v>
      </c>
      <c r="J5151" s="16" t="b">
        <v>1</v>
      </c>
      <c r="K5151" s="9">
        <f t="shared" ca="1" si="272"/>
        <v>45961.369221875</v>
      </c>
      <c r="L5151" s="9">
        <f t="shared" si="271"/>
        <v>45925.91198055556</v>
      </c>
      <c r="M5151" t="s">
        <v>12</v>
      </c>
    </row>
    <row r="5152" spans="1:13">
      <c r="A5152" s="19" t="s">
        <v>31</v>
      </c>
      <c r="B5152" s="19">
        <v>492161</v>
      </c>
      <c r="C5152" s="19">
        <v>30735</v>
      </c>
      <c r="D5152" s="19" t="s">
        <v>939</v>
      </c>
      <c r="E5152" s="19">
        <v>68</v>
      </c>
      <c r="F5152" s="19" t="s">
        <v>13</v>
      </c>
      <c r="G5152" s="21">
        <v>45925.898015625004</v>
      </c>
      <c r="H5152" s="20" t="s">
        <v>41</v>
      </c>
      <c r="I5152" s="15" t="s">
        <v>23</v>
      </c>
      <c r="J5152" s="16" t="b">
        <v>1</v>
      </c>
      <c r="K5152" s="9">
        <f t="shared" ca="1" si="272"/>
        <v>45961.369221875</v>
      </c>
      <c r="L5152" s="9">
        <f t="shared" si="271"/>
        <v>45925.911904513894</v>
      </c>
      <c r="M5152" t="s">
        <v>12</v>
      </c>
    </row>
    <row r="5153" spans="1:13">
      <c r="A5153" s="19" t="s">
        <v>63</v>
      </c>
      <c r="B5153" s="19">
        <v>492564</v>
      </c>
      <c r="C5153" s="19" t="s">
        <v>64</v>
      </c>
      <c r="D5153" s="19" t="s">
        <v>65</v>
      </c>
      <c r="E5153" s="19">
        <v>59</v>
      </c>
      <c r="F5153" s="19" t="s">
        <v>13</v>
      </c>
      <c r="G5153" s="21">
        <v>45925.894824884257</v>
      </c>
      <c r="H5153" s="20" t="s">
        <v>169</v>
      </c>
      <c r="I5153" s="15" t="s">
        <v>23</v>
      </c>
      <c r="J5153" s="16" t="b">
        <v>1</v>
      </c>
      <c r="K5153" s="9">
        <f t="shared" ca="1" si="272"/>
        <v>45961.369221875</v>
      </c>
      <c r="L5153" s="9">
        <f t="shared" si="271"/>
        <v>45925.908713773148</v>
      </c>
      <c r="M5153" t="s">
        <v>12</v>
      </c>
    </row>
    <row r="5154" spans="1:13">
      <c r="A5154" s="19" t="s">
        <v>31</v>
      </c>
      <c r="B5154" s="19">
        <v>493252</v>
      </c>
      <c r="C5154" s="19" t="s">
        <v>20</v>
      </c>
      <c r="D5154" s="19" t="s">
        <v>743</v>
      </c>
      <c r="E5154" s="19">
        <v>40</v>
      </c>
      <c r="F5154" s="19" t="s">
        <v>13</v>
      </c>
      <c r="G5154" s="21">
        <v>45925.89023391204</v>
      </c>
      <c r="H5154" s="20" t="s">
        <v>169</v>
      </c>
      <c r="I5154" s="15" t="s">
        <v>23</v>
      </c>
      <c r="J5154" s="16" t="b">
        <v>1</v>
      </c>
      <c r="K5154" s="9">
        <f t="shared" ca="1" si="272"/>
        <v>45961.369221875</v>
      </c>
      <c r="L5154" s="9">
        <f t="shared" si="271"/>
        <v>45925.90412280093</v>
      </c>
      <c r="M5154" t="s">
        <v>12</v>
      </c>
    </row>
    <row r="5155" spans="1:13">
      <c r="A5155" s="19" t="s">
        <v>63</v>
      </c>
      <c r="B5155" s="19">
        <v>492794</v>
      </c>
      <c r="C5155" s="19" t="s">
        <v>64</v>
      </c>
      <c r="D5155" s="19" t="s">
        <v>65</v>
      </c>
      <c r="E5155" s="19">
        <v>59</v>
      </c>
      <c r="F5155" s="19" t="s">
        <v>13</v>
      </c>
      <c r="G5155" s="21">
        <v>45925.890140509262</v>
      </c>
      <c r="H5155" s="20" t="s">
        <v>169</v>
      </c>
      <c r="I5155" s="15" t="s">
        <v>23</v>
      </c>
      <c r="J5155" s="16" t="b">
        <v>1</v>
      </c>
      <c r="K5155" s="9">
        <f t="shared" ca="1" si="272"/>
        <v>45961.369221875</v>
      </c>
      <c r="L5155" s="9">
        <f t="shared" si="271"/>
        <v>45925.904029398152</v>
      </c>
      <c r="M5155" t="s">
        <v>12</v>
      </c>
    </row>
    <row r="5156" spans="1:13">
      <c r="A5156" s="19" t="s">
        <v>10</v>
      </c>
      <c r="B5156" s="19">
        <v>492283</v>
      </c>
      <c r="C5156" s="19" t="s">
        <v>265</v>
      </c>
      <c r="D5156" s="19" t="s">
        <v>974</v>
      </c>
      <c r="E5156" s="19">
        <v>36</v>
      </c>
      <c r="F5156" s="19" t="s">
        <v>13</v>
      </c>
      <c r="G5156" s="21">
        <v>45925.886287615744</v>
      </c>
      <c r="H5156" s="20" t="s">
        <v>169</v>
      </c>
      <c r="I5156" s="15" t="s">
        <v>23</v>
      </c>
      <c r="J5156" s="16" t="b">
        <v>1</v>
      </c>
      <c r="K5156" s="9">
        <f t="shared" ca="1" si="272"/>
        <v>45961.369221875</v>
      </c>
      <c r="L5156" s="9">
        <f t="shared" si="271"/>
        <v>45925.900176504634</v>
      </c>
      <c r="M5156" t="s">
        <v>12</v>
      </c>
    </row>
    <row r="5157" spans="1:13">
      <c r="A5157" s="19" t="s">
        <v>10</v>
      </c>
      <c r="B5157" s="19">
        <v>492283</v>
      </c>
      <c r="C5157" s="19">
        <v>26188</v>
      </c>
      <c r="D5157" s="19" t="s">
        <v>907</v>
      </c>
      <c r="E5157" s="19">
        <v>36</v>
      </c>
      <c r="F5157" s="19" t="s">
        <v>13</v>
      </c>
      <c r="G5157" s="21">
        <v>45925.886041319442</v>
      </c>
      <c r="H5157" s="20" t="s">
        <v>169</v>
      </c>
      <c r="I5157" s="15" t="s">
        <v>23</v>
      </c>
      <c r="J5157" s="16" t="b">
        <v>1</v>
      </c>
      <c r="K5157" s="9">
        <f t="shared" ca="1" si="272"/>
        <v>45961.369221875</v>
      </c>
      <c r="L5157" s="9">
        <f t="shared" si="271"/>
        <v>45925.899930208332</v>
      </c>
      <c r="M5157" t="s">
        <v>12</v>
      </c>
    </row>
    <row r="5158" spans="1:13">
      <c r="A5158" s="19" t="s">
        <v>28</v>
      </c>
      <c r="B5158" s="19">
        <v>489434</v>
      </c>
      <c r="C5158" s="19" t="s">
        <v>66</v>
      </c>
      <c r="D5158" s="19" t="s">
        <v>983</v>
      </c>
      <c r="E5158" s="19">
        <v>508</v>
      </c>
      <c r="F5158" s="19" t="s">
        <v>13</v>
      </c>
      <c r="G5158" s="21">
        <v>45925.882853009258</v>
      </c>
      <c r="H5158" s="20" t="s">
        <v>169</v>
      </c>
      <c r="I5158" s="15" t="s">
        <v>23</v>
      </c>
      <c r="J5158" s="16" t="b">
        <v>1</v>
      </c>
      <c r="K5158" s="9">
        <f t="shared" ca="1" si="272"/>
        <v>45961.369221875</v>
      </c>
      <c r="L5158" s="9">
        <f t="shared" si="271"/>
        <v>45925.896741898148</v>
      </c>
      <c r="M5158" t="s">
        <v>12</v>
      </c>
    </row>
    <row r="5159" spans="1:13">
      <c r="A5159" s="19" t="s">
        <v>31</v>
      </c>
      <c r="B5159" s="19" t="s">
        <v>181</v>
      </c>
      <c r="C5159" s="19" t="s">
        <v>26</v>
      </c>
      <c r="D5159" s="19" t="s">
        <v>29</v>
      </c>
      <c r="E5159" s="19">
        <v>750</v>
      </c>
      <c r="F5159" s="19" t="s">
        <v>13</v>
      </c>
      <c r="G5159" s="21">
        <v>45925.872527314816</v>
      </c>
      <c r="H5159" s="20" t="s">
        <v>169</v>
      </c>
      <c r="I5159" s="15" t="s">
        <v>23</v>
      </c>
      <c r="J5159" s="16" t="b">
        <v>1</v>
      </c>
      <c r="K5159" s="9">
        <f t="shared" ca="1" si="272"/>
        <v>45961.369221875</v>
      </c>
      <c r="L5159" s="9">
        <f t="shared" si="271"/>
        <v>45925.886416203706</v>
      </c>
      <c r="M5159" t="s">
        <v>12</v>
      </c>
    </row>
    <row r="5160" spans="1:13">
      <c r="A5160" s="19" t="s">
        <v>10</v>
      </c>
      <c r="B5160" s="19">
        <v>492293</v>
      </c>
      <c r="C5160" s="19" t="s">
        <v>73</v>
      </c>
      <c r="D5160" s="19">
        <v>481558</v>
      </c>
      <c r="E5160" s="19">
        <v>7</v>
      </c>
      <c r="F5160" s="19" t="s">
        <v>40</v>
      </c>
      <c r="G5160" s="21">
        <v>45925.856540740744</v>
      </c>
      <c r="H5160" s="20" t="s">
        <v>41</v>
      </c>
      <c r="I5160" s="15" t="s">
        <v>23</v>
      </c>
      <c r="J5160" s="16" t="b">
        <v>1</v>
      </c>
      <c r="K5160" s="9">
        <f t="shared" ca="1" si="272"/>
        <v>45961.369221875</v>
      </c>
      <c r="L5160" s="9">
        <f t="shared" ref="L5160:L5191" si="273">G5160+TIME(0,20,0)</f>
        <v>45925.870429629635</v>
      </c>
      <c r="M5160" t="s">
        <v>12</v>
      </c>
    </row>
    <row r="5161" spans="1:13">
      <c r="A5161" s="19" t="s">
        <v>31</v>
      </c>
      <c r="B5161" s="19">
        <v>493230</v>
      </c>
      <c r="C5161" s="19">
        <v>28236014</v>
      </c>
      <c r="D5161" s="19">
        <v>482768</v>
      </c>
      <c r="E5161" s="19">
        <v>28</v>
      </c>
      <c r="F5161" s="19" t="s">
        <v>40</v>
      </c>
      <c r="G5161" s="21">
        <v>45925.855333912034</v>
      </c>
      <c r="H5161" s="20" t="s">
        <v>41</v>
      </c>
      <c r="I5161" s="15" t="s">
        <v>23</v>
      </c>
      <c r="J5161" s="16" t="b">
        <v>1</v>
      </c>
      <c r="K5161" s="9">
        <f t="shared" ca="1" si="272"/>
        <v>45961.369221875</v>
      </c>
      <c r="L5161" s="9">
        <f t="shared" si="273"/>
        <v>45925.869222800924</v>
      </c>
      <c r="M5161" t="s">
        <v>12</v>
      </c>
    </row>
    <row r="5162" spans="1:13">
      <c r="A5162" s="29" t="s">
        <v>28</v>
      </c>
      <c r="B5162" s="29">
        <v>492354</v>
      </c>
      <c r="C5162" s="29" t="s">
        <v>29</v>
      </c>
      <c r="D5162" s="29" t="s">
        <v>29</v>
      </c>
      <c r="E5162" s="29">
        <v>268</v>
      </c>
      <c r="F5162" s="29" t="s">
        <v>13</v>
      </c>
      <c r="G5162" s="21">
        <v>45925.845302662034</v>
      </c>
      <c r="H5162" s="20"/>
      <c r="I5162" s="15" t="s">
        <v>85</v>
      </c>
      <c r="J5162" s="16" t="b">
        <v>0</v>
      </c>
      <c r="K5162" s="9">
        <f t="shared" ca="1" si="272"/>
        <v>45961.369221875</v>
      </c>
      <c r="L5162" s="9">
        <f t="shared" si="273"/>
        <v>45925.859191550924</v>
      </c>
      <c r="M5162" t="s">
        <v>12</v>
      </c>
    </row>
    <row r="5163" spans="1:13">
      <c r="A5163" s="19" t="s">
        <v>10</v>
      </c>
      <c r="B5163" s="19">
        <v>491848</v>
      </c>
      <c r="C5163" s="19" t="s">
        <v>175</v>
      </c>
      <c r="D5163" s="19" t="s">
        <v>915</v>
      </c>
      <c r="E5163" s="19">
        <v>72</v>
      </c>
      <c r="F5163" s="19" t="s">
        <v>13</v>
      </c>
      <c r="G5163" s="21">
        <v>45925.837006250003</v>
      </c>
      <c r="H5163" s="20" t="s">
        <v>41</v>
      </c>
      <c r="I5163" s="15" t="s">
        <v>23</v>
      </c>
      <c r="J5163" s="16" t="b">
        <v>1</v>
      </c>
      <c r="K5163" s="9">
        <f t="shared" ca="1" si="272"/>
        <v>45961.369221875</v>
      </c>
      <c r="L5163" s="9">
        <f t="shared" si="273"/>
        <v>45925.850895138894</v>
      </c>
      <c r="M5163" t="s">
        <v>12</v>
      </c>
    </row>
    <row r="5164" spans="1:13">
      <c r="A5164" s="19" t="s">
        <v>10</v>
      </c>
      <c r="B5164" s="19">
        <v>491848</v>
      </c>
      <c r="C5164" s="19">
        <v>26190</v>
      </c>
      <c r="D5164" s="19" t="s">
        <v>717</v>
      </c>
      <c r="E5164" s="19">
        <v>72</v>
      </c>
      <c r="F5164" s="19" t="s">
        <v>13</v>
      </c>
      <c r="G5164" s="21">
        <v>45925.836748726855</v>
      </c>
      <c r="H5164" s="20" t="s">
        <v>41</v>
      </c>
      <c r="I5164" s="15" t="s">
        <v>23</v>
      </c>
      <c r="J5164" s="16" t="b">
        <v>1</v>
      </c>
      <c r="K5164" s="9">
        <f t="shared" ca="1" si="272"/>
        <v>45961.369221875</v>
      </c>
      <c r="L5164" s="9">
        <f t="shared" si="273"/>
        <v>45925.850637615746</v>
      </c>
      <c r="M5164" t="s">
        <v>12</v>
      </c>
    </row>
    <row r="5165" spans="1:13">
      <c r="A5165" s="19" t="s">
        <v>63</v>
      </c>
      <c r="B5165" s="19">
        <v>491600</v>
      </c>
      <c r="C5165" s="19" t="s">
        <v>172</v>
      </c>
      <c r="D5165" s="19" t="s">
        <v>467</v>
      </c>
      <c r="E5165" s="19">
        <v>33</v>
      </c>
      <c r="F5165" s="19" t="s">
        <v>13</v>
      </c>
      <c r="G5165" s="21">
        <v>45925.828622569446</v>
      </c>
      <c r="H5165" s="20" t="s">
        <v>169</v>
      </c>
      <c r="I5165" s="15" t="s">
        <v>23</v>
      </c>
      <c r="J5165" s="16" t="b">
        <v>1</v>
      </c>
      <c r="K5165" s="9">
        <f t="shared" ca="1" si="272"/>
        <v>45961.369221875</v>
      </c>
      <c r="L5165" s="9">
        <f t="shared" si="273"/>
        <v>45925.842511458337</v>
      </c>
      <c r="M5165" t="s">
        <v>12</v>
      </c>
    </row>
    <row r="5166" spans="1:13">
      <c r="A5166" s="19" t="s">
        <v>31</v>
      </c>
      <c r="B5166" s="19">
        <v>492192</v>
      </c>
      <c r="C5166" s="19">
        <v>26190</v>
      </c>
      <c r="D5166" s="19" t="s">
        <v>717</v>
      </c>
      <c r="E5166" s="19">
        <v>72</v>
      </c>
      <c r="F5166" s="19" t="s">
        <v>13</v>
      </c>
      <c r="G5166" s="21">
        <v>45925.809813541666</v>
      </c>
      <c r="H5166" s="20" t="s">
        <v>169</v>
      </c>
      <c r="I5166" s="15" t="s">
        <v>23</v>
      </c>
      <c r="J5166" s="16" t="b">
        <v>1</v>
      </c>
      <c r="K5166" s="9">
        <f t="shared" ca="1" si="272"/>
        <v>45961.369221875</v>
      </c>
      <c r="L5166" s="9">
        <f t="shared" si="273"/>
        <v>45925.823702430556</v>
      </c>
      <c r="M5166" t="s">
        <v>12</v>
      </c>
    </row>
    <row r="5167" spans="1:13">
      <c r="A5167" s="19" t="s">
        <v>31</v>
      </c>
      <c r="B5167" s="19">
        <v>493254</v>
      </c>
      <c r="C5167" s="19">
        <v>26190</v>
      </c>
      <c r="D5167" s="19" t="s">
        <v>717</v>
      </c>
      <c r="E5167" s="19">
        <v>72</v>
      </c>
      <c r="F5167" s="19" t="s">
        <v>13</v>
      </c>
      <c r="G5167" s="21">
        <v>45925.80959409722</v>
      </c>
      <c r="H5167" s="20" t="s">
        <v>984</v>
      </c>
      <c r="I5167" s="15" t="s">
        <v>23</v>
      </c>
      <c r="J5167" s="16" t="b">
        <v>1</v>
      </c>
      <c r="K5167" s="9">
        <f t="shared" ca="1" si="272"/>
        <v>45961.369221875</v>
      </c>
      <c r="L5167" s="9">
        <f t="shared" si="273"/>
        <v>45925.82348298611</v>
      </c>
      <c r="M5167" t="s">
        <v>12</v>
      </c>
    </row>
    <row r="5168" spans="1:13">
      <c r="A5168" s="19" t="s">
        <v>45</v>
      </c>
      <c r="B5168" s="19">
        <v>493288</v>
      </c>
      <c r="C5168" s="19">
        <v>43486</v>
      </c>
      <c r="D5168" s="19">
        <v>492085</v>
      </c>
      <c r="E5168" s="19">
        <v>56</v>
      </c>
      <c r="F5168" s="19" t="s">
        <v>46</v>
      </c>
      <c r="G5168" s="21">
        <v>45925.801772800929</v>
      </c>
      <c r="H5168" s="20" t="s">
        <v>529</v>
      </c>
      <c r="I5168" s="15" t="s">
        <v>23</v>
      </c>
      <c r="J5168" s="16" t="b">
        <v>1</v>
      </c>
      <c r="K5168" s="9">
        <f t="shared" ca="1" si="272"/>
        <v>45961.369221875</v>
      </c>
      <c r="L5168" s="9">
        <f t="shared" si="273"/>
        <v>45925.81566168982</v>
      </c>
      <c r="M5168" t="s">
        <v>12</v>
      </c>
    </row>
    <row r="5169" spans="1:13">
      <c r="A5169" s="19" t="s">
        <v>45</v>
      </c>
      <c r="B5169" s="19">
        <v>493288</v>
      </c>
      <c r="C5169" s="19">
        <v>43360</v>
      </c>
      <c r="D5169" s="19">
        <v>492082</v>
      </c>
      <c r="E5169" s="19">
        <v>56</v>
      </c>
      <c r="F5169" s="19" t="s">
        <v>46</v>
      </c>
      <c r="G5169" s="21">
        <v>45925.801585995374</v>
      </c>
      <c r="H5169" s="20" t="s">
        <v>529</v>
      </c>
      <c r="I5169" s="15" t="s">
        <v>23</v>
      </c>
      <c r="J5169" s="16" t="b">
        <v>1</v>
      </c>
      <c r="K5169" s="9">
        <f t="shared" ca="1" si="272"/>
        <v>45961.369221875</v>
      </c>
      <c r="L5169" s="9">
        <f t="shared" si="273"/>
        <v>45925.815474884264</v>
      </c>
      <c r="M5169" t="s">
        <v>12</v>
      </c>
    </row>
    <row r="5170" spans="1:13">
      <c r="A5170" s="19" t="s">
        <v>45</v>
      </c>
      <c r="B5170" s="19">
        <v>493288</v>
      </c>
      <c r="C5170" s="19">
        <v>30251</v>
      </c>
      <c r="D5170" s="19">
        <v>304136</v>
      </c>
      <c r="E5170" s="19">
        <v>56</v>
      </c>
      <c r="F5170" s="19" t="s">
        <v>46</v>
      </c>
      <c r="G5170" s="21">
        <v>45925.801325578701</v>
      </c>
      <c r="H5170" s="20" t="s">
        <v>529</v>
      </c>
      <c r="I5170" s="15" t="s">
        <v>23</v>
      </c>
      <c r="J5170" s="16" t="b">
        <v>1</v>
      </c>
      <c r="K5170" s="9">
        <f t="shared" ca="1" si="272"/>
        <v>45961.369221875</v>
      </c>
      <c r="L5170" s="9">
        <f t="shared" si="273"/>
        <v>45925.815214467591</v>
      </c>
      <c r="M5170" t="s">
        <v>12</v>
      </c>
    </row>
    <row r="5171" spans="1:13">
      <c r="A5171" s="19" t="s">
        <v>45</v>
      </c>
      <c r="B5171" s="19">
        <v>493288</v>
      </c>
      <c r="C5171" s="19">
        <v>30389</v>
      </c>
      <c r="D5171" s="19">
        <v>478697</v>
      </c>
      <c r="E5171" s="19">
        <v>56</v>
      </c>
      <c r="F5171" s="19" t="s">
        <v>46</v>
      </c>
      <c r="G5171" s="21">
        <v>45925.801118518517</v>
      </c>
      <c r="H5171" s="20" t="s">
        <v>529</v>
      </c>
      <c r="I5171" s="15" t="s">
        <v>23</v>
      </c>
      <c r="J5171" s="16" t="b">
        <v>1</v>
      </c>
      <c r="K5171" s="9">
        <f t="shared" ca="1" si="272"/>
        <v>45961.369221875</v>
      </c>
      <c r="L5171" s="9">
        <f t="shared" si="273"/>
        <v>45925.815007407407</v>
      </c>
      <c r="M5171" t="s">
        <v>12</v>
      </c>
    </row>
    <row r="5172" spans="1:13">
      <c r="A5172" s="19" t="s">
        <v>45</v>
      </c>
      <c r="B5172" s="19">
        <v>493288</v>
      </c>
      <c r="C5172" s="19">
        <v>30387</v>
      </c>
      <c r="D5172" s="19">
        <v>446680</v>
      </c>
      <c r="E5172" s="19">
        <v>56</v>
      </c>
      <c r="F5172" s="19" t="s">
        <v>46</v>
      </c>
      <c r="G5172" s="21">
        <v>45925.800923495372</v>
      </c>
      <c r="H5172" s="20" t="s">
        <v>529</v>
      </c>
      <c r="I5172" s="15" t="s">
        <v>23</v>
      </c>
      <c r="J5172" s="16" t="b">
        <v>1</v>
      </c>
      <c r="K5172" s="9">
        <f t="shared" ca="1" si="272"/>
        <v>45961.369221875</v>
      </c>
      <c r="L5172" s="9">
        <f t="shared" si="273"/>
        <v>45925.814812384262</v>
      </c>
      <c r="M5172" t="s">
        <v>12</v>
      </c>
    </row>
    <row r="5173" spans="1:13">
      <c r="A5173" s="19" t="s">
        <v>45</v>
      </c>
      <c r="B5173" s="19">
        <v>493288</v>
      </c>
      <c r="C5173" s="19">
        <v>21026</v>
      </c>
      <c r="D5173" s="19">
        <v>9352359</v>
      </c>
      <c r="E5173" s="19">
        <v>56</v>
      </c>
      <c r="F5173" s="19" t="s">
        <v>46</v>
      </c>
      <c r="G5173" s="21">
        <v>45925.800691550925</v>
      </c>
      <c r="H5173" s="20" t="s">
        <v>529</v>
      </c>
      <c r="I5173" s="15" t="s">
        <v>23</v>
      </c>
      <c r="J5173" s="16" t="b">
        <v>1</v>
      </c>
      <c r="K5173" s="9">
        <f t="shared" ca="1" si="272"/>
        <v>45961.369221875</v>
      </c>
      <c r="L5173" s="9">
        <f t="shared" si="273"/>
        <v>45925.814580439815</v>
      </c>
      <c r="M5173" t="s">
        <v>12</v>
      </c>
    </row>
    <row r="5174" spans="1:13">
      <c r="A5174" s="19" t="s">
        <v>31</v>
      </c>
      <c r="B5174" s="19">
        <v>492155</v>
      </c>
      <c r="C5174" s="19" t="s">
        <v>20</v>
      </c>
      <c r="D5174" s="19" t="s">
        <v>743</v>
      </c>
      <c r="E5174" s="19">
        <v>62</v>
      </c>
      <c r="F5174" s="19" t="s">
        <v>13</v>
      </c>
      <c r="G5174" s="21">
        <v>45925.792940740743</v>
      </c>
      <c r="H5174" s="20" t="s">
        <v>169</v>
      </c>
      <c r="I5174" s="15" t="s">
        <v>23</v>
      </c>
      <c r="J5174" s="16" t="b">
        <v>1</v>
      </c>
      <c r="K5174" s="9">
        <f t="shared" ca="1" si="272"/>
        <v>45961.369221875</v>
      </c>
      <c r="L5174" s="9">
        <f t="shared" si="273"/>
        <v>45925.806829629633</v>
      </c>
      <c r="M5174" t="s">
        <v>12</v>
      </c>
    </row>
    <row r="5175" spans="1:13">
      <c r="A5175" s="19" t="s">
        <v>31</v>
      </c>
      <c r="B5175" s="19">
        <v>492157</v>
      </c>
      <c r="C5175" s="19" t="s">
        <v>20</v>
      </c>
      <c r="D5175" s="19" t="s">
        <v>743</v>
      </c>
      <c r="E5175" s="19">
        <v>59</v>
      </c>
      <c r="F5175" s="19" t="s">
        <v>13</v>
      </c>
      <c r="G5175" s="21">
        <v>45925.792554976855</v>
      </c>
      <c r="H5175" s="20" t="s">
        <v>169</v>
      </c>
      <c r="I5175" s="15" t="s">
        <v>23</v>
      </c>
      <c r="J5175" s="16" t="b">
        <v>1</v>
      </c>
      <c r="K5175" s="9">
        <f t="shared" ca="1" si="272"/>
        <v>45961.369221875</v>
      </c>
      <c r="L5175" s="9">
        <f t="shared" si="273"/>
        <v>45925.806443865746</v>
      </c>
      <c r="M5175" t="s">
        <v>12</v>
      </c>
    </row>
    <row r="5176" spans="1:13">
      <c r="A5176" s="19" t="s">
        <v>28</v>
      </c>
      <c r="B5176" s="19">
        <v>492359</v>
      </c>
      <c r="C5176" s="19">
        <v>22710</v>
      </c>
      <c r="D5176" s="19" t="s">
        <v>791</v>
      </c>
      <c r="E5176" s="19">
        <v>1</v>
      </c>
      <c r="F5176" s="19" t="s">
        <v>13</v>
      </c>
      <c r="G5176" s="21">
        <v>45925.791889351851</v>
      </c>
      <c r="H5176" s="20" t="s">
        <v>169</v>
      </c>
      <c r="I5176" s="15" t="s">
        <v>23</v>
      </c>
      <c r="J5176" s="16" t="b">
        <v>1</v>
      </c>
      <c r="K5176" s="9">
        <f t="shared" ca="1" si="272"/>
        <v>45961.369221875</v>
      </c>
      <c r="L5176" s="9">
        <f t="shared" si="273"/>
        <v>45925.805778240741</v>
      </c>
      <c r="M5176" t="s">
        <v>12</v>
      </c>
    </row>
    <row r="5177" spans="1:13">
      <c r="A5177" s="19" t="s">
        <v>10</v>
      </c>
      <c r="B5177" s="19">
        <v>492282</v>
      </c>
      <c r="C5177" s="19" t="s">
        <v>197</v>
      </c>
      <c r="D5177" s="19" t="s">
        <v>244</v>
      </c>
      <c r="E5177" s="19">
        <v>21</v>
      </c>
      <c r="F5177" s="19" t="s">
        <v>13</v>
      </c>
      <c r="G5177" s="21">
        <v>45925.784065972221</v>
      </c>
      <c r="H5177" s="20" t="s">
        <v>169</v>
      </c>
      <c r="I5177" s="15" t="s">
        <v>23</v>
      </c>
      <c r="J5177" s="16" t="b">
        <v>1</v>
      </c>
      <c r="K5177" s="9">
        <f t="shared" ca="1" si="272"/>
        <v>45961.369221875</v>
      </c>
      <c r="L5177" s="9">
        <f t="shared" si="273"/>
        <v>45925.797954861111</v>
      </c>
      <c r="M5177" t="s">
        <v>12</v>
      </c>
    </row>
    <row r="5178" spans="1:13">
      <c r="A5178" s="19" t="s">
        <v>25</v>
      </c>
      <c r="B5178" s="19" t="s">
        <v>722</v>
      </c>
      <c r="C5178" s="19">
        <v>75188</v>
      </c>
      <c r="D5178" s="19" t="s">
        <v>12</v>
      </c>
      <c r="E5178" s="19">
        <v>2</v>
      </c>
      <c r="F5178" s="19" t="s">
        <v>13</v>
      </c>
      <c r="G5178" s="21">
        <v>45925.745201967591</v>
      </c>
      <c r="H5178" s="20" t="s">
        <v>316</v>
      </c>
      <c r="I5178" s="15" t="s">
        <v>23</v>
      </c>
      <c r="J5178" s="16" t="b">
        <v>1</v>
      </c>
      <c r="K5178" s="9">
        <f t="shared" ca="1" si="272"/>
        <v>45961.369221875</v>
      </c>
      <c r="L5178" s="9">
        <f t="shared" si="273"/>
        <v>45925.759090856482</v>
      </c>
      <c r="M5178" t="s">
        <v>12</v>
      </c>
    </row>
    <row r="5179" spans="1:13">
      <c r="A5179" s="19" t="s">
        <v>37</v>
      </c>
      <c r="B5179" s="19">
        <v>494702</v>
      </c>
      <c r="C5179" s="19">
        <v>25095</v>
      </c>
      <c r="D5179" s="19" t="s">
        <v>12</v>
      </c>
      <c r="E5179" s="19">
        <v>100</v>
      </c>
      <c r="F5179" s="19" t="s">
        <v>46</v>
      </c>
      <c r="G5179" s="21">
        <v>45925.737809259263</v>
      </c>
      <c r="H5179" s="20" t="s">
        <v>316</v>
      </c>
      <c r="I5179" s="15" t="s">
        <v>23</v>
      </c>
      <c r="J5179" s="16" t="b">
        <v>1</v>
      </c>
      <c r="K5179" s="9">
        <f t="shared" ca="1" si="272"/>
        <v>45961.369221875</v>
      </c>
      <c r="L5179" s="9">
        <f t="shared" si="273"/>
        <v>45925.751698148153</v>
      </c>
      <c r="M5179" t="s">
        <v>12</v>
      </c>
    </row>
    <row r="5180" spans="1:13">
      <c r="A5180" s="19" t="s">
        <v>31</v>
      </c>
      <c r="B5180" s="19">
        <v>492234</v>
      </c>
      <c r="C5180" s="19" t="s">
        <v>20</v>
      </c>
      <c r="D5180" s="19" t="s">
        <v>12</v>
      </c>
      <c r="E5180" s="19">
        <v>68</v>
      </c>
      <c r="F5180" s="19" t="s">
        <v>13</v>
      </c>
      <c r="G5180" s="21">
        <v>45925.721295833333</v>
      </c>
      <c r="H5180" s="20" t="s">
        <v>316</v>
      </c>
      <c r="I5180" s="15" t="s">
        <v>23</v>
      </c>
      <c r="J5180" s="16" t="b">
        <v>1</v>
      </c>
      <c r="K5180" s="9">
        <f t="shared" ca="1" si="272"/>
        <v>45961.369221875</v>
      </c>
      <c r="L5180" s="9">
        <f t="shared" si="273"/>
        <v>45925.735184722223</v>
      </c>
      <c r="M5180" t="s">
        <v>12</v>
      </c>
    </row>
    <row r="5181" spans="1:13">
      <c r="A5181" s="19" t="s">
        <v>87</v>
      </c>
      <c r="B5181" s="19">
        <v>493858</v>
      </c>
      <c r="C5181" s="19">
        <v>22923</v>
      </c>
      <c r="D5181" s="19" t="s">
        <v>12</v>
      </c>
      <c r="E5181" s="19">
        <v>78</v>
      </c>
      <c r="F5181" s="19" t="s">
        <v>46</v>
      </c>
      <c r="G5181" s="21">
        <v>45925.713213541669</v>
      </c>
      <c r="H5181" s="20" t="s">
        <v>316</v>
      </c>
      <c r="I5181" s="15" t="s">
        <v>23</v>
      </c>
      <c r="J5181" s="16" t="b">
        <v>1</v>
      </c>
      <c r="K5181" s="9">
        <f t="shared" ca="1" si="272"/>
        <v>45961.369221875</v>
      </c>
      <c r="L5181" s="9">
        <f t="shared" si="273"/>
        <v>45925.727102430559</v>
      </c>
      <c r="M5181" t="s">
        <v>12</v>
      </c>
    </row>
    <row r="5182" spans="1:13">
      <c r="A5182" s="19" t="s">
        <v>31</v>
      </c>
      <c r="B5182" s="19">
        <v>492231</v>
      </c>
      <c r="C5182" s="19">
        <v>30735</v>
      </c>
      <c r="D5182" s="19" t="s">
        <v>12</v>
      </c>
      <c r="E5182" s="19">
        <v>68</v>
      </c>
      <c r="F5182" s="19" t="s">
        <v>13</v>
      </c>
      <c r="G5182" s="21">
        <v>45925.705956481484</v>
      </c>
      <c r="H5182" s="20" t="s">
        <v>316</v>
      </c>
      <c r="I5182" s="15" t="s">
        <v>23</v>
      </c>
      <c r="J5182" s="16" t="b">
        <v>1</v>
      </c>
      <c r="K5182" s="9">
        <f t="shared" ca="1" si="272"/>
        <v>45961.369221875</v>
      </c>
      <c r="L5182" s="9">
        <f t="shared" si="273"/>
        <v>45925.719845370375</v>
      </c>
      <c r="M5182" t="s">
        <v>12</v>
      </c>
    </row>
    <row r="5183" spans="1:13">
      <c r="A5183" s="19" t="s">
        <v>31</v>
      </c>
      <c r="B5183" s="19">
        <v>492231</v>
      </c>
      <c r="C5183" s="19" t="s">
        <v>58</v>
      </c>
      <c r="D5183" s="19" t="s">
        <v>12</v>
      </c>
      <c r="E5183" s="19">
        <v>68</v>
      </c>
      <c r="F5183" s="19" t="s">
        <v>13</v>
      </c>
      <c r="G5183" s="21">
        <v>45925.705520949072</v>
      </c>
      <c r="H5183" s="20" t="s">
        <v>316</v>
      </c>
      <c r="I5183" s="15" t="s">
        <v>23</v>
      </c>
      <c r="J5183" s="16" t="b">
        <v>1</v>
      </c>
      <c r="K5183" s="9">
        <f t="shared" ca="1" si="272"/>
        <v>45961.369221875</v>
      </c>
      <c r="L5183" s="9">
        <f t="shared" si="273"/>
        <v>45925.719409837962</v>
      </c>
      <c r="M5183" t="s">
        <v>12</v>
      </c>
    </row>
    <row r="5184" spans="1:13">
      <c r="A5184" s="19" t="s">
        <v>31</v>
      </c>
      <c r="B5184" s="19">
        <v>492170</v>
      </c>
      <c r="C5184" s="19" t="s">
        <v>109</v>
      </c>
      <c r="D5184" s="19" t="s">
        <v>12</v>
      </c>
      <c r="E5184" s="19">
        <v>46</v>
      </c>
      <c r="F5184" s="19" t="s">
        <v>13</v>
      </c>
      <c r="G5184" s="21">
        <v>45925.698771064817</v>
      </c>
      <c r="H5184" s="20" t="s">
        <v>316</v>
      </c>
      <c r="I5184" s="15" t="s">
        <v>23</v>
      </c>
      <c r="J5184" s="16" t="b">
        <v>1</v>
      </c>
      <c r="K5184" s="9">
        <f t="shared" ca="1" si="272"/>
        <v>45961.369221875</v>
      </c>
      <c r="L5184" s="9">
        <f t="shared" si="273"/>
        <v>45925.712659953708</v>
      </c>
      <c r="M5184" t="s">
        <v>12</v>
      </c>
    </row>
    <row r="5185" spans="1:13">
      <c r="A5185" s="19" t="s">
        <v>31</v>
      </c>
      <c r="B5185" s="19">
        <v>491505</v>
      </c>
      <c r="C5185" s="19" t="s">
        <v>455</v>
      </c>
      <c r="D5185" s="19" t="s">
        <v>12</v>
      </c>
      <c r="E5185" s="19">
        <v>20</v>
      </c>
      <c r="F5185" s="19" t="s">
        <v>40</v>
      </c>
      <c r="G5185" s="21">
        <v>45925.688342476853</v>
      </c>
      <c r="H5185" s="20" t="s">
        <v>316</v>
      </c>
      <c r="I5185" s="15" t="s">
        <v>23</v>
      </c>
      <c r="J5185" s="16" t="b">
        <v>1</v>
      </c>
      <c r="K5185" s="9">
        <f t="shared" ca="1" si="272"/>
        <v>45961.369221875</v>
      </c>
      <c r="L5185" s="9">
        <f t="shared" si="273"/>
        <v>45925.702231365744</v>
      </c>
      <c r="M5185" t="s">
        <v>12</v>
      </c>
    </row>
    <row r="5186" spans="1:13">
      <c r="A5186" s="19" t="s">
        <v>10</v>
      </c>
      <c r="B5186" s="19">
        <v>490073</v>
      </c>
      <c r="C5186" s="19" t="s">
        <v>438</v>
      </c>
      <c r="D5186" s="19" t="s">
        <v>12</v>
      </c>
      <c r="E5186" s="19">
        <v>6</v>
      </c>
      <c r="F5186" s="19" t="s">
        <v>13</v>
      </c>
      <c r="G5186" s="21">
        <v>45925.687629166663</v>
      </c>
      <c r="H5186" s="20" t="s">
        <v>316</v>
      </c>
      <c r="I5186" s="15" t="s">
        <v>23</v>
      </c>
      <c r="J5186" s="16" t="b">
        <v>1</v>
      </c>
      <c r="K5186" s="9">
        <f t="shared" ca="1" si="272"/>
        <v>45961.369221875</v>
      </c>
      <c r="L5186" s="9">
        <f t="shared" si="273"/>
        <v>45925.701518055554</v>
      </c>
      <c r="M5186" t="s">
        <v>12</v>
      </c>
    </row>
    <row r="5187" spans="1:13">
      <c r="A5187" s="19" t="s">
        <v>63</v>
      </c>
      <c r="B5187" s="19" t="s">
        <v>444</v>
      </c>
      <c r="C5187" s="19">
        <v>22511</v>
      </c>
      <c r="D5187" s="19" t="s">
        <v>12</v>
      </c>
      <c r="E5187" s="19">
        <v>1</v>
      </c>
      <c r="F5187" s="19" t="s">
        <v>13</v>
      </c>
      <c r="G5187" s="21">
        <v>45925.686934490739</v>
      </c>
      <c r="H5187" s="20" t="s">
        <v>95</v>
      </c>
      <c r="I5187" s="15" t="s">
        <v>23</v>
      </c>
      <c r="J5187" s="16" t="b">
        <v>0</v>
      </c>
      <c r="K5187" s="9">
        <f t="shared" ca="1" si="272"/>
        <v>45961.369221875</v>
      </c>
      <c r="L5187" s="9">
        <f t="shared" si="273"/>
        <v>45925.70082337963</v>
      </c>
      <c r="M5187" t="s">
        <v>12</v>
      </c>
    </row>
    <row r="5188" spans="1:13">
      <c r="A5188" s="19" t="s">
        <v>10</v>
      </c>
      <c r="B5188" s="19" t="s">
        <v>12</v>
      </c>
      <c r="C5188" s="19" t="s">
        <v>151</v>
      </c>
      <c r="D5188" s="19" t="s">
        <v>12</v>
      </c>
      <c r="E5188" s="19">
        <v>20</v>
      </c>
      <c r="F5188" s="19" t="s">
        <v>13</v>
      </c>
      <c r="G5188" s="21">
        <v>45925.673879513888</v>
      </c>
      <c r="H5188" s="20" t="s">
        <v>103</v>
      </c>
      <c r="I5188" s="15" t="s">
        <v>23</v>
      </c>
      <c r="J5188" s="16" t="b">
        <v>1</v>
      </c>
      <c r="K5188" s="9">
        <f t="shared" ca="1" si="272"/>
        <v>45961.369221875</v>
      </c>
      <c r="L5188" s="9">
        <f t="shared" si="273"/>
        <v>45925.687768402779</v>
      </c>
      <c r="M5188" t="s">
        <v>12</v>
      </c>
    </row>
    <row r="5189" spans="1:13">
      <c r="A5189" s="19" t="s">
        <v>10</v>
      </c>
      <c r="B5189" s="19">
        <v>491850</v>
      </c>
      <c r="C5189" s="19" t="s">
        <v>107</v>
      </c>
      <c r="D5189" s="19" t="s">
        <v>12</v>
      </c>
      <c r="E5189" s="19">
        <v>6</v>
      </c>
      <c r="F5189" s="19" t="s">
        <v>13</v>
      </c>
      <c r="G5189" s="21">
        <v>45925.673252893517</v>
      </c>
      <c r="H5189" s="20" t="s">
        <v>105</v>
      </c>
      <c r="I5189" s="15" t="s">
        <v>23</v>
      </c>
      <c r="J5189" s="16" t="b">
        <v>1</v>
      </c>
      <c r="K5189" s="9">
        <f t="shared" ca="1" si="272"/>
        <v>45961.369221875</v>
      </c>
      <c r="L5189" s="9">
        <f t="shared" si="273"/>
        <v>45925.687141782408</v>
      </c>
      <c r="M5189" t="s">
        <v>12</v>
      </c>
    </row>
    <row r="5190" spans="1:13">
      <c r="A5190" s="19" t="s">
        <v>31</v>
      </c>
      <c r="B5190" s="19">
        <v>494343</v>
      </c>
      <c r="C5190" s="19" t="s">
        <v>712</v>
      </c>
      <c r="D5190" s="19" t="s">
        <v>12</v>
      </c>
      <c r="E5190" s="19">
        <v>2</v>
      </c>
      <c r="F5190" s="19" t="s">
        <v>40</v>
      </c>
      <c r="G5190" s="21">
        <v>45925.672446990742</v>
      </c>
      <c r="H5190" s="20" t="s">
        <v>103</v>
      </c>
      <c r="I5190" s="15" t="s">
        <v>23</v>
      </c>
      <c r="J5190" s="16" t="b">
        <v>1</v>
      </c>
      <c r="K5190" s="9">
        <f t="shared" ca="1" si="272"/>
        <v>45961.369221875</v>
      </c>
      <c r="L5190" s="9">
        <f t="shared" si="273"/>
        <v>45925.686335879633</v>
      </c>
      <c r="M5190" t="s">
        <v>12</v>
      </c>
    </row>
    <row r="5191" spans="1:13">
      <c r="A5191" s="19" t="s">
        <v>31</v>
      </c>
      <c r="B5191" s="19">
        <v>492236</v>
      </c>
      <c r="C5191" s="19" t="s">
        <v>20</v>
      </c>
      <c r="D5191" s="19" t="s">
        <v>12</v>
      </c>
      <c r="E5191" s="19">
        <v>57</v>
      </c>
      <c r="F5191" s="19" t="s">
        <v>13</v>
      </c>
      <c r="G5191" s="21">
        <v>45925.671702314816</v>
      </c>
      <c r="H5191" s="20" t="s">
        <v>103</v>
      </c>
      <c r="I5191" s="15" t="s">
        <v>23</v>
      </c>
      <c r="J5191" s="16" t="b">
        <v>1</v>
      </c>
      <c r="K5191" s="9">
        <f t="shared" ca="1" si="272"/>
        <v>45961.369221875</v>
      </c>
      <c r="L5191" s="9">
        <f t="shared" si="273"/>
        <v>45925.685591203706</v>
      </c>
      <c r="M5191" t="s">
        <v>12</v>
      </c>
    </row>
    <row r="5192" spans="1:13">
      <c r="A5192" s="19" t="s">
        <v>31</v>
      </c>
      <c r="B5192" s="19">
        <v>492160</v>
      </c>
      <c r="C5192" s="19" t="s">
        <v>20</v>
      </c>
      <c r="D5192" s="19" t="s">
        <v>12</v>
      </c>
      <c r="E5192" s="19">
        <v>62</v>
      </c>
      <c r="F5192" s="19" t="s">
        <v>13</v>
      </c>
      <c r="G5192" s="21">
        <v>45925.671368402778</v>
      </c>
      <c r="H5192" s="20" t="s">
        <v>103</v>
      </c>
      <c r="I5192" s="15" t="s">
        <v>23</v>
      </c>
      <c r="J5192" s="16" t="b">
        <v>1</v>
      </c>
      <c r="K5192" s="9">
        <f t="shared" ca="1" si="272"/>
        <v>45961.369221875</v>
      </c>
      <c r="L5192" s="9">
        <f t="shared" ref="L5192:L5223" si="274">G5192+TIME(0,20,0)</f>
        <v>45925.685257291669</v>
      </c>
      <c r="M5192" t="s">
        <v>12</v>
      </c>
    </row>
    <row r="5193" spans="1:13">
      <c r="A5193" s="19" t="s">
        <v>28</v>
      </c>
      <c r="B5193" s="19">
        <v>495237</v>
      </c>
      <c r="C5193" s="19">
        <v>27155</v>
      </c>
      <c r="D5193" s="19" t="s">
        <v>12</v>
      </c>
      <c r="E5193" s="19">
        <v>600</v>
      </c>
      <c r="F5193" s="19" t="s">
        <v>13</v>
      </c>
      <c r="G5193" s="21">
        <v>45925.664397685185</v>
      </c>
      <c r="H5193" s="20" t="s">
        <v>95</v>
      </c>
      <c r="I5193" s="15" t="s">
        <v>23</v>
      </c>
      <c r="J5193" s="16" t="b">
        <v>1</v>
      </c>
      <c r="K5193" s="9">
        <f t="shared" ca="1" si="272"/>
        <v>45961.369221875</v>
      </c>
      <c r="L5193" s="9">
        <f t="shared" si="274"/>
        <v>45925.678286574075</v>
      </c>
      <c r="M5193" t="s">
        <v>12</v>
      </c>
    </row>
    <row r="5194" spans="1:13">
      <c r="A5194" s="19" t="s">
        <v>28</v>
      </c>
      <c r="B5194" s="19">
        <v>492303</v>
      </c>
      <c r="C5194" s="19">
        <v>27155</v>
      </c>
      <c r="D5194" s="19" t="s">
        <v>12</v>
      </c>
      <c r="E5194" s="19">
        <v>798</v>
      </c>
      <c r="F5194" s="19" t="s">
        <v>13</v>
      </c>
      <c r="G5194" s="21">
        <v>45925.663804050928</v>
      </c>
      <c r="H5194" s="20" t="s">
        <v>95</v>
      </c>
      <c r="I5194" s="15" t="s">
        <v>23</v>
      </c>
      <c r="J5194" s="16" t="b">
        <v>1</v>
      </c>
      <c r="K5194" s="9">
        <f t="shared" ca="1" si="272"/>
        <v>45961.369221875</v>
      </c>
      <c r="L5194" s="9">
        <f t="shared" si="274"/>
        <v>45925.677692939818</v>
      </c>
      <c r="M5194" t="s">
        <v>12</v>
      </c>
    </row>
    <row r="5195" spans="1:13">
      <c r="A5195" s="19" t="s">
        <v>28</v>
      </c>
      <c r="B5195" s="19">
        <v>492303</v>
      </c>
      <c r="C5195" s="19" t="s">
        <v>71</v>
      </c>
      <c r="D5195" s="19" t="s">
        <v>12</v>
      </c>
      <c r="E5195" s="19">
        <v>398</v>
      </c>
      <c r="F5195" s="19" t="s">
        <v>13</v>
      </c>
      <c r="G5195" s="21">
        <v>45925.663543055554</v>
      </c>
      <c r="H5195" s="20" t="s">
        <v>95</v>
      </c>
      <c r="I5195" s="15" t="s">
        <v>23</v>
      </c>
      <c r="J5195" s="16" t="b">
        <v>1</v>
      </c>
      <c r="K5195" s="9">
        <f t="shared" ca="1" si="272"/>
        <v>45961.369221875</v>
      </c>
      <c r="L5195" s="9">
        <f t="shared" si="274"/>
        <v>45925.677431944445</v>
      </c>
      <c r="M5195" t="s">
        <v>12</v>
      </c>
    </row>
    <row r="5196" spans="1:13">
      <c r="A5196" s="19" t="s">
        <v>28</v>
      </c>
      <c r="B5196" s="19">
        <v>492301</v>
      </c>
      <c r="C5196" s="19">
        <v>27155</v>
      </c>
      <c r="D5196" s="19" t="s">
        <v>12</v>
      </c>
      <c r="E5196" s="19">
        <v>794</v>
      </c>
      <c r="F5196" s="19" t="s">
        <v>13</v>
      </c>
      <c r="G5196" s="21">
        <v>45925.663164699072</v>
      </c>
      <c r="H5196" s="20" t="s">
        <v>95</v>
      </c>
      <c r="I5196" s="15" t="s">
        <v>23</v>
      </c>
      <c r="J5196" s="16" t="b">
        <v>1</v>
      </c>
      <c r="K5196" s="9">
        <f t="shared" ca="1" si="272"/>
        <v>45961.369221875</v>
      </c>
      <c r="L5196" s="9">
        <f t="shared" si="274"/>
        <v>45925.677053587962</v>
      </c>
      <c r="M5196" t="s">
        <v>12</v>
      </c>
    </row>
    <row r="5197" spans="1:13">
      <c r="A5197" s="19" t="s">
        <v>28</v>
      </c>
      <c r="B5197" s="19">
        <v>492301</v>
      </c>
      <c r="C5197" s="19" t="s">
        <v>71</v>
      </c>
      <c r="D5197" s="19" t="s">
        <v>12</v>
      </c>
      <c r="E5197" s="19">
        <v>396</v>
      </c>
      <c r="F5197" s="19" t="s">
        <v>13</v>
      </c>
      <c r="G5197" s="21">
        <v>45925.662265162035</v>
      </c>
      <c r="H5197" s="20" t="s">
        <v>95</v>
      </c>
      <c r="I5197" s="15" t="s">
        <v>23</v>
      </c>
      <c r="J5197" s="16" t="b">
        <v>1</v>
      </c>
      <c r="K5197" s="9">
        <f t="shared" ca="1" si="272"/>
        <v>45961.369221875</v>
      </c>
      <c r="L5197" s="9">
        <f t="shared" si="274"/>
        <v>45925.676154050925</v>
      </c>
      <c r="M5197" t="s">
        <v>12</v>
      </c>
    </row>
    <row r="5198" spans="1:13">
      <c r="A5198" s="19" t="s">
        <v>45</v>
      </c>
      <c r="B5198" s="19">
        <v>493241</v>
      </c>
      <c r="C5198" s="19">
        <v>42253</v>
      </c>
      <c r="D5198" s="19">
        <v>490413</v>
      </c>
      <c r="E5198" s="19">
        <v>3</v>
      </c>
      <c r="F5198" s="19" t="s">
        <v>40</v>
      </c>
      <c r="G5198" s="21">
        <v>45925.661906597219</v>
      </c>
      <c r="H5198" s="20" t="s">
        <v>108</v>
      </c>
      <c r="I5198" s="15" t="s">
        <v>23</v>
      </c>
      <c r="J5198" s="16" t="b">
        <v>1</v>
      </c>
      <c r="K5198" s="9">
        <f t="shared" ca="1" si="272"/>
        <v>45961.369221875</v>
      </c>
      <c r="L5198" s="9">
        <f t="shared" si="274"/>
        <v>45925.67579548611</v>
      </c>
      <c r="M5198" t="s">
        <v>12</v>
      </c>
    </row>
    <row r="5199" spans="1:13">
      <c r="A5199" s="19" t="s">
        <v>28</v>
      </c>
      <c r="B5199" s="19">
        <v>495237</v>
      </c>
      <c r="C5199" s="19" t="s">
        <v>71</v>
      </c>
      <c r="D5199" s="19" t="s">
        <v>12</v>
      </c>
      <c r="E5199" s="19">
        <v>299</v>
      </c>
      <c r="F5199" s="19" t="s">
        <v>13</v>
      </c>
      <c r="G5199" s="21">
        <v>45925.661640509257</v>
      </c>
      <c r="H5199" s="20" t="s">
        <v>103</v>
      </c>
      <c r="I5199" s="15" t="s">
        <v>23</v>
      </c>
      <c r="J5199" s="16" t="b">
        <v>1</v>
      </c>
      <c r="K5199" s="9">
        <f t="shared" ca="1" si="272"/>
        <v>45961.369221875</v>
      </c>
      <c r="L5199" s="9">
        <f t="shared" si="274"/>
        <v>45925.675529398148</v>
      </c>
      <c r="M5199" t="s">
        <v>12</v>
      </c>
    </row>
    <row r="5200" spans="1:13">
      <c r="A5200" s="19" t="s">
        <v>28</v>
      </c>
      <c r="B5200" s="19" t="s">
        <v>29</v>
      </c>
      <c r="C5200" s="19">
        <v>1038</v>
      </c>
      <c r="D5200" s="19" t="s">
        <v>12</v>
      </c>
      <c r="E5200" s="19">
        <v>1</v>
      </c>
      <c r="F5200" s="19" t="s">
        <v>13</v>
      </c>
      <c r="G5200" s="21">
        <v>45925.659839236112</v>
      </c>
      <c r="H5200" s="20" t="s">
        <v>103</v>
      </c>
      <c r="I5200" s="15" t="s">
        <v>23</v>
      </c>
      <c r="J5200" s="16" t="b">
        <v>1</v>
      </c>
      <c r="K5200" s="9">
        <f t="shared" ca="1" si="272"/>
        <v>45961.369221875</v>
      </c>
      <c r="L5200" s="9">
        <f t="shared" si="274"/>
        <v>45925.673728125003</v>
      </c>
      <c r="M5200" t="s">
        <v>12</v>
      </c>
    </row>
    <row r="5201" spans="1:13">
      <c r="A5201" s="19" t="s">
        <v>31</v>
      </c>
      <c r="B5201" s="19">
        <v>482917</v>
      </c>
      <c r="C5201" s="19">
        <v>26188</v>
      </c>
      <c r="D5201" s="19" t="s">
        <v>12</v>
      </c>
      <c r="E5201" s="19">
        <v>72</v>
      </c>
      <c r="F5201" s="19" t="s">
        <v>13</v>
      </c>
      <c r="G5201" s="21">
        <v>45925.659669560184</v>
      </c>
      <c r="H5201" s="20" t="s">
        <v>103</v>
      </c>
      <c r="I5201" s="15" t="s">
        <v>23</v>
      </c>
      <c r="J5201" s="16" t="b">
        <v>1</v>
      </c>
      <c r="K5201" s="9">
        <f t="shared" ca="1" si="272"/>
        <v>45961.369221875</v>
      </c>
      <c r="L5201" s="9">
        <f t="shared" si="274"/>
        <v>45925.673558449074</v>
      </c>
      <c r="M5201" t="s">
        <v>12</v>
      </c>
    </row>
    <row r="5202" spans="1:13">
      <c r="A5202" s="19" t="s">
        <v>131</v>
      </c>
      <c r="B5202" s="19">
        <v>494697</v>
      </c>
      <c r="C5202" s="19">
        <v>0.187</v>
      </c>
      <c r="D5202" s="19" t="s">
        <v>12</v>
      </c>
      <c r="E5202" s="19">
        <v>4</v>
      </c>
      <c r="F5202" s="19" t="s">
        <v>12</v>
      </c>
      <c r="G5202" s="21">
        <v>45925.658622337964</v>
      </c>
      <c r="H5202" s="20" t="s">
        <v>105</v>
      </c>
      <c r="I5202" s="15" t="s">
        <v>23</v>
      </c>
      <c r="J5202" s="16" t="b">
        <v>0</v>
      </c>
      <c r="K5202" s="9">
        <f t="shared" ca="1" si="272"/>
        <v>45961.369221875</v>
      </c>
      <c r="L5202" s="9">
        <f t="shared" si="274"/>
        <v>45925.672511226854</v>
      </c>
      <c r="M5202" t="s">
        <v>12</v>
      </c>
    </row>
    <row r="5203" spans="1:13">
      <c r="A5203" s="19" t="s">
        <v>45</v>
      </c>
      <c r="B5203" s="19">
        <v>495480</v>
      </c>
      <c r="C5203" s="19">
        <v>21724</v>
      </c>
      <c r="D5203" s="19" t="s">
        <v>985</v>
      </c>
      <c r="E5203" s="19">
        <v>86</v>
      </c>
      <c r="F5203" s="19" t="s">
        <v>13</v>
      </c>
      <c r="G5203" s="21">
        <v>45925.653040509256</v>
      </c>
      <c r="H5203" s="20" t="s">
        <v>112</v>
      </c>
      <c r="I5203" s="15" t="s">
        <v>23</v>
      </c>
      <c r="J5203" s="16" t="b">
        <v>1</v>
      </c>
      <c r="K5203" s="9">
        <f t="shared" ca="1" si="272"/>
        <v>45961.369221875</v>
      </c>
      <c r="L5203" s="9">
        <f t="shared" si="274"/>
        <v>45925.666929398147</v>
      </c>
      <c r="M5203" t="s">
        <v>12</v>
      </c>
    </row>
    <row r="5204" spans="1:13">
      <c r="A5204" s="19" t="s">
        <v>45</v>
      </c>
      <c r="B5204" s="19">
        <v>495480</v>
      </c>
      <c r="C5204" s="19">
        <v>21720</v>
      </c>
      <c r="D5204" s="19" t="s">
        <v>986</v>
      </c>
      <c r="E5204" s="19">
        <v>86</v>
      </c>
      <c r="F5204" s="19" t="s">
        <v>13</v>
      </c>
      <c r="G5204" s="21">
        <v>45925.652782175923</v>
      </c>
      <c r="H5204" s="20" t="s">
        <v>112</v>
      </c>
      <c r="I5204" s="15" t="s">
        <v>23</v>
      </c>
      <c r="J5204" s="16" t="b">
        <v>1</v>
      </c>
      <c r="K5204" s="9">
        <f t="shared" ca="1" si="272"/>
        <v>45961.369221875</v>
      </c>
      <c r="L5204" s="9">
        <f t="shared" si="274"/>
        <v>45925.666671064813</v>
      </c>
      <c r="M5204" t="s">
        <v>12</v>
      </c>
    </row>
    <row r="5205" spans="1:13">
      <c r="A5205" s="19" t="s">
        <v>10</v>
      </c>
      <c r="B5205" s="19">
        <v>491629</v>
      </c>
      <c r="C5205" s="19" t="s">
        <v>73</v>
      </c>
      <c r="D5205" s="19" t="s">
        <v>12</v>
      </c>
      <c r="E5205" s="19">
        <v>7</v>
      </c>
      <c r="F5205" s="19" t="s">
        <v>40</v>
      </c>
      <c r="G5205" s="21">
        <v>45925.650740856479</v>
      </c>
      <c r="H5205" s="20" t="s">
        <v>103</v>
      </c>
      <c r="I5205" s="15" t="s">
        <v>23</v>
      </c>
      <c r="J5205" s="16" t="b">
        <v>1</v>
      </c>
      <c r="K5205" s="9">
        <f t="shared" ca="1" si="272"/>
        <v>45961.369221875</v>
      </c>
      <c r="L5205" s="9">
        <f t="shared" si="274"/>
        <v>45925.66462974537</v>
      </c>
      <c r="M5205" t="s">
        <v>12</v>
      </c>
    </row>
    <row r="5206" spans="1:13">
      <c r="A5206" s="19" t="s">
        <v>10</v>
      </c>
      <c r="B5206" s="19">
        <v>494628</v>
      </c>
      <c r="C5206" s="19" t="s">
        <v>73</v>
      </c>
      <c r="D5206" s="19" t="s">
        <v>12</v>
      </c>
      <c r="E5206" s="19">
        <v>7</v>
      </c>
      <c r="F5206" s="19" t="s">
        <v>40</v>
      </c>
      <c r="G5206" s="21">
        <v>45925.65054386574</v>
      </c>
      <c r="H5206" s="20" t="s">
        <v>103</v>
      </c>
      <c r="I5206" s="15" t="s">
        <v>23</v>
      </c>
      <c r="J5206" s="16" t="b">
        <v>1</v>
      </c>
      <c r="K5206" s="9">
        <f t="shared" ca="1" si="272"/>
        <v>45961.369221875</v>
      </c>
      <c r="L5206" s="9">
        <f t="shared" si="274"/>
        <v>45925.664432754631</v>
      </c>
      <c r="M5206" t="s">
        <v>12</v>
      </c>
    </row>
    <row r="5207" spans="1:13">
      <c r="A5207" s="19" t="s">
        <v>68</v>
      </c>
      <c r="B5207" s="19">
        <v>495143</v>
      </c>
      <c r="C5207" s="19">
        <v>24378</v>
      </c>
      <c r="D5207" s="19" t="s">
        <v>12</v>
      </c>
      <c r="E5207" s="19">
        <v>4</v>
      </c>
      <c r="F5207" s="19" t="s">
        <v>179</v>
      </c>
      <c r="G5207" s="21">
        <v>45925.639882407406</v>
      </c>
      <c r="H5207" s="20" t="s">
        <v>842</v>
      </c>
      <c r="I5207" s="15" t="s">
        <v>23</v>
      </c>
      <c r="J5207" s="16" t="b">
        <v>0</v>
      </c>
      <c r="K5207" s="9">
        <f t="shared" ca="1" si="272"/>
        <v>45961.369221875</v>
      </c>
      <c r="L5207" s="9">
        <f t="shared" si="274"/>
        <v>45925.653771296296</v>
      </c>
      <c r="M5207" t="s">
        <v>12</v>
      </c>
    </row>
    <row r="5208" spans="1:13">
      <c r="A5208" s="19" t="s">
        <v>208</v>
      </c>
      <c r="B5208" s="19">
        <v>494581</v>
      </c>
      <c r="C5208" s="19">
        <v>20686</v>
      </c>
      <c r="D5208" s="19">
        <v>488832</v>
      </c>
      <c r="E5208" s="19">
        <v>133</v>
      </c>
      <c r="F5208" s="19" t="s">
        <v>285</v>
      </c>
      <c r="G5208" s="21">
        <v>45925.636373263886</v>
      </c>
      <c r="H5208" s="20" t="s">
        <v>103</v>
      </c>
      <c r="I5208" s="15" t="s">
        <v>23</v>
      </c>
      <c r="J5208" s="16" t="b">
        <v>0</v>
      </c>
      <c r="K5208" s="9">
        <f t="shared" ca="1" si="272"/>
        <v>45961.369221875</v>
      </c>
      <c r="L5208" s="9">
        <f t="shared" si="274"/>
        <v>45925.650262152776</v>
      </c>
      <c r="M5208" t="s">
        <v>12</v>
      </c>
    </row>
    <row r="5209" spans="1:13">
      <c r="A5209" s="19" t="s">
        <v>63</v>
      </c>
      <c r="B5209" s="19" t="s">
        <v>215</v>
      </c>
      <c r="C5209" s="19">
        <v>23600</v>
      </c>
      <c r="D5209" s="19" t="s">
        <v>12</v>
      </c>
      <c r="E5209" s="19">
        <v>2</v>
      </c>
      <c r="F5209" s="19" t="s">
        <v>13</v>
      </c>
      <c r="G5209" s="21">
        <v>45925.629424421299</v>
      </c>
      <c r="H5209" s="20" t="s">
        <v>103</v>
      </c>
      <c r="I5209" s="15" t="s">
        <v>23</v>
      </c>
      <c r="J5209" s="16" t="b">
        <v>0</v>
      </c>
      <c r="K5209" s="9">
        <f t="shared" ca="1" si="272"/>
        <v>45961.369221875</v>
      </c>
      <c r="L5209" s="9">
        <f t="shared" si="274"/>
        <v>45925.643313310189</v>
      </c>
      <c r="M5209" t="s">
        <v>12</v>
      </c>
    </row>
    <row r="5210" spans="1:13">
      <c r="A5210" s="19" t="s">
        <v>90</v>
      </c>
      <c r="B5210" s="19">
        <v>491136</v>
      </c>
      <c r="C5210" s="19">
        <v>21980</v>
      </c>
      <c r="D5210" s="19" t="s">
        <v>92</v>
      </c>
      <c r="E5210" s="19" t="s">
        <v>987</v>
      </c>
      <c r="F5210" s="19" t="s">
        <v>13</v>
      </c>
      <c r="G5210" s="21">
        <v>45925.628316898146</v>
      </c>
      <c r="H5210" s="20" t="s">
        <v>112</v>
      </c>
      <c r="I5210" s="15" t="s">
        <v>23</v>
      </c>
      <c r="J5210" s="16" t="b">
        <v>1</v>
      </c>
      <c r="K5210" s="9">
        <f t="shared" ca="1" si="272"/>
        <v>45961.369221875</v>
      </c>
      <c r="L5210" s="9">
        <f t="shared" si="274"/>
        <v>45925.642205787037</v>
      </c>
      <c r="M5210" t="s">
        <v>12</v>
      </c>
    </row>
    <row r="5211" spans="1:13">
      <c r="A5211" s="19" t="s">
        <v>87</v>
      </c>
      <c r="B5211" s="19" t="s">
        <v>988</v>
      </c>
      <c r="C5211" s="19">
        <v>21965</v>
      </c>
      <c r="D5211" s="19" t="s">
        <v>12</v>
      </c>
      <c r="E5211" s="19">
        <v>59</v>
      </c>
      <c r="F5211" s="19" t="s">
        <v>12</v>
      </c>
      <c r="G5211" s="21">
        <v>45925.616188541666</v>
      </c>
      <c r="H5211" s="20" t="s">
        <v>103</v>
      </c>
      <c r="I5211" s="15" t="s">
        <v>23</v>
      </c>
      <c r="J5211" s="16" t="b">
        <v>0</v>
      </c>
      <c r="K5211" s="9">
        <f t="shared" ref="K5211:K5231" ca="1" si="275">NOW()</f>
        <v>45961.369221875</v>
      </c>
      <c r="L5211" s="9">
        <f t="shared" si="274"/>
        <v>45925.630077430556</v>
      </c>
      <c r="M5211" t="s">
        <v>12</v>
      </c>
    </row>
    <row r="5212" spans="1:13">
      <c r="A5212" s="19" t="s">
        <v>31</v>
      </c>
      <c r="B5212" s="19">
        <v>492188</v>
      </c>
      <c r="C5212" s="19" t="s">
        <v>158</v>
      </c>
      <c r="D5212" s="19" t="s">
        <v>447</v>
      </c>
      <c r="E5212" s="19">
        <v>1</v>
      </c>
      <c r="F5212" s="19" t="s">
        <v>12</v>
      </c>
      <c r="G5212" s="21">
        <v>45925.60738587963</v>
      </c>
      <c r="H5212" s="20" t="s">
        <v>95</v>
      </c>
      <c r="I5212" s="15" t="s">
        <v>23</v>
      </c>
      <c r="J5212" s="16" t="b">
        <v>1</v>
      </c>
      <c r="K5212" s="9">
        <f t="shared" ca="1" si="275"/>
        <v>45961.369221875</v>
      </c>
      <c r="L5212" s="9">
        <f t="shared" si="274"/>
        <v>45925.62127476852</v>
      </c>
      <c r="M5212" t="s">
        <v>12</v>
      </c>
    </row>
    <row r="5213" spans="1:13">
      <c r="A5213" s="19" t="s">
        <v>45</v>
      </c>
      <c r="B5213" s="19">
        <v>493239</v>
      </c>
      <c r="C5213" s="19" t="s">
        <v>793</v>
      </c>
      <c r="D5213" s="19" t="s">
        <v>12</v>
      </c>
      <c r="E5213" s="19">
        <v>5</v>
      </c>
      <c r="F5213" s="19" t="s">
        <v>46</v>
      </c>
      <c r="G5213" s="21">
        <v>45925.601284143515</v>
      </c>
      <c r="H5213" s="20" t="s">
        <v>112</v>
      </c>
      <c r="I5213" s="15" t="s">
        <v>23</v>
      </c>
      <c r="J5213" s="16" t="b">
        <v>1</v>
      </c>
      <c r="K5213" s="9">
        <f t="shared" ca="1" si="275"/>
        <v>45961.369221875</v>
      </c>
      <c r="L5213" s="9">
        <f t="shared" si="274"/>
        <v>45925.615173032405</v>
      </c>
      <c r="M5213" t="s">
        <v>12</v>
      </c>
    </row>
    <row r="5214" spans="1:13">
      <c r="A5214" s="19" t="s">
        <v>31</v>
      </c>
      <c r="B5214" s="19">
        <v>493253</v>
      </c>
      <c r="C5214" s="19" t="s">
        <v>109</v>
      </c>
      <c r="D5214" s="19" t="s">
        <v>12</v>
      </c>
      <c r="E5214" s="19">
        <v>62</v>
      </c>
      <c r="F5214" s="19" t="s">
        <v>13</v>
      </c>
      <c r="G5214" s="21">
        <v>45925.600805324073</v>
      </c>
      <c r="H5214" s="20" t="s">
        <v>103</v>
      </c>
      <c r="I5214" s="15" t="s">
        <v>23</v>
      </c>
      <c r="J5214" s="16" t="b">
        <v>0</v>
      </c>
      <c r="K5214" s="9">
        <f t="shared" ca="1" si="275"/>
        <v>45961.369221875</v>
      </c>
      <c r="L5214" s="9">
        <f t="shared" si="274"/>
        <v>45925.614694212964</v>
      </c>
      <c r="M5214" t="s">
        <v>12</v>
      </c>
    </row>
    <row r="5215" spans="1:13">
      <c r="A5215" s="19" t="s">
        <v>31</v>
      </c>
      <c r="B5215" s="19">
        <v>492254</v>
      </c>
      <c r="C5215" s="19">
        <v>26190</v>
      </c>
      <c r="D5215" s="19" t="s">
        <v>12</v>
      </c>
      <c r="E5215" s="19">
        <v>72</v>
      </c>
      <c r="F5215" s="19" t="s">
        <v>13</v>
      </c>
      <c r="G5215" s="21">
        <v>45925.597314930557</v>
      </c>
      <c r="H5215" s="20" t="s">
        <v>103</v>
      </c>
      <c r="I5215" s="15" t="s">
        <v>23</v>
      </c>
      <c r="J5215" s="16" t="b">
        <v>1</v>
      </c>
      <c r="K5215" s="9">
        <f t="shared" ca="1" si="275"/>
        <v>45961.369221875</v>
      </c>
      <c r="L5215" s="9">
        <f t="shared" si="274"/>
        <v>45925.611203819448</v>
      </c>
      <c r="M5215" t="s">
        <v>12</v>
      </c>
    </row>
    <row r="5216" spans="1:13">
      <c r="A5216" s="19" t="s">
        <v>31</v>
      </c>
      <c r="B5216" s="19">
        <v>492247</v>
      </c>
      <c r="C5216" s="19" t="s">
        <v>102</v>
      </c>
      <c r="D5216" s="19" t="s">
        <v>12</v>
      </c>
      <c r="E5216" s="19">
        <v>61</v>
      </c>
      <c r="F5216" s="19" t="s">
        <v>13</v>
      </c>
      <c r="G5216" s="21">
        <v>45925.583691203705</v>
      </c>
      <c r="H5216" s="20" t="s">
        <v>103</v>
      </c>
      <c r="I5216" s="15" t="s">
        <v>23</v>
      </c>
      <c r="J5216" s="16" t="b">
        <v>1</v>
      </c>
      <c r="K5216" s="9">
        <f t="shared" ca="1" si="275"/>
        <v>45961.369221875</v>
      </c>
      <c r="L5216" s="9">
        <f t="shared" si="274"/>
        <v>45925.597580092595</v>
      </c>
      <c r="M5216" t="s">
        <v>12</v>
      </c>
    </row>
    <row r="5217" spans="1:13">
      <c r="A5217" s="19" t="s">
        <v>989</v>
      </c>
      <c r="B5217" s="19">
        <v>479928</v>
      </c>
      <c r="C5217" s="19" t="s">
        <v>990</v>
      </c>
      <c r="D5217" s="19" t="s">
        <v>92</v>
      </c>
      <c r="E5217" s="19">
        <v>5</v>
      </c>
      <c r="F5217" s="19" t="s">
        <v>46</v>
      </c>
      <c r="G5217" s="21">
        <v>45925.578457060183</v>
      </c>
      <c r="H5217" s="20" t="s">
        <v>112</v>
      </c>
      <c r="I5217" s="15" t="s">
        <v>23</v>
      </c>
      <c r="J5217" s="16" t="b">
        <v>1</v>
      </c>
      <c r="K5217" s="9">
        <f t="shared" ca="1" si="275"/>
        <v>45961.369221875</v>
      </c>
      <c r="L5217" s="9">
        <f t="shared" si="274"/>
        <v>45925.592345949073</v>
      </c>
      <c r="M5217" t="s">
        <v>12</v>
      </c>
    </row>
    <row r="5218" spans="1:13">
      <c r="A5218" s="19" t="s">
        <v>989</v>
      </c>
      <c r="B5218" s="19">
        <v>472682</v>
      </c>
      <c r="C5218" s="19" t="s">
        <v>990</v>
      </c>
      <c r="D5218" s="19" t="s">
        <v>92</v>
      </c>
      <c r="E5218" s="19">
        <v>2</v>
      </c>
      <c r="F5218" s="19" t="s">
        <v>46</v>
      </c>
      <c r="G5218" s="21">
        <v>45925.577809953706</v>
      </c>
      <c r="H5218" s="20" t="s">
        <v>112</v>
      </c>
      <c r="I5218" s="15" t="s">
        <v>23</v>
      </c>
      <c r="J5218" s="16" t="b">
        <v>1</v>
      </c>
      <c r="K5218" s="9">
        <f t="shared" ca="1" si="275"/>
        <v>45961.369221875</v>
      </c>
      <c r="L5218" s="9">
        <f t="shared" si="274"/>
        <v>45925.591698842596</v>
      </c>
      <c r="M5218" t="s">
        <v>12</v>
      </c>
    </row>
    <row r="5219" spans="1:13">
      <c r="A5219" s="19" t="s">
        <v>10</v>
      </c>
      <c r="B5219" s="19">
        <v>494614</v>
      </c>
      <c r="C5219" s="19" t="s">
        <v>532</v>
      </c>
      <c r="D5219" s="19" t="s">
        <v>12</v>
      </c>
      <c r="E5219" s="19">
        <v>7</v>
      </c>
      <c r="F5219" s="19" t="s">
        <v>13</v>
      </c>
      <c r="G5219" s="21">
        <v>45925.563547337966</v>
      </c>
      <c r="H5219" s="20" t="s">
        <v>95</v>
      </c>
      <c r="I5219" s="15" t="s">
        <v>23</v>
      </c>
      <c r="J5219" s="16" t="b">
        <v>1</v>
      </c>
      <c r="K5219" s="9">
        <f t="shared" ca="1" si="275"/>
        <v>45961.369221875</v>
      </c>
      <c r="L5219" s="9">
        <f t="shared" si="274"/>
        <v>45925.577436226857</v>
      </c>
      <c r="M5219" t="s">
        <v>12</v>
      </c>
    </row>
    <row r="5220" spans="1:13">
      <c r="A5220" s="19" t="s">
        <v>10</v>
      </c>
      <c r="B5220" s="19">
        <v>491850</v>
      </c>
      <c r="C5220" s="19" t="s">
        <v>175</v>
      </c>
      <c r="D5220" s="19" t="s">
        <v>12</v>
      </c>
      <c r="E5220" s="19">
        <v>60</v>
      </c>
      <c r="F5220" s="19" t="s">
        <v>13</v>
      </c>
      <c r="G5220" s="21">
        <v>45925.562920023149</v>
      </c>
      <c r="H5220" s="20" t="s">
        <v>95</v>
      </c>
      <c r="I5220" s="15" t="s">
        <v>23</v>
      </c>
      <c r="J5220" s="16" t="b">
        <v>1</v>
      </c>
      <c r="K5220" s="9">
        <f t="shared" ca="1" si="275"/>
        <v>45961.369221875</v>
      </c>
      <c r="L5220" s="9">
        <f t="shared" si="274"/>
        <v>45925.576808912039</v>
      </c>
      <c r="M5220" t="s">
        <v>12</v>
      </c>
    </row>
    <row r="5221" spans="1:13">
      <c r="A5221" s="19" t="s">
        <v>10</v>
      </c>
      <c r="B5221" s="19">
        <v>491850</v>
      </c>
      <c r="C5221" s="19">
        <v>26190</v>
      </c>
      <c r="D5221" s="19" t="s">
        <v>12</v>
      </c>
      <c r="E5221" s="19">
        <v>79</v>
      </c>
      <c r="F5221" s="19" t="s">
        <v>13</v>
      </c>
      <c r="G5221" s="21">
        <v>45925.562582060185</v>
      </c>
      <c r="H5221" s="20" t="s">
        <v>95</v>
      </c>
      <c r="I5221" s="15" t="s">
        <v>23</v>
      </c>
      <c r="J5221" s="16" t="b">
        <v>1</v>
      </c>
      <c r="K5221" s="9">
        <f t="shared" ca="1" si="275"/>
        <v>45961.369221875</v>
      </c>
      <c r="L5221" s="9">
        <f t="shared" si="274"/>
        <v>45925.576470949076</v>
      </c>
      <c r="M5221" t="s">
        <v>12</v>
      </c>
    </row>
    <row r="5222" spans="1:13">
      <c r="A5222" s="19" t="s">
        <v>10</v>
      </c>
      <c r="B5222" s="19">
        <v>491841</v>
      </c>
      <c r="C5222" s="19" t="s">
        <v>159</v>
      </c>
      <c r="D5222" s="19" t="s">
        <v>12</v>
      </c>
      <c r="E5222" s="19">
        <v>66</v>
      </c>
      <c r="F5222" s="19" t="s">
        <v>13</v>
      </c>
      <c r="G5222" s="21">
        <v>45925.560702662035</v>
      </c>
      <c r="H5222" s="20" t="s">
        <v>95</v>
      </c>
      <c r="I5222" s="15" t="s">
        <v>23</v>
      </c>
      <c r="J5222" s="16" t="b">
        <v>1</v>
      </c>
      <c r="K5222" s="9">
        <f t="shared" ca="1" si="275"/>
        <v>45961.369221875</v>
      </c>
      <c r="L5222" s="9">
        <f t="shared" si="274"/>
        <v>45925.574591550925</v>
      </c>
      <c r="M5222" t="s">
        <v>12</v>
      </c>
    </row>
    <row r="5223" spans="1:13">
      <c r="A5223" s="19" t="s">
        <v>10</v>
      </c>
      <c r="B5223" s="19">
        <v>491841</v>
      </c>
      <c r="C5223" s="19" t="s">
        <v>20</v>
      </c>
      <c r="D5223" s="19" t="s">
        <v>12</v>
      </c>
      <c r="E5223" s="19">
        <v>66</v>
      </c>
      <c r="F5223" s="19" t="s">
        <v>13</v>
      </c>
      <c r="G5223" s="21">
        <v>45925.560321759258</v>
      </c>
      <c r="H5223" s="20" t="s">
        <v>95</v>
      </c>
      <c r="I5223" s="15" t="s">
        <v>23</v>
      </c>
      <c r="J5223" s="16" t="b">
        <v>1</v>
      </c>
      <c r="K5223" s="9">
        <f t="shared" ca="1" si="275"/>
        <v>45961.369221875</v>
      </c>
      <c r="L5223" s="9">
        <f t="shared" si="274"/>
        <v>45925.574210648148</v>
      </c>
      <c r="M5223" t="s">
        <v>12</v>
      </c>
    </row>
    <row r="5224" spans="1:13">
      <c r="A5224" s="19" t="s">
        <v>87</v>
      </c>
      <c r="B5224" s="19">
        <v>493857</v>
      </c>
      <c r="C5224" s="19">
        <v>22923</v>
      </c>
      <c r="D5224" s="19" t="s">
        <v>12</v>
      </c>
      <c r="E5224" s="19">
        <v>45</v>
      </c>
      <c r="F5224" s="19" t="s">
        <v>46</v>
      </c>
      <c r="G5224" s="21">
        <v>45925.559449537039</v>
      </c>
      <c r="H5224" s="20" t="s">
        <v>103</v>
      </c>
      <c r="I5224" s="15" t="s">
        <v>23</v>
      </c>
      <c r="J5224" s="16" t="b">
        <v>0</v>
      </c>
      <c r="K5224" s="9">
        <f t="shared" ca="1" si="275"/>
        <v>45961.369221875</v>
      </c>
      <c r="L5224" s="9">
        <f t="shared" ref="L5224:L5231" si="276">G5224+TIME(0,20,0)</f>
        <v>45925.573338425929</v>
      </c>
      <c r="M5224" t="s">
        <v>12</v>
      </c>
    </row>
    <row r="5225" spans="1:13">
      <c r="A5225" s="19" t="s">
        <v>90</v>
      </c>
      <c r="B5225" s="19">
        <v>494810</v>
      </c>
      <c r="C5225" s="19">
        <v>30410</v>
      </c>
      <c r="D5225" s="19">
        <v>87699</v>
      </c>
      <c r="E5225" s="19">
        <v>1</v>
      </c>
      <c r="F5225" s="19" t="s">
        <v>46</v>
      </c>
      <c r="G5225" s="21">
        <v>45925.557068634262</v>
      </c>
      <c r="H5225" s="20" t="s">
        <v>112</v>
      </c>
      <c r="I5225" s="15" t="s">
        <v>23</v>
      </c>
      <c r="J5225" s="16" t="b">
        <v>1</v>
      </c>
      <c r="K5225" s="9">
        <f t="shared" ca="1" si="275"/>
        <v>45961.369221875</v>
      </c>
      <c r="L5225" s="9">
        <f t="shared" si="276"/>
        <v>45925.570957523152</v>
      </c>
      <c r="M5225" t="s">
        <v>12</v>
      </c>
    </row>
    <row r="5226" spans="1:13">
      <c r="A5226" s="19" t="s">
        <v>68</v>
      </c>
      <c r="B5226" s="19">
        <v>495143</v>
      </c>
      <c r="C5226" s="19">
        <v>24378</v>
      </c>
      <c r="D5226" s="19" t="s">
        <v>12</v>
      </c>
      <c r="E5226" s="19">
        <v>4</v>
      </c>
      <c r="F5226" s="19" t="s">
        <v>13</v>
      </c>
      <c r="G5226" s="21">
        <v>45925.550863078701</v>
      </c>
      <c r="H5226" s="20"/>
      <c r="I5226" s="15" t="s">
        <v>17</v>
      </c>
      <c r="J5226" s="16" t="b">
        <v>0</v>
      </c>
      <c r="K5226" s="9">
        <f t="shared" ca="1" si="275"/>
        <v>45961.369221875</v>
      </c>
      <c r="L5226" s="9">
        <f t="shared" si="276"/>
        <v>45925.564751967591</v>
      </c>
      <c r="M5226" t="s">
        <v>12</v>
      </c>
    </row>
    <row r="5227" spans="1:13">
      <c r="A5227" s="19" t="s">
        <v>28</v>
      </c>
      <c r="B5227" s="19" t="s">
        <v>29</v>
      </c>
      <c r="C5227" s="19" t="s">
        <v>75</v>
      </c>
      <c r="D5227" s="19" t="s">
        <v>12</v>
      </c>
      <c r="E5227" s="19">
        <v>1</v>
      </c>
      <c r="F5227" s="19" t="s">
        <v>13</v>
      </c>
      <c r="G5227" s="21">
        <v>45925.543321643519</v>
      </c>
      <c r="H5227" s="20" t="s">
        <v>95</v>
      </c>
      <c r="I5227" s="15" t="s">
        <v>23</v>
      </c>
      <c r="J5227" s="16" t="b">
        <v>1</v>
      </c>
      <c r="K5227" s="9">
        <f t="shared" ca="1" si="275"/>
        <v>45961.369221875</v>
      </c>
      <c r="L5227" s="9">
        <f t="shared" si="276"/>
        <v>45925.55721053241</v>
      </c>
      <c r="M5227" t="s">
        <v>12</v>
      </c>
    </row>
    <row r="5228" spans="1:13">
      <c r="A5228" s="19" t="s">
        <v>90</v>
      </c>
      <c r="B5228" s="19">
        <v>494871</v>
      </c>
      <c r="C5228" s="19" t="s">
        <v>731</v>
      </c>
      <c r="D5228" s="19" t="s">
        <v>92</v>
      </c>
      <c r="E5228" s="19">
        <v>500</v>
      </c>
      <c r="F5228" s="19" t="s">
        <v>46</v>
      </c>
      <c r="G5228" s="21">
        <v>45925.531228125001</v>
      </c>
      <c r="H5228" s="20" t="s">
        <v>112</v>
      </c>
      <c r="I5228" s="15" t="s">
        <v>23</v>
      </c>
      <c r="J5228" s="16" t="b">
        <v>1</v>
      </c>
      <c r="K5228" s="9">
        <f t="shared" ca="1" si="275"/>
        <v>45961.369221875</v>
      </c>
      <c r="L5228" s="9">
        <f t="shared" si="276"/>
        <v>45925.545117013891</v>
      </c>
      <c r="M5228" t="s">
        <v>12</v>
      </c>
    </row>
    <row r="5229" spans="1:13">
      <c r="A5229" s="19" t="s">
        <v>31</v>
      </c>
      <c r="B5229" s="19">
        <v>492188</v>
      </c>
      <c r="C5229" s="19" t="s">
        <v>158</v>
      </c>
      <c r="D5229" s="19" t="s">
        <v>12</v>
      </c>
      <c r="E5229" s="19">
        <v>55</v>
      </c>
      <c r="F5229" s="19" t="s">
        <v>13</v>
      </c>
      <c r="G5229" s="21">
        <v>45925.525152662034</v>
      </c>
      <c r="H5229" s="20" t="s">
        <v>95</v>
      </c>
      <c r="I5229" s="15" t="s">
        <v>23</v>
      </c>
      <c r="J5229" s="16" t="b">
        <v>1</v>
      </c>
      <c r="K5229" s="9">
        <f t="shared" ca="1" si="275"/>
        <v>45961.369221875</v>
      </c>
      <c r="L5229" s="9">
        <f t="shared" si="276"/>
        <v>45925.539041550925</v>
      </c>
      <c r="M5229" t="s">
        <v>12</v>
      </c>
    </row>
    <row r="5230" spans="1:13">
      <c r="A5230" s="19" t="s">
        <v>31</v>
      </c>
      <c r="B5230" s="19">
        <v>492188</v>
      </c>
      <c r="C5230" s="19" t="s">
        <v>20</v>
      </c>
      <c r="D5230" s="19" t="s">
        <v>12</v>
      </c>
      <c r="E5230" s="19">
        <v>55</v>
      </c>
      <c r="F5230" s="19" t="s">
        <v>13</v>
      </c>
      <c r="G5230" s="21">
        <v>45925.524854976851</v>
      </c>
      <c r="H5230" s="20" t="s">
        <v>95</v>
      </c>
      <c r="I5230" s="15" t="s">
        <v>23</v>
      </c>
      <c r="J5230" s="16" t="b">
        <v>1</v>
      </c>
      <c r="K5230" s="9">
        <f t="shared" ca="1" si="275"/>
        <v>45961.369221875</v>
      </c>
      <c r="L5230" s="9">
        <f t="shared" si="276"/>
        <v>45925.538743865742</v>
      </c>
      <c r="M5230" t="s">
        <v>12</v>
      </c>
    </row>
    <row r="5231" spans="1:13">
      <c r="A5231" s="19" t="s">
        <v>90</v>
      </c>
      <c r="B5231" s="19">
        <v>494871</v>
      </c>
      <c r="C5231" s="19" t="s">
        <v>807</v>
      </c>
      <c r="D5231" s="19" t="s">
        <v>92</v>
      </c>
      <c r="E5231" s="19">
        <v>500</v>
      </c>
      <c r="F5231" s="19" t="s">
        <v>46</v>
      </c>
      <c r="G5231" s="21">
        <v>45925.523257754627</v>
      </c>
      <c r="H5231" s="20"/>
      <c r="I5231" s="15" t="s">
        <v>17</v>
      </c>
      <c r="J5231" s="16" t="b">
        <v>1</v>
      </c>
      <c r="K5231" s="9">
        <f t="shared" ca="1" si="275"/>
        <v>45961.369221875</v>
      </c>
      <c r="L5231" s="9">
        <f t="shared" si="276"/>
        <v>45925.537146643517</v>
      </c>
      <c r="M5231" t="s">
        <v>12</v>
      </c>
    </row>
    <row r="5232" spans="1:13">
      <c r="A5232" s="19" t="s">
        <v>131</v>
      </c>
      <c r="B5232" s="19">
        <v>494697</v>
      </c>
      <c r="C5232" s="19">
        <v>28694</v>
      </c>
      <c r="D5232" s="19" t="s">
        <v>12</v>
      </c>
      <c r="E5232" s="19">
        <v>97</v>
      </c>
      <c r="F5232" s="19" t="s">
        <v>133</v>
      </c>
      <c r="G5232" s="21">
        <v>45925.51634652778</v>
      </c>
      <c r="H5232" s="20" t="s">
        <v>95</v>
      </c>
      <c r="I5232" s="15" t="s">
        <v>23</v>
      </c>
      <c r="J5232" s="16" t="b">
        <v>1</v>
      </c>
      <c r="K5232" s="9"/>
      <c r="L5232" s="9" t="s">
        <v>991</v>
      </c>
    </row>
    <row r="5233" spans="1:13">
      <c r="A5233" s="19" t="s">
        <v>10</v>
      </c>
      <c r="B5233" s="19">
        <v>491842</v>
      </c>
      <c r="C5233" s="19" t="s">
        <v>159</v>
      </c>
      <c r="D5233" s="19" t="s">
        <v>12</v>
      </c>
      <c r="E5233" s="19">
        <v>59</v>
      </c>
      <c r="F5233" s="19" t="s">
        <v>13</v>
      </c>
      <c r="G5233" s="21">
        <v>45925.515192476851</v>
      </c>
      <c r="H5233" s="20" t="s">
        <v>103</v>
      </c>
      <c r="I5233" s="15" t="s">
        <v>23</v>
      </c>
      <c r="J5233" s="16" t="b">
        <v>1</v>
      </c>
      <c r="K5233" s="9">
        <f t="shared" ref="K5233:K5264" ca="1" si="277">NOW()</f>
        <v>45961.369221875</v>
      </c>
      <c r="L5233" s="9">
        <f t="shared" ref="L5233:L5261" si="278">G5233+TIME(0,20,0)</f>
        <v>45925.529081365741</v>
      </c>
      <c r="M5233" t="s">
        <v>12</v>
      </c>
    </row>
    <row r="5234" spans="1:13">
      <c r="A5234" s="19" t="s">
        <v>10</v>
      </c>
      <c r="B5234" s="19">
        <v>491842</v>
      </c>
      <c r="C5234" s="19" t="s">
        <v>20</v>
      </c>
      <c r="D5234" s="19" t="s">
        <v>12</v>
      </c>
      <c r="E5234" s="19">
        <v>59</v>
      </c>
      <c r="F5234" s="19" t="s">
        <v>13</v>
      </c>
      <c r="G5234" s="21">
        <v>45925.514897222223</v>
      </c>
      <c r="H5234" s="20" t="s">
        <v>103</v>
      </c>
      <c r="I5234" s="15" t="s">
        <v>23</v>
      </c>
      <c r="J5234" s="16" t="b">
        <v>1</v>
      </c>
      <c r="K5234" s="9">
        <f t="shared" ca="1" si="277"/>
        <v>45961.369221875</v>
      </c>
      <c r="L5234" s="9">
        <f t="shared" si="278"/>
        <v>45925.528786111114</v>
      </c>
      <c r="M5234" t="s">
        <v>12</v>
      </c>
    </row>
    <row r="5235" spans="1:13">
      <c r="A5235" s="19" t="s">
        <v>31</v>
      </c>
      <c r="B5235" s="19">
        <v>491580</v>
      </c>
      <c r="C5235" s="19" t="s">
        <v>20</v>
      </c>
      <c r="D5235" s="19" t="s">
        <v>12</v>
      </c>
      <c r="E5235" s="19">
        <v>54</v>
      </c>
      <c r="F5235" s="19" t="s">
        <v>13</v>
      </c>
      <c r="G5235" s="21">
        <v>45925.514415046295</v>
      </c>
      <c r="H5235" s="20" t="s">
        <v>103</v>
      </c>
      <c r="I5235" s="15" t="s">
        <v>23</v>
      </c>
      <c r="J5235" s="16" t="b">
        <v>1</v>
      </c>
      <c r="K5235" s="9">
        <f t="shared" ca="1" si="277"/>
        <v>45961.369221875</v>
      </c>
      <c r="L5235" s="9">
        <f t="shared" si="278"/>
        <v>45925.528303935185</v>
      </c>
      <c r="M5235" t="s">
        <v>12</v>
      </c>
    </row>
    <row r="5236" spans="1:13">
      <c r="A5236" s="19" t="s">
        <v>31</v>
      </c>
      <c r="B5236" s="19">
        <v>491580</v>
      </c>
      <c r="C5236" s="19" t="s">
        <v>275</v>
      </c>
      <c r="D5236" s="19" t="s">
        <v>12</v>
      </c>
      <c r="E5236" s="19">
        <v>54</v>
      </c>
      <c r="F5236" s="19" t="s">
        <v>13</v>
      </c>
      <c r="G5236" s="21">
        <v>45925.514273032408</v>
      </c>
      <c r="H5236" s="20" t="s">
        <v>103</v>
      </c>
      <c r="I5236" s="15" t="s">
        <v>23</v>
      </c>
      <c r="J5236" s="16" t="b">
        <v>1</v>
      </c>
      <c r="K5236" s="9">
        <f t="shared" ca="1" si="277"/>
        <v>45961.369221875</v>
      </c>
      <c r="L5236" s="9">
        <f t="shared" si="278"/>
        <v>45925.528161921298</v>
      </c>
      <c r="M5236" t="s">
        <v>12</v>
      </c>
    </row>
    <row r="5237" spans="1:13">
      <c r="A5237" s="19" t="s">
        <v>63</v>
      </c>
      <c r="B5237" s="19">
        <v>491435</v>
      </c>
      <c r="C5237" s="19" t="s">
        <v>71</v>
      </c>
      <c r="D5237" s="19" t="s">
        <v>12</v>
      </c>
      <c r="E5237" s="19">
        <v>55</v>
      </c>
      <c r="F5237" s="19" t="s">
        <v>13</v>
      </c>
      <c r="G5237" s="21">
        <v>45925.513898263889</v>
      </c>
      <c r="H5237" s="20" t="s">
        <v>103</v>
      </c>
      <c r="I5237" s="15" t="s">
        <v>23</v>
      </c>
      <c r="J5237" s="16" t="b">
        <v>1</v>
      </c>
      <c r="K5237" s="9">
        <f t="shared" ca="1" si="277"/>
        <v>45961.369221875</v>
      </c>
      <c r="L5237" s="9">
        <f t="shared" si="278"/>
        <v>45925.52778715278</v>
      </c>
      <c r="M5237" t="s">
        <v>12</v>
      </c>
    </row>
    <row r="5238" spans="1:13">
      <c r="A5238" s="19" t="s">
        <v>28</v>
      </c>
      <c r="B5238" s="19" t="s">
        <v>29</v>
      </c>
      <c r="C5238" s="19" t="s">
        <v>26</v>
      </c>
      <c r="D5238" s="19" t="s">
        <v>12</v>
      </c>
      <c r="E5238" s="19">
        <v>1</v>
      </c>
      <c r="F5238" s="19" t="s">
        <v>13</v>
      </c>
      <c r="G5238" s="21">
        <v>45925.509950925923</v>
      </c>
      <c r="H5238" s="20" t="s">
        <v>95</v>
      </c>
      <c r="I5238" s="15" t="s">
        <v>23</v>
      </c>
      <c r="J5238" s="16" t="b">
        <v>1</v>
      </c>
      <c r="K5238" s="9">
        <f t="shared" ca="1" si="277"/>
        <v>45961.369221875</v>
      </c>
      <c r="L5238" s="9">
        <f t="shared" si="278"/>
        <v>45925.523839814814</v>
      </c>
      <c r="M5238" t="s">
        <v>12</v>
      </c>
    </row>
    <row r="5239" spans="1:13">
      <c r="A5239" s="19" t="s">
        <v>28</v>
      </c>
      <c r="B5239" s="19">
        <v>492366</v>
      </c>
      <c r="C5239" s="19" t="s">
        <v>385</v>
      </c>
      <c r="D5239" s="19" t="s">
        <v>12</v>
      </c>
      <c r="E5239" s="19">
        <v>299</v>
      </c>
      <c r="F5239" s="19" t="s">
        <v>13</v>
      </c>
      <c r="G5239" s="21">
        <v>45925.509748032404</v>
      </c>
      <c r="H5239" s="20" t="s">
        <v>95</v>
      </c>
      <c r="I5239" s="15" t="s">
        <v>23</v>
      </c>
      <c r="J5239" s="16" t="b">
        <v>1</v>
      </c>
      <c r="K5239" s="9">
        <f t="shared" ca="1" si="277"/>
        <v>45961.369221875</v>
      </c>
      <c r="L5239" s="9">
        <f t="shared" si="278"/>
        <v>45925.523636921294</v>
      </c>
      <c r="M5239" t="s">
        <v>12</v>
      </c>
    </row>
    <row r="5240" spans="1:13">
      <c r="A5240" s="19" t="s">
        <v>31</v>
      </c>
      <c r="B5240" s="19">
        <v>492242</v>
      </c>
      <c r="C5240" s="19" t="s">
        <v>154</v>
      </c>
      <c r="D5240" s="19" t="s">
        <v>12</v>
      </c>
      <c r="E5240" s="19">
        <v>9</v>
      </c>
      <c r="F5240" s="19" t="s">
        <v>33</v>
      </c>
      <c r="G5240" s="21">
        <v>45925.500595138888</v>
      </c>
      <c r="H5240" s="20" t="s">
        <v>105</v>
      </c>
      <c r="I5240" s="15" t="s">
        <v>23</v>
      </c>
      <c r="J5240" s="16" t="b">
        <v>1</v>
      </c>
      <c r="K5240" s="9">
        <f t="shared" ca="1" si="277"/>
        <v>45961.369221875</v>
      </c>
      <c r="L5240" s="9">
        <f t="shared" si="278"/>
        <v>45925.514484027779</v>
      </c>
      <c r="M5240" t="s">
        <v>12</v>
      </c>
    </row>
    <row r="5241" spans="1:13">
      <c r="A5241" s="19" t="s">
        <v>31</v>
      </c>
      <c r="B5241" s="19" t="s">
        <v>12</v>
      </c>
      <c r="C5241" s="19" t="s">
        <v>311</v>
      </c>
      <c r="D5241" s="19" t="s">
        <v>12</v>
      </c>
      <c r="E5241" s="19">
        <v>20</v>
      </c>
      <c r="F5241" s="19" t="s">
        <v>12</v>
      </c>
      <c r="G5241" s="21">
        <v>45925.500240046298</v>
      </c>
      <c r="H5241" s="20" t="s">
        <v>95</v>
      </c>
      <c r="I5241" s="15" t="s">
        <v>23</v>
      </c>
      <c r="J5241" s="16" t="b">
        <v>1</v>
      </c>
      <c r="K5241" s="9">
        <f t="shared" ca="1" si="277"/>
        <v>45961.369221875</v>
      </c>
      <c r="L5241" s="9">
        <f t="shared" si="278"/>
        <v>45925.514128935189</v>
      </c>
      <c r="M5241" t="s">
        <v>12</v>
      </c>
    </row>
    <row r="5242" spans="1:13">
      <c r="A5242" s="19" t="s">
        <v>31</v>
      </c>
      <c r="B5242" s="19" t="s">
        <v>12</v>
      </c>
      <c r="C5242" s="19" t="s">
        <v>234</v>
      </c>
      <c r="D5242" s="19" t="s">
        <v>12</v>
      </c>
      <c r="E5242" s="19">
        <v>20</v>
      </c>
      <c r="F5242" s="19" t="s">
        <v>13</v>
      </c>
      <c r="G5242" s="21">
        <v>45925.500092013892</v>
      </c>
      <c r="H5242" s="20" t="s">
        <v>95</v>
      </c>
      <c r="I5242" s="15" t="s">
        <v>23</v>
      </c>
      <c r="J5242" s="16" t="b">
        <v>1</v>
      </c>
      <c r="K5242" s="9">
        <f t="shared" ca="1" si="277"/>
        <v>45961.369221875</v>
      </c>
      <c r="L5242" s="9">
        <f t="shared" si="278"/>
        <v>45925.513980902782</v>
      </c>
      <c r="M5242" t="s">
        <v>12</v>
      </c>
    </row>
    <row r="5243" spans="1:13">
      <c r="A5243" s="19" t="s">
        <v>31</v>
      </c>
      <c r="B5243" s="19">
        <v>492248</v>
      </c>
      <c r="C5243" s="19">
        <v>26190</v>
      </c>
      <c r="D5243" s="19" t="s">
        <v>12</v>
      </c>
      <c r="E5243" s="19">
        <v>72</v>
      </c>
      <c r="F5243" s="19" t="s">
        <v>13</v>
      </c>
      <c r="G5243" s="21">
        <v>45925.499782986109</v>
      </c>
      <c r="H5243" s="20" t="s">
        <v>103</v>
      </c>
      <c r="I5243" s="15" t="s">
        <v>23</v>
      </c>
      <c r="J5243" s="16" t="b">
        <v>1</v>
      </c>
      <c r="K5243" s="9">
        <f t="shared" ca="1" si="277"/>
        <v>45961.369221875</v>
      </c>
      <c r="L5243" s="9">
        <f t="shared" si="278"/>
        <v>45925.513671875</v>
      </c>
      <c r="M5243" t="s">
        <v>12</v>
      </c>
    </row>
    <row r="5244" spans="1:13">
      <c r="A5244" s="19" t="s">
        <v>31</v>
      </c>
      <c r="B5244" s="19">
        <v>482926</v>
      </c>
      <c r="C5244" s="19">
        <v>26188</v>
      </c>
      <c r="D5244" s="19" t="s">
        <v>12</v>
      </c>
      <c r="E5244" s="19">
        <v>72</v>
      </c>
      <c r="F5244" s="19" t="s">
        <v>13</v>
      </c>
      <c r="G5244" s="21">
        <v>45925.4990056713</v>
      </c>
      <c r="H5244" s="20" t="s">
        <v>103</v>
      </c>
      <c r="I5244" s="15" t="s">
        <v>23</v>
      </c>
      <c r="J5244" s="16" t="b">
        <v>1</v>
      </c>
      <c r="K5244" s="9">
        <f t="shared" ca="1" si="277"/>
        <v>45961.369221875</v>
      </c>
      <c r="L5244" s="9">
        <f t="shared" si="278"/>
        <v>45925.51289456019</v>
      </c>
      <c r="M5244" t="s">
        <v>12</v>
      </c>
    </row>
    <row r="5245" spans="1:13">
      <c r="A5245" s="19" t="s">
        <v>31</v>
      </c>
      <c r="B5245" s="19">
        <v>491582</v>
      </c>
      <c r="C5245" s="19" t="s">
        <v>20</v>
      </c>
      <c r="D5245" s="19" t="s">
        <v>12</v>
      </c>
      <c r="E5245" s="19">
        <v>47</v>
      </c>
      <c r="F5245" s="19" t="s">
        <v>12</v>
      </c>
      <c r="G5245" s="21">
        <v>45925.498475694447</v>
      </c>
      <c r="H5245" s="20" t="s">
        <v>103</v>
      </c>
      <c r="I5245" s="15" t="s">
        <v>23</v>
      </c>
      <c r="J5245" s="16" t="b">
        <v>1</v>
      </c>
      <c r="K5245" s="9">
        <f t="shared" ca="1" si="277"/>
        <v>45961.369221875</v>
      </c>
      <c r="L5245" s="9">
        <f t="shared" si="278"/>
        <v>45925.512364583337</v>
      </c>
      <c r="M5245" t="s">
        <v>12</v>
      </c>
    </row>
    <row r="5246" spans="1:13">
      <c r="A5246" s="19" t="s">
        <v>31</v>
      </c>
      <c r="B5246" s="19">
        <v>491582</v>
      </c>
      <c r="C5246" s="19" t="s">
        <v>275</v>
      </c>
      <c r="D5246" s="19" t="s">
        <v>12</v>
      </c>
      <c r="E5246" s="19">
        <v>47</v>
      </c>
      <c r="F5246" s="19" t="s">
        <v>13</v>
      </c>
      <c r="G5246" s="21">
        <v>45925.498100925928</v>
      </c>
      <c r="H5246" s="20" t="s">
        <v>103</v>
      </c>
      <c r="I5246" s="15" t="s">
        <v>23</v>
      </c>
      <c r="J5246" s="16" t="b">
        <v>1</v>
      </c>
      <c r="K5246" s="9">
        <f t="shared" ca="1" si="277"/>
        <v>45961.369221875</v>
      </c>
      <c r="L5246" s="9">
        <f t="shared" si="278"/>
        <v>45925.511989814819</v>
      </c>
      <c r="M5246" t="s">
        <v>12</v>
      </c>
    </row>
    <row r="5247" spans="1:13">
      <c r="A5247" s="19" t="s">
        <v>45</v>
      </c>
      <c r="B5247" s="19">
        <v>494166</v>
      </c>
      <c r="C5247" s="19">
        <v>22018</v>
      </c>
      <c r="D5247" s="19" t="s">
        <v>12</v>
      </c>
      <c r="E5247" s="19">
        <v>3</v>
      </c>
      <c r="F5247" s="19" t="s">
        <v>46</v>
      </c>
      <c r="G5247" s="21">
        <v>45925.493331365738</v>
      </c>
      <c r="H5247" s="20" t="s">
        <v>112</v>
      </c>
      <c r="I5247" s="15" t="s">
        <v>23</v>
      </c>
      <c r="J5247" s="16" t="b">
        <v>1</v>
      </c>
      <c r="K5247" s="9">
        <f t="shared" ca="1" si="277"/>
        <v>45961.369221875</v>
      </c>
      <c r="L5247" s="9">
        <f t="shared" si="278"/>
        <v>45925.507220254629</v>
      </c>
      <c r="M5247" t="s">
        <v>12</v>
      </c>
    </row>
    <row r="5248" spans="1:13">
      <c r="A5248" s="19" t="s">
        <v>992</v>
      </c>
      <c r="B5248" s="19">
        <v>492540</v>
      </c>
      <c r="C5248" s="19" t="s">
        <v>64</v>
      </c>
      <c r="D5248" s="19" t="s">
        <v>12</v>
      </c>
      <c r="E5248" s="19">
        <v>39</v>
      </c>
      <c r="F5248" s="19" t="s">
        <v>13</v>
      </c>
      <c r="G5248" s="21">
        <v>45925.491572453706</v>
      </c>
      <c r="H5248" s="20" t="s">
        <v>993</v>
      </c>
      <c r="I5248" s="15" t="s">
        <v>368</v>
      </c>
      <c r="J5248" s="16" t="b">
        <v>1</v>
      </c>
      <c r="K5248" s="9">
        <f t="shared" ca="1" si="277"/>
        <v>45961.369221875</v>
      </c>
      <c r="L5248" s="9">
        <f t="shared" si="278"/>
        <v>45925.505461342596</v>
      </c>
      <c r="M5248" t="s">
        <v>12</v>
      </c>
    </row>
    <row r="5249" spans="1:13">
      <c r="A5249" s="19" t="s">
        <v>63</v>
      </c>
      <c r="B5249" s="19">
        <v>495039</v>
      </c>
      <c r="C5249" s="19" t="s">
        <v>315</v>
      </c>
      <c r="D5249" s="19" t="s">
        <v>12</v>
      </c>
      <c r="E5249" s="19">
        <v>7</v>
      </c>
      <c r="F5249" s="19" t="s">
        <v>13</v>
      </c>
      <c r="G5249" s="21">
        <v>45925.49119537037</v>
      </c>
      <c r="H5249" s="20" t="s">
        <v>993</v>
      </c>
      <c r="I5249" s="15" t="s">
        <v>23</v>
      </c>
      <c r="J5249" s="16" t="b">
        <v>1</v>
      </c>
      <c r="K5249" s="9">
        <f t="shared" ca="1" si="277"/>
        <v>45961.369221875</v>
      </c>
      <c r="L5249" s="9">
        <f t="shared" si="278"/>
        <v>45925.505084259261</v>
      </c>
      <c r="M5249" t="s">
        <v>12</v>
      </c>
    </row>
    <row r="5250" spans="1:13">
      <c r="A5250" s="19" t="s">
        <v>10</v>
      </c>
      <c r="B5250" s="19">
        <v>483397</v>
      </c>
      <c r="C5250" s="19" t="s">
        <v>498</v>
      </c>
      <c r="D5250" s="19" t="s">
        <v>12</v>
      </c>
      <c r="E5250" s="19">
        <v>25</v>
      </c>
      <c r="F5250" s="19" t="s">
        <v>13</v>
      </c>
      <c r="G5250" s="21">
        <v>45925.489282407405</v>
      </c>
      <c r="H5250" s="20" t="s">
        <v>993</v>
      </c>
      <c r="I5250" s="15" t="s">
        <v>23</v>
      </c>
      <c r="J5250" s="16" t="b">
        <v>1</v>
      </c>
      <c r="K5250" s="9">
        <f t="shared" ca="1" si="277"/>
        <v>45961.369221875</v>
      </c>
      <c r="L5250" s="9">
        <f t="shared" si="278"/>
        <v>45925.503171296295</v>
      </c>
      <c r="M5250" t="s">
        <v>12</v>
      </c>
    </row>
    <row r="5251" spans="1:13">
      <c r="A5251" s="19" t="s">
        <v>31</v>
      </c>
      <c r="B5251" s="19" t="s">
        <v>12</v>
      </c>
      <c r="C5251" s="19" t="s">
        <v>151</v>
      </c>
      <c r="D5251" s="19" t="s">
        <v>12</v>
      </c>
      <c r="E5251" s="19">
        <v>20</v>
      </c>
      <c r="F5251" s="19" t="s">
        <v>13</v>
      </c>
      <c r="G5251" s="21">
        <v>45925.488854050927</v>
      </c>
      <c r="H5251" s="20" t="s">
        <v>993</v>
      </c>
      <c r="I5251" s="15" t="s">
        <v>23</v>
      </c>
      <c r="J5251" s="16" t="b">
        <v>1</v>
      </c>
      <c r="K5251" s="9">
        <f t="shared" ca="1" si="277"/>
        <v>45961.369221875</v>
      </c>
      <c r="L5251" s="9">
        <f t="shared" si="278"/>
        <v>45925.502742939818</v>
      </c>
      <c r="M5251" t="s">
        <v>12</v>
      </c>
    </row>
    <row r="5252" spans="1:13">
      <c r="A5252" s="19" t="s">
        <v>45</v>
      </c>
      <c r="B5252" s="19">
        <v>493237</v>
      </c>
      <c r="C5252" s="19">
        <v>21971</v>
      </c>
      <c r="D5252" s="19" t="s">
        <v>12</v>
      </c>
      <c r="E5252" s="19">
        <v>150</v>
      </c>
      <c r="F5252" s="19" t="s">
        <v>46</v>
      </c>
      <c r="G5252" s="21">
        <v>45925.476926041665</v>
      </c>
      <c r="H5252" s="20" t="s">
        <v>112</v>
      </c>
      <c r="I5252" s="15" t="s">
        <v>23</v>
      </c>
      <c r="J5252" s="16" t="b">
        <v>1</v>
      </c>
      <c r="K5252" s="9">
        <f t="shared" ca="1" si="277"/>
        <v>45961.369221875</v>
      </c>
      <c r="L5252" s="9">
        <f t="shared" si="278"/>
        <v>45925.490814930556</v>
      </c>
      <c r="M5252" t="s">
        <v>12</v>
      </c>
    </row>
    <row r="5253" spans="1:13">
      <c r="A5253" s="19" t="s">
        <v>45</v>
      </c>
      <c r="B5253" s="19">
        <v>493237</v>
      </c>
      <c r="C5253" s="19">
        <v>30173</v>
      </c>
      <c r="D5253" s="19" t="s">
        <v>12</v>
      </c>
      <c r="E5253" s="19">
        <v>150</v>
      </c>
      <c r="F5253" s="19" t="s">
        <v>46</v>
      </c>
      <c r="G5253" s="21">
        <v>45925.47664212963</v>
      </c>
      <c r="H5253" s="20" t="s">
        <v>112</v>
      </c>
      <c r="I5253" s="15" t="s">
        <v>23</v>
      </c>
      <c r="J5253" s="16" t="b">
        <v>1</v>
      </c>
      <c r="K5253" s="9">
        <f t="shared" ca="1" si="277"/>
        <v>45961.369221875</v>
      </c>
      <c r="L5253" s="9">
        <f t="shared" si="278"/>
        <v>45925.49053101852</v>
      </c>
      <c r="M5253" t="s">
        <v>12</v>
      </c>
    </row>
    <row r="5254" spans="1:13">
      <c r="A5254" s="19" t="s">
        <v>10</v>
      </c>
      <c r="B5254" s="19">
        <v>494627</v>
      </c>
      <c r="C5254" s="19" t="s">
        <v>147</v>
      </c>
      <c r="D5254" s="19" t="s">
        <v>12</v>
      </c>
      <c r="E5254" s="19">
        <v>7</v>
      </c>
      <c r="F5254" s="19" t="s">
        <v>40</v>
      </c>
      <c r="G5254" s="21">
        <v>45925.464608101851</v>
      </c>
      <c r="H5254" s="20" t="s">
        <v>993</v>
      </c>
      <c r="I5254" s="15" t="s">
        <v>23</v>
      </c>
      <c r="J5254" s="16" t="b">
        <v>0</v>
      </c>
      <c r="K5254" s="9">
        <f t="shared" ca="1" si="277"/>
        <v>45961.369221875</v>
      </c>
      <c r="L5254" s="9">
        <f t="shared" si="278"/>
        <v>45925.478496990741</v>
      </c>
      <c r="M5254" t="s">
        <v>12</v>
      </c>
    </row>
    <row r="5255" spans="1:13">
      <c r="A5255" s="19" t="s">
        <v>25</v>
      </c>
      <c r="B5255" s="19">
        <v>492512</v>
      </c>
      <c r="C5255" s="19" t="s">
        <v>277</v>
      </c>
      <c r="D5255" s="19" t="s">
        <v>12</v>
      </c>
      <c r="E5255" s="19">
        <v>6</v>
      </c>
      <c r="F5255" s="19" t="s">
        <v>33</v>
      </c>
      <c r="G5255" s="21">
        <v>45925.464244560186</v>
      </c>
      <c r="H5255" s="20" t="s">
        <v>105</v>
      </c>
      <c r="I5255" s="15" t="s">
        <v>23</v>
      </c>
      <c r="J5255" s="16" t="b">
        <v>1</v>
      </c>
      <c r="K5255" s="9">
        <f t="shared" ca="1" si="277"/>
        <v>45961.369221875</v>
      </c>
      <c r="L5255" s="9">
        <f t="shared" si="278"/>
        <v>45925.478133449076</v>
      </c>
      <c r="M5255" t="s">
        <v>12</v>
      </c>
    </row>
    <row r="5256" spans="1:13">
      <c r="A5256" s="19" t="s">
        <v>45</v>
      </c>
      <c r="B5256" s="19">
        <v>494166</v>
      </c>
      <c r="C5256" s="19">
        <v>22017</v>
      </c>
      <c r="D5256" s="19">
        <v>242721</v>
      </c>
      <c r="E5256" s="19">
        <v>5</v>
      </c>
      <c r="F5256" s="19" t="s">
        <v>40</v>
      </c>
      <c r="G5256" s="21">
        <v>45925.457821180556</v>
      </c>
      <c r="H5256" s="20" t="s">
        <v>112</v>
      </c>
      <c r="I5256" s="15" t="s">
        <v>23</v>
      </c>
      <c r="J5256" s="16" t="b">
        <v>1</v>
      </c>
      <c r="K5256" s="9">
        <f t="shared" ca="1" si="277"/>
        <v>45961.369221875</v>
      </c>
      <c r="L5256" s="9">
        <f t="shared" si="278"/>
        <v>45925.471710069447</v>
      </c>
      <c r="M5256" t="s">
        <v>12</v>
      </c>
    </row>
    <row r="5257" spans="1:13">
      <c r="A5257" s="19" t="s">
        <v>45</v>
      </c>
      <c r="B5257" s="19">
        <v>494166</v>
      </c>
      <c r="C5257" s="19" t="s">
        <v>382</v>
      </c>
      <c r="D5257" s="19">
        <v>2055801</v>
      </c>
      <c r="E5257" s="19">
        <v>50</v>
      </c>
      <c r="F5257" s="19" t="s">
        <v>13</v>
      </c>
      <c r="G5257" s="21">
        <v>45925.457186342595</v>
      </c>
      <c r="H5257" s="20" t="s">
        <v>112</v>
      </c>
      <c r="I5257" s="15" t="s">
        <v>23</v>
      </c>
      <c r="J5257" s="16" t="b">
        <v>1</v>
      </c>
      <c r="K5257" s="9">
        <f t="shared" ca="1" si="277"/>
        <v>45961.369221875</v>
      </c>
      <c r="L5257" s="9">
        <f t="shared" si="278"/>
        <v>45925.471075231486</v>
      </c>
      <c r="M5257" t="s">
        <v>12</v>
      </c>
    </row>
    <row r="5258" spans="1:13">
      <c r="A5258" s="19" t="s">
        <v>31</v>
      </c>
      <c r="B5258" s="19">
        <v>491579</v>
      </c>
      <c r="C5258" s="19" t="s">
        <v>20</v>
      </c>
      <c r="D5258" s="19" t="s">
        <v>12</v>
      </c>
      <c r="E5258" s="19">
        <v>47</v>
      </c>
      <c r="F5258" s="19" t="s">
        <v>13</v>
      </c>
      <c r="G5258" s="21">
        <v>45925.451856018517</v>
      </c>
      <c r="H5258" s="20" t="s">
        <v>993</v>
      </c>
      <c r="I5258" s="15" t="s">
        <v>23</v>
      </c>
      <c r="J5258" s="16" t="b">
        <v>1</v>
      </c>
      <c r="K5258" s="9">
        <f t="shared" ca="1" si="277"/>
        <v>45961.369221875</v>
      </c>
      <c r="L5258" s="9">
        <f t="shared" si="278"/>
        <v>45925.465744907407</v>
      </c>
      <c r="M5258" t="s">
        <v>12</v>
      </c>
    </row>
    <row r="5259" spans="1:13">
      <c r="A5259" s="19" t="s">
        <v>31</v>
      </c>
      <c r="B5259" s="19">
        <v>491579</v>
      </c>
      <c r="C5259" s="19" t="s">
        <v>275</v>
      </c>
      <c r="D5259" s="19" t="s">
        <v>12</v>
      </c>
      <c r="E5259" s="19">
        <v>47</v>
      </c>
      <c r="F5259" s="19" t="s">
        <v>13</v>
      </c>
      <c r="G5259" s="21">
        <v>45925.451683564817</v>
      </c>
      <c r="H5259" s="20" t="s">
        <v>993</v>
      </c>
      <c r="I5259" s="15" t="s">
        <v>23</v>
      </c>
      <c r="J5259" s="16" t="b">
        <v>1</v>
      </c>
      <c r="K5259" s="9">
        <f t="shared" ca="1" si="277"/>
        <v>45961.369221875</v>
      </c>
      <c r="L5259" s="9">
        <f t="shared" si="278"/>
        <v>45925.465572453708</v>
      </c>
      <c r="M5259" t="s">
        <v>12</v>
      </c>
    </row>
    <row r="5260" spans="1:13">
      <c r="A5260" s="19" t="s">
        <v>10</v>
      </c>
      <c r="B5260" s="19">
        <v>490078</v>
      </c>
      <c r="C5260" s="19" t="s">
        <v>106</v>
      </c>
      <c r="D5260" s="19" t="s">
        <v>12</v>
      </c>
      <c r="E5260" s="19">
        <v>30</v>
      </c>
      <c r="F5260" s="19" t="s">
        <v>13</v>
      </c>
      <c r="G5260" s="21">
        <v>45925.447167824073</v>
      </c>
      <c r="H5260" s="20" t="s">
        <v>993</v>
      </c>
      <c r="I5260" s="15" t="s">
        <v>23</v>
      </c>
      <c r="J5260" s="16" t="b">
        <v>1</v>
      </c>
      <c r="K5260" s="9">
        <f t="shared" ca="1" si="277"/>
        <v>45961.369221875</v>
      </c>
      <c r="L5260" s="9">
        <f t="shared" si="278"/>
        <v>45925.461056712964</v>
      </c>
      <c r="M5260" t="s">
        <v>12</v>
      </c>
    </row>
    <row r="5261" spans="1:13">
      <c r="A5261" s="19" t="s">
        <v>10</v>
      </c>
      <c r="B5261" s="19">
        <v>491839</v>
      </c>
      <c r="C5261" s="19" t="s">
        <v>994</v>
      </c>
      <c r="D5261" s="19" t="s">
        <v>12</v>
      </c>
      <c r="E5261" s="19">
        <v>64</v>
      </c>
      <c r="F5261" s="19" t="s">
        <v>13</v>
      </c>
      <c r="G5261" s="21">
        <v>45925.443392592591</v>
      </c>
      <c r="H5261" s="20" t="s">
        <v>993</v>
      </c>
      <c r="I5261" s="15" t="s">
        <v>23</v>
      </c>
      <c r="J5261" s="16" t="b">
        <v>1</v>
      </c>
      <c r="K5261" s="9">
        <f t="shared" ca="1" si="277"/>
        <v>45961.369221990739</v>
      </c>
      <c r="L5261" s="9">
        <f t="shared" si="278"/>
        <v>45925.457281481482</v>
      </c>
      <c r="M5261" t="s">
        <v>12</v>
      </c>
    </row>
    <row r="5262" spans="1:13">
      <c r="A5262" s="19" t="s">
        <v>10</v>
      </c>
      <c r="B5262" s="19">
        <v>491839</v>
      </c>
      <c r="C5262" s="19" t="s">
        <v>20</v>
      </c>
      <c r="D5262" s="19" t="s">
        <v>12</v>
      </c>
      <c r="E5262" s="19">
        <v>64</v>
      </c>
      <c r="F5262" s="19" t="s">
        <v>13</v>
      </c>
      <c r="G5262" s="21">
        <v>45925.443147685182</v>
      </c>
      <c r="H5262" s="20" t="s">
        <v>993</v>
      </c>
      <c r="I5262" s="15" t="s">
        <v>23</v>
      </c>
      <c r="J5262" s="16" t="b">
        <v>1</v>
      </c>
      <c r="K5262" s="9">
        <f t="shared" ca="1" si="277"/>
        <v>45961.369221990739</v>
      </c>
      <c r="L5262" s="9"/>
      <c r="M5262" t="s">
        <v>12</v>
      </c>
    </row>
    <row r="5263" spans="1:13">
      <c r="A5263" s="19" t="s">
        <v>10</v>
      </c>
      <c r="B5263" s="19">
        <v>492282</v>
      </c>
      <c r="C5263" s="19" t="s">
        <v>265</v>
      </c>
      <c r="D5263" s="19" t="s">
        <v>12</v>
      </c>
      <c r="E5263" s="19">
        <v>24</v>
      </c>
      <c r="F5263" s="19" t="s">
        <v>13</v>
      </c>
      <c r="G5263" s="21">
        <v>45925.44041145833</v>
      </c>
      <c r="H5263" s="20" t="s">
        <v>103</v>
      </c>
      <c r="I5263" s="15" t="s">
        <v>23</v>
      </c>
      <c r="J5263" s="16" t="b">
        <v>1</v>
      </c>
      <c r="K5263" s="9">
        <f t="shared" ca="1" si="277"/>
        <v>45961.369221990739</v>
      </c>
      <c r="L5263" s="9">
        <f t="shared" ref="L5263:L5294" si="279">G5263+TIME(0,20,0)</f>
        <v>45925.454300347221</v>
      </c>
      <c r="M5263" t="s">
        <v>12</v>
      </c>
    </row>
    <row r="5264" spans="1:13">
      <c r="A5264" s="19" t="s">
        <v>10</v>
      </c>
      <c r="B5264" s="19">
        <v>492282</v>
      </c>
      <c r="C5264" s="19">
        <v>26188</v>
      </c>
      <c r="D5264" s="19" t="s">
        <v>12</v>
      </c>
      <c r="E5264" s="19">
        <v>40</v>
      </c>
      <c r="F5264" s="19" t="s">
        <v>13</v>
      </c>
      <c r="G5264" s="21">
        <v>45925.440154282405</v>
      </c>
      <c r="H5264" s="20" t="s">
        <v>103</v>
      </c>
      <c r="I5264" s="15" t="s">
        <v>23</v>
      </c>
      <c r="J5264" s="16" t="b">
        <v>1</v>
      </c>
      <c r="K5264" s="9">
        <f t="shared" ca="1" si="277"/>
        <v>45961.369221990739</v>
      </c>
      <c r="L5264" s="9">
        <f t="shared" si="279"/>
        <v>45925.454043171296</v>
      </c>
      <c r="M5264" t="s">
        <v>12</v>
      </c>
    </row>
    <row r="5265" spans="1:13">
      <c r="A5265" s="19" t="s">
        <v>63</v>
      </c>
      <c r="B5265" s="19">
        <v>490820</v>
      </c>
      <c r="C5265" s="19" t="s">
        <v>71</v>
      </c>
      <c r="D5265" s="19" t="s">
        <v>12</v>
      </c>
      <c r="E5265" s="19">
        <v>49</v>
      </c>
      <c r="F5265" s="19" t="s">
        <v>13</v>
      </c>
      <c r="G5265" s="21">
        <v>45925.434184027778</v>
      </c>
      <c r="H5265" s="20" t="s">
        <v>103</v>
      </c>
      <c r="I5265" s="15" t="s">
        <v>23</v>
      </c>
      <c r="J5265" s="16" t="b">
        <v>1</v>
      </c>
      <c r="K5265" s="9">
        <f t="shared" ref="K5265:K5296" ca="1" si="280">NOW()</f>
        <v>45961.369221990739</v>
      </c>
      <c r="L5265" s="9">
        <f t="shared" si="279"/>
        <v>45925.448072916668</v>
      </c>
      <c r="M5265" t="s">
        <v>12</v>
      </c>
    </row>
    <row r="5266" spans="1:13">
      <c r="A5266" s="19" t="s">
        <v>63</v>
      </c>
      <c r="B5266" s="19">
        <v>490844</v>
      </c>
      <c r="C5266" s="19" t="s">
        <v>71</v>
      </c>
      <c r="D5266" s="19" t="s">
        <v>12</v>
      </c>
      <c r="E5266" s="19">
        <v>56</v>
      </c>
      <c r="F5266" s="19" t="s">
        <v>13</v>
      </c>
      <c r="G5266" s="21">
        <v>45925.434013541664</v>
      </c>
      <c r="H5266" s="20" t="s">
        <v>103</v>
      </c>
      <c r="I5266" s="15" t="s">
        <v>23</v>
      </c>
      <c r="J5266" s="16" t="b">
        <v>1</v>
      </c>
      <c r="K5266" s="9">
        <f t="shared" ca="1" si="280"/>
        <v>45961.369221990739</v>
      </c>
      <c r="L5266" s="9">
        <f t="shared" si="279"/>
        <v>45925.447902430555</v>
      </c>
      <c r="M5266" t="s">
        <v>12</v>
      </c>
    </row>
    <row r="5267" spans="1:13">
      <c r="A5267" s="19" t="s">
        <v>144</v>
      </c>
      <c r="B5267" s="19">
        <v>495654</v>
      </c>
      <c r="C5267" s="19">
        <v>25473</v>
      </c>
      <c r="D5267" s="19" t="s">
        <v>12</v>
      </c>
      <c r="E5267" s="19">
        <v>2</v>
      </c>
      <c r="F5267" s="19" t="s">
        <v>320</v>
      </c>
      <c r="G5267" s="21">
        <v>45925.431385416668</v>
      </c>
      <c r="H5267" s="20" t="s">
        <v>103</v>
      </c>
      <c r="I5267" s="15" t="s">
        <v>23</v>
      </c>
      <c r="J5267" s="16" t="b">
        <v>0</v>
      </c>
      <c r="K5267" s="9">
        <f t="shared" ca="1" si="280"/>
        <v>45961.369221990739</v>
      </c>
      <c r="L5267" s="9">
        <f t="shared" si="279"/>
        <v>45925.445274305559</v>
      </c>
      <c r="M5267" t="s">
        <v>12</v>
      </c>
    </row>
    <row r="5268" spans="1:13">
      <c r="A5268" s="19" t="s">
        <v>995</v>
      </c>
      <c r="B5268" s="19">
        <v>491854</v>
      </c>
      <c r="C5268" s="19" t="s">
        <v>109</v>
      </c>
      <c r="D5268" s="19" t="s">
        <v>12</v>
      </c>
      <c r="E5268" s="19">
        <v>66</v>
      </c>
      <c r="F5268" s="19" t="s">
        <v>13</v>
      </c>
      <c r="G5268" s="21">
        <v>45925.428035185185</v>
      </c>
      <c r="H5268" s="20" t="s">
        <v>95</v>
      </c>
      <c r="I5268" s="15" t="s">
        <v>23</v>
      </c>
      <c r="J5268" s="16" t="b">
        <v>1</v>
      </c>
      <c r="K5268" s="9">
        <f t="shared" ca="1" si="280"/>
        <v>45961.369221990739</v>
      </c>
      <c r="L5268" s="9">
        <f t="shared" si="279"/>
        <v>45925.441924074075</v>
      </c>
      <c r="M5268" t="s">
        <v>12</v>
      </c>
    </row>
    <row r="5269" spans="1:13">
      <c r="A5269" s="19" t="s">
        <v>10</v>
      </c>
      <c r="B5269" s="19">
        <v>491854</v>
      </c>
      <c r="C5269" s="19">
        <v>26190</v>
      </c>
      <c r="D5269" s="19" t="s">
        <v>12</v>
      </c>
      <c r="E5269" s="19">
        <v>79</v>
      </c>
      <c r="F5269" s="19" t="s">
        <v>13</v>
      </c>
      <c r="G5269" s="21">
        <v>45925.427734143515</v>
      </c>
      <c r="H5269" s="20" t="s">
        <v>95</v>
      </c>
      <c r="I5269" s="15" t="s">
        <v>23</v>
      </c>
      <c r="J5269" s="16" t="b">
        <v>1</v>
      </c>
      <c r="K5269" s="9">
        <f t="shared" ca="1" si="280"/>
        <v>45961.369221990739</v>
      </c>
      <c r="L5269" s="9">
        <f t="shared" si="279"/>
        <v>45925.441623032406</v>
      </c>
      <c r="M5269" t="s">
        <v>12</v>
      </c>
    </row>
    <row r="5270" spans="1:13">
      <c r="A5270" s="19" t="s">
        <v>10</v>
      </c>
      <c r="B5270" s="19">
        <v>491856</v>
      </c>
      <c r="C5270" s="19" t="s">
        <v>109</v>
      </c>
      <c r="D5270" s="19" t="s">
        <v>12</v>
      </c>
      <c r="E5270" s="19">
        <v>59</v>
      </c>
      <c r="F5270" s="19" t="s">
        <v>13</v>
      </c>
      <c r="G5270" s="21">
        <v>45925.427321643518</v>
      </c>
      <c r="H5270" s="20" t="s">
        <v>95</v>
      </c>
      <c r="I5270" s="15" t="s">
        <v>23</v>
      </c>
      <c r="J5270" s="16" t="b">
        <v>1</v>
      </c>
      <c r="K5270" s="9">
        <f t="shared" ca="1" si="280"/>
        <v>45961.369221990739</v>
      </c>
      <c r="L5270" s="9">
        <f t="shared" si="279"/>
        <v>45925.441210532408</v>
      </c>
      <c r="M5270" t="s">
        <v>12</v>
      </c>
    </row>
    <row r="5271" spans="1:13">
      <c r="A5271" s="19" t="s">
        <v>10</v>
      </c>
      <c r="B5271" s="19">
        <v>491856</v>
      </c>
      <c r="C5271" s="19">
        <v>26190</v>
      </c>
      <c r="D5271" s="19" t="s">
        <v>12</v>
      </c>
      <c r="E5271" s="19">
        <v>79</v>
      </c>
      <c r="F5271" s="19" t="s">
        <v>13</v>
      </c>
      <c r="G5271" s="21">
        <v>45925.427094675928</v>
      </c>
      <c r="H5271" s="20" t="s">
        <v>95</v>
      </c>
      <c r="I5271" s="15" t="s">
        <v>23</v>
      </c>
      <c r="J5271" s="16" t="b">
        <v>1</v>
      </c>
      <c r="K5271" s="9">
        <f t="shared" ca="1" si="280"/>
        <v>45961.369221990739</v>
      </c>
      <c r="L5271" s="9">
        <f t="shared" si="279"/>
        <v>45925.440983564818</v>
      </c>
      <c r="M5271" t="s">
        <v>12</v>
      </c>
    </row>
    <row r="5272" spans="1:13">
      <c r="A5272" s="19" t="s">
        <v>31</v>
      </c>
      <c r="B5272" s="19">
        <v>492267</v>
      </c>
      <c r="C5272" s="19" t="s">
        <v>171</v>
      </c>
      <c r="D5272" s="19" t="s">
        <v>12</v>
      </c>
      <c r="E5272" s="19">
        <v>3</v>
      </c>
      <c r="F5272" s="19" t="s">
        <v>40</v>
      </c>
      <c r="G5272" s="21">
        <v>45925.426752199077</v>
      </c>
      <c r="H5272" s="20" t="s">
        <v>95</v>
      </c>
      <c r="I5272" s="15" t="s">
        <v>23</v>
      </c>
      <c r="J5272" s="16" t="b">
        <v>1</v>
      </c>
      <c r="K5272" s="9">
        <f t="shared" ca="1" si="280"/>
        <v>45961.369221990739</v>
      </c>
      <c r="L5272" s="9">
        <f t="shared" si="279"/>
        <v>45925.440641087967</v>
      </c>
      <c r="M5272" t="s">
        <v>12</v>
      </c>
    </row>
    <row r="5273" spans="1:13">
      <c r="A5273" s="19" t="s">
        <v>31</v>
      </c>
      <c r="B5273" s="19">
        <v>494932</v>
      </c>
      <c r="C5273" s="19" t="s">
        <v>70</v>
      </c>
      <c r="D5273" s="19" t="s">
        <v>12</v>
      </c>
      <c r="E5273" s="19">
        <v>7</v>
      </c>
      <c r="F5273" s="19" t="s">
        <v>40</v>
      </c>
      <c r="G5273" s="21">
        <v>45925.42489224537</v>
      </c>
      <c r="H5273" s="20" t="s">
        <v>288</v>
      </c>
      <c r="I5273" s="15" t="s">
        <v>23</v>
      </c>
      <c r="J5273" s="16" t="b">
        <v>1</v>
      </c>
      <c r="K5273" s="9">
        <f t="shared" ca="1" si="280"/>
        <v>45961.369221990739</v>
      </c>
      <c r="L5273" s="9">
        <f t="shared" si="279"/>
        <v>45925.43878113426</v>
      </c>
      <c r="M5273" t="s">
        <v>12</v>
      </c>
    </row>
    <row r="5274" spans="1:13">
      <c r="A5274" s="19" t="s">
        <v>37</v>
      </c>
      <c r="B5274" s="19">
        <v>494701</v>
      </c>
      <c r="C5274" s="19">
        <v>25095</v>
      </c>
      <c r="D5274" s="19" t="s">
        <v>12</v>
      </c>
      <c r="E5274" s="19">
        <v>100</v>
      </c>
      <c r="F5274" s="19" t="s">
        <v>46</v>
      </c>
      <c r="G5274" s="21">
        <v>45925.419996990742</v>
      </c>
      <c r="H5274" s="20" t="s">
        <v>95</v>
      </c>
      <c r="I5274" s="15" t="s">
        <v>23</v>
      </c>
      <c r="J5274" s="16" t="b">
        <v>1</v>
      </c>
      <c r="K5274" s="9">
        <f t="shared" ca="1" si="280"/>
        <v>45961.369221990739</v>
      </c>
      <c r="L5274" s="9">
        <f t="shared" si="279"/>
        <v>45925.433885879633</v>
      </c>
      <c r="M5274" t="s">
        <v>12</v>
      </c>
    </row>
    <row r="5275" spans="1:13">
      <c r="A5275" s="19" t="s">
        <v>10</v>
      </c>
      <c r="B5275" s="19">
        <v>490127</v>
      </c>
      <c r="C5275" s="19" t="s">
        <v>167</v>
      </c>
      <c r="D5275" s="19" t="s">
        <v>12</v>
      </c>
      <c r="E5275" s="19">
        <v>69</v>
      </c>
      <c r="F5275" s="19" t="s">
        <v>13</v>
      </c>
      <c r="G5275" s="21">
        <v>45925.414791319447</v>
      </c>
      <c r="H5275" s="20" t="s">
        <v>103</v>
      </c>
      <c r="I5275" s="15" t="s">
        <v>23</v>
      </c>
      <c r="J5275" s="16" t="b">
        <v>1</v>
      </c>
      <c r="K5275" s="9">
        <f t="shared" ca="1" si="280"/>
        <v>45961.369221990739</v>
      </c>
      <c r="L5275" s="9">
        <f t="shared" si="279"/>
        <v>45925.428680208337</v>
      </c>
      <c r="M5275" t="s">
        <v>12</v>
      </c>
    </row>
    <row r="5276" spans="1:13">
      <c r="A5276" s="19" t="s">
        <v>10</v>
      </c>
      <c r="B5276" s="19">
        <v>490127</v>
      </c>
      <c r="C5276" s="19" t="s">
        <v>20</v>
      </c>
      <c r="D5276" s="19" t="s">
        <v>12</v>
      </c>
      <c r="E5276" s="19">
        <v>69</v>
      </c>
      <c r="F5276" s="19" t="s">
        <v>13</v>
      </c>
      <c r="G5276" s="21">
        <v>45925.414545601852</v>
      </c>
      <c r="H5276" s="20" t="s">
        <v>103</v>
      </c>
      <c r="I5276" s="15" t="s">
        <v>23</v>
      </c>
      <c r="J5276" s="16" t="b">
        <v>1</v>
      </c>
      <c r="K5276" s="9">
        <f t="shared" ca="1" si="280"/>
        <v>45961.369221990739</v>
      </c>
      <c r="L5276" s="9">
        <f t="shared" si="279"/>
        <v>45925.428434490743</v>
      </c>
      <c r="M5276" t="s">
        <v>12</v>
      </c>
    </row>
    <row r="5277" spans="1:13">
      <c r="A5277" s="19" t="s">
        <v>28</v>
      </c>
      <c r="B5277" s="19">
        <v>490012</v>
      </c>
      <c r="C5277" s="19" t="s">
        <v>66</v>
      </c>
      <c r="D5277" s="19" t="s">
        <v>12</v>
      </c>
      <c r="E5277" s="19">
        <v>190</v>
      </c>
      <c r="F5277" s="19" t="s">
        <v>13</v>
      </c>
      <c r="G5277" s="21">
        <v>45925.41414641204</v>
      </c>
      <c r="H5277" s="20" t="s">
        <v>103</v>
      </c>
      <c r="I5277" s="15" t="s">
        <v>23</v>
      </c>
      <c r="J5277" s="16" t="b">
        <v>1</v>
      </c>
      <c r="K5277" s="9">
        <f t="shared" ca="1" si="280"/>
        <v>45961.369221990739</v>
      </c>
      <c r="L5277" s="9">
        <f t="shared" si="279"/>
        <v>45925.428035300931</v>
      </c>
      <c r="M5277" t="s">
        <v>12</v>
      </c>
    </row>
    <row r="5278" spans="1:13">
      <c r="A5278" s="19" t="s">
        <v>90</v>
      </c>
      <c r="B5278" s="19">
        <v>494581</v>
      </c>
      <c r="C5278" s="19">
        <v>20686</v>
      </c>
      <c r="D5278" s="19">
        <v>488832</v>
      </c>
      <c r="E5278" s="19">
        <v>133</v>
      </c>
      <c r="F5278" s="19" t="s">
        <v>46</v>
      </c>
      <c r="G5278" s="21">
        <v>45925.411646643515</v>
      </c>
      <c r="H5278" s="20" t="s">
        <v>112</v>
      </c>
      <c r="I5278" s="15" t="s">
        <v>17</v>
      </c>
      <c r="J5278" s="16" t="b">
        <v>0</v>
      </c>
      <c r="K5278" s="9">
        <f t="shared" ca="1" si="280"/>
        <v>45961.369221990739</v>
      </c>
      <c r="L5278" s="9">
        <f t="shared" si="279"/>
        <v>45925.425535532406</v>
      </c>
      <c r="M5278" t="s">
        <v>12</v>
      </c>
    </row>
    <row r="5279" spans="1:13">
      <c r="A5279" s="19" t="s">
        <v>90</v>
      </c>
      <c r="B5279" s="19">
        <v>456531</v>
      </c>
      <c r="C5279" s="19" t="s">
        <v>996</v>
      </c>
      <c r="D5279" s="19" t="s">
        <v>92</v>
      </c>
      <c r="E5279" s="19">
        <v>1</v>
      </c>
      <c r="F5279" s="19" t="s">
        <v>46</v>
      </c>
      <c r="G5279" s="21">
        <v>45925.40578854167</v>
      </c>
      <c r="H5279" s="20" t="s">
        <v>112</v>
      </c>
      <c r="I5279" s="15" t="s">
        <v>23</v>
      </c>
      <c r="J5279" s="16" t="b">
        <v>1</v>
      </c>
      <c r="K5279" s="9">
        <f t="shared" ca="1" si="280"/>
        <v>45961.369221990739</v>
      </c>
      <c r="L5279" s="9">
        <f t="shared" si="279"/>
        <v>45925.41967743056</v>
      </c>
      <c r="M5279" t="s">
        <v>12</v>
      </c>
    </row>
    <row r="5280" spans="1:13">
      <c r="A5280" s="19" t="s">
        <v>45</v>
      </c>
      <c r="B5280" s="19">
        <v>495478</v>
      </c>
      <c r="C5280" s="19">
        <v>21720</v>
      </c>
      <c r="D5280" s="19" t="s">
        <v>12</v>
      </c>
      <c r="E5280" s="19">
        <v>22</v>
      </c>
      <c r="F5280" s="19" t="s">
        <v>46</v>
      </c>
      <c r="G5280" s="21">
        <v>45925.40360474537</v>
      </c>
      <c r="H5280" s="20" t="s">
        <v>112</v>
      </c>
      <c r="I5280" s="15" t="s">
        <v>23</v>
      </c>
      <c r="J5280" s="16" t="b">
        <v>1</v>
      </c>
      <c r="K5280" s="9">
        <f t="shared" ca="1" si="280"/>
        <v>45961.369221990739</v>
      </c>
      <c r="L5280" s="9">
        <f t="shared" si="279"/>
        <v>45925.417493634261</v>
      </c>
      <c r="M5280" t="s">
        <v>12</v>
      </c>
    </row>
    <row r="5281" spans="1:13">
      <c r="A5281" s="19" t="s">
        <v>45</v>
      </c>
      <c r="B5281" s="19">
        <v>495478</v>
      </c>
      <c r="C5281" s="19">
        <v>21724</v>
      </c>
      <c r="D5281" s="19" t="s">
        <v>12</v>
      </c>
      <c r="E5281" s="19">
        <v>6</v>
      </c>
      <c r="F5281" s="19" t="s">
        <v>46</v>
      </c>
      <c r="G5281" s="21">
        <v>45925.403441435185</v>
      </c>
      <c r="H5281" s="20" t="s">
        <v>112</v>
      </c>
      <c r="I5281" s="15" t="s">
        <v>23</v>
      </c>
      <c r="J5281" s="16" t="b">
        <v>1</v>
      </c>
      <c r="K5281" s="9">
        <f t="shared" ca="1" si="280"/>
        <v>45961.369221990739</v>
      </c>
      <c r="L5281" s="9">
        <f t="shared" si="279"/>
        <v>45925.417330324075</v>
      </c>
      <c r="M5281" t="s">
        <v>12</v>
      </c>
    </row>
    <row r="5282" spans="1:13">
      <c r="A5282" s="19" t="s">
        <v>45</v>
      </c>
      <c r="B5282" s="19">
        <v>495478</v>
      </c>
      <c r="C5282" s="19">
        <v>21724</v>
      </c>
      <c r="D5282" s="19" t="s">
        <v>12</v>
      </c>
      <c r="E5282" s="19">
        <v>16</v>
      </c>
      <c r="F5282" s="19" t="s">
        <v>46</v>
      </c>
      <c r="G5282" s="21">
        <v>45925.403043634258</v>
      </c>
      <c r="H5282" s="20" t="s">
        <v>112</v>
      </c>
      <c r="I5282" s="15" t="s">
        <v>23</v>
      </c>
      <c r="J5282" s="16" t="b">
        <v>1</v>
      </c>
      <c r="K5282" s="9">
        <f t="shared" ca="1" si="280"/>
        <v>45961.369221990739</v>
      </c>
      <c r="L5282" s="9">
        <f t="shared" si="279"/>
        <v>45925.416932523149</v>
      </c>
      <c r="M5282" t="s">
        <v>12</v>
      </c>
    </row>
    <row r="5283" spans="1:13">
      <c r="A5283" s="19" t="s">
        <v>45</v>
      </c>
      <c r="B5283" s="19">
        <v>495478</v>
      </c>
      <c r="C5283" s="19">
        <v>42842</v>
      </c>
      <c r="D5283" s="19" t="s">
        <v>12</v>
      </c>
      <c r="E5283" s="19">
        <v>16</v>
      </c>
      <c r="F5283" s="19" t="s">
        <v>46</v>
      </c>
      <c r="G5283" s="21">
        <v>45925.402747916669</v>
      </c>
      <c r="H5283" s="20" t="s">
        <v>112</v>
      </c>
      <c r="I5283" s="15" t="s">
        <v>23</v>
      </c>
      <c r="J5283" s="16" t="b">
        <v>1</v>
      </c>
      <c r="K5283" s="9">
        <f t="shared" ca="1" si="280"/>
        <v>45961.369221990739</v>
      </c>
      <c r="L5283" s="9">
        <f t="shared" si="279"/>
        <v>45925.416636805559</v>
      </c>
      <c r="M5283" t="s">
        <v>12</v>
      </c>
    </row>
    <row r="5284" spans="1:13">
      <c r="A5284" s="19" t="s">
        <v>45</v>
      </c>
      <c r="B5284" s="19">
        <v>495162</v>
      </c>
      <c r="C5284" s="19">
        <v>22165</v>
      </c>
      <c r="D5284" s="19" t="s">
        <v>12</v>
      </c>
      <c r="E5284" s="19">
        <v>50</v>
      </c>
      <c r="F5284" s="19" t="s">
        <v>46</v>
      </c>
      <c r="G5284" s="21">
        <v>45925.402288425925</v>
      </c>
      <c r="H5284" s="20" t="s">
        <v>112</v>
      </c>
      <c r="I5284" s="15" t="s">
        <v>23</v>
      </c>
      <c r="J5284" s="16" t="b">
        <v>1</v>
      </c>
      <c r="K5284" s="9">
        <f t="shared" ca="1" si="280"/>
        <v>45961.369221990739</v>
      </c>
      <c r="L5284" s="9">
        <f t="shared" si="279"/>
        <v>45925.416177314815</v>
      </c>
      <c r="M5284" t="s">
        <v>12</v>
      </c>
    </row>
    <row r="5285" spans="1:13">
      <c r="A5285" s="19" t="s">
        <v>31</v>
      </c>
      <c r="B5285" s="19">
        <v>492171</v>
      </c>
      <c r="C5285" s="19" t="s">
        <v>109</v>
      </c>
      <c r="D5285" s="19" t="s">
        <v>12</v>
      </c>
      <c r="E5285" s="19">
        <v>59</v>
      </c>
      <c r="F5285" s="19" t="s">
        <v>13</v>
      </c>
      <c r="G5285" s="21">
        <v>45925.401369791667</v>
      </c>
      <c r="H5285" s="20" t="s">
        <v>103</v>
      </c>
      <c r="I5285" s="15" t="s">
        <v>23</v>
      </c>
      <c r="J5285" s="16" t="b">
        <v>0</v>
      </c>
      <c r="K5285" s="9">
        <f t="shared" ca="1" si="280"/>
        <v>45961.369221990739</v>
      </c>
      <c r="L5285" s="9">
        <f t="shared" si="279"/>
        <v>45925.415258680558</v>
      </c>
      <c r="M5285" t="s">
        <v>12</v>
      </c>
    </row>
    <row r="5286" spans="1:13">
      <c r="A5286" s="19" t="s">
        <v>31</v>
      </c>
      <c r="B5286" s="19">
        <v>493253</v>
      </c>
      <c r="C5286" s="19">
        <v>26190</v>
      </c>
      <c r="D5286" s="19" t="s">
        <v>12</v>
      </c>
      <c r="E5286" s="19">
        <v>72</v>
      </c>
      <c r="F5286" s="19" t="s">
        <v>13</v>
      </c>
      <c r="G5286" s="21">
        <v>45925.400341898145</v>
      </c>
      <c r="H5286" s="20" t="s">
        <v>103</v>
      </c>
      <c r="I5286" s="15" t="s">
        <v>23</v>
      </c>
      <c r="J5286" s="16" t="b">
        <v>0</v>
      </c>
      <c r="K5286" s="9">
        <f t="shared" ca="1" si="280"/>
        <v>45961.369221990739</v>
      </c>
      <c r="L5286" s="9">
        <f t="shared" si="279"/>
        <v>45925.414230787035</v>
      </c>
      <c r="M5286" t="s">
        <v>12</v>
      </c>
    </row>
    <row r="5287" spans="1:13">
      <c r="A5287" s="19" t="s">
        <v>31</v>
      </c>
      <c r="B5287" s="19">
        <v>494343</v>
      </c>
      <c r="C5287" s="19" t="s">
        <v>123</v>
      </c>
      <c r="D5287" s="19" t="s">
        <v>12</v>
      </c>
      <c r="E5287" s="19">
        <v>7</v>
      </c>
      <c r="F5287" s="19" t="s">
        <v>40</v>
      </c>
      <c r="G5287" s="21">
        <v>45925.366921527777</v>
      </c>
      <c r="H5287" s="20" t="s">
        <v>95</v>
      </c>
      <c r="I5287" s="15" t="s">
        <v>23</v>
      </c>
      <c r="J5287" s="16" t="b">
        <v>1</v>
      </c>
      <c r="K5287" s="9">
        <f t="shared" ca="1" si="280"/>
        <v>45961.369221990739</v>
      </c>
      <c r="L5287" s="9">
        <f t="shared" si="279"/>
        <v>45925.380810416667</v>
      </c>
      <c r="M5287" t="s">
        <v>12</v>
      </c>
    </row>
    <row r="5288" spans="1:13">
      <c r="A5288" s="19" t="s">
        <v>10</v>
      </c>
      <c r="B5288" s="19">
        <v>491841</v>
      </c>
      <c r="C5288" s="19" t="s">
        <v>101</v>
      </c>
      <c r="D5288" s="19" t="s">
        <v>12</v>
      </c>
      <c r="E5288" s="19">
        <v>68</v>
      </c>
      <c r="F5288" s="19" t="s">
        <v>13</v>
      </c>
      <c r="G5288" s="21">
        <v>45925.353877199072</v>
      </c>
      <c r="H5288" s="20" t="s">
        <v>103</v>
      </c>
      <c r="I5288" s="15" t="s">
        <v>23</v>
      </c>
      <c r="J5288" s="16" t="b">
        <v>1</v>
      </c>
      <c r="K5288" s="9">
        <f t="shared" ca="1" si="280"/>
        <v>45961.369221990739</v>
      </c>
      <c r="L5288" s="9">
        <f t="shared" si="279"/>
        <v>45925.367766087962</v>
      </c>
      <c r="M5288" t="s">
        <v>12</v>
      </c>
    </row>
    <row r="5289" spans="1:13">
      <c r="A5289" s="19" t="s">
        <v>10</v>
      </c>
      <c r="B5289" s="19">
        <v>491841</v>
      </c>
      <c r="C5289" s="19">
        <v>26190</v>
      </c>
      <c r="D5289" s="19" t="s">
        <v>12</v>
      </c>
      <c r="E5289" s="19">
        <v>79</v>
      </c>
      <c r="F5289" s="19" t="s">
        <v>13</v>
      </c>
      <c r="G5289" s="21">
        <v>45925.353333217594</v>
      </c>
      <c r="H5289" s="20" t="s">
        <v>103</v>
      </c>
      <c r="I5289" s="15" t="s">
        <v>23</v>
      </c>
      <c r="J5289" s="16" t="b">
        <v>1</v>
      </c>
      <c r="K5289" s="9">
        <f t="shared" ca="1" si="280"/>
        <v>45961.369221990739</v>
      </c>
      <c r="L5289" s="9">
        <f t="shared" si="279"/>
        <v>45925.367222106484</v>
      </c>
      <c r="M5289" t="s">
        <v>16</v>
      </c>
    </row>
    <row r="5290" spans="1:13">
      <c r="A5290" s="19" t="s">
        <v>31</v>
      </c>
      <c r="B5290" s="19">
        <v>492266</v>
      </c>
      <c r="C5290" s="19" t="s">
        <v>248</v>
      </c>
      <c r="D5290" s="19" t="s">
        <v>12</v>
      </c>
      <c r="E5290" s="19">
        <v>61</v>
      </c>
      <c r="F5290" s="19" t="s">
        <v>13</v>
      </c>
      <c r="G5290" s="21">
        <v>45925.342488078706</v>
      </c>
      <c r="H5290" s="20" t="s">
        <v>103</v>
      </c>
      <c r="I5290" s="15" t="s">
        <v>23</v>
      </c>
      <c r="J5290" s="16" t="b">
        <v>1</v>
      </c>
      <c r="K5290" s="9">
        <f t="shared" ca="1" si="280"/>
        <v>45961.369221990739</v>
      </c>
      <c r="L5290" s="9">
        <f t="shared" si="279"/>
        <v>45925.356376967597</v>
      </c>
      <c r="M5290" t="s">
        <v>12</v>
      </c>
    </row>
    <row r="5291" spans="1:13">
      <c r="A5291" s="19" t="s">
        <v>31</v>
      </c>
      <c r="B5291" s="19">
        <v>492249</v>
      </c>
      <c r="C5291" s="19" t="s">
        <v>102</v>
      </c>
      <c r="D5291" s="19" t="s">
        <v>12</v>
      </c>
      <c r="E5291" s="19">
        <v>70</v>
      </c>
      <c r="F5291" s="19" t="s">
        <v>13</v>
      </c>
      <c r="G5291" s="21">
        <v>45925.341785532408</v>
      </c>
      <c r="H5291" s="20" t="s">
        <v>103</v>
      </c>
      <c r="I5291" s="15" t="s">
        <v>23</v>
      </c>
      <c r="J5291" s="16" t="b">
        <v>1</v>
      </c>
      <c r="K5291" s="9">
        <f t="shared" ca="1" si="280"/>
        <v>45961.369221990739</v>
      </c>
      <c r="L5291" s="9">
        <f t="shared" si="279"/>
        <v>45925.355674421298</v>
      </c>
      <c r="M5291" t="s">
        <v>12</v>
      </c>
    </row>
    <row r="5292" spans="1:13">
      <c r="A5292" s="19" t="s">
        <v>31</v>
      </c>
      <c r="B5292" s="19">
        <v>492251</v>
      </c>
      <c r="C5292" s="19" t="s">
        <v>102</v>
      </c>
      <c r="D5292" s="19" t="s">
        <v>12</v>
      </c>
      <c r="E5292" s="19">
        <v>55</v>
      </c>
      <c r="F5292" s="19" t="s">
        <v>13</v>
      </c>
      <c r="G5292" s="21">
        <v>45925.341192476852</v>
      </c>
      <c r="H5292" s="20" t="s">
        <v>103</v>
      </c>
      <c r="I5292" s="15" t="s">
        <v>23</v>
      </c>
      <c r="J5292" s="16" t="b">
        <v>1</v>
      </c>
      <c r="K5292" s="9">
        <f t="shared" ca="1" si="280"/>
        <v>45961.369221990739</v>
      </c>
      <c r="L5292" s="9">
        <f t="shared" si="279"/>
        <v>45925.355081365742</v>
      </c>
      <c r="M5292" t="s">
        <v>12</v>
      </c>
    </row>
    <row r="5293" spans="1:13">
      <c r="A5293" s="19" t="s">
        <v>45</v>
      </c>
      <c r="B5293" s="19">
        <v>494166</v>
      </c>
      <c r="C5293" s="19">
        <v>43107</v>
      </c>
      <c r="D5293" s="19" t="s">
        <v>12</v>
      </c>
      <c r="E5293" s="19">
        <v>40</v>
      </c>
      <c r="F5293" s="19" t="s">
        <v>46</v>
      </c>
      <c r="G5293" s="21">
        <v>45925.340043402779</v>
      </c>
      <c r="H5293" s="20" t="s">
        <v>594</v>
      </c>
      <c r="I5293" s="15" t="s">
        <v>23</v>
      </c>
      <c r="J5293" s="16" t="b">
        <v>1</v>
      </c>
      <c r="K5293" s="9">
        <f t="shared" ca="1" si="280"/>
        <v>45961.369221990739</v>
      </c>
      <c r="L5293" s="9">
        <f t="shared" si="279"/>
        <v>45925.353932291669</v>
      </c>
      <c r="M5293" t="s">
        <v>12</v>
      </c>
    </row>
    <row r="5294" spans="1:13">
      <c r="A5294" s="19" t="s">
        <v>63</v>
      </c>
      <c r="B5294" s="19">
        <v>491009</v>
      </c>
      <c r="C5294" s="19" t="s">
        <v>64</v>
      </c>
      <c r="D5294" s="19" t="s">
        <v>12</v>
      </c>
      <c r="E5294" s="19">
        <v>51</v>
      </c>
      <c r="F5294" s="19" t="s">
        <v>13</v>
      </c>
      <c r="G5294" s="21">
        <v>45925.335454282409</v>
      </c>
      <c r="H5294" s="20" t="s">
        <v>95</v>
      </c>
      <c r="I5294" s="15" t="s">
        <v>23</v>
      </c>
      <c r="J5294" s="16" t="b">
        <v>1</v>
      </c>
      <c r="K5294" s="9">
        <f t="shared" ca="1" si="280"/>
        <v>45961.369221990739</v>
      </c>
      <c r="L5294" s="9">
        <f t="shared" si="279"/>
        <v>45925.3493431713</v>
      </c>
      <c r="M5294" t="s">
        <v>12</v>
      </c>
    </row>
    <row r="5295" spans="1:13">
      <c r="A5295" s="19" t="s">
        <v>63</v>
      </c>
      <c r="B5295" s="19">
        <v>492563</v>
      </c>
      <c r="C5295" s="19" t="s">
        <v>64</v>
      </c>
      <c r="D5295" s="19" t="s">
        <v>12</v>
      </c>
      <c r="E5295" s="19">
        <v>61</v>
      </c>
      <c r="F5295" s="19" t="s">
        <v>13</v>
      </c>
      <c r="G5295" s="21">
        <v>45925.335231712961</v>
      </c>
      <c r="H5295" s="20" t="s">
        <v>95</v>
      </c>
      <c r="I5295" s="15" t="s">
        <v>23</v>
      </c>
      <c r="J5295" s="16" t="b">
        <v>1</v>
      </c>
      <c r="K5295" s="9">
        <f t="shared" ca="1" si="280"/>
        <v>45961.369221990739</v>
      </c>
      <c r="L5295" s="9">
        <f t="shared" ref="L5295:L5326" si="281">G5295+TIME(0,20,0)</f>
        <v>45925.349120601852</v>
      </c>
      <c r="M5295" t="s">
        <v>12</v>
      </c>
    </row>
    <row r="5296" spans="1:13">
      <c r="A5296" s="19" t="s">
        <v>63</v>
      </c>
      <c r="B5296" s="19">
        <v>492541</v>
      </c>
      <c r="C5296" s="19" t="s">
        <v>64</v>
      </c>
      <c r="D5296" s="19" t="s">
        <v>12</v>
      </c>
      <c r="E5296" s="19">
        <v>56</v>
      </c>
      <c r="F5296" s="19" t="s">
        <v>13</v>
      </c>
      <c r="G5296" s="21">
        <v>45925.334918865738</v>
      </c>
      <c r="H5296" s="20" t="s">
        <v>95</v>
      </c>
      <c r="I5296" s="15" t="s">
        <v>23</v>
      </c>
      <c r="J5296" s="16" t="b">
        <v>1</v>
      </c>
      <c r="K5296" s="9">
        <f t="shared" ca="1" si="280"/>
        <v>45961.369221990739</v>
      </c>
      <c r="L5296" s="9">
        <f t="shared" si="281"/>
        <v>45925.348807754628</v>
      </c>
      <c r="M5296" t="s">
        <v>12</v>
      </c>
    </row>
    <row r="5297" spans="1:13">
      <c r="A5297" s="19" t="s">
        <v>63</v>
      </c>
      <c r="B5297" s="19">
        <v>494716</v>
      </c>
      <c r="C5297" s="19" t="s">
        <v>126</v>
      </c>
      <c r="D5297" s="19" t="s">
        <v>12</v>
      </c>
      <c r="E5297" s="19">
        <v>7</v>
      </c>
      <c r="F5297" s="19" t="s">
        <v>40</v>
      </c>
      <c r="G5297" s="21">
        <v>45925.330797800925</v>
      </c>
      <c r="H5297" s="20" t="s">
        <v>103</v>
      </c>
      <c r="I5297" s="15" t="s">
        <v>23</v>
      </c>
      <c r="J5297" s="16" t="b">
        <v>1</v>
      </c>
      <c r="K5297" s="9">
        <f t="shared" ref="K5297:K5328" ca="1" si="282">NOW()</f>
        <v>45961.369221990739</v>
      </c>
      <c r="L5297" s="9">
        <f t="shared" si="281"/>
        <v>45925.344686689816</v>
      </c>
      <c r="M5297" t="s">
        <v>12</v>
      </c>
    </row>
    <row r="5298" spans="1:13">
      <c r="A5298" s="19" t="s">
        <v>131</v>
      </c>
      <c r="B5298" s="19">
        <v>494697</v>
      </c>
      <c r="C5298" s="19">
        <v>0.187</v>
      </c>
      <c r="D5298" s="19" t="s">
        <v>12</v>
      </c>
      <c r="E5298" s="19">
        <v>4</v>
      </c>
      <c r="F5298" s="19" t="s">
        <v>12</v>
      </c>
      <c r="G5298" s="21">
        <v>45925.323735532409</v>
      </c>
      <c r="H5298" s="20" t="s">
        <v>842</v>
      </c>
      <c r="I5298" s="15" t="s">
        <v>23</v>
      </c>
      <c r="J5298" s="16" t="b">
        <v>0</v>
      </c>
      <c r="K5298" s="9">
        <f t="shared" ca="1" si="282"/>
        <v>45961.369221990739</v>
      </c>
      <c r="L5298" s="9">
        <f t="shared" si="281"/>
        <v>45925.3376244213</v>
      </c>
      <c r="M5298" t="s">
        <v>12</v>
      </c>
    </row>
    <row r="5299" spans="1:13">
      <c r="A5299" s="19" t="s">
        <v>131</v>
      </c>
      <c r="B5299" s="19">
        <v>494697</v>
      </c>
      <c r="C5299" s="19" t="s">
        <v>997</v>
      </c>
      <c r="D5299" s="19" t="s">
        <v>12</v>
      </c>
      <c r="E5299" s="19">
        <v>4</v>
      </c>
      <c r="F5299" s="19" t="s">
        <v>12</v>
      </c>
      <c r="G5299" s="21">
        <v>45925.323545833337</v>
      </c>
      <c r="H5299" s="20" t="s">
        <v>842</v>
      </c>
      <c r="I5299" s="15" t="s">
        <v>23</v>
      </c>
      <c r="J5299" s="16" t="b">
        <v>0</v>
      </c>
      <c r="K5299" s="9">
        <f t="shared" ca="1" si="282"/>
        <v>45961.369221990739</v>
      </c>
      <c r="L5299" s="9">
        <f t="shared" si="281"/>
        <v>45925.337434722227</v>
      </c>
      <c r="M5299" t="s">
        <v>136</v>
      </c>
    </row>
    <row r="5300" spans="1:13">
      <c r="A5300" s="19" t="s">
        <v>10</v>
      </c>
      <c r="B5300" s="19" t="s">
        <v>12</v>
      </c>
      <c r="C5300" s="19" t="s">
        <v>372</v>
      </c>
      <c r="D5300" s="19" t="s">
        <v>12</v>
      </c>
      <c r="E5300" s="19">
        <v>1</v>
      </c>
      <c r="F5300" s="19" t="s">
        <v>13</v>
      </c>
      <c r="G5300" s="21">
        <v>45925.313609490739</v>
      </c>
      <c r="H5300" s="20" t="s">
        <v>95</v>
      </c>
      <c r="I5300" s="15" t="s">
        <v>23</v>
      </c>
      <c r="J5300" s="16" t="b">
        <v>1</v>
      </c>
      <c r="K5300" s="9">
        <f t="shared" ca="1" si="282"/>
        <v>45961.369221990739</v>
      </c>
      <c r="L5300" s="9">
        <f t="shared" si="281"/>
        <v>45925.327498379629</v>
      </c>
      <c r="M5300" t="s">
        <v>12</v>
      </c>
    </row>
    <row r="5301" spans="1:13">
      <c r="A5301" s="19" t="s">
        <v>25</v>
      </c>
      <c r="B5301" s="19">
        <v>492498</v>
      </c>
      <c r="C5301" s="19" t="s">
        <v>845</v>
      </c>
      <c r="D5301" s="19" t="s">
        <v>12</v>
      </c>
      <c r="E5301" s="19">
        <v>6</v>
      </c>
      <c r="F5301" s="19" t="s">
        <v>33</v>
      </c>
      <c r="G5301" s="21">
        <v>45925.309106134257</v>
      </c>
      <c r="H5301" s="20" t="s">
        <v>842</v>
      </c>
      <c r="I5301" s="15" t="s">
        <v>23</v>
      </c>
      <c r="J5301" s="16" t="b">
        <v>0</v>
      </c>
      <c r="K5301" s="9">
        <f t="shared" ca="1" si="282"/>
        <v>45961.369221990739</v>
      </c>
      <c r="L5301" s="9">
        <f t="shared" si="281"/>
        <v>45925.322995023147</v>
      </c>
      <c r="M5301" t="s">
        <v>12</v>
      </c>
    </row>
    <row r="5302" spans="1:13">
      <c r="A5302" s="19" t="s">
        <v>31</v>
      </c>
      <c r="B5302" s="19">
        <v>491491</v>
      </c>
      <c r="C5302" s="19" t="s">
        <v>20</v>
      </c>
      <c r="D5302" s="19" t="s">
        <v>12</v>
      </c>
      <c r="E5302" s="19">
        <v>58</v>
      </c>
      <c r="F5302" s="19" t="s">
        <v>13</v>
      </c>
      <c r="G5302" s="21">
        <v>45925.308984953706</v>
      </c>
      <c r="H5302" s="20"/>
      <c r="I5302" s="15" t="s">
        <v>17</v>
      </c>
      <c r="J5302" s="16" t="b">
        <v>0</v>
      </c>
      <c r="K5302" s="9">
        <f t="shared" ca="1" si="282"/>
        <v>45961.369221990739</v>
      </c>
      <c r="L5302" s="9">
        <f t="shared" si="281"/>
        <v>45925.322873842597</v>
      </c>
      <c r="M5302" t="s">
        <v>12</v>
      </c>
    </row>
    <row r="5303" spans="1:13">
      <c r="A5303" s="19" t="s">
        <v>31</v>
      </c>
      <c r="B5303" s="19">
        <v>491491</v>
      </c>
      <c r="C5303" s="19" t="s">
        <v>159</v>
      </c>
      <c r="D5303" s="19" t="s">
        <v>998</v>
      </c>
      <c r="E5303" s="19">
        <v>58</v>
      </c>
      <c r="F5303" s="19" t="s">
        <v>13</v>
      </c>
      <c r="G5303" s="21">
        <v>45925.308376620371</v>
      </c>
      <c r="H5303" s="20"/>
      <c r="I5303" s="15" t="s">
        <v>17</v>
      </c>
      <c r="J5303" s="16" t="b">
        <v>0</v>
      </c>
      <c r="K5303" s="9">
        <f t="shared" ca="1" si="282"/>
        <v>45961.369221990739</v>
      </c>
      <c r="L5303" s="9">
        <f t="shared" si="281"/>
        <v>45925.322265509261</v>
      </c>
      <c r="M5303" t="s">
        <v>12</v>
      </c>
    </row>
    <row r="5304" spans="1:13">
      <c r="A5304" s="19" t="s">
        <v>10</v>
      </c>
      <c r="B5304" s="19" t="s">
        <v>12</v>
      </c>
      <c r="C5304" s="19" t="s">
        <v>311</v>
      </c>
      <c r="D5304" s="19" t="s">
        <v>12</v>
      </c>
      <c r="E5304" s="19">
        <v>20</v>
      </c>
      <c r="F5304" s="19" t="s">
        <v>13</v>
      </c>
      <c r="G5304" s="21">
        <v>45925.308279976853</v>
      </c>
      <c r="H5304" s="20" t="s">
        <v>95</v>
      </c>
      <c r="I5304" s="15" t="s">
        <v>23</v>
      </c>
      <c r="J5304" s="16" t="b">
        <v>1</v>
      </c>
      <c r="K5304" s="9">
        <f t="shared" ca="1" si="282"/>
        <v>45961.369221990739</v>
      </c>
      <c r="L5304" s="9">
        <f t="shared" si="281"/>
        <v>45925.322168865743</v>
      </c>
      <c r="M5304" t="s">
        <v>12</v>
      </c>
    </row>
    <row r="5305" spans="1:13">
      <c r="A5305" s="19" t="s">
        <v>31</v>
      </c>
      <c r="B5305" s="19">
        <v>492271</v>
      </c>
      <c r="C5305" s="19">
        <v>26188</v>
      </c>
      <c r="D5305" s="19" t="s">
        <v>12</v>
      </c>
      <c r="E5305" s="19">
        <v>72</v>
      </c>
      <c r="F5305" s="19" t="s">
        <v>13</v>
      </c>
      <c r="G5305" s="21">
        <v>45925.306591203705</v>
      </c>
      <c r="H5305" s="20" t="s">
        <v>95</v>
      </c>
      <c r="I5305" s="15" t="s">
        <v>23</v>
      </c>
      <c r="J5305" s="16" t="b">
        <v>1</v>
      </c>
      <c r="K5305" s="9">
        <f t="shared" ca="1" si="282"/>
        <v>45961.369221990739</v>
      </c>
      <c r="L5305" s="9">
        <f t="shared" si="281"/>
        <v>45925.320480092596</v>
      </c>
      <c r="M5305" t="s">
        <v>12</v>
      </c>
    </row>
    <row r="5306" spans="1:13">
      <c r="A5306" s="19" t="s">
        <v>31</v>
      </c>
      <c r="B5306" s="19">
        <v>492270</v>
      </c>
      <c r="C5306" s="19">
        <v>26188</v>
      </c>
      <c r="D5306" s="19" t="s">
        <v>12</v>
      </c>
      <c r="E5306" s="19">
        <v>72</v>
      </c>
      <c r="F5306" s="19" t="s">
        <v>13</v>
      </c>
      <c r="G5306" s="21">
        <v>45925.305747685183</v>
      </c>
      <c r="H5306" s="20" t="s">
        <v>95</v>
      </c>
      <c r="I5306" s="15" t="s">
        <v>23</v>
      </c>
      <c r="J5306" s="16" t="b">
        <v>1</v>
      </c>
      <c r="K5306" s="9">
        <f t="shared" ca="1" si="282"/>
        <v>45961.369221990739</v>
      </c>
      <c r="L5306" s="9">
        <f t="shared" si="281"/>
        <v>45925.319636574073</v>
      </c>
      <c r="M5306" t="s">
        <v>12</v>
      </c>
    </row>
    <row r="5307" spans="1:13">
      <c r="A5307" s="19" t="s">
        <v>31</v>
      </c>
      <c r="B5307" s="19">
        <v>492172</v>
      </c>
      <c r="C5307" s="19" t="s">
        <v>109</v>
      </c>
      <c r="D5307" s="19" t="s">
        <v>12</v>
      </c>
      <c r="E5307" s="19">
        <v>52</v>
      </c>
      <c r="F5307" s="19" t="s">
        <v>13</v>
      </c>
      <c r="G5307" s="21">
        <v>45925.303788425925</v>
      </c>
      <c r="H5307" s="20" t="s">
        <v>95</v>
      </c>
      <c r="I5307" s="15" t="s">
        <v>23</v>
      </c>
      <c r="J5307" s="16" t="b">
        <v>1</v>
      </c>
      <c r="K5307" s="9">
        <f t="shared" ca="1" si="282"/>
        <v>45961.369221990739</v>
      </c>
      <c r="L5307" s="9">
        <f t="shared" si="281"/>
        <v>45925.317677314815</v>
      </c>
      <c r="M5307" t="s">
        <v>12</v>
      </c>
    </row>
    <row r="5308" spans="1:13">
      <c r="A5308" s="19" t="s">
        <v>28</v>
      </c>
      <c r="B5308" s="19" t="s">
        <v>29</v>
      </c>
      <c r="C5308" s="19">
        <v>75188</v>
      </c>
      <c r="D5308" s="19" t="s">
        <v>12</v>
      </c>
      <c r="E5308" s="19">
        <v>3</v>
      </c>
      <c r="F5308" s="19" t="s">
        <v>13</v>
      </c>
      <c r="G5308" s="21">
        <v>45925.303287499999</v>
      </c>
      <c r="H5308" s="20" t="s">
        <v>316</v>
      </c>
      <c r="I5308" s="15" t="s">
        <v>23</v>
      </c>
      <c r="J5308" s="16" t="b">
        <v>0</v>
      </c>
      <c r="K5308" s="9">
        <f t="shared" ca="1" si="282"/>
        <v>45961.369221990739</v>
      </c>
      <c r="L5308" s="9">
        <f t="shared" si="281"/>
        <v>45925.317176388889</v>
      </c>
      <c r="M5308" t="s">
        <v>12</v>
      </c>
    </row>
    <row r="5309" spans="1:13">
      <c r="A5309" s="19" t="s">
        <v>28</v>
      </c>
      <c r="B5309" s="19" t="s">
        <v>29</v>
      </c>
      <c r="C5309" s="19">
        <v>22710</v>
      </c>
      <c r="D5309" s="19" t="s">
        <v>12</v>
      </c>
      <c r="E5309" s="19">
        <v>1</v>
      </c>
      <c r="F5309" s="19" t="s">
        <v>13</v>
      </c>
      <c r="G5309" s="21">
        <v>45925.302786342596</v>
      </c>
      <c r="H5309" s="20" t="s">
        <v>316</v>
      </c>
      <c r="I5309" s="15" t="s">
        <v>23</v>
      </c>
      <c r="J5309" s="16" t="b">
        <v>0</v>
      </c>
      <c r="K5309" s="9">
        <f t="shared" ca="1" si="282"/>
        <v>45961.369221990739</v>
      </c>
      <c r="L5309" s="9">
        <f t="shared" si="281"/>
        <v>45925.316675231486</v>
      </c>
      <c r="M5309" t="s">
        <v>12</v>
      </c>
    </row>
    <row r="5310" spans="1:13">
      <c r="A5310" s="19" t="s">
        <v>31</v>
      </c>
      <c r="B5310" s="19">
        <v>494920</v>
      </c>
      <c r="C5310" s="19" t="s">
        <v>235</v>
      </c>
      <c r="D5310" s="19" t="s">
        <v>12</v>
      </c>
      <c r="E5310" s="19" t="s">
        <v>999</v>
      </c>
      <c r="F5310" s="19" t="s">
        <v>40</v>
      </c>
      <c r="G5310" s="21">
        <v>45925.300299537033</v>
      </c>
      <c r="H5310" s="20" t="s">
        <v>316</v>
      </c>
      <c r="I5310" s="15" t="s">
        <v>23</v>
      </c>
      <c r="J5310" s="16" t="b">
        <v>0</v>
      </c>
      <c r="K5310" s="9">
        <f t="shared" ca="1" si="282"/>
        <v>45961.369221990739</v>
      </c>
      <c r="L5310" s="9">
        <f t="shared" si="281"/>
        <v>45925.314188425924</v>
      </c>
      <c r="M5310" t="s">
        <v>12</v>
      </c>
    </row>
    <row r="5311" spans="1:13">
      <c r="A5311" s="19" t="s">
        <v>63</v>
      </c>
      <c r="B5311" s="19" t="s">
        <v>12</v>
      </c>
      <c r="C5311" s="19">
        <v>23600</v>
      </c>
      <c r="D5311" s="19" t="s">
        <v>12</v>
      </c>
      <c r="E5311" s="19">
        <v>1</v>
      </c>
      <c r="F5311" s="19" t="s">
        <v>13</v>
      </c>
      <c r="G5311" s="21">
        <v>45925.299630787034</v>
      </c>
      <c r="H5311" s="20" t="s">
        <v>316</v>
      </c>
      <c r="I5311" s="15" t="s">
        <v>23</v>
      </c>
      <c r="J5311" s="16" t="b">
        <v>0</v>
      </c>
      <c r="K5311" s="9">
        <f t="shared" ca="1" si="282"/>
        <v>45961.369221990739</v>
      </c>
      <c r="L5311" s="9">
        <f t="shared" si="281"/>
        <v>45925.313519675925</v>
      </c>
      <c r="M5311" t="s">
        <v>12</v>
      </c>
    </row>
    <row r="5312" spans="1:13">
      <c r="A5312" s="19" t="s">
        <v>37</v>
      </c>
      <c r="B5312" s="19" t="s">
        <v>12</v>
      </c>
      <c r="C5312" s="19" t="s">
        <v>312</v>
      </c>
      <c r="D5312" s="19" t="s">
        <v>1000</v>
      </c>
      <c r="E5312" s="19">
        <v>3</v>
      </c>
      <c r="F5312" s="19" t="s">
        <v>13</v>
      </c>
      <c r="G5312" s="21">
        <v>45925.292790162035</v>
      </c>
      <c r="H5312" s="20" t="s">
        <v>95</v>
      </c>
      <c r="I5312" s="15" t="s">
        <v>23</v>
      </c>
      <c r="J5312" s="16" t="b">
        <v>1</v>
      </c>
      <c r="K5312" s="9">
        <f t="shared" ca="1" si="282"/>
        <v>45961.369221990739</v>
      </c>
      <c r="L5312" s="9">
        <f t="shared" si="281"/>
        <v>45925.306679050926</v>
      </c>
      <c r="M5312" t="s">
        <v>12</v>
      </c>
    </row>
    <row r="5313" spans="1:13">
      <c r="A5313" s="19" t="s">
        <v>37</v>
      </c>
      <c r="B5313" s="19" t="s">
        <v>12</v>
      </c>
      <c r="C5313" s="19" t="s">
        <v>313</v>
      </c>
      <c r="D5313" s="19" t="s">
        <v>12</v>
      </c>
      <c r="E5313" s="19">
        <v>1</v>
      </c>
      <c r="F5313" s="19" t="s">
        <v>13</v>
      </c>
      <c r="G5313" s="21">
        <v>45925.292668981485</v>
      </c>
      <c r="H5313" s="20" t="s">
        <v>95</v>
      </c>
      <c r="I5313" s="15" t="s">
        <v>23</v>
      </c>
      <c r="J5313" s="16" t="b">
        <v>1</v>
      </c>
      <c r="K5313" s="9">
        <f t="shared" ca="1" si="282"/>
        <v>45961.369221990739</v>
      </c>
      <c r="L5313" s="9">
        <f t="shared" si="281"/>
        <v>45925.306557870375</v>
      </c>
      <c r="M5313" t="s">
        <v>12</v>
      </c>
    </row>
    <row r="5314" spans="1:13">
      <c r="A5314" s="19" t="s">
        <v>10</v>
      </c>
      <c r="B5314" s="19">
        <v>491841</v>
      </c>
      <c r="C5314" s="19" t="s">
        <v>113</v>
      </c>
      <c r="D5314" s="19" t="s">
        <v>12</v>
      </c>
      <c r="E5314" s="19">
        <v>6</v>
      </c>
      <c r="F5314" s="19" t="s">
        <v>13</v>
      </c>
      <c r="G5314" s="21">
        <v>45925.288250115744</v>
      </c>
      <c r="H5314" s="20" t="s">
        <v>406</v>
      </c>
      <c r="I5314" s="15" t="s">
        <v>23</v>
      </c>
      <c r="J5314" s="16" t="b">
        <v>1</v>
      </c>
      <c r="K5314" s="9">
        <f t="shared" ca="1" si="282"/>
        <v>45961.369221990739</v>
      </c>
      <c r="L5314" s="9">
        <f t="shared" si="281"/>
        <v>45925.302139004634</v>
      </c>
      <c r="M5314" t="s">
        <v>12</v>
      </c>
    </row>
    <row r="5315" spans="1:13">
      <c r="A5315" s="19" t="s">
        <v>10</v>
      </c>
      <c r="B5315" s="19">
        <v>491839</v>
      </c>
      <c r="C5315" s="19" t="s">
        <v>175</v>
      </c>
      <c r="D5315" s="19" t="s">
        <v>12</v>
      </c>
      <c r="E5315" s="19">
        <v>67</v>
      </c>
      <c r="F5315" s="19" t="s">
        <v>13</v>
      </c>
      <c r="G5315" s="21">
        <v>45925.287792476855</v>
      </c>
      <c r="H5315" s="20" t="s">
        <v>103</v>
      </c>
      <c r="I5315" s="15" t="s">
        <v>23</v>
      </c>
      <c r="J5315" s="16" t="b">
        <v>1</v>
      </c>
      <c r="K5315" s="9">
        <f t="shared" ca="1" si="282"/>
        <v>45961.369221990739</v>
      </c>
      <c r="L5315" s="9">
        <f t="shared" si="281"/>
        <v>45925.301681365745</v>
      </c>
      <c r="M5315" t="s">
        <v>12</v>
      </c>
    </row>
    <row r="5316" spans="1:13">
      <c r="A5316" s="19" t="s">
        <v>10</v>
      </c>
      <c r="B5316" s="19">
        <v>491839</v>
      </c>
      <c r="C5316" s="19">
        <v>26190</v>
      </c>
      <c r="D5316" s="19" t="s">
        <v>12</v>
      </c>
      <c r="E5316" s="19">
        <v>79</v>
      </c>
      <c r="F5316" s="19" t="s">
        <v>13</v>
      </c>
      <c r="G5316" s="21">
        <v>45925.287292592591</v>
      </c>
      <c r="H5316" s="20" t="s">
        <v>103</v>
      </c>
      <c r="I5316" s="15" t="s">
        <v>23</v>
      </c>
      <c r="J5316" s="16" t="b">
        <v>1</v>
      </c>
      <c r="K5316" s="9">
        <f t="shared" ca="1" si="282"/>
        <v>45961.369221990739</v>
      </c>
      <c r="L5316" s="9">
        <f t="shared" si="281"/>
        <v>45925.301181481482</v>
      </c>
      <c r="M5316" t="s">
        <v>12</v>
      </c>
    </row>
    <row r="5317" spans="1:13">
      <c r="A5317" s="19" t="s">
        <v>10</v>
      </c>
      <c r="B5317" s="19">
        <v>491842</v>
      </c>
      <c r="C5317" s="19" t="s">
        <v>101</v>
      </c>
      <c r="D5317" s="19" t="s">
        <v>12</v>
      </c>
      <c r="E5317" s="19">
        <v>60</v>
      </c>
      <c r="F5317" s="19" t="s">
        <v>13</v>
      </c>
      <c r="G5317" s="21">
        <v>45925.287134722224</v>
      </c>
      <c r="H5317" s="20" t="s">
        <v>103</v>
      </c>
      <c r="I5317" s="15" t="s">
        <v>23</v>
      </c>
      <c r="J5317" s="16" t="b">
        <v>1</v>
      </c>
      <c r="K5317" s="9">
        <f t="shared" ca="1" si="282"/>
        <v>45961.369221990739</v>
      </c>
      <c r="L5317" s="9">
        <f t="shared" si="281"/>
        <v>45925.301023611115</v>
      </c>
      <c r="M5317" t="s">
        <v>12</v>
      </c>
    </row>
    <row r="5318" spans="1:13">
      <c r="A5318" s="19" t="s">
        <v>10</v>
      </c>
      <c r="B5318" s="19">
        <v>491842</v>
      </c>
      <c r="C5318" s="19">
        <v>26190</v>
      </c>
      <c r="D5318" s="19" t="s">
        <v>12</v>
      </c>
      <c r="E5318" s="19">
        <v>79</v>
      </c>
      <c r="F5318" s="19" t="s">
        <v>13</v>
      </c>
      <c r="G5318" s="21">
        <v>45925.286840162036</v>
      </c>
      <c r="H5318" s="20" t="s">
        <v>103</v>
      </c>
      <c r="I5318" s="15" t="s">
        <v>23</v>
      </c>
      <c r="J5318" s="16" t="b">
        <v>1</v>
      </c>
      <c r="K5318" s="9">
        <f t="shared" ca="1" si="282"/>
        <v>45961.369221990739</v>
      </c>
      <c r="L5318" s="9">
        <f t="shared" si="281"/>
        <v>45925.300729050927</v>
      </c>
      <c r="M5318" t="s">
        <v>12</v>
      </c>
    </row>
    <row r="5319" spans="1:13">
      <c r="A5319" s="19" t="s">
        <v>63</v>
      </c>
      <c r="B5319" s="19">
        <v>492565</v>
      </c>
      <c r="C5319" s="19" t="s">
        <v>64</v>
      </c>
      <c r="D5319" s="19" t="s">
        <v>12</v>
      </c>
      <c r="E5319" s="19">
        <v>56</v>
      </c>
      <c r="F5319" s="19" t="s">
        <v>13</v>
      </c>
      <c r="G5319" s="21">
        <v>45925.284688310188</v>
      </c>
      <c r="H5319" s="20" t="s">
        <v>316</v>
      </c>
      <c r="I5319" s="15" t="s">
        <v>23</v>
      </c>
      <c r="J5319" s="16" t="b">
        <v>0</v>
      </c>
      <c r="K5319" s="9">
        <f t="shared" ca="1" si="282"/>
        <v>45961.369221990739</v>
      </c>
      <c r="L5319" s="9">
        <f t="shared" si="281"/>
        <v>45925.298577199079</v>
      </c>
      <c r="M5319" t="s">
        <v>12</v>
      </c>
    </row>
    <row r="5320" spans="1:13">
      <c r="A5320" s="19" t="s">
        <v>37</v>
      </c>
      <c r="B5320" s="19">
        <v>494701</v>
      </c>
      <c r="C5320" s="19">
        <v>25095</v>
      </c>
      <c r="D5320" s="19">
        <v>493620</v>
      </c>
      <c r="E5320" s="19">
        <v>82</v>
      </c>
      <c r="F5320" s="19" t="s">
        <v>46</v>
      </c>
      <c r="G5320" s="21">
        <v>45925.22450138889</v>
      </c>
      <c r="H5320" s="20" t="s">
        <v>169</v>
      </c>
      <c r="I5320" s="15" t="s">
        <v>23</v>
      </c>
      <c r="J5320" s="16" t="b">
        <v>1</v>
      </c>
      <c r="K5320" s="9">
        <f t="shared" ca="1" si="282"/>
        <v>45961.369221990739</v>
      </c>
      <c r="L5320" s="9">
        <f t="shared" si="281"/>
        <v>45925.23839027778</v>
      </c>
      <c r="M5320" t="s">
        <v>12</v>
      </c>
    </row>
    <row r="5321" spans="1:13">
      <c r="A5321" s="19" t="s">
        <v>90</v>
      </c>
      <c r="B5321" s="19">
        <v>494701</v>
      </c>
      <c r="C5321" s="19">
        <v>25095</v>
      </c>
      <c r="D5321" s="19" t="s">
        <v>12</v>
      </c>
      <c r="E5321" s="19">
        <v>82</v>
      </c>
      <c r="F5321" s="19" t="s">
        <v>46</v>
      </c>
      <c r="G5321" s="21">
        <v>45925.22158784722</v>
      </c>
      <c r="H5321" s="20"/>
      <c r="I5321" s="15" t="s">
        <v>17</v>
      </c>
      <c r="J5321" s="16" t="b">
        <v>0</v>
      </c>
      <c r="K5321" s="9">
        <f t="shared" ca="1" si="282"/>
        <v>45961.369221990739</v>
      </c>
      <c r="L5321" s="9">
        <f t="shared" si="281"/>
        <v>45925.23547673611</v>
      </c>
      <c r="M5321" t="s">
        <v>12</v>
      </c>
    </row>
    <row r="5322" spans="1:13">
      <c r="A5322" s="19" t="s">
        <v>31</v>
      </c>
      <c r="B5322" s="19">
        <v>491490</v>
      </c>
      <c r="C5322" s="19" t="s">
        <v>159</v>
      </c>
      <c r="D5322" s="19">
        <v>492765</v>
      </c>
      <c r="E5322" s="19">
        <v>52</v>
      </c>
      <c r="F5322" s="19" t="s">
        <v>13</v>
      </c>
      <c r="G5322" s="21">
        <v>45925.208712268519</v>
      </c>
      <c r="H5322" s="20" t="s">
        <v>169</v>
      </c>
      <c r="I5322" s="15" t="s">
        <v>23</v>
      </c>
      <c r="J5322" s="16" t="b">
        <v>1</v>
      </c>
      <c r="K5322" s="9">
        <f t="shared" ca="1" si="282"/>
        <v>45961.369221990739</v>
      </c>
      <c r="L5322" s="9">
        <f t="shared" si="281"/>
        <v>45925.222601157409</v>
      </c>
      <c r="M5322" t="s">
        <v>12</v>
      </c>
    </row>
    <row r="5323" spans="1:13">
      <c r="A5323" s="19" t="s">
        <v>31</v>
      </c>
      <c r="B5323" s="19">
        <v>491490</v>
      </c>
      <c r="C5323" s="19" t="s">
        <v>20</v>
      </c>
      <c r="D5323" s="19" t="s">
        <v>743</v>
      </c>
      <c r="E5323" s="19">
        <v>52</v>
      </c>
      <c r="F5323" s="19" t="s">
        <v>13</v>
      </c>
      <c r="G5323" s="21">
        <v>45925.208490393517</v>
      </c>
      <c r="H5323" s="20" t="s">
        <v>169</v>
      </c>
      <c r="I5323" s="15" t="s">
        <v>23</v>
      </c>
      <c r="J5323" s="16" t="b">
        <v>1</v>
      </c>
      <c r="K5323" s="9">
        <f t="shared" ca="1" si="282"/>
        <v>45961.369221990739</v>
      </c>
      <c r="L5323" s="9">
        <f t="shared" si="281"/>
        <v>45925.222379282408</v>
      </c>
      <c r="M5323" t="s">
        <v>12</v>
      </c>
    </row>
    <row r="5324" spans="1:13">
      <c r="A5324" s="19" t="s">
        <v>31</v>
      </c>
      <c r="B5324" s="19">
        <v>491491</v>
      </c>
      <c r="C5324" s="19" t="s">
        <v>159</v>
      </c>
      <c r="D5324" s="19">
        <v>492765</v>
      </c>
      <c r="E5324" s="19">
        <v>58</v>
      </c>
      <c r="F5324" s="19" t="s">
        <v>13</v>
      </c>
      <c r="G5324" s="21">
        <v>45925.207395138888</v>
      </c>
      <c r="H5324" s="20" t="s">
        <v>169</v>
      </c>
      <c r="I5324" s="15" t="s">
        <v>23</v>
      </c>
      <c r="J5324" s="16" t="b">
        <v>1</v>
      </c>
      <c r="K5324" s="9">
        <f t="shared" ca="1" si="282"/>
        <v>45961.369221990739</v>
      </c>
      <c r="L5324" s="9">
        <f t="shared" si="281"/>
        <v>45925.221284027779</v>
      </c>
      <c r="M5324" t="s">
        <v>12</v>
      </c>
    </row>
    <row r="5325" spans="1:13">
      <c r="A5325" s="19" t="s">
        <v>31</v>
      </c>
      <c r="B5325" s="19">
        <v>491491</v>
      </c>
      <c r="C5325" s="19" t="s">
        <v>20</v>
      </c>
      <c r="D5325" s="19" t="s">
        <v>743</v>
      </c>
      <c r="E5325" s="19">
        <v>58</v>
      </c>
      <c r="F5325" s="19" t="s">
        <v>13</v>
      </c>
      <c r="G5325" s="21">
        <v>45925.207108912036</v>
      </c>
      <c r="H5325" s="20" t="s">
        <v>169</v>
      </c>
      <c r="I5325" s="15" t="s">
        <v>23</v>
      </c>
      <c r="J5325" s="16" t="b">
        <v>1</v>
      </c>
      <c r="K5325" s="9">
        <f t="shared" ca="1" si="282"/>
        <v>45961.369221990739</v>
      </c>
      <c r="L5325" s="9">
        <f t="shared" si="281"/>
        <v>45925.220997800927</v>
      </c>
      <c r="M5325" t="s">
        <v>12</v>
      </c>
    </row>
    <row r="5326" spans="1:13">
      <c r="A5326" s="19" t="s">
        <v>28</v>
      </c>
      <c r="B5326" s="19">
        <v>491389</v>
      </c>
      <c r="C5326" s="19">
        <v>27155</v>
      </c>
      <c r="D5326" s="19" t="s">
        <v>635</v>
      </c>
      <c r="E5326" s="19">
        <v>1000</v>
      </c>
      <c r="F5326" s="19" t="s">
        <v>13</v>
      </c>
      <c r="G5326" s="21">
        <v>45925.203883217589</v>
      </c>
      <c r="H5326" s="20" t="s">
        <v>41</v>
      </c>
      <c r="I5326" s="15" t="s">
        <v>23</v>
      </c>
      <c r="J5326" s="16" t="b">
        <v>1</v>
      </c>
      <c r="K5326" s="9">
        <f t="shared" ca="1" si="282"/>
        <v>45961.369221990739</v>
      </c>
      <c r="L5326" s="9">
        <f t="shared" si="281"/>
        <v>45925.21777210648</v>
      </c>
      <c r="M5326" t="s">
        <v>12</v>
      </c>
    </row>
    <row r="5327" spans="1:13">
      <c r="A5327" s="19" t="s">
        <v>28</v>
      </c>
      <c r="B5327" s="19">
        <v>491389</v>
      </c>
      <c r="C5327" s="19" t="s">
        <v>71</v>
      </c>
      <c r="D5327" s="19" t="s">
        <v>909</v>
      </c>
      <c r="E5327" s="19">
        <v>500</v>
      </c>
      <c r="F5327" s="19" t="s">
        <v>13</v>
      </c>
      <c r="G5327" s="21">
        <v>45925.203718865741</v>
      </c>
      <c r="H5327" s="20" t="s">
        <v>41</v>
      </c>
      <c r="I5327" s="15" t="s">
        <v>23</v>
      </c>
      <c r="J5327" s="16" t="b">
        <v>1</v>
      </c>
      <c r="K5327" s="9">
        <f t="shared" ca="1" si="282"/>
        <v>45961.369221990739</v>
      </c>
      <c r="L5327" s="9">
        <f t="shared" ref="L5327:L5358" si="283">G5327+TIME(0,20,0)</f>
        <v>45925.217607754632</v>
      </c>
      <c r="M5327" t="s">
        <v>12</v>
      </c>
    </row>
    <row r="5328" spans="1:13">
      <c r="A5328" s="19" t="s">
        <v>28</v>
      </c>
      <c r="B5328" s="19">
        <v>491390</v>
      </c>
      <c r="C5328" s="19">
        <v>27155</v>
      </c>
      <c r="D5328" s="19" t="s">
        <v>635</v>
      </c>
      <c r="E5328" s="19">
        <v>1000</v>
      </c>
      <c r="F5328" s="19" t="s">
        <v>13</v>
      </c>
      <c r="G5328" s="21">
        <v>45925.20339328704</v>
      </c>
      <c r="H5328" s="20" t="s">
        <v>41</v>
      </c>
      <c r="I5328" s="15" t="s">
        <v>23</v>
      </c>
      <c r="J5328" s="16" t="b">
        <v>1</v>
      </c>
      <c r="K5328" s="9">
        <f t="shared" ca="1" si="282"/>
        <v>45961.369221990739</v>
      </c>
      <c r="L5328" s="9">
        <f t="shared" si="283"/>
        <v>45925.21728217593</v>
      </c>
      <c r="M5328" t="s">
        <v>12</v>
      </c>
    </row>
    <row r="5329" spans="1:13">
      <c r="A5329" s="19" t="s">
        <v>28</v>
      </c>
      <c r="B5329" s="19">
        <v>491390</v>
      </c>
      <c r="C5329" s="19" t="s">
        <v>71</v>
      </c>
      <c r="D5329" s="19" t="s">
        <v>909</v>
      </c>
      <c r="E5329" s="19">
        <v>500</v>
      </c>
      <c r="F5329" s="19" t="s">
        <v>13</v>
      </c>
      <c r="G5329" s="21">
        <v>45925.203192361114</v>
      </c>
      <c r="H5329" s="20" t="s">
        <v>41</v>
      </c>
      <c r="I5329" s="15" t="s">
        <v>23</v>
      </c>
      <c r="J5329" s="16" t="b">
        <v>1</v>
      </c>
      <c r="K5329" s="9">
        <f t="shared" ref="K5329:K5360" ca="1" si="284">NOW()</f>
        <v>45961.369221990739</v>
      </c>
      <c r="L5329" s="9">
        <f t="shared" si="283"/>
        <v>45925.217081250004</v>
      </c>
      <c r="M5329" t="s">
        <v>12</v>
      </c>
    </row>
    <row r="5330" spans="1:13">
      <c r="A5330" s="19" t="s">
        <v>28</v>
      </c>
      <c r="B5330" s="19">
        <v>495238</v>
      </c>
      <c r="C5330" s="19">
        <v>27155</v>
      </c>
      <c r="D5330" s="19" t="s">
        <v>635</v>
      </c>
      <c r="E5330" s="19">
        <v>494</v>
      </c>
      <c r="F5330" s="19" t="s">
        <v>13</v>
      </c>
      <c r="G5330" s="21">
        <v>45925.202856828706</v>
      </c>
      <c r="H5330" s="20" t="s">
        <v>41</v>
      </c>
      <c r="I5330" s="15" t="s">
        <v>23</v>
      </c>
      <c r="J5330" s="16" t="b">
        <v>1</v>
      </c>
      <c r="K5330" s="9">
        <f t="shared" ca="1" si="284"/>
        <v>45961.369221990739</v>
      </c>
      <c r="L5330" s="9">
        <f t="shared" si="283"/>
        <v>45925.216745717596</v>
      </c>
      <c r="M5330" t="s">
        <v>12</v>
      </c>
    </row>
    <row r="5331" spans="1:13">
      <c r="A5331" s="19" t="s">
        <v>28</v>
      </c>
      <c r="B5331" s="19">
        <v>495238</v>
      </c>
      <c r="C5331" s="19" t="s">
        <v>71</v>
      </c>
      <c r="D5331" s="19" t="s">
        <v>909</v>
      </c>
      <c r="E5331" s="19">
        <v>247</v>
      </c>
      <c r="F5331" s="19" t="s">
        <v>13</v>
      </c>
      <c r="G5331" s="21">
        <v>45925.202363773147</v>
      </c>
      <c r="H5331" s="20" t="s">
        <v>41</v>
      </c>
      <c r="I5331" s="15" t="s">
        <v>23</v>
      </c>
      <c r="J5331" s="16" t="b">
        <v>1</v>
      </c>
      <c r="K5331" s="9">
        <f t="shared" ca="1" si="284"/>
        <v>45961.369221990739</v>
      </c>
      <c r="L5331" s="9">
        <f t="shared" si="283"/>
        <v>45925.216252662038</v>
      </c>
      <c r="M5331" t="s">
        <v>12</v>
      </c>
    </row>
    <row r="5332" spans="1:13">
      <c r="A5332" s="19" t="s">
        <v>31</v>
      </c>
      <c r="B5332" s="19">
        <v>492167</v>
      </c>
      <c r="C5332" s="19" t="s">
        <v>109</v>
      </c>
      <c r="D5332" s="19" t="s">
        <v>856</v>
      </c>
      <c r="E5332" s="19">
        <v>55</v>
      </c>
      <c r="F5332" s="19" t="s">
        <v>13</v>
      </c>
      <c r="G5332" s="21">
        <v>45925.196763425927</v>
      </c>
      <c r="H5332" s="20" t="s">
        <v>41</v>
      </c>
      <c r="I5332" s="15" t="s">
        <v>23</v>
      </c>
      <c r="J5332" s="16" t="b">
        <v>1</v>
      </c>
      <c r="K5332" s="9">
        <f t="shared" ca="1" si="284"/>
        <v>45961.369221990739</v>
      </c>
      <c r="L5332" s="9">
        <f t="shared" si="283"/>
        <v>45925.210652314818</v>
      </c>
      <c r="M5332" t="s">
        <v>12</v>
      </c>
    </row>
    <row r="5333" spans="1:13">
      <c r="A5333" s="19" t="s">
        <v>31</v>
      </c>
      <c r="B5333" s="19">
        <v>492161</v>
      </c>
      <c r="C5333" s="19">
        <v>27229</v>
      </c>
      <c r="D5333" s="19" t="s">
        <v>904</v>
      </c>
      <c r="E5333" s="19">
        <v>72</v>
      </c>
      <c r="F5333" s="19" t="s">
        <v>13</v>
      </c>
      <c r="G5333" s="21">
        <v>45925.195353703704</v>
      </c>
      <c r="H5333" s="20" t="s">
        <v>41</v>
      </c>
      <c r="I5333" s="15" t="s">
        <v>23</v>
      </c>
      <c r="J5333" s="16" t="b">
        <v>1</v>
      </c>
      <c r="K5333" s="9">
        <f t="shared" ca="1" si="284"/>
        <v>45961.369221990739</v>
      </c>
      <c r="L5333" s="9">
        <f t="shared" si="283"/>
        <v>45925.209242592595</v>
      </c>
      <c r="M5333" t="s">
        <v>12</v>
      </c>
    </row>
    <row r="5334" spans="1:13">
      <c r="A5334" s="19" t="s">
        <v>31</v>
      </c>
      <c r="B5334" s="19">
        <v>492231</v>
      </c>
      <c r="C5334" s="19">
        <v>27229</v>
      </c>
      <c r="D5334" s="19" t="s">
        <v>904</v>
      </c>
      <c r="E5334" s="19">
        <v>72</v>
      </c>
      <c r="F5334" s="19" t="s">
        <v>13</v>
      </c>
      <c r="G5334" s="21">
        <v>45925.195172685184</v>
      </c>
      <c r="H5334" s="20" t="s">
        <v>41</v>
      </c>
      <c r="I5334" s="15" t="s">
        <v>23</v>
      </c>
      <c r="J5334" s="16" t="b">
        <v>1</v>
      </c>
      <c r="K5334" s="9">
        <f t="shared" ca="1" si="284"/>
        <v>45961.369221990739</v>
      </c>
      <c r="L5334" s="9">
        <f t="shared" si="283"/>
        <v>45925.209061574074</v>
      </c>
      <c r="M5334" t="s">
        <v>12</v>
      </c>
    </row>
    <row r="5335" spans="1:13">
      <c r="A5335" s="19" t="s">
        <v>31</v>
      </c>
      <c r="B5335" s="19">
        <v>492236</v>
      </c>
      <c r="C5335" s="19" t="s">
        <v>58</v>
      </c>
      <c r="D5335" s="19" t="s">
        <v>795</v>
      </c>
      <c r="E5335" s="19">
        <v>69</v>
      </c>
      <c r="F5335" s="19" t="s">
        <v>13</v>
      </c>
      <c r="G5335" s="21">
        <v>45925.167034953702</v>
      </c>
      <c r="H5335" s="20" t="s">
        <v>41</v>
      </c>
      <c r="I5335" s="15" t="s">
        <v>23</v>
      </c>
      <c r="J5335" s="16" t="b">
        <v>1</v>
      </c>
      <c r="K5335" s="9">
        <f t="shared" ca="1" si="284"/>
        <v>45961.369221990739</v>
      </c>
      <c r="L5335" s="9">
        <f t="shared" si="283"/>
        <v>45925.180923842592</v>
      </c>
      <c r="M5335" t="s">
        <v>12</v>
      </c>
    </row>
    <row r="5336" spans="1:13">
      <c r="A5336" s="19" t="s">
        <v>31</v>
      </c>
      <c r="B5336" s="19">
        <v>492236</v>
      </c>
      <c r="C5336" s="19">
        <v>30735</v>
      </c>
      <c r="D5336" s="19" t="s">
        <v>939</v>
      </c>
      <c r="E5336" s="19">
        <v>69</v>
      </c>
      <c r="F5336" s="19" t="s">
        <v>13</v>
      </c>
      <c r="G5336" s="21">
        <v>45925.166828009256</v>
      </c>
      <c r="H5336" s="20" t="s">
        <v>41</v>
      </c>
      <c r="I5336" s="15" t="s">
        <v>23</v>
      </c>
      <c r="J5336" s="16" t="b">
        <v>1</v>
      </c>
      <c r="K5336" s="9">
        <f t="shared" ca="1" si="284"/>
        <v>45961.369221990739</v>
      </c>
      <c r="L5336" s="9">
        <f t="shared" si="283"/>
        <v>45925.180716898147</v>
      </c>
      <c r="M5336" t="s">
        <v>12</v>
      </c>
    </row>
    <row r="5337" spans="1:13">
      <c r="A5337" s="19" t="s">
        <v>31</v>
      </c>
      <c r="B5337" s="19">
        <v>493252</v>
      </c>
      <c r="C5337" s="19" t="s">
        <v>109</v>
      </c>
      <c r="D5337" s="19" t="s">
        <v>856</v>
      </c>
      <c r="E5337" s="19">
        <v>46</v>
      </c>
      <c r="F5337" s="19" t="s">
        <v>13</v>
      </c>
      <c r="G5337" s="21">
        <v>45925.165696759257</v>
      </c>
      <c r="H5337" s="20" t="s">
        <v>41</v>
      </c>
      <c r="I5337" s="15" t="s">
        <v>23</v>
      </c>
      <c r="J5337" s="16" t="b">
        <v>1</v>
      </c>
      <c r="K5337" s="9">
        <f t="shared" ca="1" si="284"/>
        <v>45961.369221990739</v>
      </c>
      <c r="L5337" s="9">
        <f t="shared" si="283"/>
        <v>45925.179585648148</v>
      </c>
      <c r="M5337" t="s">
        <v>12</v>
      </c>
    </row>
    <row r="5338" spans="1:13">
      <c r="A5338" s="19" t="s">
        <v>31</v>
      </c>
      <c r="B5338" s="19">
        <v>491086</v>
      </c>
      <c r="C5338" s="19" t="s">
        <v>159</v>
      </c>
      <c r="D5338" s="19">
        <v>492763</v>
      </c>
      <c r="E5338" s="19">
        <v>53</v>
      </c>
      <c r="F5338" s="19" t="s">
        <v>13</v>
      </c>
      <c r="G5338" s="21">
        <v>45925.120948958334</v>
      </c>
      <c r="H5338" s="20" t="s">
        <v>41</v>
      </c>
      <c r="I5338" s="15" t="s">
        <v>23</v>
      </c>
      <c r="J5338" s="16" t="b">
        <v>1</v>
      </c>
      <c r="K5338" s="9">
        <f t="shared" ca="1" si="284"/>
        <v>45961.369221990739</v>
      </c>
      <c r="L5338" s="9">
        <f t="shared" si="283"/>
        <v>45925.134837847225</v>
      </c>
      <c r="M5338" t="s">
        <v>12</v>
      </c>
    </row>
    <row r="5339" spans="1:13">
      <c r="A5339" s="19" t="s">
        <v>31</v>
      </c>
      <c r="B5339" s="19">
        <v>491086</v>
      </c>
      <c r="C5339" s="19" t="s">
        <v>20</v>
      </c>
      <c r="D5339" s="19" t="s">
        <v>743</v>
      </c>
      <c r="E5339" s="19">
        <v>53</v>
      </c>
      <c r="F5339" s="19" t="s">
        <v>13</v>
      </c>
      <c r="G5339" s="21">
        <v>45925.120342708331</v>
      </c>
      <c r="H5339" s="20" t="s">
        <v>41</v>
      </c>
      <c r="I5339" s="15" t="s">
        <v>23</v>
      </c>
      <c r="J5339" s="16" t="b">
        <v>1</v>
      </c>
      <c r="K5339" s="9">
        <f t="shared" ca="1" si="284"/>
        <v>45961.369221990739</v>
      </c>
      <c r="L5339" s="9">
        <f t="shared" si="283"/>
        <v>45925.134231597222</v>
      </c>
      <c r="M5339" t="s">
        <v>12</v>
      </c>
    </row>
    <row r="5340" spans="1:13">
      <c r="A5340" s="19" t="s">
        <v>31</v>
      </c>
      <c r="B5340" s="19">
        <v>492155</v>
      </c>
      <c r="C5340" s="19" t="s">
        <v>49</v>
      </c>
      <c r="D5340" s="19" t="s">
        <v>511</v>
      </c>
      <c r="E5340" s="19">
        <v>69</v>
      </c>
      <c r="F5340" s="19" t="s">
        <v>13</v>
      </c>
      <c r="G5340" s="21">
        <v>45925.119278935184</v>
      </c>
      <c r="H5340" s="20" t="s">
        <v>41</v>
      </c>
      <c r="I5340" s="15" t="s">
        <v>23</v>
      </c>
      <c r="J5340" s="16" t="b">
        <v>1</v>
      </c>
      <c r="K5340" s="9">
        <f t="shared" ca="1" si="284"/>
        <v>45961.369221990739</v>
      </c>
      <c r="L5340" s="9">
        <f t="shared" si="283"/>
        <v>45925.133167824075</v>
      </c>
      <c r="M5340" t="s">
        <v>12</v>
      </c>
    </row>
    <row r="5341" spans="1:13">
      <c r="A5341" s="19" t="s">
        <v>31</v>
      </c>
      <c r="B5341" s="19">
        <v>492155</v>
      </c>
      <c r="C5341" s="19">
        <v>30735</v>
      </c>
      <c r="D5341" s="19" t="s">
        <v>939</v>
      </c>
      <c r="E5341" s="19">
        <v>69</v>
      </c>
      <c r="F5341" s="19" t="s">
        <v>13</v>
      </c>
      <c r="G5341" s="21">
        <v>45925.11895729167</v>
      </c>
      <c r="H5341" s="20" t="s">
        <v>41</v>
      </c>
      <c r="I5341" s="15" t="s">
        <v>23</v>
      </c>
      <c r="J5341" s="16" t="b">
        <v>1</v>
      </c>
      <c r="K5341" s="9">
        <f t="shared" ca="1" si="284"/>
        <v>45961.369221990739</v>
      </c>
      <c r="L5341" s="9">
        <f t="shared" si="283"/>
        <v>45925.132846180561</v>
      </c>
      <c r="M5341" t="s">
        <v>12</v>
      </c>
    </row>
    <row r="5342" spans="1:13">
      <c r="A5342" s="19" t="s">
        <v>31</v>
      </c>
      <c r="B5342" s="19">
        <v>492243</v>
      </c>
      <c r="C5342" s="19" t="s">
        <v>102</v>
      </c>
      <c r="D5342" s="19" t="s">
        <v>931</v>
      </c>
      <c r="E5342" s="19">
        <v>59</v>
      </c>
      <c r="F5342" s="19" t="s">
        <v>13</v>
      </c>
      <c r="G5342" s="21">
        <v>45925.118113657409</v>
      </c>
      <c r="H5342" s="20" t="s">
        <v>41</v>
      </c>
      <c r="I5342" s="15" t="s">
        <v>23</v>
      </c>
      <c r="J5342" s="16" t="b">
        <v>1</v>
      </c>
      <c r="K5342" s="9">
        <f t="shared" ca="1" si="284"/>
        <v>45961.369221990739</v>
      </c>
      <c r="L5342" s="9">
        <f t="shared" si="283"/>
        <v>45925.132002546299</v>
      </c>
      <c r="M5342" t="s">
        <v>12</v>
      </c>
    </row>
    <row r="5343" spans="1:13">
      <c r="A5343" s="19" t="s">
        <v>31</v>
      </c>
      <c r="B5343" s="19">
        <v>492247</v>
      </c>
      <c r="C5343" s="19">
        <v>26190</v>
      </c>
      <c r="D5343" s="19" t="s">
        <v>717</v>
      </c>
      <c r="E5343" s="19">
        <v>72</v>
      </c>
      <c r="F5343" s="19" t="s">
        <v>13</v>
      </c>
      <c r="G5343" s="21">
        <v>45925.095466435188</v>
      </c>
      <c r="H5343" s="20" t="s">
        <v>169</v>
      </c>
      <c r="I5343" s="15" t="s">
        <v>23</v>
      </c>
      <c r="J5343" s="16" t="b">
        <v>1</v>
      </c>
      <c r="K5343" s="9">
        <f t="shared" ca="1" si="284"/>
        <v>45961.369221990739</v>
      </c>
      <c r="L5343" s="9">
        <f t="shared" si="283"/>
        <v>45925.109355324079</v>
      </c>
      <c r="M5343" t="s">
        <v>12</v>
      </c>
    </row>
    <row r="5344" spans="1:13">
      <c r="A5344" s="19" t="s">
        <v>63</v>
      </c>
      <c r="B5344" s="19">
        <v>491604</v>
      </c>
      <c r="C5344" s="19" t="s">
        <v>172</v>
      </c>
      <c r="D5344" s="19" t="s">
        <v>467</v>
      </c>
      <c r="E5344" s="19">
        <v>44</v>
      </c>
      <c r="F5344" s="19" t="s">
        <v>13</v>
      </c>
      <c r="G5344" s="21">
        <v>45925.089886226851</v>
      </c>
      <c r="H5344" s="20" t="s">
        <v>169</v>
      </c>
      <c r="I5344" s="15" t="s">
        <v>23</v>
      </c>
      <c r="J5344" s="16" t="b">
        <v>1</v>
      </c>
      <c r="K5344" s="9">
        <f t="shared" ca="1" si="284"/>
        <v>45961.369221990739</v>
      </c>
      <c r="L5344" s="9">
        <f t="shared" si="283"/>
        <v>45925.103775115742</v>
      </c>
      <c r="M5344" t="s">
        <v>12</v>
      </c>
    </row>
    <row r="5345" spans="1:13">
      <c r="A5345" s="19" t="s">
        <v>10</v>
      </c>
      <c r="B5345" s="19">
        <v>494627</v>
      </c>
      <c r="C5345" s="19" t="s">
        <v>73</v>
      </c>
      <c r="D5345" s="19">
        <v>481557</v>
      </c>
      <c r="E5345" s="19">
        <v>7</v>
      </c>
      <c r="F5345" s="19" t="s">
        <v>40</v>
      </c>
      <c r="G5345" s="21">
        <v>45925.089750115738</v>
      </c>
      <c r="H5345" s="20" t="s">
        <v>169</v>
      </c>
      <c r="I5345" s="15" t="s">
        <v>23</v>
      </c>
      <c r="J5345" s="16" t="b">
        <v>1</v>
      </c>
      <c r="K5345" s="9">
        <f t="shared" ca="1" si="284"/>
        <v>45961.369221990739</v>
      </c>
      <c r="L5345" s="9">
        <f t="shared" si="283"/>
        <v>45925.103639004628</v>
      </c>
      <c r="M5345" t="s">
        <v>12</v>
      </c>
    </row>
    <row r="5346" spans="1:13">
      <c r="A5346" s="19" t="s">
        <v>31</v>
      </c>
      <c r="B5346" s="19">
        <v>494927</v>
      </c>
      <c r="C5346" s="19" t="s">
        <v>321</v>
      </c>
      <c r="D5346" s="19">
        <v>483211</v>
      </c>
      <c r="E5346" s="19">
        <v>7</v>
      </c>
      <c r="F5346" s="19" t="s">
        <v>40</v>
      </c>
      <c r="G5346" s="21">
        <v>45925.07896053241</v>
      </c>
      <c r="H5346" s="20" t="s">
        <v>169</v>
      </c>
      <c r="I5346" s="15" t="s">
        <v>23</v>
      </c>
      <c r="J5346" s="16" t="b">
        <v>1</v>
      </c>
      <c r="K5346" s="9">
        <f t="shared" ca="1" si="284"/>
        <v>45961.369221990739</v>
      </c>
      <c r="L5346" s="9">
        <f t="shared" si="283"/>
        <v>45925.0928494213</v>
      </c>
      <c r="M5346" t="s">
        <v>12</v>
      </c>
    </row>
    <row r="5347" spans="1:13">
      <c r="A5347" s="19" t="s">
        <v>31</v>
      </c>
      <c r="B5347" s="19">
        <v>494925</v>
      </c>
      <c r="C5347" s="19" t="s">
        <v>321</v>
      </c>
      <c r="D5347" s="19">
        <v>483211</v>
      </c>
      <c r="E5347" s="19">
        <v>7</v>
      </c>
      <c r="F5347" s="19" t="s">
        <v>40</v>
      </c>
      <c r="G5347" s="21">
        <v>45925.078121874998</v>
      </c>
      <c r="H5347" s="20" t="s">
        <v>169</v>
      </c>
      <c r="I5347" s="15" t="s">
        <v>23</v>
      </c>
      <c r="J5347" s="16" t="b">
        <v>1</v>
      </c>
      <c r="K5347" s="9">
        <f t="shared" ca="1" si="284"/>
        <v>45961.369221990739</v>
      </c>
      <c r="L5347" s="9">
        <f t="shared" si="283"/>
        <v>45925.092010763889</v>
      </c>
      <c r="M5347" t="s">
        <v>12</v>
      </c>
    </row>
    <row r="5348" spans="1:13">
      <c r="A5348" s="19" t="s">
        <v>31</v>
      </c>
      <c r="B5348" s="19">
        <v>494926</v>
      </c>
      <c r="C5348" s="19">
        <v>28295004</v>
      </c>
      <c r="D5348" s="19">
        <v>490662</v>
      </c>
      <c r="E5348" s="19">
        <v>7</v>
      </c>
      <c r="F5348" s="19" t="s">
        <v>40</v>
      </c>
      <c r="G5348" s="21">
        <v>45925.077267939814</v>
      </c>
      <c r="H5348" s="20" t="s">
        <v>169</v>
      </c>
      <c r="I5348" s="15" t="s">
        <v>23</v>
      </c>
      <c r="J5348" s="16" t="b">
        <v>1</v>
      </c>
      <c r="K5348" s="9">
        <f t="shared" ca="1" si="284"/>
        <v>45961.369221990739</v>
      </c>
      <c r="L5348" s="9">
        <f t="shared" si="283"/>
        <v>45925.091156828705</v>
      </c>
      <c r="M5348" t="s">
        <v>12</v>
      </c>
    </row>
    <row r="5349" spans="1:13">
      <c r="A5349" s="19" t="s">
        <v>31</v>
      </c>
      <c r="B5349" s="19">
        <v>494927</v>
      </c>
      <c r="C5349" s="19">
        <v>28295004</v>
      </c>
      <c r="D5349" s="19">
        <v>490662</v>
      </c>
      <c r="E5349" s="19">
        <v>7</v>
      </c>
      <c r="F5349" s="19" t="s">
        <v>40</v>
      </c>
      <c r="G5349" s="21">
        <v>45925.076955902776</v>
      </c>
      <c r="H5349" s="20" t="s">
        <v>169</v>
      </c>
      <c r="I5349" s="15" t="s">
        <v>23</v>
      </c>
      <c r="J5349" s="16" t="b">
        <v>1</v>
      </c>
      <c r="K5349" s="9">
        <f t="shared" ca="1" si="284"/>
        <v>45961.369221990739</v>
      </c>
      <c r="L5349" s="9">
        <f t="shared" si="283"/>
        <v>45925.090844791666</v>
      </c>
      <c r="M5349" t="s">
        <v>12</v>
      </c>
    </row>
    <row r="5350" spans="1:13">
      <c r="A5350" s="19" t="s">
        <v>31</v>
      </c>
      <c r="B5350" s="19">
        <v>492170</v>
      </c>
      <c r="C5350" s="19">
        <v>26190</v>
      </c>
      <c r="D5350" s="19" t="s">
        <v>717</v>
      </c>
      <c r="E5350" s="19">
        <v>72</v>
      </c>
      <c r="F5350" s="19" t="s">
        <v>13</v>
      </c>
      <c r="G5350" s="21">
        <v>45925.074018402775</v>
      </c>
      <c r="H5350" s="20" t="s">
        <v>169</v>
      </c>
      <c r="I5350" s="15" t="s">
        <v>23</v>
      </c>
      <c r="J5350" s="16" t="b">
        <v>1</v>
      </c>
      <c r="K5350" s="9">
        <f t="shared" ca="1" si="284"/>
        <v>45961.369221990739</v>
      </c>
      <c r="L5350" s="9">
        <f t="shared" si="283"/>
        <v>45925.087907291665</v>
      </c>
      <c r="M5350" t="s">
        <v>12</v>
      </c>
    </row>
    <row r="5351" spans="1:13">
      <c r="A5351" s="19" t="s">
        <v>31</v>
      </c>
      <c r="B5351" s="19" t="s">
        <v>232</v>
      </c>
      <c r="C5351" s="19">
        <v>75188</v>
      </c>
      <c r="D5351" s="19" t="s">
        <v>978</v>
      </c>
      <c r="E5351" s="19">
        <v>2</v>
      </c>
      <c r="F5351" s="19" t="s">
        <v>13</v>
      </c>
      <c r="G5351" s="21">
        <v>45925.071694444443</v>
      </c>
      <c r="H5351" s="20" t="s">
        <v>169</v>
      </c>
      <c r="I5351" s="15" t="s">
        <v>23</v>
      </c>
      <c r="J5351" s="16" t="b">
        <v>1</v>
      </c>
      <c r="K5351" s="9">
        <f t="shared" ca="1" si="284"/>
        <v>45961.369221990739</v>
      </c>
      <c r="L5351" s="9">
        <f t="shared" si="283"/>
        <v>45925.085583333333</v>
      </c>
      <c r="M5351" t="s">
        <v>12</v>
      </c>
    </row>
    <row r="5352" spans="1:13">
      <c r="A5352" s="19" t="s">
        <v>31</v>
      </c>
      <c r="B5352" s="19">
        <v>492247</v>
      </c>
      <c r="C5352" s="19" t="s">
        <v>426</v>
      </c>
      <c r="D5352" s="19" t="s">
        <v>572</v>
      </c>
      <c r="E5352" s="19">
        <v>8</v>
      </c>
      <c r="F5352" s="19" t="s">
        <v>33</v>
      </c>
      <c r="G5352" s="21">
        <v>45925.071303472221</v>
      </c>
      <c r="H5352" s="20" t="s">
        <v>169</v>
      </c>
      <c r="I5352" s="15" t="s">
        <v>23</v>
      </c>
      <c r="J5352" s="16" t="b">
        <v>1</v>
      </c>
      <c r="K5352" s="9">
        <f t="shared" ca="1" si="284"/>
        <v>45961.369221990739</v>
      </c>
      <c r="L5352" s="9">
        <f t="shared" si="283"/>
        <v>45925.085192361112</v>
      </c>
      <c r="M5352" t="s">
        <v>12</v>
      </c>
    </row>
    <row r="5353" spans="1:13">
      <c r="A5353" s="19" t="s">
        <v>10</v>
      </c>
      <c r="B5353" s="19">
        <v>491482</v>
      </c>
      <c r="C5353" s="19" t="s">
        <v>297</v>
      </c>
      <c r="D5353" s="19" t="s">
        <v>673</v>
      </c>
      <c r="E5353" s="19">
        <v>44</v>
      </c>
      <c r="F5353" s="19" t="s">
        <v>13</v>
      </c>
      <c r="G5353" s="21">
        <v>45925.070918055557</v>
      </c>
      <c r="H5353" s="20" t="s">
        <v>169</v>
      </c>
      <c r="I5353" s="15" t="s">
        <v>23</v>
      </c>
      <c r="J5353" s="16" t="b">
        <v>1</v>
      </c>
      <c r="K5353" s="9">
        <f t="shared" ca="1" si="284"/>
        <v>45961.369221990739</v>
      </c>
      <c r="L5353" s="9">
        <f t="shared" si="283"/>
        <v>45925.084806944447</v>
      </c>
      <c r="M5353" t="s">
        <v>12</v>
      </c>
    </row>
    <row r="5354" spans="1:13">
      <c r="A5354" s="19" t="s">
        <v>31</v>
      </c>
      <c r="B5354" s="19" t="s">
        <v>114</v>
      </c>
      <c r="C5354" s="19" t="s">
        <v>148</v>
      </c>
      <c r="D5354" s="19" t="s">
        <v>29</v>
      </c>
      <c r="E5354" s="19">
        <v>30</v>
      </c>
      <c r="F5354" s="19" t="s">
        <v>13</v>
      </c>
      <c r="G5354" s="21">
        <v>45925.070794328705</v>
      </c>
      <c r="H5354" s="20" t="s">
        <v>169</v>
      </c>
      <c r="I5354" s="15" t="s">
        <v>23</v>
      </c>
      <c r="J5354" s="16" t="b">
        <v>1</v>
      </c>
      <c r="K5354" s="9">
        <f t="shared" ca="1" si="284"/>
        <v>45961.369221990739</v>
      </c>
      <c r="L5354" s="9">
        <f t="shared" si="283"/>
        <v>45925.084683217596</v>
      </c>
      <c r="M5354" t="s">
        <v>12</v>
      </c>
    </row>
    <row r="5355" spans="1:13">
      <c r="A5355" s="19" t="s">
        <v>45</v>
      </c>
      <c r="B5355" s="19">
        <v>493215</v>
      </c>
      <c r="C5355" s="19">
        <v>21724</v>
      </c>
      <c r="D5355" s="19" t="s">
        <v>1001</v>
      </c>
      <c r="E5355" s="19">
        <v>50</v>
      </c>
      <c r="F5355" s="19" t="s">
        <v>46</v>
      </c>
      <c r="G5355" s="21">
        <v>45925.061592939812</v>
      </c>
      <c r="H5355" s="20" t="s">
        <v>47</v>
      </c>
      <c r="I5355" s="15" t="s">
        <v>23</v>
      </c>
      <c r="J5355" s="16" t="b">
        <v>1</v>
      </c>
      <c r="K5355" s="9">
        <f t="shared" ca="1" si="284"/>
        <v>45961.369221990739</v>
      </c>
      <c r="L5355" s="9">
        <f t="shared" si="283"/>
        <v>45925.075481828702</v>
      </c>
      <c r="M5355" t="s">
        <v>12</v>
      </c>
    </row>
    <row r="5356" spans="1:13">
      <c r="A5356" s="19" t="s">
        <v>45</v>
      </c>
      <c r="B5356" s="19">
        <v>493215</v>
      </c>
      <c r="C5356" s="19">
        <v>21720</v>
      </c>
      <c r="D5356" s="19" t="s">
        <v>1002</v>
      </c>
      <c r="E5356" s="19">
        <v>50</v>
      </c>
      <c r="F5356" s="19" t="s">
        <v>46</v>
      </c>
      <c r="G5356" s="21">
        <v>45925.06140752315</v>
      </c>
      <c r="H5356" s="20" t="s">
        <v>47</v>
      </c>
      <c r="I5356" s="15" t="s">
        <v>23</v>
      </c>
      <c r="J5356" s="16" t="b">
        <v>1</v>
      </c>
      <c r="K5356" s="9">
        <f t="shared" ca="1" si="284"/>
        <v>45961.369221990739</v>
      </c>
      <c r="L5356" s="9">
        <f t="shared" si="283"/>
        <v>45925.07529641204</v>
      </c>
      <c r="M5356" t="s">
        <v>12</v>
      </c>
    </row>
    <row r="5357" spans="1:13">
      <c r="A5357" s="19" t="s">
        <v>45</v>
      </c>
      <c r="B5357" s="19">
        <v>493215</v>
      </c>
      <c r="C5357" s="19">
        <v>22165</v>
      </c>
      <c r="D5357" s="19">
        <v>2048268</v>
      </c>
      <c r="E5357" s="19">
        <v>80</v>
      </c>
      <c r="F5357" s="19" t="s">
        <v>46</v>
      </c>
      <c r="G5357" s="21">
        <v>45925.061092013886</v>
      </c>
      <c r="H5357" s="20" t="s">
        <v>47</v>
      </c>
      <c r="I5357" s="15" t="s">
        <v>23</v>
      </c>
      <c r="J5357" s="16" t="b">
        <v>1</v>
      </c>
      <c r="K5357" s="9">
        <f t="shared" ca="1" si="284"/>
        <v>45961.369221990739</v>
      </c>
      <c r="L5357" s="9">
        <f t="shared" si="283"/>
        <v>45925.074980902777</v>
      </c>
      <c r="M5357" t="s">
        <v>12</v>
      </c>
    </row>
    <row r="5358" spans="1:13">
      <c r="A5358" s="19" t="s">
        <v>28</v>
      </c>
      <c r="B5358" s="19">
        <v>492355</v>
      </c>
      <c r="C5358" s="19" t="s">
        <v>385</v>
      </c>
      <c r="D5358" s="19" t="s">
        <v>747</v>
      </c>
      <c r="E5358" s="19">
        <v>275</v>
      </c>
      <c r="F5358" s="19" t="s">
        <v>13</v>
      </c>
      <c r="G5358" s="21">
        <v>45924.991755324074</v>
      </c>
      <c r="H5358" s="20" t="s">
        <v>41</v>
      </c>
      <c r="I5358" s="15" t="s">
        <v>23</v>
      </c>
      <c r="J5358" s="16" t="b">
        <v>1</v>
      </c>
      <c r="K5358" s="9">
        <f t="shared" ca="1" si="284"/>
        <v>45961.369221990739</v>
      </c>
      <c r="L5358" s="9">
        <f t="shared" si="283"/>
        <v>45925.005644212964</v>
      </c>
      <c r="M5358" t="s">
        <v>12</v>
      </c>
    </row>
    <row r="5359" spans="1:13">
      <c r="A5359" s="19" t="s">
        <v>63</v>
      </c>
      <c r="B5359" s="19">
        <v>489885</v>
      </c>
      <c r="C5359" s="19" t="s">
        <v>786</v>
      </c>
      <c r="D5359" s="19" t="s">
        <v>981</v>
      </c>
      <c r="E5359" s="19">
        <v>51</v>
      </c>
      <c r="F5359" s="19" t="s">
        <v>13</v>
      </c>
      <c r="G5359" s="21">
        <v>45925.05462476852</v>
      </c>
      <c r="H5359" s="20" t="s">
        <v>41</v>
      </c>
      <c r="I5359" s="15" t="s">
        <v>23</v>
      </c>
      <c r="J5359" s="16" t="b">
        <v>1</v>
      </c>
      <c r="K5359" s="9">
        <f t="shared" ca="1" si="284"/>
        <v>45961.369221990739</v>
      </c>
      <c r="L5359" s="9">
        <f t="shared" ref="L5359:L5390" si="285">G5359+TIME(0,20,0)</f>
        <v>45925.06851365741</v>
      </c>
      <c r="M5359" t="s">
        <v>12</v>
      </c>
    </row>
    <row r="5360" spans="1:13">
      <c r="A5360" s="19" t="s">
        <v>31</v>
      </c>
      <c r="B5360" s="19">
        <v>492229</v>
      </c>
      <c r="C5360" s="19" t="s">
        <v>20</v>
      </c>
      <c r="D5360" s="19" t="s">
        <v>743</v>
      </c>
      <c r="E5360" s="19">
        <v>64</v>
      </c>
      <c r="F5360" s="19" t="s">
        <v>13</v>
      </c>
      <c r="G5360" s="21">
        <v>45925.024834143522</v>
      </c>
      <c r="H5360" s="20" t="s">
        <v>41</v>
      </c>
      <c r="I5360" s="15" t="s">
        <v>23</v>
      </c>
      <c r="J5360" s="16" t="b">
        <v>1</v>
      </c>
      <c r="K5360" s="9">
        <f t="shared" ca="1" si="284"/>
        <v>45961.369221990739</v>
      </c>
      <c r="L5360" s="9">
        <f t="shared" si="285"/>
        <v>45925.038723032412</v>
      </c>
      <c r="M5360" t="s">
        <v>12</v>
      </c>
    </row>
    <row r="5361" spans="1:13">
      <c r="A5361" s="19" t="s">
        <v>31</v>
      </c>
      <c r="B5361" s="19">
        <v>492237</v>
      </c>
      <c r="C5361" s="19" t="s">
        <v>20</v>
      </c>
      <c r="D5361" s="19" t="s">
        <v>743</v>
      </c>
      <c r="E5361" s="19">
        <v>61</v>
      </c>
      <c r="F5361" s="19" t="s">
        <v>13</v>
      </c>
      <c r="G5361" s="21">
        <v>45925.024624074074</v>
      </c>
      <c r="H5361" s="20" t="s">
        <v>41</v>
      </c>
      <c r="I5361" s="15" t="s">
        <v>23</v>
      </c>
      <c r="J5361" s="16" t="b">
        <v>1</v>
      </c>
      <c r="K5361" s="9">
        <f t="shared" ref="K5361:K5392" ca="1" si="286">NOW()</f>
        <v>45961.369221990739</v>
      </c>
      <c r="L5361" s="9">
        <f t="shared" si="285"/>
        <v>45925.038512962965</v>
      </c>
      <c r="M5361" t="s">
        <v>12</v>
      </c>
    </row>
    <row r="5362" spans="1:13">
      <c r="A5362" s="19" t="s">
        <v>31</v>
      </c>
      <c r="B5362" s="19">
        <v>492220</v>
      </c>
      <c r="C5362" s="19" t="s">
        <v>20</v>
      </c>
      <c r="D5362" s="19" t="s">
        <v>743</v>
      </c>
      <c r="E5362" s="19">
        <v>65</v>
      </c>
      <c r="F5362" s="19" t="s">
        <v>13</v>
      </c>
      <c r="G5362" s="21">
        <v>45925.024469097225</v>
      </c>
      <c r="H5362" s="20" t="s">
        <v>41</v>
      </c>
      <c r="I5362" s="15" t="s">
        <v>23</v>
      </c>
      <c r="J5362" s="16" t="b">
        <v>1</v>
      </c>
      <c r="K5362" s="9">
        <f t="shared" ca="1" si="286"/>
        <v>45961.369221990739</v>
      </c>
      <c r="L5362" s="9">
        <f t="shared" si="285"/>
        <v>45925.038357986115</v>
      </c>
      <c r="M5362" t="s">
        <v>12</v>
      </c>
    </row>
    <row r="5363" spans="1:13">
      <c r="A5363" s="19" t="s">
        <v>31</v>
      </c>
      <c r="B5363" s="19">
        <v>492235</v>
      </c>
      <c r="C5363" s="19" t="s">
        <v>20</v>
      </c>
      <c r="D5363" s="19" t="s">
        <v>743</v>
      </c>
      <c r="E5363" s="19">
        <v>65</v>
      </c>
      <c r="F5363" s="19" t="s">
        <v>13</v>
      </c>
      <c r="G5363" s="21">
        <v>45925.024276388889</v>
      </c>
      <c r="H5363" s="20" t="s">
        <v>41</v>
      </c>
      <c r="I5363" s="15" t="s">
        <v>23</v>
      </c>
      <c r="J5363" s="16" t="b">
        <v>1</v>
      </c>
      <c r="K5363" s="9">
        <f t="shared" ca="1" si="286"/>
        <v>45961.369221990739</v>
      </c>
      <c r="L5363" s="9">
        <f t="shared" si="285"/>
        <v>45925.03816527778</v>
      </c>
      <c r="M5363" t="s">
        <v>12</v>
      </c>
    </row>
    <row r="5364" spans="1:13">
      <c r="A5364" s="19" t="s">
        <v>63</v>
      </c>
      <c r="B5364" s="19">
        <v>492536</v>
      </c>
      <c r="C5364" s="19" t="s">
        <v>64</v>
      </c>
      <c r="D5364" s="19" t="s">
        <v>65</v>
      </c>
      <c r="E5364" s="19">
        <v>46</v>
      </c>
      <c r="F5364" s="19" t="s">
        <v>13</v>
      </c>
      <c r="G5364" s="21">
        <v>45924.985392245369</v>
      </c>
      <c r="H5364" s="20" t="s">
        <v>41</v>
      </c>
      <c r="I5364" s="15" t="s">
        <v>23</v>
      </c>
      <c r="J5364" s="16" t="b">
        <v>1</v>
      </c>
      <c r="K5364" s="9">
        <f t="shared" ca="1" si="286"/>
        <v>45961.369221990739</v>
      </c>
      <c r="L5364" s="9">
        <f t="shared" si="285"/>
        <v>45924.99928113426</v>
      </c>
      <c r="M5364" t="s">
        <v>12</v>
      </c>
    </row>
    <row r="5365" spans="1:13">
      <c r="A5365" s="19" t="s">
        <v>31</v>
      </c>
      <c r="B5365" s="19">
        <v>492170</v>
      </c>
      <c r="C5365" s="19" t="s">
        <v>323</v>
      </c>
      <c r="D5365" s="19" t="s">
        <v>1003</v>
      </c>
      <c r="E5365" s="19">
        <v>8</v>
      </c>
      <c r="F5365" s="19" t="s">
        <v>33</v>
      </c>
      <c r="G5365" s="21">
        <v>45925.023080902778</v>
      </c>
      <c r="H5365" s="20" t="s">
        <v>169</v>
      </c>
      <c r="I5365" s="15" t="s">
        <v>23</v>
      </c>
      <c r="J5365" s="16" t="b">
        <v>1</v>
      </c>
      <c r="K5365" s="9">
        <f t="shared" ca="1" si="286"/>
        <v>45961.369221990739</v>
      </c>
      <c r="L5365" s="9">
        <f t="shared" si="285"/>
        <v>45925.036969791669</v>
      </c>
      <c r="M5365" t="s">
        <v>12</v>
      </c>
    </row>
    <row r="5366" spans="1:13">
      <c r="A5366" s="19" t="s">
        <v>28</v>
      </c>
      <c r="B5366" s="19" t="s">
        <v>29</v>
      </c>
      <c r="C5366" s="19">
        <v>22277</v>
      </c>
      <c r="D5366" s="19" t="s">
        <v>29</v>
      </c>
      <c r="E5366" s="19">
        <v>275</v>
      </c>
      <c r="F5366" s="19" t="s">
        <v>13</v>
      </c>
      <c r="G5366" s="21">
        <v>45925.003965856478</v>
      </c>
      <c r="H5366" s="20" t="s">
        <v>41</v>
      </c>
      <c r="I5366" s="15" t="s">
        <v>23</v>
      </c>
      <c r="J5366" s="16" t="b">
        <v>1</v>
      </c>
      <c r="K5366" s="9">
        <f t="shared" ca="1" si="286"/>
        <v>45961.369221990739</v>
      </c>
      <c r="L5366" s="9">
        <f t="shared" si="285"/>
        <v>45925.017854745369</v>
      </c>
      <c r="M5366" t="s">
        <v>12</v>
      </c>
    </row>
    <row r="5367" spans="1:13">
      <c r="A5367" s="19" t="s">
        <v>10</v>
      </c>
      <c r="B5367" s="19">
        <v>494621</v>
      </c>
      <c r="C5367" s="19" t="s">
        <v>723</v>
      </c>
      <c r="D5367" s="19">
        <v>490649</v>
      </c>
      <c r="E5367" s="19">
        <v>7</v>
      </c>
      <c r="F5367" s="19" t="s">
        <v>40</v>
      </c>
      <c r="G5367" s="21">
        <v>45924.999785995373</v>
      </c>
      <c r="H5367" s="20" t="s">
        <v>41</v>
      </c>
      <c r="I5367" s="15" t="s">
        <v>23</v>
      </c>
      <c r="J5367" s="16" t="b">
        <v>1</v>
      </c>
      <c r="K5367" s="9">
        <f t="shared" ca="1" si="286"/>
        <v>45961.369221990739</v>
      </c>
      <c r="L5367" s="9">
        <f t="shared" si="285"/>
        <v>45925.013674884263</v>
      </c>
      <c r="M5367" t="s">
        <v>12</v>
      </c>
    </row>
    <row r="5368" spans="1:13">
      <c r="A5368" s="19" t="s">
        <v>63</v>
      </c>
      <c r="B5368" s="19">
        <v>493184</v>
      </c>
      <c r="C5368" s="19" t="s">
        <v>64</v>
      </c>
      <c r="D5368" s="19" t="s">
        <v>65</v>
      </c>
      <c r="E5368" s="19">
        <v>51</v>
      </c>
      <c r="F5368" s="19" t="s">
        <v>13</v>
      </c>
      <c r="G5368" s="21">
        <v>45924.993883449075</v>
      </c>
      <c r="H5368" s="20" t="s">
        <v>41</v>
      </c>
      <c r="I5368" s="15" t="s">
        <v>23</v>
      </c>
      <c r="J5368" s="16" t="b">
        <v>1</v>
      </c>
      <c r="K5368" s="9">
        <f t="shared" ca="1" si="286"/>
        <v>45961.369221990739</v>
      </c>
      <c r="L5368" s="9">
        <f t="shared" si="285"/>
        <v>45925.007772337965</v>
      </c>
      <c r="M5368" t="s">
        <v>12</v>
      </c>
    </row>
    <row r="5369" spans="1:13">
      <c r="A5369" s="19" t="s">
        <v>31</v>
      </c>
      <c r="B5369" s="19">
        <v>492266</v>
      </c>
      <c r="C5369" s="19">
        <v>26190</v>
      </c>
      <c r="D5369" s="19" t="s">
        <v>717</v>
      </c>
      <c r="E5369" s="19">
        <v>72</v>
      </c>
      <c r="F5369" s="19" t="s">
        <v>13</v>
      </c>
      <c r="G5369" s="21">
        <v>45925.033275462964</v>
      </c>
      <c r="H5369" s="20" t="s">
        <v>41</v>
      </c>
      <c r="I5369" s="15" t="s">
        <v>23</v>
      </c>
      <c r="J5369" s="16" t="b">
        <v>1</v>
      </c>
      <c r="K5369" s="9">
        <f t="shared" ca="1" si="286"/>
        <v>45961.369221990739</v>
      </c>
      <c r="L5369" s="9">
        <f t="shared" si="285"/>
        <v>45925.047164351854</v>
      </c>
      <c r="M5369" t="s">
        <v>12</v>
      </c>
    </row>
    <row r="5370" spans="1:13">
      <c r="A5370" s="19" t="s">
        <v>131</v>
      </c>
      <c r="B5370" s="19">
        <v>494697</v>
      </c>
      <c r="C5370" s="19">
        <v>0.187</v>
      </c>
      <c r="D5370" s="19" t="s">
        <v>29</v>
      </c>
      <c r="E5370" s="19">
        <v>3</v>
      </c>
      <c r="F5370" s="19" t="s">
        <v>133</v>
      </c>
      <c r="G5370" s="21">
        <v>45924.985518055553</v>
      </c>
      <c r="H5370" s="20" t="s">
        <v>169</v>
      </c>
      <c r="I5370" s="15" t="s">
        <v>23</v>
      </c>
      <c r="J5370" s="16" t="b">
        <v>1</v>
      </c>
      <c r="K5370" s="9">
        <f t="shared" ca="1" si="286"/>
        <v>45961.369221990739</v>
      </c>
      <c r="L5370" s="9">
        <f t="shared" si="285"/>
        <v>45924.999406944444</v>
      </c>
      <c r="M5370" t="s">
        <v>12</v>
      </c>
    </row>
    <row r="5371" spans="1:13">
      <c r="A5371" s="19" t="s">
        <v>31</v>
      </c>
      <c r="B5371" s="19">
        <v>492232</v>
      </c>
      <c r="C5371" s="19" t="s">
        <v>20</v>
      </c>
      <c r="D5371" s="19" t="s">
        <v>743</v>
      </c>
      <c r="E5371" s="19">
        <v>65</v>
      </c>
      <c r="F5371" s="19" t="s">
        <v>13</v>
      </c>
      <c r="G5371" s="21">
        <v>45925.021526620367</v>
      </c>
      <c r="H5371" s="20" t="s">
        <v>41</v>
      </c>
      <c r="I5371" s="15" t="s">
        <v>23</v>
      </c>
      <c r="J5371" s="16" t="b">
        <v>1</v>
      </c>
      <c r="K5371" s="9">
        <f t="shared" ca="1" si="286"/>
        <v>45961.369221990739</v>
      </c>
      <c r="L5371" s="9">
        <f t="shared" si="285"/>
        <v>45925.035415509257</v>
      </c>
      <c r="M5371" t="s">
        <v>12</v>
      </c>
    </row>
    <row r="5372" spans="1:13">
      <c r="A5372" s="19" t="s">
        <v>63</v>
      </c>
      <c r="B5372" s="19" t="s">
        <v>74</v>
      </c>
      <c r="C5372" s="19" t="s">
        <v>26</v>
      </c>
      <c r="D5372" s="19" t="s">
        <v>29</v>
      </c>
      <c r="E5372" s="19">
        <v>750</v>
      </c>
      <c r="F5372" s="19" t="s">
        <v>13</v>
      </c>
      <c r="G5372" s="21">
        <v>45924.966956597222</v>
      </c>
      <c r="H5372" s="20" t="s">
        <v>41</v>
      </c>
      <c r="I5372" s="15" t="s">
        <v>23</v>
      </c>
      <c r="J5372" s="16" t="b">
        <v>1</v>
      </c>
      <c r="K5372" s="9">
        <f t="shared" ca="1" si="286"/>
        <v>45961.369221990739</v>
      </c>
      <c r="L5372" s="9">
        <f t="shared" si="285"/>
        <v>45924.980845486112</v>
      </c>
      <c r="M5372" t="s">
        <v>12</v>
      </c>
    </row>
    <row r="5373" spans="1:13">
      <c r="A5373" s="19" t="s">
        <v>31</v>
      </c>
      <c r="B5373" s="19" t="s">
        <v>300</v>
      </c>
      <c r="C5373" s="19" t="s">
        <v>39</v>
      </c>
      <c r="D5373" s="19" t="s">
        <v>29</v>
      </c>
      <c r="E5373" s="19">
        <v>1</v>
      </c>
      <c r="F5373" s="19" t="s">
        <v>40</v>
      </c>
      <c r="G5373" s="21">
        <v>45924.963462500004</v>
      </c>
      <c r="H5373" s="20" t="s">
        <v>41</v>
      </c>
      <c r="I5373" s="15" t="s">
        <v>23</v>
      </c>
      <c r="J5373" s="16" t="b">
        <v>0</v>
      </c>
      <c r="K5373" s="9">
        <f t="shared" ca="1" si="286"/>
        <v>45961.369221990739</v>
      </c>
      <c r="L5373" s="9">
        <f t="shared" si="285"/>
        <v>45924.977351388894</v>
      </c>
      <c r="M5373" t="s">
        <v>12</v>
      </c>
    </row>
    <row r="5374" spans="1:13">
      <c r="A5374" s="19" t="s">
        <v>31</v>
      </c>
      <c r="B5374" s="19">
        <v>492157</v>
      </c>
      <c r="C5374" s="19" t="s">
        <v>49</v>
      </c>
      <c r="D5374" s="19" t="s">
        <v>511</v>
      </c>
      <c r="E5374" s="19">
        <v>66</v>
      </c>
      <c r="F5374" s="19" t="s">
        <v>13</v>
      </c>
      <c r="G5374" s="21">
        <v>45924.96255960648</v>
      </c>
      <c r="H5374" s="20" t="s">
        <v>41</v>
      </c>
      <c r="I5374" s="15" t="s">
        <v>23</v>
      </c>
      <c r="J5374" s="16" t="b">
        <v>1</v>
      </c>
      <c r="K5374" s="9">
        <f t="shared" ca="1" si="286"/>
        <v>45961.369221990739</v>
      </c>
      <c r="L5374" s="9">
        <f t="shared" si="285"/>
        <v>45924.97644849537</v>
      </c>
      <c r="M5374" t="s">
        <v>12</v>
      </c>
    </row>
    <row r="5375" spans="1:13">
      <c r="A5375" s="19" t="s">
        <v>63</v>
      </c>
      <c r="B5375" s="19">
        <v>491607</v>
      </c>
      <c r="C5375" s="19" t="s">
        <v>172</v>
      </c>
      <c r="D5375" s="19" t="s">
        <v>467</v>
      </c>
      <c r="E5375" s="19">
        <v>43</v>
      </c>
      <c r="F5375" s="19" t="s">
        <v>13</v>
      </c>
      <c r="G5375" s="21">
        <v>45924.962454976849</v>
      </c>
      <c r="H5375" s="20" t="s">
        <v>41</v>
      </c>
      <c r="I5375" s="15" t="s">
        <v>23</v>
      </c>
      <c r="J5375" s="16" t="b">
        <v>1</v>
      </c>
      <c r="K5375" s="9">
        <f t="shared" ca="1" si="286"/>
        <v>45961.369221990739</v>
      </c>
      <c r="L5375" s="9">
        <f t="shared" si="285"/>
        <v>45924.976343865739</v>
      </c>
      <c r="M5375" t="s">
        <v>12</v>
      </c>
    </row>
    <row r="5376" spans="1:13">
      <c r="A5376" s="19" t="s">
        <v>31</v>
      </c>
      <c r="B5376" s="19">
        <v>492157</v>
      </c>
      <c r="C5376" s="19">
        <v>30735</v>
      </c>
      <c r="D5376" s="19" t="s">
        <v>939</v>
      </c>
      <c r="E5376" s="19">
        <v>66</v>
      </c>
      <c r="F5376" s="19" t="s">
        <v>13</v>
      </c>
      <c r="G5376" s="21">
        <v>45924.962343055558</v>
      </c>
      <c r="H5376" s="20" t="s">
        <v>41</v>
      </c>
      <c r="I5376" s="15" t="s">
        <v>23</v>
      </c>
      <c r="J5376" s="16" t="b">
        <v>1</v>
      </c>
      <c r="K5376" s="9">
        <f t="shared" ca="1" si="286"/>
        <v>45961.369221990739</v>
      </c>
      <c r="L5376" s="9">
        <f t="shared" si="285"/>
        <v>45924.976231944449</v>
      </c>
      <c r="M5376" t="s">
        <v>12</v>
      </c>
    </row>
    <row r="5377" spans="1:13">
      <c r="A5377" s="19" t="s">
        <v>31</v>
      </c>
      <c r="B5377" s="19">
        <v>492160</v>
      </c>
      <c r="C5377" s="19" t="s">
        <v>49</v>
      </c>
      <c r="D5377" s="19" t="s">
        <v>511</v>
      </c>
      <c r="E5377" s="19">
        <v>68</v>
      </c>
      <c r="F5377" s="19" t="s">
        <v>13</v>
      </c>
      <c r="G5377" s="21">
        <v>45924.96122824074</v>
      </c>
      <c r="H5377" s="20" t="s">
        <v>41</v>
      </c>
      <c r="I5377" s="15" t="s">
        <v>23</v>
      </c>
      <c r="J5377" s="16" t="b">
        <v>1</v>
      </c>
      <c r="K5377" s="9">
        <f t="shared" ca="1" si="286"/>
        <v>45961.369221990739</v>
      </c>
      <c r="L5377" s="9">
        <f t="shared" si="285"/>
        <v>45924.97511712963</v>
      </c>
      <c r="M5377" t="s">
        <v>12</v>
      </c>
    </row>
    <row r="5378" spans="1:13">
      <c r="A5378" s="19" t="s">
        <v>31</v>
      </c>
      <c r="B5378" s="19">
        <v>492160</v>
      </c>
      <c r="C5378" s="19">
        <v>30735</v>
      </c>
      <c r="D5378" s="19" t="s">
        <v>939</v>
      </c>
      <c r="E5378" s="19">
        <v>68</v>
      </c>
      <c r="F5378" s="19" t="s">
        <v>13</v>
      </c>
      <c r="G5378" s="21">
        <v>45924.960946527775</v>
      </c>
      <c r="H5378" s="20" t="s">
        <v>41</v>
      </c>
      <c r="I5378" s="15" t="s">
        <v>23</v>
      </c>
      <c r="J5378" s="16" t="b">
        <v>1</v>
      </c>
      <c r="K5378" s="9">
        <f t="shared" ca="1" si="286"/>
        <v>45961.369221990739</v>
      </c>
      <c r="L5378" s="9">
        <f t="shared" si="285"/>
        <v>45924.974835416666</v>
      </c>
      <c r="M5378" t="s">
        <v>12</v>
      </c>
    </row>
    <row r="5379" spans="1:13">
      <c r="A5379" s="19" t="s">
        <v>31</v>
      </c>
      <c r="B5379" s="19">
        <v>492234</v>
      </c>
      <c r="C5379" s="19" t="s">
        <v>58</v>
      </c>
      <c r="D5379" s="19" t="s">
        <v>795</v>
      </c>
      <c r="E5379" s="19">
        <v>69</v>
      </c>
      <c r="F5379" s="19" t="s">
        <v>13</v>
      </c>
      <c r="G5379" s="21">
        <v>45924.960690740743</v>
      </c>
      <c r="H5379" s="20" t="s">
        <v>41</v>
      </c>
      <c r="I5379" s="15" t="s">
        <v>23</v>
      </c>
      <c r="J5379" s="16" t="b">
        <v>1</v>
      </c>
      <c r="K5379" s="9">
        <f t="shared" ca="1" si="286"/>
        <v>45961.369221990739</v>
      </c>
      <c r="L5379" s="9">
        <f t="shared" si="285"/>
        <v>45924.974579629634</v>
      </c>
      <c r="M5379" t="s">
        <v>12</v>
      </c>
    </row>
    <row r="5380" spans="1:13">
      <c r="A5380" s="19" t="s">
        <v>31</v>
      </c>
      <c r="B5380" s="19">
        <v>492234</v>
      </c>
      <c r="C5380" s="19">
        <v>30735</v>
      </c>
      <c r="D5380" s="19" t="s">
        <v>939</v>
      </c>
      <c r="E5380" s="19">
        <v>69</v>
      </c>
      <c r="F5380" s="19" t="s">
        <v>13</v>
      </c>
      <c r="G5380" s="21">
        <v>45924.960271875003</v>
      </c>
      <c r="H5380" s="20" t="s">
        <v>41</v>
      </c>
      <c r="I5380" s="15" t="s">
        <v>23</v>
      </c>
      <c r="J5380" s="16" t="b">
        <v>1</v>
      </c>
      <c r="K5380" s="9">
        <f t="shared" ca="1" si="286"/>
        <v>45961.369221990739</v>
      </c>
      <c r="L5380" s="9">
        <f t="shared" si="285"/>
        <v>45924.974160763893</v>
      </c>
      <c r="M5380" t="s">
        <v>12</v>
      </c>
    </row>
    <row r="5381" spans="1:13">
      <c r="A5381" s="19" t="s">
        <v>31</v>
      </c>
      <c r="B5381" s="19">
        <v>492171</v>
      </c>
      <c r="C5381" s="19">
        <v>26190</v>
      </c>
      <c r="D5381" s="19" t="s">
        <v>717</v>
      </c>
      <c r="E5381" s="19">
        <v>72</v>
      </c>
      <c r="F5381" s="19" t="s">
        <v>13</v>
      </c>
      <c r="G5381" s="21">
        <v>45924.958133564818</v>
      </c>
      <c r="H5381" s="20" t="s">
        <v>41</v>
      </c>
      <c r="I5381" s="15" t="s">
        <v>23</v>
      </c>
      <c r="J5381" s="16" t="b">
        <v>1</v>
      </c>
      <c r="K5381" s="9">
        <f t="shared" ca="1" si="286"/>
        <v>45961.369221990739</v>
      </c>
      <c r="L5381" s="9">
        <f t="shared" si="285"/>
        <v>45924.972022453709</v>
      </c>
      <c r="M5381" t="s">
        <v>12</v>
      </c>
    </row>
    <row r="5382" spans="1:13">
      <c r="A5382" s="19" t="s">
        <v>10</v>
      </c>
      <c r="B5382" s="19">
        <v>489393</v>
      </c>
      <c r="C5382" s="19" t="s">
        <v>197</v>
      </c>
      <c r="D5382" s="19" t="s">
        <v>244</v>
      </c>
      <c r="E5382" s="19">
        <v>33</v>
      </c>
      <c r="F5382" s="19" t="s">
        <v>13</v>
      </c>
      <c r="G5382" s="21">
        <v>45924.952536111108</v>
      </c>
      <c r="H5382" s="20" t="s">
        <v>41</v>
      </c>
      <c r="I5382" s="15" t="s">
        <v>23</v>
      </c>
      <c r="J5382" s="16" t="b">
        <v>1</v>
      </c>
      <c r="K5382" s="9">
        <f t="shared" ca="1" si="286"/>
        <v>45961.369221990739</v>
      </c>
      <c r="L5382" s="9">
        <f t="shared" si="285"/>
        <v>45924.966424999999</v>
      </c>
      <c r="M5382" t="s">
        <v>12</v>
      </c>
    </row>
    <row r="5383" spans="1:13">
      <c r="A5383" s="19" t="s">
        <v>63</v>
      </c>
      <c r="B5383" s="19">
        <v>492538</v>
      </c>
      <c r="C5383" s="19" t="s">
        <v>64</v>
      </c>
      <c r="D5383" s="19" t="s">
        <v>65</v>
      </c>
      <c r="E5383" s="19">
        <v>57</v>
      </c>
      <c r="F5383" s="19" t="s">
        <v>13</v>
      </c>
      <c r="G5383" s="21">
        <v>45924.944182291663</v>
      </c>
      <c r="H5383" s="20" t="s">
        <v>41</v>
      </c>
      <c r="I5383" s="15" t="s">
        <v>23</v>
      </c>
      <c r="J5383" s="16" t="b">
        <v>1</v>
      </c>
      <c r="K5383" s="9">
        <f t="shared" ca="1" si="286"/>
        <v>45961.369221990739</v>
      </c>
      <c r="L5383" s="9">
        <f t="shared" si="285"/>
        <v>45924.958071180554</v>
      </c>
      <c r="M5383" t="s">
        <v>12</v>
      </c>
    </row>
    <row r="5384" spans="1:13">
      <c r="A5384" s="19" t="s">
        <v>10</v>
      </c>
      <c r="B5384" s="19">
        <v>489390</v>
      </c>
      <c r="C5384" s="19" t="s">
        <v>197</v>
      </c>
      <c r="D5384" s="19" t="s">
        <v>244</v>
      </c>
      <c r="E5384" s="19">
        <v>32</v>
      </c>
      <c r="F5384" s="19" t="s">
        <v>13</v>
      </c>
      <c r="G5384" s="21">
        <v>45924.941401736112</v>
      </c>
      <c r="H5384" s="20" t="s">
        <v>41</v>
      </c>
      <c r="I5384" s="15" t="s">
        <v>23</v>
      </c>
      <c r="J5384" s="16" t="b">
        <v>1</v>
      </c>
      <c r="K5384" s="9">
        <f t="shared" ca="1" si="286"/>
        <v>45961.369221990739</v>
      </c>
      <c r="L5384" s="9">
        <f t="shared" si="285"/>
        <v>45924.955290625003</v>
      </c>
      <c r="M5384" t="s">
        <v>12</v>
      </c>
    </row>
    <row r="5385" spans="1:13">
      <c r="A5385" s="19" t="s">
        <v>131</v>
      </c>
      <c r="B5385" s="19">
        <v>494697</v>
      </c>
      <c r="C5385" s="19">
        <v>28694</v>
      </c>
      <c r="D5385" s="19">
        <v>484966</v>
      </c>
      <c r="E5385" s="19">
        <v>70</v>
      </c>
      <c r="F5385" s="19" t="s">
        <v>133</v>
      </c>
      <c r="G5385" s="21">
        <v>45924.94000023148</v>
      </c>
      <c r="H5385" s="20" t="s">
        <v>169</v>
      </c>
      <c r="I5385" s="15" t="s">
        <v>23</v>
      </c>
      <c r="J5385" s="16" t="b">
        <v>1</v>
      </c>
      <c r="K5385" s="9">
        <f t="shared" ca="1" si="286"/>
        <v>45961.369221990739</v>
      </c>
      <c r="L5385" s="9">
        <f t="shared" si="285"/>
        <v>45924.95388912037</v>
      </c>
      <c r="M5385" t="s">
        <v>12</v>
      </c>
    </row>
    <row r="5386" spans="1:13">
      <c r="A5386" s="19" t="s">
        <v>10</v>
      </c>
      <c r="B5386" s="19">
        <v>490078</v>
      </c>
      <c r="C5386" s="19">
        <v>26190</v>
      </c>
      <c r="D5386" s="19" t="s">
        <v>717</v>
      </c>
      <c r="E5386" s="19">
        <v>60</v>
      </c>
      <c r="F5386" s="19" t="s">
        <v>13</v>
      </c>
      <c r="G5386" s="21">
        <v>45924.935846412038</v>
      </c>
      <c r="H5386" s="20" t="s">
        <v>41</v>
      </c>
      <c r="I5386" s="15" t="s">
        <v>23</v>
      </c>
      <c r="J5386" s="16" t="b">
        <v>1</v>
      </c>
      <c r="K5386" s="9">
        <f t="shared" ca="1" si="286"/>
        <v>45961.369221990739</v>
      </c>
      <c r="L5386" s="9">
        <f t="shared" si="285"/>
        <v>45924.949735300928</v>
      </c>
      <c r="M5386" t="s">
        <v>12</v>
      </c>
    </row>
    <row r="5387" spans="1:13">
      <c r="A5387" s="19" t="s">
        <v>63</v>
      </c>
      <c r="B5387" s="19">
        <v>492788</v>
      </c>
      <c r="C5387" s="19" t="s">
        <v>172</v>
      </c>
      <c r="D5387" s="19" t="s">
        <v>467</v>
      </c>
      <c r="E5387" s="19">
        <v>41</v>
      </c>
      <c r="F5387" s="19" t="s">
        <v>13</v>
      </c>
      <c r="G5387" s="21">
        <v>45924.911030439813</v>
      </c>
      <c r="H5387" s="20" t="s">
        <v>41</v>
      </c>
      <c r="I5387" s="15" t="s">
        <v>23</v>
      </c>
      <c r="J5387" s="16" t="b">
        <v>1</v>
      </c>
      <c r="K5387" s="9">
        <f t="shared" ca="1" si="286"/>
        <v>45961.369221990739</v>
      </c>
      <c r="L5387" s="9">
        <f t="shared" si="285"/>
        <v>45924.924919328703</v>
      </c>
      <c r="M5387" t="s">
        <v>12</v>
      </c>
    </row>
    <row r="5388" spans="1:13">
      <c r="A5388" s="19" t="s">
        <v>37</v>
      </c>
      <c r="B5388" s="19">
        <v>494701</v>
      </c>
      <c r="C5388" s="19" t="s">
        <v>1004</v>
      </c>
      <c r="D5388" s="19" t="s">
        <v>184</v>
      </c>
      <c r="E5388" s="19">
        <v>1</v>
      </c>
      <c r="F5388" s="19" t="s">
        <v>179</v>
      </c>
      <c r="G5388" s="21">
        <v>45924.89924525463</v>
      </c>
      <c r="H5388" s="20" t="s">
        <v>169</v>
      </c>
      <c r="I5388" s="15" t="s">
        <v>23</v>
      </c>
      <c r="J5388" s="16" t="b">
        <v>1</v>
      </c>
      <c r="K5388" s="9">
        <f t="shared" ca="1" si="286"/>
        <v>45961.369221990739</v>
      </c>
      <c r="L5388" s="9">
        <f t="shared" si="285"/>
        <v>45924.91313414352</v>
      </c>
      <c r="M5388" t="s">
        <v>12</v>
      </c>
    </row>
    <row r="5389" spans="1:13">
      <c r="A5389" s="19" t="s">
        <v>37</v>
      </c>
      <c r="B5389" s="19">
        <v>494701</v>
      </c>
      <c r="C5389" s="19" t="s">
        <v>290</v>
      </c>
      <c r="D5389" s="19" t="s">
        <v>184</v>
      </c>
      <c r="E5389" s="19">
        <v>1</v>
      </c>
      <c r="F5389" s="19" t="s">
        <v>179</v>
      </c>
      <c r="G5389" s="21">
        <v>45924.898581018519</v>
      </c>
      <c r="H5389" s="20" t="s">
        <v>169</v>
      </c>
      <c r="I5389" s="15" t="s">
        <v>23</v>
      </c>
      <c r="J5389" s="16" t="b">
        <v>1</v>
      </c>
      <c r="K5389" s="9">
        <f t="shared" ca="1" si="286"/>
        <v>45961.369221990739</v>
      </c>
      <c r="L5389" s="9">
        <f t="shared" si="285"/>
        <v>45924.912469907409</v>
      </c>
      <c r="M5389" t="s">
        <v>12</v>
      </c>
    </row>
    <row r="5390" spans="1:13">
      <c r="A5390" s="19" t="s">
        <v>31</v>
      </c>
      <c r="B5390" s="19">
        <v>492228</v>
      </c>
      <c r="C5390" s="19" t="s">
        <v>20</v>
      </c>
      <c r="D5390" s="19" t="s">
        <v>743</v>
      </c>
      <c r="E5390" s="19">
        <v>62</v>
      </c>
      <c r="F5390" s="19" t="s">
        <v>13</v>
      </c>
      <c r="G5390" s="21">
        <v>45924.893627083336</v>
      </c>
      <c r="H5390" s="20" t="s">
        <v>169</v>
      </c>
      <c r="I5390" s="15" t="s">
        <v>23</v>
      </c>
      <c r="J5390" s="16" t="b">
        <v>1</v>
      </c>
      <c r="K5390" s="9">
        <f t="shared" ca="1" si="286"/>
        <v>45961.369221990739</v>
      </c>
      <c r="L5390" s="9">
        <f t="shared" si="285"/>
        <v>45924.907515972227</v>
      </c>
      <c r="M5390" t="s">
        <v>12</v>
      </c>
    </row>
    <row r="5391" spans="1:13">
      <c r="A5391" s="19" t="s">
        <v>31</v>
      </c>
      <c r="B5391" s="19">
        <v>490353</v>
      </c>
      <c r="C5391" s="19" t="s">
        <v>20</v>
      </c>
      <c r="D5391" s="19" t="s">
        <v>743</v>
      </c>
      <c r="E5391" s="19">
        <v>67</v>
      </c>
      <c r="F5391" s="19" t="s">
        <v>13</v>
      </c>
      <c r="G5391" s="21">
        <v>45924.892901967592</v>
      </c>
      <c r="H5391" s="20" t="s">
        <v>169</v>
      </c>
      <c r="I5391" s="15" t="s">
        <v>23</v>
      </c>
      <c r="J5391" s="16" t="b">
        <v>1</v>
      </c>
      <c r="K5391" s="9">
        <f t="shared" ca="1" si="286"/>
        <v>45961.369221990739</v>
      </c>
      <c r="L5391" s="9">
        <f t="shared" ref="L5391:L5426" si="287">G5391+TIME(0,20,0)</f>
        <v>45924.906790856483</v>
      </c>
      <c r="M5391" t="s">
        <v>12</v>
      </c>
    </row>
    <row r="5392" spans="1:13">
      <c r="A5392" s="19" t="s">
        <v>37</v>
      </c>
      <c r="B5392" s="19">
        <v>494701</v>
      </c>
      <c r="C5392" s="19">
        <v>25763</v>
      </c>
      <c r="D5392" s="19" t="s">
        <v>243</v>
      </c>
      <c r="E5392" s="19">
        <v>1</v>
      </c>
      <c r="F5392" s="19" t="s">
        <v>179</v>
      </c>
      <c r="G5392" s="21">
        <v>45924.882688194448</v>
      </c>
      <c r="H5392" s="20" t="s">
        <v>169</v>
      </c>
      <c r="I5392" s="15" t="s">
        <v>23</v>
      </c>
      <c r="J5392" s="16" t="b">
        <v>1</v>
      </c>
      <c r="K5392" s="9">
        <f t="shared" ca="1" si="286"/>
        <v>45961.369221990739</v>
      </c>
      <c r="L5392" s="9">
        <f t="shared" si="287"/>
        <v>45924.896577083338</v>
      </c>
      <c r="M5392" t="s">
        <v>12</v>
      </c>
    </row>
    <row r="5393" spans="1:13">
      <c r="A5393" s="19" t="s">
        <v>28</v>
      </c>
      <c r="B5393" s="19">
        <v>492768</v>
      </c>
      <c r="C5393" s="19" t="s">
        <v>66</v>
      </c>
      <c r="D5393" s="19" t="s">
        <v>983</v>
      </c>
      <c r="E5393" s="19">
        <v>299</v>
      </c>
      <c r="F5393" s="19" t="s">
        <v>13</v>
      </c>
      <c r="G5393" s="21">
        <v>45924.877604398149</v>
      </c>
      <c r="H5393" s="20" t="s">
        <v>169</v>
      </c>
      <c r="I5393" s="15" t="s">
        <v>23</v>
      </c>
      <c r="J5393" s="16" t="b">
        <v>1</v>
      </c>
      <c r="K5393" s="9">
        <f t="shared" ref="K5393:K5426" ca="1" si="288">NOW()</f>
        <v>45961.369221990739</v>
      </c>
      <c r="L5393" s="9">
        <f t="shared" si="287"/>
        <v>45924.891493287039</v>
      </c>
      <c r="M5393" t="s">
        <v>12</v>
      </c>
    </row>
    <row r="5394" spans="1:13">
      <c r="A5394" s="19" t="s">
        <v>31</v>
      </c>
      <c r="B5394" s="19">
        <v>492168</v>
      </c>
      <c r="C5394" s="19">
        <v>26190</v>
      </c>
      <c r="D5394" s="19" t="s">
        <v>717</v>
      </c>
      <c r="E5394" s="19">
        <v>72</v>
      </c>
      <c r="F5394" s="19" t="s">
        <v>13</v>
      </c>
      <c r="G5394" s="21">
        <v>45924.873346064815</v>
      </c>
      <c r="H5394" s="20" t="s">
        <v>169</v>
      </c>
      <c r="I5394" s="15" t="s">
        <v>23</v>
      </c>
      <c r="J5394" s="16" t="b">
        <v>1</v>
      </c>
      <c r="K5394" s="9">
        <f t="shared" ca="1" si="288"/>
        <v>45961.369221990739</v>
      </c>
      <c r="L5394" s="9">
        <f t="shared" si="287"/>
        <v>45924.887234953705</v>
      </c>
      <c r="M5394" t="s">
        <v>12</v>
      </c>
    </row>
    <row r="5395" spans="1:13">
      <c r="A5395" s="19" t="s">
        <v>10</v>
      </c>
      <c r="B5395" s="19" t="s">
        <v>1005</v>
      </c>
      <c r="C5395" s="19" t="s">
        <v>39</v>
      </c>
      <c r="D5395" s="19" t="s">
        <v>243</v>
      </c>
      <c r="E5395" s="19">
        <v>1</v>
      </c>
      <c r="F5395" s="19" t="s">
        <v>40</v>
      </c>
      <c r="G5395" s="21">
        <v>45924.87049814815</v>
      </c>
      <c r="H5395" s="20" t="s">
        <v>169</v>
      </c>
      <c r="I5395" s="15" t="s">
        <v>23</v>
      </c>
      <c r="J5395" s="16" t="b">
        <v>1</v>
      </c>
      <c r="K5395" s="9">
        <f t="shared" ca="1" si="288"/>
        <v>45961.369221990739</v>
      </c>
      <c r="L5395" s="9">
        <f t="shared" si="287"/>
        <v>45924.88438703704</v>
      </c>
      <c r="M5395" t="s">
        <v>12</v>
      </c>
    </row>
    <row r="5396" spans="1:13">
      <c r="A5396" s="19" t="s">
        <v>10</v>
      </c>
      <c r="B5396" s="19">
        <v>491484</v>
      </c>
      <c r="C5396" s="19" t="s">
        <v>106</v>
      </c>
      <c r="D5396" s="19" t="s">
        <v>795</v>
      </c>
      <c r="E5396" s="19">
        <v>29</v>
      </c>
      <c r="F5396" s="19" t="s">
        <v>13</v>
      </c>
      <c r="G5396" s="21">
        <v>45924.866445717591</v>
      </c>
      <c r="H5396" s="20" t="s">
        <v>169</v>
      </c>
      <c r="I5396" s="15" t="s">
        <v>23</v>
      </c>
      <c r="J5396" s="16" t="b">
        <v>1</v>
      </c>
      <c r="K5396" s="9">
        <f t="shared" ca="1" si="288"/>
        <v>45961.369221990739</v>
      </c>
      <c r="L5396" s="9">
        <f t="shared" si="287"/>
        <v>45924.880334606481</v>
      </c>
      <c r="M5396" t="s">
        <v>12</v>
      </c>
    </row>
    <row r="5397" spans="1:13">
      <c r="A5397" s="19" t="s">
        <v>31</v>
      </c>
      <c r="B5397" s="19">
        <v>492235</v>
      </c>
      <c r="C5397" s="19" t="s">
        <v>58</v>
      </c>
      <c r="D5397" s="19" t="s">
        <v>939</v>
      </c>
      <c r="E5397" s="19">
        <v>70</v>
      </c>
      <c r="F5397" s="19" t="s">
        <v>13</v>
      </c>
      <c r="G5397" s="21">
        <v>45924.865236458332</v>
      </c>
      <c r="H5397" s="20" t="s">
        <v>169</v>
      </c>
      <c r="I5397" s="15" t="s">
        <v>23</v>
      </c>
      <c r="J5397" s="16" t="b">
        <v>1</v>
      </c>
      <c r="K5397" s="9">
        <f t="shared" ca="1" si="288"/>
        <v>45961.369221990739</v>
      </c>
      <c r="L5397" s="9">
        <f t="shared" si="287"/>
        <v>45924.879125347223</v>
      </c>
      <c r="M5397" t="s">
        <v>12</v>
      </c>
    </row>
    <row r="5398" spans="1:13">
      <c r="A5398" s="19" t="s">
        <v>31</v>
      </c>
      <c r="B5398" s="19">
        <v>492235</v>
      </c>
      <c r="C5398" s="19">
        <v>30735</v>
      </c>
      <c r="D5398" s="19" t="s">
        <v>889</v>
      </c>
      <c r="E5398" s="19">
        <v>70</v>
      </c>
      <c r="F5398" s="19" t="s">
        <v>13</v>
      </c>
      <c r="G5398" s="21">
        <v>45924.865012152775</v>
      </c>
      <c r="H5398" s="20" t="s">
        <v>169</v>
      </c>
      <c r="I5398" s="15" t="s">
        <v>23</v>
      </c>
      <c r="J5398" s="16" t="b">
        <v>1</v>
      </c>
      <c r="K5398" s="9">
        <f t="shared" ca="1" si="288"/>
        <v>45961.369221990739</v>
      </c>
      <c r="L5398" s="9">
        <f t="shared" si="287"/>
        <v>45924.878901041666</v>
      </c>
      <c r="M5398" t="s">
        <v>12</v>
      </c>
    </row>
    <row r="5399" spans="1:13">
      <c r="A5399" s="19" t="s">
        <v>31</v>
      </c>
      <c r="B5399" s="19">
        <v>492233</v>
      </c>
      <c r="C5399" s="19" t="s">
        <v>20</v>
      </c>
      <c r="D5399" s="19" t="s">
        <v>743</v>
      </c>
      <c r="E5399" s="19">
        <v>71</v>
      </c>
      <c r="F5399" s="19" t="s">
        <v>13</v>
      </c>
      <c r="G5399" s="21">
        <v>45924.860549537036</v>
      </c>
      <c r="H5399" s="20" t="s">
        <v>169</v>
      </c>
      <c r="I5399" s="15" t="s">
        <v>23</v>
      </c>
      <c r="J5399" s="16" t="b">
        <v>1</v>
      </c>
      <c r="K5399" s="9">
        <f t="shared" ca="1" si="288"/>
        <v>45961.369221990739</v>
      </c>
      <c r="L5399" s="9">
        <f t="shared" si="287"/>
        <v>45924.874438425926</v>
      </c>
      <c r="M5399" t="s">
        <v>12</v>
      </c>
    </row>
    <row r="5400" spans="1:13">
      <c r="A5400" s="19" t="s">
        <v>31</v>
      </c>
      <c r="B5400" s="19">
        <v>492237</v>
      </c>
      <c r="C5400" s="19" t="s">
        <v>58</v>
      </c>
      <c r="D5400" s="19" t="s">
        <v>939</v>
      </c>
      <c r="E5400" s="19">
        <v>71</v>
      </c>
      <c r="F5400" s="19" t="s">
        <v>13</v>
      </c>
      <c r="G5400" s="21">
        <v>45924.856122106481</v>
      </c>
      <c r="H5400" s="20" t="s">
        <v>169</v>
      </c>
      <c r="I5400" s="15" t="s">
        <v>23</v>
      </c>
      <c r="J5400" s="16" t="b">
        <v>1</v>
      </c>
      <c r="K5400" s="9">
        <f t="shared" ca="1" si="288"/>
        <v>45961.369221990739</v>
      </c>
      <c r="L5400" s="9">
        <f t="shared" si="287"/>
        <v>45924.870010995372</v>
      </c>
      <c r="M5400" t="s">
        <v>12</v>
      </c>
    </row>
    <row r="5401" spans="1:13">
      <c r="A5401" s="19" t="s">
        <v>31</v>
      </c>
      <c r="B5401" s="19">
        <v>492237</v>
      </c>
      <c r="C5401" s="19">
        <v>30735</v>
      </c>
      <c r="D5401" s="19" t="s">
        <v>939</v>
      </c>
      <c r="E5401" s="19">
        <v>71</v>
      </c>
      <c r="F5401" s="19" t="s">
        <v>13</v>
      </c>
      <c r="G5401" s="21">
        <v>45924.855822916667</v>
      </c>
      <c r="H5401" s="20" t="s">
        <v>169</v>
      </c>
      <c r="I5401" s="15" t="s">
        <v>23</v>
      </c>
      <c r="J5401" s="16" t="b">
        <v>1</v>
      </c>
      <c r="K5401" s="9">
        <f t="shared" ca="1" si="288"/>
        <v>45961.369221990739</v>
      </c>
      <c r="L5401" s="9">
        <f t="shared" si="287"/>
        <v>45924.869711805557</v>
      </c>
      <c r="M5401" t="s">
        <v>12</v>
      </c>
    </row>
    <row r="5402" spans="1:13">
      <c r="A5402" s="19" t="s">
        <v>63</v>
      </c>
      <c r="B5402" s="19">
        <v>491605</v>
      </c>
      <c r="C5402" s="19" t="s">
        <v>172</v>
      </c>
      <c r="D5402" s="19" t="s">
        <v>467</v>
      </c>
      <c r="E5402" s="19">
        <v>43</v>
      </c>
      <c r="F5402" s="19" t="s">
        <v>13</v>
      </c>
      <c r="G5402" s="21">
        <v>45924.843189236111</v>
      </c>
      <c r="H5402" s="20" t="s">
        <v>41</v>
      </c>
      <c r="I5402" s="15" t="s">
        <v>23</v>
      </c>
      <c r="J5402" s="16" t="b">
        <v>1</v>
      </c>
      <c r="K5402" s="9">
        <f t="shared" ca="1" si="288"/>
        <v>45961.369221990739</v>
      </c>
      <c r="L5402" s="9">
        <f t="shared" si="287"/>
        <v>45924.857078125002</v>
      </c>
      <c r="M5402" t="s">
        <v>12</v>
      </c>
    </row>
    <row r="5403" spans="1:13">
      <c r="A5403" s="19" t="s">
        <v>31</v>
      </c>
      <c r="B5403" s="19">
        <v>492229</v>
      </c>
      <c r="C5403" s="19" t="s">
        <v>58</v>
      </c>
      <c r="D5403" s="19" t="s">
        <v>795</v>
      </c>
      <c r="E5403" s="19">
        <v>65</v>
      </c>
      <c r="F5403" s="19" t="s">
        <v>13</v>
      </c>
      <c r="G5403" s="21">
        <v>45924.834323958334</v>
      </c>
      <c r="H5403" s="20" t="s">
        <v>41</v>
      </c>
      <c r="I5403" s="15" t="s">
        <v>23</v>
      </c>
      <c r="J5403" s="16" t="b">
        <v>1</v>
      </c>
      <c r="K5403" s="9">
        <f t="shared" ca="1" si="288"/>
        <v>45961.369221990739</v>
      </c>
      <c r="L5403" s="9">
        <f t="shared" si="287"/>
        <v>45924.848212847224</v>
      </c>
      <c r="M5403" t="s">
        <v>12</v>
      </c>
    </row>
    <row r="5404" spans="1:13">
      <c r="A5404" s="19" t="s">
        <v>31</v>
      </c>
      <c r="B5404" s="19">
        <v>492229</v>
      </c>
      <c r="C5404" s="19">
        <v>30735</v>
      </c>
      <c r="D5404" s="19" t="s">
        <v>939</v>
      </c>
      <c r="E5404" s="19">
        <v>65</v>
      </c>
      <c r="F5404" s="19" t="s">
        <v>13</v>
      </c>
      <c r="G5404" s="21">
        <v>45924.833121527779</v>
      </c>
      <c r="H5404" s="20" t="s">
        <v>41</v>
      </c>
      <c r="I5404" s="15" t="s">
        <v>23</v>
      </c>
      <c r="J5404" s="16" t="b">
        <v>1</v>
      </c>
      <c r="K5404" s="9">
        <f t="shared" ca="1" si="288"/>
        <v>45961.369221990739</v>
      </c>
      <c r="L5404" s="9">
        <f t="shared" si="287"/>
        <v>45924.84701041667</v>
      </c>
      <c r="M5404" t="s">
        <v>12</v>
      </c>
    </row>
    <row r="5405" spans="1:13">
      <c r="A5405" s="19" t="s">
        <v>10</v>
      </c>
      <c r="B5405" s="19">
        <v>492284</v>
      </c>
      <c r="C5405" s="19" t="s">
        <v>197</v>
      </c>
      <c r="D5405" s="19" t="s">
        <v>244</v>
      </c>
      <c r="E5405" s="19">
        <v>30</v>
      </c>
      <c r="F5405" s="19" t="s">
        <v>13</v>
      </c>
      <c r="G5405" s="21">
        <v>45924.832631018522</v>
      </c>
      <c r="H5405" s="20" t="s">
        <v>41</v>
      </c>
      <c r="I5405" s="15" t="s">
        <v>23</v>
      </c>
      <c r="J5405" s="16" t="b">
        <v>1</v>
      </c>
      <c r="K5405" s="9">
        <f t="shared" ca="1" si="288"/>
        <v>45961.369221990739</v>
      </c>
      <c r="L5405" s="9">
        <f t="shared" si="287"/>
        <v>45924.846519907413</v>
      </c>
      <c r="M5405" t="s">
        <v>12</v>
      </c>
    </row>
    <row r="5406" spans="1:13">
      <c r="A5406" s="19" t="s">
        <v>31</v>
      </c>
      <c r="B5406" s="19">
        <v>490344</v>
      </c>
      <c r="C5406" s="19" t="s">
        <v>20</v>
      </c>
      <c r="D5406" s="19" t="s">
        <v>743</v>
      </c>
      <c r="E5406" s="19">
        <v>55</v>
      </c>
      <c r="F5406" s="19" t="s">
        <v>13</v>
      </c>
      <c r="G5406" s="21">
        <v>45924.830066666669</v>
      </c>
      <c r="H5406" s="20" t="s">
        <v>41</v>
      </c>
      <c r="I5406" s="15" t="s">
        <v>23</v>
      </c>
      <c r="J5406" s="16" t="b">
        <v>1</v>
      </c>
      <c r="K5406" s="9">
        <f t="shared" ca="1" si="288"/>
        <v>45961.369221990739</v>
      </c>
      <c r="L5406" s="9">
        <f t="shared" si="287"/>
        <v>45924.84395555556</v>
      </c>
      <c r="M5406" t="s">
        <v>12</v>
      </c>
    </row>
    <row r="5407" spans="1:13">
      <c r="A5407" s="19" t="s">
        <v>131</v>
      </c>
      <c r="B5407" s="19">
        <v>494697</v>
      </c>
      <c r="C5407" s="19" t="s">
        <v>1006</v>
      </c>
      <c r="D5407" s="19" t="s">
        <v>1007</v>
      </c>
      <c r="E5407" s="19">
        <v>3</v>
      </c>
      <c r="F5407" s="19" t="s">
        <v>285</v>
      </c>
      <c r="G5407" s="21">
        <v>45924.821640856484</v>
      </c>
      <c r="H5407" s="20" t="s">
        <v>169</v>
      </c>
      <c r="I5407" s="15" t="s">
        <v>23</v>
      </c>
      <c r="J5407" s="16" t="b">
        <v>1</v>
      </c>
      <c r="K5407" s="9">
        <f t="shared" ca="1" si="288"/>
        <v>45961.369221990739</v>
      </c>
      <c r="L5407" s="9">
        <f t="shared" si="287"/>
        <v>45924.835529745375</v>
      </c>
      <c r="M5407" t="s">
        <v>12</v>
      </c>
    </row>
    <row r="5408" spans="1:13">
      <c r="A5408" s="19" t="s">
        <v>131</v>
      </c>
      <c r="B5408" s="19">
        <v>494697</v>
      </c>
      <c r="C5408" s="19">
        <v>0.187</v>
      </c>
      <c r="D5408" s="19" t="s">
        <v>390</v>
      </c>
      <c r="E5408" s="19">
        <v>3</v>
      </c>
      <c r="F5408" s="19" t="s">
        <v>285</v>
      </c>
      <c r="G5408" s="21">
        <v>45924.820985532409</v>
      </c>
      <c r="H5408" s="20" t="s">
        <v>169</v>
      </c>
      <c r="I5408" s="15" t="s">
        <v>23</v>
      </c>
      <c r="J5408" s="16" t="b">
        <v>1</v>
      </c>
      <c r="K5408" s="9">
        <f t="shared" ca="1" si="288"/>
        <v>45961.369221990739</v>
      </c>
      <c r="L5408" s="9">
        <f t="shared" si="287"/>
        <v>45924.8348744213</v>
      </c>
      <c r="M5408" t="s">
        <v>12</v>
      </c>
    </row>
    <row r="5409" spans="1:13">
      <c r="A5409" s="19" t="s">
        <v>31</v>
      </c>
      <c r="B5409" s="19">
        <v>492220</v>
      </c>
      <c r="C5409" s="19" t="s">
        <v>52</v>
      </c>
      <c r="D5409" s="19" t="s">
        <v>522</v>
      </c>
      <c r="E5409" s="19">
        <v>68</v>
      </c>
      <c r="F5409" s="19" t="s">
        <v>13</v>
      </c>
      <c r="G5409" s="21">
        <v>45924.800419212967</v>
      </c>
      <c r="H5409" s="20" t="s">
        <v>169</v>
      </c>
      <c r="I5409" s="15" t="s">
        <v>23</v>
      </c>
      <c r="J5409" s="16" t="b">
        <v>1</v>
      </c>
      <c r="K5409" s="9">
        <f t="shared" ca="1" si="288"/>
        <v>45961.369221990739</v>
      </c>
      <c r="L5409" s="9">
        <f t="shared" si="287"/>
        <v>45924.814308101857</v>
      </c>
      <c r="M5409" t="s">
        <v>12</v>
      </c>
    </row>
    <row r="5410" spans="1:13">
      <c r="A5410" s="19" t="s">
        <v>31</v>
      </c>
      <c r="B5410" s="19">
        <v>492220</v>
      </c>
      <c r="C5410" s="19">
        <v>30735</v>
      </c>
      <c r="D5410" s="19" t="s">
        <v>939</v>
      </c>
      <c r="E5410" s="19">
        <v>68</v>
      </c>
      <c r="F5410" s="19" t="s">
        <v>13</v>
      </c>
      <c r="G5410" s="21">
        <v>45924.80002800926</v>
      </c>
      <c r="H5410" s="20" t="s">
        <v>169</v>
      </c>
      <c r="I5410" s="15" t="s">
        <v>23</v>
      </c>
      <c r="J5410" s="16" t="b">
        <v>1</v>
      </c>
      <c r="K5410" s="9">
        <f t="shared" ca="1" si="288"/>
        <v>45961.369221990739</v>
      </c>
      <c r="L5410" s="9">
        <f t="shared" si="287"/>
        <v>45924.813916898151</v>
      </c>
      <c r="M5410" t="s">
        <v>12</v>
      </c>
    </row>
    <row r="5411" spans="1:13">
      <c r="A5411" s="19" t="s">
        <v>31</v>
      </c>
      <c r="B5411" s="19">
        <v>492246</v>
      </c>
      <c r="C5411" s="19" t="s">
        <v>20</v>
      </c>
      <c r="D5411" s="19" t="s">
        <v>743</v>
      </c>
      <c r="E5411" s="19">
        <v>56</v>
      </c>
      <c r="F5411" s="19" t="s">
        <v>13</v>
      </c>
      <c r="G5411" s="21">
        <v>45924.789905324076</v>
      </c>
      <c r="H5411" s="20" t="s">
        <v>41</v>
      </c>
      <c r="I5411" s="15" t="s">
        <v>23</v>
      </c>
      <c r="J5411" s="16" t="b">
        <v>1</v>
      </c>
      <c r="K5411" s="9">
        <f t="shared" ca="1" si="288"/>
        <v>45961.369221990739</v>
      </c>
      <c r="L5411" s="9">
        <f t="shared" si="287"/>
        <v>45924.803794212967</v>
      </c>
      <c r="M5411" t="s">
        <v>12</v>
      </c>
    </row>
    <row r="5412" spans="1:13">
      <c r="A5412" s="19" t="s">
        <v>31</v>
      </c>
      <c r="B5412" s="19">
        <v>492246</v>
      </c>
      <c r="C5412" s="19" t="s">
        <v>119</v>
      </c>
      <c r="D5412" s="19" t="s">
        <v>1008</v>
      </c>
      <c r="E5412" s="19">
        <v>56</v>
      </c>
      <c r="F5412" s="19" t="s">
        <v>13</v>
      </c>
      <c r="G5412" s="21">
        <v>45924.789696412037</v>
      </c>
      <c r="H5412" s="20" t="s">
        <v>41</v>
      </c>
      <c r="I5412" s="15" t="s">
        <v>23</v>
      </c>
      <c r="J5412" s="16" t="b">
        <v>1</v>
      </c>
      <c r="K5412" s="9">
        <f t="shared" ca="1" si="288"/>
        <v>45961.369221990739</v>
      </c>
      <c r="L5412" s="9">
        <f t="shared" si="287"/>
        <v>45924.803585300928</v>
      </c>
      <c r="M5412" t="s">
        <v>12</v>
      </c>
    </row>
    <row r="5413" spans="1:13">
      <c r="A5413" s="19" t="s">
        <v>208</v>
      </c>
      <c r="B5413" s="19">
        <v>491866</v>
      </c>
      <c r="C5413" s="19" t="s">
        <v>749</v>
      </c>
      <c r="D5413" s="19" t="s">
        <v>1009</v>
      </c>
      <c r="E5413" s="19">
        <v>5</v>
      </c>
      <c r="F5413" s="19" t="s">
        <v>503</v>
      </c>
      <c r="G5413" s="21">
        <v>45924.788853124999</v>
      </c>
      <c r="H5413" s="20" t="s">
        <v>169</v>
      </c>
      <c r="I5413" s="15" t="s">
        <v>23</v>
      </c>
      <c r="J5413" s="16" t="b">
        <v>1</v>
      </c>
      <c r="K5413" s="9">
        <f t="shared" ca="1" si="288"/>
        <v>45961.369221990739</v>
      </c>
      <c r="L5413" s="9">
        <f t="shared" si="287"/>
        <v>45924.80274201389</v>
      </c>
      <c r="M5413" t="s">
        <v>12</v>
      </c>
    </row>
    <row r="5414" spans="1:13">
      <c r="A5414" s="19" t="s">
        <v>31</v>
      </c>
      <c r="B5414" s="19">
        <v>492236</v>
      </c>
      <c r="C5414" s="19">
        <v>27229</v>
      </c>
      <c r="D5414" s="19" t="s">
        <v>904</v>
      </c>
      <c r="E5414" s="19">
        <v>72</v>
      </c>
      <c r="F5414" s="19" t="s">
        <v>13</v>
      </c>
      <c r="G5414" s="21">
        <v>45924.787996527775</v>
      </c>
      <c r="H5414" s="20" t="s">
        <v>41</v>
      </c>
      <c r="I5414" s="15" t="s">
        <v>23</v>
      </c>
      <c r="J5414" s="16" t="b">
        <v>1</v>
      </c>
      <c r="K5414" s="9">
        <f t="shared" ca="1" si="288"/>
        <v>45961.369221990739</v>
      </c>
      <c r="L5414" s="9">
        <f t="shared" si="287"/>
        <v>45924.801885416666</v>
      </c>
      <c r="M5414" t="s">
        <v>12</v>
      </c>
    </row>
    <row r="5415" spans="1:13">
      <c r="A5415" s="19" t="s">
        <v>31</v>
      </c>
      <c r="B5415" s="19">
        <v>492155</v>
      </c>
      <c r="C5415" s="19">
        <v>27229</v>
      </c>
      <c r="D5415" s="19" t="s">
        <v>904</v>
      </c>
      <c r="E5415" s="19">
        <v>72</v>
      </c>
      <c r="F5415" s="19" t="s">
        <v>13</v>
      </c>
      <c r="G5415" s="21">
        <v>45924.787809606481</v>
      </c>
      <c r="H5415" s="20" t="s">
        <v>41</v>
      </c>
      <c r="I5415" s="15" t="s">
        <v>23</v>
      </c>
      <c r="J5415" s="16" t="b">
        <v>1</v>
      </c>
      <c r="K5415" s="9">
        <f t="shared" ca="1" si="288"/>
        <v>45961.369221990739</v>
      </c>
      <c r="L5415" s="9">
        <f t="shared" si="287"/>
        <v>45924.801698495372</v>
      </c>
      <c r="M5415" t="s">
        <v>12</v>
      </c>
    </row>
    <row r="5416" spans="1:13">
      <c r="A5416" s="19" t="s">
        <v>31</v>
      </c>
      <c r="B5416" s="19">
        <v>492232</v>
      </c>
      <c r="C5416" s="19" t="s">
        <v>96</v>
      </c>
      <c r="D5416" s="19" t="s">
        <v>243</v>
      </c>
      <c r="E5416" s="19">
        <v>71</v>
      </c>
      <c r="F5416" s="19" t="s">
        <v>13</v>
      </c>
      <c r="G5416" s="21">
        <v>45924.787411111109</v>
      </c>
      <c r="H5416" s="20" t="s">
        <v>41</v>
      </c>
      <c r="I5416" s="15" t="s">
        <v>23</v>
      </c>
      <c r="J5416" s="16" t="b">
        <v>1</v>
      </c>
      <c r="K5416" s="9">
        <f t="shared" ca="1" si="288"/>
        <v>45961.369221990739</v>
      </c>
      <c r="L5416" s="9">
        <f t="shared" si="287"/>
        <v>45924.801299999999</v>
      </c>
      <c r="M5416" t="s">
        <v>12</v>
      </c>
    </row>
    <row r="5417" spans="1:13">
      <c r="A5417" s="19" t="s">
        <v>37</v>
      </c>
      <c r="B5417" s="19">
        <v>492467</v>
      </c>
      <c r="C5417" s="19">
        <v>21979</v>
      </c>
      <c r="D5417" s="19" t="s">
        <v>29</v>
      </c>
      <c r="E5417" s="19">
        <v>450</v>
      </c>
      <c r="F5417" s="19" t="s">
        <v>13</v>
      </c>
      <c r="G5417" s="21">
        <v>45924.787210416667</v>
      </c>
      <c r="H5417" s="20" t="s">
        <v>169</v>
      </c>
      <c r="I5417" s="15" t="s">
        <v>23</v>
      </c>
      <c r="J5417" s="16" t="b">
        <v>1</v>
      </c>
      <c r="K5417" s="9">
        <f t="shared" ca="1" si="288"/>
        <v>45961.369221990739</v>
      </c>
      <c r="L5417" s="9">
        <f t="shared" si="287"/>
        <v>45924.801099305558</v>
      </c>
      <c r="M5417" t="s">
        <v>12</v>
      </c>
    </row>
    <row r="5418" spans="1:13">
      <c r="A5418" s="19" t="s">
        <v>31</v>
      </c>
      <c r="B5418" s="19">
        <v>492232</v>
      </c>
      <c r="C5418" s="19">
        <v>30735</v>
      </c>
      <c r="D5418" s="19" t="s">
        <v>939</v>
      </c>
      <c r="E5418" s="19">
        <v>71</v>
      </c>
      <c r="F5418" s="19" t="s">
        <v>13</v>
      </c>
      <c r="G5418" s="21">
        <v>45924.787060300929</v>
      </c>
      <c r="H5418" s="20" t="s">
        <v>41</v>
      </c>
      <c r="I5418" s="15" t="s">
        <v>23</v>
      </c>
      <c r="J5418" s="16" t="b">
        <v>1</v>
      </c>
      <c r="K5418" s="9">
        <f t="shared" ca="1" si="288"/>
        <v>45961.369221990739</v>
      </c>
      <c r="L5418" s="9">
        <f t="shared" si="287"/>
        <v>45924.800949189819</v>
      </c>
      <c r="M5418" t="s">
        <v>12</v>
      </c>
    </row>
    <row r="5419" spans="1:13">
      <c r="A5419" s="19" t="s">
        <v>28</v>
      </c>
      <c r="B5419" s="19">
        <v>491388</v>
      </c>
      <c r="C5419" s="19">
        <v>27155</v>
      </c>
      <c r="D5419" s="19" t="s">
        <v>635</v>
      </c>
      <c r="E5419" s="19">
        <v>1000</v>
      </c>
      <c r="F5419" s="19" t="s">
        <v>13</v>
      </c>
      <c r="G5419" s="21">
        <v>45924.786281712964</v>
      </c>
      <c r="H5419" s="20" t="s">
        <v>41</v>
      </c>
      <c r="I5419" s="15" t="s">
        <v>23</v>
      </c>
      <c r="J5419" s="16" t="b">
        <v>1</v>
      </c>
      <c r="K5419" s="9">
        <f t="shared" ca="1" si="288"/>
        <v>45961.369221990739</v>
      </c>
      <c r="L5419" s="9">
        <f t="shared" si="287"/>
        <v>45924.800170601855</v>
      </c>
      <c r="M5419" t="s">
        <v>12</v>
      </c>
    </row>
    <row r="5420" spans="1:13">
      <c r="A5420" s="19" t="s">
        <v>31</v>
      </c>
      <c r="B5420" s="19">
        <v>492228</v>
      </c>
      <c r="C5420" s="19" t="s">
        <v>96</v>
      </c>
      <c r="D5420" s="19" t="s">
        <v>795</v>
      </c>
      <c r="E5420" s="19">
        <v>70</v>
      </c>
      <c r="F5420" s="19" t="s">
        <v>13</v>
      </c>
      <c r="G5420" s="21">
        <v>45924.786183449076</v>
      </c>
      <c r="H5420" s="20" t="s">
        <v>41</v>
      </c>
      <c r="I5420" s="15" t="s">
        <v>23</v>
      </c>
      <c r="J5420" s="16" t="b">
        <v>1</v>
      </c>
      <c r="K5420" s="9">
        <f t="shared" ca="1" si="288"/>
        <v>45961.369221990739</v>
      </c>
      <c r="L5420" s="9">
        <f t="shared" si="287"/>
        <v>45924.800072337966</v>
      </c>
      <c r="M5420" t="s">
        <v>12</v>
      </c>
    </row>
    <row r="5421" spans="1:13">
      <c r="A5421" s="19" t="s">
        <v>28</v>
      </c>
      <c r="B5421" s="19">
        <v>491388</v>
      </c>
      <c r="C5421" s="19" t="s">
        <v>71</v>
      </c>
      <c r="D5421" s="19" t="s">
        <v>909</v>
      </c>
      <c r="E5421" s="19">
        <v>500</v>
      </c>
      <c r="F5421" s="19" t="s">
        <v>13</v>
      </c>
      <c r="G5421" s="21">
        <v>45924.78591053241</v>
      </c>
      <c r="H5421" s="20" t="s">
        <v>41</v>
      </c>
      <c r="I5421" s="15" t="s">
        <v>23</v>
      </c>
      <c r="J5421" s="16" t="b">
        <v>1</v>
      </c>
      <c r="K5421" s="9">
        <f t="shared" ca="1" si="288"/>
        <v>45961.369221990739</v>
      </c>
      <c r="L5421" s="9">
        <f t="shared" si="287"/>
        <v>45924.7997994213</v>
      </c>
      <c r="M5421" t="s">
        <v>12</v>
      </c>
    </row>
    <row r="5422" spans="1:13">
      <c r="A5422" s="19" t="s">
        <v>31</v>
      </c>
      <c r="B5422" s="19">
        <v>492228</v>
      </c>
      <c r="C5422" s="19">
        <v>30735</v>
      </c>
      <c r="D5422" s="19" t="s">
        <v>939</v>
      </c>
      <c r="E5422" s="19">
        <v>70</v>
      </c>
      <c r="F5422" s="19" t="s">
        <v>13</v>
      </c>
      <c r="G5422" s="21">
        <v>45924.78580972222</v>
      </c>
      <c r="H5422" s="20" t="s">
        <v>41</v>
      </c>
      <c r="I5422" s="15" t="s">
        <v>23</v>
      </c>
      <c r="J5422" s="16" t="b">
        <v>1</v>
      </c>
      <c r="K5422" s="9">
        <f t="shared" ca="1" si="288"/>
        <v>45961.369221990739</v>
      </c>
      <c r="L5422" s="9">
        <f t="shared" si="287"/>
        <v>45924.79969861111</v>
      </c>
      <c r="M5422" t="s">
        <v>12</v>
      </c>
    </row>
    <row r="5423" spans="1:13">
      <c r="A5423" s="19" t="s">
        <v>37</v>
      </c>
      <c r="B5423" s="19">
        <v>491388</v>
      </c>
      <c r="C5423" s="19" t="s">
        <v>71</v>
      </c>
      <c r="D5423" s="19" t="s">
        <v>909</v>
      </c>
      <c r="E5423" s="19">
        <v>500</v>
      </c>
      <c r="F5423" s="19" t="s">
        <v>13</v>
      </c>
      <c r="G5423" s="21">
        <v>45924.78558935185</v>
      </c>
      <c r="H5423" s="20" t="s">
        <v>41</v>
      </c>
      <c r="I5423" s="15" t="s">
        <v>17</v>
      </c>
      <c r="J5423" s="16" t="b">
        <v>0</v>
      </c>
      <c r="K5423" s="9">
        <f t="shared" ca="1" si="288"/>
        <v>45961.369221990739</v>
      </c>
      <c r="L5423" s="9">
        <f t="shared" si="287"/>
        <v>45924.79947824074</v>
      </c>
      <c r="M5423" t="s">
        <v>12</v>
      </c>
    </row>
    <row r="5424" spans="1:13">
      <c r="A5424" s="19" t="s">
        <v>45</v>
      </c>
      <c r="B5424" s="19">
        <v>495167</v>
      </c>
      <c r="C5424" s="19">
        <v>21263</v>
      </c>
      <c r="D5424" s="19" t="s">
        <v>74</v>
      </c>
      <c r="E5424" s="19">
        <v>20</v>
      </c>
      <c r="F5424" s="19" t="s">
        <v>40</v>
      </c>
      <c r="G5424" s="21">
        <v>45924.745014351851</v>
      </c>
      <c r="H5424" s="20" t="s">
        <v>112</v>
      </c>
      <c r="I5424" s="15" t="s">
        <v>23</v>
      </c>
      <c r="J5424" s="16" t="b">
        <v>1</v>
      </c>
      <c r="K5424" s="9">
        <f t="shared" ca="1" si="288"/>
        <v>45961.369221990739</v>
      </c>
      <c r="L5424" s="9">
        <f t="shared" si="287"/>
        <v>45924.758903240741</v>
      </c>
      <c r="M5424" t="s">
        <v>12</v>
      </c>
    </row>
    <row r="5425" spans="1:13">
      <c r="A5425" s="19" t="s">
        <v>45</v>
      </c>
      <c r="B5425" s="19">
        <v>495161</v>
      </c>
      <c r="C5425" s="19">
        <v>22165</v>
      </c>
      <c r="D5425" s="19">
        <v>2048268</v>
      </c>
      <c r="E5425" s="19">
        <v>50</v>
      </c>
      <c r="F5425" s="19" t="s">
        <v>13</v>
      </c>
      <c r="G5425" s="21">
        <v>45924.740418287038</v>
      </c>
      <c r="H5425" s="20" t="s">
        <v>112</v>
      </c>
      <c r="I5425" s="15" t="s">
        <v>23</v>
      </c>
      <c r="J5425" s="16" t="b">
        <v>1</v>
      </c>
      <c r="K5425" s="9">
        <f t="shared" ca="1" si="288"/>
        <v>45961.369221990739</v>
      </c>
      <c r="L5425" s="9">
        <f t="shared" si="287"/>
        <v>45924.754307175928</v>
      </c>
      <c r="M5425" t="s">
        <v>12</v>
      </c>
    </row>
    <row r="5426" spans="1:13">
      <c r="A5426" s="19" t="s">
        <v>45</v>
      </c>
      <c r="B5426" s="19">
        <v>493215</v>
      </c>
      <c r="C5426" s="19">
        <v>21724</v>
      </c>
      <c r="D5426" s="19" t="s">
        <v>12</v>
      </c>
      <c r="E5426" s="19">
        <v>5</v>
      </c>
      <c r="F5426" s="19" t="s">
        <v>46</v>
      </c>
      <c r="G5426" s="21">
        <v>45924.724435300923</v>
      </c>
      <c r="H5426" s="20" t="s">
        <v>112</v>
      </c>
      <c r="I5426" s="15" t="s">
        <v>23</v>
      </c>
      <c r="J5426" s="16" t="b">
        <v>1</v>
      </c>
      <c r="K5426" s="9">
        <f t="shared" ca="1" si="288"/>
        <v>45961.369221990739</v>
      </c>
      <c r="L5426" s="9">
        <f t="shared" si="287"/>
        <v>45924.738324189813</v>
      </c>
      <c r="M5426" t="s">
        <v>12</v>
      </c>
    </row>
    <row r="5427" spans="1:13">
      <c r="A5427" s="19" t="s">
        <v>45</v>
      </c>
      <c r="B5427" s="19">
        <v>493215</v>
      </c>
      <c r="C5427" s="19">
        <v>22212</v>
      </c>
      <c r="D5427" s="19" t="s">
        <v>12</v>
      </c>
      <c r="E5427" s="19">
        <v>9</v>
      </c>
      <c r="F5427" s="19" t="s">
        <v>46</v>
      </c>
      <c r="G5427" s="21">
        <v>45924.724259027775</v>
      </c>
      <c r="H5427" s="20" t="s">
        <v>112</v>
      </c>
      <c r="I5427" s="15" t="s">
        <v>17</v>
      </c>
      <c r="J5427" s="16" t="b">
        <v>0</v>
      </c>
      <c r="K5427" s="9"/>
      <c r="L5427" s="9"/>
      <c r="M5427" t="s">
        <v>1010</v>
      </c>
    </row>
    <row r="5428" spans="1:13">
      <c r="A5428" s="19" t="s">
        <v>45</v>
      </c>
      <c r="B5428" s="19">
        <v>493215</v>
      </c>
      <c r="C5428" s="19">
        <v>21724</v>
      </c>
      <c r="D5428" s="19" t="s">
        <v>12</v>
      </c>
      <c r="E5428" s="19">
        <v>8</v>
      </c>
      <c r="F5428" s="19" t="s">
        <v>46</v>
      </c>
      <c r="G5428" s="21">
        <v>45924.723906828702</v>
      </c>
      <c r="H5428" s="20" t="s">
        <v>112</v>
      </c>
      <c r="I5428" s="15" t="s">
        <v>23</v>
      </c>
      <c r="J5428" s="16" t="b">
        <v>1</v>
      </c>
      <c r="K5428" s="9">
        <f t="shared" ref="K5428:K5491" ca="1" si="289">NOW()</f>
        <v>45961.369221990739</v>
      </c>
      <c r="L5428" s="9">
        <f t="shared" ref="L5428:L5468" si="290">G5428+TIME(0,20,0)</f>
        <v>45924.737795717592</v>
      </c>
      <c r="M5428" t="s">
        <v>12</v>
      </c>
    </row>
    <row r="5429" spans="1:13">
      <c r="A5429" s="19" t="s">
        <v>131</v>
      </c>
      <c r="B5429" s="19">
        <v>494697</v>
      </c>
      <c r="C5429" s="19">
        <v>28694</v>
      </c>
      <c r="D5429" s="19" t="s">
        <v>12</v>
      </c>
      <c r="E5429" s="19">
        <v>112</v>
      </c>
      <c r="F5429" s="19" t="s">
        <v>133</v>
      </c>
      <c r="G5429" s="21">
        <v>45924.714810300924</v>
      </c>
      <c r="H5429" s="20" t="s">
        <v>103</v>
      </c>
      <c r="I5429" s="15" t="s">
        <v>23</v>
      </c>
      <c r="J5429" s="16" t="b">
        <v>1</v>
      </c>
      <c r="K5429" s="9">
        <f t="shared" ca="1" si="289"/>
        <v>45961.369221990739</v>
      </c>
      <c r="L5429" s="9">
        <f t="shared" si="290"/>
        <v>45924.728699189815</v>
      </c>
      <c r="M5429" t="s">
        <v>12</v>
      </c>
    </row>
    <row r="5430" spans="1:13">
      <c r="A5430" s="19" t="s">
        <v>87</v>
      </c>
      <c r="B5430" s="19">
        <v>493856</v>
      </c>
      <c r="C5430" s="19">
        <v>22923</v>
      </c>
      <c r="D5430" s="19" t="s">
        <v>12</v>
      </c>
      <c r="E5430" s="19">
        <v>35</v>
      </c>
      <c r="F5430" s="19" t="s">
        <v>46</v>
      </c>
      <c r="G5430" s="21">
        <v>45924.711910648148</v>
      </c>
      <c r="H5430" s="20" t="s">
        <v>103</v>
      </c>
      <c r="I5430" s="15" t="s">
        <v>23</v>
      </c>
      <c r="J5430" s="16" t="b">
        <v>1</v>
      </c>
      <c r="K5430" s="9">
        <f t="shared" ca="1" si="289"/>
        <v>45961.369221990739</v>
      </c>
      <c r="L5430" s="9">
        <f t="shared" si="290"/>
        <v>45924.725799537038</v>
      </c>
      <c r="M5430" t="s">
        <v>12</v>
      </c>
    </row>
    <row r="5431" spans="1:13">
      <c r="A5431" s="19" t="s">
        <v>28</v>
      </c>
      <c r="B5431" s="19">
        <v>491387</v>
      </c>
      <c r="C5431" s="19">
        <v>27155</v>
      </c>
      <c r="D5431" s="19" t="s">
        <v>12</v>
      </c>
      <c r="E5431" s="19">
        <v>1000</v>
      </c>
      <c r="F5431" s="19" t="s">
        <v>13</v>
      </c>
      <c r="G5431" s="21">
        <v>45924.705624421294</v>
      </c>
      <c r="H5431" s="20" t="s">
        <v>103</v>
      </c>
      <c r="I5431" s="15" t="s">
        <v>23</v>
      </c>
      <c r="J5431" s="16" t="b">
        <v>1</v>
      </c>
      <c r="K5431" s="9">
        <f t="shared" ca="1" si="289"/>
        <v>45961.369221990739</v>
      </c>
      <c r="L5431" s="9">
        <f t="shared" si="290"/>
        <v>45924.719513310185</v>
      </c>
      <c r="M5431" t="s">
        <v>12</v>
      </c>
    </row>
    <row r="5432" spans="1:13">
      <c r="A5432" s="19" t="s">
        <v>28</v>
      </c>
      <c r="B5432" s="19">
        <v>491387</v>
      </c>
      <c r="C5432" s="19" t="s">
        <v>71</v>
      </c>
      <c r="D5432" s="19" t="s">
        <v>12</v>
      </c>
      <c r="E5432" s="19">
        <v>499</v>
      </c>
      <c r="F5432" s="19" t="s">
        <v>13</v>
      </c>
      <c r="G5432" s="21">
        <v>45924.705405208333</v>
      </c>
      <c r="H5432" s="20" t="s">
        <v>103</v>
      </c>
      <c r="I5432" s="15" t="s">
        <v>23</v>
      </c>
      <c r="J5432" s="16" t="b">
        <v>1</v>
      </c>
      <c r="K5432" s="9">
        <f t="shared" ca="1" si="289"/>
        <v>45961.369221990739</v>
      </c>
      <c r="L5432" s="9">
        <f t="shared" si="290"/>
        <v>45924.719294097224</v>
      </c>
      <c r="M5432" t="s">
        <v>12</v>
      </c>
    </row>
    <row r="5433" spans="1:13">
      <c r="A5433" s="19" t="s">
        <v>28</v>
      </c>
      <c r="B5433" s="19">
        <v>492307</v>
      </c>
      <c r="C5433" s="19">
        <v>27155</v>
      </c>
      <c r="D5433" s="19" t="s">
        <v>12</v>
      </c>
      <c r="E5433" s="19">
        <v>198</v>
      </c>
      <c r="F5433" s="19" t="s">
        <v>13</v>
      </c>
      <c r="G5433" s="21">
        <v>45924.705163078703</v>
      </c>
      <c r="H5433" s="20" t="s">
        <v>103</v>
      </c>
      <c r="I5433" s="15" t="s">
        <v>23</v>
      </c>
      <c r="J5433" s="16" t="b">
        <v>1</v>
      </c>
      <c r="K5433" s="9">
        <f t="shared" ca="1" si="289"/>
        <v>45961.369221990739</v>
      </c>
      <c r="L5433" s="9">
        <f t="shared" si="290"/>
        <v>45924.719051967593</v>
      </c>
      <c r="M5433" t="s">
        <v>12</v>
      </c>
    </row>
    <row r="5434" spans="1:13">
      <c r="A5434" s="19" t="s">
        <v>28</v>
      </c>
      <c r="B5434" s="19">
        <v>492307</v>
      </c>
      <c r="C5434" s="19" t="s">
        <v>1011</v>
      </c>
      <c r="D5434" s="19" t="s">
        <v>12</v>
      </c>
      <c r="E5434" s="19">
        <v>98</v>
      </c>
      <c r="F5434" s="19" t="s">
        <v>13</v>
      </c>
      <c r="G5434" s="21">
        <v>45924.704969444443</v>
      </c>
      <c r="H5434" s="20" t="s">
        <v>103</v>
      </c>
      <c r="I5434" s="15" t="s">
        <v>23</v>
      </c>
      <c r="J5434" s="16" t="b">
        <v>1</v>
      </c>
      <c r="K5434" s="9">
        <f t="shared" ca="1" si="289"/>
        <v>45961.369221990739</v>
      </c>
      <c r="L5434" s="9">
        <f t="shared" si="290"/>
        <v>45924.718858333334</v>
      </c>
      <c r="M5434" t="s">
        <v>12</v>
      </c>
    </row>
    <row r="5435" spans="1:13">
      <c r="A5435" s="19" t="s">
        <v>31</v>
      </c>
      <c r="B5435" s="19">
        <v>491668</v>
      </c>
      <c r="C5435" s="19" t="s">
        <v>538</v>
      </c>
      <c r="D5435" s="19" t="s">
        <v>12</v>
      </c>
      <c r="E5435" s="19">
        <v>4</v>
      </c>
      <c r="F5435" s="19" t="s">
        <v>13</v>
      </c>
      <c r="G5435" s="21">
        <v>45924.70259710648</v>
      </c>
      <c r="H5435" s="20" t="s">
        <v>288</v>
      </c>
      <c r="I5435" s="15" t="s">
        <v>23</v>
      </c>
      <c r="J5435" s="16" t="b">
        <v>1</v>
      </c>
      <c r="K5435" s="9">
        <f t="shared" ca="1" si="289"/>
        <v>45961.369221990739</v>
      </c>
      <c r="L5435" s="9">
        <f t="shared" si="290"/>
        <v>45924.71648599537</v>
      </c>
      <c r="M5435" t="s">
        <v>12</v>
      </c>
    </row>
    <row r="5436" spans="1:13">
      <c r="A5436" s="19" t="s">
        <v>10</v>
      </c>
      <c r="B5436" s="19">
        <v>494632</v>
      </c>
      <c r="C5436" s="19" t="s">
        <v>123</v>
      </c>
      <c r="D5436" s="19" t="s">
        <v>12</v>
      </c>
      <c r="E5436" s="19">
        <v>7</v>
      </c>
      <c r="F5436" s="19" t="s">
        <v>40</v>
      </c>
      <c r="G5436" s="21">
        <v>45924.690139814818</v>
      </c>
      <c r="H5436" s="20" t="s">
        <v>288</v>
      </c>
      <c r="I5436" s="15" t="s">
        <v>23</v>
      </c>
      <c r="J5436" s="16" t="b">
        <v>1</v>
      </c>
      <c r="K5436" s="9">
        <f t="shared" ca="1" si="289"/>
        <v>45961.369221990739</v>
      </c>
      <c r="L5436" s="9">
        <f t="shared" si="290"/>
        <v>45924.704028703709</v>
      </c>
      <c r="M5436" t="s">
        <v>12</v>
      </c>
    </row>
    <row r="5437" spans="1:13">
      <c r="A5437" s="19" t="s">
        <v>10</v>
      </c>
      <c r="B5437" s="19" t="s">
        <v>12</v>
      </c>
      <c r="C5437" s="19" t="s">
        <v>26</v>
      </c>
      <c r="D5437" s="19" t="s">
        <v>12</v>
      </c>
      <c r="E5437" s="19">
        <v>1</v>
      </c>
      <c r="F5437" s="19" t="s">
        <v>13</v>
      </c>
      <c r="G5437" s="21">
        <v>45924.688778240743</v>
      </c>
      <c r="H5437" s="20" t="s">
        <v>288</v>
      </c>
      <c r="I5437" s="15" t="s">
        <v>23</v>
      </c>
      <c r="J5437" s="16" t="b">
        <v>1</v>
      </c>
      <c r="K5437" s="9">
        <f t="shared" ca="1" si="289"/>
        <v>45961.369221990739</v>
      </c>
      <c r="L5437" s="9">
        <f t="shared" si="290"/>
        <v>45924.702667129633</v>
      </c>
      <c r="M5437" t="s">
        <v>12</v>
      </c>
    </row>
    <row r="5438" spans="1:13">
      <c r="A5438" s="19" t="s">
        <v>28</v>
      </c>
      <c r="B5438" s="19" t="s">
        <v>29</v>
      </c>
      <c r="C5438" s="19">
        <v>22710</v>
      </c>
      <c r="D5438" s="19" t="s">
        <v>12</v>
      </c>
      <c r="E5438" s="19">
        <v>1</v>
      </c>
      <c r="F5438" s="19" t="s">
        <v>13</v>
      </c>
      <c r="G5438" s="21">
        <v>45924.672588541667</v>
      </c>
      <c r="H5438" s="20" t="s">
        <v>103</v>
      </c>
      <c r="I5438" s="15" t="s">
        <v>23</v>
      </c>
      <c r="J5438" s="16" t="b">
        <v>0</v>
      </c>
      <c r="K5438" s="9">
        <f t="shared" ca="1" si="289"/>
        <v>45961.369221990739</v>
      </c>
      <c r="L5438" s="9">
        <f t="shared" si="290"/>
        <v>45924.686477430558</v>
      </c>
      <c r="M5438" t="s">
        <v>12</v>
      </c>
    </row>
    <row r="5439" spans="1:13">
      <c r="A5439" s="19" t="s">
        <v>37</v>
      </c>
      <c r="B5439" s="19">
        <v>492467</v>
      </c>
      <c r="C5439" s="19">
        <v>22332</v>
      </c>
      <c r="D5439" s="19" t="s">
        <v>12</v>
      </c>
      <c r="E5439" s="19">
        <v>100</v>
      </c>
      <c r="F5439" s="19" t="s">
        <v>46</v>
      </c>
      <c r="G5439" s="21">
        <v>45924.665629050927</v>
      </c>
      <c r="H5439" s="20" t="s">
        <v>103</v>
      </c>
      <c r="I5439" s="15" t="s">
        <v>23</v>
      </c>
      <c r="J5439" s="16" t="b">
        <v>1</v>
      </c>
      <c r="K5439" s="9">
        <f t="shared" ca="1" si="289"/>
        <v>45961.369221990739</v>
      </c>
      <c r="L5439" s="9">
        <f t="shared" si="290"/>
        <v>45924.679517939818</v>
      </c>
      <c r="M5439" t="s">
        <v>12</v>
      </c>
    </row>
    <row r="5440" spans="1:13">
      <c r="A5440" s="19" t="s">
        <v>10</v>
      </c>
      <c r="B5440" s="19">
        <v>490127</v>
      </c>
      <c r="C5440" s="19" t="s">
        <v>188</v>
      </c>
      <c r="D5440" s="19" t="s">
        <v>12</v>
      </c>
      <c r="E5440" s="19">
        <v>70</v>
      </c>
      <c r="F5440" s="19" t="s">
        <v>13</v>
      </c>
      <c r="G5440" s="21">
        <v>45924.661157175928</v>
      </c>
      <c r="H5440" s="20" t="s">
        <v>103</v>
      </c>
      <c r="I5440" s="15" t="s">
        <v>23</v>
      </c>
      <c r="J5440" s="16" t="b">
        <v>1</v>
      </c>
      <c r="K5440" s="9">
        <f t="shared" ca="1" si="289"/>
        <v>45961.369221990739</v>
      </c>
      <c r="L5440" s="9">
        <f t="shared" si="290"/>
        <v>45924.675046064818</v>
      </c>
      <c r="M5440" t="s">
        <v>12</v>
      </c>
    </row>
    <row r="5441" spans="1:13">
      <c r="A5441" s="19" t="s">
        <v>10</v>
      </c>
      <c r="B5441" s="19">
        <v>490127</v>
      </c>
      <c r="C5441" s="19">
        <v>26190</v>
      </c>
      <c r="D5441" s="19" t="s">
        <v>12</v>
      </c>
      <c r="E5441" s="19">
        <v>79</v>
      </c>
      <c r="F5441" s="19" t="s">
        <v>13</v>
      </c>
      <c r="G5441" s="21">
        <v>45924.660784953703</v>
      </c>
      <c r="H5441" s="20" t="s">
        <v>103</v>
      </c>
      <c r="I5441" s="15" t="s">
        <v>23</v>
      </c>
      <c r="J5441" s="16" t="b">
        <v>1</v>
      </c>
      <c r="K5441" s="9">
        <f t="shared" ca="1" si="289"/>
        <v>45961.369221990739</v>
      </c>
      <c r="L5441" s="9">
        <f t="shared" si="290"/>
        <v>45924.674673842594</v>
      </c>
      <c r="M5441" t="s">
        <v>12</v>
      </c>
    </row>
    <row r="5442" spans="1:13">
      <c r="A5442" s="19" t="s">
        <v>31</v>
      </c>
      <c r="B5442" s="19">
        <v>492233</v>
      </c>
      <c r="C5442" s="19">
        <v>30735</v>
      </c>
      <c r="D5442" s="19" t="s">
        <v>12</v>
      </c>
      <c r="E5442" s="19">
        <v>72</v>
      </c>
      <c r="F5442" s="19" t="s">
        <v>13</v>
      </c>
      <c r="G5442" s="21">
        <v>45924.656921643516</v>
      </c>
      <c r="H5442" s="20" t="s">
        <v>95</v>
      </c>
      <c r="I5442" s="15" t="s">
        <v>23</v>
      </c>
      <c r="J5442" s="16" t="b">
        <v>1</v>
      </c>
      <c r="K5442" s="9">
        <f t="shared" ca="1" si="289"/>
        <v>45961.369221990739</v>
      </c>
      <c r="L5442" s="9">
        <f t="shared" si="290"/>
        <v>45924.670810532407</v>
      </c>
      <c r="M5442" t="s">
        <v>12</v>
      </c>
    </row>
    <row r="5443" spans="1:13">
      <c r="A5443" s="19" t="s">
        <v>31</v>
      </c>
      <c r="B5443" s="19">
        <v>492233</v>
      </c>
      <c r="C5443" s="19" t="s">
        <v>58</v>
      </c>
      <c r="D5443" s="19" t="s">
        <v>12</v>
      </c>
      <c r="E5443" s="19">
        <v>72</v>
      </c>
      <c r="F5443" s="19" t="s">
        <v>13</v>
      </c>
      <c r="G5443" s="21">
        <v>45924.656836111113</v>
      </c>
      <c r="H5443" s="20" t="s">
        <v>95</v>
      </c>
      <c r="I5443" s="15" t="s">
        <v>23</v>
      </c>
      <c r="J5443" s="16" t="b">
        <v>1</v>
      </c>
      <c r="K5443" s="9">
        <f t="shared" ca="1" si="289"/>
        <v>45961.369221990739</v>
      </c>
      <c r="L5443" s="9">
        <f t="shared" si="290"/>
        <v>45924.670725000004</v>
      </c>
      <c r="M5443" t="s">
        <v>12</v>
      </c>
    </row>
    <row r="5444" spans="1:13">
      <c r="A5444" s="19" t="s">
        <v>10</v>
      </c>
      <c r="B5444" s="19">
        <v>491482</v>
      </c>
      <c r="C5444" s="19">
        <v>26190</v>
      </c>
      <c r="D5444" s="19" t="s">
        <v>12</v>
      </c>
      <c r="E5444" s="19">
        <v>66</v>
      </c>
      <c r="F5444" s="19" t="s">
        <v>13</v>
      </c>
      <c r="G5444" s="21">
        <v>45924.653547800925</v>
      </c>
      <c r="H5444" s="20" t="s">
        <v>95</v>
      </c>
      <c r="I5444" s="15" t="s">
        <v>23</v>
      </c>
      <c r="J5444" s="16" t="b">
        <v>1</v>
      </c>
      <c r="K5444" s="9">
        <f t="shared" ca="1" si="289"/>
        <v>45961.369221990739</v>
      </c>
      <c r="L5444" s="9">
        <f t="shared" si="290"/>
        <v>45924.667436689815</v>
      </c>
      <c r="M5444" t="s">
        <v>12</v>
      </c>
    </row>
    <row r="5445" spans="1:13">
      <c r="A5445" s="19" t="s">
        <v>31</v>
      </c>
      <c r="B5445" s="19">
        <v>492160</v>
      </c>
      <c r="C5445" s="19">
        <v>27229</v>
      </c>
      <c r="D5445" s="19" t="s">
        <v>12</v>
      </c>
      <c r="E5445" s="19">
        <v>72</v>
      </c>
      <c r="F5445" s="19" t="s">
        <v>13</v>
      </c>
      <c r="G5445" s="21">
        <v>45924.649220717591</v>
      </c>
      <c r="H5445" s="20" t="s">
        <v>95</v>
      </c>
      <c r="I5445" s="15" t="s">
        <v>23</v>
      </c>
      <c r="J5445" s="16" t="b">
        <v>1</v>
      </c>
      <c r="K5445" s="9">
        <f t="shared" ca="1" si="289"/>
        <v>45961.369221990739</v>
      </c>
      <c r="L5445" s="9">
        <f t="shared" si="290"/>
        <v>45924.663109606481</v>
      </c>
      <c r="M5445" t="s">
        <v>12</v>
      </c>
    </row>
    <row r="5446" spans="1:13">
      <c r="A5446" s="19" t="s">
        <v>63</v>
      </c>
      <c r="B5446" s="19" t="s">
        <v>477</v>
      </c>
      <c r="C5446" s="19">
        <v>22511</v>
      </c>
      <c r="D5446" s="19" t="s">
        <v>12</v>
      </c>
      <c r="E5446" s="19">
        <v>1</v>
      </c>
      <c r="F5446" s="19" t="s">
        <v>13</v>
      </c>
      <c r="G5446" s="21">
        <v>45924.638574189812</v>
      </c>
      <c r="H5446" s="20" t="s">
        <v>95</v>
      </c>
      <c r="I5446" s="15" t="s">
        <v>23</v>
      </c>
      <c r="J5446" s="16" t="b">
        <v>1</v>
      </c>
      <c r="K5446" s="9">
        <f t="shared" ca="1" si="289"/>
        <v>45961.369221990739</v>
      </c>
      <c r="L5446" s="9">
        <f t="shared" si="290"/>
        <v>45924.652463078703</v>
      </c>
      <c r="M5446" t="s">
        <v>12</v>
      </c>
    </row>
    <row r="5447" spans="1:13">
      <c r="A5447" s="19" t="s">
        <v>144</v>
      </c>
      <c r="B5447" s="19">
        <v>494069</v>
      </c>
      <c r="C5447" s="19">
        <v>4304</v>
      </c>
      <c r="D5447" s="19" t="s">
        <v>12</v>
      </c>
      <c r="E5447" s="19">
        <v>50</v>
      </c>
      <c r="F5447" s="19" t="s">
        <v>320</v>
      </c>
      <c r="G5447" s="21">
        <v>45924.634659374999</v>
      </c>
      <c r="H5447" s="20" t="s">
        <v>103</v>
      </c>
      <c r="I5447" s="15" t="s">
        <v>23</v>
      </c>
      <c r="J5447" s="16" t="b">
        <v>1</v>
      </c>
      <c r="K5447" s="9">
        <f t="shared" ca="1" si="289"/>
        <v>45961.369221990739</v>
      </c>
      <c r="L5447" s="9">
        <f t="shared" si="290"/>
        <v>45924.648548263889</v>
      </c>
      <c r="M5447" t="s">
        <v>12</v>
      </c>
    </row>
    <row r="5448" spans="1:13">
      <c r="A5448" s="19" t="s">
        <v>144</v>
      </c>
      <c r="B5448" s="19">
        <v>493396</v>
      </c>
      <c r="C5448" s="19">
        <v>4304</v>
      </c>
      <c r="D5448" s="19" t="s">
        <v>12</v>
      </c>
      <c r="E5448" s="19">
        <v>50</v>
      </c>
      <c r="F5448" s="19" t="s">
        <v>320</v>
      </c>
      <c r="G5448" s="21">
        <v>45924.634214814818</v>
      </c>
      <c r="H5448" s="20" t="s">
        <v>103</v>
      </c>
      <c r="I5448" s="15" t="s">
        <v>23</v>
      </c>
      <c r="J5448" s="16" t="b">
        <v>1</v>
      </c>
      <c r="K5448" s="9">
        <f t="shared" ca="1" si="289"/>
        <v>45961.369221990739</v>
      </c>
      <c r="L5448" s="9">
        <f t="shared" si="290"/>
        <v>45924.648103703708</v>
      </c>
      <c r="M5448" t="s">
        <v>12</v>
      </c>
    </row>
    <row r="5449" spans="1:13">
      <c r="A5449" s="19" t="s">
        <v>31</v>
      </c>
      <c r="B5449" s="19">
        <v>492153</v>
      </c>
      <c r="C5449" s="19" t="s">
        <v>20</v>
      </c>
      <c r="D5449" s="19" t="s">
        <v>12</v>
      </c>
      <c r="E5449" s="19">
        <v>54</v>
      </c>
      <c r="F5449" s="19" t="s">
        <v>13</v>
      </c>
      <c r="G5449" s="21">
        <v>45924.631575347223</v>
      </c>
      <c r="H5449" s="20" t="s">
        <v>103</v>
      </c>
      <c r="I5449" s="15" t="s">
        <v>23</v>
      </c>
      <c r="J5449" s="16" t="b">
        <v>1</v>
      </c>
      <c r="K5449" s="9">
        <f t="shared" ca="1" si="289"/>
        <v>45961.369221990739</v>
      </c>
      <c r="L5449" s="9">
        <f t="shared" si="290"/>
        <v>45924.645464236113</v>
      </c>
      <c r="M5449" t="s">
        <v>12</v>
      </c>
    </row>
    <row r="5450" spans="1:13">
      <c r="A5450" s="19" t="s">
        <v>31</v>
      </c>
      <c r="B5450" s="19">
        <v>493252</v>
      </c>
      <c r="C5450" s="19">
        <v>26190</v>
      </c>
      <c r="D5450" s="19" t="s">
        <v>12</v>
      </c>
      <c r="E5450" s="19">
        <v>72</v>
      </c>
      <c r="F5450" s="19" t="s">
        <v>13</v>
      </c>
      <c r="G5450" s="21">
        <v>45924.630505787034</v>
      </c>
      <c r="H5450" s="20" t="s">
        <v>103</v>
      </c>
      <c r="I5450" s="15" t="s">
        <v>23</v>
      </c>
      <c r="J5450" s="16" t="b">
        <v>1</v>
      </c>
      <c r="K5450" s="9">
        <f t="shared" ca="1" si="289"/>
        <v>45961.369221990739</v>
      </c>
      <c r="L5450" s="9">
        <f t="shared" si="290"/>
        <v>45924.644394675925</v>
      </c>
      <c r="M5450" t="s">
        <v>12</v>
      </c>
    </row>
    <row r="5451" spans="1:13">
      <c r="A5451" s="19" t="s">
        <v>31</v>
      </c>
      <c r="B5451" s="19">
        <v>490344</v>
      </c>
      <c r="C5451" s="19">
        <v>30735</v>
      </c>
      <c r="D5451" s="19" t="s">
        <v>12</v>
      </c>
      <c r="E5451" s="19">
        <v>70</v>
      </c>
      <c r="F5451" s="19" t="s">
        <v>13</v>
      </c>
      <c r="G5451" s="21">
        <v>45924.626852083333</v>
      </c>
      <c r="H5451" s="20" t="s">
        <v>103</v>
      </c>
      <c r="I5451" s="15" t="s">
        <v>23</v>
      </c>
      <c r="J5451" s="16" t="b">
        <v>1</v>
      </c>
      <c r="K5451" s="9">
        <f t="shared" ca="1" si="289"/>
        <v>45961.369221990739</v>
      </c>
      <c r="L5451" s="9">
        <f t="shared" si="290"/>
        <v>45924.640740972223</v>
      </c>
      <c r="M5451" t="s">
        <v>12</v>
      </c>
    </row>
    <row r="5452" spans="1:13">
      <c r="A5452" s="19" t="s">
        <v>31</v>
      </c>
      <c r="B5452" s="19">
        <v>490344</v>
      </c>
      <c r="C5452" s="19" t="s">
        <v>58</v>
      </c>
      <c r="D5452" s="19" t="s">
        <v>12</v>
      </c>
      <c r="E5452" s="19">
        <v>70</v>
      </c>
      <c r="F5452" s="19" t="s">
        <v>13</v>
      </c>
      <c r="G5452" s="21">
        <v>45924.626757291669</v>
      </c>
      <c r="H5452" s="20" t="s">
        <v>103</v>
      </c>
      <c r="I5452" s="15" t="s">
        <v>23</v>
      </c>
      <c r="J5452" s="16" t="b">
        <v>1</v>
      </c>
      <c r="K5452" s="9">
        <f t="shared" ca="1" si="289"/>
        <v>45961.369221990739</v>
      </c>
      <c r="L5452" s="9">
        <f t="shared" si="290"/>
        <v>45924.64064618056</v>
      </c>
      <c r="M5452" t="s">
        <v>12</v>
      </c>
    </row>
    <row r="5453" spans="1:13">
      <c r="A5453" s="19" t="s">
        <v>31</v>
      </c>
      <c r="B5453" s="19">
        <v>492234</v>
      </c>
      <c r="C5453" s="19">
        <v>27229</v>
      </c>
      <c r="D5453" s="19" t="s">
        <v>12</v>
      </c>
      <c r="E5453" s="19">
        <v>72</v>
      </c>
      <c r="F5453" s="19" t="s">
        <v>13</v>
      </c>
      <c r="G5453" s="21">
        <v>45924.621819560183</v>
      </c>
      <c r="H5453" s="20" t="s">
        <v>103</v>
      </c>
      <c r="I5453" s="15" t="s">
        <v>23</v>
      </c>
      <c r="J5453" s="16" t="b">
        <v>1</v>
      </c>
      <c r="K5453" s="9">
        <f t="shared" ca="1" si="289"/>
        <v>45961.369221990739</v>
      </c>
      <c r="L5453" s="9">
        <f t="shared" si="290"/>
        <v>45924.635708449074</v>
      </c>
      <c r="M5453" t="s">
        <v>12</v>
      </c>
    </row>
    <row r="5454" spans="1:13">
      <c r="A5454" s="19" t="s">
        <v>31</v>
      </c>
      <c r="B5454" s="19">
        <v>491580</v>
      </c>
      <c r="C5454" s="19" t="s">
        <v>102</v>
      </c>
      <c r="D5454" s="19" t="s">
        <v>12</v>
      </c>
      <c r="E5454" s="19">
        <v>63</v>
      </c>
      <c r="F5454" s="19" t="s">
        <v>13</v>
      </c>
      <c r="G5454" s="21">
        <v>45924.605010879626</v>
      </c>
      <c r="H5454" s="20" t="s">
        <v>103</v>
      </c>
      <c r="I5454" s="15" t="s">
        <v>23</v>
      </c>
      <c r="J5454" s="16" t="b">
        <v>1</v>
      </c>
      <c r="K5454" s="9">
        <f t="shared" ca="1" si="289"/>
        <v>45961.369221990739</v>
      </c>
      <c r="L5454" s="9">
        <f t="shared" si="290"/>
        <v>45924.618899768517</v>
      </c>
      <c r="M5454" t="s">
        <v>12</v>
      </c>
    </row>
    <row r="5455" spans="1:13">
      <c r="A5455" s="19" t="s">
        <v>31</v>
      </c>
      <c r="B5455" s="19">
        <v>492169</v>
      </c>
      <c r="C5455" s="19" t="s">
        <v>20</v>
      </c>
      <c r="D5455" s="19" t="s">
        <v>12</v>
      </c>
      <c r="E5455" s="19">
        <v>41</v>
      </c>
      <c r="F5455" s="19" t="s">
        <v>13</v>
      </c>
      <c r="G5455" s="21">
        <v>45924.604657523145</v>
      </c>
      <c r="H5455" s="20" t="s">
        <v>103</v>
      </c>
      <c r="I5455" s="15" t="s">
        <v>23</v>
      </c>
      <c r="J5455" s="16" t="b">
        <v>1</v>
      </c>
      <c r="K5455" s="9">
        <f t="shared" ca="1" si="289"/>
        <v>45961.369221990739</v>
      </c>
      <c r="L5455" s="9">
        <f t="shared" si="290"/>
        <v>45924.618546412035</v>
      </c>
      <c r="M5455" t="s">
        <v>12</v>
      </c>
    </row>
    <row r="5456" spans="1:13">
      <c r="A5456" s="19" t="s">
        <v>63</v>
      </c>
      <c r="B5456" s="19">
        <v>494716</v>
      </c>
      <c r="C5456" s="19">
        <v>26914</v>
      </c>
      <c r="D5456" s="19" t="s">
        <v>12</v>
      </c>
      <c r="E5456" s="19">
        <v>20</v>
      </c>
      <c r="F5456" s="19" t="s">
        <v>40</v>
      </c>
      <c r="G5456" s="21">
        <v>45924.597896296298</v>
      </c>
      <c r="H5456" s="20" t="s">
        <v>103</v>
      </c>
      <c r="I5456" s="15" t="s">
        <v>23</v>
      </c>
      <c r="J5456" s="16" t="b">
        <v>1</v>
      </c>
      <c r="K5456" s="9">
        <f t="shared" ca="1" si="289"/>
        <v>45961.369221990739</v>
      </c>
      <c r="L5456" s="9">
        <f t="shared" si="290"/>
        <v>45924.611785185189</v>
      </c>
      <c r="M5456" t="s">
        <v>12</v>
      </c>
    </row>
    <row r="5457" spans="1:13">
      <c r="A5457" s="19" t="s">
        <v>45</v>
      </c>
      <c r="B5457" s="19">
        <v>495167</v>
      </c>
      <c r="C5457" s="19">
        <v>21263</v>
      </c>
      <c r="D5457" s="19" t="s">
        <v>74</v>
      </c>
      <c r="E5457" s="19">
        <v>25</v>
      </c>
      <c r="F5457" s="19" t="s">
        <v>13</v>
      </c>
      <c r="G5457" s="21">
        <v>45924.593397222219</v>
      </c>
      <c r="H5457" s="20" t="s">
        <v>112</v>
      </c>
      <c r="I5457" s="15" t="s">
        <v>23</v>
      </c>
      <c r="J5457" s="16" t="b">
        <v>1</v>
      </c>
      <c r="K5457" s="9">
        <f t="shared" ca="1" si="289"/>
        <v>45961.369221990739</v>
      </c>
      <c r="L5457" s="9">
        <f t="shared" si="290"/>
        <v>45924.60728611111</v>
      </c>
      <c r="M5457" t="s">
        <v>12</v>
      </c>
    </row>
    <row r="5458" spans="1:13">
      <c r="A5458" s="19" t="s">
        <v>31</v>
      </c>
      <c r="B5458" s="19">
        <v>491585</v>
      </c>
      <c r="C5458" s="19" t="s">
        <v>20</v>
      </c>
      <c r="D5458" s="19" t="s">
        <v>12</v>
      </c>
      <c r="E5458" s="19">
        <v>55</v>
      </c>
      <c r="F5458" s="19" t="s">
        <v>13</v>
      </c>
      <c r="G5458" s="21">
        <v>45924.571507060187</v>
      </c>
      <c r="H5458" s="20" t="s">
        <v>95</v>
      </c>
      <c r="I5458" s="15" t="s">
        <v>23</v>
      </c>
      <c r="J5458" s="16" t="b">
        <v>1</v>
      </c>
      <c r="K5458" s="9">
        <f t="shared" ca="1" si="289"/>
        <v>45961.369221990739</v>
      </c>
      <c r="L5458" s="9">
        <f t="shared" si="290"/>
        <v>45924.585395949078</v>
      </c>
      <c r="M5458" t="s">
        <v>12</v>
      </c>
    </row>
    <row r="5459" spans="1:13">
      <c r="A5459" s="19" t="s">
        <v>31</v>
      </c>
      <c r="B5459" s="19">
        <v>491585</v>
      </c>
      <c r="C5459" s="19" t="s">
        <v>275</v>
      </c>
      <c r="D5459" s="19" t="s">
        <v>12</v>
      </c>
      <c r="E5459" s="19">
        <v>55</v>
      </c>
      <c r="F5459" s="19" t="s">
        <v>13</v>
      </c>
      <c r="G5459" s="21">
        <v>45924.571406365743</v>
      </c>
      <c r="H5459" s="20" t="s">
        <v>95</v>
      </c>
      <c r="I5459" s="15" t="s">
        <v>23</v>
      </c>
      <c r="J5459" s="16" t="b">
        <v>1</v>
      </c>
      <c r="K5459" s="9">
        <f t="shared" ca="1" si="289"/>
        <v>45961.369221990739</v>
      </c>
      <c r="L5459" s="9">
        <f t="shared" si="290"/>
        <v>45924.585295254634</v>
      </c>
      <c r="M5459" t="s">
        <v>12</v>
      </c>
    </row>
    <row r="5460" spans="1:13">
      <c r="A5460" s="19" t="s">
        <v>45</v>
      </c>
      <c r="B5460" s="19">
        <v>491945</v>
      </c>
      <c r="C5460" s="19">
        <v>21964</v>
      </c>
      <c r="D5460" s="19" t="s">
        <v>12</v>
      </c>
      <c r="E5460" s="19">
        <v>3</v>
      </c>
      <c r="F5460" s="19" t="s">
        <v>46</v>
      </c>
      <c r="G5460" s="21">
        <v>45924.568424305558</v>
      </c>
      <c r="H5460" s="20" t="s">
        <v>112</v>
      </c>
      <c r="I5460" s="15" t="s">
        <v>23</v>
      </c>
      <c r="J5460" s="16" t="b">
        <v>1</v>
      </c>
      <c r="K5460" s="9">
        <f t="shared" ca="1" si="289"/>
        <v>45961.369221990739</v>
      </c>
      <c r="L5460" s="9">
        <f t="shared" si="290"/>
        <v>45924.582313194449</v>
      </c>
      <c r="M5460" t="s">
        <v>12</v>
      </c>
    </row>
    <row r="5461" spans="1:13">
      <c r="A5461" s="19" t="s">
        <v>45</v>
      </c>
      <c r="B5461" s="19">
        <v>491945</v>
      </c>
      <c r="C5461" s="19" t="s">
        <v>1012</v>
      </c>
      <c r="D5461" s="19" t="s">
        <v>12</v>
      </c>
      <c r="E5461" s="19">
        <v>3</v>
      </c>
      <c r="F5461" s="19" t="s">
        <v>46</v>
      </c>
      <c r="G5461" s="21">
        <v>45924.568246990741</v>
      </c>
      <c r="H5461" s="20" t="s">
        <v>112</v>
      </c>
      <c r="I5461" s="15" t="s">
        <v>23</v>
      </c>
      <c r="J5461" s="16" t="b">
        <v>1</v>
      </c>
      <c r="K5461" s="9">
        <f t="shared" ca="1" si="289"/>
        <v>45961.369221990739</v>
      </c>
      <c r="L5461" s="9">
        <f t="shared" si="290"/>
        <v>45924.582135879631</v>
      </c>
      <c r="M5461" t="s">
        <v>12</v>
      </c>
    </row>
    <row r="5462" spans="1:13">
      <c r="A5462" s="19" t="s">
        <v>31</v>
      </c>
      <c r="B5462" s="19">
        <v>491582</v>
      </c>
      <c r="C5462" s="19" t="s">
        <v>36</v>
      </c>
      <c r="D5462" s="19" t="s">
        <v>12</v>
      </c>
      <c r="E5462" s="19">
        <v>63</v>
      </c>
      <c r="F5462" s="19" t="s">
        <v>13</v>
      </c>
      <c r="G5462" s="21">
        <v>45924.562110763887</v>
      </c>
      <c r="H5462" s="20" t="s">
        <v>288</v>
      </c>
      <c r="I5462" s="15" t="s">
        <v>23</v>
      </c>
      <c r="J5462" s="16" t="b">
        <v>1</v>
      </c>
      <c r="K5462" s="9">
        <f t="shared" ca="1" si="289"/>
        <v>45961.369221990739</v>
      </c>
      <c r="L5462" s="9">
        <f t="shared" si="290"/>
        <v>45924.575999652778</v>
      </c>
      <c r="M5462" t="s">
        <v>12</v>
      </c>
    </row>
    <row r="5463" spans="1:13">
      <c r="A5463" s="19" t="s">
        <v>25</v>
      </c>
      <c r="B5463" s="19">
        <v>490109</v>
      </c>
      <c r="C5463" s="19" t="s">
        <v>845</v>
      </c>
      <c r="D5463" s="19" t="s">
        <v>12</v>
      </c>
      <c r="E5463" s="19">
        <v>6</v>
      </c>
      <c r="F5463" s="19" t="s">
        <v>33</v>
      </c>
      <c r="G5463" s="21">
        <v>45924.562079513889</v>
      </c>
      <c r="H5463" s="20" t="s">
        <v>406</v>
      </c>
      <c r="I5463" s="15" t="s">
        <v>23</v>
      </c>
      <c r="J5463" s="16" t="b">
        <v>1</v>
      </c>
      <c r="K5463" s="9">
        <f t="shared" ca="1" si="289"/>
        <v>45961.369221990739</v>
      </c>
      <c r="L5463" s="9">
        <f t="shared" si="290"/>
        <v>45924.57596840278</v>
      </c>
      <c r="M5463" t="s">
        <v>12</v>
      </c>
    </row>
    <row r="5464" spans="1:13">
      <c r="A5464" s="19" t="s">
        <v>31</v>
      </c>
      <c r="B5464" s="19" t="s">
        <v>12</v>
      </c>
      <c r="C5464" s="19" t="s">
        <v>358</v>
      </c>
      <c r="D5464" s="19" t="s">
        <v>12</v>
      </c>
      <c r="E5464" s="19">
        <v>30</v>
      </c>
      <c r="F5464" s="19" t="s">
        <v>13</v>
      </c>
      <c r="G5464" s="21">
        <v>45924.561503703706</v>
      </c>
      <c r="H5464" s="20" t="s">
        <v>288</v>
      </c>
      <c r="I5464" s="15" t="s">
        <v>23</v>
      </c>
      <c r="J5464" s="16" t="b">
        <v>1</v>
      </c>
      <c r="K5464" s="9">
        <f t="shared" ca="1" si="289"/>
        <v>45961.369221990739</v>
      </c>
      <c r="L5464" s="9">
        <f t="shared" si="290"/>
        <v>45924.575392592596</v>
      </c>
      <c r="M5464" t="s">
        <v>12</v>
      </c>
    </row>
    <row r="5465" spans="1:13">
      <c r="A5465" s="19" t="s">
        <v>31</v>
      </c>
      <c r="B5465" s="19" t="s">
        <v>12</v>
      </c>
      <c r="C5465" s="19" t="s">
        <v>1013</v>
      </c>
      <c r="D5465" s="19" t="s">
        <v>12</v>
      </c>
      <c r="E5465" s="19">
        <v>9</v>
      </c>
      <c r="F5465" s="19" t="s">
        <v>33</v>
      </c>
      <c r="G5465" s="21">
        <v>45924.561379166669</v>
      </c>
      <c r="H5465" s="20" t="s">
        <v>842</v>
      </c>
      <c r="I5465" s="15" t="s">
        <v>23</v>
      </c>
      <c r="J5465" s="16" t="b">
        <v>0</v>
      </c>
      <c r="K5465" s="9">
        <f t="shared" ca="1" si="289"/>
        <v>45961.369221990739</v>
      </c>
      <c r="L5465" s="9">
        <f t="shared" si="290"/>
        <v>45924.57526805556</v>
      </c>
      <c r="M5465" t="s">
        <v>12</v>
      </c>
    </row>
    <row r="5466" spans="1:13">
      <c r="A5466" s="19" t="s">
        <v>28</v>
      </c>
      <c r="B5466" s="19">
        <v>492353</v>
      </c>
      <c r="C5466" s="19" t="s">
        <v>385</v>
      </c>
      <c r="D5466" s="19" t="s">
        <v>12</v>
      </c>
      <c r="E5466" s="19">
        <v>299</v>
      </c>
      <c r="F5466" s="19" t="s">
        <v>13</v>
      </c>
      <c r="G5466" s="21">
        <v>45924.55291539352</v>
      </c>
      <c r="H5466" s="20" t="s">
        <v>103</v>
      </c>
      <c r="I5466" s="15" t="s">
        <v>23</v>
      </c>
      <c r="J5466" s="16" t="b">
        <v>0</v>
      </c>
      <c r="K5466" s="9">
        <f t="shared" ca="1" si="289"/>
        <v>45961.369221990739</v>
      </c>
      <c r="L5466" s="9">
        <f t="shared" si="290"/>
        <v>45924.566804282411</v>
      </c>
      <c r="M5466" t="s">
        <v>12</v>
      </c>
    </row>
    <row r="5467" spans="1:13">
      <c r="A5467" s="19" t="s">
        <v>131</v>
      </c>
      <c r="B5467" s="19">
        <v>494689</v>
      </c>
      <c r="C5467" s="19" t="s">
        <v>1014</v>
      </c>
      <c r="D5467" s="19" t="s">
        <v>74</v>
      </c>
      <c r="E5467" s="19">
        <v>3</v>
      </c>
      <c r="F5467" s="19" t="s">
        <v>12</v>
      </c>
      <c r="G5467" s="21">
        <v>45924.546653356483</v>
      </c>
      <c r="H5467" s="20" t="s">
        <v>406</v>
      </c>
      <c r="I5467" s="15" t="s">
        <v>23</v>
      </c>
      <c r="J5467" s="16" t="b">
        <v>1</v>
      </c>
      <c r="K5467" s="9">
        <f t="shared" ca="1" si="289"/>
        <v>45961.369221990739</v>
      </c>
      <c r="L5467" s="9">
        <f t="shared" si="290"/>
        <v>45924.560542245374</v>
      </c>
      <c r="M5467" t="s">
        <v>12</v>
      </c>
    </row>
    <row r="5468" spans="1:13">
      <c r="A5468" s="19" t="s">
        <v>31</v>
      </c>
      <c r="B5468" s="19">
        <v>494932</v>
      </c>
      <c r="C5468" s="19" t="s">
        <v>822</v>
      </c>
      <c r="D5468" s="19" t="s">
        <v>12</v>
      </c>
      <c r="E5468" s="19">
        <v>7</v>
      </c>
      <c r="F5468" s="19" t="s">
        <v>40</v>
      </c>
      <c r="G5468" s="21">
        <v>45924.531659490742</v>
      </c>
      <c r="H5468" s="20" t="s">
        <v>103</v>
      </c>
      <c r="I5468" s="15" t="s">
        <v>23</v>
      </c>
      <c r="J5468" s="16" t="b">
        <v>0</v>
      </c>
      <c r="K5468" s="9">
        <f t="shared" ca="1" si="289"/>
        <v>45961.369221990739</v>
      </c>
      <c r="L5468" s="9">
        <f t="shared" si="290"/>
        <v>45924.545548379632</v>
      </c>
      <c r="M5468" t="s">
        <v>12</v>
      </c>
    </row>
    <row r="5469" spans="1:13">
      <c r="A5469" s="19" t="s">
        <v>10</v>
      </c>
      <c r="B5469" s="19">
        <v>491483</v>
      </c>
      <c r="C5469" s="19" t="s">
        <v>438</v>
      </c>
      <c r="D5469" s="19" t="s">
        <v>12</v>
      </c>
      <c r="E5469" s="19">
        <v>6</v>
      </c>
      <c r="F5469" s="19" t="s">
        <v>40</v>
      </c>
      <c r="G5469" s="21">
        <v>45924.526722916664</v>
      </c>
      <c r="H5469" s="20" t="s">
        <v>103</v>
      </c>
      <c r="I5469" s="15" t="s">
        <v>23</v>
      </c>
      <c r="J5469" s="16" t="b">
        <v>0</v>
      </c>
      <c r="K5469" s="9">
        <f t="shared" ca="1" si="289"/>
        <v>45961.369221990739</v>
      </c>
      <c r="L5469" s="9"/>
    </row>
    <row r="5470" spans="1:13">
      <c r="A5470" s="19" t="s">
        <v>63</v>
      </c>
      <c r="B5470" s="19">
        <v>492789</v>
      </c>
      <c r="C5470" s="19">
        <v>26915</v>
      </c>
      <c r="D5470" s="19" t="s">
        <v>12</v>
      </c>
      <c r="E5470" s="19">
        <v>30</v>
      </c>
      <c r="F5470" s="19" t="s">
        <v>40</v>
      </c>
      <c r="G5470" s="21">
        <v>45924.524496990744</v>
      </c>
      <c r="H5470" s="20" t="s">
        <v>103</v>
      </c>
      <c r="I5470" s="15" t="s">
        <v>23</v>
      </c>
      <c r="J5470" s="16" t="b">
        <v>1</v>
      </c>
      <c r="K5470" s="9">
        <f t="shared" ca="1" si="289"/>
        <v>45961.369221990739</v>
      </c>
      <c r="L5470" s="9"/>
    </row>
    <row r="5471" spans="1:13">
      <c r="A5471" s="19" t="s">
        <v>28</v>
      </c>
      <c r="B5471" s="19">
        <v>485299</v>
      </c>
      <c r="C5471" s="19" t="s">
        <v>66</v>
      </c>
      <c r="D5471" s="19" t="s">
        <v>12</v>
      </c>
      <c r="E5471" s="19">
        <v>299</v>
      </c>
      <c r="F5471" s="19" t="s">
        <v>13</v>
      </c>
      <c r="G5471" s="21">
        <v>45924.518204398148</v>
      </c>
      <c r="H5471" s="20" t="s">
        <v>103</v>
      </c>
      <c r="I5471" s="15" t="s">
        <v>23</v>
      </c>
      <c r="J5471" s="16" t="b">
        <v>0</v>
      </c>
      <c r="K5471" s="9">
        <f t="shared" ca="1" si="289"/>
        <v>45961.369221990739</v>
      </c>
      <c r="L5471" s="9">
        <f t="shared" ref="L5471:L5502" si="291">G5471+TIME(0,20,0)</f>
        <v>45924.532093287038</v>
      </c>
      <c r="M5471" t="s">
        <v>12</v>
      </c>
    </row>
    <row r="5472" spans="1:13">
      <c r="A5472" s="19" t="s">
        <v>31</v>
      </c>
      <c r="B5472" s="19">
        <v>482915</v>
      </c>
      <c r="C5472" s="19">
        <v>26188</v>
      </c>
      <c r="D5472" s="19" t="s">
        <v>12</v>
      </c>
      <c r="E5472" s="19">
        <v>72</v>
      </c>
      <c r="F5472" s="19" t="s">
        <v>13</v>
      </c>
      <c r="G5472" s="21">
        <v>45924.505578587959</v>
      </c>
      <c r="H5472" s="20" t="s">
        <v>103</v>
      </c>
      <c r="I5472" s="15" t="s">
        <v>23</v>
      </c>
      <c r="J5472" s="16" t="b">
        <v>1</v>
      </c>
      <c r="K5472" s="9">
        <f t="shared" ca="1" si="289"/>
        <v>45961.369221990739</v>
      </c>
      <c r="L5472" s="9">
        <f t="shared" si="291"/>
        <v>45924.51946747685</v>
      </c>
      <c r="M5472" t="s">
        <v>12</v>
      </c>
    </row>
    <row r="5473" spans="1:16">
      <c r="A5473" s="19" t="s">
        <v>90</v>
      </c>
      <c r="B5473" s="19">
        <v>484451</v>
      </c>
      <c r="C5473" s="19" t="s">
        <v>216</v>
      </c>
      <c r="D5473" s="19" t="s">
        <v>92</v>
      </c>
      <c r="E5473" s="19">
        <v>2</v>
      </c>
      <c r="F5473" s="19" t="s">
        <v>13</v>
      </c>
      <c r="G5473" s="21">
        <v>45924.504951620373</v>
      </c>
      <c r="H5473" s="20" t="s">
        <v>112</v>
      </c>
      <c r="I5473" s="15" t="s">
        <v>23</v>
      </c>
      <c r="J5473" s="16" t="b">
        <v>1</v>
      </c>
      <c r="K5473" s="9">
        <f t="shared" ca="1" si="289"/>
        <v>45961.369221990739</v>
      </c>
      <c r="L5473" s="9">
        <f t="shared" si="291"/>
        <v>45924.518840509263</v>
      </c>
      <c r="M5473" t="s">
        <v>12</v>
      </c>
    </row>
    <row r="5474" spans="1:16">
      <c r="A5474" s="19" t="s">
        <v>90</v>
      </c>
      <c r="B5474" s="19">
        <v>494150</v>
      </c>
      <c r="C5474" s="19">
        <v>30046</v>
      </c>
      <c r="D5474" s="19" t="s">
        <v>92</v>
      </c>
      <c r="E5474" s="19" t="s">
        <v>92</v>
      </c>
      <c r="F5474" s="19" t="s">
        <v>13</v>
      </c>
      <c r="G5474" s="21">
        <v>45924.504509722225</v>
      </c>
      <c r="H5474" s="20" t="s">
        <v>112</v>
      </c>
      <c r="I5474" s="15" t="s">
        <v>23</v>
      </c>
      <c r="J5474" s="16" t="b">
        <v>1</v>
      </c>
      <c r="K5474" s="9">
        <f t="shared" ca="1" si="289"/>
        <v>45961.369221990739</v>
      </c>
      <c r="L5474" s="9">
        <f t="shared" si="291"/>
        <v>45924.518398611115</v>
      </c>
      <c r="M5474" t="s">
        <v>12</v>
      </c>
    </row>
    <row r="5475" spans="1:16">
      <c r="A5475" s="19" t="s">
        <v>45</v>
      </c>
      <c r="B5475" s="19">
        <v>493215</v>
      </c>
      <c r="C5475" s="19">
        <v>21724</v>
      </c>
      <c r="D5475" s="19" t="s">
        <v>12</v>
      </c>
      <c r="E5475" s="19">
        <v>10</v>
      </c>
      <c r="F5475" s="19" t="s">
        <v>46</v>
      </c>
      <c r="G5475" s="21">
        <v>45924.504383680556</v>
      </c>
      <c r="H5475" s="20" t="s">
        <v>112</v>
      </c>
      <c r="I5475" s="15" t="s">
        <v>23</v>
      </c>
      <c r="J5475" s="16" t="b">
        <v>1</v>
      </c>
      <c r="K5475" s="9">
        <f t="shared" ca="1" si="289"/>
        <v>45961.369221990739</v>
      </c>
      <c r="L5475" s="9">
        <f t="shared" si="291"/>
        <v>45924.518272569447</v>
      </c>
      <c r="M5475" t="s">
        <v>12</v>
      </c>
    </row>
    <row r="5476" spans="1:16">
      <c r="A5476" s="19" t="s">
        <v>45</v>
      </c>
      <c r="B5476" s="19">
        <v>493215</v>
      </c>
      <c r="C5476" s="19">
        <v>43524</v>
      </c>
      <c r="D5476" s="19" t="s">
        <v>12</v>
      </c>
      <c r="E5476" s="19">
        <v>10</v>
      </c>
      <c r="F5476" s="19" t="s">
        <v>46</v>
      </c>
      <c r="G5476" s="21">
        <v>45924.50363958333</v>
      </c>
      <c r="H5476" s="20" t="s">
        <v>112</v>
      </c>
      <c r="I5476" s="15" t="s">
        <v>17</v>
      </c>
      <c r="J5476" s="16" t="b">
        <v>0</v>
      </c>
      <c r="K5476" s="9">
        <f t="shared" ca="1" si="289"/>
        <v>45961.369221990739</v>
      </c>
      <c r="L5476" s="9">
        <f t="shared" si="291"/>
        <v>45924.517528472221</v>
      </c>
      <c r="M5476" t="s">
        <v>12</v>
      </c>
    </row>
    <row r="5477" spans="1:16">
      <c r="A5477" s="19" t="s">
        <v>45</v>
      </c>
      <c r="B5477" s="19">
        <v>493215</v>
      </c>
      <c r="C5477" s="19">
        <v>21720</v>
      </c>
      <c r="D5477" s="19" t="s">
        <v>12</v>
      </c>
      <c r="E5477" s="19">
        <v>10</v>
      </c>
      <c r="F5477" s="19" t="s">
        <v>46</v>
      </c>
      <c r="G5477" s="21">
        <v>45924.503428472221</v>
      </c>
      <c r="H5477" s="20" t="s">
        <v>112</v>
      </c>
      <c r="I5477" s="15" t="s">
        <v>23</v>
      </c>
      <c r="J5477" s="16" t="b">
        <v>1</v>
      </c>
      <c r="K5477" s="9">
        <f t="shared" ca="1" si="289"/>
        <v>45961.369221990739</v>
      </c>
      <c r="L5477" s="9">
        <f t="shared" si="291"/>
        <v>45924.517317361111</v>
      </c>
      <c r="M5477" t="s">
        <v>12</v>
      </c>
    </row>
    <row r="5478" spans="1:16">
      <c r="A5478" s="19" t="s">
        <v>31</v>
      </c>
      <c r="B5478" s="19">
        <v>492172</v>
      </c>
      <c r="C5478" s="19">
        <v>26190</v>
      </c>
      <c r="D5478" s="19" t="s">
        <v>12</v>
      </c>
      <c r="E5478" s="19">
        <v>72</v>
      </c>
      <c r="F5478" s="19" t="s">
        <v>13</v>
      </c>
      <c r="G5478" s="21">
        <v>45924.501173842589</v>
      </c>
      <c r="H5478" s="20" t="s">
        <v>103</v>
      </c>
      <c r="I5478" s="15" t="s">
        <v>23</v>
      </c>
      <c r="J5478" s="16" t="b">
        <v>1</v>
      </c>
      <c r="K5478" s="9">
        <f t="shared" ca="1" si="289"/>
        <v>45961.369221990739</v>
      </c>
      <c r="L5478" s="9">
        <f t="shared" si="291"/>
        <v>45924.51506273148</v>
      </c>
      <c r="M5478" t="s">
        <v>12</v>
      </c>
    </row>
    <row r="5479" spans="1:16">
      <c r="A5479" s="19" t="s">
        <v>45</v>
      </c>
      <c r="B5479" s="19">
        <v>490227</v>
      </c>
      <c r="C5479" s="19">
        <v>30535</v>
      </c>
      <c r="D5479" s="19" t="s">
        <v>12</v>
      </c>
      <c r="E5479" s="19">
        <v>13</v>
      </c>
      <c r="F5479" s="19" t="s">
        <v>46</v>
      </c>
      <c r="G5479" s="21">
        <v>45924.500683101855</v>
      </c>
      <c r="H5479" s="20" t="s">
        <v>112</v>
      </c>
      <c r="I5479" s="15" t="s">
        <v>23</v>
      </c>
      <c r="J5479" s="16" t="b">
        <v>1</v>
      </c>
      <c r="K5479" s="9">
        <f t="shared" ca="1" si="289"/>
        <v>45961.369221990739</v>
      </c>
      <c r="L5479" s="9">
        <f t="shared" si="291"/>
        <v>45924.514571990745</v>
      </c>
      <c r="M5479" t="s">
        <v>12</v>
      </c>
    </row>
    <row r="5480" spans="1:16">
      <c r="A5480" s="19" t="s">
        <v>63</v>
      </c>
      <c r="B5480" s="19" t="s">
        <v>843</v>
      </c>
      <c r="C5480" s="19">
        <v>24182</v>
      </c>
      <c r="D5480" s="19" t="s">
        <v>12</v>
      </c>
      <c r="E5480" s="19">
        <v>1</v>
      </c>
      <c r="F5480" s="19" t="s">
        <v>13</v>
      </c>
      <c r="G5480" s="21">
        <v>45924.494055671297</v>
      </c>
      <c r="H5480" s="20" t="s">
        <v>95</v>
      </c>
      <c r="I5480" s="15" t="s">
        <v>23</v>
      </c>
      <c r="J5480" s="16" t="b">
        <v>1</v>
      </c>
      <c r="K5480" s="9">
        <f t="shared" ca="1" si="289"/>
        <v>45961.369221990739</v>
      </c>
      <c r="L5480" s="9">
        <f t="shared" si="291"/>
        <v>45924.507944560188</v>
      </c>
      <c r="M5480" t="s">
        <v>12</v>
      </c>
    </row>
    <row r="5481" spans="1:16">
      <c r="A5481" s="19" t="s">
        <v>63</v>
      </c>
      <c r="B5481" s="19">
        <v>491598</v>
      </c>
      <c r="C5481" s="19" t="s">
        <v>172</v>
      </c>
      <c r="D5481" s="19" t="s">
        <v>12</v>
      </c>
      <c r="E5481" s="19">
        <v>60</v>
      </c>
      <c r="F5481" s="19" t="s">
        <v>13</v>
      </c>
      <c r="G5481" s="21">
        <v>45924.493696527781</v>
      </c>
      <c r="H5481" s="20" t="s">
        <v>95</v>
      </c>
      <c r="I5481" s="15" t="s">
        <v>23</v>
      </c>
      <c r="J5481" s="16" t="b">
        <v>1</v>
      </c>
      <c r="K5481" s="9">
        <f t="shared" ca="1" si="289"/>
        <v>45961.369221990739</v>
      </c>
      <c r="L5481" s="9">
        <f t="shared" si="291"/>
        <v>45924.507585416672</v>
      </c>
      <c r="M5481" t="s">
        <v>12</v>
      </c>
    </row>
    <row r="5482" spans="1:16">
      <c r="A5482" s="19" t="s">
        <v>63</v>
      </c>
      <c r="B5482" s="19">
        <v>491601</v>
      </c>
      <c r="C5482" s="19" t="s">
        <v>172</v>
      </c>
      <c r="D5482" s="19" t="s">
        <v>12</v>
      </c>
      <c r="E5482" s="19">
        <v>50</v>
      </c>
      <c r="F5482" s="19" t="s">
        <v>13</v>
      </c>
      <c r="G5482" s="21">
        <v>45924.493445254629</v>
      </c>
      <c r="H5482" s="20" t="s">
        <v>95</v>
      </c>
      <c r="I5482" s="15" t="s">
        <v>23</v>
      </c>
      <c r="J5482" s="16" t="b">
        <v>1</v>
      </c>
      <c r="K5482" s="9">
        <f t="shared" ca="1" si="289"/>
        <v>45961.369221990739</v>
      </c>
      <c r="L5482" s="9">
        <f t="shared" si="291"/>
        <v>45924.50733414352</v>
      </c>
      <c r="M5482" t="s">
        <v>12</v>
      </c>
    </row>
    <row r="5483" spans="1:16">
      <c r="A5483" s="19" t="s">
        <v>10</v>
      </c>
      <c r="B5483" s="19">
        <v>493249</v>
      </c>
      <c r="C5483" s="19" t="s">
        <v>519</v>
      </c>
      <c r="D5483" s="19" t="s">
        <v>12</v>
      </c>
      <c r="E5483" s="19">
        <v>60</v>
      </c>
      <c r="F5483" s="19" t="s">
        <v>13</v>
      </c>
      <c r="G5483" s="21">
        <v>45924.492330092595</v>
      </c>
      <c r="H5483" s="20" t="s">
        <v>288</v>
      </c>
      <c r="I5483" s="15" t="s">
        <v>23</v>
      </c>
      <c r="J5483" s="16" t="b">
        <v>1</v>
      </c>
      <c r="K5483" s="9">
        <f t="shared" ca="1" si="289"/>
        <v>45961.369221990739</v>
      </c>
      <c r="L5483" s="9">
        <f t="shared" si="291"/>
        <v>45924.506218981485</v>
      </c>
      <c r="M5483" t="s">
        <v>12</v>
      </c>
    </row>
    <row r="5484" spans="1:16">
      <c r="A5484" s="19" t="s">
        <v>10</v>
      </c>
      <c r="B5484" s="19">
        <v>493249</v>
      </c>
      <c r="C5484" s="19" t="s">
        <v>19</v>
      </c>
      <c r="D5484" s="19" t="s">
        <v>12</v>
      </c>
      <c r="E5484" s="19">
        <v>60</v>
      </c>
      <c r="F5484" s="19" t="s">
        <v>13</v>
      </c>
      <c r="G5484" s="21">
        <v>45924.492021527774</v>
      </c>
      <c r="H5484" s="20" t="s">
        <v>288</v>
      </c>
      <c r="I5484" s="15" t="s">
        <v>23</v>
      </c>
      <c r="J5484" s="16" t="b">
        <v>1</v>
      </c>
      <c r="K5484" s="9">
        <f t="shared" ca="1" si="289"/>
        <v>45961.369221990739</v>
      </c>
      <c r="L5484" s="9">
        <f t="shared" si="291"/>
        <v>45924.505910416665</v>
      </c>
      <c r="M5484" t="s">
        <v>12</v>
      </c>
      <c r="P5484" t="s">
        <v>1015</v>
      </c>
    </row>
    <row r="5485" spans="1:16">
      <c r="A5485" s="19" t="s">
        <v>37</v>
      </c>
      <c r="B5485" s="19">
        <v>492467</v>
      </c>
      <c r="C5485" s="19">
        <v>22332</v>
      </c>
      <c r="D5485" s="19" t="s">
        <v>12</v>
      </c>
      <c r="E5485" s="19">
        <v>150</v>
      </c>
      <c r="F5485" s="19" t="s">
        <v>46</v>
      </c>
      <c r="G5485" s="21">
        <v>45924.488442708331</v>
      </c>
      <c r="H5485" s="20" t="s">
        <v>288</v>
      </c>
      <c r="I5485" s="15" t="s">
        <v>23</v>
      </c>
      <c r="J5485" s="16" t="b">
        <v>1</v>
      </c>
      <c r="K5485" s="9">
        <f t="shared" ca="1" si="289"/>
        <v>45961.369221990739</v>
      </c>
      <c r="L5485" s="9">
        <f t="shared" si="291"/>
        <v>45924.502331597221</v>
      </c>
      <c r="M5485" t="s">
        <v>12</v>
      </c>
    </row>
    <row r="5486" spans="1:16">
      <c r="A5486" s="19" t="s">
        <v>31</v>
      </c>
      <c r="B5486" s="19">
        <v>492167</v>
      </c>
      <c r="C5486" s="19">
        <v>26190</v>
      </c>
      <c r="D5486" s="19" t="s">
        <v>12</v>
      </c>
      <c r="E5486" s="19">
        <v>72</v>
      </c>
      <c r="F5486" s="19" t="s">
        <v>13</v>
      </c>
      <c r="G5486" s="21">
        <v>45924.486240625003</v>
      </c>
      <c r="H5486" s="20" t="s">
        <v>103</v>
      </c>
      <c r="I5486" s="15" t="s">
        <v>23</v>
      </c>
      <c r="J5486" s="16" t="b">
        <v>1</v>
      </c>
      <c r="K5486" s="9">
        <f t="shared" ca="1" si="289"/>
        <v>45961.369221990739</v>
      </c>
      <c r="L5486" s="9">
        <f t="shared" si="291"/>
        <v>45924.500129513894</v>
      </c>
      <c r="M5486" t="s">
        <v>12</v>
      </c>
    </row>
    <row r="5487" spans="1:16">
      <c r="A5487" s="19" t="s">
        <v>31</v>
      </c>
      <c r="B5487" s="19">
        <v>492284</v>
      </c>
      <c r="C5487" s="19" t="s">
        <v>265</v>
      </c>
      <c r="D5487" s="19" t="s">
        <v>12</v>
      </c>
      <c r="E5487" s="19">
        <v>31</v>
      </c>
      <c r="F5487" s="19" t="s">
        <v>13</v>
      </c>
      <c r="G5487" s="21">
        <v>45924.47902071759</v>
      </c>
      <c r="H5487" s="20" t="s">
        <v>103</v>
      </c>
      <c r="I5487" s="15" t="s">
        <v>23</v>
      </c>
      <c r="J5487" s="16" t="b">
        <v>1</v>
      </c>
      <c r="K5487" s="9">
        <f t="shared" ca="1" si="289"/>
        <v>45961.369221990739</v>
      </c>
      <c r="L5487" s="9">
        <f t="shared" si="291"/>
        <v>45924.492909606481</v>
      </c>
      <c r="M5487" t="s">
        <v>12</v>
      </c>
    </row>
    <row r="5488" spans="1:16">
      <c r="A5488" s="19" t="s">
        <v>31</v>
      </c>
      <c r="B5488" s="19">
        <v>492284</v>
      </c>
      <c r="C5488" s="19">
        <v>26188</v>
      </c>
      <c r="D5488" s="19" t="s">
        <v>12</v>
      </c>
      <c r="E5488" s="19">
        <v>40</v>
      </c>
      <c r="F5488" s="19" t="s">
        <v>13</v>
      </c>
      <c r="G5488" s="21">
        <v>45924.478820833334</v>
      </c>
      <c r="H5488" s="20" t="s">
        <v>103</v>
      </c>
      <c r="I5488" s="15" t="s">
        <v>23</v>
      </c>
      <c r="J5488" s="16" t="b">
        <v>1</v>
      </c>
      <c r="K5488" s="9">
        <f t="shared" ca="1" si="289"/>
        <v>45961.369221990739</v>
      </c>
      <c r="L5488" s="9">
        <f t="shared" si="291"/>
        <v>45924.492709722224</v>
      </c>
      <c r="M5488" t="s">
        <v>12</v>
      </c>
    </row>
    <row r="5489" spans="1:13">
      <c r="A5489" s="19" t="s">
        <v>10</v>
      </c>
      <c r="B5489" s="19">
        <v>489390</v>
      </c>
      <c r="C5489" s="19" t="s">
        <v>42</v>
      </c>
      <c r="D5489" s="19" t="s">
        <v>12</v>
      </c>
      <c r="E5489" s="19">
        <v>35</v>
      </c>
      <c r="F5489" s="19" t="s">
        <v>13</v>
      </c>
      <c r="G5489" s="21">
        <v>45924.476338657405</v>
      </c>
      <c r="H5489" s="20" t="s">
        <v>103</v>
      </c>
      <c r="I5489" s="15" t="s">
        <v>23</v>
      </c>
      <c r="J5489" s="16" t="b">
        <v>1</v>
      </c>
      <c r="K5489" s="9">
        <f t="shared" ca="1" si="289"/>
        <v>45961.369221990739</v>
      </c>
      <c r="L5489" s="9">
        <f t="shared" si="291"/>
        <v>45924.490227546296</v>
      </c>
      <c r="M5489" t="s">
        <v>12</v>
      </c>
    </row>
    <row r="5490" spans="1:13">
      <c r="A5490" s="19" t="s">
        <v>10</v>
      </c>
      <c r="B5490" s="19">
        <v>489390</v>
      </c>
      <c r="C5490" s="19">
        <v>26188</v>
      </c>
      <c r="D5490" s="19" t="s">
        <v>12</v>
      </c>
      <c r="E5490" s="19">
        <v>40</v>
      </c>
      <c r="F5490" s="19" t="s">
        <v>13</v>
      </c>
      <c r="G5490" s="21">
        <v>45924.476153124997</v>
      </c>
      <c r="H5490" s="20" t="s">
        <v>103</v>
      </c>
      <c r="I5490" s="15" t="s">
        <v>23</v>
      </c>
      <c r="J5490" s="16" t="b">
        <v>1</v>
      </c>
      <c r="K5490" s="9">
        <f t="shared" ca="1" si="289"/>
        <v>45961.369221990739</v>
      </c>
      <c r="L5490" s="9">
        <f t="shared" si="291"/>
        <v>45924.490042013887</v>
      </c>
      <c r="M5490" t="s">
        <v>12</v>
      </c>
    </row>
    <row r="5491" spans="1:13">
      <c r="A5491" s="19" t="s">
        <v>144</v>
      </c>
      <c r="B5491" s="19">
        <v>494071</v>
      </c>
      <c r="C5491" s="19">
        <v>4304</v>
      </c>
      <c r="D5491" s="19" t="s">
        <v>12</v>
      </c>
      <c r="E5491" s="19">
        <v>205</v>
      </c>
      <c r="F5491" s="19" t="s">
        <v>320</v>
      </c>
      <c r="G5491" s="21">
        <v>45924.473887499997</v>
      </c>
      <c r="H5491" s="20" t="s">
        <v>103</v>
      </c>
      <c r="I5491" s="15" t="s">
        <v>23</v>
      </c>
      <c r="J5491" s="16" t="b">
        <v>1</v>
      </c>
      <c r="K5491" s="9">
        <f t="shared" ca="1" si="289"/>
        <v>45961.369221990739</v>
      </c>
      <c r="L5491" s="9">
        <f t="shared" si="291"/>
        <v>45924.487776388887</v>
      </c>
      <c r="M5491" t="s">
        <v>12</v>
      </c>
    </row>
    <row r="5492" spans="1:13">
      <c r="A5492" s="19" t="s">
        <v>144</v>
      </c>
      <c r="B5492" s="19">
        <v>494071</v>
      </c>
      <c r="C5492" s="19">
        <v>30735</v>
      </c>
      <c r="D5492" s="19" t="s">
        <v>12</v>
      </c>
      <c r="E5492" s="19">
        <v>205</v>
      </c>
      <c r="F5492" s="19" t="s">
        <v>320</v>
      </c>
      <c r="G5492" s="21">
        <v>45924.473660416668</v>
      </c>
      <c r="H5492" s="20" t="s">
        <v>103</v>
      </c>
      <c r="I5492" s="15" t="s">
        <v>23</v>
      </c>
      <c r="J5492" s="16" t="b">
        <v>1</v>
      </c>
      <c r="K5492" s="9">
        <f t="shared" ref="K5492:K5555" ca="1" si="292">NOW()</f>
        <v>45961.369221990739</v>
      </c>
      <c r="L5492" s="9">
        <f t="shared" si="291"/>
        <v>45924.487549305559</v>
      </c>
      <c r="M5492" t="s">
        <v>12</v>
      </c>
    </row>
    <row r="5493" spans="1:13">
      <c r="A5493" s="19" t="s">
        <v>144</v>
      </c>
      <c r="B5493" s="19">
        <v>494071</v>
      </c>
      <c r="C5493" s="19">
        <v>2757</v>
      </c>
      <c r="D5493" s="19" t="s">
        <v>12</v>
      </c>
      <c r="E5493" s="19">
        <v>205</v>
      </c>
      <c r="F5493" s="19" t="s">
        <v>320</v>
      </c>
      <c r="G5493" s="21">
        <v>45924.473441319446</v>
      </c>
      <c r="H5493" s="20" t="s">
        <v>103</v>
      </c>
      <c r="I5493" s="15" t="s">
        <v>23</v>
      </c>
      <c r="J5493" s="16" t="b">
        <v>1</v>
      </c>
      <c r="K5493" s="9">
        <f t="shared" ca="1" si="292"/>
        <v>45961.369221990739</v>
      </c>
      <c r="L5493" s="9">
        <f t="shared" si="291"/>
        <v>45924.487330208336</v>
      </c>
      <c r="M5493" t="s">
        <v>12</v>
      </c>
    </row>
    <row r="5494" spans="1:13">
      <c r="A5494" s="19" t="s">
        <v>31</v>
      </c>
      <c r="B5494" s="19">
        <v>490357</v>
      </c>
      <c r="C5494" s="19" t="s">
        <v>20</v>
      </c>
      <c r="D5494" s="19" t="s">
        <v>12</v>
      </c>
      <c r="E5494" s="19">
        <v>65</v>
      </c>
      <c r="F5494" s="19" t="s">
        <v>13</v>
      </c>
      <c r="G5494" s="21">
        <v>45924.473350925924</v>
      </c>
      <c r="H5494" s="20" t="s">
        <v>752</v>
      </c>
      <c r="I5494" s="15" t="s">
        <v>23</v>
      </c>
      <c r="J5494" s="16" t="b">
        <v>1</v>
      </c>
      <c r="K5494" s="9">
        <f t="shared" ca="1" si="292"/>
        <v>45961.369221990739</v>
      </c>
      <c r="L5494" s="9">
        <f t="shared" si="291"/>
        <v>45924.487239814815</v>
      </c>
      <c r="M5494" t="s">
        <v>12</v>
      </c>
    </row>
    <row r="5495" spans="1:13">
      <c r="A5495" s="19" t="s">
        <v>31</v>
      </c>
      <c r="B5495" s="19" t="s">
        <v>12</v>
      </c>
      <c r="C5495" s="19" t="s">
        <v>480</v>
      </c>
      <c r="D5495" s="19" t="s">
        <v>12</v>
      </c>
      <c r="E5495" s="19">
        <v>9</v>
      </c>
      <c r="F5495" s="19" t="s">
        <v>33</v>
      </c>
      <c r="G5495" s="21">
        <v>45924.472741898149</v>
      </c>
      <c r="H5495" s="20" t="s">
        <v>406</v>
      </c>
      <c r="I5495" s="15" t="s">
        <v>23</v>
      </c>
      <c r="J5495" s="16" t="b">
        <v>0</v>
      </c>
      <c r="K5495" s="9">
        <f t="shared" ca="1" si="292"/>
        <v>45961.369221990739</v>
      </c>
      <c r="L5495" s="9">
        <f t="shared" si="291"/>
        <v>45924.48663078704</v>
      </c>
      <c r="M5495" t="s">
        <v>12</v>
      </c>
    </row>
    <row r="5496" spans="1:13">
      <c r="A5496" s="19" t="s">
        <v>144</v>
      </c>
      <c r="B5496" s="19" t="s">
        <v>12</v>
      </c>
      <c r="C5496" s="19" t="s">
        <v>775</v>
      </c>
      <c r="D5496" s="19">
        <v>24182</v>
      </c>
      <c r="E5496" s="19">
        <v>1</v>
      </c>
      <c r="F5496" s="19" t="s">
        <v>12</v>
      </c>
      <c r="G5496" s="21">
        <v>45924.472596874999</v>
      </c>
      <c r="H5496" s="20" t="s">
        <v>103</v>
      </c>
      <c r="I5496" s="15" t="s">
        <v>23</v>
      </c>
      <c r="J5496" s="16" t="b">
        <v>1</v>
      </c>
      <c r="K5496" s="9">
        <f t="shared" ca="1" si="292"/>
        <v>45961.369221990739</v>
      </c>
      <c r="L5496" s="9">
        <f t="shared" si="291"/>
        <v>45924.48648576389</v>
      </c>
      <c r="M5496" t="s">
        <v>12</v>
      </c>
    </row>
    <row r="5497" spans="1:13">
      <c r="A5497" s="19" t="s">
        <v>31</v>
      </c>
      <c r="B5497" s="19">
        <v>492220</v>
      </c>
      <c r="C5497" s="19">
        <v>27229</v>
      </c>
      <c r="D5497" s="19" t="s">
        <v>12</v>
      </c>
      <c r="E5497" s="19">
        <v>72</v>
      </c>
      <c r="F5497" s="19" t="s">
        <v>13</v>
      </c>
      <c r="G5497" s="21">
        <v>45924.472518055554</v>
      </c>
      <c r="H5497" s="20" t="s">
        <v>752</v>
      </c>
      <c r="I5497" s="15" t="s">
        <v>23</v>
      </c>
      <c r="J5497" s="16" t="b">
        <v>1</v>
      </c>
      <c r="K5497" s="9">
        <f t="shared" ca="1" si="292"/>
        <v>45961.369221990739</v>
      </c>
      <c r="L5497" s="9">
        <f t="shared" si="291"/>
        <v>45924.486406944445</v>
      </c>
      <c r="M5497" t="s">
        <v>12</v>
      </c>
    </row>
    <row r="5498" spans="1:13">
      <c r="A5498" s="19" t="s">
        <v>10</v>
      </c>
      <c r="B5498" s="19">
        <v>494389</v>
      </c>
      <c r="C5498" s="19" t="s">
        <v>341</v>
      </c>
      <c r="D5498" s="19" t="s">
        <v>12</v>
      </c>
      <c r="E5498" s="19">
        <v>7</v>
      </c>
      <c r="F5498" s="19" t="s">
        <v>40</v>
      </c>
      <c r="G5498" s="21">
        <v>45924.468869444441</v>
      </c>
      <c r="H5498" s="20" t="s">
        <v>752</v>
      </c>
      <c r="I5498" s="15" t="s">
        <v>23</v>
      </c>
      <c r="J5498" s="16" t="b">
        <v>1</v>
      </c>
      <c r="K5498" s="9">
        <f t="shared" ca="1" si="292"/>
        <v>45961.369221990739</v>
      </c>
      <c r="L5498" s="9">
        <f t="shared" si="291"/>
        <v>45924.482758333332</v>
      </c>
      <c r="M5498" t="s">
        <v>12</v>
      </c>
    </row>
    <row r="5499" spans="1:13">
      <c r="A5499" s="19" t="s">
        <v>10</v>
      </c>
      <c r="B5499" s="19">
        <v>493248</v>
      </c>
      <c r="C5499" s="19" t="s">
        <v>519</v>
      </c>
      <c r="D5499" s="19" t="s">
        <v>12</v>
      </c>
      <c r="E5499" s="19">
        <v>64</v>
      </c>
      <c r="F5499" s="19" t="s">
        <v>13</v>
      </c>
      <c r="G5499" s="21">
        <v>45924.467232754629</v>
      </c>
      <c r="H5499" s="20" t="s">
        <v>752</v>
      </c>
      <c r="I5499" s="15" t="s">
        <v>23</v>
      </c>
      <c r="J5499" s="16" t="b">
        <v>1</v>
      </c>
      <c r="K5499" s="9">
        <f t="shared" ca="1" si="292"/>
        <v>45961.369221990739</v>
      </c>
      <c r="L5499" s="9">
        <f t="shared" si="291"/>
        <v>45924.481121643519</v>
      </c>
      <c r="M5499" t="s">
        <v>12</v>
      </c>
    </row>
    <row r="5500" spans="1:13">
      <c r="A5500" s="19" t="s">
        <v>10</v>
      </c>
      <c r="B5500" s="19">
        <v>493248</v>
      </c>
      <c r="C5500" s="19" t="s">
        <v>19</v>
      </c>
      <c r="D5500" s="19" t="s">
        <v>12</v>
      </c>
      <c r="E5500" s="19">
        <v>64</v>
      </c>
      <c r="F5500" s="19" t="s">
        <v>13</v>
      </c>
      <c r="G5500" s="21">
        <v>45924.467020717595</v>
      </c>
      <c r="H5500" s="20" t="s">
        <v>752</v>
      </c>
      <c r="I5500" s="15" t="s">
        <v>23</v>
      </c>
      <c r="J5500" s="16" t="b">
        <v>1</v>
      </c>
      <c r="K5500" s="9">
        <f t="shared" ca="1" si="292"/>
        <v>45961.369221990739</v>
      </c>
      <c r="L5500" s="9">
        <f t="shared" si="291"/>
        <v>45924.480909606486</v>
      </c>
      <c r="M5500" t="s">
        <v>12</v>
      </c>
    </row>
    <row r="5501" spans="1:13">
      <c r="A5501" s="19" t="s">
        <v>131</v>
      </c>
      <c r="B5501" s="19">
        <v>494689</v>
      </c>
      <c r="C5501" s="19">
        <v>0.187</v>
      </c>
      <c r="D5501" s="19" t="s">
        <v>29</v>
      </c>
      <c r="E5501" s="19">
        <v>4</v>
      </c>
      <c r="F5501" s="19" t="s">
        <v>12</v>
      </c>
      <c r="G5501" s="21">
        <v>45924.466076273151</v>
      </c>
      <c r="H5501" s="20" t="s">
        <v>406</v>
      </c>
      <c r="I5501" s="15" t="s">
        <v>23</v>
      </c>
      <c r="J5501" s="16" t="b">
        <v>1</v>
      </c>
      <c r="K5501" s="9">
        <f t="shared" ca="1" si="292"/>
        <v>45961.369221990739</v>
      </c>
      <c r="L5501" s="9">
        <f t="shared" si="291"/>
        <v>45924.479965162041</v>
      </c>
      <c r="M5501" t="s">
        <v>12</v>
      </c>
    </row>
    <row r="5502" spans="1:13">
      <c r="A5502" s="19" t="s">
        <v>31</v>
      </c>
      <c r="B5502" s="19">
        <v>492153</v>
      </c>
      <c r="C5502" s="19">
        <v>30735</v>
      </c>
      <c r="D5502" s="19" t="s">
        <v>12</v>
      </c>
      <c r="E5502" s="19">
        <v>64</v>
      </c>
      <c r="F5502" s="19" t="s">
        <v>13</v>
      </c>
      <c r="G5502" s="21">
        <v>45924.458974768517</v>
      </c>
      <c r="H5502" s="20" t="s">
        <v>103</v>
      </c>
      <c r="I5502" s="15" t="s">
        <v>23</v>
      </c>
      <c r="J5502" s="16" t="b">
        <v>1</v>
      </c>
      <c r="K5502" s="9">
        <f t="shared" ca="1" si="292"/>
        <v>45961.369221990739</v>
      </c>
      <c r="L5502" s="9">
        <f t="shared" si="291"/>
        <v>45924.472863657407</v>
      </c>
      <c r="M5502" t="s">
        <v>12</v>
      </c>
    </row>
    <row r="5503" spans="1:13">
      <c r="A5503" s="19" t="s">
        <v>31</v>
      </c>
      <c r="B5503" s="19">
        <v>490353</v>
      </c>
      <c r="C5503" s="19">
        <v>30735</v>
      </c>
      <c r="D5503" s="19" t="s">
        <v>12</v>
      </c>
      <c r="E5503" s="19">
        <v>72</v>
      </c>
      <c r="F5503" s="19" t="s">
        <v>13</v>
      </c>
      <c r="G5503" s="21">
        <v>45924.45868773148</v>
      </c>
      <c r="H5503" s="20" t="s">
        <v>103</v>
      </c>
      <c r="I5503" s="15" t="s">
        <v>23</v>
      </c>
      <c r="J5503" s="16" t="b">
        <v>1</v>
      </c>
      <c r="K5503" s="9">
        <f t="shared" ca="1" si="292"/>
        <v>45961.369221990739</v>
      </c>
      <c r="L5503" s="9">
        <f t="shared" ref="L5503:L5534" si="293">G5503+TIME(0,20,0)</f>
        <v>45924.47257662037</v>
      </c>
      <c r="M5503" t="s">
        <v>12</v>
      </c>
    </row>
    <row r="5504" spans="1:13">
      <c r="A5504" s="19" t="s">
        <v>31</v>
      </c>
      <c r="B5504" s="19">
        <v>490353</v>
      </c>
      <c r="C5504" s="19" t="s">
        <v>58</v>
      </c>
      <c r="D5504" s="19" t="s">
        <v>12</v>
      </c>
      <c r="E5504" s="19">
        <v>72</v>
      </c>
      <c r="F5504" s="19" t="s">
        <v>13</v>
      </c>
      <c r="G5504" s="21">
        <v>45924.458603703701</v>
      </c>
      <c r="H5504" s="20" t="s">
        <v>103</v>
      </c>
      <c r="I5504" s="15" t="s">
        <v>23</v>
      </c>
      <c r="J5504" s="16" t="b">
        <v>1</v>
      </c>
      <c r="K5504" s="9">
        <f t="shared" ca="1" si="292"/>
        <v>45961.369221990739</v>
      </c>
      <c r="L5504" s="9">
        <f t="shared" si="293"/>
        <v>45924.472492592591</v>
      </c>
      <c r="M5504" t="s">
        <v>12</v>
      </c>
    </row>
    <row r="5505" spans="1:15">
      <c r="A5505" s="19" t="s">
        <v>28</v>
      </c>
      <c r="B5505" s="19">
        <v>478204</v>
      </c>
      <c r="C5505" s="19" t="s">
        <v>64</v>
      </c>
      <c r="D5505" s="19" t="s">
        <v>12</v>
      </c>
      <c r="E5505" s="19">
        <v>40</v>
      </c>
      <c r="F5505" s="19" t="s">
        <v>13</v>
      </c>
      <c r="G5505" s="21">
        <v>45924.434792824075</v>
      </c>
      <c r="H5505" s="20" t="s">
        <v>103</v>
      </c>
      <c r="I5505" s="15" t="s">
        <v>23</v>
      </c>
      <c r="J5505" s="16" t="b">
        <v>1</v>
      </c>
      <c r="K5505" s="9">
        <f t="shared" ca="1" si="292"/>
        <v>45961.369221990739</v>
      </c>
      <c r="L5505" s="9">
        <f t="shared" si="293"/>
        <v>45924.448681712965</v>
      </c>
      <c r="M5505" t="s">
        <v>12</v>
      </c>
    </row>
    <row r="5506" spans="1:15">
      <c r="A5506" s="19" t="s">
        <v>31</v>
      </c>
      <c r="B5506" s="19">
        <v>491484</v>
      </c>
      <c r="C5506" s="19">
        <v>26190</v>
      </c>
      <c r="D5506" s="19" t="s">
        <v>12</v>
      </c>
      <c r="E5506" s="19">
        <v>66</v>
      </c>
      <c r="F5506" s="19" t="s">
        <v>13</v>
      </c>
      <c r="G5506" s="21">
        <v>45924.431734490739</v>
      </c>
      <c r="H5506" s="20" t="s">
        <v>752</v>
      </c>
      <c r="I5506" s="15" t="s">
        <v>23</v>
      </c>
      <c r="J5506" s="16" t="b">
        <v>1</v>
      </c>
      <c r="K5506" s="9">
        <f t="shared" ca="1" si="292"/>
        <v>45961.369221990739</v>
      </c>
      <c r="L5506" s="9">
        <f t="shared" si="293"/>
        <v>45924.44562337963</v>
      </c>
      <c r="M5506" t="s">
        <v>12</v>
      </c>
    </row>
    <row r="5507" spans="1:15">
      <c r="A5507" s="19" t="s">
        <v>31</v>
      </c>
      <c r="B5507" s="19">
        <v>492153</v>
      </c>
      <c r="C5507" s="19" t="s">
        <v>101</v>
      </c>
      <c r="D5507" s="19" t="s">
        <v>12</v>
      </c>
      <c r="E5507" s="19">
        <v>64</v>
      </c>
      <c r="F5507" s="19" t="s">
        <v>13</v>
      </c>
      <c r="G5507" s="21">
        <v>45924.425575462963</v>
      </c>
      <c r="H5507" s="20" t="s">
        <v>288</v>
      </c>
      <c r="I5507" s="15" t="s">
        <v>23</v>
      </c>
      <c r="J5507" s="16" t="b">
        <v>1</v>
      </c>
      <c r="K5507" s="9">
        <f t="shared" ca="1" si="292"/>
        <v>45961.369221990739</v>
      </c>
      <c r="L5507" s="9">
        <f t="shared" si="293"/>
        <v>45924.439464351854</v>
      </c>
      <c r="M5507" t="s">
        <v>12</v>
      </c>
    </row>
    <row r="5508" spans="1:15">
      <c r="A5508" s="19" t="s">
        <v>31</v>
      </c>
      <c r="B5508" s="19">
        <v>490369</v>
      </c>
      <c r="C5508" s="19" t="s">
        <v>20</v>
      </c>
      <c r="D5508" s="19" t="s">
        <v>12</v>
      </c>
      <c r="E5508" s="19">
        <v>47</v>
      </c>
      <c r="F5508" s="19" t="s">
        <v>13</v>
      </c>
      <c r="G5508" s="21">
        <v>45924.421196990741</v>
      </c>
      <c r="H5508" s="20" t="s">
        <v>288</v>
      </c>
      <c r="I5508" s="15" t="s">
        <v>23</v>
      </c>
      <c r="J5508" s="16" t="b">
        <v>1</v>
      </c>
      <c r="K5508" s="9">
        <f t="shared" ca="1" si="292"/>
        <v>45961.369221990739</v>
      </c>
      <c r="L5508" s="9">
        <f t="shared" si="293"/>
        <v>45924.435085879632</v>
      </c>
      <c r="M5508" t="s">
        <v>12</v>
      </c>
    </row>
    <row r="5509" spans="1:15">
      <c r="A5509" s="19" t="s">
        <v>31</v>
      </c>
      <c r="B5509" s="19" t="s">
        <v>12</v>
      </c>
      <c r="C5509" s="19" t="s">
        <v>26</v>
      </c>
      <c r="D5509" s="19" t="s">
        <v>12</v>
      </c>
      <c r="E5509" s="19">
        <v>300</v>
      </c>
      <c r="F5509" s="19" t="s">
        <v>13</v>
      </c>
      <c r="G5509" s="21">
        <v>45924.416233680553</v>
      </c>
      <c r="H5509" s="20" t="s">
        <v>288</v>
      </c>
      <c r="I5509" s="15" t="s">
        <v>23</v>
      </c>
      <c r="J5509" s="16" t="b">
        <v>1</v>
      </c>
      <c r="K5509" s="9">
        <f t="shared" ca="1" si="292"/>
        <v>45961.369221990739</v>
      </c>
      <c r="L5509" s="9">
        <f t="shared" si="293"/>
        <v>45924.430122569443</v>
      </c>
      <c r="M5509" t="s">
        <v>12</v>
      </c>
      <c r="O5509" t="s">
        <v>1016</v>
      </c>
    </row>
    <row r="5510" spans="1:15">
      <c r="A5510" s="19" t="s">
        <v>31</v>
      </c>
      <c r="B5510" s="19" t="s">
        <v>12</v>
      </c>
      <c r="C5510" s="19">
        <v>26829</v>
      </c>
      <c r="D5510" s="19" t="s">
        <v>12</v>
      </c>
      <c r="E5510" s="19">
        <v>300</v>
      </c>
      <c r="F5510" s="19" t="s">
        <v>13</v>
      </c>
      <c r="G5510" s="21">
        <v>45924.416136921296</v>
      </c>
      <c r="H5510" s="20" t="s">
        <v>288</v>
      </c>
      <c r="I5510" s="15" t="s">
        <v>23</v>
      </c>
      <c r="J5510" s="16" t="b">
        <v>1</v>
      </c>
      <c r="K5510" s="9">
        <f t="shared" ca="1" si="292"/>
        <v>45961.369221990739</v>
      </c>
      <c r="L5510" s="9">
        <f t="shared" si="293"/>
        <v>45924.430025810187</v>
      </c>
      <c r="M5510" t="s">
        <v>12</v>
      </c>
    </row>
    <row r="5511" spans="1:15">
      <c r="A5511" s="19" t="s">
        <v>28</v>
      </c>
      <c r="B5511" s="19">
        <v>492351</v>
      </c>
      <c r="C5511" s="19" t="s">
        <v>385</v>
      </c>
      <c r="D5511" s="19" t="s">
        <v>12</v>
      </c>
      <c r="E5511" s="19">
        <v>199</v>
      </c>
      <c r="F5511" s="19" t="s">
        <v>13</v>
      </c>
      <c r="G5511" s="21">
        <v>45924.41033796296</v>
      </c>
      <c r="H5511" s="20" t="s">
        <v>103</v>
      </c>
      <c r="I5511" s="15" t="s">
        <v>23</v>
      </c>
      <c r="J5511" s="16" t="b">
        <v>1</v>
      </c>
      <c r="K5511" s="9">
        <f t="shared" ca="1" si="292"/>
        <v>45961.369221990739</v>
      </c>
      <c r="L5511" s="9">
        <f t="shared" si="293"/>
        <v>45924.42422685185</v>
      </c>
      <c r="M5511" t="s">
        <v>12</v>
      </c>
    </row>
    <row r="5512" spans="1:15">
      <c r="A5512" s="19" t="s">
        <v>63</v>
      </c>
      <c r="B5512" s="19">
        <v>492537</v>
      </c>
      <c r="C5512" s="19" t="s">
        <v>64</v>
      </c>
      <c r="D5512" s="19" t="s">
        <v>12</v>
      </c>
      <c r="E5512" s="19">
        <v>44</v>
      </c>
      <c r="F5512" s="19" t="s">
        <v>13</v>
      </c>
      <c r="G5512" s="21">
        <v>45924.408408333336</v>
      </c>
      <c r="H5512" s="20" t="s">
        <v>103</v>
      </c>
      <c r="I5512" s="15" t="s">
        <v>23</v>
      </c>
      <c r="J5512" s="16" t="b">
        <v>1</v>
      </c>
      <c r="K5512" s="9">
        <f t="shared" ca="1" si="292"/>
        <v>45961.369221990739</v>
      </c>
      <c r="L5512" s="9">
        <f t="shared" si="293"/>
        <v>45924.422297222227</v>
      </c>
      <c r="M5512" t="s">
        <v>12</v>
      </c>
    </row>
    <row r="5513" spans="1:15">
      <c r="A5513" s="19" t="s">
        <v>63</v>
      </c>
      <c r="B5513" s="19">
        <v>492529</v>
      </c>
      <c r="C5513" s="19" t="s">
        <v>172</v>
      </c>
      <c r="D5513" s="19" t="s">
        <v>12</v>
      </c>
      <c r="E5513" s="19">
        <v>57</v>
      </c>
      <c r="F5513" s="19" t="s">
        <v>13</v>
      </c>
      <c r="G5513" s="21">
        <v>45924.408212615737</v>
      </c>
      <c r="H5513" s="20" t="s">
        <v>103</v>
      </c>
      <c r="I5513" s="15" t="s">
        <v>23</v>
      </c>
      <c r="J5513" s="16" t="b">
        <v>1</v>
      </c>
      <c r="K5513" s="9">
        <f t="shared" ca="1" si="292"/>
        <v>45961.369221990739</v>
      </c>
      <c r="L5513" s="9">
        <f t="shared" si="293"/>
        <v>45924.422101504628</v>
      </c>
      <c r="M5513" t="s">
        <v>12</v>
      </c>
    </row>
    <row r="5514" spans="1:15">
      <c r="A5514" s="19" t="s">
        <v>63</v>
      </c>
      <c r="B5514" s="19">
        <v>491621</v>
      </c>
      <c r="C5514" s="19" t="s">
        <v>64</v>
      </c>
      <c r="D5514" s="19" t="s">
        <v>12</v>
      </c>
      <c r="E5514" s="19">
        <v>51</v>
      </c>
      <c r="F5514" s="19" t="s">
        <v>13</v>
      </c>
      <c r="G5514" s="21">
        <v>45924.408033449072</v>
      </c>
      <c r="H5514" s="20" t="s">
        <v>103</v>
      </c>
      <c r="I5514" s="15" t="s">
        <v>23</v>
      </c>
      <c r="J5514" s="16" t="b">
        <v>1</v>
      </c>
      <c r="K5514" s="9">
        <f t="shared" ca="1" si="292"/>
        <v>45961.369221990739</v>
      </c>
      <c r="L5514" s="9">
        <f t="shared" si="293"/>
        <v>45924.421922337962</v>
      </c>
      <c r="M5514" t="s">
        <v>12</v>
      </c>
    </row>
    <row r="5515" spans="1:15">
      <c r="A5515" s="19" t="s">
        <v>90</v>
      </c>
      <c r="B5515" s="19">
        <v>495122</v>
      </c>
      <c r="C5515" s="19" t="s">
        <v>761</v>
      </c>
      <c r="D5515" s="19" t="s">
        <v>92</v>
      </c>
      <c r="E5515" s="19">
        <v>150</v>
      </c>
      <c r="F5515" s="19" t="s">
        <v>46</v>
      </c>
      <c r="G5515" s="21">
        <v>45924.407806712959</v>
      </c>
      <c r="H5515" s="20" t="s">
        <v>108</v>
      </c>
      <c r="I5515" s="15" t="s">
        <v>23</v>
      </c>
      <c r="J5515" s="16" t="b">
        <v>0</v>
      </c>
      <c r="K5515" s="9">
        <f t="shared" ca="1" si="292"/>
        <v>45961.369221990739</v>
      </c>
      <c r="L5515" s="9">
        <f t="shared" si="293"/>
        <v>45924.42169560185</v>
      </c>
      <c r="M5515" t="s">
        <v>12</v>
      </c>
    </row>
    <row r="5516" spans="1:15">
      <c r="A5516" s="19" t="s">
        <v>63</v>
      </c>
      <c r="B5516" s="19">
        <v>489514</v>
      </c>
      <c r="C5516" s="19" t="s">
        <v>71</v>
      </c>
      <c r="D5516" s="19" t="s">
        <v>12</v>
      </c>
      <c r="E5516" s="19">
        <v>63</v>
      </c>
      <c r="F5516" s="19" t="s">
        <v>13</v>
      </c>
      <c r="G5516" s="21">
        <v>45924.407775231484</v>
      </c>
      <c r="H5516" s="20" t="s">
        <v>103</v>
      </c>
      <c r="I5516" s="15" t="s">
        <v>23</v>
      </c>
      <c r="J5516" s="16" t="b">
        <v>1</v>
      </c>
      <c r="K5516" s="9">
        <f t="shared" ca="1" si="292"/>
        <v>45961.369221990739</v>
      </c>
      <c r="L5516" s="9">
        <f t="shared" si="293"/>
        <v>45924.421664120375</v>
      </c>
      <c r="M5516" t="s">
        <v>12</v>
      </c>
    </row>
    <row r="5517" spans="1:15">
      <c r="A5517" s="19" t="s">
        <v>31</v>
      </c>
      <c r="B5517" s="19">
        <v>492223</v>
      </c>
      <c r="C5517" s="19" t="s">
        <v>20</v>
      </c>
      <c r="D5517" s="19" t="s">
        <v>12</v>
      </c>
      <c r="E5517" s="19">
        <v>69</v>
      </c>
      <c r="F5517" s="19" t="s">
        <v>13</v>
      </c>
      <c r="G5517" s="21">
        <v>45924.389185300926</v>
      </c>
      <c r="H5517" s="20" t="s">
        <v>103</v>
      </c>
      <c r="I5517" s="15" t="s">
        <v>23</v>
      </c>
      <c r="J5517" s="16" t="b">
        <v>1</v>
      </c>
      <c r="K5517" s="9">
        <f t="shared" ca="1" si="292"/>
        <v>45961.369221990739</v>
      </c>
      <c r="L5517" s="9">
        <f t="shared" si="293"/>
        <v>45924.403074189817</v>
      </c>
      <c r="M5517" t="s">
        <v>12</v>
      </c>
    </row>
    <row r="5518" spans="1:15">
      <c r="A5518" s="19" t="s">
        <v>31</v>
      </c>
      <c r="B5518" s="19">
        <v>492156</v>
      </c>
      <c r="C5518" s="19" t="s">
        <v>20</v>
      </c>
      <c r="D5518" s="19" t="s">
        <v>12</v>
      </c>
      <c r="E5518" s="19">
        <v>70</v>
      </c>
      <c r="F5518" s="19" t="s">
        <v>13</v>
      </c>
      <c r="G5518" s="21">
        <v>45924.386924652776</v>
      </c>
      <c r="H5518" s="20" t="s">
        <v>103</v>
      </c>
      <c r="I5518" s="15" t="s">
        <v>23</v>
      </c>
      <c r="J5518" s="16" t="b">
        <v>1</v>
      </c>
      <c r="K5518" s="9">
        <f t="shared" ca="1" si="292"/>
        <v>45961.369221990739</v>
      </c>
      <c r="L5518" s="9">
        <f t="shared" si="293"/>
        <v>45924.400813541666</v>
      </c>
      <c r="M5518" t="s">
        <v>12</v>
      </c>
    </row>
    <row r="5519" spans="1:15">
      <c r="A5519" s="19" t="s">
        <v>45</v>
      </c>
      <c r="B5519" s="19">
        <v>493286</v>
      </c>
      <c r="C5519" s="19">
        <v>43360</v>
      </c>
      <c r="D5519" s="19">
        <v>491105</v>
      </c>
      <c r="E5519" s="19">
        <v>56</v>
      </c>
      <c r="F5519" s="19" t="s">
        <v>40</v>
      </c>
      <c r="G5519" s="21">
        <v>45924.383197337964</v>
      </c>
      <c r="H5519" s="20" t="s">
        <v>112</v>
      </c>
      <c r="I5519" s="15" t="s">
        <v>23</v>
      </c>
      <c r="J5519" s="16" t="b">
        <v>1</v>
      </c>
      <c r="K5519" s="9">
        <f t="shared" ca="1" si="292"/>
        <v>45961.369221990739</v>
      </c>
      <c r="L5519" s="9">
        <f t="shared" si="293"/>
        <v>45924.397086226854</v>
      </c>
      <c r="M5519" t="s">
        <v>12</v>
      </c>
    </row>
    <row r="5520" spans="1:15">
      <c r="A5520" s="19" t="s">
        <v>45</v>
      </c>
      <c r="B5520" s="19">
        <v>493286</v>
      </c>
      <c r="C5520" s="19">
        <v>30251</v>
      </c>
      <c r="D5520" s="19">
        <v>304136</v>
      </c>
      <c r="E5520" s="19">
        <v>56</v>
      </c>
      <c r="F5520" s="19" t="s">
        <v>40</v>
      </c>
      <c r="G5520" s="21">
        <v>45924.382860300924</v>
      </c>
      <c r="H5520" s="20" t="s">
        <v>112</v>
      </c>
      <c r="I5520" s="15" t="s">
        <v>23</v>
      </c>
      <c r="J5520" s="16" t="b">
        <v>1</v>
      </c>
      <c r="K5520" s="9">
        <f t="shared" ca="1" si="292"/>
        <v>45961.369221990739</v>
      </c>
      <c r="L5520" s="9">
        <f t="shared" si="293"/>
        <v>45924.396749189815</v>
      </c>
      <c r="M5520" t="s">
        <v>12</v>
      </c>
    </row>
    <row r="5521" spans="1:13">
      <c r="A5521" s="19" t="s">
        <v>63</v>
      </c>
      <c r="B5521" s="19">
        <v>492523</v>
      </c>
      <c r="C5521" s="19" t="s">
        <v>172</v>
      </c>
      <c r="D5521" s="19" t="s">
        <v>12</v>
      </c>
      <c r="E5521" s="19">
        <v>34</v>
      </c>
      <c r="F5521" s="19" t="s">
        <v>13</v>
      </c>
      <c r="G5521" s="21">
        <v>45924.376971990743</v>
      </c>
      <c r="H5521" s="20" t="s">
        <v>103</v>
      </c>
      <c r="I5521" s="15" t="s">
        <v>23</v>
      </c>
      <c r="J5521" s="16" t="b">
        <v>1</v>
      </c>
      <c r="K5521" s="9">
        <f t="shared" ca="1" si="292"/>
        <v>45961.369221990739</v>
      </c>
      <c r="L5521" s="9">
        <f t="shared" si="293"/>
        <v>45924.390860879634</v>
      </c>
      <c r="M5521" t="s">
        <v>12</v>
      </c>
    </row>
    <row r="5522" spans="1:13">
      <c r="A5522" s="19" t="s">
        <v>63</v>
      </c>
      <c r="B5522" s="19" t="s">
        <v>1017</v>
      </c>
      <c r="C5522" s="19">
        <v>24182</v>
      </c>
      <c r="D5522" s="19" t="s">
        <v>12</v>
      </c>
      <c r="E5522" s="19">
        <v>1</v>
      </c>
      <c r="F5522" s="19" t="s">
        <v>13</v>
      </c>
      <c r="G5522" s="21">
        <v>45924.364896180552</v>
      </c>
      <c r="H5522" s="20" t="s">
        <v>103</v>
      </c>
      <c r="I5522" s="15" t="s">
        <v>23</v>
      </c>
      <c r="J5522" s="16" t="b">
        <v>1</v>
      </c>
      <c r="K5522" s="9">
        <f t="shared" ca="1" si="292"/>
        <v>45961.369221990739</v>
      </c>
      <c r="L5522" s="9">
        <f t="shared" si="293"/>
        <v>45924.378785069443</v>
      </c>
      <c r="M5522" t="s">
        <v>12</v>
      </c>
    </row>
    <row r="5523" spans="1:13">
      <c r="A5523" s="19" t="s">
        <v>63</v>
      </c>
      <c r="B5523" s="19" t="s">
        <v>658</v>
      </c>
      <c r="C5523" s="19">
        <v>22209</v>
      </c>
      <c r="D5523" s="19" t="s">
        <v>1018</v>
      </c>
      <c r="E5523" s="19">
        <v>1</v>
      </c>
      <c r="F5523" s="19" t="s">
        <v>13</v>
      </c>
      <c r="G5523" s="21">
        <v>45924.36132916667</v>
      </c>
      <c r="H5523" s="20" t="s">
        <v>288</v>
      </c>
      <c r="I5523" s="15" t="s">
        <v>23</v>
      </c>
      <c r="J5523" s="16" t="b">
        <v>1</v>
      </c>
      <c r="K5523" s="9">
        <f t="shared" ca="1" si="292"/>
        <v>45961.369221990739</v>
      </c>
      <c r="L5523" s="9">
        <f t="shared" si="293"/>
        <v>45924.37521805556</v>
      </c>
      <c r="M5523" t="s">
        <v>12</v>
      </c>
    </row>
    <row r="5524" spans="1:13">
      <c r="A5524" s="19" t="s">
        <v>131</v>
      </c>
      <c r="B5524" s="19">
        <v>494689</v>
      </c>
      <c r="C5524" s="19">
        <v>28694</v>
      </c>
      <c r="D5524" s="19" t="s">
        <v>12</v>
      </c>
      <c r="E5524" s="19">
        <v>93</v>
      </c>
      <c r="F5524" s="19" t="s">
        <v>12</v>
      </c>
      <c r="G5524" s="21">
        <v>45924.360099652775</v>
      </c>
      <c r="H5524" s="20" t="s">
        <v>103</v>
      </c>
      <c r="I5524" s="15" t="s">
        <v>23</v>
      </c>
      <c r="J5524" s="16" t="b">
        <v>1</v>
      </c>
      <c r="K5524" s="9">
        <f t="shared" ca="1" si="292"/>
        <v>45961.369221990739</v>
      </c>
      <c r="L5524" s="9">
        <f t="shared" si="293"/>
        <v>45924.373988541665</v>
      </c>
      <c r="M5524" t="s">
        <v>12</v>
      </c>
    </row>
    <row r="5525" spans="1:13">
      <c r="A5525" s="19" t="s">
        <v>10</v>
      </c>
      <c r="B5525" s="19">
        <v>489393</v>
      </c>
      <c r="C5525" s="19" t="s">
        <v>42</v>
      </c>
      <c r="D5525" s="19" t="s">
        <v>12</v>
      </c>
      <c r="E5525" s="19">
        <v>36</v>
      </c>
      <c r="F5525" s="19" t="s">
        <v>13</v>
      </c>
      <c r="G5525" s="21">
        <v>45924.349141435188</v>
      </c>
      <c r="H5525" s="20" t="s">
        <v>288</v>
      </c>
      <c r="I5525" s="15" t="s">
        <v>23</v>
      </c>
      <c r="J5525" s="16" t="b">
        <v>1</v>
      </c>
      <c r="K5525" s="9">
        <f t="shared" ca="1" si="292"/>
        <v>45961.369221990739</v>
      </c>
      <c r="L5525" s="9">
        <f t="shared" si="293"/>
        <v>45924.363030324079</v>
      </c>
      <c r="M5525" t="s">
        <v>12</v>
      </c>
    </row>
    <row r="5526" spans="1:13">
      <c r="A5526" s="19" t="s">
        <v>10</v>
      </c>
      <c r="B5526" s="19">
        <v>489393</v>
      </c>
      <c r="C5526" s="19">
        <v>26188</v>
      </c>
      <c r="D5526" s="19" t="s">
        <v>12</v>
      </c>
      <c r="E5526" s="19">
        <v>40</v>
      </c>
      <c r="F5526" s="19" t="s">
        <v>13</v>
      </c>
      <c r="G5526" s="21">
        <v>45924.348726041666</v>
      </c>
      <c r="H5526" s="20" t="s">
        <v>288</v>
      </c>
      <c r="I5526" s="15" t="s">
        <v>23</v>
      </c>
      <c r="J5526" s="16" t="b">
        <v>1</v>
      </c>
      <c r="K5526" s="9">
        <f t="shared" ca="1" si="292"/>
        <v>45961.369221990739</v>
      </c>
      <c r="L5526" s="9">
        <f t="shared" si="293"/>
        <v>45924.362614930556</v>
      </c>
      <c r="M5526" t="s">
        <v>12</v>
      </c>
    </row>
    <row r="5527" spans="1:13">
      <c r="A5527" s="19" t="s">
        <v>10</v>
      </c>
      <c r="B5527" s="19">
        <v>489391</v>
      </c>
      <c r="C5527" s="19" t="s">
        <v>197</v>
      </c>
      <c r="D5527" s="19" t="s">
        <v>12</v>
      </c>
      <c r="E5527" s="19">
        <v>28</v>
      </c>
      <c r="F5527" s="19" t="s">
        <v>13</v>
      </c>
      <c r="G5527" s="21">
        <v>45924.348465856485</v>
      </c>
      <c r="H5527" s="20" t="s">
        <v>288</v>
      </c>
      <c r="I5527" s="15" t="s">
        <v>23</v>
      </c>
      <c r="J5527" s="16" t="b">
        <v>1</v>
      </c>
      <c r="K5527" s="9">
        <f t="shared" ca="1" si="292"/>
        <v>45961.369221990739</v>
      </c>
      <c r="L5527" s="9">
        <f t="shared" si="293"/>
        <v>45924.362354745375</v>
      </c>
      <c r="M5527" t="s">
        <v>12</v>
      </c>
    </row>
    <row r="5528" spans="1:13">
      <c r="A5528" s="19" t="s">
        <v>25</v>
      </c>
      <c r="B5528" s="19" t="s">
        <v>1019</v>
      </c>
      <c r="C5528" s="19">
        <v>22710</v>
      </c>
      <c r="D5528" s="19" t="s">
        <v>12</v>
      </c>
      <c r="E5528" s="19">
        <v>1</v>
      </c>
      <c r="F5528" s="19" t="s">
        <v>13</v>
      </c>
      <c r="G5528" s="21">
        <v>45924.347886111114</v>
      </c>
      <c r="H5528" s="20" t="s">
        <v>288</v>
      </c>
      <c r="I5528" s="15" t="s">
        <v>23</v>
      </c>
      <c r="J5528" s="16" t="b">
        <v>1</v>
      </c>
      <c r="K5528" s="9">
        <f t="shared" ca="1" si="292"/>
        <v>45961.369221990739</v>
      </c>
      <c r="L5528" s="9">
        <f t="shared" si="293"/>
        <v>45924.361775000005</v>
      </c>
      <c r="M5528" t="s">
        <v>1020</v>
      </c>
    </row>
    <row r="5529" spans="1:13">
      <c r="A5529" s="19" t="s">
        <v>10</v>
      </c>
      <c r="B5529" s="19" t="s">
        <v>12</v>
      </c>
      <c r="C5529" s="19" t="s">
        <v>216</v>
      </c>
      <c r="D5529" s="19" t="s">
        <v>12</v>
      </c>
      <c r="E5529" s="19">
        <v>1</v>
      </c>
      <c r="F5529" s="19" t="s">
        <v>13</v>
      </c>
      <c r="G5529" s="21">
        <v>45924.339602083332</v>
      </c>
      <c r="H5529" s="20" t="s">
        <v>288</v>
      </c>
      <c r="I5529" s="15" t="s">
        <v>23</v>
      </c>
      <c r="J5529" s="16" t="b">
        <v>1</v>
      </c>
      <c r="K5529" s="9">
        <f t="shared" ca="1" si="292"/>
        <v>45961.369221990739</v>
      </c>
      <c r="L5529" s="9">
        <f t="shared" si="293"/>
        <v>45924.353490972222</v>
      </c>
      <c r="M5529" t="s">
        <v>12</v>
      </c>
    </row>
    <row r="5530" spans="1:13">
      <c r="A5530" s="19" t="s">
        <v>10</v>
      </c>
      <c r="B5530" s="19">
        <v>483269</v>
      </c>
      <c r="C5530" s="19" t="s">
        <v>294</v>
      </c>
      <c r="D5530" s="19" t="s">
        <v>12</v>
      </c>
      <c r="E5530" s="19">
        <v>68</v>
      </c>
      <c r="F5530" s="19" t="s">
        <v>13</v>
      </c>
      <c r="G5530" s="21">
        <v>45924.337030787035</v>
      </c>
      <c r="H5530" s="20" t="s">
        <v>288</v>
      </c>
      <c r="I5530" s="15" t="s">
        <v>23</v>
      </c>
      <c r="J5530" s="16" t="b">
        <v>1</v>
      </c>
      <c r="K5530" s="9">
        <f t="shared" ca="1" si="292"/>
        <v>45961.369221990739</v>
      </c>
      <c r="L5530" s="9">
        <f t="shared" si="293"/>
        <v>45924.350919675926</v>
      </c>
      <c r="M5530" t="s">
        <v>12</v>
      </c>
    </row>
    <row r="5531" spans="1:13">
      <c r="A5531" s="19" t="s">
        <v>10</v>
      </c>
      <c r="B5531" s="19">
        <v>492285</v>
      </c>
      <c r="C5531" s="19" t="s">
        <v>597</v>
      </c>
      <c r="D5531" s="19" t="s">
        <v>12</v>
      </c>
      <c r="E5531" s="19">
        <v>6</v>
      </c>
      <c r="F5531" s="19" t="s">
        <v>13</v>
      </c>
      <c r="G5531" s="21">
        <v>45924.333494212966</v>
      </c>
      <c r="H5531" s="20" t="s">
        <v>406</v>
      </c>
      <c r="I5531" s="15" t="s">
        <v>23</v>
      </c>
      <c r="J5531" s="16" t="b">
        <v>1</v>
      </c>
      <c r="K5531" s="9">
        <f t="shared" ca="1" si="292"/>
        <v>45961.369221990739</v>
      </c>
      <c r="L5531" s="9">
        <f t="shared" si="293"/>
        <v>45924.347383101856</v>
      </c>
      <c r="M5531" t="s">
        <v>12</v>
      </c>
    </row>
    <row r="5532" spans="1:13">
      <c r="A5532" s="19" t="s">
        <v>31</v>
      </c>
      <c r="B5532" s="19">
        <v>492249</v>
      </c>
      <c r="C5532" s="19">
        <v>26190</v>
      </c>
      <c r="D5532" s="19" t="s">
        <v>12</v>
      </c>
      <c r="E5532" s="19">
        <v>72</v>
      </c>
      <c r="F5532" s="19" t="s">
        <v>13</v>
      </c>
      <c r="G5532" s="21">
        <v>45924.332509027779</v>
      </c>
      <c r="H5532" s="20" t="s">
        <v>103</v>
      </c>
      <c r="I5532" s="15" t="s">
        <v>23</v>
      </c>
      <c r="J5532" s="16" t="b">
        <v>1</v>
      </c>
      <c r="K5532" s="9">
        <f t="shared" ca="1" si="292"/>
        <v>45961.369221990739</v>
      </c>
      <c r="L5532" s="9">
        <f t="shared" si="293"/>
        <v>45924.34639791667</v>
      </c>
      <c r="M5532" t="s">
        <v>12</v>
      </c>
    </row>
    <row r="5533" spans="1:13">
      <c r="A5533" s="19" t="s">
        <v>31</v>
      </c>
      <c r="B5533" s="19">
        <v>492268</v>
      </c>
      <c r="C5533" s="19">
        <v>26188</v>
      </c>
      <c r="D5533" s="19" t="s">
        <v>12</v>
      </c>
      <c r="E5533" s="19">
        <v>72</v>
      </c>
      <c r="F5533" s="19" t="s">
        <v>13</v>
      </c>
      <c r="G5533" s="21">
        <v>45924.331945254627</v>
      </c>
      <c r="H5533" s="20" t="s">
        <v>103</v>
      </c>
      <c r="I5533" s="15" t="s">
        <v>23</v>
      </c>
      <c r="J5533" s="16" t="b">
        <v>1</v>
      </c>
      <c r="K5533" s="9">
        <f t="shared" ca="1" si="292"/>
        <v>45961.369221990739</v>
      </c>
      <c r="L5533" s="9">
        <f t="shared" si="293"/>
        <v>45924.345834143518</v>
      </c>
      <c r="M5533" t="s">
        <v>12</v>
      </c>
    </row>
    <row r="5534" spans="1:13">
      <c r="A5534" s="19" t="s">
        <v>144</v>
      </c>
      <c r="B5534" s="19">
        <v>493396</v>
      </c>
      <c r="C5534" s="19">
        <v>2757</v>
      </c>
      <c r="D5534" s="19" t="s">
        <v>12</v>
      </c>
      <c r="E5534" s="19">
        <v>50</v>
      </c>
      <c r="F5534" s="19" t="s">
        <v>320</v>
      </c>
      <c r="G5534" s="21">
        <v>45924.329772106481</v>
      </c>
      <c r="H5534" s="20" t="s">
        <v>103</v>
      </c>
      <c r="I5534" s="15" t="s">
        <v>23</v>
      </c>
      <c r="J5534" s="16" t="b">
        <v>1</v>
      </c>
      <c r="K5534" s="9">
        <f t="shared" ca="1" si="292"/>
        <v>45961.369221990739</v>
      </c>
      <c r="L5534" s="9">
        <f t="shared" si="293"/>
        <v>45924.343660995371</v>
      </c>
      <c r="M5534" t="s">
        <v>12</v>
      </c>
    </row>
    <row r="5535" spans="1:13">
      <c r="A5535" s="19" t="s">
        <v>144</v>
      </c>
      <c r="B5535" s="19">
        <v>494069</v>
      </c>
      <c r="C5535" s="19">
        <v>4304</v>
      </c>
      <c r="D5535" s="19" t="s">
        <v>12</v>
      </c>
      <c r="E5535" s="19">
        <v>512</v>
      </c>
      <c r="F5535" s="19" t="s">
        <v>320</v>
      </c>
      <c r="G5535" s="21">
        <v>45924.329347106483</v>
      </c>
      <c r="H5535" s="20" t="s">
        <v>103</v>
      </c>
      <c r="I5535" s="15" t="s">
        <v>23</v>
      </c>
      <c r="J5535" s="16" t="b">
        <v>1</v>
      </c>
      <c r="K5535" s="9">
        <f t="shared" ca="1" si="292"/>
        <v>45961.369221990739</v>
      </c>
      <c r="L5535" s="9">
        <f t="shared" ref="L5535:L5566" si="294">G5535+TIME(0,20,0)</f>
        <v>45924.343235995373</v>
      </c>
      <c r="M5535" t="s">
        <v>12</v>
      </c>
    </row>
    <row r="5536" spans="1:13">
      <c r="A5536" s="19" t="s">
        <v>144</v>
      </c>
      <c r="B5536" s="19">
        <v>494069</v>
      </c>
      <c r="C5536" s="19">
        <v>30735</v>
      </c>
      <c r="D5536" s="19" t="s">
        <v>12</v>
      </c>
      <c r="E5536" s="19">
        <v>512</v>
      </c>
      <c r="F5536" s="19" t="s">
        <v>1021</v>
      </c>
      <c r="G5536" s="21">
        <v>45924.32904409722</v>
      </c>
      <c r="H5536" s="20" t="s">
        <v>103</v>
      </c>
      <c r="I5536" s="15" t="s">
        <v>23</v>
      </c>
      <c r="J5536" s="16" t="b">
        <v>1</v>
      </c>
      <c r="K5536" s="9">
        <f t="shared" ca="1" si="292"/>
        <v>45961.369221990739</v>
      </c>
      <c r="L5536" s="9">
        <f t="shared" si="294"/>
        <v>45924.34293298611</v>
      </c>
      <c r="M5536" t="s">
        <v>12</v>
      </c>
    </row>
    <row r="5537" spans="1:13">
      <c r="A5537" s="19" t="s">
        <v>144</v>
      </c>
      <c r="B5537" s="19">
        <v>494069</v>
      </c>
      <c r="C5537" s="19">
        <v>2757</v>
      </c>
      <c r="D5537" s="19" t="s">
        <v>12</v>
      </c>
      <c r="E5537" s="19">
        <v>512</v>
      </c>
      <c r="F5537" s="19" t="s">
        <v>320</v>
      </c>
      <c r="G5537" s="21">
        <v>45924.328680902778</v>
      </c>
      <c r="H5537" s="20" t="s">
        <v>103</v>
      </c>
      <c r="I5537" s="15" t="s">
        <v>23</v>
      </c>
      <c r="J5537" s="16" t="b">
        <v>1</v>
      </c>
      <c r="K5537" s="9">
        <f t="shared" ca="1" si="292"/>
        <v>45961.369221990739</v>
      </c>
      <c r="L5537" s="9">
        <f t="shared" si="294"/>
        <v>45924.342569791668</v>
      </c>
      <c r="M5537" t="s">
        <v>12</v>
      </c>
    </row>
    <row r="5538" spans="1:13">
      <c r="A5538" s="19" t="s">
        <v>31</v>
      </c>
      <c r="B5538" s="19">
        <v>494163</v>
      </c>
      <c r="C5538" s="19" t="s">
        <v>336</v>
      </c>
      <c r="D5538" s="19"/>
      <c r="E5538" s="19">
        <v>10</v>
      </c>
      <c r="F5538" s="19" t="s">
        <v>46</v>
      </c>
      <c r="G5538" s="21">
        <v>45924.32671898148</v>
      </c>
      <c r="H5538" s="20" t="s">
        <v>594</v>
      </c>
      <c r="I5538" s="15" t="s">
        <v>23</v>
      </c>
      <c r="J5538" s="16" t="b">
        <v>1</v>
      </c>
      <c r="K5538" s="9">
        <f t="shared" ca="1" si="292"/>
        <v>45961.369221990739</v>
      </c>
      <c r="L5538" s="9">
        <f t="shared" si="294"/>
        <v>45924.34060787037</v>
      </c>
      <c r="M5538" t="s">
        <v>12</v>
      </c>
    </row>
    <row r="5539" spans="1:13">
      <c r="A5539" s="19" t="s">
        <v>31</v>
      </c>
      <c r="B5539" s="19">
        <v>492229</v>
      </c>
      <c r="C5539" s="19">
        <v>27229</v>
      </c>
      <c r="D5539" s="19" t="s">
        <v>12</v>
      </c>
      <c r="E5539" s="19">
        <v>72</v>
      </c>
      <c r="F5539" s="19" t="s">
        <v>13</v>
      </c>
      <c r="G5539" s="21">
        <v>45924.312423148149</v>
      </c>
      <c r="H5539" s="20" t="s">
        <v>103</v>
      </c>
      <c r="I5539" s="15" t="s">
        <v>23</v>
      </c>
      <c r="J5539" s="16" t="b">
        <v>1</v>
      </c>
      <c r="K5539" s="9">
        <f t="shared" ca="1" si="292"/>
        <v>45961.369221990739</v>
      </c>
      <c r="L5539" s="9">
        <f t="shared" si="294"/>
        <v>45924.326312037039</v>
      </c>
      <c r="M5539" t="s">
        <v>12</v>
      </c>
    </row>
    <row r="5540" spans="1:13">
      <c r="A5540" s="19" t="s">
        <v>63</v>
      </c>
      <c r="B5540" s="19">
        <v>491622</v>
      </c>
      <c r="C5540" s="19" t="s">
        <v>64</v>
      </c>
      <c r="D5540" s="19" t="s">
        <v>12</v>
      </c>
      <c r="E5540" s="19">
        <v>61</v>
      </c>
      <c r="F5540" s="19" t="s">
        <v>13</v>
      </c>
      <c r="G5540" s="21">
        <v>45924.310306134263</v>
      </c>
      <c r="H5540" s="20" t="s">
        <v>103</v>
      </c>
      <c r="I5540" s="15" t="s">
        <v>23</v>
      </c>
      <c r="J5540" s="16" t="b">
        <v>1</v>
      </c>
      <c r="K5540" s="9">
        <f t="shared" ca="1" si="292"/>
        <v>45961.369221990739</v>
      </c>
      <c r="L5540" s="9">
        <f t="shared" si="294"/>
        <v>45924.324195023153</v>
      </c>
      <c r="M5540" t="s">
        <v>1022</v>
      </c>
    </row>
    <row r="5541" spans="1:13">
      <c r="A5541" s="19" t="s">
        <v>63</v>
      </c>
      <c r="B5541" s="19">
        <v>491571</v>
      </c>
      <c r="C5541" s="19" t="s">
        <v>172</v>
      </c>
      <c r="D5541" s="19" t="s">
        <v>12</v>
      </c>
      <c r="E5541" s="19">
        <v>46</v>
      </c>
      <c r="F5541" s="19" t="s">
        <v>13</v>
      </c>
      <c r="G5541" s="21">
        <v>45924.310158333334</v>
      </c>
      <c r="H5541" s="20" t="s">
        <v>103</v>
      </c>
      <c r="I5541" s="15" t="s">
        <v>23</v>
      </c>
      <c r="J5541" s="16" t="b">
        <v>1</v>
      </c>
      <c r="K5541" s="9">
        <f t="shared" ca="1" si="292"/>
        <v>45961.369221990739</v>
      </c>
      <c r="L5541" s="9">
        <f t="shared" si="294"/>
        <v>45924.324047222224</v>
      </c>
      <c r="M5541" t="s">
        <v>12</v>
      </c>
    </row>
    <row r="5542" spans="1:13">
      <c r="A5542" s="19" t="s">
        <v>63</v>
      </c>
      <c r="B5542" s="19">
        <v>492527</v>
      </c>
      <c r="C5542" s="19" t="s">
        <v>172</v>
      </c>
      <c r="D5542" s="19" t="s">
        <v>12</v>
      </c>
      <c r="E5542" s="19">
        <v>39</v>
      </c>
      <c r="F5542" s="19" t="s">
        <v>13</v>
      </c>
      <c r="G5542" s="21">
        <v>45924.309726967593</v>
      </c>
      <c r="H5542" s="20" t="s">
        <v>103</v>
      </c>
      <c r="I5542" s="15" t="s">
        <v>23</v>
      </c>
      <c r="J5542" s="16" t="b">
        <v>1</v>
      </c>
      <c r="K5542" s="9">
        <f t="shared" ca="1" si="292"/>
        <v>45961.369221990739</v>
      </c>
      <c r="L5542" s="9">
        <f t="shared" si="294"/>
        <v>45924.323615856483</v>
      </c>
      <c r="M5542" t="s">
        <v>12</v>
      </c>
    </row>
    <row r="5543" spans="1:13">
      <c r="A5543" s="19" t="s">
        <v>31</v>
      </c>
      <c r="B5543" s="19">
        <v>492235</v>
      </c>
      <c r="C5543" s="19">
        <v>27229</v>
      </c>
      <c r="D5543" s="19" t="s">
        <v>12</v>
      </c>
      <c r="E5543" s="19">
        <v>72</v>
      </c>
      <c r="F5543" s="19" t="s">
        <v>13</v>
      </c>
      <c r="G5543" s="21">
        <v>45924.309626620372</v>
      </c>
      <c r="H5543" s="20" t="s">
        <v>288</v>
      </c>
      <c r="I5543" s="15" t="s">
        <v>23</v>
      </c>
      <c r="J5543" s="16" t="b">
        <v>1</v>
      </c>
      <c r="K5543" s="9">
        <f t="shared" ca="1" si="292"/>
        <v>45961.369221990739</v>
      </c>
      <c r="L5543" s="9">
        <f t="shared" si="294"/>
        <v>45924.323515509263</v>
      </c>
      <c r="M5543" t="s">
        <v>12</v>
      </c>
    </row>
    <row r="5544" spans="1:13">
      <c r="A5544" s="19" t="s">
        <v>63</v>
      </c>
      <c r="B5544" s="19" t="s">
        <v>12</v>
      </c>
      <c r="C5544" s="19">
        <v>23600</v>
      </c>
      <c r="D5544" s="19" t="s">
        <v>12</v>
      </c>
      <c r="E5544" s="19">
        <v>2</v>
      </c>
      <c r="F5544" s="19" t="s">
        <v>13</v>
      </c>
      <c r="G5544" s="21">
        <v>45924.30951284722</v>
      </c>
      <c r="H5544" s="20" t="s">
        <v>288</v>
      </c>
      <c r="I5544" s="15" t="s">
        <v>23</v>
      </c>
      <c r="J5544" s="16" t="b">
        <v>1</v>
      </c>
      <c r="K5544" s="9">
        <f t="shared" ca="1" si="292"/>
        <v>45961.369221990739</v>
      </c>
      <c r="L5544" s="9">
        <f t="shared" si="294"/>
        <v>45924.32340173611</v>
      </c>
      <c r="M5544" t="s">
        <v>12</v>
      </c>
    </row>
    <row r="5545" spans="1:13">
      <c r="A5545" s="19" t="s">
        <v>31</v>
      </c>
      <c r="B5545" s="19">
        <v>492232</v>
      </c>
      <c r="C5545" s="19">
        <v>27229</v>
      </c>
      <c r="D5545" s="19" t="s">
        <v>12</v>
      </c>
      <c r="E5545" s="19">
        <v>72</v>
      </c>
      <c r="F5545" s="19" t="s">
        <v>13</v>
      </c>
      <c r="G5545" s="21">
        <v>45924.309246990742</v>
      </c>
      <c r="H5545" s="20" t="s">
        <v>288</v>
      </c>
      <c r="I5545" s="15" t="s">
        <v>23</v>
      </c>
      <c r="J5545" s="16" t="b">
        <v>1</v>
      </c>
      <c r="K5545" s="9">
        <f t="shared" ca="1" si="292"/>
        <v>45961.369221990739</v>
      </c>
      <c r="L5545" s="9">
        <f t="shared" si="294"/>
        <v>45924.323135879633</v>
      </c>
      <c r="M5545" t="s">
        <v>12</v>
      </c>
    </row>
    <row r="5546" spans="1:13">
      <c r="A5546" s="19" t="s">
        <v>31</v>
      </c>
      <c r="B5546" s="19">
        <v>492233</v>
      </c>
      <c r="C5546" s="19">
        <v>27229</v>
      </c>
      <c r="D5546" s="19" t="s">
        <v>12</v>
      </c>
      <c r="E5546" s="19">
        <v>72</v>
      </c>
      <c r="F5546" s="19" t="s">
        <v>13</v>
      </c>
      <c r="G5546" s="21">
        <v>45924.308843634259</v>
      </c>
      <c r="H5546" s="20" t="s">
        <v>288</v>
      </c>
      <c r="I5546" s="15" t="s">
        <v>23</v>
      </c>
      <c r="J5546" s="16" t="b">
        <v>1</v>
      </c>
      <c r="K5546" s="9">
        <f t="shared" ca="1" si="292"/>
        <v>45961.369221990739</v>
      </c>
      <c r="L5546" s="9">
        <f t="shared" si="294"/>
        <v>45924.322732523149</v>
      </c>
      <c r="M5546" t="s">
        <v>12</v>
      </c>
    </row>
    <row r="5547" spans="1:13">
      <c r="A5547" s="19" t="s">
        <v>31</v>
      </c>
      <c r="B5547" s="19">
        <v>492237</v>
      </c>
      <c r="C5547" s="19">
        <v>27229</v>
      </c>
      <c r="D5547" s="19" t="s">
        <v>12</v>
      </c>
      <c r="E5547" s="19">
        <v>72</v>
      </c>
      <c r="F5547" s="19" t="s">
        <v>13</v>
      </c>
      <c r="G5547" s="21">
        <v>45924.30835590278</v>
      </c>
      <c r="H5547" s="20" t="s">
        <v>288</v>
      </c>
      <c r="I5547" s="15" t="s">
        <v>23</v>
      </c>
      <c r="J5547" s="16" t="b">
        <v>1</v>
      </c>
      <c r="K5547" s="9">
        <f t="shared" ca="1" si="292"/>
        <v>45961.369221990739</v>
      </c>
      <c r="L5547" s="9">
        <f t="shared" si="294"/>
        <v>45924.322244791671</v>
      </c>
      <c r="M5547" t="s">
        <v>12</v>
      </c>
    </row>
    <row r="5548" spans="1:13">
      <c r="A5548" s="19" t="s">
        <v>10</v>
      </c>
      <c r="B5548" s="19">
        <v>491853</v>
      </c>
      <c r="C5548" s="19" t="s">
        <v>109</v>
      </c>
      <c r="D5548" s="19" t="s">
        <v>12</v>
      </c>
      <c r="E5548" s="19">
        <v>58</v>
      </c>
      <c r="F5548" s="19" t="s">
        <v>13</v>
      </c>
      <c r="G5548" s="21">
        <v>45924.307543634262</v>
      </c>
      <c r="H5548" s="20" t="s">
        <v>288</v>
      </c>
      <c r="I5548" s="15" t="s">
        <v>23</v>
      </c>
      <c r="J5548" s="16" t="b">
        <v>1</v>
      </c>
      <c r="K5548" s="9">
        <f t="shared" ca="1" si="292"/>
        <v>45961.369221990739</v>
      </c>
      <c r="L5548" s="9">
        <f t="shared" si="294"/>
        <v>45924.321432523153</v>
      </c>
      <c r="M5548" t="s">
        <v>12</v>
      </c>
    </row>
    <row r="5549" spans="1:13">
      <c r="A5549" s="19" t="s">
        <v>10</v>
      </c>
      <c r="B5549" s="19">
        <v>491853</v>
      </c>
      <c r="C5549" s="19">
        <v>26190</v>
      </c>
      <c r="D5549" s="19" t="s">
        <v>12</v>
      </c>
      <c r="E5549" s="19">
        <v>79</v>
      </c>
      <c r="F5549" s="19" t="s">
        <v>13</v>
      </c>
      <c r="G5549" s="21">
        <v>45924.307259606481</v>
      </c>
      <c r="H5549" s="20" t="s">
        <v>288</v>
      </c>
      <c r="I5549" s="15" t="s">
        <v>23</v>
      </c>
      <c r="J5549" s="16" t="b">
        <v>1</v>
      </c>
      <c r="K5549" s="9">
        <f t="shared" ca="1" si="292"/>
        <v>45961.369221990739</v>
      </c>
      <c r="L5549" s="9">
        <f t="shared" si="294"/>
        <v>45924.321148495372</v>
      </c>
      <c r="M5549" t="s">
        <v>12</v>
      </c>
    </row>
    <row r="5550" spans="1:13">
      <c r="A5550" s="19" t="s">
        <v>1023</v>
      </c>
      <c r="B5550" s="19">
        <v>494163</v>
      </c>
      <c r="C5550" s="19" t="s">
        <v>336</v>
      </c>
      <c r="D5550" s="19" t="s">
        <v>12</v>
      </c>
      <c r="E5550" s="19">
        <v>2</v>
      </c>
      <c r="F5550" s="19" t="s">
        <v>46</v>
      </c>
      <c r="G5550" s="21">
        <v>45924.301710648149</v>
      </c>
      <c r="H5550" s="20" t="s">
        <v>594</v>
      </c>
      <c r="I5550" s="15" t="s">
        <v>23</v>
      </c>
      <c r="J5550" s="16" t="b">
        <v>1</v>
      </c>
      <c r="K5550" s="9">
        <f t="shared" ca="1" si="292"/>
        <v>45961.369221990739</v>
      </c>
      <c r="L5550" s="9">
        <f t="shared" si="294"/>
        <v>45924.31559953704</v>
      </c>
      <c r="M5550" t="s">
        <v>12</v>
      </c>
    </row>
    <row r="5551" spans="1:13">
      <c r="A5551" s="19" t="s">
        <v>31</v>
      </c>
      <c r="B5551" s="19">
        <v>491579</v>
      </c>
      <c r="C5551" s="19" t="s">
        <v>36</v>
      </c>
      <c r="D5551" s="19" t="s">
        <v>12</v>
      </c>
      <c r="E5551" s="19">
        <v>63</v>
      </c>
      <c r="F5551" s="19" t="s">
        <v>13</v>
      </c>
      <c r="G5551" s="21">
        <v>45924.298820717595</v>
      </c>
      <c r="H5551" s="20" t="s">
        <v>288</v>
      </c>
      <c r="I5551" s="15" t="s">
        <v>23</v>
      </c>
      <c r="J5551" s="16" t="b">
        <v>1</v>
      </c>
      <c r="K5551" s="9">
        <f t="shared" ca="1" si="292"/>
        <v>45961.369221990739</v>
      </c>
      <c r="L5551" s="9">
        <f t="shared" si="294"/>
        <v>45924.312709606485</v>
      </c>
      <c r="M5551" t="s">
        <v>12</v>
      </c>
    </row>
    <row r="5552" spans="1:13">
      <c r="A5552" s="19" t="s">
        <v>31</v>
      </c>
      <c r="B5552" s="19">
        <v>491491</v>
      </c>
      <c r="C5552" s="19" t="s">
        <v>190</v>
      </c>
      <c r="D5552" s="19" t="s">
        <v>12</v>
      </c>
      <c r="E5552" s="19">
        <v>63</v>
      </c>
      <c r="F5552" s="19" t="s">
        <v>13</v>
      </c>
      <c r="G5552" s="21">
        <v>45924.298377083331</v>
      </c>
      <c r="H5552" s="20" t="s">
        <v>288</v>
      </c>
      <c r="I5552" s="15" t="s">
        <v>23</v>
      </c>
      <c r="J5552" s="16" t="b">
        <v>1</v>
      </c>
      <c r="K5552" s="9">
        <f t="shared" ca="1" si="292"/>
        <v>45961.369221990739</v>
      </c>
      <c r="L5552" s="9">
        <f t="shared" si="294"/>
        <v>45924.312265972221</v>
      </c>
      <c r="M5552" t="s">
        <v>12</v>
      </c>
    </row>
    <row r="5553" spans="1:13">
      <c r="A5553" s="19" t="s">
        <v>31</v>
      </c>
      <c r="B5553" s="19">
        <v>492169</v>
      </c>
      <c r="C5553" s="19" t="s">
        <v>260</v>
      </c>
      <c r="D5553" s="19" t="s">
        <v>12</v>
      </c>
      <c r="E5553" s="19">
        <v>59</v>
      </c>
      <c r="F5553" s="19" t="s">
        <v>13</v>
      </c>
      <c r="G5553" s="21">
        <v>45924.297734259257</v>
      </c>
      <c r="H5553" s="20" t="s">
        <v>288</v>
      </c>
      <c r="I5553" s="15" t="s">
        <v>23</v>
      </c>
      <c r="J5553" s="16" t="b">
        <v>1</v>
      </c>
      <c r="K5553" s="9">
        <f t="shared" ca="1" si="292"/>
        <v>45961.369221990739</v>
      </c>
      <c r="L5553" s="9">
        <f t="shared" si="294"/>
        <v>45924.311623148147</v>
      </c>
      <c r="M5553" t="s">
        <v>12</v>
      </c>
    </row>
    <row r="5554" spans="1:13">
      <c r="A5554" s="19" t="s">
        <v>63</v>
      </c>
      <c r="B5554" s="19" t="s">
        <v>114</v>
      </c>
      <c r="C5554" s="19" t="s">
        <v>150</v>
      </c>
      <c r="D5554" s="19"/>
      <c r="E5554" s="19">
        <v>30</v>
      </c>
      <c r="F5554" s="19" t="s">
        <v>13</v>
      </c>
      <c r="G5554" s="21">
        <v>45924.295710532409</v>
      </c>
      <c r="H5554" s="20" t="s">
        <v>103</v>
      </c>
      <c r="I5554" s="15" t="s">
        <v>23</v>
      </c>
      <c r="J5554" s="16" t="b">
        <v>1</v>
      </c>
      <c r="K5554" s="9">
        <f t="shared" ca="1" si="292"/>
        <v>45961.369221990739</v>
      </c>
      <c r="L5554" s="9">
        <f t="shared" si="294"/>
        <v>45924.3095994213</v>
      </c>
      <c r="M5554" t="s">
        <v>12</v>
      </c>
    </row>
    <row r="5555" spans="1:13">
      <c r="A5555" s="19" t="s">
        <v>63</v>
      </c>
      <c r="B5555" s="19" t="s">
        <v>114</v>
      </c>
      <c r="C5555" s="19" t="s">
        <v>311</v>
      </c>
      <c r="D5555" s="19" t="s">
        <v>12</v>
      </c>
      <c r="E5555" s="19">
        <v>30</v>
      </c>
      <c r="F5555" s="19" t="s">
        <v>13</v>
      </c>
      <c r="G5555" s="21">
        <v>45924.295560185186</v>
      </c>
      <c r="H5555" s="20" t="s">
        <v>103</v>
      </c>
      <c r="I5555" s="15" t="s">
        <v>23</v>
      </c>
      <c r="J5555" s="16" t="b">
        <v>1</v>
      </c>
      <c r="K5555" s="9">
        <f t="shared" ca="1" si="292"/>
        <v>45961.369221990739</v>
      </c>
      <c r="L5555" s="9">
        <f t="shared" si="294"/>
        <v>45924.309449074077</v>
      </c>
      <c r="M5555" t="s">
        <v>12</v>
      </c>
    </row>
    <row r="5556" spans="1:13">
      <c r="A5556" s="19" t="s">
        <v>63</v>
      </c>
      <c r="B5556" s="19" t="s">
        <v>114</v>
      </c>
      <c r="C5556" s="19" t="s">
        <v>151</v>
      </c>
      <c r="D5556" s="19" t="s">
        <v>12</v>
      </c>
      <c r="E5556" s="19">
        <v>30</v>
      </c>
      <c r="F5556" s="19" t="s">
        <v>13</v>
      </c>
      <c r="G5556" s="21">
        <v>45924.295379282405</v>
      </c>
      <c r="H5556" s="20" t="s">
        <v>103</v>
      </c>
      <c r="I5556" s="15" t="s">
        <v>23</v>
      </c>
      <c r="J5556" s="16" t="b">
        <v>1</v>
      </c>
      <c r="K5556" s="9">
        <f t="shared" ref="K5556:K5619" ca="1" si="295">NOW()</f>
        <v>45961.369221990739</v>
      </c>
      <c r="L5556" s="9">
        <f t="shared" si="294"/>
        <v>45924.309268171295</v>
      </c>
      <c r="M5556" t="s">
        <v>12</v>
      </c>
    </row>
    <row r="5557" spans="1:13">
      <c r="A5557" s="19" t="s">
        <v>63</v>
      </c>
      <c r="B5557" s="19" t="s">
        <v>114</v>
      </c>
      <c r="C5557" s="19" t="s">
        <v>501</v>
      </c>
      <c r="D5557" s="19" t="s">
        <v>12</v>
      </c>
      <c r="E5557" s="19">
        <v>30</v>
      </c>
      <c r="F5557" s="19" t="s">
        <v>13</v>
      </c>
      <c r="G5557" s="21">
        <v>45924.295228009258</v>
      </c>
      <c r="H5557" s="20" t="s">
        <v>103</v>
      </c>
      <c r="I5557" s="15" t="s">
        <v>23</v>
      </c>
      <c r="J5557" s="16" t="b">
        <v>1</v>
      </c>
      <c r="K5557" s="9">
        <f t="shared" ca="1" si="295"/>
        <v>45961.369221990739</v>
      </c>
      <c r="L5557" s="9">
        <f t="shared" si="294"/>
        <v>45924.309116898148</v>
      </c>
      <c r="M5557" t="s">
        <v>12</v>
      </c>
    </row>
    <row r="5558" spans="1:13">
      <c r="A5558" s="19" t="s">
        <v>63</v>
      </c>
      <c r="B5558" s="19" t="s">
        <v>114</v>
      </c>
      <c r="C5558" s="19" t="s">
        <v>115</v>
      </c>
      <c r="D5558" s="19" t="s">
        <v>12</v>
      </c>
      <c r="E5558" s="19">
        <v>30</v>
      </c>
      <c r="F5558" s="19" t="s">
        <v>13</v>
      </c>
      <c r="G5558" s="21">
        <v>45924.29509039352</v>
      </c>
      <c r="H5558" s="20" t="s">
        <v>103</v>
      </c>
      <c r="I5558" s="15" t="s">
        <v>23</v>
      </c>
      <c r="J5558" s="16" t="b">
        <v>1</v>
      </c>
      <c r="K5558" s="9">
        <f t="shared" ca="1" si="295"/>
        <v>45961.369221990739</v>
      </c>
      <c r="L5558" s="9">
        <f t="shared" si="294"/>
        <v>45924.30897928241</v>
      </c>
      <c r="M5558" t="s">
        <v>12</v>
      </c>
    </row>
    <row r="5559" spans="1:13">
      <c r="A5559" s="19" t="s">
        <v>10</v>
      </c>
      <c r="B5559" s="19">
        <v>489392</v>
      </c>
      <c r="C5559" s="19" t="s">
        <v>197</v>
      </c>
      <c r="D5559" s="19" t="s">
        <v>12</v>
      </c>
      <c r="E5559" s="19">
        <v>31</v>
      </c>
      <c r="F5559" s="19" t="s">
        <v>13</v>
      </c>
      <c r="G5559" s="21">
        <v>45924.294014930558</v>
      </c>
      <c r="H5559" s="20" t="s">
        <v>288</v>
      </c>
      <c r="I5559" s="15" t="s">
        <v>23</v>
      </c>
      <c r="J5559" s="16" t="b">
        <v>1</v>
      </c>
      <c r="K5559" s="9">
        <f t="shared" ca="1" si="295"/>
        <v>45961.369221990739</v>
      </c>
      <c r="L5559" s="9">
        <f t="shared" si="294"/>
        <v>45924.307903819448</v>
      </c>
      <c r="M5559" t="s">
        <v>12</v>
      </c>
    </row>
    <row r="5560" spans="1:13">
      <c r="A5560" s="19" t="s">
        <v>10</v>
      </c>
      <c r="B5560" s="19">
        <v>489389</v>
      </c>
      <c r="C5560" s="19" t="s">
        <v>197</v>
      </c>
      <c r="D5560" s="19" t="s">
        <v>12</v>
      </c>
      <c r="E5560" s="19">
        <v>28</v>
      </c>
      <c r="F5560" s="19" t="s">
        <v>13</v>
      </c>
      <c r="G5560" s="21">
        <v>45924.293611111112</v>
      </c>
      <c r="H5560" s="20" t="s">
        <v>288</v>
      </c>
      <c r="I5560" s="15" t="s">
        <v>23</v>
      </c>
      <c r="J5560" s="16" t="b">
        <v>1</v>
      </c>
      <c r="K5560" s="9">
        <f t="shared" ca="1" si="295"/>
        <v>45961.369221990739</v>
      </c>
      <c r="L5560" s="9">
        <f t="shared" si="294"/>
        <v>45924.307500000003</v>
      </c>
      <c r="M5560" t="s">
        <v>12</v>
      </c>
    </row>
    <row r="5561" spans="1:13">
      <c r="A5561" s="19" t="s">
        <v>31</v>
      </c>
      <c r="B5561" s="19">
        <v>492250</v>
      </c>
      <c r="C5561" s="19" t="s">
        <v>20</v>
      </c>
      <c r="D5561" s="19" t="s">
        <v>12</v>
      </c>
      <c r="E5561" s="19">
        <v>39</v>
      </c>
      <c r="F5561" s="19" t="s">
        <v>13</v>
      </c>
      <c r="G5561" s="21">
        <v>45924.292734490744</v>
      </c>
      <c r="H5561" s="20" t="s">
        <v>288</v>
      </c>
      <c r="I5561" s="15" t="s">
        <v>23</v>
      </c>
      <c r="J5561" s="16" t="b">
        <v>1</v>
      </c>
      <c r="K5561" s="9">
        <f t="shared" ca="1" si="295"/>
        <v>45961.369221990739</v>
      </c>
      <c r="L5561" s="9">
        <f t="shared" si="294"/>
        <v>45924.306623379634</v>
      </c>
      <c r="M5561" t="s">
        <v>12</v>
      </c>
    </row>
    <row r="5562" spans="1:13">
      <c r="A5562" s="19" t="s">
        <v>31</v>
      </c>
      <c r="B5562" s="19">
        <v>492250</v>
      </c>
      <c r="C5562" s="19" t="s">
        <v>119</v>
      </c>
      <c r="D5562" s="19" t="s">
        <v>12</v>
      </c>
      <c r="E5562" s="19">
        <v>39</v>
      </c>
      <c r="F5562" s="19" t="s">
        <v>13</v>
      </c>
      <c r="G5562" s="21">
        <v>45924.292609143522</v>
      </c>
      <c r="H5562" s="20" t="s">
        <v>288</v>
      </c>
      <c r="I5562" s="15" t="s">
        <v>23</v>
      </c>
      <c r="J5562" s="16" t="b">
        <v>1</v>
      </c>
      <c r="K5562" s="9">
        <f t="shared" ca="1" si="295"/>
        <v>45961.369221990739</v>
      </c>
      <c r="L5562" s="9">
        <f t="shared" si="294"/>
        <v>45924.306498032412</v>
      </c>
      <c r="M5562" t="s">
        <v>12</v>
      </c>
    </row>
    <row r="5563" spans="1:13">
      <c r="A5563" s="19" t="s">
        <v>63</v>
      </c>
      <c r="B5563" s="19">
        <v>492538</v>
      </c>
      <c r="C5563" s="19" t="s">
        <v>153</v>
      </c>
      <c r="D5563" s="19" t="s">
        <v>12</v>
      </c>
      <c r="E5563" s="19">
        <v>6</v>
      </c>
      <c r="F5563" s="19" t="s">
        <v>33</v>
      </c>
      <c r="G5563" s="21">
        <v>45924.292418634257</v>
      </c>
      <c r="H5563" s="20" t="s">
        <v>406</v>
      </c>
      <c r="I5563" s="15" t="s">
        <v>23</v>
      </c>
      <c r="J5563" s="16" t="b">
        <v>1</v>
      </c>
      <c r="K5563" s="9">
        <f t="shared" ca="1" si="295"/>
        <v>45961.369221990739</v>
      </c>
      <c r="L5563" s="9">
        <f t="shared" si="294"/>
        <v>45924.306307523148</v>
      </c>
      <c r="M5563" t="s">
        <v>12</v>
      </c>
    </row>
    <row r="5564" spans="1:13">
      <c r="A5564" s="19" t="s">
        <v>31</v>
      </c>
      <c r="B5564" s="19">
        <v>490318</v>
      </c>
      <c r="C5564" s="19" t="s">
        <v>20</v>
      </c>
      <c r="D5564" s="19" t="s">
        <v>12</v>
      </c>
      <c r="E5564" s="19">
        <v>42</v>
      </c>
      <c r="F5564" s="19" t="s">
        <v>13</v>
      </c>
      <c r="G5564" s="21">
        <v>45924.292244328703</v>
      </c>
      <c r="H5564" s="20" t="s">
        <v>288</v>
      </c>
      <c r="I5564" s="15" t="s">
        <v>23</v>
      </c>
      <c r="J5564" s="16" t="b">
        <v>1</v>
      </c>
      <c r="K5564" s="9">
        <f t="shared" ca="1" si="295"/>
        <v>45961.369221990739</v>
      </c>
      <c r="L5564" s="9">
        <f t="shared" si="294"/>
        <v>45924.306133217593</v>
      </c>
      <c r="M5564" t="s">
        <v>12</v>
      </c>
    </row>
    <row r="5565" spans="1:13">
      <c r="A5565" s="19" t="s">
        <v>31</v>
      </c>
      <c r="B5565" s="19" t="s">
        <v>12</v>
      </c>
      <c r="C5565" s="19" t="s">
        <v>1024</v>
      </c>
      <c r="D5565" s="19" t="s">
        <v>12</v>
      </c>
      <c r="E5565" s="19">
        <v>9</v>
      </c>
      <c r="F5565" s="19" t="s">
        <v>33</v>
      </c>
      <c r="G5565" s="21">
        <v>45924.29196678241</v>
      </c>
      <c r="H5565" s="20" t="s">
        <v>406</v>
      </c>
      <c r="I5565" s="15" t="s">
        <v>23</v>
      </c>
      <c r="J5565" s="16" t="b">
        <v>1</v>
      </c>
      <c r="K5565" s="9">
        <f t="shared" ca="1" si="295"/>
        <v>45961.369221990739</v>
      </c>
      <c r="L5565" s="9">
        <f t="shared" si="294"/>
        <v>45924.3058556713</v>
      </c>
      <c r="M5565" t="s">
        <v>12</v>
      </c>
    </row>
    <row r="5566" spans="1:13">
      <c r="A5566" s="19" t="s">
        <v>31</v>
      </c>
      <c r="B5566" s="19">
        <v>492159</v>
      </c>
      <c r="C5566" s="19" t="s">
        <v>20</v>
      </c>
      <c r="D5566" s="19" t="s">
        <v>12</v>
      </c>
      <c r="E5566" s="19">
        <v>58</v>
      </c>
      <c r="F5566" s="19" t="s">
        <v>13</v>
      </c>
      <c r="G5566" s="21">
        <v>45924.291331944441</v>
      </c>
      <c r="H5566" s="20" t="s">
        <v>288</v>
      </c>
      <c r="I5566" s="15" t="s">
        <v>23</v>
      </c>
      <c r="J5566" s="16" t="b">
        <v>1</v>
      </c>
      <c r="K5566" s="9">
        <f t="shared" ca="1" si="295"/>
        <v>45961.369221990739</v>
      </c>
      <c r="L5566" s="9">
        <f t="shared" si="294"/>
        <v>45924.305220833332</v>
      </c>
      <c r="M5566" t="s">
        <v>12</v>
      </c>
    </row>
    <row r="5567" spans="1:13">
      <c r="A5567" s="19" t="s">
        <v>87</v>
      </c>
      <c r="B5567" s="19">
        <v>495137</v>
      </c>
      <c r="C5567" s="19">
        <v>21965</v>
      </c>
      <c r="D5567" s="19" t="s">
        <v>12</v>
      </c>
      <c r="E5567" s="19">
        <v>42</v>
      </c>
      <c r="F5567" s="19" t="s">
        <v>46</v>
      </c>
      <c r="G5567" s="21">
        <v>45924.289634837965</v>
      </c>
      <c r="H5567" s="20" t="s">
        <v>288</v>
      </c>
      <c r="I5567" s="15" t="s">
        <v>23</v>
      </c>
      <c r="J5567" s="16" t="b">
        <v>1</v>
      </c>
      <c r="K5567" s="9">
        <f t="shared" ca="1" si="295"/>
        <v>45961.369221990739</v>
      </c>
      <c r="L5567" s="9">
        <f t="shared" ref="L5567:L5598" si="296">G5567+TIME(0,20,0)</f>
        <v>45924.303523726856</v>
      </c>
      <c r="M5567" t="s">
        <v>12</v>
      </c>
    </row>
    <row r="5568" spans="1:13">
      <c r="A5568" s="19" t="s">
        <v>31</v>
      </c>
      <c r="B5568" s="19">
        <v>492246</v>
      </c>
      <c r="C5568" s="19" t="s">
        <v>36</v>
      </c>
      <c r="D5568" s="19" t="s">
        <v>12</v>
      </c>
      <c r="E5568" s="19">
        <v>63</v>
      </c>
      <c r="F5568" s="19" t="s">
        <v>13</v>
      </c>
      <c r="G5568" s="21">
        <v>45924.289609490741</v>
      </c>
      <c r="H5568" s="20" t="s">
        <v>288</v>
      </c>
      <c r="I5568" s="15" t="s">
        <v>23</v>
      </c>
      <c r="J5568" s="16" t="b">
        <v>1</v>
      </c>
      <c r="K5568" s="9">
        <f t="shared" ca="1" si="295"/>
        <v>45961.369221990739</v>
      </c>
      <c r="L5568" s="9">
        <f t="shared" si="296"/>
        <v>45924.303498379631</v>
      </c>
      <c r="M5568" t="s">
        <v>12</v>
      </c>
    </row>
    <row r="5569" spans="1:13">
      <c r="A5569" s="19" t="s">
        <v>31</v>
      </c>
      <c r="B5569" s="19">
        <v>482915</v>
      </c>
      <c r="C5569" s="19" t="s">
        <v>1025</v>
      </c>
      <c r="D5569" s="19" t="s">
        <v>12</v>
      </c>
      <c r="E5569" s="19">
        <v>8</v>
      </c>
      <c r="F5569" s="19" t="s">
        <v>33</v>
      </c>
      <c r="G5569" s="21">
        <v>45924.287265162035</v>
      </c>
      <c r="H5569" s="20" t="s">
        <v>406</v>
      </c>
      <c r="I5569" s="15" t="s">
        <v>23</v>
      </c>
      <c r="J5569" s="16" t="b">
        <v>1</v>
      </c>
      <c r="K5569" s="9">
        <f t="shared" ca="1" si="295"/>
        <v>45961.369221990739</v>
      </c>
      <c r="L5569" s="9">
        <f t="shared" si="296"/>
        <v>45924.301154050925</v>
      </c>
      <c r="M5569" t="s">
        <v>12</v>
      </c>
    </row>
    <row r="5570" spans="1:13">
      <c r="A5570" s="19" t="s">
        <v>25</v>
      </c>
      <c r="B5570" s="19">
        <v>492493</v>
      </c>
      <c r="C5570" s="19" t="s">
        <v>370</v>
      </c>
      <c r="D5570" s="19" t="s">
        <v>12</v>
      </c>
      <c r="E5570" s="19">
        <v>6</v>
      </c>
      <c r="F5570" s="19" t="s">
        <v>33</v>
      </c>
      <c r="G5570" s="21">
        <v>45924.287223842592</v>
      </c>
      <c r="H5570" s="20" t="s">
        <v>406</v>
      </c>
      <c r="I5570" s="15" t="s">
        <v>23</v>
      </c>
      <c r="J5570" s="16" t="b">
        <v>1</v>
      </c>
      <c r="K5570" s="9">
        <f t="shared" ca="1" si="295"/>
        <v>45961.369221990739</v>
      </c>
      <c r="L5570" s="9">
        <f t="shared" si="296"/>
        <v>45924.301112731482</v>
      </c>
      <c r="M5570" t="s">
        <v>12</v>
      </c>
    </row>
    <row r="5571" spans="1:13">
      <c r="A5571" s="19" t="s">
        <v>31</v>
      </c>
      <c r="B5571" s="19">
        <v>490344</v>
      </c>
      <c r="C5571" s="19">
        <v>27229</v>
      </c>
      <c r="D5571" s="19" t="s">
        <v>12</v>
      </c>
      <c r="E5571" s="19">
        <v>72</v>
      </c>
      <c r="F5571" s="19" t="s">
        <v>13</v>
      </c>
      <c r="G5571" s="21">
        <v>45924.285719328705</v>
      </c>
      <c r="H5571" s="20" t="s">
        <v>103</v>
      </c>
      <c r="I5571" s="15" t="s">
        <v>23</v>
      </c>
      <c r="J5571" s="16" t="b">
        <v>0</v>
      </c>
      <c r="K5571" s="9">
        <f t="shared" ca="1" si="295"/>
        <v>45961.369221990739</v>
      </c>
      <c r="L5571" s="9">
        <f t="shared" si="296"/>
        <v>45924.299608217596</v>
      </c>
      <c r="M5571" t="s">
        <v>12</v>
      </c>
    </row>
    <row r="5572" spans="1:13">
      <c r="A5572" s="19" t="s">
        <v>28</v>
      </c>
      <c r="B5572" s="19">
        <v>492300</v>
      </c>
      <c r="C5572" s="19">
        <v>27155</v>
      </c>
      <c r="D5572" s="19" t="s">
        <v>1026</v>
      </c>
      <c r="E5572" s="19">
        <v>794</v>
      </c>
      <c r="F5572" s="19" t="s">
        <v>13</v>
      </c>
      <c r="G5572" s="21">
        <v>45924.21768263889</v>
      </c>
      <c r="H5572" s="20" t="s">
        <v>41</v>
      </c>
      <c r="I5572" s="15" t="s">
        <v>23</v>
      </c>
      <c r="J5572" s="16" t="b">
        <v>1</v>
      </c>
      <c r="K5572" s="9">
        <f t="shared" ca="1" si="295"/>
        <v>45961.369221990739</v>
      </c>
      <c r="L5572" s="9">
        <f t="shared" si="296"/>
        <v>45924.23157152778</v>
      </c>
      <c r="M5572" t="s">
        <v>12</v>
      </c>
    </row>
    <row r="5573" spans="1:13">
      <c r="A5573" s="19" t="s">
        <v>28</v>
      </c>
      <c r="B5573" s="19">
        <v>492300</v>
      </c>
      <c r="C5573" s="19" t="s">
        <v>71</v>
      </c>
      <c r="D5573" s="19" t="s">
        <v>909</v>
      </c>
      <c r="E5573" s="19">
        <v>397</v>
      </c>
      <c r="F5573" s="19" t="s">
        <v>13</v>
      </c>
      <c r="G5573" s="21">
        <v>45924.217454166668</v>
      </c>
      <c r="H5573" s="20" t="s">
        <v>41</v>
      </c>
      <c r="I5573" s="15" t="s">
        <v>23</v>
      </c>
      <c r="J5573" s="16" t="b">
        <v>1</v>
      </c>
      <c r="K5573" s="9">
        <f t="shared" ca="1" si="295"/>
        <v>45961.369221990739</v>
      </c>
      <c r="L5573" s="9">
        <f t="shared" si="296"/>
        <v>45924.231343055559</v>
      </c>
      <c r="M5573" t="s">
        <v>12</v>
      </c>
    </row>
    <row r="5574" spans="1:13">
      <c r="A5574" s="19" t="s">
        <v>10</v>
      </c>
      <c r="B5574" s="19">
        <v>493249</v>
      </c>
      <c r="C5574" s="19" t="s">
        <v>101</v>
      </c>
      <c r="D5574" s="19" t="s">
        <v>1027</v>
      </c>
      <c r="E5574" s="19">
        <v>72</v>
      </c>
      <c r="F5574" s="19" t="s">
        <v>13</v>
      </c>
      <c r="G5574" s="21">
        <v>45924.210045949076</v>
      </c>
      <c r="H5574" s="20" t="s">
        <v>41</v>
      </c>
      <c r="I5574" s="15" t="s">
        <v>23</v>
      </c>
      <c r="J5574" s="16" t="b">
        <v>1</v>
      </c>
      <c r="K5574" s="9">
        <f t="shared" ca="1" si="295"/>
        <v>45961.369221990739</v>
      </c>
      <c r="L5574" s="9">
        <f t="shared" si="296"/>
        <v>45924.223934837966</v>
      </c>
      <c r="M5574" t="s">
        <v>12</v>
      </c>
    </row>
    <row r="5575" spans="1:13">
      <c r="A5575" s="19" t="s">
        <v>10</v>
      </c>
      <c r="B5575" s="19">
        <v>493249</v>
      </c>
      <c r="C5575" s="19">
        <v>30735</v>
      </c>
      <c r="D5575" s="19" t="s">
        <v>939</v>
      </c>
      <c r="E5575" s="19">
        <v>72</v>
      </c>
      <c r="F5575" s="19" t="s">
        <v>13</v>
      </c>
      <c r="G5575" s="21">
        <v>45924.209728009257</v>
      </c>
      <c r="H5575" s="20" t="s">
        <v>41</v>
      </c>
      <c r="I5575" s="15" t="s">
        <v>23</v>
      </c>
      <c r="J5575" s="16" t="b">
        <v>1</v>
      </c>
      <c r="K5575" s="9">
        <f t="shared" ca="1" si="295"/>
        <v>45961.369221990739</v>
      </c>
      <c r="L5575" s="9">
        <f t="shared" si="296"/>
        <v>45924.223616898147</v>
      </c>
      <c r="M5575" t="s">
        <v>12</v>
      </c>
    </row>
    <row r="5576" spans="1:13">
      <c r="A5576" s="19" t="s">
        <v>10</v>
      </c>
      <c r="B5576" s="19">
        <v>493249</v>
      </c>
      <c r="C5576" s="19">
        <v>27229</v>
      </c>
      <c r="D5576" s="19" t="s">
        <v>904</v>
      </c>
      <c r="E5576" s="19">
        <v>72</v>
      </c>
      <c r="F5576" s="19" t="s">
        <v>13</v>
      </c>
      <c r="G5576" s="21">
        <v>45924.209293749998</v>
      </c>
      <c r="H5576" s="20" t="s">
        <v>41</v>
      </c>
      <c r="I5576" s="15" t="s">
        <v>23</v>
      </c>
      <c r="J5576" s="16" t="b">
        <v>1</v>
      </c>
      <c r="K5576" s="9">
        <f t="shared" ca="1" si="295"/>
        <v>45961.369221990739</v>
      </c>
      <c r="L5576" s="9">
        <f t="shared" si="296"/>
        <v>45924.223182638889</v>
      </c>
      <c r="M5576" t="s">
        <v>12</v>
      </c>
    </row>
    <row r="5577" spans="1:13">
      <c r="A5577" s="19" t="s">
        <v>10</v>
      </c>
      <c r="B5577" s="19">
        <v>493248</v>
      </c>
      <c r="C5577" s="19" t="s">
        <v>101</v>
      </c>
      <c r="D5577" s="19" t="s">
        <v>1027</v>
      </c>
      <c r="E5577" s="19">
        <v>72</v>
      </c>
      <c r="F5577" s="19" t="s">
        <v>13</v>
      </c>
      <c r="G5577" s="21">
        <v>45924.208350462963</v>
      </c>
      <c r="H5577" s="20" t="s">
        <v>41</v>
      </c>
      <c r="I5577" s="15" t="s">
        <v>23</v>
      </c>
      <c r="J5577" s="16" t="b">
        <v>1</v>
      </c>
      <c r="K5577" s="9">
        <f t="shared" ca="1" si="295"/>
        <v>45961.369221990739</v>
      </c>
      <c r="L5577" s="9">
        <f t="shared" si="296"/>
        <v>45924.222239351853</v>
      </c>
      <c r="M5577" t="s">
        <v>12</v>
      </c>
    </row>
    <row r="5578" spans="1:13">
      <c r="A5578" s="19" t="s">
        <v>10</v>
      </c>
      <c r="B5578" s="19">
        <v>493248</v>
      </c>
      <c r="C5578" s="19">
        <v>30735</v>
      </c>
      <c r="D5578" s="19" t="s">
        <v>939</v>
      </c>
      <c r="E5578" s="19">
        <v>72</v>
      </c>
      <c r="F5578" s="19" t="s">
        <v>13</v>
      </c>
      <c r="G5578" s="21">
        <v>45924.208165277778</v>
      </c>
      <c r="H5578" s="20" t="s">
        <v>41</v>
      </c>
      <c r="I5578" s="15" t="s">
        <v>23</v>
      </c>
      <c r="J5578" s="16" t="b">
        <v>1</v>
      </c>
      <c r="K5578" s="9">
        <f t="shared" ca="1" si="295"/>
        <v>45961.369221990739</v>
      </c>
      <c r="L5578" s="9">
        <f t="shared" si="296"/>
        <v>45924.222054166668</v>
      </c>
      <c r="M5578" t="s">
        <v>12</v>
      </c>
    </row>
    <row r="5579" spans="1:13">
      <c r="A5579" s="19" t="s">
        <v>10</v>
      </c>
      <c r="B5579" s="19">
        <v>493248</v>
      </c>
      <c r="C5579" s="19">
        <v>27229</v>
      </c>
      <c r="D5579" s="19" t="s">
        <v>904</v>
      </c>
      <c r="E5579" s="19">
        <v>72</v>
      </c>
      <c r="F5579" s="19" t="s">
        <v>13</v>
      </c>
      <c r="G5579" s="21">
        <v>45924.207997916666</v>
      </c>
      <c r="H5579" s="20" t="s">
        <v>47</v>
      </c>
      <c r="I5579" s="15" t="s">
        <v>23</v>
      </c>
      <c r="J5579" s="16" t="b">
        <v>1</v>
      </c>
      <c r="K5579" s="9">
        <f t="shared" ca="1" si="295"/>
        <v>45961.369221990739</v>
      </c>
      <c r="L5579" s="9">
        <f t="shared" si="296"/>
        <v>45924.221886805557</v>
      </c>
      <c r="M5579" t="s">
        <v>12</v>
      </c>
    </row>
    <row r="5580" spans="1:13">
      <c r="A5580" s="19" t="s">
        <v>10</v>
      </c>
      <c r="B5580" s="19">
        <v>478332</v>
      </c>
      <c r="C5580" s="19" t="s">
        <v>49</v>
      </c>
      <c r="D5580" s="19" t="s">
        <v>511</v>
      </c>
      <c r="E5580" s="19">
        <v>36</v>
      </c>
      <c r="F5580" s="19" t="s">
        <v>13</v>
      </c>
      <c r="G5580" s="21">
        <v>45924.205680324078</v>
      </c>
      <c r="H5580" s="20" t="s">
        <v>47</v>
      </c>
      <c r="I5580" s="15" t="s">
        <v>23</v>
      </c>
      <c r="J5580" s="16" t="b">
        <v>1</v>
      </c>
      <c r="K5580" s="9">
        <f t="shared" ca="1" si="295"/>
        <v>45961.369221990739</v>
      </c>
      <c r="L5580" s="9">
        <f t="shared" si="296"/>
        <v>45924.219569212968</v>
      </c>
      <c r="M5580" t="s">
        <v>12</v>
      </c>
    </row>
    <row r="5581" spans="1:13">
      <c r="A5581" s="19" t="s">
        <v>10</v>
      </c>
      <c r="B5581" s="19">
        <v>478332</v>
      </c>
      <c r="C5581" s="19">
        <v>26188</v>
      </c>
      <c r="D5581" s="19" t="s">
        <v>907</v>
      </c>
      <c r="E5581" s="19">
        <v>36</v>
      </c>
      <c r="F5581" s="19" t="s">
        <v>13</v>
      </c>
      <c r="G5581" s="21">
        <v>45924.205481249999</v>
      </c>
      <c r="H5581" s="20" t="s">
        <v>47</v>
      </c>
      <c r="I5581" s="15" t="s">
        <v>23</v>
      </c>
      <c r="J5581" s="16" t="b">
        <v>1</v>
      </c>
      <c r="K5581" s="9">
        <f t="shared" ca="1" si="295"/>
        <v>45961.369221990739</v>
      </c>
      <c r="L5581" s="9">
        <f t="shared" si="296"/>
        <v>45924.21937013889</v>
      </c>
      <c r="M5581" t="s">
        <v>12</v>
      </c>
    </row>
    <row r="5582" spans="1:13">
      <c r="A5582" s="19" t="s">
        <v>31</v>
      </c>
      <c r="B5582" s="19">
        <v>492224</v>
      </c>
      <c r="C5582" s="19" t="s">
        <v>20</v>
      </c>
      <c r="D5582" s="19" t="s">
        <v>743</v>
      </c>
      <c r="E5582" s="19">
        <v>61</v>
      </c>
      <c r="F5582" s="19" t="s">
        <v>13</v>
      </c>
      <c r="G5582" s="21">
        <v>45924.201255324071</v>
      </c>
      <c r="H5582" s="20" t="s">
        <v>47</v>
      </c>
      <c r="I5582" s="15" t="s">
        <v>23</v>
      </c>
      <c r="J5582" s="16" t="b">
        <v>1</v>
      </c>
      <c r="K5582" s="9">
        <f t="shared" ca="1" si="295"/>
        <v>45961.369221990739</v>
      </c>
      <c r="L5582" s="9">
        <f t="shared" si="296"/>
        <v>45924.215144212962</v>
      </c>
      <c r="M5582" t="s">
        <v>12</v>
      </c>
    </row>
    <row r="5583" spans="1:13">
      <c r="A5583" s="19" t="s">
        <v>31</v>
      </c>
      <c r="B5583" s="19">
        <v>489257</v>
      </c>
      <c r="C5583" s="19" t="s">
        <v>157</v>
      </c>
      <c r="D5583" s="19">
        <v>457511</v>
      </c>
      <c r="E5583" s="19">
        <v>43</v>
      </c>
      <c r="F5583" s="19" t="s">
        <v>13</v>
      </c>
      <c r="G5583" s="21">
        <v>45924.200634606481</v>
      </c>
      <c r="H5583" s="20" t="s">
        <v>47</v>
      </c>
      <c r="I5583" s="15" t="s">
        <v>23</v>
      </c>
      <c r="J5583" s="16" t="b">
        <v>1</v>
      </c>
      <c r="K5583" s="9">
        <f t="shared" ca="1" si="295"/>
        <v>45961.369221990739</v>
      </c>
      <c r="L5583" s="9">
        <f t="shared" si="296"/>
        <v>45924.214523495371</v>
      </c>
      <c r="M5583" t="s">
        <v>12</v>
      </c>
    </row>
    <row r="5584" spans="1:13">
      <c r="A5584" s="19" t="s">
        <v>31</v>
      </c>
      <c r="B5584" s="19">
        <v>489257</v>
      </c>
      <c r="C5584" s="19" t="s">
        <v>20</v>
      </c>
      <c r="D5584" s="19" t="s">
        <v>743</v>
      </c>
      <c r="E5584" s="19">
        <v>43</v>
      </c>
      <c r="F5584" s="19" t="s">
        <v>13</v>
      </c>
      <c r="G5584" s="21">
        <v>45924.200307638886</v>
      </c>
      <c r="H5584" s="20" t="s">
        <v>47</v>
      </c>
      <c r="I5584" s="15" t="s">
        <v>23</v>
      </c>
      <c r="J5584" s="16" t="b">
        <v>1</v>
      </c>
      <c r="K5584" s="9">
        <f t="shared" ca="1" si="295"/>
        <v>45961.369221990739</v>
      </c>
      <c r="L5584" s="9">
        <f t="shared" si="296"/>
        <v>45924.214196527777</v>
      </c>
      <c r="M5584" t="s">
        <v>12</v>
      </c>
    </row>
    <row r="5585" spans="1:13">
      <c r="A5585" s="19" t="s">
        <v>31</v>
      </c>
      <c r="B5585" s="19">
        <v>492223</v>
      </c>
      <c r="C5585" s="19">
        <v>30735</v>
      </c>
      <c r="D5585" s="19" t="s">
        <v>939</v>
      </c>
      <c r="E5585" s="19">
        <v>70</v>
      </c>
      <c r="F5585" s="19" t="s">
        <v>13</v>
      </c>
      <c r="G5585" s="21">
        <v>45924.199388773151</v>
      </c>
      <c r="H5585" s="20" t="s">
        <v>47</v>
      </c>
      <c r="I5585" s="15" t="s">
        <v>23</v>
      </c>
      <c r="J5585" s="16" t="b">
        <v>1</v>
      </c>
      <c r="K5585" s="9">
        <f t="shared" ca="1" si="295"/>
        <v>45961.369221990739</v>
      </c>
      <c r="L5585" s="9">
        <f t="shared" si="296"/>
        <v>45924.213277662042</v>
      </c>
      <c r="M5585" t="s">
        <v>12</v>
      </c>
    </row>
    <row r="5586" spans="1:13">
      <c r="A5586" s="19" t="s">
        <v>31</v>
      </c>
      <c r="B5586" s="19">
        <v>492223</v>
      </c>
      <c r="C5586" s="19" t="s">
        <v>52</v>
      </c>
      <c r="D5586" s="19" t="s">
        <v>522</v>
      </c>
      <c r="E5586" s="19">
        <v>70</v>
      </c>
      <c r="F5586" s="19" t="s">
        <v>13</v>
      </c>
      <c r="G5586" s="21">
        <v>45924.199160879631</v>
      </c>
      <c r="H5586" s="20" t="s">
        <v>47</v>
      </c>
      <c r="I5586" s="15" t="s">
        <v>23</v>
      </c>
      <c r="J5586" s="16" t="b">
        <v>1</v>
      </c>
      <c r="K5586" s="9">
        <f t="shared" ca="1" si="295"/>
        <v>45961.369221990739</v>
      </c>
      <c r="L5586" s="9">
        <f t="shared" si="296"/>
        <v>45924.213049768521</v>
      </c>
      <c r="M5586" t="s">
        <v>12</v>
      </c>
    </row>
    <row r="5587" spans="1:13">
      <c r="A5587" s="19" t="s">
        <v>31</v>
      </c>
      <c r="B5587" s="19">
        <v>490369</v>
      </c>
      <c r="C5587" s="19" t="s">
        <v>52</v>
      </c>
      <c r="D5587" s="19" t="s">
        <v>522</v>
      </c>
      <c r="E5587" s="19">
        <v>60</v>
      </c>
      <c r="F5587" s="19" t="s">
        <v>13</v>
      </c>
      <c r="G5587" s="21">
        <v>45924.198856597221</v>
      </c>
      <c r="H5587" s="20" t="s">
        <v>47</v>
      </c>
      <c r="I5587" s="15" t="s">
        <v>23</v>
      </c>
      <c r="J5587" s="16" t="b">
        <v>1</v>
      </c>
      <c r="K5587" s="9">
        <f t="shared" ca="1" si="295"/>
        <v>45961.369221990739</v>
      </c>
      <c r="L5587" s="9">
        <f t="shared" si="296"/>
        <v>45924.212745486111</v>
      </c>
      <c r="M5587" t="s">
        <v>12</v>
      </c>
    </row>
    <row r="5588" spans="1:13">
      <c r="A5588" s="19" t="s">
        <v>10</v>
      </c>
      <c r="B5588" s="19" t="s">
        <v>74</v>
      </c>
      <c r="C5588" s="19">
        <v>23600</v>
      </c>
      <c r="D5588" s="19" t="s">
        <v>979</v>
      </c>
      <c r="E5588" s="19">
        <v>1</v>
      </c>
      <c r="F5588" s="19" t="s">
        <v>13</v>
      </c>
      <c r="G5588" s="21">
        <v>45924.195727662038</v>
      </c>
      <c r="H5588" s="20" t="s">
        <v>47</v>
      </c>
      <c r="I5588" s="15" t="s">
        <v>23</v>
      </c>
      <c r="J5588" s="16" t="b">
        <v>1</v>
      </c>
      <c r="K5588" s="9">
        <f t="shared" ca="1" si="295"/>
        <v>45961.369221990739</v>
      </c>
      <c r="L5588" s="9">
        <f t="shared" si="296"/>
        <v>45924.209616550928</v>
      </c>
      <c r="M5588" t="s">
        <v>12</v>
      </c>
    </row>
    <row r="5589" spans="1:13">
      <c r="A5589" s="19" t="s">
        <v>68</v>
      </c>
      <c r="B5589" s="19">
        <v>490945</v>
      </c>
      <c r="C5589" s="19">
        <v>32688</v>
      </c>
      <c r="D5589" s="19">
        <v>489329</v>
      </c>
      <c r="E5589" s="19">
        <v>200</v>
      </c>
      <c r="F5589" s="19" t="s">
        <v>13</v>
      </c>
      <c r="G5589" s="21">
        <v>45924.177089351855</v>
      </c>
      <c r="H5589" s="20" t="s">
        <v>169</v>
      </c>
      <c r="I5589" s="15" t="s">
        <v>23</v>
      </c>
      <c r="J5589" s="16" t="b">
        <v>1</v>
      </c>
      <c r="K5589" s="9">
        <f t="shared" ca="1" si="295"/>
        <v>45961.369221990739</v>
      </c>
      <c r="L5589" s="9">
        <f t="shared" si="296"/>
        <v>45924.190978240746</v>
      </c>
      <c r="M5589" t="s">
        <v>12</v>
      </c>
    </row>
    <row r="5590" spans="1:13">
      <c r="A5590" s="19" t="s">
        <v>10</v>
      </c>
      <c r="B5590" s="19">
        <v>485394</v>
      </c>
      <c r="C5590" s="19" t="s">
        <v>42</v>
      </c>
      <c r="D5590" s="19" t="s">
        <v>43</v>
      </c>
      <c r="E5590" s="19">
        <v>36</v>
      </c>
      <c r="F5590" s="19" t="s">
        <v>13</v>
      </c>
      <c r="G5590" s="21">
        <v>45924.17491238426</v>
      </c>
      <c r="H5590" s="20" t="s">
        <v>41</v>
      </c>
      <c r="I5590" s="15" t="s">
        <v>23</v>
      </c>
      <c r="J5590" s="16" t="b">
        <v>1</v>
      </c>
      <c r="K5590" s="9">
        <f t="shared" ca="1" si="295"/>
        <v>45961.369221990739</v>
      </c>
      <c r="L5590" s="9">
        <f t="shared" si="296"/>
        <v>45924.188801273151</v>
      </c>
      <c r="M5590" t="s">
        <v>12</v>
      </c>
    </row>
    <row r="5591" spans="1:13">
      <c r="A5591" s="19" t="s">
        <v>10</v>
      </c>
      <c r="B5591" s="19">
        <v>485394</v>
      </c>
      <c r="C5591" s="19">
        <v>26188</v>
      </c>
      <c r="D5591" s="19" t="s">
        <v>907</v>
      </c>
      <c r="E5591" s="19">
        <v>36</v>
      </c>
      <c r="F5591" s="19" t="s">
        <v>13</v>
      </c>
      <c r="G5591" s="21">
        <v>45924.174706365739</v>
      </c>
      <c r="H5591" s="20" t="s">
        <v>41</v>
      </c>
      <c r="I5591" s="15" t="s">
        <v>23</v>
      </c>
      <c r="J5591" s="16" t="b">
        <v>1</v>
      </c>
      <c r="K5591" s="9">
        <f t="shared" ca="1" si="295"/>
        <v>45961.369221990739</v>
      </c>
      <c r="L5591" s="9">
        <f t="shared" si="296"/>
        <v>45924.188595254629</v>
      </c>
      <c r="M5591" t="s">
        <v>12</v>
      </c>
    </row>
    <row r="5592" spans="1:13">
      <c r="A5592" s="19" t="s">
        <v>87</v>
      </c>
      <c r="B5592" s="19">
        <v>495137</v>
      </c>
      <c r="C5592" s="19">
        <v>21965</v>
      </c>
      <c r="D5592" s="19" t="s">
        <v>1028</v>
      </c>
      <c r="E5592" s="19">
        <v>52</v>
      </c>
      <c r="F5592" s="19" t="s">
        <v>13</v>
      </c>
      <c r="G5592" s="21">
        <v>45924.159917013887</v>
      </c>
      <c r="H5592" s="20" t="s">
        <v>169</v>
      </c>
      <c r="I5592" s="15" t="s">
        <v>23</v>
      </c>
      <c r="J5592" s="16" t="b">
        <v>1</v>
      </c>
      <c r="K5592" s="9">
        <f t="shared" ca="1" si="295"/>
        <v>45961.369221990739</v>
      </c>
      <c r="L5592" s="9">
        <f t="shared" si="296"/>
        <v>45924.173805902778</v>
      </c>
      <c r="M5592" t="s">
        <v>12</v>
      </c>
    </row>
    <row r="5593" spans="1:13">
      <c r="A5593" s="19" t="s">
        <v>28</v>
      </c>
      <c r="B5593" s="19">
        <v>492757</v>
      </c>
      <c r="C5593" s="19" t="s">
        <v>106</v>
      </c>
      <c r="D5593" s="19" t="s">
        <v>1029</v>
      </c>
      <c r="E5593" s="19">
        <v>289</v>
      </c>
      <c r="F5593" s="19" t="s">
        <v>13</v>
      </c>
      <c r="G5593" s="21">
        <v>45924.153034374998</v>
      </c>
      <c r="H5593" s="20" t="s">
        <v>41</v>
      </c>
      <c r="I5593" s="15" t="s">
        <v>23</v>
      </c>
      <c r="J5593" s="16" t="b">
        <v>1</v>
      </c>
      <c r="K5593" s="9">
        <f t="shared" ca="1" si="295"/>
        <v>45961.369221990739</v>
      </c>
      <c r="L5593" s="9">
        <f t="shared" si="296"/>
        <v>45924.166923263889</v>
      </c>
      <c r="M5593" t="s">
        <v>12</v>
      </c>
    </row>
    <row r="5594" spans="1:13">
      <c r="A5594" s="19" t="s">
        <v>31</v>
      </c>
      <c r="B5594" s="19">
        <v>492188</v>
      </c>
      <c r="C5594" s="19" t="s">
        <v>175</v>
      </c>
      <c r="D5594" s="19" t="s">
        <v>915</v>
      </c>
      <c r="E5594" s="19">
        <v>66</v>
      </c>
      <c r="F5594" s="19" t="s">
        <v>13</v>
      </c>
      <c r="G5594" s="21">
        <v>45924.147492476855</v>
      </c>
      <c r="H5594" s="20" t="s">
        <v>41</v>
      </c>
      <c r="I5594" s="15" t="s">
        <v>23</v>
      </c>
      <c r="J5594" s="16" t="b">
        <v>1</v>
      </c>
      <c r="K5594" s="9">
        <f t="shared" ca="1" si="295"/>
        <v>45961.369221990739</v>
      </c>
      <c r="L5594" s="9">
        <f t="shared" si="296"/>
        <v>45924.161381365746</v>
      </c>
      <c r="M5594" t="s">
        <v>12</v>
      </c>
    </row>
    <row r="5595" spans="1:13">
      <c r="A5595" s="19" t="s">
        <v>31</v>
      </c>
      <c r="B5595" s="19" t="s">
        <v>181</v>
      </c>
      <c r="C5595" s="19" t="s">
        <v>790</v>
      </c>
      <c r="D5595" s="19" t="s">
        <v>29</v>
      </c>
      <c r="E5595" s="19">
        <v>750</v>
      </c>
      <c r="F5595" s="19" t="s">
        <v>13</v>
      </c>
      <c r="G5595" s="21">
        <v>45924.125496875</v>
      </c>
      <c r="H5595" s="20" t="s">
        <v>41</v>
      </c>
      <c r="I5595" s="15" t="s">
        <v>23</v>
      </c>
      <c r="J5595" s="16" t="b">
        <v>1</v>
      </c>
      <c r="K5595" s="9">
        <f t="shared" ca="1" si="295"/>
        <v>45961.369221990739</v>
      </c>
      <c r="L5595" s="9">
        <f t="shared" si="296"/>
        <v>45924.13938576389</v>
      </c>
      <c r="M5595" t="s">
        <v>12</v>
      </c>
    </row>
    <row r="5596" spans="1:13">
      <c r="A5596" s="19" t="s">
        <v>63</v>
      </c>
      <c r="B5596" s="19">
        <v>492530</v>
      </c>
      <c r="C5596" s="19" t="s">
        <v>172</v>
      </c>
      <c r="D5596" s="19" t="s">
        <v>467</v>
      </c>
      <c r="E5596" s="19">
        <v>48</v>
      </c>
      <c r="F5596" s="19" t="s">
        <v>13</v>
      </c>
      <c r="G5596" s="21">
        <v>45924.107092592596</v>
      </c>
      <c r="H5596" s="20" t="s">
        <v>41</v>
      </c>
      <c r="I5596" s="15" t="s">
        <v>23</v>
      </c>
      <c r="J5596" s="16" t="b">
        <v>1</v>
      </c>
      <c r="K5596" s="9">
        <f t="shared" ca="1" si="295"/>
        <v>45961.369221990739</v>
      </c>
      <c r="L5596" s="9">
        <f t="shared" si="296"/>
        <v>45924.120981481487</v>
      </c>
      <c r="M5596" t="s">
        <v>12</v>
      </c>
    </row>
    <row r="5597" spans="1:13">
      <c r="A5597" s="19" t="s">
        <v>31</v>
      </c>
      <c r="B5597" s="19">
        <v>491086</v>
      </c>
      <c r="C5597" s="19" t="s">
        <v>101</v>
      </c>
      <c r="D5597" s="19" t="s">
        <v>1027</v>
      </c>
      <c r="E5597" s="19">
        <v>67</v>
      </c>
      <c r="F5597" s="19" t="s">
        <v>13</v>
      </c>
      <c r="G5597" s="21">
        <v>45924.10188101852</v>
      </c>
      <c r="H5597" s="20" t="s">
        <v>41</v>
      </c>
      <c r="I5597" s="15" t="s">
        <v>23</v>
      </c>
      <c r="J5597" s="16" t="b">
        <v>1</v>
      </c>
      <c r="K5597" s="9">
        <f t="shared" ca="1" si="295"/>
        <v>45961.369221990739</v>
      </c>
      <c r="L5597" s="9">
        <f t="shared" si="296"/>
        <v>45924.11576990741</v>
      </c>
      <c r="M5597" t="s">
        <v>12</v>
      </c>
    </row>
    <row r="5598" spans="1:13">
      <c r="A5598" s="19" t="s">
        <v>45</v>
      </c>
      <c r="B5598" s="19">
        <v>493273</v>
      </c>
      <c r="C5598" s="19">
        <v>21720</v>
      </c>
      <c r="D5598" s="19" t="s">
        <v>1002</v>
      </c>
      <c r="E5598" s="19">
        <v>45</v>
      </c>
      <c r="F5598" s="19" t="s">
        <v>46</v>
      </c>
      <c r="G5598" s="21">
        <v>45924.097500115742</v>
      </c>
      <c r="H5598" s="20" t="s">
        <v>47</v>
      </c>
      <c r="I5598" s="15" t="s">
        <v>23</v>
      </c>
      <c r="J5598" s="16" t="b">
        <v>1</v>
      </c>
      <c r="K5598" s="9">
        <f t="shared" ca="1" si="295"/>
        <v>45961.369221990739</v>
      </c>
      <c r="L5598" s="9">
        <f t="shared" si="296"/>
        <v>45924.111389004633</v>
      </c>
      <c r="M5598" t="s">
        <v>12</v>
      </c>
    </row>
    <row r="5599" spans="1:13">
      <c r="A5599" s="19" t="s">
        <v>31</v>
      </c>
      <c r="B5599" s="19">
        <v>494139</v>
      </c>
      <c r="C5599" s="19" t="s">
        <v>123</v>
      </c>
      <c r="D5599" s="19" t="s">
        <v>1030</v>
      </c>
      <c r="E5599" s="19">
        <v>7</v>
      </c>
      <c r="F5599" s="19" t="s">
        <v>40</v>
      </c>
      <c r="G5599" s="21">
        <v>45924.095059837964</v>
      </c>
      <c r="H5599" s="20" t="s">
        <v>41</v>
      </c>
      <c r="I5599" s="15" t="s">
        <v>23</v>
      </c>
      <c r="J5599" s="16" t="b">
        <v>1</v>
      </c>
      <c r="K5599" s="9">
        <f t="shared" ca="1" si="295"/>
        <v>45961.369221990739</v>
      </c>
      <c r="L5599" s="9">
        <f t="shared" ref="L5599:L5630" si="297">G5599+TIME(0,20,0)</f>
        <v>45924.108948726855</v>
      </c>
      <c r="M5599" t="s">
        <v>12</v>
      </c>
    </row>
    <row r="5600" spans="1:13">
      <c r="A5600" s="19" t="s">
        <v>63</v>
      </c>
      <c r="B5600" s="19">
        <v>492526</v>
      </c>
      <c r="C5600" s="19" t="s">
        <v>172</v>
      </c>
      <c r="D5600" s="19" t="s">
        <v>467</v>
      </c>
      <c r="E5600" s="19">
        <v>58</v>
      </c>
      <c r="F5600" s="19" t="s">
        <v>13</v>
      </c>
      <c r="G5600" s="21">
        <v>45924.079083680554</v>
      </c>
      <c r="H5600" s="20" t="s">
        <v>41</v>
      </c>
      <c r="I5600" s="15" t="s">
        <v>23</v>
      </c>
      <c r="J5600" s="16" t="b">
        <v>1</v>
      </c>
      <c r="K5600" s="9">
        <f t="shared" ca="1" si="295"/>
        <v>45961.369221990739</v>
      </c>
      <c r="L5600" s="9">
        <f t="shared" si="297"/>
        <v>45924.092972569444</v>
      </c>
      <c r="M5600" t="s">
        <v>12</v>
      </c>
    </row>
    <row r="5601" spans="1:13">
      <c r="A5601" s="19" t="s">
        <v>63</v>
      </c>
      <c r="B5601" s="19">
        <v>491623</v>
      </c>
      <c r="C5601" s="19" t="s">
        <v>64</v>
      </c>
      <c r="D5601" s="19" t="s">
        <v>65</v>
      </c>
      <c r="E5601" s="19">
        <v>57</v>
      </c>
      <c r="F5601" s="19" t="s">
        <v>13</v>
      </c>
      <c r="G5601" s="21">
        <v>45924.068828124997</v>
      </c>
      <c r="H5601" s="20" t="s">
        <v>169</v>
      </c>
      <c r="I5601" s="15" t="s">
        <v>23</v>
      </c>
      <c r="J5601" s="16" t="b">
        <v>1</v>
      </c>
      <c r="K5601" s="9">
        <f t="shared" ca="1" si="295"/>
        <v>45961.369221990739</v>
      </c>
      <c r="L5601" s="9">
        <f t="shared" si="297"/>
        <v>45924.082717013887</v>
      </c>
      <c r="M5601" t="s">
        <v>12</v>
      </c>
    </row>
    <row r="5602" spans="1:13">
      <c r="A5602" s="19" t="s">
        <v>10</v>
      </c>
      <c r="B5602" s="19">
        <v>489392</v>
      </c>
      <c r="C5602" s="19" t="s">
        <v>42</v>
      </c>
      <c r="D5602" s="19" t="s">
        <v>43</v>
      </c>
      <c r="E5602" s="19">
        <v>36</v>
      </c>
      <c r="F5602" s="19" t="s">
        <v>13</v>
      </c>
      <c r="G5602" s="21">
        <v>45924.064684259261</v>
      </c>
      <c r="H5602" s="20" t="s">
        <v>169</v>
      </c>
      <c r="I5602" s="15" t="s">
        <v>23</v>
      </c>
      <c r="J5602" s="16" t="b">
        <v>1</v>
      </c>
      <c r="K5602" s="9">
        <f t="shared" ca="1" si="295"/>
        <v>45961.369221990739</v>
      </c>
      <c r="L5602" s="9">
        <f t="shared" si="297"/>
        <v>45924.078573148152</v>
      </c>
      <c r="M5602" t="s">
        <v>12</v>
      </c>
    </row>
    <row r="5603" spans="1:13">
      <c r="A5603" s="19" t="s">
        <v>10</v>
      </c>
      <c r="B5603" s="19">
        <v>489392</v>
      </c>
      <c r="C5603" s="19">
        <v>26188</v>
      </c>
      <c r="D5603" s="19" t="s">
        <v>907</v>
      </c>
      <c r="E5603" s="19">
        <v>36</v>
      </c>
      <c r="F5603" s="19" t="s">
        <v>13</v>
      </c>
      <c r="G5603" s="21">
        <v>45924.06447002315</v>
      </c>
      <c r="H5603" s="20" t="s">
        <v>169</v>
      </c>
      <c r="I5603" s="15" t="s">
        <v>23</v>
      </c>
      <c r="J5603" s="16" t="b">
        <v>1</v>
      </c>
      <c r="K5603" s="9">
        <f t="shared" ca="1" si="295"/>
        <v>45961.369221990739</v>
      </c>
      <c r="L5603" s="9">
        <f t="shared" si="297"/>
        <v>45924.07835891204</v>
      </c>
      <c r="M5603" t="s">
        <v>12</v>
      </c>
    </row>
    <row r="5604" spans="1:13">
      <c r="A5604" s="19" t="s">
        <v>10</v>
      </c>
      <c r="B5604" s="19">
        <v>489391</v>
      </c>
      <c r="C5604" s="19" t="s">
        <v>42</v>
      </c>
      <c r="D5604" s="19" t="s">
        <v>43</v>
      </c>
      <c r="E5604" s="19">
        <v>36</v>
      </c>
      <c r="F5604" s="19" t="s">
        <v>13</v>
      </c>
      <c r="G5604" s="21">
        <v>45924.063994675926</v>
      </c>
      <c r="H5604" s="20" t="s">
        <v>169</v>
      </c>
      <c r="I5604" s="15" t="s">
        <v>23</v>
      </c>
      <c r="J5604" s="16" t="b">
        <v>1</v>
      </c>
      <c r="K5604" s="9">
        <f t="shared" ca="1" si="295"/>
        <v>45961.369221990739</v>
      </c>
      <c r="L5604" s="9">
        <f t="shared" si="297"/>
        <v>45924.077883564816</v>
      </c>
      <c r="M5604" t="s">
        <v>12</v>
      </c>
    </row>
    <row r="5605" spans="1:13">
      <c r="A5605" s="19" t="s">
        <v>10</v>
      </c>
      <c r="B5605" s="19">
        <v>489391</v>
      </c>
      <c r="C5605" s="19">
        <v>26188</v>
      </c>
      <c r="D5605" s="19" t="s">
        <v>907</v>
      </c>
      <c r="E5605" s="19">
        <v>36</v>
      </c>
      <c r="F5605" s="19" t="s">
        <v>13</v>
      </c>
      <c r="G5605" s="21">
        <v>45924.063818981478</v>
      </c>
      <c r="H5605" s="20" t="s">
        <v>169</v>
      </c>
      <c r="I5605" s="15" t="s">
        <v>23</v>
      </c>
      <c r="J5605" s="16" t="b">
        <v>1</v>
      </c>
      <c r="K5605" s="9">
        <f t="shared" ca="1" si="295"/>
        <v>45961.369221990739</v>
      </c>
      <c r="L5605" s="9">
        <f t="shared" si="297"/>
        <v>45924.077707870369</v>
      </c>
      <c r="M5605" t="s">
        <v>12</v>
      </c>
    </row>
    <row r="5606" spans="1:13">
      <c r="A5606" s="19" t="s">
        <v>63</v>
      </c>
      <c r="B5606" s="19">
        <v>491180</v>
      </c>
      <c r="C5606" s="19" t="s">
        <v>64</v>
      </c>
      <c r="D5606" s="19" t="s">
        <v>65</v>
      </c>
      <c r="E5606" s="19">
        <v>44</v>
      </c>
      <c r="F5606" s="19" t="s">
        <v>13</v>
      </c>
      <c r="G5606" s="21">
        <v>45924.062082291668</v>
      </c>
      <c r="H5606" s="20" t="s">
        <v>169</v>
      </c>
      <c r="I5606" s="15" t="s">
        <v>23</v>
      </c>
      <c r="J5606" s="16" t="b">
        <v>1</v>
      </c>
      <c r="K5606" s="9">
        <f t="shared" ca="1" si="295"/>
        <v>45961.369221990739</v>
      </c>
      <c r="L5606" s="9">
        <f t="shared" si="297"/>
        <v>45924.075971180559</v>
      </c>
      <c r="M5606" t="s">
        <v>12</v>
      </c>
    </row>
    <row r="5607" spans="1:13">
      <c r="A5607" s="19" t="s">
        <v>31</v>
      </c>
      <c r="B5607" s="19">
        <v>494140</v>
      </c>
      <c r="C5607" s="19" t="s">
        <v>1031</v>
      </c>
      <c r="D5607" s="19">
        <v>484731</v>
      </c>
      <c r="E5607" s="19">
        <v>35</v>
      </c>
      <c r="F5607" s="19" t="s">
        <v>40</v>
      </c>
      <c r="G5607" s="21">
        <v>45924.058000462966</v>
      </c>
      <c r="H5607" s="20" t="s">
        <v>169</v>
      </c>
      <c r="I5607" s="15" t="s">
        <v>23</v>
      </c>
      <c r="J5607" s="16" t="b">
        <v>1</v>
      </c>
      <c r="K5607" s="9">
        <f t="shared" ca="1" si="295"/>
        <v>45961.369221990739</v>
      </c>
      <c r="L5607" s="9">
        <f t="shared" si="297"/>
        <v>45924.071889351857</v>
      </c>
      <c r="M5607" t="s">
        <v>12</v>
      </c>
    </row>
    <row r="5608" spans="1:13">
      <c r="A5608" s="19" t="s">
        <v>31</v>
      </c>
      <c r="B5608" s="19">
        <v>494140</v>
      </c>
      <c r="C5608" s="19" t="s">
        <v>123</v>
      </c>
      <c r="D5608" s="19">
        <v>493581</v>
      </c>
      <c r="E5608" s="19">
        <v>7</v>
      </c>
      <c r="F5608" s="19" t="s">
        <v>40</v>
      </c>
      <c r="G5608" s="21">
        <v>45924.057396875003</v>
      </c>
      <c r="H5608" s="20" t="s">
        <v>169</v>
      </c>
      <c r="I5608" s="15" t="s">
        <v>23</v>
      </c>
      <c r="J5608" s="16" t="b">
        <v>1</v>
      </c>
      <c r="K5608" s="9">
        <f t="shared" ca="1" si="295"/>
        <v>45961.369221990739</v>
      </c>
      <c r="L5608" s="9">
        <f t="shared" si="297"/>
        <v>45924.071285763894</v>
      </c>
      <c r="M5608" t="s">
        <v>12</v>
      </c>
    </row>
    <row r="5609" spans="1:13">
      <c r="A5609" s="19" t="s">
        <v>10</v>
      </c>
      <c r="B5609" s="19">
        <v>483269</v>
      </c>
      <c r="C5609" s="19">
        <v>28658</v>
      </c>
      <c r="D5609" s="19" t="s">
        <v>1032</v>
      </c>
      <c r="E5609" s="19">
        <v>72</v>
      </c>
      <c r="F5609" s="19" t="s">
        <v>13</v>
      </c>
      <c r="G5609" s="21">
        <v>45924.056671990744</v>
      </c>
      <c r="H5609" s="20" t="s">
        <v>41</v>
      </c>
      <c r="I5609" s="15" t="s">
        <v>23</v>
      </c>
      <c r="J5609" s="16" t="b">
        <v>1</v>
      </c>
      <c r="K5609" s="9">
        <f t="shared" ca="1" si="295"/>
        <v>45961.369221990739</v>
      </c>
      <c r="L5609" s="9">
        <f t="shared" si="297"/>
        <v>45924.070560879634</v>
      </c>
      <c r="M5609" t="s">
        <v>12</v>
      </c>
    </row>
    <row r="5610" spans="1:13">
      <c r="A5610" s="19" t="s">
        <v>31</v>
      </c>
      <c r="B5610" s="19">
        <v>492156</v>
      </c>
      <c r="C5610" s="19" t="s">
        <v>49</v>
      </c>
      <c r="D5610" s="19" t="s">
        <v>511</v>
      </c>
      <c r="E5610" s="19">
        <v>69</v>
      </c>
      <c r="F5610" s="19" t="s">
        <v>13</v>
      </c>
      <c r="G5610" s="21">
        <v>45924.048265277779</v>
      </c>
      <c r="H5610" s="20" t="s">
        <v>41</v>
      </c>
      <c r="I5610" s="15" t="s">
        <v>23</v>
      </c>
      <c r="J5610" s="16" t="b">
        <v>1</v>
      </c>
      <c r="K5610" s="9">
        <f t="shared" ca="1" si="295"/>
        <v>45961.369221990739</v>
      </c>
      <c r="L5610" s="9">
        <f t="shared" si="297"/>
        <v>45924.06215416667</v>
      </c>
      <c r="M5610" t="s">
        <v>12</v>
      </c>
    </row>
    <row r="5611" spans="1:13">
      <c r="A5611" s="19" t="s">
        <v>31</v>
      </c>
      <c r="B5611" s="19">
        <v>492156</v>
      </c>
      <c r="C5611" s="19">
        <v>30735</v>
      </c>
      <c r="D5611" s="19" t="s">
        <v>939</v>
      </c>
      <c r="E5611" s="19">
        <v>69</v>
      </c>
      <c r="F5611" s="19" t="s">
        <v>13</v>
      </c>
      <c r="G5611" s="21">
        <v>45924.048067939817</v>
      </c>
      <c r="H5611" s="20" t="s">
        <v>41</v>
      </c>
      <c r="I5611" s="15" t="s">
        <v>23</v>
      </c>
      <c r="J5611" s="16" t="b">
        <v>1</v>
      </c>
      <c r="K5611" s="9">
        <f t="shared" ca="1" si="295"/>
        <v>45961.369221990739</v>
      </c>
      <c r="L5611" s="9">
        <f t="shared" si="297"/>
        <v>45924.061956828707</v>
      </c>
      <c r="M5611" t="s">
        <v>12</v>
      </c>
    </row>
    <row r="5612" spans="1:13">
      <c r="A5612" s="19" t="s">
        <v>31</v>
      </c>
      <c r="B5612" s="19">
        <v>490357</v>
      </c>
      <c r="C5612" s="19" t="s">
        <v>58</v>
      </c>
      <c r="D5612" s="19" t="s">
        <v>1033</v>
      </c>
      <c r="E5612" s="19">
        <v>66</v>
      </c>
      <c r="F5612" s="19" t="s">
        <v>13</v>
      </c>
      <c r="G5612" s="21">
        <v>45924.04775636574</v>
      </c>
      <c r="H5612" s="20" t="s">
        <v>41</v>
      </c>
      <c r="I5612" s="15" t="s">
        <v>23</v>
      </c>
      <c r="J5612" s="16" t="b">
        <v>1</v>
      </c>
      <c r="K5612" s="9">
        <f t="shared" ca="1" si="295"/>
        <v>45961.369221990739</v>
      </c>
      <c r="L5612" s="9">
        <f t="shared" si="297"/>
        <v>45924.061645254631</v>
      </c>
      <c r="M5612" t="s">
        <v>12</v>
      </c>
    </row>
    <row r="5613" spans="1:13">
      <c r="A5613" s="19" t="s">
        <v>31</v>
      </c>
      <c r="B5613" s="19">
        <v>490357</v>
      </c>
      <c r="C5613" s="19">
        <v>30735</v>
      </c>
      <c r="D5613" s="19" t="s">
        <v>939</v>
      </c>
      <c r="E5613" s="19">
        <v>66</v>
      </c>
      <c r="F5613" s="19" t="s">
        <v>13</v>
      </c>
      <c r="G5613" s="21">
        <v>45924.047532638891</v>
      </c>
      <c r="H5613" s="20" t="s">
        <v>41</v>
      </c>
      <c r="I5613" s="15" t="s">
        <v>23</v>
      </c>
      <c r="J5613" s="16" t="b">
        <v>1</v>
      </c>
      <c r="K5613" s="9">
        <f t="shared" ca="1" si="295"/>
        <v>45961.369221990739</v>
      </c>
      <c r="L5613" s="9">
        <f t="shared" si="297"/>
        <v>45924.061421527782</v>
      </c>
      <c r="M5613" t="s">
        <v>12</v>
      </c>
    </row>
    <row r="5614" spans="1:13">
      <c r="A5614" s="19" t="s">
        <v>45</v>
      </c>
      <c r="B5614" s="19">
        <v>493273</v>
      </c>
      <c r="C5614" s="19">
        <v>21720</v>
      </c>
      <c r="D5614" s="19" t="s">
        <v>1002</v>
      </c>
      <c r="E5614" s="19">
        <v>45</v>
      </c>
      <c r="F5614" s="19" t="s">
        <v>46</v>
      </c>
      <c r="G5614" s="21">
        <v>45924.047033333336</v>
      </c>
      <c r="H5614" s="20" t="s">
        <v>47</v>
      </c>
      <c r="I5614" s="15" t="s">
        <v>23</v>
      </c>
      <c r="J5614" s="16" t="b">
        <v>1</v>
      </c>
      <c r="K5614" s="9">
        <f t="shared" ca="1" si="295"/>
        <v>45961.369221990739</v>
      </c>
      <c r="L5614" s="9">
        <f t="shared" si="297"/>
        <v>45924.060922222227</v>
      </c>
      <c r="M5614" t="s">
        <v>12</v>
      </c>
    </row>
    <row r="5615" spans="1:13">
      <c r="A5615" s="19" t="s">
        <v>45</v>
      </c>
      <c r="B5615" s="19">
        <v>493273</v>
      </c>
      <c r="C5615" s="19">
        <v>21724</v>
      </c>
      <c r="D5615" s="19" t="s">
        <v>1034</v>
      </c>
      <c r="E5615" s="19">
        <v>90</v>
      </c>
      <c r="F5615" s="19" t="s">
        <v>46</v>
      </c>
      <c r="G5615" s="21">
        <v>45924.046789930559</v>
      </c>
      <c r="H5615" s="20" t="s">
        <v>47</v>
      </c>
      <c r="I5615" s="15" t="s">
        <v>23</v>
      </c>
      <c r="J5615" s="16" t="b">
        <v>1</v>
      </c>
      <c r="K5615" s="9">
        <f t="shared" ca="1" si="295"/>
        <v>45961.369221990739</v>
      </c>
      <c r="L5615" s="9">
        <f t="shared" si="297"/>
        <v>45924.060678819449</v>
      </c>
      <c r="M5615" t="s">
        <v>12</v>
      </c>
    </row>
    <row r="5616" spans="1:13">
      <c r="A5616" s="19" t="s">
        <v>45</v>
      </c>
      <c r="B5616" s="19">
        <v>493273</v>
      </c>
      <c r="C5616" s="19">
        <v>22165</v>
      </c>
      <c r="D5616" s="19">
        <v>2048268</v>
      </c>
      <c r="E5616" s="19">
        <v>30</v>
      </c>
      <c r="F5616" s="19" t="s">
        <v>40</v>
      </c>
      <c r="G5616" s="21">
        <v>45924.046328009259</v>
      </c>
      <c r="H5616" s="20" t="s">
        <v>47</v>
      </c>
      <c r="I5616" s="15" t="s">
        <v>23</v>
      </c>
      <c r="J5616" s="16" t="b">
        <v>1</v>
      </c>
      <c r="K5616" s="9">
        <f t="shared" ca="1" si="295"/>
        <v>45961.369221990739</v>
      </c>
      <c r="L5616" s="9">
        <f t="shared" si="297"/>
        <v>45924.06021689815</v>
      </c>
      <c r="M5616" t="s">
        <v>12</v>
      </c>
    </row>
    <row r="5617" spans="1:13">
      <c r="A5617" s="19" t="s">
        <v>10</v>
      </c>
      <c r="B5617" s="19" t="s">
        <v>74</v>
      </c>
      <c r="C5617" s="19">
        <v>23600</v>
      </c>
      <c r="D5617" s="19" t="s">
        <v>979</v>
      </c>
      <c r="E5617" s="19">
        <v>1</v>
      </c>
      <c r="F5617" s="19" t="s">
        <v>13</v>
      </c>
      <c r="G5617" s="21">
        <v>45924.045140046299</v>
      </c>
      <c r="H5617" s="20" t="s">
        <v>41</v>
      </c>
      <c r="I5617" s="15" t="s">
        <v>23</v>
      </c>
      <c r="J5617" s="16" t="b">
        <v>1</v>
      </c>
      <c r="K5617" s="9">
        <f t="shared" ca="1" si="295"/>
        <v>45961.369221990739</v>
      </c>
      <c r="L5617" s="9">
        <f t="shared" si="297"/>
        <v>45924.059028935189</v>
      </c>
      <c r="M5617" t="s">
        <v>12</v>
      </c>
    </row>
    <row r="5618" spans="1:13">
      <c r="A5618" s="19" t="s">
        <v>10</v>
      </c>
      <c r="B5618" s="19">
        <v>494989</v>
      </c>
      <c r="C5618" s="19" t="s">
        <v>1035</v>
      </c>
      <c r="D5618" s="19">
        <v>479721</v>
      </c>
      <c r="E5618" s="19">
        <v>4</v>
      </c>
      <c r="F5618" s="19" t="s">
        <v>40</v>
      </c>
      <c r="G5618" s="21">
        <v>45924.044636458333</v>
      </c>
      <c r="H5618" s="20" t="s">
        <v>41</v>
      </c>
      <c r="I5618" s="15" t="s">
        <v>23</v>
      </c>
      <c r="J5618" s="16" t="b">
        <v>1</v>
      </c>
      <c r="K5618" s="9">
        <f t="shared" ca="1" si="295"/>
        <v>45961.369221990739</v>
      </c>
      <c r="L5618" s="9">
        <f t="shared" si="297"/>
        <v>45924.058525347224</v>
      </c>
      <c r="M5618" t="s">
        <v>12</v>
      </c>
    </row>
    <row r="5619" spans="1:13">
      <c r="A5619" s="19" t="s">
        <v>31</v>
      </c>
      <c r="B5619" s="19">
        <v>492229</v>
      </c>
      <c r="C5619" s="19" t="s">
        <v>480</v>
      </c>
      <c r="D5619" s="19" t="s">
        <v>926</v>
      </c>
      <c r="E5619" s="19">
        <v>8</v>
      </c>
      <c r="F5619" s="19" t="s">
        <v>33</v>
      </c>
      <c r="G5619" s="21">
        <v>45924.032972106485</v>
      </c>
      <c r="H5619" s="20" t="s">
        <v>169</v>
      </c>
      <c r="I5619" s="15" t="s">
        <v>23</v>
      </c>
      <c r="J5619" s="16" t="b">
        <v>1</v>
      </c>
      <c r="K5619" s="9">
        <f t="shared" ca="1" si="295"/>
        <v>45961.369221990739</v>
      </c>
      <c r="L5619" s="9">
        <f t="shared" si="297"/>
        <v>45924.046860995375</v>
      </c>
      <c r="M5619" t="s">
        <v>12</v>
      </c>
    </row>
    <row r="5620" spans="1:13">
      <c r="A5620" s="19" t="s">
        <v>63</v>
      </c>
      <c r="B5620" s="19">
        <v>492559</v>
      </c>
      <c r="C5620" s="19" t="s">
        <v>64</v>
      </c>
      <c r="D5620" s="19" t="s">
        <v>65</v>
      </c>
      <c r="E5620" s="19">
        <v>48</v>
      </c>
      <c r="F5620" s="19" t="s">
        <v>13</v>
      </c>
      <c r="G5620" s="21">
        <v>45924.031882870368</v>
      </c>
      <c r="H5620" s="20" t="s">
        <v>41</v>
      </c>
      <c r="I5620" s="15" t="s">
        <v>23</v>
      </c>
      <c r="J5620" s="16" t="b">
        <v>1</v>
      </c>
      <c r="K5620" s="9">
        <f t="shared" ref="K5620:K5683" ca="1" si="298">NOW()</f>
        <v>45961.369221990739</v>
      </c>
      <c r="L5620" s="9">
        <f t="shared" si="297"/>
        <v>45924.045771759258</v>
      </c>
      <c r="M5620" t="s">
        <v>12</v>
      </c>
    </row>
    <row r="5621" spans="1:13">
      <c r="A5621" s="19" t="s">
        <v>131</v>
      </c>
      <c r="B5621" s="19">
        <v>494689</v>
      </c>
      <c r="C5621" s="19">
        <v>0.187</v>
      </c>
      <c r="D5621" s="19" t="s">
        <v>29</v>
      </c>
      <c r="E5621" s="19">
        <v>4</v>
      </c>
      <c r="F5621" s="19" t="s">
        <v>133</v>
      </c>
      <c r="G5621" s="21">
        <v>45924.013278935185</v>
      </c>
      <c r="H5621" s="20" t="s">
        <v>169</v>
      </c>
      <c r="I5621" s="15" t="s">
        <v>23</v>
      </c>
      <c r="J5621" s="16" t="b">
        <v>1</v>
      </c>
      <c r="K5621" s="9">
        <f t="shared" ca="1" si="298"/>
        <v>45961.369221990739</v>
      </c>
      <c r="L5621" s="9">
        <f t="shared" si="297"/>
        <v>45924.027167824075</v>
      </c>
      <c r="M5621" t="s">
        <v>12</v>
      </c>
    </row>
    <row r="5622" spans="1:13">
      <c r="A5622" s="19" t="s">
        <v>63</v>
      </c>
      <c r="B5622" s="19" t="s">
        <v>29</v>
      </c>
      <c r="C5622" s="19" t="s">
        <v>26</v>
      </c>
      <c r="D5622" s="19" t="s">
        <v>29</v>
      </c>
      <c r="E5622" s="19">
        <v>750</v>
      </c>
      <c r="F5622" s="19" t="s">
        <v>13</v>
      </c>
      <c r="G5622" s="21">
        <v>45923.998930439811</v>
      </c>
      <c r="H5622" s="20" t="s">
        <v>41</v>
      </c>
      <c r="I5622" s="15" t="s">
        <v>23</v>
      </c>
      <c r="J5622" s="16" t="b">
        <v>1</v>
      </c>
      <c r="K5622" s="9">
        <f t="shared" ca="1" si="298"/>
        <v>45961.369221990739</v>
      </c>
      <c r="L5622" s="9">
        <f t="shared" si="297"/>
        <v>45924.012819328702</v>
      </c>
      <c r="M5622" t="s">
        <v>12</v>
      </c>
    </row>
    <row r="5623" spans="1:13">
      <c r="A5623" s="19" t="s">
        <v>63</v>
      </c>
      <c r="B5623" s="19">
        <v>491162</v>
      </c>
      <c r="C5623" s="19" t="s">
        <v>64</v>
      </c>
      <c r="D5623" s="19" t="s">
        <v>65</v>
      </c>
      <c r="E5623" s="19">
        <v>54</v>
      </c>
      <c r="F5623" s="19" t="s">
        <v>13</v>
      </c>
      <c r="G5623" s="21">
        <v>45923.994760995367</v>
      </c>
      <c r="H5623" s="20" t="s">
        <v>41</v>
      </c>
      <c r="I5623" s="15" t="s">
        <v>23</v>
      </c>
      <c r="J5623" s="16" t="b">
        <v>1</v>
      </c>
      <c r="K5623" s="9">
        <f t="shared" ca="1" si="298"/>
        <v>45961.369221990739</v>
      </c>
      <c r="L5623" s="9">
        <f t="shared" si="297"/>
        <v>45924.008649884257</v>
      </c>
      <c r="M5623" t="s">
        <v>12</v>
      </c>
    </row>
    <row r="5624" spans="1:13">
      <c r="A5624" s="19" t="s">
        <v>63</v>
      </c>
      <c r="B5624" s="19">
        <v>492533</v>
      </c>
      <c r="C5624" s="19" t="s">
        <v>64</v>
      </c>
      <c r="D5624" s="19" t="s">
        <v>65</v>
      </c>
      <c r="E5624" s="19">
        <v>51</v>
      </c>
      <c r="F5624" s="19" t="s">
        <v>13</v>
      </c>
      <c r="G5624" s="21">
        <v>45923.994273379627</v>
      </c>
      <c r="H5624" s="20" t="s">
        <v>41</v>
      </c>
      <c r="I5624" s="15" t="s">
        <v>23</v>
      </c>
      <c r="J5624" s="16" t="b">
        <v>1</v>
      </c>
      <c r="K5624" s="9">
        <f t="shared" ca="1" si="298"/>
        <v>45961.369221990739</v>
      </c>
      <c r="L5624" s="9">
        <f t="shared" si="297"/>
        <v>45924.008162268517</v>
      </c>
      <c r="M5624" t="s">
        <v>12</v>
      </c>
    </row>
    <row r="5625" spans="1:13">
      <c r="A5625" s="19" t="s">
        <v>31</v>
      </c>
      <c r="B5625" s="19">
        <v>492153</v>
      </c>
      <c r="C5625" s="19">
        <v>27229</v>
      </c>
      <c r="D5625" s="19" t="s">
        <v>904</v>
      </c>
      <c r="E5625" s="19">
        <v>7</v>
      </c>
      <c r="F5625" s="19" t="s">
        <v>40</v>
      </c>
      <c r="G5625" s="21">
        <v>45923.980347453704</v>
      </c>
      <c r="H5625" s="20" t="s">
        <v>41</v>
      </c>
      <c r="I5625" s="15" t="s">
        <v>23</v>
      </c>
      <c r="J5625" s="16" t="b">
        <v>1</v>
      </c>
      <c r="K5625" s="9">
        <f t="shared" ca="1" si="298"/>
        <v>45961.369221990739</v>
      </c>
      <c r="L5625" s="9">
        <f t="shared" si="297"/>
        <v>45923.994236342594</v>
      </c>
      <c r="M5625" t="s">
        <v>12</v>
      </c>
    </row>
    <row r="5626" spans="1:13">
      <c r="A5626" s="19" t="s">
        <v>31</v>
      </c>
      <c r="B5626" s="19">
        <v>492153</v>
      </c>
      <c r="C5626" s="19">
        <v>27229</v>
      </c>
      <c r="D5626" s="19" t="s">
        <v>904</v>
      </c>
      <c r="E5626" s="19">
        <v>72</v>
      </c>
      <c r="F5626" s="19" t="s">
        <v>13</v>
      </c>
      <c r="G5626" s="21">
        <v>45923.980201388891</v>
      </c>
      <c r="H5626" s="20" t="s">
        <v>41</v>
      </c>
      <c r="I5626" s="15" t="s">
        <v>23</v>
      </c>
      <c r="J5626" s="16" t="b">
        <v>1</v>
      </c>
      <c r="K5626" s="9">
        <f t="shared" ca="1" si="298"/>
        <v>45961.369221990739</v>
      </c>
      <c r="L5626" s="9">
        <f t="shared" si="297"/>
        <v>45923.994090277782</v>
      </c>
      <c r="M5626" t="s">
        <v>12</v>
      </c>
    </row>
    <row r="5627" spans="1:13">
      <c r="A5627" s="19" t="s">
        <v>31</v>
      </c>
      <c r="B5627" s="19">
        <v>492157</v>
      </c>
      <c r="C5627" s="19">
        <v>27229</v>
      </c>
      <c r="D5627" s="19" t="s">
        <v>904</v>
      </c>
      <c r="E5627" s="19">
        <v>7</v>
      </c>
      <c r="F5627" s="19" t="s">
        <v>40</v>
      </c>
      <c r="G5627" s="21">
        <v>45923.980036805558</v>
      </c>
      <c r="H5627" s="20" t="s">
        <v>41</v>
      </c>
      <c r="I5627" s="15" t="s">
        <v>23</v>
      </c>
      <c r="J5627" s="16" t="b">
        <v>1</v>
      </c>
      <c r="K5627" s="9">
        <f t="shared" ca="1" si="298"/>
        <v>45961.369221990739</v>
      </c>
      <c r="L5627" s="9">
        <f t="shared" si="297"/>
        <v>45923.993925694449</v>
      </c>
      <c r="M5627" t="s">
        <v>12</v>
      </c>
    </row>
    <row r="5628" spans="1:13">
      <c r="A5628" s="19" t="s">
        <v>31</v>
      </c>
      <c r="B5628" s="19">
        <v>492157</v>
      </c>
      <c r="C5628" s="19">
        <v>27229</v>
      </c>
      <c r="D5628" s="19" t="s">
        <v>904</v>
      </c>
      <c r="E5628" s="19">
        <v>72</v>
      </c>
      <c r="F5628" s="19" t="s">
        <v>13</v>
      </c>
      <c r="G5628" s="21">
        <v>45923.979903356485</v>
      </c>
      <c r="H5628" s="20" t="s">
        <v>41</v>
      </c>
      <c r="I5628" s="15" t="s">
        <v>23</v>
      </c>
      <c r="J5628" s="16" t="b">
        <v>1</v>
      </c>
      <c r="K5628" s="9">
        <f t="shared" ca="1" si="298"/>
        <v>45961.369221990739</v>
      </c>
      <c r="L5628" s="9">
        <f t="shared" si="297"/>
        <v>45923.993792245376</v>
      </c>
      <c r="M5628" t="s">
        <v>12</v>
      </c>
    </row>
    <row r="5629" spans="1:13">
      <c r="A5629" s="19" t="s">
        <v>10</v>
      </c>
      <c r="B5629" s="19">
        <v>491853</v>
      </c>
      <c r="C5629" s="19" t="s">
        <v>234</v>
      </c>
      <c r="D5629" s="19" t="s">
        <v>29</v>
      </c>
      <c r="E5629" s="19">
        <v>10</v>
      </c>
      <c r="F5629" s="19" t="s">
        <v>13</v>
      </c>
      <c r="G5629" s="21">
        <v>45923.978328935184</v>
      </c>
      <c r="H5629" s="20" t="s">
        <v>41</v>
      </c>
      <c r="I5629" s="15" t="s">
        <v>23</v>
      </c>
      <c r="J5629" s="16" t="b">
        <v>1</v>
      </c>
      <c r="K5629" s="9">
        <f t="shared" ca="1" si="298"/>
        <v>45961.369221990739</v>
      </c>
      <c r="L5629" s="9">
        <f t="shared" si="297"/>
        <v>45923.992217824074</v>
      </c>
      <c r="M5629" t="s">
        <v>12</v>
      </c>
    </row>
    <row r="5630" spans="1:13">
      <c r="A5630" s="19" t="s">
        <v>31</v>
      </c>
      <c r="B5630" s="19">
        <v>492158</v>
      </c>
      <c r="C5630" s="19" t="s">
        <v>20</v>
      </c>
      <c r="D5630" s="19" t="s">
        <v>743</v>
      </c>
      <c r="E5630" s="19">
        <v>63</v>
      </c>
      <c r="F5630" s="19" t="s">
        <v>13</v>
      </c>
      <c r="G5630" s="21">
        <v>45923.977200694448</v>
      </c>
      <c r="H5630" s="20" t="s">
        <v>41</v>
      </c>
      <c r="I5630" s="15" t="s">
        <v>23</v>
      </c>
      <c r="J5630" s="16" t="b">
        <v>1</v>
      </c>
      <c r="K5630" s="9">
        <f t="shared" ca="1" si="298"/>
        <v>45961.369221990739</v>
      </c>
      <c r="L5630" s="9">
        <f t="shared" si="297"/>
        <v>45923.991089583338</v>
      </c>
      <c r="M5630" t="s">
        <v>12</v>
      </c>
    </row>
    <row r="5631" spans="1:13">
      <c r="A5631" s="19" t="s">
        <v>31</v>
      </c>
      <c r="B5631" s="19">
        <v>490358</v>
      </c>
      <c r="C5631" s="19" t="s">
        <v>20</v>
      </c>
      <c r="D5631" s="19" t="s">
        <v>743</v>
      </c>
      <c r="E5631" s="19">
        <v>69</v>
      </c>
      <c r="F5631" s="19" t="s">
        <v>13</v>
      </c>
      <c r="G5631" s="21">
        <v>45923.976906134259</v>
      </c>
      <c r="H5631" s="20" t="s">
        <v>41</v>
      </c>
      <c r="I5631" s="15" t="s">
        <v>23</v>
      </c>
      <c r="J5631" s="16" t="b">
        <v>1</v>
      </c>
      <c r="K5631" s="9">
        <f t="shared" ca="1" si="298"/>
        <v>45961.369221990739</v>
      </c>
      <c r="L5631" s="9">
        <f t="shared" ref="L5631:L5648" si="299">G5631+TIME(0,20,0)</f>
        <v>45923.99079502315</v>
      </c>
      <c r="M5631" t="s">
        <v>12</v>
      </c>
    </row>
    <row r="5632" spans="1:13">
      <c r="A5632" s="19" t="s">
        <v>63</v>
      </c>
      <c r="B5632" s="19">
        <v>491164</v>
      </c>
      <c r="C5632" s="19" t="s">
        <v>64</v>
      </c>
      <c r="D5632" s="19" t="s">
        <v>65</v>
      </c>
      <c r="E5632" s="19">
        <v>51</v>
      </c>
      <c r="F5632" s="19" t="s">
        <v>13</v>
      </c>
      <c r="G5632" s="21">
        <v>45923.973521412037</v>
      </c>
      <c r="H5632" s="20" t="s">
        <v>41</v>
      </c>
      <c r="I5632" s="15" t="s">
        <v>23</v>
      </c>
      <c r="J5632" s="16" t="b">
        <v>1</v>
      </c>
      <c r="K5632" s="9">
        <f t="shared" ca="1" si="298"/>
        <v>45961.369221990739</v>
      </c>
      <c r="L5632" s="9">
        <f t="shared" si="299"/>
        <v>45923.987410300928</v>
      </c>
      <c r="M5632" t="s">
        <v>12</v>
      </c>
    </row>
    <row r="5633" spans="1:13">
      <c r="A5633" s="19" t="s">
        <v>31</v>
      </c>
      <c r="B5633" s="19" t="s">
        <v>215</v>
      </c>
      <c r="C5633" s="19">
        <v>23600</v>
      </c>
      <c r="D5633" s="19" t="s">
        <v>979</v>
      </c>
      <c r="E5633" s="19">
        <v>1</v>
      </c>
      <c r="F5633" s="19" t="s">
        <v>13</v>
      </c>
      <c r="G5633" s="21">
        <v>45923.964928935187</v>
      </c>
      <c r="H5633" s="20" t="s">
        <v>41</v>
      </c>
      <c r="I5633" s="15" t="s">
        <v>23</v>
      </c>
      <c r="J5633" s="16" t="b">
        <v>1</v>
      </c>
      <c r="K5633" s="9">
        <f t="shared" ca="1" si="298"/>
        <v>45961.369221990739</v>
      </c>
      <c r="L5633" s="9">
        <f t="shared" si="299"/>
        <v>45923.978817824078</v>
      </c>
      <c r="M5633" t="s">
        <v>12</v>
      </c>
    </row>
    <row r="5634" spans="1:13">
      <c r="A5634" s="29" t="s">
        <v>10</v>
      </c>
      <c r="B5634" s="29">
        <v>492279</v>
      </c>
      <c r="C5634" s="29" t="s">
        <v>1035</v>
      </c>
      <c r="D5634" s="29" t="s">
        <v>29</v>
      </c>
      <c r="E5634" s="29">
        <v>4</v>
      </c>
      <c r="F5634" s="29" t="s">
        <v>40</v>
      </c>
      <c r="G5634" s="21">
        <v>45923.95992789352</v>
      </c>
      <c r="H5634" s="20"/>
      <c r="I5634" s="15" t="s">
        <v>17</v>
      </c>
      <c r="J5634" s="16" t="b">
        <v>0</v>
      </c>
      <c r="K5634" s="9">
        <f t="shared" ca="1" si="298"/>
        <v>45961.369221990739</v>
      </c>
      <c r="L5634" s="9">
        <f t="shared" si="299"/>
        <v>45923.973816782411</v>
      </c>
      <c r="M5634" t="s">
        <v>12</v>
      </c>
    </row>
    <row r="5635" spans="1:13">
      <c r="A5635" s="19" t="s">
        <v>28</v>
      </c>
      <c r="B5635" s="19">
        <v>492357</v>
      </c>
      <c r="C5635" s="19" t="s">
        <v>385</v>
      </c>
      <c r="D5635" s="19" t="s">
        <v>747</v>
      </c>
      <c r="E5635" s="19">
        <v>282</v>
      </c>
      <c r="F5635" s="19" t="s">
        <v>13</v>
      </c>
      <c r="G5635" s="21">
        <v>45923.958739699076</v>
      </c>
      <c r="H5635" s="20" t="s">
        <v>41</v>
      </c>
      <c r="I5635" s="15" t="s">
        <v>23</v>
      </c>
      <c r="J5635" s="16" t="b">
        <v>1</v>
      </c>
      <c r="K5635" s="9">
        <f t="shared" ca="1" si="298"/>
        <v>45961.369221990739</v>
      </c>
      <c r="L5635" s="9">
        <f t="shared" si="299"/>
        <v>45923.972628587966</v>
      </c>
      <c r="M5635" t="s">
        <v>12</v>
      </c>
    </row>
    <row r="5636" spans="1:13">
      <c r="A5636" s="19" t="s">
        <v>63</v>
      </c>
      <c r="B5636" s="19">
        <v>492555</v>
      </c>
      <c r="C5636" s="19" t="s">
        <v>64</v>
      </c>
      <c r="D5636" s="19" t="s">
        <v>65</v>
      </c>
      <c r="E5636" s="19">
        <v>50</v>
      </c>
      <c r="F5636" s="19" t="s">
        <v>13</v>
      </c>
      <c r="G5636" s="21">
        <v>45923.950504745371</v>
      </c>
      <c r="H5636" s="20" t="s">
        <v>41</v>
      </c>
      <c r="I5636" s="15" t="s">
        <v>23</v>
      </c>
      <c r="J5636" s="16" t="b">
        <v>1</v>
      </c>
      <c r="K5636" s="9">
        <f t="shared" ca="1" si="298"/>
        <v>45961.369221990739</v>
      </c>
      <c r="L5636" s="9">
        <f t="shared" si="299"/>
        <v>45923.964393634262</v>
      </c>
      <c r="M5636" t="s">
        <v>12</v>
      </c>
    </row>
    <row r="5637" spans="1:13">
      <c r="A5637" s="19" t="s">
        <v>63</v>
      </c>
      <c r="B5637" s="19">
        <v>492535</v>
      </c>
      <c r="C5637" s="19" t="s">
        <v>64</v>
      </c>
      <c r="D5637" s="19" t="s">
        <v>65</v>
      </c>
      <c r="E5637" s="19">
        <v>53</v>
      </c>
      <c r="F5637" s="19" t="s">
        <v>13</v>
      </c>
      <c r="G5637" s="21">
        <v>45923.94081064815</v>
      </c>
      <c r="H5637" s="20" t="s">
        <v>41</v>
      </c>
      <c r="I5637" s="15" t="s">
        <v>23</v>
      </c>
      <c r="J5637" s="16" t="b">
        <v>1</v>
      </c>
      <c r="K5637" s="9">
        <f t="shared" ca="1" si="298"/>
        <v>45961.369221990739</v>
      </c>
      <c r="L5637" s="9">
        <f t="shared" si="299"/>
        <v>45923.95469953704</v>
      </c>
      <c r="M5637" t="s">
        <v>12</v>
      </c>
    </row>
    <row r="5638" spans="1:13">
      <c r="A5638" s="19" t="s">
        <v>10</v>
      </c>
      <c r="B5638" s="19">
        <v>491849</v>
      </c>
      <c r="C5638" s="19" t="s">
        <v>20</v>
      </c>
      <c r="D5638" s="19" t="s">
        <v>743</v>
      </c>
      <c r="E5638" s="19">
        <v>63</v>
      </c>
      <c r="F5638" s="19" t="s">
        <v>13</v>
      </c>
      <c r="G5638" s="21">
        <v>45923.921003356481</v>
      </c>
      <c r="H5638" s="20" t="s">
        <v>41</v>
      </c>
      <c r="I5638" s="15" t="s">
        <v>23</v>
      </c>
      <c r="J5638" s="16" t="b">
        <v>1</v>
      </c>
      <c r="K5638" s="9">
        <f t="shared" ca="1" si="298"/>
        <v>45961.369221990739</v>
      </c>
      <c r="L5638" s="9">
        <f t="shared" si="299"/>
        <v>45923.934892245372</v>
      </c>
      <c r="M5638" t="s">
        <v>12</v>
      </c>
    </row>
    <row r="5639" spans="1:13">
      <c r="A5639" s="19" t="s">
        <v>10</v>
      </c>
      <c r="B5639" s="19">
        <v>491849</v>
      </c>
      <c r="C5639" s="19" t="s">
        <v>158</v>
      </c>
      <c r="D5639" s="19">
        <v>492770</v>
      </c>
      <c r="E5639" s="19">
        <v>63</v>
      </c>
      <c r="F5639" s="19" t="s">
        <v>13</v>
      </c>
      <c r="G5639" s="21">
        <v>45923.920838310187</v>
      </c>
      <c r="H5639" s="20" t="s">
        <v>41</v>
      </c>
      <c r="I5639" s="15" t="s">
        <v>23</v>
      </c>
      <c r="J5639" s="16" t="b">
        <v>1</v>
      </c>
      <c r="K5639" s="9">
        <f t="shared" ca="1" si="298"/>
        <v>45961.369221990739</v>
      </c>
      <c r="L5639" s="9">
        <f t="shared" si="299"/>
        <v>45923.934727199077</v>
      </c>
      <c r="M5639" t="s">
        <v>12</v>
      </c>
    </row>
    <row r="5640" spans="1:13">
      <c r="A5640" s="19" t="s">
        <v>10</v>
      </c>
      <c r="B5640" s="19">
        <v>489389</v>
      </c>
      <c r="C5640" s="19" t="s">
        <v>42</v>
      </c>
      <c r="D5640" s="19" t="s">
        <v>43</v>
      </c>
      <c r="E5640" s="19">
        <v>36</v>
      </c>
      <c r="F5640" s="19" t="s">
        <v>13</v>
      </c>
      <c r="G5640" s="21">
        <v>45923.918146875003</v>
      </c>
      <c r="H5640" s="20" t="s">
        <v>41</v>
      </c>
      <c r="I5640" s="15" t="s">
        <v>23</v>
      </c>
      <c r="J5640" s="16" t="b">
        <v>1</v>
      </c>
      <c r="K5640" s="9">
        <f t="shared" ca="1" si="298"/>
        <v>45961.369221990739</v>
      </c>
      <c r="L5640" s="9">
        <f t="shared" si="299"/>
        <v>45923.932035763894</v>
      </c>
      <c r="M5640" t="s">
        <v>12</v>
      </c>
    </row>
    <row r="5641" spans="1:13">
      <c r="A5641" s="19" t="s">
        <v>10</v>
      </c>
      <c r="B5641" s="19">
        <v>489389</v>
      </c>
      <c r="C5641" s="19">
        <v>26188</v>
      </c>
      <c r="D5641" s="19" t="s">
        <v>907</v>
      </c>
      <c r="E5641" s="19">
        <v>36</v>
      </c>
      <c r="F5641" s="19" t="s">
        <v>13</v>
      </c>
      <c r="G5641" s="21">
        <v>45923.917894560182</v>
      </c>
      <c r="H5641" s="20" t="s">
        <v>41</v>
      </c>
      <c r="I5641" s="15" t="s">
        <v>23</v>
      </c>
      <c r="J5641" s="16" t="b">
        <v>1</v>
      </c>
      <c r="K5641" s="9">
        <f t="shared" ca="1" si="298"/>
        <v>45961.369221990739</v>
      </c>
      <c r="L5641" s="9">
        <f t="shared" si="299"/>
        <v>45923.931783449072</v>
      </c>
      <c r="M5641" t="s">
        <v>12</v>
      </c>
    </row>
    <row r="5642" spans="1:13">
      <c r="A5642" s="19" t="s">
        <v>31</v>
      </c>
      <c r="B5642" s="19">
        <v>491584</v>
      </c>
      <c r="C5642" s="19">
        <v>26190</v>
      </c>
      <c r="D5642" s="19" t="s">
        <v>717</v>
      </c>
      <c r="E5642" s="19">
        <v>72</v>
      </c>
      <c r="F5642" s="19" t="s">
        <v>13</v>
      </c>
      <c r="G5642" s="21">
        <v>45923.892962847225</v>
      </c>
      <c r="H5642" s="20" t="s">
        <v>169</v>
      </c>
      <c r="I5642" s="15" t="s">
        <v>23</v>
      </c>
      <c r="J5642" s="16" t="b">
        <v>1</v>
      </c>
      <c r="K5642" s="9">
        <f t="shared" ca="1" si="298"/>
        <v>45961.369221990739</v>
      </c>
      <c r="L5642" s="9">
        <f t="shared" si="299"/>
        <v>45923.906851736116</v>
      </c>
      <c r="M5642" t="s">
        <v>12</v>
      </c>
    </row>
    <row r="5643" spans="1:13">
      <c r="A5643" s="19" t="s">
        <v>31</v>
      </c>
      <c r="B5643" s="19">
        <v>492228</v>
      </c>
      <c r="C5643" s="19">
        <v>27229</v>
      </c>
      <c r="D5643" s="19" t="s">
        <v>904</v>
      </c>
      <c r="E5643" s="19">
        <v>7</v>
      </c>
      <c r="F5643" s="19" t="s">
        <v>40</v>
      </c>
      <c r="G5643" s="21">
        <v>45923.892771643521</v>
      </c>
      <c r="H5643" s="20" t="s">
        <v>169</v>
      </c>
      <c r="I5643" s="15" t="s">
        <v>23</v>
      </c>
      <c r="J5643" s="16" t="b">
        <v>1</v>
      </c>
      <c r="K5643" s="9">
        <f t="shared" ca="1" si="298"/>
        <v>45961.369221990739</v>
      </c>
      <c r="L5643" s="9">
        <f t="shared" si="299"/>
        <v>45923.906660532411</v>
      </c>
      <c r="M5643" t="s">
        <v>12</v>
      </c>
    </row>
    <row r="5644" spans="1:13">
      <c r="A5644" s="19" t="s">
        <v>31</v>
      </c>
      <c r="B5644" s="19">
        <v>492228</v>
      </c>
      <c r="C5644" s="19">
        <v>27229</v>
      </c>
      <c r="D5644" s="19" t="s">
        <v>904</v>
      </c>
      <c r="E5644" s="19">
        <v>72</v>
      </c>
      <c r="F5644" s="19" t="s">
        <v>13</v>
      </c>
      <c r="G5644" s="21">
        <v>45923.892615856479</v>
      </c>
      <c r="H5644" s="20" t="s">
        <v>169</v>
      </c>
      <c r="I5644" s="15" t="s">
        <v>23</v>
      </c>
      <c r="J5644" s="16" t="b">
        <v>1</v>
      </c>
      <c r="K5644" s="9">
        <f t="shared" ca="1" si="298"/>
        <v>45961.369221990739</v>
      </c>
      <c r="L5644" s="9">
        <f t="shared" si="299"/>
        <v>45923.90650474537</v>
      </c>
      <c r="M5644" t="s">
        <v>12</v>
      </c>
    </row>
    <row r="5645" spans="1:13">
      <c r="A5645" s="19" t="s">
        <v>31</v>
      </c>
      <c r="B5645" s="19">
        <v>490353</v>
      </c>
      <c r="C5645" s="19">
        <v>27229</v>
      </c>
      <c r="D5645" s="19" t="s">
        <v>904</v>
      </c>
      <c r="E5645" s="19">
        <v>7</v>
      </c>
      <c r="F5645" s="19" t="s">
        <v>40</v>
      </c>
      <c r="G5645" s="21">
        <v>45923.892477777779</v>
      </c>
      <c r="H5645" s="20" t="s">
        <v>169</v>
      </c>
      <c r="I5645" s="15" t="s">
        <v>23</v>
      </c>
      <c r="J5645" s="16" t="b">
        <v>1</v>
      </c>
      <c r="K5645" s="9">
        <f t="shared" ca="1" si="298"/>
        <v>45961.369221990739</v>
      </c>
      <c r="L5645" s="9">
        <f t="shared" si="299"/>
        <v>45923.90636666667</v>
      </c>
      <c r="M5645" t="s">
        <v>12</v>
      </c>
    </row>
    <row r="5646" spans="1:13">
      <c r="A5646" s="19" t="s">
        <v>31</v>
      </c>
      <c r="B5646" s="19">
        <v>490353</v>
      </c>
      <c r="C5646" s="19">
        <v>27229</v>
      </c>
      <c r="D5646" s="19" t="s">
        <v>904</v>
      </c>
      <c r="E5646" s="19">
        <v>72</v>
      </c>
      <c r="F5646" s="19" t="s">
        <v>13</v>
      </c>
      <c r="G5646" s="21">
        <v>45923.892296180558</v>
      </c>
      <c r="H5646" s="20" t="s">
        <v>169</v>
      </c>
      <c r="I5646" s="15" t="s">
        <v>23</v>
      </c>
      <c r="J5646" s="16" t="b">
        <v>1</v>
      </c>
      <c r="K5646" s="9">
        <f t="shared" ca="1" si="298"/>
        <v>45961.369221990739</v>
      </c>
      <c r="L5646" s="9">
        <f t="shared" si="299"/>
        <v>45923.906185069449</v>
      </c>
      <c r="M5646" t="s">
        <v>12</v>
      </c>
    </row>
    <row r="5647" spans="1:13">
      <c r="A5647" s="19" t="s">
        <v>10</v>
      </c>
      <c r="B5647" s="30">
        <v>494988</v>
      </c>
      <c r="C5647" s="19" t="s">
        <v>196</v>
      </c>
      <c r="D5647" s="19">
        <v>479721</v>
      </c>
      <c r="E5647" s="19">
        <v>4</v>
      </c>
      <c r="F5647" s="19" t="s">
        <v>40</v>
      </c>
      <c r="G5647" s="21">
        <v>45923.878416435182</v>
      </c>
      <c r="H5647" s="20" t="s">
        <v>169</v>
      </c>
      <c r="I5647" s="15" t="s">
        <v>23</v>
      </c>
      <c r="J5647" s="16" t="b">
        <v>1</v>
      </c>
      <c r="K5647" s="9">
        <f t="shared" ca="1" si="298"/>
        <v>45961.369221990739</v>
      </c>
      <c r="L5647" s="9">
        <f t="shared" si="299"/>
        <v>45923.892305324072</v>
      </c>
      <c r="M5647" t="s">
        <v>12</v>
      </c>
    </row>
    <row r="5648" spans="1:13">
      <c r="A5648" s="19" t="s">
        <v>31</v>
      </c>
      <c r="B5648" s="19">
        <v>491501</v>
      </c>
      <c r="C5648" s="19" t="s">
        <v>538</v>
      </c>
      <c r="D5648" s="19">
        <v>491869</v>
      </c>
      <c r="E5648" s="19">
        <v>7</v>
      </c>
      <c r="F5648" s="19" t="s">
        <v>40</v>
      </c>
      <c r="G5648" s="21">
        <v>45923.877179745374</v>
      </c>
      <c r="H5648" s="20" t="s">
        <v>169</v>
      </c>
      <c r="I5648" s="15" t="s">
        <v>23</v>
      </c>
      <c r="J5648" s="16" t="b">
        <v>1</v>
      </c>
      <c r="K5648" s="9">
        <f t="shared" ca="1" si="298"/>
        <v>45961.369221990739</v>
      </c>
      <c r="L5648" s="9">
        <f t="shared" si="299"/>
        <v>45923.891068634264</v>
      </c>
      <c r="M5648" t="s">
        <v>12</v>
      </c>
    </row>
    <row r="5649" spans="1:13">
      <c r="A5649" s="29" t="s">
        <v>31</v>
      </c>
      <c r="B5649" s="29">
        <v>491501</v>
      </c>
      <c r="C5649" s="29" t="s">
        <v>455</v>
      </c>
      <c r="D5649" s="29">
        <v>490646</v>
      </c>
      <c r="E5649" s="29">
        <v>42</v>
      </c>
      <c r="F5649" s="29" t="s">
        <v>40</v>
      </c>
      <c r="G5649" s="21">
        <v>45923.876764004628</v>
      </c>
      <c r="H5649" s="20" t="s">
        <v>169</v>
      </c>
      <c r="I5649" s="15" t="s">
        <v>85</v>
      </c>
      <c r="J5649" s="16" t="b">
        <v>0</v>
      </c>
      <c r="K5649" s="9">
        <f t="shared" ca="1" si="298"/>
        <v>45961.369221990739</v>
      </c>
      <c r="L5649" s="39" t="s">
        <v>1036</v>
      </c>
      <c r="M5649" t="s">
        <v>12</v>
      </c>
    </row>
    <row r="5650" spans="1:13">
      <c r="A5650" s="19" t="s">
        <v>68</v>
      </c>
      <c r="B5650" s="19">
        <v>490945</v>
      </c>
      <c r="C5650" s="19">
        <v>2257301</v>
      </c>
      <c r="D5650" s="19" t="s">
        <v>1037</v>
      </c>
      <c r="E5650" s="19">
        <v>89</v>
      </c>
      <c r="F5650" s="19" t="s">
        <v>13</v>
      </c>
      <c r="G5650" s="21">
        <v>45923.872970717595</v>
      </c>
      <c r="H5650" s="20" t="s">
        <v>169</v>
      </c>
      <c r="I5650" s="15" t="s">
        <v>23</v>
      </c>
      <c r="J5650" s="16" t="b">
        <v>1</v>
      </c>
      <c r="K5650" s="9">
        <f t="shared" ca="1" si="298"/>
        <v>45961.369221990739</v>
      </c>
      <c r="L5650" s="9">
        <f t="shared" ref="L5650:L5681" si="300">G5650+TIME(0,20,0)</f>
        <v>45923.886859606486</v>
      </c>
      <c r="M5650" t="s">
        <v>12</v>
      </c>
    </row>
    <row r="5651" spans="1:13">
      <c r="A5651" s="19" t="s">
        <v>10</v>
      </c>
      <c r="B5651" s="19">
        <v>492157</v>
      </c>
      <c r="C5651" s="19" t="s">
        <v>104</v>
      </c>
      <c r="D5651" s="19" t="s">
        <v>742</v>
      </c>
      <c r="E5651" s="19">
        <v>8</v>
      </c>
      <c r="F5651" s="19" t="s">
        <v>33</v>
      </c>
      <c r="G5651" s="21">
        <v>45923.870337962966</v>
      </c>
      <c r="H5651" s="20" t="s">
        <v>169</v>
      </c>
      <c r="I5651" s="15" t="s">
        <v>23</v>
      </c>
      <c r="J5651" s="16" t="b">
        <v>1</v>
      </c>
      <c r="K5651" s="9">
        <f t="shared" ca="1" si="298"/>
        <v>45961.369221990739</v>
      </c>
      <c r="L5651" s="9">
        <f t="shared" si="300"/>
        <v>45923.884226851857</v>
      </c>
      <c r="M5651" t="s">
        <v>12</v>
      </c>
    </row>
    <row r="5652" spans="1:13">
      <c r="A5652" s="19" t="s">
        <v>10</v>
      </c>
      <c r="B5652" s="19">
        <v>492154</v>
      </c>
      <c r="C5652" s="19" t="s">
        <v>20</v>
      </c>
      <c r="D5652" s="19" t="s">
        <v>743</v>
      </c>
      <c r="E5652" s="19">
        <v>60</v>
      </c>
      <c r="F5652" s="19" t="s">
        <v>13</v>
      </c>
      <c r="G5652" s="21">
        <v>45923.868561574076</v>
      </c>
      <c r="H5652" s="20" t="s">
        <v>169</v>
      </c>
      <c r="I5652" s="15" t="s">
        <v>23</v>
      </c>
      <c r="J5652" s="16" t="b">
        <v>1</v>
      </c>
      <c r="K5652" s="9">
        <f t="shared" ca="1" si="298"/>
        <v>45961.369221990739</v>
      </c>
      <c r="L5652" s="9">
        <f t="shared" si="300"/>
        <v>45923.882450462967</v>
      </c>
      <c r="M5652" t="s">
        <v>12</v>
      </c>
    </row>
    <row r="5653" spans="1:13">
      <c r="A5653" s="19" t="s">
        <v>87</v>
      </c>
      <c r="B5653" s="19">
        <v>494282</v>
      </c>
      <c r="C5653" s="19">
        <v>21965</v>
      </c>
      <c r="D5653" s="19" t="s">
        <v>1028</v>
      </c>
      <c r="E5653" s="19">
        <v>52</v>
      </c>
      <c r="F5653" s="19" t="s">
        <v>46</v>
      </c>
      <c r="G5653" s="21">
        <v>45923.862450578701</v>
      </c>
      <c r="H5653" s="20" t="s">
        <v>169</v>
      </c>
      <c r="I5653" s="15" t="s">
        <v>23</v>
      </c>
      <c r="J5653" s="16" t="b">
        <v>1</v>
      </c>
      <c r="K5653" s="9">
        <f t="shared" ca="1" si="298"/>
        <v>45961.369221990739</v>
      </c>
      <c r="L5653" s="9">
        <f t="shared" si="300"/>
        <v>45923.876339467592</v>
      </c>
      <c r="M5653" t="s">
        <v>12</v>
      </c>
    </row>
    <row r="5654" spans="1:13">
      <c r="A5654" s="19" t="s">
        <v>28</v>
      </c>
      <c r="B5654" s="19">
        <v>491583</v>
      </c>
      <c r="C5654" s="19" t="s">
        <v>80</v>
      </c>
      <c r="D5654" s="19" t="s">
        <v>81</v>
      </c>
      <c r="E5654" s="19">
        <v>5</v>
      </c>
      <c r="F5654" s="19" t="s">
        <v>13</v>
      </c>
      <c r="G5654" s="21">
        <v>45923.855131944445</v>
      </c>
      <c r="H5654" s="20" t="s">
        <v>41</v>
      </c>
      <c r="I5654" s="15" t="s">
        <v>23</v>
      </c>
      <c r="J5654" s="16" t="b">
        <v>1</v>
      </c>
      <c r="K5654" s="9">
        <f t="shared" ca="1" si="298"/>
        <v>45961.369221990739</v>
      </c>
      <c r="L5654" s="9">
        <f t="shared" si="300"/>
        <v>45923.869020833336</v>
      </c>
      <c r="M5654" t="s">
        <v>12</v>
      </c>
    </row>
    <row r="5655" spans="1:13">
      <c r="A5655" s="19" t="s">
        <v>28</v>
      </c>
      <c r="B5655" s="19">
        <v>491583</v>
      </c>
      <c r="C5655" s="19">
        <v>26829</v>
      </c>
      <c r="D5655" s="19" t="s">
        <v>29</v>
      </c>
      <c r="E5655" s="19">
        <v>200</v>
      </c>
      <c r="F5655" s="19" t="s">
        <v>13</v>
      </c>
      <c r="G5655" s="21">
        <v>45923.854764930555</v>
      </c>
      <c r="H5655" s="20" t="s">
        <v>41</v>
      </c>
      <c r="I5655" s="15" t="s">
        <v>23</v>
      </c>
      <c r="J5655" s="16" t="b">
        <v>1</v>
      </c>
      <c r="K5655" s="9">
        <f t="shared" ca="1" si="298"/>
        <v>45961.369221990739</v>
      </c>
      <c r="L5655" s="9">
        <f t="shared" si="300"/>
        <v>45923.868653819445</v>
      </c>
      <c r="M5655" t="s">
        <v>12</v>
      </c>
    </row>
    <row r="5656" spans="1:13">
      <c r="A5656" s="19" t="s">
        <v>28</v>
      </c>
      <c r="B5656" s="19">
        <v>491583</v>
      </c>
      <c r="C5656" s="19" t="s">
        <v>26</v>
      </c>
      <c r="D5656" s="19" t="s">
        <v>29</v>
      </c>
      <c r="E5656" s="19">
        <v>750</v>
      </c>
      <c r="F5656" s="19" t="s">
        <v>13</v>
      </c>
      <c r="G5656" s="21">
        <v>45923.854574189812</v>
      </c>
      <c r="H5656" s="20" t="s">
        <v>41</v>
      </c>
      <c r="I5656" s="15" t="s">
        <v>23</v>
      </c>
      <c r="J5656" s="16" t="b">
        <v>1</v>
      </c>
      <c r="K5656" s="9">
        <f t="shared" ca="1" si="298"/>
        <v>45961.369221990739</v>
      </c>
      <c r="L5656" s="9">
        <f t="shared" si="300"/>
        <v>45923.868463078703</v>
      </c>
      <c r="M5656" t="s">
        <v>12</v>
      </c>
    </row>
    <row r="5657" spans="1:13">
      <c r="A5657" s="19" t="s">
        <v>28</v>
      </c>
      <c r="B5657" s="19">
        <v>491586</v>
      </c>
      <c r="C5657" s="19" t="s">
        <v>66</v>
      </c>
      <c r="D5657" s="19" t="s">
        <v>983</v>
      </c>
      <c r="E5657" s="19">
        <v>299</v>
      </c>
      <c r="F5657" s="19" t="s">
        <v>13</v>
      </c>
      <c r="G5657" s="21">
        <v>45923.853871412037</v>
      </c>
      <c r="H5657" s="20" t="s">
        <v>41</v>
      </c>
      <c r="I5657" s="15" t="s">
        <v>23</v>
      </c>
      <c r="J5657" s="16" t="b">
        <v>1</v>
      </c>
      <c r="K5657" s="9">
        <f t="shared" ca="1" si="298"/>
        <v>45961.369221990739</v>
      </c>
      <c r="L5657" s="9">
        <f t="shared" si="300"/>
        <v>45923.867760300927</v>
      </c>
      <c r="M5657" t="s">
        <v>12</v>
      </c>
    </row>
    <row r="5658" spans="1:13">
      <c r="A5658" s="19" t="s">
        <v>10</v>
      </c>
      <c r="B5658" s="19">
        <v>491838</v>
      </c>
      <c r="C5658" s="19" t="s">
        <v>20</v>
      </c>
      <c r="D5658" s="19" t="s">
        <v>743</v>
      </c>
      <c r="E5658" s="19">
        <v>58</v>
      </c>
      <c r="F5658" s="19" t="s">
        <v>13</v>
      </c>
      <c r="G5658" s="21">
        <v>45923.850449189813</v>
      </c>
      <c r="H5658" s="20" t="s">
        <v>41</v>
      </c>
      <c r="I5658" s="15" t="s">
        <v>23</v>
      </c>
      <c r="J5658" s="16" t="b">
        <v>1</v>
      </c>
      <c r="K5658" s="9">
        <f t="shared" ca="1" si="298"/>
        <v>45961.369221990739</v>
      </c>
      <c r="L5658" s="9">
        <f t="shared" si="300"/>
        <v>45923.864338078703</v>
      </c>
      <c r="M5658" t="s">
        <v>12</v>
      </c>
    </row>
    <row r="5659" spans="1:13">
      <c r="A5659" s="19" t="s">
        <v>10</v>
      </c>
      <c r="B5659" s="19">
        <v>491838</v>
      </c>
      <c r="C5659" s="19" t="s">
        <v>994</v>
      </c>
      <c r="D5659" s="19">
        <v>473385</v>
      </c>
      <c r="E5659" s="19">
        <v>58</v>
      </c>
      <c r="F5659" s="19" t="s">
        <v>13</v>
      </c>
      <c r="G5659" s="21">
        <v>45923.850171180558</v>
      </c>
      <c r="H5659" s="20" t="s">
        <v>41</v>
      </c>
      <c r="I5659" s="15" t="s">
        <v>23</v>
      </c>
      <c r="J5659" s="16" t="b">
        <v>1</v>
      </c>
      <c r="K5659" s="9">
        <f t="shared" ca="1" si="298"/>
        <v>45961.369221990739</v>
      </c>
      <c r="L5659" s="9">
        <f t="shared" si="300"/>
        <v>45923.864060069449</v>
      </c>
      <c r="M5659" t="s">
        <v>12</v>
      </c>
    </row>
    <row r="5660" spans="1:13">
      <c r="A5660" s="19" t="s">
        <v>10</v>
      </c>
      <c r="B5660" s="19">
        <v>494990</v>
      </c>
      <c r="C5660" s="19" t="s">
        <v>196</v>
      </c>
      <c r="D5660" s="19">
        <v>479721</v>
      </c>
      <c r="E5660" s="19">
        <v>4</v>
      </c>
      <c r="F5660" s="19" t="s">
        <v>40</v>
      </c>
      <c r="G5660" s="21">
        <v>45923.8320775463</v>
      </c>
      <c r="H5660" s="20" t="s">
        <v>41</v>
      </c>
      <c r="I5660" s="15" t="s">
        <v>23</v>
      </c>
      <c r="J5660" s="16" t="b">
        <v>1</v>
      </c>
      <c r="K5660" s="9">
        <f t="shared" ca="1" si="298"/>
        <v>45961.369221990739</v>
      </c>
      <c r="L5660" s="9">
        <f t="shared" si="300"/>
        <v>45923.84596643519</v>
      </c>
      <c r="M5660" t="s">
        <v>12</v>
      </c>
    </row>
    <row r="5661" spans="1:13">
      <c r="A5661" s="19" t="s">
        <v>10</v>
      </c>
      <c r="B5661" s="19">
        <v>490318</v>
      </c>
      <c r="C5661" s="19" t="s">
        <v>49</v>
      </c>
      <c r="D5661" s="19" t="s">
        <v>1038</v>
      </c>
      <c r="E5661" s="19">
        <v>68</v>
      </c>
      <c r="F5661" s="19" t="s">
        <v>13</v>
      </c>
      <c r="G5661" s="21">
        <v>45923.828794097222</v>
      </c>
      <c r="H5661" s="20" t="s">
        <v>41</v>
      </c>
      <c r="I5661" s="15" t="s">
        <v>23</v>
      </c>
      <c r="J5661" s="16" t="b">
        <v>1</v>
      </c>
      <c r="K5661" s="9">
        <f t="shared" ca="1" si="298"/>
        <v>45961.369221990739</v>
      </c>
      <c r="L5661" s="9">
        <f t="shared" si="300"/>
        <v>45923.842682986113</v>
      </c>
      <c r="M5661" t="s">
        <v>12</v>
      </c>
    </row>
    <row r="5662" spans="1:13">
      <c r="A5662" s="19" t="s">
        <v>10</v>
      </c>
      <c r="B5662" s="19">
        <v>490318</v>
      </c>
      <c r="C5662" s="19">
        <v>30735</v>
      </c>
      <c r="D5662" s="19" t="s">
        <v>939</v>
      </c>
      <c r="E5662" s="19">
        <v>68</v>
      </c>
      <c r="F5662" s="19" t="s">
        <v>13</v>
      </c>
      <c r="G5662" s="21">
        <v>45923.828577777778</v>
      </c>
      <c r="H5662" s="20" t="s">
        <v>41</v>
      </c>
      <c r="I5662" s="15" t="s">
        <v>23</v>
      </c>
      <c r="J5662" s="16" t="b">
        <v>1</v>
      </c>
      <c r="K5662" s="9">
        <f t="shared" ca="1" si="298"/>
        <v>45961.369221990739</v>
      </c>
      <c r="L5662" s="9">
        <f t="shared" si="300"/>
        <v>45923.842466666669</v>
      </c>
      <c r="M5662" t="s">
        <v>12</v>
      </c>
    </row>
    <row r="5663" spans="1:13">
      <c r="A5663" s="19" t="s">
        <v>31</v>
      </c>
      <c r="B5663" s="19" t="s">
        <v>174</v>
      </c>
      <c r="C5663" s="19" t="s">
        <v>39</v>
      </c>
      <c r="D5663" s="19" t="s">
        <v>12</v>
      </c>
      <c r="E5663" s="19">
        <v>1</v>
      </c>
      <c r="F5663" s="19" t="s">
        <v>40</v>
      </c>
      <c r="G5663" s="21">
        <v>45923.811934953701</v>
      </c>
      <c r="H5663" s="20" t="s">
        <v>41</v>
      </c>
      <c r="I5663" s="15" t="s">
        <v>23</v>
      </c>
      <c r="J5663" s="16" t="b">
        <v>0</v>
      </c>
      <c r="K5663" s="9">
        <f t="shared" ca="1" si="298"/>
        <v>45961.369221990739</v>
      </c>
      <c r="L5663" s="9">
        <f t="shared" si="300"/>
        <v>45923.825823842591</v>
      </c>
      <c r="M5663" t="s">
        <v>12</v>
      </c>
    </row>
    <row r="5664" spans="1:13">
      <c r="A5664" s="19" t="s">
        <v>10</v>
      </c>
      <c r="B5664" s="19">
        <v>483269</v>
      </c>
      <c r="C5664" s="19">
        <v>28662</v>
      </c>
      <c r="D5664" s="19" t="s">
        <v>1039</v>
      </c>
      <c r="E5664" s="19">
        <v>7</v>
      </c>
      <c r="F5664" s="19" t="s">
        <v>40</v>
      </c>
      <c r="G5664" s="21">
        <v>45923.802027893522</v>
      </c>
      <c r="H5664" s="20" t="s">
        <v>41</v>
      </c>
      <c r="I5664" s="15" t="s">
        <v>23</v>
      </c>
      <c r="J5664" s="16" t="b">
        <v>1</v>
      </c>
      <c r="K5664" s="9">
        <f t="shared" ca="1" si="298"/>
        <v>45961.369221990739</v>
      </c>
      <c r="L5664" s="9">
        <f t="shared" si="300"/>
        <v>45923.815916782412</v>
      </c>
      <c r="M5664" t="s">
        <v>12</v>
      </c>
    </row>
    <row r="5665" spans="1:13">
      <c r="A5665" s="19" t="s">
        <v>10</v>
      </c>
      <c r="B5665" s="19">
        <v>492159</v>
      </c>
      <c r="C5665" s="19" t="s">
        <v>49</v>
      </c>
      <c r="D5665" s="19" t="s">
        <v>1038</v>
      </c>
      <c r="E5665" s="19">
        <v>63</v>
      </c>
      <c r="F5665" s="19" t="s">
        <v>13</v>
      </c>
      <c r="G5665" s="21">
        <v>45923.79416759259</v>
      </c>
      <c r="H5665" s="20" t="s">
        <v>41</v>
      </c>
      <c r="I5665" s="15" t="s">
        <v>23</v>
      </c>
      <c r="J5665" s="16" t="b">
        <v>1</v>
      </c>
      <c r="K5665" s="9">
        <f t="shared" ca="1" si="298"/>
        <v>45961.369221990739</v>
      </c>
      <c r="L5665" s="9">
        <f t="shared" si="300"/>
        <v>45923.808056481481</v>
      </c>
      <c r="M5665" t="s">
        <v>12</v>
      </c>
    </row>
    <row r="5666" spans="1:13">
      <c r="A5666" s="19" t="s">
        <v>10</v>
      </c>
      <c r="B5666" s="19">
        <v>492159</v>
      </c>
      <c r="C5666" s="19">
        <v>30735</v>
      </c>
      <c r="D5666" s="19" t="s">
        <v>939</v>
      </c>
      <c r="E5666" s="19">
        <v>63</v>
      </c>
      <c r="F5666" s="19" t="s">
        <v>13</v>
      </c>
      <c r="G5666" s="21">
        <v>45923.793635879629</v>
      </c>
      <c r="H5666" s="20" t="s">
        <v>41</v>
      </c>
      <c r="I5666" s="15" t="s">
        <v>23</v>
      </c>
      <c r="J5666" s="16" t="b">
        <v>1</v>
      </c>
      <c r="K5666" s="9">
        <f t="shared" ca="1" si="298"/>
        <v>45961.369221990739</v>
      </c>
      <c r="L5666" s="9">
        <f t="shared" si="300"/>
        <v>45923.807524768519</v>
      </c>
      <c r="M5666" t="s">
        <v>12</v>
      </c>
    </row>
    <row r="5667" spans="1:13">
      <c r="A5667" s="19" t="s">
        <v>10</v>
      </c>
      <c r="B5667" s="19" t="s">
        <v>1040</v>
      </c>
      <c r="C5667" s="19" t="s">
        <v>39</v>
      </c>
      <c r="D5667" s="19" t="s">
        <v>29</v>
      </c>
      <c r="E5667" s="19">
        <v>1</v>
      </c>
      <c r="F5667" s="19" t="s">
        <v>13</v>
      </c>
      <c r="G5667" s="21">
        <v>45923.78971921296</v>
      </c>
      <c r="H5667" s="20" t="s">
        <v>41</v>
      </c>
      <c r="I5667" s="15" t="s">
        <v>23</v>
      </c>
      <c r="J5667" s="16" t="b">
        <v>1</v>
      </c>
      <c r="K5667" s="9">
        <f t="shared" ca="1" si="298"/>
        <v>45961.369221990739</v>
      </c>
      <c r="L5667" s="9">
        <f t="shared" si="300"/>
        <v>45923.803608101851</v>
      </c>
      <c r="M5667" t="s">
        <v>12</v>
      </c>
    </row>
    <row r="5668" spans="1:13">
      <c r="A5668" s="19" t="s">
        <v>10</v>
      </c>
      <c r="B5668" s="19">
        <v>490244</v>
      </c>
      <c r="C5668" s="19" t="s">
        <v>20</v>
      </c>
      <c r="D5668" s="19" t="s">
        <v>743</v>
      </c>
      <c r="E5668" s="19">
        <v>33</v>
      </c>
      <c r="F5668" s="19" t="s">
        <v>13</v>
      </c>
      <c r="G5668" s="21">
        <v>45923.785391319441</v>
      </c>
      <c r="H5668" s="20" t="s">
        <v>41</v>
      </c>
      <c r="I5668" s="15" t="s">
        <v>23</v>
      </c>
      <c r="J5668" s="16" t="b">
        <v>1</v>
      </c>
      <c r="K5668" s="9">
        <f t="shared" ca="1" si="298"/>
        <v>45961.369221990739</v>
      </c>
      <c r="L5668" s="9">
        <f t="shared" si="300"/>
        <v>45923.799280208332</v>
      </c>
      <c r="M5668" t="s">
        <v>12</v>
      </c>
    </row>
    <row r="5669" spans="1:13">
      <c r="A5669" s="19" t="s">
        <v>10</v>
      </c>
      <c r="B5669" s="19">
        <v>490244</v>
      </c>
      <c r="C5669" s="19" t="s">
        <v>275</v>
      </c>
      <c r="D5669" s="19">
        <v>484520</v>
      </c>
      <c r="E5669" s="19">
        <v>33</v>
      </c>
      <c r="F5669" s="19" t="s">
        <v>13</v>
      </c>
      <c r="G5669" s="21">
        <v>45923.785248842592</v>
      </c>
      <c r="H5669" s="20" t="s">
        <v>41</v>
      </c>
      <c r="I5669" s="15" t="s">
        <v>23</v>
      </c>
      <c r="J5669" s="16" t="b">
        <v>1</v>
      </c>
      <c r="K5669" s="9">
        <f t="shared" ca="1" si="298"/>
        <v>45961.369221990739</v>
      </c>
      <c r="L5669" s="9">
        <f t="shared" si="300"/>
        <v>45923.799137731483</v>
      </c>
      <c r="M5669" t="s">
        <v>12</v>
      </c>
    </row>
    <row r="5670" spans="1:13">
      <c r="A5670" s="19" t="s">
        <v>10</v>
      </c>
      <c r="B5670" s="19">
        <v>490246</v>
      </c>
      <c r="C5670" s="19" t="s">
        <v>20</v>
      </c>
      <c r="D5670" s="19" t="s">
        <v>743</v>
      </c>
      <c r="E5670" s="19">
        <v>54</v>
      </c>
      <c r="F5670" s="19" t="s">
        <v>13</v>
      </c>
      <c r="G5670" s="21">
        <v>45923.784923263891</v>
      </c>
      <c r="H5670" s="20" t="s">
        <v>41</v>
      </c>
      <c r="I5670" s="15" t="s">
        <v>23</v>
      </c>
      <c r="J5670" s="16" t="b">
        <v>1</v>
      </c>
      <c r="K5670" s="9">
        <f t="shared" ca="1" si="298"/>
        <v>45961.369221990739</v>
      </c>
      <c r="L5670" s="9">
        <f t="shared" si="300"/>
        <v>45923.798812152781</v>
      </c>
      <c r="M5670" t="s">
        <v>12</v>
      </c>
    </row>
    <row r="5671" spans="1:13">
      <c r="A5671" s="19" t="s">
        <v>10</v>
      </c>
      <c r="B5671" s="19">
        <v>490246</v>
      </c>
      <c r="C5671" s="19" t="s">
        <v>275</v>
      </c>
      <c r="D5671" s="19">
        <v>484520</v>
      </c>
      <c r="E5671" s="19">
        <v>54</v>
      </c>
      <c r="F5671" s="19" t="s">
        <v>13</v>
      </c>
      <c r="G5671" s="21">
        <v>45923.784782986113</v>
      </c>
      <c r="H5671" s="20" t="s">
        <v>41</v>
      </c>
      <c r="I5671" s="15" t="s">
        <v>23</v>
      </c>
      <c r="J5671" s="16" t="b">
        <v>1</v>
      </c>
      <c r="K5671" s="9">
        <f t="shared" ca="1" si="298"/>
        <v>45961.369221990739</v>
      </c>
      <c r="L5671" s="9">
        <f t="shared" si="300"/>
        <v>45923.798671875003</v>
      </c>
      <c r="M5671" t="s">
        <v>12</v>
      </c>
    </row>
    <row r="5672" spans="1:13">
      <c r="A5672" s="19" t="s">
        <v>10</v>
      </c>
      <c r="B5672" s="19">
        <v>483269</v>
      </c>
      <c r="C5672" s="19">
        <v>28662</v>
      </c>
      <c r="D5672" s="19" t="s">
        <v>1039</v>
      </c>
      <c r="E5672" s="19">
        <v>72</v>
      </c>
      <c r="F5672" s="19" t="s">
        <v>13</v>
      </c>
      <c r="G5672" s="21">
        <v>45923.782606828703</v>
      </c>
      <c r="H5672" s="20" t="s">
        <v>41</v>
      </c>
      <c r="I5672" s="15" t="s">
        <v>23</v>
      </c>
      <c r="J5672" s="16" t="b">
        <v>1</v>
      </c>
      <c r="K5672" s="9">
        <f t="shared" ca="1" si="298"/>
        <v>45961.369221990739</v>
      </c>
      <c r="L5672" s="9">
        <f t="shared" si="300"/>
        <v>45923.796495717594</v>
      </c>
      <c r="M5672" t="s">
        <v>12</v>
      </c>
    </row>
    <row r="5673" spans="1:13">
      <c r="A5673" s="19" t="s">
        <v>31</v>
      </c>
      <c r="B5673" s="19">
        <v>491577</v>
      </c>
      <c r="C5673" s="19" t="s">
        <v>20</v>
      </c>
      <c r="D5673" s="19" t="s">
        <v>743</v>
      </c>
      <c r="E5673" s="19">
        <v>44</v>
      </c>
      <c r="F5673" s="19" t="s">
        <v>13</v>
      </c>
      <c r="G5673" s="21">
        <v>45923.764982638888</v>
      </c>
      <c r="H5673" s="20" t="s">
        <v>41</v>
      </c>
      <c r="I5673" s="15" t="s">
        <v>23</v>
      </c>
      <c r="J5673" s="16" t="b">
        <v>1</v>
      </c>
      <c r="K5673" s="9">
        <f t="shared" ca="1" si="298"/>
        <v>45961.369221990739</v>
      </c>
      <c r="L5673" s="9">
        <f t="shared" si="300"/>
        <v>45923.778871527778</v>
      </c>
      <c r="M5673" t="s">
        <v>12</v>
      </c>
    </row>
    <row r="5674" spans="1:13">
      <c r="A5674" s="19" t="s">
        <v>31</v>
      </c>
      <c r="B5674" s="19">
        <v>491577</v>
      </c>
      <c r="C5674" s="19" t="s">
        <v>275</v>
      </c>
      <c r="D5674" s="19">
        <v>484520</v>
      </c>
      <c r="E5674" s="19">
        <v>44</v>
      </c>
      <c r="F5674" s="19" t="s">
        <v>13</v>
      </c>
      <c r="G5674" s="21">
        <v>45923.764882291667</v>
      </c>
      <c r="H5674" s="20" t="s">
        <v>41</v>
      </c>
      <c r="I5674" s="15" t="s">
        <v>23</v>
      </c>
      <c r="J5674" s="16" t="b">
        <v>1</v>
      </c>
      <c r="K5674" s="9">
        <f t="shared" ca="1" si="298"/>
        <v>45961.369221990739</v>
      </c>
      <c r="L5674" s="9">
        <f t="shared" si="300"/>
        <v>45923.778771180558</v>
      </c>
      <c r="M5674" t="s">
        <v>12</v>
      </c>
    </row>
    <row r="5675" spans="1:13">
      <c r="A5675" s="19" t="s">
        <v>31</v>
      </c>
      <c r="B5675" s="19">
        <v>491583</v>
      </c>
      <c r="C5675" s="19" t="s">
        <v>20</v>
      </c>
      <c r="D5675" s="19" t="s">
        <v>743</v>
      </c>
      <c r="E5675" s="19">
        <v>40</v>
      </c>
      <c r="F5675" s="19" t="s">
        <v>13</v>
      </c>
      <c r="G5675" s="21">
        <v>45923.764716666665</v>
      </c>
      <c r="H5675" s="20" t="s">
        <v>41</v>
      </c>
      <c r="I5675" s="15" t="s">
        <v>23</v>
      </c>
      <c r="J5675" s="16" t="b">
        <v>1</v>
      </c>
      <c r="K5675" s="9">
        <f t="shared" ca="1" si="298"/>
        <v>45961.369221990739</v>
      </c>
      <c r="L5675" s="9">
        <f t="shared" si="300"/>
        <v>45923.778605555555</v>
      </c>
      <c r="M5675" t="s">
        <v>12</v>
      </c>
    </row>
    <row r="5676" spans="1:13">
      <c r="A5676" s="19" t="s">
        <v>31</v>
      </c>
      <c r="B5676" s="19">
        <v>491583</v>
      </c>
      <c r="C5676" s="19" t="s">
        <v>275</v>
      </c>
      <c r="D5676" s="19">
        <v>484520</v>
      </c>
      <c r="E5676" s="19">
        <v>40</v>
      </c>
      <c r="F5676" s="19" t="s">
        <v>13</v>
      </c>
      <c r="G5676" s="21">
        <v>45923.764566087964</v>
      </c>
      <c r="H5676" s="20" t="s">
        <v>41</v>
      </c>
      <c r="I5676" s="15" t="s">
        <v>23</v>
      </c>
      <c r="J5676" s="16" t="b">
        <v>1</v>
      </c>
      <c r="K5676" s="9">
        <f t="shared" ca="1" si="298"/>
        <v>45961.369221990739</v>
      </c>
      <c r="L5676" s="9">
        <f t="shared" si="300"/>
        <v>45923.778454976855</v>
      </c>
      <c r="M5676" t="s">
        <v>12</v>
      </c>
    </row>
    <row r="5677" spans="1:13">
      <c r="A5677" s="19" t="s">
        <v>31</v>
      </c>
      <c r="B5677" s="19">
        <v>491581</v>
      </c>
      <c r="C5677" s="19" t="s">
        <v>20</v>
      </c>
      <c r="D5677" s="19" t="s">
        <v>743</v>
      </c>
      <c r="E5677" s="19">
        <v>40</v>
      </c>
      <c r="F5677" s="19" t="s">
        <v>13</v>
      </c>
      <c r="G5677" s="21">
        <v>45923.764379629632</v>
      </c>
      <c r="H5677" s="20" t="s">
        <v>41</v>
      </c>
      <c r="I5677" s="15" t="s">
        <v>23</v>
      </c>
      <c r="J5677" s="16" t="b">
        <v>1</v>
      </c>
      <c r="K5677" s="9">
        <f t="shared" ca="1" si="298"/>
        <v>45961.369221990739</v>
      </c>
      <c r="L5677" s="9">
        <f t="shared" si="300"/>
        <v>45923.778268518523</v>
      </c>
      <c r="M5677" t="s">
        <v>12</v>
      </c>
    </row>
    <row r="5678" spans="1:13">
      <c r="A5678" s="19" t="s">
        <v>31</v>
      </c>
      <c r="B5678" s="19">
        <v>491581</v>
      </c>
      <c r="C5678" s="19" t="s">
        <v>275</v>
      </c>
      <c r="D5678" s="19">
        <v>484520</v>
      </c>
      <c r="E5678" s="19">
        <v>40</v>
      </c>
      <c r="F5678" s="19" t="s">
        <v>13</v>
      </c>
      <c r="G5678" s="21">
        <v>45923.764271527776</v>
      </c>
      <c r="H5678" s="20" t="s">
        <v>41</v>
      </c>
      <c r="I5678" s="15" t="s">
        <v>23</v>
      </c>
      <c r="J5678" s="16" t="b">
        <v>1</v>
      </c>
      <c r="K5678" s="9">
        <f t="shared" ca="1" si="298"/>
        <v>45961.369221990739</v>
      </c>
      <c r="L5678" s="9">
        <f t="shared" si="300"/>
        <v>45923.778160416667</v>
      </c>
      <c r="M5678" t="s">
        <v>12</v>
      </c>
    </row>
    <row r="5679" spans="1:13">
      <c r="A5679" s="19" t="s">
        <v>31</v>
      </c>
      <c r="B5679" s="19">
        <v>493260</v>
      </c>
      <c r="C5679" s="19" t="s">
        <v>20</v>
      </c>
      <c r="D5679" s="19" t="s">
        <v>743</v>
      </c>
      <c r="E5679" s="19">
        <v>56</v>
      </c>
      <c r="F5679" s="19" t="s">
        <v>13</v>
      </c>
      <c r="G5679" s="21">
        <v>45923.764031944447</v>
      </c>
      <c r="H5679" s="20" t="s">
        <v>41</v>
      </c>
      <c r="I5679" s="15" t="s">
        <v>23</v>
      </c>
      <c r="J5679" s="16" t="b">
        <v>1</v>
      </c>
      <c r="K5679" s="9">
        <f t="shared" ca="1" si="298"/>
        <v>45961.369221990739</v>
      </c>
      <c r="L5679" s="9">
        <f t="shared" si="300"/>
        <v>45923.777920833338</v>
      </c>
      <c r="M5679" t="s">
        <v>12</v>
      </c>
    </row>
    <row r="5680" spans="1:13">
      <c r="A5680" s="19" t="s">
        <v>31</v>
      </c>
      <c r="B5680" s="19">
        <v>493260</v>
      </c>
      <c r="C5680" s="19" t="s">
        <v>275</v>
      </c>
      <c r="D5680" s="19">
        <v>484520</v>
      </c>
      <c r="E5680" s="19">
        <v>56</v>
      </c>
      <c r="F5680" s="19" t="s">
        <v>13</v>
      </c>
      <c r="G5680" s="21">
        <v>45923.76393483796</v>
      </c>
      <c r="H5680" s="20" t="s">
        <v>41</v>
      </c>
      <c r="I5680" s="15" t="s">
        <v>23</v>
      </c>
      <c r="J5680" s="16" t="b">
        <v>1</v>
      </c>
      <c r="K5680" s="9">
        <f t="shared" ca="1" si="298"/>
        <v>45961.369221990739</v>
      </c>
      <c r="L5680" s="9">
        <f t="shared" si="300"/>
        <v>45923.77782372685</v>
      </c>
      <c r="M5680" t="s">
        <v>12</v>
      </c>
    </row>
    <row r="5681" spans="1:13">
      <c r="A5681" s="19" t="s">
        <v>10</v>
      </c>
      <c r="B5681" s="19">
        <v>491844</v>
      </c>
      <c r="C5681" s="19" t="s">
        <v>20</v>
      </c>
      <c r="D5681" s="19" t="s">
        <v>743</v>
      </c>
      <c r="E5681" s="19">
        <v>60</v>
      </c>
      <c r="F5681" s="19" t="s">
        <v>13</v>
      </c>
      <c r="G5681" s="21">
        <v>45923.744940393517</v>
      </c>
      <c r="H5681" s="20" t="s">
        <v>95</v>
      </c>
      <c r="I5681" s="15" t="s">
        <v>23</v>
      </c>
      <c r="J5681" s="16" t="b">
        <v>1</v>
      </c>
      <c r="K5681" s="9">
        <f t="shared" ca="1" si="298"/>
        <v>45961.369221990739</v>
      </c>
      <c r="L5681" s="9">
        <f t="shared" si="300"/>
        <v>45923.758829282408</v>
      </c>
      <c r="M5681" t="s">
        <v>12</v>
      </c>
    </row>
    <row r="5682" spans="1:13">
      <c r="A5682" s="19" t="s">
        <v>10</v>
      </c>
      <c r="B5682" s="19">
        <v>491844</v>
      </c>
      <c r="C5682" s="19" t="s">
        <v>158</v>
      </c>
      <c r="D5682" s="19" t="s">
        <v>12</v>
      </c>
      <c r="E5682" s="19">
        <v>60</v>
      </c>
      <c r="F5682" s="19" t="s">
        <v>13</v>
      </c>
      <c r="G5682" s="21">
        <v>45923.744820023145</v>
      </c>
      <c r="H5682" s="20" t="s">
        <v>95</v>
      </c>
      <c r="I5682" s="15" t="s">
        <v>23</v>
      </c>
      <c r="J5682" s="16" t="b">
        <v>1</v>
      </c>
      <c r="K5682" s="9">
        <f t="shared" ca="1" si="298"/>
        <v>45961.369221990739</v>
      </c>
      <c r="L5682" s="9">
        <f t="shared" ref="L5682:L5716" si="301">G5682+TIME(0,20,0)</f>
        <v>45923.758708912035</v>
      </c>
      <c r="M5682" t="s">
        <v>12</v>
      </c>
    </row>
    <row r="5683" spans="1:13">
      <c r="A5683" s="19" t="s">
        <v>45</v>
      </c>
      <c r="B5683" s="19">
        <v>494163</v>
      </c>
      <c r="C5683" s="19" t="s">
        <v>336</v>
      </c>
      <c r="D5683" s="19">
        <v>485844</v>
      </c>
      <c r="E5683" s="19">
        <v>10</v>
      </c>
      <c r="F5683" s="19" t="s">
        <v>13</v>
      </c>
      <c r="G5683" s="21">
        <v>45923.736347453705</v>
      </c>
      <c r="H5683" s="20" t="s">
        <v>112</v>
      </c>
      <c r="I5683" s="15" t="s">
        <v>23</v>
      </c>
      <c r="J5683" s="16" t="b">
        <v>1</v>
      </c>
      <c r="K5683" s="9">
        <f t="shared" ca="1" si="298"/>
        <v>45961.369221990739</v>
      </c>
      <c r="L5683" s="9">
        <f t="shared" si="301"/>
        <v>45923.750236342596</v>
      </c>
      <c r="M5683" t="s">
        <v>12</v>
      </c>
    </row>
    <row r="5684" spans="1:13">
      <c r="A5684" s="19" t="s">
        <v>45</v>
      </c>
      <c r="B5684" s="19">
        <v>494162</v>
      </c>
      <c r="C5684" s="19" t="s">
        <v>773</v>
      </c>
      <c r="D5684" s="19">
        <v>2059598</v>
      </c>
      <c r="E5684" s="19">
        <v>3</v>
      </c>
      <c r="F5684" s="19" t="s">
        <v>13</v>
      </c>
      <c r="G5684" s="21">
        <v>45923.734784259257</v>
      </c>
      <c r="H5684" s="20" t="s">
        <v>112</v>
      </c>
      <c r="I5684" s="15" t="s">
        <v>23</v>
      </c>
      <c r="J5684" s="16" t="b">
        <v>1</v>
      </c>
      <c r="K5684" s="9">
        <f t="shared" ref="K5684:K5747" ca="1" si="302">NOW()</f>
        <v>45961.369221990739</v>
      </c>
      <c r="L5684" s="9">
        <f t="shared" si="301"/>
        <v>45923.748673148148</v>
      </c>
      <c r="M5684" t="s">
        <v>12</v>
      </c>
    </row>
    <row r="5685" spans="1:13">
      <c r="A5685" s="19" t="s">
        <v>37</v>
      </c>
      <c r="B5685" s="19">
        <v>495270</v>
      </c>
      <c r="C5685" s="19">
        <v>24287</v>
      </c>
      <c r="D5685" s="19" t="s">
        <v>12</v>
      </c>
      <c r="E5685" s="19">
        <v>150</v>
      </c>
      <c r="F5685" s="19" t="s">
        <v>46</v>
      </c>
      <c r="G5685" s="21">
        <v>45923.732547222222</v>
      </c>
      <c r="H5685" s="20" t="s">
        <v>95</v>
      </c>
      <c r="I5685" s="15" t="s">
        <v>23</v>
      </c>
      <c r="J5685" s="16" t="b">
        <v>1</v>
      </c>
      <c r="K5685" s="9">
        <f t="shared" ca="1" si="302"/>
        <v>45961.369221990739</v>
      </c>
      <c r="L5685" s="9">
        <f t="shared" si="301"/>
        <v>45923.746436111112</v>
      </c>
      <c r="M5685" t="s">
        <v>12</v>
      </c>
    </row>
    <row r="5686" spans="1:13">
      <c r="A5686" s="19" t="s">
        <v>28</v>
      </c>
      <c r="B5686" s="19">
        <v>492297</v>
      </c>
      <c r="C5686" s="19">
        <v>27155</v>
      </c>
      <c r="D5686" s="19" t="s">
        <v>12</v>
      </c>
      <c r="E5686" s="19">
        <v>798</v>
      </c>
      <c r="F5686" s="19" t="s">
        <v>13</v>
      </c>
      <c r="G5686" s="21">
        <v>45923.728906597222</v>
      </c>
      <c r="H5686" s="20" t="s">
        <v>95</v>
      </c>
      <c r="I5686" s="15" t="s">
        <v>23</v>
      </c>
      <c r="J5686" s="16" t="b">
        <v>1</v>
      </c>
      <c r="K5686" s="9">
        <f t="shared" ca="1" si="302"/>
        <v>45961.369221990739</v>
      </c>
      <c r="L5686" s="9">
        <f t="shared" si="301"/>
        <v>45923.742795486112</v>
      </c>
      <c r="M5686" t="s">
        <v>12</v>
      </c>
    </row>
    <row r="5687" spans="1:13">
      <c r="A5687" s="19" t="s">
        <v>28</v>
      </c>
      <c r="B5687" s="19">
        <v>492297</v>
      </c>
      <c r="C5687" s="19" t="s">
        <v>71</v>
      </c>
      <c r="D5687" s="19" t="s">
        <v>12</v>
      </c>
      <c r="E5687" s="19">
        <v>398</v>
      </c>
      <c r="F5687" s="19" t="s">
        <v>13</v>
      </c>
      <c r="G5687" s="21">
        <v>45923.72868148148</v>
      </c>
      <c r="H5687" s="20" t="s">
        <v>95</v>
      </c>
      <c r="I5687" s="15" t="s">
        <v>23</v>
      </c>
      <c r="J5687" s="16" t="b">
        <v>1</v>
      </c>
      <c r="K5687" s="9">
        <f t="shared" ca="1" si="302"/>
        <v>45961.369221990739</v>
      </c>
      <c r="L5687" s="9">
        <f t="shared" si="301"/>
        <v>45923.74257037037</v>
      </c>
      <c r="M5687" t="s">
        <v>12</v>
      </c>
    </row>
    <row r="5688" spans="1:13">
      <c r="A5688" s="19" t="s">
        <v>31</v>
      </c>
      <c r="B5688" s="19">
        <v>492221</v>
      </c>
      <c r="C5688" s="19" t="s">
        <v>20</v>
      </c>
      <c r="D5688" s="19" t="s">
        <v>12</v>
      </c>
      <c r="E5688" s="19">
        <v>69</v>
      </c>
      <c r="F5688" s="19" t="s">
        <v>13</v>
      </c>
      <c r="G5688" s="21">
        <v>45923.701956481484</v>
      </c>
      <c r="H5688" s="20" t="s">
        <v>95</v>
      </c>
      <c r="I5688" s="15" t="s">
        <v>23</v>
      </c>
      <c r="J5688" s="16" t="b">
        <v>1</v>
      </c>
      <c r="K5688" s="9">
        <f t="shared" ca="1" si="302"/>
        <v>45961.369221990739</v>
      </c>
      <c r="L5688" s="9">
        <f t="shared" si="301"/>
        <v>45923.715845370374</v>
      </c>
      <c r="M5688" t="s">
        <v>12</v>
      </c>
    </row>
    <row r="5689" spans="1:13">
      <c r="A5689" s="19" t="s">
        <v>25</v>
      </c>
      <c r="B5689" s="19">
        <v>490269</v>
      </c>
      <c r="C5689" s="19" t="s">
        <v>457</v>
      </c>
      <c r="D5689" s="19" t="s">
        <v>12</v>
      </c>
      <c r="E5689" s="19">
        <v>6</v>
      </c>
      <c r="F5689" s="19" t="s">
        <v>33</v>
      </c>
      <c r="G5689" s="21">
        <v>45923.699480208335</v>
      </c>
      <c r="H5689" s="20" t="s">
        <v>105</v>
      </c>
      <c r="I5689" s="15" t="s">
        <v>23</v>
      </c>
      <c r="J5689" s="16" t="b">
        <v>1</v>
      </c>
      <c r="K5689" s="9">
        <f t="shared" ca="1" si="302"/>
        <v>45961.369221990739</v>
      </c>
      <c r="L5689" s="9">
        <f t="shared" si="301"/>
        <v>45923.713369097226</v>
      </c>
      <c r="M5689" t="s">
        <v>12</v>
      </c>
    </row>
    <row r="5690" spans="1:13">
      <c r="A5690" s="19" t="s">
        <v>31</v>
      </c>
      <c r="B5690" s="19">
        <v>492219</v>
      </c>
      <c r="C5690" s="19" t="s">
        <v>20</v>
      </c>
      <c r="D5690" s="19" t="s">
        <v>12</v>
      </c>
      <c r="E5690" s="19">
        <v>69</v>
      </c>
      <c r="F5690" s="19" t="s">
        <v>13</v>
      </c>
      <c r="G5690" s="21">
        <v>45923.698715393519</v>
      </c>
      <c r="H5690" s="20" t="s">
        <v>95</v>
      </c>
      <c r="I5690" s="15" t="s">
        <v>23</v>
      </c>
      <c r="J5690" s="16" t="b">
        <v>1</v>
      </c>
      <c r="K5690" s="9">
        <f t="shared" ca="1" si="302"/>
        <v>45961.369221990739</v>
      </c>
      <c r="L5690" s="9">
        <f t="shared" si="301"/>
        <v>45923.712604282409</v>
      </c>
      <c r="M5690" t="s">
        <v>12</v>
      </c>
    </row>
    <row r="5691" spans="1:13">
      <c r="A5691" s="19" t="s">
        <v>31</v>
      </c>
      <c r="B5691" s="19">
        <v>490358</v>
      </c>
      <c r="C5691" s="19">
        <v>30735</v>
      </c>
      <c r="D5691" s="19" t="s">
        <v>12</v>
      </c>
      <c r="E5691" s="19">
        <v>72</v>
      </c>
      <c r="F5691" s="19" t="s">
        <v>13</v>
      </c>
      <c r="G5691" s="21">
        <v>45923.692627430559</v>
      </c>
      <c r="H5691" s="20" t="s">
        <v>95</v>
      </c>
      <c r="I5691" s="15" t="s">
        <v>23</v>
      </c>
      <c r="J5691" s="16" t="b">
        <v>1</v>
      </c>
      <c r="K5691" s="9">
        <f t="shared" ca="1" si="302"/>
        <v>45961.369221990739</v>
      </c>
      <c r="L5691" s="9">
        <f t="shared" si="301"/>
        <v>45923.706516319449</v>
      </c>
      <c r="M5691" t="s">
        <v>12</v>
      </c>
    </row>
    <row r="5692" spans="1:13">
      <c r="A5692" s="19" t="s">
        <v>31</v>
      </c>
      <c r="B5692" s="19">
        <v>490358</v>
      </c>
      <c r="C5692" s="19" t="s">
        <v>58</v>
      </c>
      <c r="D5692" s="19" t="s">
        <v>12</v>
      </c>
      <c r="E5692" s="19">
        <v>72</v>
      </c>
      <c r="F5692" s="19" t="s">
        <v>13</v>
      </c>
      <c r="G5692" s="21">
        <v>45923.692500810183</v>
      </c>
      <c r="H5692" s="20" t="s">
        <v>95</v>
      </c>
      <c r="I5692" s="15" t="s">
        <v>23</v>
      </c>
      <c r="J5692" s="16" t="b">
        <v>1</v>
      </c>
      <c r="K5692" s="9">
        <f t="shared" ca="1" si="302"/>
        <v>45961.369221990739</v>
      </c>
      <c r="L5692" s="9">
        <f t="shared" si="301"/>
        <v>45923.706389699073</v>
      </c>
      <c r="M5692" t="s">
        <v>12</v>
      </c>
    </row>
    <row r="5693" spans="1:13">
      <c r="A5693" s="19" t="s">
        <v>144</v>
      </c>
      <c r="B5693" s="19">
        <v>494069</v>
      </c>
      <c r="C5693" s="19" t="s">
        <v>1041</v>
      </c>
      <c r="D5693" s="19" t="s">
        <v>12</v>
      </c>
      <c r="E5693" s="19" t="s">
        <v>12</v>
      </c>
      <c r="F5693" s="19" t="s">
        <v>320</v>
      </c>
      <c r="G5693" s="21">
        <v>45923.686750810186</v>
      </c>
      <c r="H5693" s="20" t="s">
        <v>103</v>
      </c>
      <c r="I5693" s="15" t="s">
        <v>23</v>
      </c>
      <c r="J5693" s="16" t="b">
        <v>1</v>
      </c>
      <c r="K5693" s="9">
        <f t="shared" ca="1" si="302"/>
        <v>45961.369221990739</v>
      </c>
      <c r="L5693" s="9">
        <f t="shared" si="301"/>
        <v>45923.700639699076</v>
      </c>
      <c r="M5693" t="s">
        <v>12</v>
      </c>
    </row>
    <row r="5694" spans="1:13">
      <c r="A5694" s="19" t="s">
        <v>28</v>
      </c>
      <c r="B5694" s="19" t="s">
        <v>29</v>
      </c>
      <c r="C5694" s="19">
        <v>1038</v>
      </c>
      <c r="D5694" s="19" t="s">
        <v>12</v>
      </c>
      <c r="E5694" s="19">
        <v>1</v>
      </c>
      <c r="F5694" s="19" t="s">
        <v>13</v>
      </c>
      <c r="G5694" s="21">
        <v>45923.681244328705</v>
      </c>
      <c r="H5694" s="20" t="s">
        <v>103</v>
      </c>
      <c r="I5694" s="15" t="s">
        <v>23</v>
      </c>
      <c r="J5694" s="16" t="b">
        <v>1</v>
      </c>
      <c r="K5694" s="9">
        <f t="shared" ca="1" si="302"/>
        <v>45961.369221990739</v>
      </c>
      <c r="L5694" s="9">
        <f t="shared" si="301"/>
        <v>45923.695133217596</v>
      </c>
      <c r="M5694" t="s">
        <v>12</v>
      </c>
    </row>
    <row r="5695" spans="1:13">
      <c r="A5695" s="19" t="s">
        <v>31</v>
      </c>
      <c r="B5695" s="19">
        <v>491582</v>
      </c>
      <c r="C5695" s="19">
        <v>26190</v>
      </c>
      <c r="D5695" s="19" t="s">
        <v>12</v>
      </c>
      <c r="E5695" s="19">
        <v>72</v>
      </c>
      <c r="F5695" s="19" t="s">
        <v>13</v>
      </c>
      <c r="G5695" s="21">
        <v>45923.667405555556</v>
      </c>
      <c r="H5695" s="20" t="s">
        <v>103</v>
      </c>
      <c r="I5695" s="15" t="s">
        <v>23</v>
      </c>
      <c r="J5695" s="16" t="b">
        <v>1</v>
      </c>
      <c r="K5695" s="9">
        <f t="shared" ca="1" si="302"/>
        <v>45961.369221990739</v>
      </c>
      <c r="L5695" s="9">
        <f t="shared" si="301"/>
        <v>45923.681294444446</v>
      </c>
      <c r="M5695" t="s">
        <v>12</v>
      </c>
    </row>
    <row r="5696" spans="1:13">
      <c r="A5696" s="19" t="s">
        <v>31</v>
      </c>
      <c r="B5696" s="19">
        <v>492169</v>
      </c>
      <c r="C5696" s="19">
        <v>26190</v>
      </c>
      <c r="D5696" s="19" t="s">
        <v>12</v>
      </c>
      <c r="E5696" s="19">
        <v>72</v>
      </c>
      <c r="F5696" s="19" t="s">
        <v>13</v>
      </c>
      <c r="G5696" s="21">
        <v>45923.660960300927</v>
      </c>
      <c r="H5696" s="20" t="s">
        <v>103</v>
      </c>
      <c r="I5696" s="15" t="s">
        <v>23</v>
      </c>
      <c r="J5696" s="16" t="b">
        <v>1</v>
      </c>
      <c r="K5696" s="9">
        <f t="shared" ca="1" si="302"/>
        <v>45961.369221990739</v>
      </c>
      <c r="L5696" s="9">
        <f t="shared" si="301"/>
        <v>45923.674849189818</v>
      </c>
      <c r="M5696" t="s">
        <v>12</v>
      </c>
    </row>
    <row r="5697" spans="1:13">
      <c r="A5697" s="19" t="s">
        <v>31</v>
      </c>
      <c r="B5697" s="19">
        <v>492224</v>
      </c>
      <c r="C5697" s="19">
        <v>30735</v>
      </c>
      <c r="D5697" s="19" t="s">
        <v>12</v>
      </c>
      <c r="E5697" s="19">
        <v>65</v>
      </c>
      <c r="F5697" s="19" t="s">
        <v>13</v>
      </c>
      <c r="G5697" s="21">
        <v>45923.647532754629</v>
      </c>
      <c r="H5697" s="20" t="s">
        <v>95</v>
      </c>
      <c r="I5697" s="15" t="s">
        <v>23</v>
      </c>
      <c r="J5697" s="16" t="b">
        <v>1</v>
      </c>
      <c r="K5697" s="9">
        <f t="shared" ca="1" si="302"/>
        <v>45961.369221990739</v>
      </c>
      <c r="L5697" s="9">
        <f t="shared" si="301"/>
        <v>45923.661421643519</v>
      </c>
      <c r="M5697" t="s">
        <v>12</v>
      </c>
    </row>
    <row r="5698" spans="1:13">
      <c r="A5698" s="19" t="s">
        <v>31</v>
      </c>
      <c r="B5698" s="19">
        <v>492224</v>
      </c>
      <c r="C5698" s="19" t="s">
        <v>52</v>
      </c>
      <c r="D5698" s="19" t="s">
        <v>12</v>
      </c>
      <c r="E5698" s="19">
        <v>65</v>
      </c>
      <c r="F5698" s="19" t="s">
        <v>13</v>
      </c>
      <c r="G5698" s="21">
        <v>45923.64741539352</v>
      </c>
      <c r="H5698" s="20" t="s">
        <v>95</v>
      </c>
      <c r="I5698" s="15" t="s">
        <v>23</v>
      </c>
      <c r="J5698" s="16" t="b">
        <v>1</v>
      </c>
      <c r="K5698" s="9">
        <f t="shared" ca="1" si="302"/>
        <v>45961.369221990739</v>
      </c>
      <c r="L5698" s="9">
        <f t="shared" si="301"/>
        <v>45923.66130428241</v>
      </c>
      <c r="M5698" t="s">
        <v>12</v>
      </c>
    </row>
    <row r="5699" spans="1:13">
      <c r="A5699" s="19" t="s">
        <v>45</v>
      </c>
      <c r="B5699" s="19">
        <v>493238</v>
      </c>
      <c r="C5699" s="19" t="s">
        <v>793</v>
      </c>
      <c r="D5699" s="19" t="s">
        <v>12</v>
      </c>
      <c r="E5699" s="19">
        <v>8</v>
      </c>
      <c r="F5699" s="19" t="s">
        <v>46</v>
      </c>
      <c r="G5699" s="21">
        <v>45923.64591979167</v>
      </c>
      <c r="H5699" s="20" t="s">
        <v>594</v>
      </c>
      <c r="I5699" s="15" t="s">
        <v>23</v>
      </c>
      <c r="J5699" s="16" t="b">
        <v>1</v>
      </c>
      <c r="K5699" s="9">
        <f t="shared" ca="1" si="302"/>
        <v>45961.369221990739</v>
      </c>
      <c r="L5699" s="9">
        <f t="shared" si="301"/>
        <v>45923.659808680561</v>
      </c>
      <c r="M5699" t="s">
        <v>12</v>
      </c>
    </row>
    <row r="5700" spans="1:13">
      <c r="A5700" s="19" t="s">
        <v>144</v>
      </c>
      <c r="B5700" s="19">
        <v>493393</v>
      </c>
      <c r="C5700" s="19" t="s">
        <v>618</v>
      </c>
      <c r="D5700" s="19" t="s">
        <v>12</v>
      </c>
      <c r="E5700" s="19">
        <v>5</v>
      </c>
      <c r="F5700" s="19" t="s">
        <v>320</v>
      </c>
      <c r="G5700" s="21">
        <v>45923.638854282406</v>
      </c>
      <c r="H5700" s="20" t="s">
        <v>103</v>
      </c>
      <c r="I5700" s="15" t="s">
        <v>23</v>
      </c>
      <c r="J5700" s="16" t="b">
        <v>1</v>
      </c>
      <c r="K5700" s="9">
        <f t="shared" ca="1" si="302"/>
        <v>45961.369221990739</v>
      </c>
      <c r="L5700" s="9">
        <f t="shared" si="301"/>
        <v>45923.652743171297</v>
      </c>
      <c r="M5700" t="s">
        <v>12</v>
      </c>
    </row>
    <row r="5701" spans="1:13">
      <c r="A5701" s="19" t="s">
        <v>31</v>
      </c>
      <c r="B5701" s="19">
        <v>492223</v>
      </c>
      <c r="C5701" s="19">
        <v>27229</v>
      </c>
      <c r="D5701" s="19" t="s">
        <v>12</v>
      </c>
      <c r="E5701" s="19">
        <v>72</v>
      </c>
      <c r="F5701" s="19" t="s">
        <v>13</v>
      </c>
      <c r="G5701" s="21">
        <v>45923.633138078701</v>
      </c>
      <c r="H5701" s="20" t="s">
        <v>103</v>
      </c>
      <c r="I5701" s="15" t="s">
        <v>23</v>
      </c>
      <c r="J5701" s="16" t="b">
        <v>0</v>
      </c>
      <c r="K5701" s="9">
        <f t="shared" ca="1" si="302"/>
        <v>45961.369221990739</v>
      </c>
      <c r="L5701" s="9">
        <f t="shared" si="301"/>
        <v>45923.647026967592</v>
      </c>
      <c r="M5701" t="s">
        <v>12</v>
      </c>
    </row>
    <row r="5702" spans="1:13">
      <c r="A5702" s="19" t="s">
        <v>144</v>
      </c>
      <c r="B5702" s="19">
        <v>493396</v>
      </c>
      <c r="C5702" s="19">
        <v>4304</v>
      </c>
      <c r="D5702" s="19" t="s">
        <v>12</v>
      </c>
      <c r="E5702" s="19">
        <v>512</v>
      </c>
      <c r="F5702" s="19" t="s">
        <v>12</v>
      </c>
      <c r="G5702" s="21">
        <v>45923.630509722221</v>
      </c>
      <c r="H5702" s="20" t="s">
        <v>103</v>
      </c>
      <c r="I5702" s="15" t="s">
        <v>23</v>
      </c>
      <c r="J5702" s="16" t="b">
        <v>1</v>
      </c>
      <c r="K5702" s="9">
        <f t="shared" ca="1" si="302"/>
        <v>45961.369221990739</v>
      </c>
      <c r="L5702" s="9">
        <f t="shared" si="301"/>
        <v>45923.644398611112</v>
      </c>
      <c r="M5702" t="s">
        <v>12</v>
      </c>
    </row>
    <row r="5703" spans="1:13">
      <c r="A5703" s="19" t="s">
        <v>144</v>
      </c>
      <c r="B5703" s="19">
        <v>493396</v>
      </c>
      <c r="C5703" s="19">
        <v>30735</v>
      </c>
      <c r="D5703" s="19" t="s">
        <v>12</v>
      </c>
      <c r="E5703" s="19">
        <v>512</v>
      </c>
      <c r="F5703" s="19" t="s">
        <v>146</v>
      </c>
      <c r="G5703" s="21">
        <v>45923.630155208331</v>
      </c>
      <c r="H5703" s="20" t="s">
        <v>103</v>
      </c>
      <c r="I5703" s="15" t="s">
        <v>23</v>
      </c>
      <c r="J5703" s="16" t="b">
        <v>1</v>
      </c>
      <c r="K5703" s="9">
        <f t="shared" ca="1" si="302"/>
        <v>45961.369221990739</v>
      </c>
      <c r="L5703" s="9">
        <f t="shared" si="301"/>
        <v>45923.644044097222</v>
      </c>
      <c r="M5703" t="s">
        <v>12</v>
      </c>
    </row>
    <row r="5704" spans="1:13">
      <c r="A5704" s="19" t="s">
        <v>144</v>
      </c>
      <c r="B5704" s="19">
        <v>493396</v>
      </c>
      <c r="C5704" s="19">
        <v>2757</v>
      </c>
      <c r="D5704" s="19" t="s">
        <v>12</v>
      </c>
      <c r="E5704" s="19">
        <v>512</v>
      </c>
      <c r="F5704" s="19" t="s">
        <v>146</v>
      </c>
      <c r="G5704" s="21">
        <v>45923.629861689813</v>
      </c>
      <c r="H5704" s="20" t="s">
        <v>103</v>
      </c>
      <c r="I5704" s="15" t="s">
        <v>23</v>
      </c>
      <c r="J5704" s="16" t="b">
        <v>1</v>
      </c>
      <c r="K5704" s="9">
        <f t="shared" ca="1" si="302"/>
        <v>45961.369221990739</v>
      </c>
      <c r="L5704" s="9">
        <f t="shared" si="301"/>
        <v>45923.643750578703</v>
      </c>
      <c r="M5704" t="s">
        <v>12</v>
      </c>
    </row>
    <row r="5705" spans="1:13">
      <c r="A5705" s="19" t="s">
        <v>144</v>
      </c>
      <c r="B5705" s="19">
        <v>493387</v>
      </c>
      <c r="C5705" s="19">
        <v>2757</v>
      </c>
      <c r="D5705" s="19" t="s">
        <v>12</v>
      </c>
      <c r="E5705" s="19">
        <v>50</v>
      </c>
      <c r="F5705" s="19" t="s">
        <v>146</v>
      </c>
      <c r="G5705" s="21">
        <v>45923.628948958336</v>
      </c>
      <c r="H5705" s="20" t="s">
        <v>103</v>
      </c>
      <c r="I5705" s="15" t="s">
        <v>23</v>
      </c>
      <c r="J5705" s="16" t="b">
        <v>1</v>
      </c>
      <c r="K5705" s="9">
        <f t="shared" ca="1" si="302"/>
        <v>45961.369221990739</v>
      </c>
      <c r="L5705" s="9">
        <f t="shared" si="301"/>
        <v>45923.642837847226</v>
      </c>
      <c r="M5705" t="s">
        <v>12</v>
      </c>
    </row>
    <row r="5706" spans="1:13">
      <c r="A5706" s="19" t="s">
        <v>144</v>
      </c>
      <c r="B5706" s="19">
        <v>493393</v>
      </c>
      <c r="C5706" s="19">
        <v>2757</v>
      </c>
      <c r="D5706" s="19" t="s">
        <v>12</v>
      </c>
      <c r="E5706" s="19">
        <v>50</v>
      </c>
      <c r="F5706" s="19" t="s">
        <v>146</v>
      </c>
      <c r="G5706" s="21">
        <v>45923.628734143516</v>
      </c>
      <c r="H5706" s="20" t="s">
        <v>103</v>
      </c>
      <c r="I5706" s="15" t="s">
        <v>23</v>
      </c>
      <c r="J5706" s="16" t="b">
        <v>1</v>
      </c>
      <c r="K5706" s="9">
        <f t="shared" ca="1" si="302"/>
        <v>45961.369221990739</v>
      </c>
      <c r="L5706" s="9">
        <f t="shared" si="301"/>
        <v>45923.642623032407</v>
      </c>
      <c r="M5706" t="s">
        <v>12</v>
      </c>
    </row>
    <row r="5707" spans="1:13">
      <c r="A5707" s="19" t="s">
        <v>144</v>
      </c>
      <c r="B5707" s="19">
        <v>493395</v>
      </c>
      <c r="C5707" s="19">
        <v>2757</v>
      </c>
      <c r="D5707" s="19" t="s">
        <v>12</v>
      </c>
      <c r="E5707" s="19">
        <v>50</v>
      </c>
      <c r="F5707" s="19" t="s">
        <v>146</v>
      </c>
      <c r="G5707" s="21">
        <v>45923.628539120371</v>
      </c>
      <c r="H5707" s="20" t="s">
        <v>103</v>
      </c>
      <c r="I5707" s="15" t="s">
        <v>23</v>
      </c>
      <c r="J5707" s="16" t="b">
        <v>1</v>
      </c>
      <c r="K5707" s="9">
        <f t="shared" ca="1" si="302"/>
        <v>45961.369221990739</v>
      </c>
      <c r="L5707" s="9">
        <f t="shared" si="301"/>
        <v>45923.642428009261</v>
      </c>
      <c r="M5707" t="s">
        <v>12</v>
      </c>
    </row>
    <row r="5708" spans="1:13">
      <c r="A5708" s="19" t="s">
        <v>31</v>
      </c>
      <c r="B5708" s="19">
        <v>490357</v>
      </c>
      <c r="C5708" s="19">
        <v>27229</v>
      </c>
      <c r="D5708" s="19" t="s">
        <v>12</v>
      </c>
      <c r="E5708" s="19">
        <v>72</v>
      </c>
      <c r="F5708" s="19" t="s">
        <v>13</v>
      </c>
      <c r="G5708" s="21">
        <v>45923.623014004632</v>
      </c>
      <c r="H5708" s="20" t="s">
        <v>103</v>
      </c>
      <c r="I5708" s="15" t="s">
        <v>23</v>
      </c>
      <c r="J5708" s="16" t="b">
        <v>1</v>
      </c>
      <c r="K5708" s="9">
        <f t="shared" ca="1" si="302"/>
        <v>45961.369221990739</v>
      </c>
      <c r="L5708" s="9">
        <f t="shared" si="301"/>
        <v>45923.636902893522</v>
      </c>
      <c r="M5708" t="s">
        <v>12</v>
      </c>
    </row>
    <row r="5709" spans="1:13">
      <c r="A5709" s="19" t="s">
        <v>45</v>
      </c>
      <c r="B5709" s="19">
        <v>491454</v>
      </c>
      <c r="C5709" s="19" t="s">
        <v>430</v>
      </c>
      <c r="D5709" s="19">
        <v>480456</v>
      </c>
      <c r="E5709" s="19">
        <v>3</v>
      </c>
      <c r="F5709" s="19" t="s">
        <v>13</v>
      </c>
      <c r="G5709" s="21">
        <v>45923.616598148146</v>
      </c>
      <c r="H5709" s="20" t="s">
        <v>108</v>
      </c>
      <c r="I5709" s="15" t="s">
        <v>23</v>
      </c>
      <c r="J5709" s="16" t="b">
        <v>1</v>
      </c>
      <c r="K5709" s="9">
        <f t="shared" ca="1" si="302"/>
        <v>45961.369221990739</v>
      </c>
      <c r="L5709" s="9">
        <f t="shared" si="301"/>
        <v>45923.630487037037</v>
      </c>
      <c r="M5709" t="s">
        <v>12</v>
      </c>
    </row>
    <row r="5710" spans="1:13">
      <c r="A5710" s="19" t="s">
        <v>31</v>
      </c>
      <c r="B5710" s="19">
        <v>492158</v>
      </c>
      <c r="C5710" s="19">
        <v>30735</v>
      </c>
      <c r="D5710" s="19" t="s">
        <v>12</v>
      </c>
      <c r="E5710" s="19">
        <v>70</v>
      </c>
      <c r="F5710" s="19" t="s">
        <v>13</v>
      </c>
      <c r="G5710" s="21">
        <v>45923.611021759258</v>
      </c>
      <c r="H5710" s="20" t="s">
        <v>103</v>
      </c>
      <c r="I5710" s="15" t="s">
        <v>23</v>
      </c>
      <c r="J5710" s="16" t="b">
        <v>1</v>
      </c>
      <c r="K5710" s="9">
        <f t="shared" ca="1" si="302"/>
        <v>45961.369221990739</v>
      </c>
      <c r="L5710" s="9">
        <f t="shared" si="301"/>
        <v>45923.624910648148</v>
      </c>
      <c r="M5710" t="s">
        <v>12</v>
      </c>
    </row>
    <row r="5711" spans="1:13">
      <c r="A5711" s="19" t="s">
        <v>31</v>
      </c>
      <c r="B5711" s="19">
        <v>492158</v>
      </c>
      <c r="C5711" s="19" t="s">
        <v>49</v>
      </c>
      <c r="D5711" s="19" t="s">
        <v>12</v>
      </c>
      <c r="E5711" s="19">
        <v>70</v>
      </c>
      <c r="F5711" s="19" t="s">
        <v>13</v>
      </c>
      <c r="G5711" s="21">
        <v>45923.610934027776</v>
      </c>
      <c r="H5711" s="20" t="s">
        <v>103</v>
      </c>
      <c r="I5711" s="15" t="s">
        <v>23</v>
      </c>
      <c r="J5711" s="16" t="b">
        <v>1</v>
      </c>
      <c r="K5711" s="9">
        <f t="shared" ca="1" si="302"/>
        <v>45961.369221990739</v>
      </c>
      <c r="L5711" s="9">
        <f t="shared" si="301"/>
        <v>45923.624822916667</v>
      </c>
      <c r="M5711" t="s">
        <v>12</v>
      </c>
    </row>
    <row r="5712" spans="1:13">
      <c r="A5712" s="19" t="s">
        <v>31</v>
      </c>
      <c r="B5712" s="19" t="s">
        <v>12</v>
      </c>
      <c r="C5712" s="19" t="s">
        <v>732</v>
      </c>
      <c r="D5712" s="19" t="s">
        <v>12</v>
      </c>
      <c r="E5712" s="19">
        <v>9</v>
      </c>
      <c r="F5712" s="19" t="s">
        <v>33</v>
      </c>
      <c r="G5712" s="21">
        <v>45923.599351620367</v>
      </c>
      <c r="H5712" s="20" t="s">
        <v>105</v>
      </c>
      <c r="I5712" s="15" t="s">
        <v>23</v>
      </c>
      <c r="J5712" s="16" t="b">
        <v>1</v>
      </c>
      <c r="K5712" s="9">
        <f t="shared" ca="1" si="302"/>
        <v>45961.369221990739</v>
      </c>
      <c r="L5712" s="9">
        <f t="shared" si="301"/>
        <v>45923.613240509258</v>
      </c>
      <c r="M5712" t="s">
        <v>12</v>
      </c>
    </row>
    <row r="5713" spans="1:13">
      <c r="A5713" s="19" t="s">
        <v>45</v>
      </c>
      <c r="B5713" s="19">
        <v>494155</v>
      </c>
      <c r="C5713" s="19">
        <v>21919</v>
      </c>
      <c r="D5713" s="19">
        <v>2062131</v>
      </c>
      <c r="E5713" s="19">
        <v>5</v>
      </c>
      <c r="F5713" s="19" t="s">
        <v>13</v>
      </c>
      <c r="G5713" s="21">
        <v>45923.597133449075</v>
      </c>
      <c r="H5713" s="20" t="s">
        <v>594</v>
      </c>
      <c r="I5713" s="15" t="s">
        <v>23</v>
      </c>
      <c r="J5713" s="16" t="b">
        <v>1</v>
      </c>
      <c r="K5713" s="9">
        <f t="shared" ca="1" si="302"/>
        <v>45961.369221990739</v>
      </c>
      <c r="L5713" s="9">
        <f t="shared" si="301"/>
        <v>45923.611022337966</v>
      </c>
      <c r="M5713" t="s">
        <v>12</v>
      </c>
    </row>
    <row r="5714" spans="1:13">
      <c r="A5714" s="19" t="s">
        <v>31</v>
      </c>
      <c r="B5714" s="19">
        <v>492222</v>
      </c>
      <c r="C5714" s="19" t="s">
        <v>20</v>
      </c>
      <c r="D5714" s="19" t="s">
        <v>12</v>
      </c>
      <c r="E5714" s="19">
        <v>68</v>
      </c>
      <c r="F5714" s="19" t="s">
        <v>13</v>
      </c>
      <c r="G5714" s="21">
        <v>45923.595949074072</v>
      </c>
      <c r="H5714" s="20" t="s">
        <v>95</v>
      </c>
      <c r="I5714" s="15" t="s">
        <v>23</v>
      </c>
      <c r="J5714" s="16" t="b">
        <v>1</v>
      </c>
      <c r="K5714" s="9">
        <f t="shared" ca="1" si="302"/>
        <v>45961.369221990739</v>
      </c>
      <c r="L5714" s="9">
        <f t="shared" si="301"/>
        <v>45923.609837962962</v>
      </c>
      <c r="M5714" t="s">
        <v>12</v>
      </c>
    </row>
    <row r="5715" spans="1:13">
      <c r="A5715" s="19" t="s">
        <v>31</v>
      </c>
      <c r="B5715" s="19">
        <v>492154</v>
      </c>
      <c r="C5715" s="19">
        <v>30735</v>
      </c>
      <c r="D5715" s="19" t="s">
        <v>12</v>
      </c>
      <c r="E5715" s="19">
        <v>63</v>
      </c>
      <c r="F5715" s="19" t="s">
        <v>13</v>
      </c>
      <c r="G5715" s="21">
        <v>45923.58782523148</v>
      </c>
      <c r="H5715" s="20" t="s">
        <v>95</v>
      </c>
      <c r="I5715" s="15" t="s">
        <v>23</v>
      </c>
      <c r="J5715" s="16" t="b">
        <v>1</v>
      </c>
      <c r="K5715" s="9">
        <f t="shared" ca="1" si="302"/>
        <v>45961.369221990739</v>
      </c>
      <c r="L5715" s="9">
        <f t="shared" si="301"/>
        <v>45923.60171412037</v>
      </c>
      <c r="M5715" t="s">
        <v>12</v>
      </c>
    </row>
    <row r="5716" spans="1:13">
      <c r="A5716" s="19" t="s">
        <v>31</v>
      </c>
      <c r="B5716" s="19">
        <v>492154</v>
      </c>
      <c r="C5716" s="19" t="s">
        <v>190</v>
      </c>
      <c r="D5716" s="19" t="s">
        <v>12</v>
      </c>
      <c r="E5716" s="19">
        <v>63</v>
      </c>
      <c r="F5716" s="19" t="s">
        <v>13</v>
      </c>
      <c r="G5716" s="21">
        <v>45923.587716435184</v>
      </c>
      <c r="H5716" s="20" t="s">
        <v>95</v>
      </c>
      <c r="I5716" s="15" t="s">
        <v>23</v>
      </c>
      <c r="J5716" s="16" t="b">
        <v>1</v>
      </c>
      <c r="K5716" s="9">
        <f t="shared" ca="1" si="302"/>
        <v>45961.369221990739</v>
      </c>
      <c r="L5716" s="9">
        <f t="shared" si="301"/>
        <v>45923.601605324075</v>
      </c>
      <c r="M5716" t="s">
        <v>12</v>
      </c>
    </row>
    <row r="5717" spans="1:13">
      <c r="A5717" s="19" t="s">
        <v>28</v>
      </c>
      <c r="B5717" s="19">
        <v>492765</v>
      </c>
      <c r="C5717" s="19" t="s">
        <v>66</v>
      </c>
      <c r="D5717" s="19" t="s">
        <v>12</v>
      </c>
      <c r="E5717" s="19">
        <v>281</v>
      </c>
      <c r="F5717" s="19" t="s">
        <v>13</v>
      </c>
      <c r="G5717" s="21">
        <v>45923.576521990741</v>
      </c>
      <c r="H5717" s="20" t="s">
        <v>95</v>
      </c>
      <c r="I5717" s="15" t="s">
        <v>23</v>
      </c>
      <c r="J5717" s="16" t="b">
        <v>1</v>
      </c>
      <c r="K5717" s="9">
        <f t="shared" ca="1" si="302"/>
        <v>45961.369221990739</v>
      </c>
      <c r="L5717" s="9" t="s">
        <v>595</v>
      </c>
    </row>
    <row r="5718" spans="1:13">
      <c r="A5718" s="19" t="s">
        <v>10</v>
      </c>
      <c r="B5718" s="19">
        <v>491857</v>
      </c>
      <c r="C5718" s="19" t="s">
        <v>245</v>
      </c>
      <c r="D5718" s="19" t="s">
        <v>12</v>
      </c>
      <c r="E5718" s="19">
        <v>59</v>
      </c>
      <c r="F5718" s="19" t="s">
        <v>13</v>
      </c>
      <c r="G5718" s="21">
        <v>45923.574660995371</v>
      </c>
      <c r="H5718" s="20" t="s">
        <v>95</v>
      </c>
      <c r="I5718" s="15" t="s">
        <v>23</v>
      </c>
      <c r="J5718" s="16" t="b">
        <v>1</v>
      </c>
      <c r="K5718" s="9">
        <f t="shared" ca="1" si="302"/>
        <v>45961.369221990739</v>
      </c>
      <c r="L5718" s="9">
        <f t="shared" ref="L5718:L5749" si="303">G5718+TIME(0,20,0)</f>
        <v>45923.588549884262</v>
      </c>
      <c r="M5718" t="s">
        <v>12</v>
      </c>
    </row>
    <row r="5719" spans="1:13">
      <c r="A5719" s="19" t="s">
        <v>10</v>
      </c>
      <c r="B5719" s="19">
        <v>491857</v>
      </c>
      <c r="C5719" s="19" t="s">
        <v>20</v>
      </c>
      <c r="D5719" s="19" t="s">
        <v>12</v>
      </c>
      <c r="E5719" s="19">
        <v>59</v>
      </c>
      <c r="F5719" s="19" t="s">
        <v>13</v>
      </c>
      <c r="G5719" s="21">
        <v>45923.574415625</v>
      </c>
      <c r="H5719" s="20" t="s">
        <v>95</v>
      </c>
      <c r="I5719" s="15" t="s">
        <v>23</v>
      </c>
      <c r="J5719" s="16" t="b">
        <v>1</v>
      </c>
      <c r="K5719" s="9">
        <f t="shared" ca="1" si="302"/>
        <v>45961.369221990739</v>
      </c>
      <c r="L5719" s="9">
        <f t="shared" si="303"/>
        <v>45923.588304513891</v>
      </c>
      <c r="M5719" t="s">
        <v>12</v>
      </c>
    </row>
    <row r="5720" spans="1:13">
      <c r="A5720" s="19" t="s">
        <v>45</v>
      </c>
      <c r="B5720" s="19">
        <v>491945</v>
      </c>
      <c r="C5720" s="19" t="s">
        <v>1012</v>
      </c>
      <c r="D5720" s="19" t="s">
        <v>1042</v>
      </c>
      <c r="E5720" s="19">
        <v>18</v>
      </c>
      <c r="F5720" s="19" t="s">
        <v>46</v>
      </c>
      <c r="G5720" s="21">
        <v>45923.571589467596</v>
      </c>
      <c r="H5720" s="20" t="s">
        <v>594</v>
      </c>
      <c r="I5720" s="15" t="s">
        <v>23</v>
      </c>
      <c r="J5720" s="16" t="b">
        <v>1</v>
      </c>
      <c r="K5720" s="9">
        <f t="shared" ca="1" si="302"/>
        <v>45961.369221990739</v>
      </c>
      <c r="L5720" s="9">
        <f t="shared" si="303"/>
        <v>45923.585478356486</v>
      </c>
      <c r="M5720" t="s">
        <v>12</v>
      </c>
    </row>
    <row r="5721" spans="1:13">
      <c r="A5721" s="19" t="s">
        <v>63</v>
      </c>
      <c r="B5721" s="19">
        <v>491178</v>
      </c>
      <c r="C5721" s="19" t="s">
        <v>64</v>
      </c>
      <c r="D5721" s="19" t="s">
        <v>12</v>
      </c>
      <c r="E5721" s="19">
        <v>39</v>
      </c>
      <c r="F5721" s="19" t="s">
        <v>13</v>
      </c>
      <c r="G5721" s="21">
        <v>45923.562436921296</v>
      </c>
      <c r="H5721" s="20" t="s">
        <v>103</v>
      </c>
      <c r="I5721" s="15" t="s">
        <v>23</v>
      </c>
      <c r="J5721" s="16" t="b">
        <v>1</v>
      </c>
      <c r="K5721" s="9">
        <f t="shared" ca="1" si="302"/>
        <v>45961.369221990739</v>
      </c>
      <c r="L5721" s="9">
        <f t="shared" si="303"/>
        <v>45923.576325810187</v>
      </c>
      <c r="M5721" t="s">
        <v>12</v>
      </c>
    </row>
    <row r="5722" spans="1:13">
      <c r="A5722" s="19" t="s">
        <v>63</v>
      </c>
      <c r="B5722" s="19">
        <v>492534</v>
      </c>
      <c r="C5722" s="19" t="s">
        <v>64</v>
      </c>
      <c r="D5722" s="19" t="s">
        <v>12</v>
      </c>
      <c r="E5722" s="19">
        <v>45</v>
      </c>
      <c r="F5722" s="19" t="s">
        <v>13</v>
      </c>
      <c r="G5722" s="21">
        <v>45923.562263194442</v>
      </c>
      <c r="H5722" s="20" t="s">
        <v>103</v>
      </c>
      <c r="I5722" s="15" t="s">
        <v>23</v>
      </c>
      <c r="J5722" s="16" t="b">
        <v>1</v>
      </c>
      <c r="K5722" s="9">
        <f t="shared" ca="1" si="302"/>
        <v>45961.369221990739</v>
      </c>
      <c r="L5722" s="9">
        <f t="shared" si="303"/>
        <v>45923.576152083333</v>
      </c>
      <c r="M5722" t="s">
        <v>12</v>
      </c>
    </row>
    <row r="5723" spans="1:13">
      <c r="A5723" s="19" t="s">
        <v>45</v>
      </c>
      <c r="B5723" s="19">
        <v>494155</v>
      </c>
      <c r="C5723" s="19" t="s">
        <v>564</v>
      </c>
      <c r="D5723" s="19" t="s">
        <v>92</v>
      </c>
      <c r="E5723" s="19">
        <v>2</v>
      </c>
      <c r="F5723" s="19" t="s">
        <v>46</v>
      </c>
      <c r="G5723" s="21">
        <v>45923.553621296298</v>
      </c>
      <c r="H5723" s="20" t="s">
        <v>594</v>
      </c>
      <c r="I5723" s="15" t="s">
        <v>23</v>
      </c>
      <c r="J5723" s="16" t="b">
        <v>1</v>
      </c>
      <c r="K5723" s="9">
        <f t="shared" ca="1" si="302"/>
        <v>45961.369221990739</v>
      </c>
      <c r="L5723" s="9">
        <f t="shared" si="303"/>
        <v>45923.567510185188</v>
      </c>
      <c r="M5723" t="s">
        <v>12</v>
      </c>
    </row>
    <row r="5724" spans="1:13">
      <c r="A5724" s="19" t="s">
        <v>45</v>
      </c>
      <c r="B5724" s="19">
        <v>494155</v>
      </c>
      <c r="C5724" s="19" t="s">
        <v>1043</v>
      </c>
      <c r="D5724" s="19" t="s">
        <v>1044</v>
      </c>
      <c r="E5724" s="19">
        <v>3</v>
      </c>
      <c r="F5724" s="19" t="s">
        <v>46</v>
      </c>
      <c r="G5724" s="21">
        <v>45923.553340972219</v>
      </c>
      <c r="H5724" s="20" t="s">
        <v>594</v>
      </c>
      <c r="I5724" s="15" t="s">
        <v>23</v>
      </c>
      <c r="J5724" s="16" t="b">
        <v>1</v>
      </c>
      <c r="K5724" s="9">
        <f t="shared" ca="1" si="302"/>
        <v>45961.369221990739</v>
      </c>
      <c r="L5724" s="9">
        <f t="shared" si="303"/>
        <v>45923.56722986111</v>
      </c>
      <c r="M5724" t="s">
        <v>12</v>
      </c>
    </row>
    <row r="5725" spans="1:13">
      <c r="A5725" s="19" t="s">
        <v>28</v>
      </c>
      <c r="B5725" s="19" t="s">
        <v>74</v>
      </c>
      <c r="C5725" s="19" t="s">
        <v>26</v>
      </c>
      <c r="D5725" s="19" t="s">
        <v>12</v>
      </c>
      <c r="E5725" s="19">
        <v>79</v>
      </c>
      <c r="F5725" s="19" t="s">
        <v>13</v>
      </c>
      <c r="G5725" s="21">
        <v>45923.53627916667</v>
      </c>
      <c r="H5725" s="20" t="s">
        <v>95</v>
      </c>
      <c r="I5725" s="15" t="s">
        <v>23</v>
      </c>
      <c r="J5725" s="16" t="b">
        <v>1</v>
      </c>
      <c r="K5725" s="9">
        <f t="shared" ca="1" si="302"/>
        <v>45961.369221990739</v>
      </c>
      <c r="L5725" s="9">
        <f t="shared" si="303"/>
        <v>45923.550168055561</v>
      </c>
      <c r="M5725" t="s">
        <v>12</v>
      </c>
    </row>
    <row r="5726" spans="1:13">
      <c r="A5726" s="19" t="s">
        <v>28</v>
      </c>
      <c r="B5726" s="19">
        <v>492352</v>
      </c>
      <c r="C5726" s="19" t="s">
        <v>385</v>
      </c>
      <c r="D5726" s="19" t="s">
        <v>12</v>
      </c>
      <c r="E5726" s="19">
        <v>299</v>
      </c>
      <c r="F5726" s="19" t="s">
        <v>13</v>
      </c>
      <c r="G5726" s="21">
        <v>45923.52865</v>
      </c>
      <c r="H5726" s="20" t="s">
        <v>103</v>
      </c>
      <c r="I5726" s="15" t="s">
        <v>23</v>
      </c>
      <c r="J5726" s="16" t="b">
        <v>1</v>
      </c>
      <c r="K5726" s="9">
        <f t="shared" ca="1" si="302"/>
        <v>45961.369221990739</v>
      </c>
      <c r="L5726" s="9">
        <f t="shared" si="303"/>
        <v>45923.542538888891</v>
      </c>
      <c r="M5726" t="s">
        <v>12</v>
      </c>
    </row>
    <row r="5727" spans="1:13">
      <c r="A5727" s="19" t="s">
        <v>31</v>
      </c>
      <c r="B5727" s="19">
        <v>491849</v>
      </c>
      <c r="C5727" s="19" t="s">
        <v>175</v>
      </c>
      <c r="D5727" s="19" t="s">
        <v>12</v>
      </c>
      <c r="E5727" s="19">
        <v>67</v>
      </c>
      <c r="F5727" s="19" t="s">
        <v>13</v>
      </c>
      <c r="G5727" s="21">
        <v>45923.526043287035</v>
      </c>
      <c r="H5727" s="20" t="s">
        <v>95</v>
      </c>
      <c r="I5727" s="15" t="s">
        <v>23</v>
      </c>
      <c r="J5727" s="16" t="b">
        <v>1</v>
      </c>
      <c r="K5727" s="9">
        <f t="shared" ca="1" si="302"/>
        <v>45961.369221990739</v>
      </c>
      <c r="L5727" s="9">
        <f t="shared" si="303"/>
        <v>45923.539932175925</v>
      </c>
      <c r="M5727" t="s">
        <v>12</v>
      </c>
    </row>
    <row r="5728" spans="1:13">
      <c r="A5728" s="19" t="s">
        <v>31</v>
      </c>
      <c r="B5728" s="19">
        <v>491849</v>
      </c>
      <c r="C5728" s="19">
        <v>26190</v>
      </c>
      <c r="D5728" s="19" t="s">
        <v>12</v>
      </c>
      <c r="E5728" s="19">
        <v>79</v>
      </c>
      <c r="F5728" s="19" t="s">
        <v>13</v>
      </c>
      <c r="G5728" s="21">
        <v>45923.52569884259</v>
      </c>
      <c r="H5728" s="20" t="s">
        <v>209</v>
      </c>
      <c r="I5728" s="15" t="s">
        <v>23</v>
      </c>
      <c r="J5728" s="16" t="b">
        <v>1</v>
      </c>
      <c r="K5728" s="9">
        <f t="shared" ca="1" si="302"/>
        <v>45961.369221990739</v>
      </c>
      <c r="L5728" s="9">
        <f t="shared" si="303"/>
        <v>45923.53958773148</v>
      </c>
      <c r="M5728" t="s">
        <v>12</v>
      </c>
    </row>
    <row r="5729" spans="1:13">
      <c r="A5729" s="19" t="s">
        <v>31</v>
      </c>
      <c r="B5729" s="19">
        <v>491490</v>
      </c>
      <c r="C5729" s="19" t="s">
        <v>190</v>
      </c>
      <c r="D5729" s="19" t="s">
        <v>12</v>
      </c>
      <c r="E5729" s="19">
        <v>66</v>
      </c>
      <c r="F5729" s="19" t="s">
        <v>13</v>
      </c>
      <c r="G5729" s="21">
        <v>45923.522783912034</v>
      </c>
      <c r="H5729" s="20" t="s">
        <v>209</v>
      </c>
      <c r="I5729" s="15" t="s">
        <v>23</v>
      </c>
      <c r="J5729" s="16" t="b">
        <v>1</v>
      </c>
      <c r="K5729" s="9">
        <f t="shared" ca="1" si="302"/>
        <v>45961.369221990739</v>
      </c>
      <c r="L5729" s="9">
        <f t="shared" si="303"/>
        <v>45923.536672800925</v>
      </c>
      <c r="M5729" t="s">
        <v>12</v>
      </c>
    </row>
    <row r="5730" spans="1:13">
      <c r="A5730" s="19" t="s">
        <v>10</v>
      </c>
      <c r="B5730" s="19">
        <v>491838</v>
      </c>
      <c r="C5730" s="19" t="s">
        <v>175</v>
      </c>
      <c r="D5730" s="19" t="s">
        <v>12</v>
      </c>
      <c r="E5730" s="19">
        <v>65</v>
      </c>
      <c r="F5730" s="19" t="s">
        <v>13</v>
      </c>
      <c r="G5730" s="21">
        <v>45923.511391550928</v>
      </c>
      <c r="H5730" s="20" t="s">
        <v>95</v>
      </c>
      <c r="I5730" s="15" t="s">
        <v>23</v>
      </c>
      <c r="J5730" s="16" t="b">
        <v>1</v>
      </c>
      <c r="K5730" s="9">
        <f t="shared" ca="1" si="302"/>
        <v>45961.369221990739</v>
      </c>
      <c r="L5730" s="9">
        <f t="shared" si="303"/>
        <v>45923.525280439819</v>
      </c>
      <c r="M5730" t="s">
        <v>12</v>
      </c>
    </row>
    <row r="5731" spans="1:13">
      <c r="A5731" s="19" t="s">
        <v>10</v>
      </c>
      <c r="B5731" s="19">
        <v>491838</v>
      </c>
      <c r="C5731" s="19">
        <v>26190</v>
      </c>
      <c r="D5731" s="19" t="s">
        <v>12</v>
      </c>
      <c r="E5731" s="19">
        <v>79</v>
      </c>
      <c r="F5731" s="19" t="s">
        <v>13</v>
      </c>
      <c r="G5731" s="21">
        <v>45923.51070590278</v>
      </c>
      <c r="H5731" s="20" t="s">
        <v>95</v>
      </c>
      <c r="I5731" s="15" t="s">
        <v>23</v>
      </c>
      <c r="J5731" s="16" t="b">
        <v>1</v>
      </c>
      <c r="K5731" s="9">
        <f t="shared" ca="1" si="302"/>
        <v>45961.369221990739</v>
      </c>
      <c r="L5731" s="9">
        <f t="shared" si="303"/>
        <v>45923.52459479167</v>
      </c>
      <c r="M5731" t="s">
        <v>12</v>
      </c>
    </row>
    <row r="5732" spans="1:13">
      <c r="A5732" s="19" t="s">
        <v>10</v>
      </c>
      <c r="B5732" s="19">
        <v>491852</v>
      </c>
      <c r="C5732" s="19" t="s">
        <v>20</v>
      </c>
      <c r="D5732" s="19" t="s">
        <v>12</v>
      </c>
      <c r="E5732" s="19">
        <v>68</v>
      </c>
      <c r="F5732" s="19" t="s">
        <v>13</v>
      </c>
      <c r="G5732" s="21">
        <v>45923.454208680552</v>
      </c>
      <c r="H5732" s="20" t="s">
        <v>103</v>
      </c>
      <c r="I5732" s="15" t="s">
        <v>23</v>
      </c>
      <c r="J5732" s="16" t="b">
        <v>1</v>
      </c>
      <c r="K5732" s="9">
        <f t="shared" ca="1" si="302"/>
        <v>45961.369221990739</v>
      </c>
      <c r="L5732" s="9">
        <f t="shared" si="303"/>
        <v>45923.468097569443</v>
      </c>
      <c r="M5732" t="s">
        <v>12</v>
      </c>
    </row>
    <row r="5733" spans="1:13">
      <c r="A5733" s="19" t="s">
        <v>10</v>
      </c>
      <c r="B5733" s="19">
        <v>491852</v>
      </c>
      <c r="C5733" s="19" t="s">
        <v>214</v>
      </c>
      <c r="D5733" s="19" t="s">
        <v>12</v>
      </c>
      <c r="E5733" s="19">
        <v>68</v>
      </c>
      <c r="F5733" s="19" t="s">
        <v>13</v>
      </c>
      <c r="G5733" s="21">
        <v>45923.453852199076</v>
      </c>
      <c r="H5733" s="20" t="s">
        <v>103</v>
      </c>
      <c r="I5733" s="15" t="s">
        <v>23</v>
      </c>
      <c r="J5733" s="16" t="b">
        <v>1</v>
      </c>
      <c r="K5733" s="9">
        <f t="shared" ca="1" si="302"/>
        <v>45961.369221990739</v>
      </c>
      <c r="L5733" s="9">
        <f t="shared" si="303"/>
        <v>45923.467741087967</v>
      </c>
      <c r="M5733" t="s">
        <v>12</v>
      </c>
    </row>
    <row r="5734" spans="1:13">
      <c r="A5734" s="19" t="s">
        <v>37</v>
      </c>
      <c r="B5734" s="19" t="s">
        <v>12</v>
      </c>
      <c r="C5734" s="19" t="s">
        <v>1045</v>
      </c>
      <c r="D5734" s="19" t="s">
        <v>12</v>
      </c>
      <c r="E5734" s="19">
        <v>1</v>
      </c>
      <c r="F5734" s="19" t="s">
        <v>13</v>
      </c>
      <c r="G5734" s="21">
        <v>45923.439556597223</v>
      </c>
      <c r="H5734" s="20" t="s">
        <v>103</v>
      </c>
      <c r="I5734" s="15" t="s">
        <v>23</v>
      </c>
      <c r="J5734" s="16" t="b">
        <v>0</v>
      </c>
      <c r="K5734" s="9">
        <f t="shared" ca="1" si="302"/>
        <v>45961.369221990739</v>
      </c>
      <c r="L5734" s="9">
        <f t="shared" si="303"/>
        <v>45923.453445486113</v>
      </c>
      <c r="M5734" t="s">
        <v>12</v>
      </c>
    </row>
    <row r="5735" spans="1:13">
      <c r="A5735" s="19" t="s">
        <v>31</v>
      </c>
      <c r="B5735" s="19">
        <v>492221</v>
      </c>
      <c r="C5735" s="19">
        <v>30735</v>
      </c>
      <c r="D5735" s="19" t="s">
        <v>12</v>
      </c>
      <c r="E5735" s="19">
        <v>71</v>
      </c>
      <c r="F5735" s="19" t="s">
        <v>13</v>
      </c>
      <c r="G5735" s="21">
        <v>45923.438628124997</v>
      </c>
      <c r="H5735" s="20" t="s">
        <v>95</v>
      </c>
      <c r="I5735" s="15" t="s">
        <v>23</v>
      </c>
      <c r="J5735" s="16" t="b">
        <v>1</v>
      </c>
      <c r="K5735" s="9">
        <f t="shared" ca="1" si="302"/>
        <v>45961.369221990739</v>
      </c>
      <c r="L5735" s="9">
        <f t="shared" si="303"/>
        <v>45923.452517013888</v>
      </c>
      <c r="M5735" t="s">
        <v>12</v>
      </c>
    </row>
    <row r="5736" spans="1:13">
      <c r="A5736" s="19" t="s">
        <v>31</v>
      </c>
      <c r="B5736" s="19">
        <v>492221</v>
      </c>
      <c r="C5736" s="19" t="s">
        <v>35</v>
      </c>
      <c r="D5736" s="19" t="s">
        <v>12</v>
      </c>
      <c r="E5736" s="19">
        <v>71</v>
      </c>
      <c r="F5736" s="19" t="s">
        <v>13</v>
      </c>
      <c r="G5736" s="21">
        <v>45923.438550347222</v>
      </c>
      <c r="H5736" s="20" t="s">
        <v>95</v>
      </c>
      <c r="I5736" s="15" t="s">
        <v>23</v>
      </c>
      <c r="J5736" s="16" t="b">
        <v>1</v>
      </c>
      <c r="K5736" s="9">
        <f t="shared" ca="1" si="302"/>
        <v>45961.369221990739</v>
      </c>
      <c r="L5736" s="9">
        <f t="shared" si="303"/>
        <v>45923.452439236113</v>
      </c>
      <c r="M5736" t="s">
        <v>12</v>
      </c>
    </row>
    <row r="5737" spans="1:13">
      <c r="A5737" s="19" t="s">
        <v>63</v>
      </c>
      <c r="B5737" s="19">
        <v>492553</v>
      </c>
      <c r="C5737" s="19" t="s">
        <v>64</v>
      </c>
      <c r="D5737" s="19" t="s">
        <v>12</v>
      </c>
      <c r="E5737" s="19">
        <v>61</v>
      </c>
      <c r="F5737" s="19" t="s">
        <v>13</v>
      </c>
      <c r="G5737" s="21">
        <v>45923.437182870373</v>
      </c>
      <c r="H5737" s="20" t="s">
        <v>95</v>
      </c>
      <c r="I5737" s="15" t="s">
        <v>23</v>
      </c>
      <c r="J5737" s="16" t="b">
        <v>1</v>
      </c>
      <c r="K5737" s="9">
        <f t="shared" ca="1" si="302"/>
        <v>45961.369221990739</v>
      </c>
      <c r="L5737" s="9">
        <f t="shared" si="303"/>
        <v>45923.451071759264</v>
      </c>
      <c r="M5737" t="s">
        <v>12</v>
      </c>
    </row>
    <row r="5738" spans="1:13">
      <c r="A5738" s="19" t="s">
        <v>63</v>
      </c>
      <c r="B5738" s="19">
        <v>492531</v>
      </c>
      <c r="C5738" s="19" t="s">
        <v>172</v>
      </c>
      <c r="D5738" s="19" t="s">
        <v>12</v>
      </c>
      <c r="E5738" s="19">
        <v>43</v>
      </c>
      <c r="F5738" s="19" t="s">
        <v>13</v>
      </c>
      <c r="G5738" s="21">
        <v>45923.436893402781</v>
      </c>
      <c r="H5738" s="20" t="s">
        <v>288</v>
      </c>
      <c r="I5738" s="15" t="s">
        <v>23</v>
      </c>
      <c r="J5738" s="16" t="b">
        <v>1</v>
      </c>
      <c r="K5738" s="9">
        <f t="shared" ca="1" si="302"/>
        <v>45961.369221990739</v>
      </c>
      <c r="L5738" s="9">
        <f t="shared" si="303"/>
        <v>45923.450782291671</v>
      </c>
      <c r="M5738" t="s">
        <v>12</v>
      </c>
    </row>
    <row r="5739" spans="1:13">
      <c r="A5739" s="19" t="s">
        <v>63</v>
      </c>
      <c r="B5739" s="19">
        <v>492556</v>
      </c>
      <c r="C5739" s="19" t="s">
        <v>64</v>
      </c>
      <c r="D5739" s="19" t="s">
        <v>12</v>
      </c>
      <c r="E5739" s="19">
        <v>60</v>
      </c>
      <c r="F5739" s="19" t="s">
        <v>13</v>
      </c>
      <c r="G5739" s="21">
        <v>45923.436655787038</v>
      </c>
      <c r="H5739" s="20" t="s">
        <v>95</v>
      </c>
      <c r="I5739" s="15" t="s">
        <v>23</v>
      </c>
      <c r="J5739" s="16" t="b">
        <v>1</v>
      </c>
      <c r="K5739" s="9">
        <f t="shared" ca="1" si="302"/>
        <v>45961.369221990739</v>
      </c>
      <c r="L5739" s="9">
        <f t="shared" si="303"/>
        <v>45923.450544675929</v>
      </c>
      <c r="M5739" t="s">
        <v>12</v>
      </c>
    </row>
    <row r="5740" spans="1:13">
      <c r="A5740" s="19" t="s">
        <v>10</v>
      </c>
      <c r="B5740" s="19">
        <v>491845</v>
      </c>
      <c r="C5740" s="19" t="s">
        <v>147</v>
      </c>
      <c r="D5740" s="19" t="s">
        <v>12</v>
      </c>
      <c r="E5740" s="19">
        <v>4</v>
      </c>
      <c r="F5740" s="19" t="s">
        <v>40</v>
      </c>
      <c r="G5740" s="21">
        <v>45923.430208680555</v>
      </c>
      <c r="H5740" s="20" t="s">
        <v>103</v>
      </c>
      <c r="I5740" s="15" t="s">
        <v>23</v>
      </c>
      <c r="J5740" s="16" t="b">
        <v>1</v>
      </c>
      <c r="K5740" s="9">
        <f t="shared" ca="1" si="302"/>
        <v>45961.369221990739</v>
      </c>
      <c r="L5740" s="9">
        <f t="shared" si="303"/>
        <v>45923.444097569445</v>
      </c>
      <c r="M5740" t="s">
        <v>12</v>
      </c>
    </row>
    <row r="5741" spans="1:13">
      <c r="A5741" s="19" t="s">
        <v>31</v>
      </c>
      <c r="B5741" s="19">
        <v>492219</v>
      </c>
      <c r="C5741" s="19">
        <v>30735</v>
      </c>
      <c r="D5741" s="19" t="s">
        <v>12</v>
      </c>
      <c r="E5741" s="19">
        <v>72</v>
      </c>
      <c r="F5741" s="19" t="s">
        <v>13</v>
      </c>
      <c r="G5741" s="21">
        <v>45923.418542361112</v>
      </c>
      <c r="H5741" s="20" t="s">
        <v>103</v>
      </c>
      <c r="I5741" s="15" t="s">
        <v>23</v>
      </c>
      <c r="J5741" s="16" t="b">
        <v>1</v>
      </c>
      <c r="K5741" s="9">
        <f t="shared" ca="1" si="302"/>
        <v>45961.369221990739</v>
      </c>
      <c r="L5741" s="9">
        <f t="shared" si="303"/>
        <v>45923.432431250003</v>
      </c>
      <c r="M5741" t="s">
        <v>12</v>
      </c>
    </row>
    <row r="5742" spans="1:13">
      <c r="A5742" s="19" t="s">
        <v>31</v>
      </c>
      <c r="B5742" s="19">
        <v>492219</v>
      </c>
      <c r="C5742" s="19" t="s">
        <v>35</v>
      </c>
      <c r="D5742" s="19" t="s">
        <v>12</v>
      </c>
      <c r="E5742" s="19">
        <v>72</v>
      </c>
      <c r="F5742" s="19" t="s">
        <v>13</v>
      </c>
      <c r="G5742" s="21">
        <v>45923.418451851852</v>
      </c>
      <c r="H5742" s="20" t="s">
        <v>103</v>
      </c>
      <c r="I5742" s="15" t="s">
        <v>23</v>
      </c>
      <c r="J5742" s="16" t="b">
        <v>1</v>
      </c>
      <c r="K5742" s="9">
        <f t="shared" ca="1" si="302"/>
        <v>45961.369221990739</v>
      </c>
      <c r="L5742" s="9">
        <f t="shared" si="303"/>
        <v>45923.432340740743</v>
      </c>
      <c r="M5742" t="s">
        <v>12</v>
      </c>
    </row>
    <row r="5743" spans="1:13">
      <c r="A5743" s="19" t="s">
        <v>87</v>
      </c>
      <c r="B5743" s="19">
        <v>494281</v>
      </c>
      <c r="C5743" s="19">
        <v>21965</v>
      </c>
      <c r="D5743" s="19" t="s">
        <v>12</v>
      </c>
      <c r="E5743" s="19">
        <v>46</v>
      </c>
      <c r="F5743" s="19" t="s">
        <v>46</v>
      </c>
      <c r="G5743" s="21">
        <v>45923.409441666663</v>
      </c>
      <c r="H5743" s="20" t="s">
        <v>103</v>
      </c>
      <c r="I5743" s="15" t="s">
        <v>23</v>
      </c>
      <c r="J5743" s="16" t="b">
        <v>1</v>
      </c>
      <c r="K5743" s="9">
        <f t="shared" ca="1" si="302"/>
        <v>45961.369221990739</v>
      </c>
      <c r="L5743" s="9">
        <f t="shared" si="303"/>
        <v>45923.423330555554</v>
      </c>
      <c r="M5743" t="s">
        <v>12</v>
      </c>
    </row>
    <row r="5744" spans="1:13">
      <c r="A5744" s="19" t="s">
        <v>68</v>
      </c>
      <c r="B5744" s="19">
        <v>490945</v>
      </c>
      <c r="C5744" s="19" t="s">
        <v>1046</v>
      </c>
      <c r="D5744" s="19" t="s">
        <v>12</v>
      </c>
      <c r="E5744" s="19">
        <v>1</v>
      </c>
      <c r="F5744" s="19" t="s">
        <v>13</v>
      </c>
      <c r="G5744" s="21">
        <v>45923.397156597224</v>
      </c>
      <c r="H5744" s="20" t="s">
        <v>1047</v>
      </c>
      <c r="I5744" s="15" t="s">
        <v>23</v>
      </c>
      <c r="J5744" s="16" t="b">
        <v>0</v>
      </c>
      <c r="K5744" s="9">
        <f t="shared" ca="1" si="302"/>
        <v>45961.369221990739</v>
      </c>
      <c r="L5744" s="9">
        <f t="shared" si="303"/>
        <v>45923.411045486115</v>
      </c>
      <c r="M5744" t="s">
        <v>12</v>
      </c>
    </row>
    <row r="5745" spans="1:13">
      <c r="A5745" s="19" t="s">
        <v>131</v>
      </c>
      <c r="B5745" s="19">
        <v>494689</v>
      </c>
      <c r="C5745" s="19">
        <v>0.187</v>
      </c>
      <c r="D5745" s="19" t="s">
        <v>12</v>
      </c>
      <c r="E5745" s="19">
        <v>3</v>
      </c>
      <c r="F5745" s="19" t="s">
        <v>33</v>
      </c>
      <c r="G5745" s="21">
        <v>45923.389478356483</v>
      </c>
      <c r="H5745" s="20" t="s">
        <v>105</v>
      </c>
      <c r="I5745" s="15" t="s">
        <v>23</v>
      </c>
      <c r="J5745" s="16" t="b">
        <v>1</v>
      </c>
      <c r="K5745" s="9">
        <f t="shared" ca="1" si="302"/>
        <v>45961.369221990739</v>
      </c>
      <c r="L5745" s="9">
        <f t="shared" si="303"/>
        <v>45923.403367245373</v>
      </c>
      <c r="M5745" t="s">
        <v>12</v>
      </c>
    </row>
    <row r="5746" spans="1:13">
      <c r="A5746" s="19" t="s">
        <v>131</v>
      </c>
      <c r="B5746" s="19">
        <v>494689</v>
      </c>
      <c r="C5746" s="19" t="s">
        <v>1014</v>
      </c>
      <c r="D5746" s="19" t="s">
        <v>12</v>
      </c>
      <c r="E5746" s="19">
        <v>2</v>
      </c>
      <c r="F5746" s="19" t="s">
        <v>33</v>
      </c>
      <c r="G5746" s="21">
        <v>45923.389247685183</v>
      </c>
      <c r="H5746" s="20" t="s">
        <v>105</v>
      </c>
      <c r="I5746" s="15" t="s">
        <v>23</v>
      </c>
      <c r="J5746" s="16" t="b">
        <v>1</v>
      </c>
      <c r="K5746" s="9">
        <f t="shared" ca="1" si="302"/>
        <v>45961.369221990739</v>
      </c>
      <c r="L5746" s="9">
        <f t="shared" si="303"/>
        <v>45923.403136574074</v>
      </c>
      <c r="M5746" t="s">
        <v>12</v>
      </c>
    </row>
    <row r="5747" spans="1:13">
      <c r="A5747" s="19" t="s">
        <v>131</v>
      </c>
      <c r="B5747" s="19">
        <v>494689</v>
      </c>
      <c r="C5747" s="19" t="s">
        <v>1006</v>
      </c>
      <c r="D5747" s="19" t="s">
        <v>12</v>
      </c>
      <c r="E5747" s="19">
        <v>3</v>
      </c>
      <c r="F5747" s="19" t="s">
        <v>33</v>
      </c>
      <c r="G5747" s="21">
        <v>45923.388969328706</v>
      </c>
      <c r="H5747" s="20" t="s">
        <v>105</v>
      </c>
      <c r="I5747" s="15" t="s">
        <v>23</v>
      </c>
      <c r="J5747" s="16" t="b">
        <v>1</v>
      </c>
      <c r="K5747" s="9">
        <f t="shared" ca="1" si="302"/>
        <v>45961.369221990739</v>
      </c>
      <c r="L5747" s="9">
        <f t="shared" si="303"/>
        <v>45923.402858217596</v>
      </c>
      <c r="M5747" t="s">
        <v>12</v>
      </c>
    </row>
    <row r="5748" spans="1:13">
      <c r="A5748" s="19" t="s">
        <v>31</v>
      </c>
      <c r="B5748" s="19">
        <v>491579</v>
      </c>
      <c r="C5748" s="19">
        <v>26190</v>
      </c>
      <c r="D5748" s="19" t="s">
        <v>12</v>
      </c>
      <c r="E5748" s="19">
        <v>72</v>
      </c>
      <c r="F5748" s="19" t="s">
        <v>13</v>
      </c>
      <c r="G5748" s="21">
        <v>45923.383350231481</v>
      </c>
      <c r="H5748" s="20" t="s">
        <v>95</v>
      </c>
      <c r="I5748" s="15" t="s">
        <v>23</v>
      </c>
      <c r="J5748" s="16" t="b">
        <v>0</v>
      </c>
      <c r="K5748" s="9">
        <f t="shared" ref="K5748:K5811" ca="1" si="304">NOW()</f>
        <v>45961.369221990739</v>
      </c>
      <c r="L5748" s="9">
        <f t="shared" si="303"/>
        <v>45923.397239120372</v>
      </c>
      <c r="M5748" t="s">
        <v>12</v>
      </c>
    </row>
    <row r="5749" spans="1:13">
      <c r="A5749" s="19" t="s">
        <v>45</v>
      </c>
      <c r="B5749" s="19">
        <v>494171</v>
      </c>
      <c r="C5749" s="19">
        <v>21823</v>
      </c>
      <c r="D5749" s="19" t="s">
        <v>12</v>
      </c>
      <c r="E5749" s="19">
        <v>23</v>
      </c>
      <c r="F5749" s="19" t="s">
        <v>46</v>
      </c>
      <c r="G5749" s="21">
        <v>45923.377235532411</v>
      </c>
      <c r="H5749" s="20" t="s">
        <v>112</v>
      </c>
      <c r="I5749" s="15" t="s">
        <v>23</v>
      </c>
      <c r="J5749" s="16" t="b">
        <v>1</v>
      </c>
      <c r="K5749" s="9">
        <f t="shared" ca="1" si="304"/>
        <v>45961.369221990739</v>
      </c>
      <c r="L5749" s="9">
        <f t="shared" si="303"/>
        <v>45923.391124421301</v>
      </c>
      <c r="M5749" t="s">
        <v>12</v>
      </c>
    </row>
    <row r="5750" spans="1:13">
      <c r="A5750" s="19" t="s">
        <v>45</v>
      </c>
      <c r="B5750" s="19">
        <v>494171</v>
      </c>
      <c r="C5750" s="19">
        <v>21822</v>
      </c>
      <c r="D5750" s="19" t="s">
        <v>12</v>
      </c>
      <c r="E5750" s="19">
        <v>1</v>
      </c>
      <c r="F5750" s="19" t="s">
        <v>46</v>
      </c>
      <c r="G5750" s="21">
        <v>45923.376981597219</v>
      </c>
      <c r="H5750" s="20" t="s">
        <v>112</v>
      </c>
      <c r="I5750" s="15" t="s">
        <v>23</v>
      </c>
      <c r="J5750" s="16" t="b">
        <v>1</v>
      </c>
      <c r="K5750" s="9">
        <f t="shared" ca="1" si="304"/>
        <v>45961.369221990739</v>
      </c>
      <c r="L5750" s="9">
        <f t="shared" ref="L5750:L5781" si="305">G5750+TIME(0,20,0)</f>
        <v>45923.39087048611</v>
      </c>
      <c r="M5750" t="s">
        <v>12</v>
      </c>
    </row>
    <row r="5751" spans="1:13">
      <c r="A5751" s="19" t="s">
        <v>90</v>
      </c>
      <c r="B5751" s="19">
        <v>493222</v>
      </c>
      <c r="C5751" s="19">
        <v>30484</v>
      </c>
      <c r="D5751" s="19">
        <v>93339</v>
      </c>
      <c r="E5751" s="19">
        <v>4</v>
      </c>
      <c r="F5751" s="19" t="s">
        <v>46</v>
      </c>
      <c r="G5751" s="21">
        <v>45923.366140393518</v>
      </c>
      <c r="H5751" s="20" t="s">
        <v>112</v>
      </c>
      <c r="I5751" s="15" t="s">
        <v>23</v>
      </c>
      <c r="J5751" s="16" t="b">
        <v>1</v>
      </c>
      <c r="K5751" s="9">
        <f t="shared" ca="1" si="304"/>
        <v>45961.369221990739</v>
      </c>
      <c r="L5751" s="9">
        <f t="shared" si="305"/>
        <v>45923.380029282409</v>
      </c>
      <c r="M5751" t="s">
        <v>12</v>
      </c>
    </row>
    <row r="5752" spans="1:13">
      <c r="A5752" s="19" t="s">
        <v>90</v>
      </c>
      <c r="B5752" s="19">
        <v>493222</v>
      </c>
      <c r="C5752" s="19">
        <v>30252</v>
      </c>
      <c r="D5752" s="19">
        <v>70462</v>
      </c>
      <c r="E5752" s="19">
        <v>4</v>
      </c>
      <c r="F5752" s="19" t="s">
        <v>46</v>
      </c>
      <c r="G5752" s="21">
        <v>45923.36530474537</v>
      </c>
      <c r="H5752" s="20" t="s">
        <v>112</v>
      </c>
      <c r="I5752" s="15" t="s">
        <v>23</v>
      </c>
      <c r="J5752" s="16" t="b">
        <v>1</v>
      </c>
      <c r="K5752" s="9">
        <f t="shared" ca="1" si="304"/>
        <v>45961.369221990739</v>
      </c>
      <c r="L5752" s="9">
        <f t="shared" si="305"/>
        <v>45923.37919363426</v>
      </c>
      <c r="M5752" t="s">
        <v>12</v>
      </c>
    </row>
    <row r="5753" spans="1:13">
      <c r="A5753" s="19" t="s">
        <v>90</v>
      </c>
      <c r="B5753" s="19">
        <v>493222</v>
      </c>
      <c r="C5753" s="19">
        <v>30385</v>
      </c>
      <c r="D5753" s="19">
        <v>3442534</v>
      </c>
      <c r="E5753" s="19">
        <v>3</v>
      </c>
      <c r="F5753" s="19" t="s">
        <v>46</v>
      </c>
      <c r="G5753" s="21">
        <v>45923.364339699074</v>
      </c>
      <c r="H5753" s="20" t="s">
        <v>112</v>
      </c>
      <c r="I5753" s="15" t="s">
        <v>23</v>
      </c>
      <c r="J5753" s="16" t="b">
        <v>1</v>
      </c>
      <c r="K5753" s="9">
        <f t="shared" ca="1" si="304"/>
        <v>45961.369221990739</v>
      </c>
      <c r="L5753" s="9">
        <f t="shared" si="305"/>
        <v>45923.378228587964</v>
      </c>
      <c r="M5753" t="s">
        <v>12</v>
      </c>
    </row>
    <row r="5754" spans="1:13">
      <c r="A5754" s="19" t="s">
        <v>90</v>
      </c>
      <c r="B5754" s="19">
        <v>493222</v>
      </c>
      <c r="C5754" s="19">
        <v>30487</v>
      </c>
      <c r="D5754" s="19">
        <v>113323</v>
      </c>
      <c r="E5754" s="19">
        <v>3</v>
      </c>
      <c r="F5754" s="19" t="s">
        <v>46</v>
      </c>
      <c r="G5754" s="21">
        <v>45923.363437037035</v>
      </c>
      <c r="H5754" s="20" t="s">
        <v>112</v>
      </c>
      <c r="I5754" s="15" t="s">
        <v>23</v>
      </c>
      <c r="J5754" s="16" t="b">
        <v>1</v>
      </c>
      <c r="K5754" s="9">
        <f t="shared" ca="1" si="304"/>
        <v>45961.369221990739</v>
      </c>
      <c r="L5754" s="9">
        <f t="shared" si="305"/>
        <v>45923.377325925925</v>
      </c>
      <c r="M5754" t="s">
        <v>12</v>
      </c>
    </row>
    <row r="5755" spans="1:13">
      <c r="A5755" s="19" t="s">
        <v>10</v>
      </c>
      <c r="B5755" s="19" t="s">
        <v>1048</v>
      </c>
      <c r="C5755" s="19" t="s">
        <v>39</v>
      </c>
      <c r="D5755" s="19"/>
      <c r="E5755" s="19">
        <v>2</v>
      </c>
      <c r="F5755" s="19" t="s">
        <v>13</v>
      </c>
      <c r="G5755" s="21">
        <v>45923.363088773149</v>
      </c>
      <c r="H5755" s="20" t="s">
        <v>27</v>
      </c>
      <c r="I5755" s="15" t="s">
        <v>23</v>
      </c>
      <c r="J5755" s="16" t="b">
        <v>1</v>
      </c>
      <c r="K5755" s="9">
        <f t="shared" ca="1" si="304"/>
        <v>45961.369221990739</v>
      </c>
      <c r="L5755" s="9">
        <f t="shared" si="305"/>
        <v>45923.376977662039</v>
      </c>
      <c r="M5755" t="s">
        <v>12</v>
      </c>
    </row>
    <row r="5756" spans="1:13">
      <c r="A5756" s="19" t="s">
        <v>90</v>
      </c>
      <c r="B5756" s="19">
        <v>493222</v>
      </c>
      <c r="C5756" s="19">
        <v>30386</v>
      </c>
      <c r="D5756" s="19">
        <v>93341</v>
      </c>
      <c r="E5756" s="19">
        <v>6</v>
      </c>
      <c r="F5756" s="19" t="s">
        <v>46</v>
      </c>
      <c r="G5756" s="21">
        <v>45923.362446064813</v>
      </c>
      <c r="H5756" s="20" t="s">
        <v>112</v>
      </c>
      <c r="I5756" s="15" t="s">
        <v>23</v>
      </c>
      <c r="J5756" s="16" t="b">
        <v>1</v>
      </c>
      <c r="K5756" s="9">
        <f t="shared" ca="1" si="304"/>
        <v>45961.369221990739</v>
      </c>
      <c r="L5756" s="9">
        <f t="shared" si="305"/>
        <v>45923.376334953704</v>
      </c>
      <c r="M5756" t="s">
        <v>12</v>
      </c>
    </row>
    <row r="5757" spans="1:13">
      <c r="A5757" s="19" t="s">
        <v>90</v>
      </c>
      <c r="B5757" s="19">
        <v>493222</v>
      </c>
      <c r="C5757" s="19">
        <v>30313</v>
      </c>
      <c r="D5757" s="19">
        <v>56340</v>
      </c>
      <c r="E5757" s="19">
        <v>1</v>
      </c>
      <c r="F5757" s="19" t="s">
        <v>46</v>
      </c>
      <c r="G5757" s="21">
        <v>45923.361537152778</v>
      </c>
      <c r="H5757" s="20" t="s">
        <v>112</v>
      </c>
      <c r="I5757" s="15" t="s">
        <v>23</v>
      </c>
      <c r="J5757" s="16" t="b">
        <v>1</v>
      </c>
      <c r="K5757" s="9">
        <f t="shared" ca="1" si="304"/>
        <v>45961.369221990739</v>
      </c>
      <c r="L5757" s="9">
        <f t="shared" si="305"/>
        <v>45923.375426041668</v>
      </c>
      <c r="M5757" t="s">
        <v>12</v>
      </c>
    </row>
    <row r="5758" spans="1:13">
      <c r="A5758" s="19" t="s">
        <v>10</v>
      </c>
      <c r="B5758" s="19">
        <v>491846</v>
      </c>
      <c r="C5758" s="19" t="s">
        <v>158</v>
      </c>
      <c r="D5758" s="19" t="s">
        <v>12</v>
      </c>
      <c r="E5758" s="19">
        <v>11</v>
      </c>
      <c r="F5758" s="19" t="s">
        <v>13</v>
      </c>
      <c r="G5758" s="21">
        <v>45923.358928240741</v>
      </c>
      <c r="H5758" s="20" t="s">
        <v>288</v>
      </c>
      <c r="I5758" s="15" t="s">
        <v>23</v>
      </c>
      <c r="J5758" s="16" t="b">
        <v>1</v>
      </c>
      <c r="K5758" s="9">
        <f t="shared" ca="1" si="304"/>
        <v>45961.369221990739</v>
      </c>
      <c r="L5758" s="9">
        <f t="shared" si="305"/>
        <v>45923.372817129632</v>
      </c>
      <c r="M5758" t="s">
        <v>12</v>
      </c>
    </row>
    <row r="5759" spans="1:13">
      <c r="A5759" s="19" t="s">
        <v>31</v>
      </c>
      <c r="B5759" s="19">
        <v>490318</v>
      </c>
      <c r="C5759" s="19">
        <v>27229</v>
      </c>
      <c r="D5759" s="19" t="s">
        <v>12</v>
      </c>
      <c r="E5759" s="19">
        <v>72</v>
      </c>
      <c r="F5759" s="19" t="s">
        <v>13</v>
      </c>
      <c r="G5759" s="21">
        <v>45923.35616516204</v>
      </c>
      <c r="H5759" s="20" t="s">
        <v>95</v>
      </c>
      <c r="I5759" s="15" t="s">
        <v>23</v>
      </c>
      <c r="J5759" s="16" t="b">
        <v>1</v>
      </c>
      <c r="K5759" s="9">
        <f t="shared" ca="1" si="304"/>
        <v>45961.369221990739</v>
      </c>
      <c r="L5759" s="9">
        <f t="shared" si="305"/>
        <v>45923.370054050931</v>
      </c>
      <c r="M5759" t="s">
        <v>12</v>
      </c>
    </row>
    <row r="5760" spans="1:13">
      <c r="A5760" s="19" t="s">
        <v>10</v>
      </c>
      <c r="B5760" s="19">
        <v>491844</v>
      </c>
      <c r="C5760" s="19" t="s">
        <v>175</v>
      </c>
      <c r="D5760" s="19" t="s">
        <v>12</v>
      </c>
      <c r="E5760" s="19">
        <v>63</v>
      </c>
      <c r="F5760" s="19" t="s">
        <v>13</v>
      </c>
      <c r="G5760" s="21">
        <v>45923.337285995367</v>
      </c>
      <c r="H5760" s="20" t="s">
        <v>288</v>
      </c>
      <c r="I5760" s="15" t="s">
        <v>23</v>
      </c>
      <c r="J5760" s="16" t="b">
        <v>1</v>
      </c>
      <c r="K5760" s="9">
        <f t="shared" ca="1" si="304"/>
        <v>45961.369221990739</v>
      </c>
      <c r="L5760" s="9">
        <f t="shared" si="305"/>
        <v>45923.351174884257</v>
      </c>
      <c r="M5760" t="s">
        <v>12</v>
      </c>
    </row>
    <row r="5761" spans="1:13">
      <c r="A5761" s="19" t="s">
        <v>10</v>
      </c>
      <c r="B5761" s="19">
        <v>491844</v>
      </c>
      <c r="C5761" s="19">
        <v>26190</v>
      </c>
      <c r="D5761" s="19" t="s">
        <v>12</v>
      </c>
      <c r="E5761" s="19">
        <v>79</v>
      </c>
      <c r="F5761" s="19" t="s">
        <v>13</v>
      </c>
      <c r="G5761" s="21">
        <v>45923.33654571759</v>
      </c>
      <c r="H5761" s="20" t="s">
        <v>288</v>
      </c>
      <c r="I5761" s="15" t="s">
        <v>23</v>
      </c>
      <c r="J5761" s="16" t="b">
        <v>1</v>
      </c>
      <c r="K5761" s="9">
        <f t="shared" ca="1" si="304"/>
        <v>45961.369221990739</v>
      </c>
      <c r="L5761" s="9">
        <f t="shared" si="305"/>
        <v>45923.35043460648</v>
      </c>
      <c r="M5761" t="s">
        <v>12</v>
      </c>
    </row>
    <row r="5762" spans="1:13">
      <c r="A5762" s="19" t="s">
        <v>28</v>
      </c>
      <c r="B5762" s="19" t="s">
        <v>29</v>
      </c>
      <c r="C5762" s="19">
        <v>22710</v>
      </c>
      <c r="D5762" s="19" t="s">
        <v>12</v>
      </c>
      <c r="E5762" s="19">
        <v>1</v>
      </c>
      <c r="F5762" s="19" t="s">
        <v>13</v>
      </c>
      <c r="G5762" s="21">
        <v>45923.336002083335</v>
      </c>
      <c r="H5762" s="20" t="s">
        <v>103</v>
      </c>
      <c r="I5762" s="15" t="s">
        <v>23</v>
      </c>
      <c r="J5762" s="16" t="b">
        <v>0</v>
      </c>
      <c r="K5762" s="9">
        <f t="shared" ca="1" si="304"/>
        <v>45961.369221990739</v>
      </c>
      <c r="L5762" s="9">
        <f t="shared" si="305"/>
        <v>45923.349890972226</v>
      </c>
      <c r="M5762" t="s">
        <v>12</v>
      </c>
    </row>
    <row r="5763" spans="1:13">
      <c r="A5763" s="19" t="s">
        <v>28</v>
      </c>
      <c r="B5763" s="19">
        <v>484520</v>
      </c>
      <c r="C5763" s="19" t="s">
        <v>66</v>
      </c>
      <c r="D5763" s="19" t="s">
        <v>12</v>
      </c>
      <c r="E5763" s="19">
        <v>299</v>
      </c>
      <c r="F5763" s="19" t="s">
        <v>13</v>
      </c>
      <c r="G5763" s="21">
        <v>45923.335843981484</v>
      </c>
      <c r="H5763" s="20" t="s">
        <v>288</v>
      </c>
      <c r="I5763" s="15" t="s">
        <v>23</v>
      </c>
      <c r="J5763" s="16" t="b">
        <v>1</v>
      </c>
      <c r="K5763" s="9">
        <f t="shared" ca="1" si="304"/>
        <v>45961.369221990739</v>
      </c>
      <c r="L5763" s="9">
        <f t="shared" si="305"/>
        <v>45923.349732870374</v>
      </c>
      <c r="M5763" t="s">
        <v>12</v>
      </c>
    </row>
    <row r="5764" spans="1:13">
      <c r="A5764" s="19" t="s">
        <v>31</v>
      </c>
      <c r="B5764" s="19">
        <v>490369</v>
      </c>
      <c r="C5764" s="19">
        <v>26190</v>
      </c>
      <c r="D5764" s="19" t="s">
        <v>12</v>
      </c>
      <c r="E5764" s="19">
        <v>72</v>
      </c>
      <c r="F5764" s="19" t="s">
        <v>13</v>
      </c>
      <c r="G5764" s="21">
        <v>45923.332003356481</v>
      </c>
      <c r="H5764" s="20" t="s">
        <v>288</v>
      </c>
      <c r="I5764" s="15" t="s">
        <v>23</v>
      </c>
      <c r="J5764" s="16" t="b">
        <v>1</v>
      </c>
      <c r="K5764" s="9">
        <f t="shared" ca="1" si="304"/>
        <v>45961.369221990739</v>
      </c>
      <c r="L5764" s="9">
        <f t="shared" si="305"/>
        <v>45923.345892245372</v>
      </c>
      <c r="M5764" t="s">
        <v>12</v>
      </c>
    </row>
    <row r="5765" spans="1:13">
      <c r="A5765" s="19" t="s">
        <v>31</v>
      </c>
      <c r="B5765" s="19">
        <v>492222</v>
      </c>
      <c r="C5765" s="19">
        <v>30735</v>
      </c>
      <c r="D5765" s="19" t="s">
        <v>12</v>
      </c>
      <c r="E5765" s="19">
        <v>69</v>
      </c>
      <c r="F5765" s="19" t="s">
        <v>13</v>
      </c>
      <c r="G5765" s="21">
        <v>45923.326945833331</v>
      </c>
      <c r="H5765" s="20" t="s">
        <v>288</v>
      </c>
      <c r="I5765" s="15" t="s">
        <v>23</v>
      </c>
      <c r="J5765" s="16" t="b">
        <v>1</v>
      </c>
      <c r="K5765" s="9">
        <f t="shared" ca="1" si="304"/>
        <v>45961.369221990739</v>
      </c>
      <c r="L5765" s="9">
        <f t="shared" si="305"/>
        <v>45923.340834722221</v>
      </c>
      <c r="M5765" t="s">
        <v>12</v>
      </c>
    </row>
    <row r="5766" spans="1:13">
      <c r="A5766" s="19" t="s">
        <v>31</v>
      </c>
      <c r="B5766" s="19">
        <v>492222</v>
      </c>
      <c r="C5766" s="19" t="s">
        <v>52</v>
      </c>
      <c r="D5766" s="19" t="s">
        <v>12</v>
      </c>
      <c r="E5766" s="19">
        <v>69</v>
      </c>
      <c r="F5766" s="19" t="s">
        <v>13</v>
      </c>
      <c r="G5766" s="21">
        <v>45923.326703819446</v>
      </c>
      <c r="H5766" s="20" t="s">
        <v>288</v>
      </c>
      <c r="I5766" s="15" t="s">
        <v>23</v>
      </c>
      <c r="J5766" s="16" t="b">
        <v>1</v>
      </c>
      <c r="K5766" s="9">
        <f t="shared" ca="1" si="304"/>
        <v>45961.369221990739</v>
      </c>
      <c r="L5766" s="9">
        <f t="shared" si="305"/>
        <v>45923.340592708337</v>
      </c>
      <c r="M5766" t="s">
        <v>12</v>
      </c>
    </row>
    <row r="5767" spans="1:13">
      <c r="A5767" s="19" t="s">
        <v>90</v>
      </c>
      <c r="B5767" s="19">
        <v>494149</v>
      </c>
      <c r="C5767" s="19" t="s">
        <v>440</v>
      </c>
      <c r="D5767" s="19" t="s">
        <v>92</v>
      </c>
      <c r="E5767" s="19">
        <v>500</v>
      </c>
      <c r="F5767" s="19" t="s">
        <v>13</v>
      </c>
      <c r="G5767" s="21">
        <v>45923.32667858796</v>
      </c>
      <c r="H5767" s="20" t="s">
        <v>112</v>
      </c>
      <c r="I5767" s="15" t="s">
        <v>17</v>
      </c>
      <c r="J5767" s="16" t="b">
        <v>0</v>
      </c>
      <c r="K5767" s="9">
        <f t="shared" ca="1" si="304"/>
        <v>45961.369221990739</v>
      </c>
      <c r="L5767" s="9">
        <f t="shared" si="305"/>
        <v>45923.340567476851</v>
      </c>
      <c r="M5767" t="s">
        <v>1049</v>
      </c>
    </row>
    <row r="5768" spans="1:13">
      <c r="A5768" s="19" t="s">
        <v>90</v>
      </c>
      <c r="B5768" s="19">
        <v>493298</v>
      </c>
      <c r="C5768" s="19">
        <v>21963</v>
      </c>
      <c r="D5768" s="19" t="s">
        <v>92</v>
      </c>
      <c r="E5768" s="19">
        <v>300</v>
      </c>
      <c r="F5768" s="19" t="s">
        <v>13</v>
      </c>
      <c r="G5768" s="21">
        <v>45923.325928819446</v>
      </c>
      <c r="H5768" s="20" t="s">
        <v>112</v>
      </c>
      <c r="I5768" s="15" t="s">
        <v>17</v>
      </c>
      <c r="J5768" s="16" t="b">
        <v>0</v>
      </c>
      <c r="K5768" s="9">
        <f t="shared" ca="1" si="304"/>
        <v>45961.369221990739</v>
      </c>
      <c r="L5768" s="9">
        <f t="shared" si="305"/>
        <v>45923.339817708336</v>
      </c>
      <c r="M5768" t="s">
        <v>1049</v>
      </c>
    </row>
    <row r="5769" spans="1:13">
      <c r="A5769" s="19" t="s">
        <v>208</v>
      </c>
      <c r="B5769" s="19">
        <v>491866</v>
      </c>
      <c r="C5769" s="19" t="s">
        <v>749</v>
      </c>
      <c r="D5769" s="19" t="s">
        <v>29</v>
      </c>
      <c r="E5769" s="19">
        <v>5</v>
      </c>
      <c r="F5769" s="19" t="s">
        <v>1050</v>
      </c>
      <c r="G5769" s="21">
        <v>45923.317485763888</v>
      </c>
      <c r="H5769" s="20" t="s">
        <v>1047</v>
      </c>
      <c r="I5769" s="15" t="s">
        <v>23</v>
      </c>
      <c r="J5769" s="16" t="b">
        <v>1</v>
      </c>
      <c r="K5769" s="9">
        <f t="shared" ca="1" si="304"/>
        <v>45961.369221990739</v>
      </c>
      <c r="L5769" s="9">
        <f t="shared" si="305"/>
        <v>45923.331374652778</v>
      </c>
    </row>
    <row r="5770" spans="1:13">
      <c r="A5770" s="19" t="s">
        <v>208</v>
      </c>
      <c r="B5770" s="19">
        <v>491866</v>
      </c>
      <c r="C5770" s="19" t="s">
        <v>887</v>
      </c>
      <c r="D5770" s="19" t="s">
        <v>29</v>
      </c>
      <c r="E5770" s="19">
        <v>5</v>
      </c>
      <c r="F5770" s="19" t="s">
        <v>1050</v>
      </c>
      <c r="G5770" s="21">
        <v>45923.317106481481</v>
      </c>
      <c r="H5770" s="20" t="s">
        <v>1047</v>
      </c>
      <c r="I5770" s="15" t="s">
        <v>23</v>
      </c>
      <c r="J5770" s="16" t="b">
        <v>1</v>
      </c>
      <c r="K5770" s="9">
        <f t="shared" ca="1" si="304"/>
        <v>45961.369221990739</v>
      </c>
      <c r="L5770" s="9">
        <f t="shared" si="305"/>
        <v>45923.330995370372</v>
      </c>
      <c r="M5770" t="s">
        <v>12</v>
      </c>
    </row>
    <row r="5771" spans="1:13">
      <c r="A5771" s="19" t="s">
        <v>37</v>
      </c>
      <c r="B5771" s="19" t="s">
        <v>12</v>
      </c>
      <c r="C5771" s="19" t="s">
        <v>1051</v>
      </c>
      <c r="D5771" s="19" t="s">
        <v>12</v>
      </c>
      <c r="E5771" s="19">
        <v>2</v>
      </c>
      <c r="F5771" s="19" t="s">
        <v>13</v>
      </c>
      <c r="G5771" s="21">
        <v>45923.316769675926</v>
      </c>
      <c r="H5771" s="20" t="s">
        <v>103</v>
      </c>
      <c r="I5771" s="15" t="s">
        <v>23</v>
      </c>
      <c r="J5771" s="16" t="b">
        <v>1</v>
      </c>
      <c r="K5771" s="9">
        <f t="shared" ca="1" si="304"/>
        <v>45961.369221990739</v>
      </c>
      <c r="L5771" s="9">
        <f t="shared" si="305"/>
        <v>45923.330658564817</v>
      </c>
      <c r="M5771" t="s">
        <v>12</v>
      </c>
    </row>
    <row r="5772" spans="1:13">
      <c r="A5772" s="19" t="s">
        <v>37</v>
      </c>
      <c r="B5772" s="19" t="s">
        <v>12</v>
      </c>
      <c r="C5772" s="19" t="s">
        <v>312</v>
      </c>
      <c r="D5772" s="19" t="s">
        <v>12</v>
      </c>
      <c r="E5772" s="19">
        <v>5</v>
      </c>
      <c r="F5772" s="19" t="s">
        <v>13</v>
      </c>
      <c r="G5772" s="21">
        <v>45923.316668634259</v>
      </c>
      <c r="H5772" s="20" t="s">
        <v>103</v>
      </c>
      <c r="I5772" s="15" t="s">
        <v>23</v>
      </c>
      <c r="J5772" s="16" t="b">
        <v>1</v>
      </c>
      <c r="K5772" s="9">
        <f t="shared" ca="1" si="304"/>
        <v>45961.369221990739</v>
      </c>
      <c r="L5772" s="9">
        <f t="shared" si="305"/>
        <v>45923.33055752315</v>
      </c>
      <c r="M5772" t="s">
        <v>12</v>
      </c>
    </row>
    <row r="5773" spans="1:13">
      <c r="A5773" s="19" t="s">
        <v>37</v>
      </c>
      <c r="B5773" s="19" t="s">
        <v>12</v>
      </c>
      <c r="C5773" s="19" t="s">
        <v>873</v>
      </c>
      <c r="D5773" s="19" t="s">
        <v>12</v>
      </c>
      <c r="E5773" s="19">
        <v>1</v>
      </c>
      <c r="F5773" s="19" t="s">
        <v>13</v>
      </c>
      <c r="G5773" s="21">
        <v>45923.316475231484</v>
      </c>
      <c r="H5773" s="20" t="s">
        <v>103</v>
      </c>
      <c r="I5773" s="15" t="s">
        <v>23</v>
      </c>
      <c r="J5773" s="16" t="b">
        <v>1</v>
      </c>
      <c r="K5773" s="9">
        <f t="shared" ca="1" si="304"/>
        <v>45961.369221990739</v>
      </c>
      <c r="L5773" s="9">
        <f t="shared" si="305"/>
        <v>45923.330364120375</v>
      </c>
      <c r="M5773" t="s">
        <v>12</v>
      </c>
    </row>
    <row r="5774" spans="1:13">
      <c r="A5774" s="19" t="s">
        <v>37</v>
      </c>
      <c r="B5774" s="19" t="s">
        <v>12</v>
      </c>
      <c r="C5774" s="19" t="s">
        <v>313</v>
      </c>
      <c r="D5774" s="19" t="s">
        <v>12</v>
      </c>
      <c r="E5774" s="19">
        <v>2</v>
      </c>
      <c r="F5774" s="19" t="s">
        <v>13</v>
      </c>
      <c r="G5774" s="21">
        <v>45923.316345486113</v>
      </c>
      <c r="H5774" s="20" t="s">
        <v>103</v>
      </c>
      <c r="I5774" s="15" t="s">
        <v>23</v>
      </c>
      <c r="J5774" s="16" t="b">
        <v>1</v>
      </c>
      <c r="K5774" s="9">
        <f t="shared" ca="1" si="304"/>
        <v>45961.369221990739</v>
      </c>
      <c r="L5774" s="9">
        <f t="shared" si="305"/>
        <v>45923.330234375004</v>
      </c>
      <c r="M5774" t="s">
        <v>12</v>
      </c>
    </row>
    <row r="5775" spans="1:13">
      <c r="A5775" s="19" t="s">
        <v>31</v>
      </c>
      <c r="B5775" s="19">
        <v>491491</v>
      </c>
      <c r="C5775" s="19">
        <v>26190</v>
      </c>
      <c r="D5775" s="19" t="s">
        <v>12</v>
      </c>
      <c r="E5775" s="19">
        <v>72</v>
      </c>
      <c r="F5775" s="19" t="s">
        <v>13</v>
      </c>
      <c r="G5775" s="21">
        <v>45923.312571643517</v>
      </c>
      <c r="H5775" s="20" t="s">
        <v>288</v>
      </c>
      <c r="I5775" s="15" t="s">
        <v>23</v>
      </c>
      <c r="J5775" s="16" t="b">
        <v>1</v>
      </c>
      <c r="K5775" s="9">
        <f t="shared" ca="1" si="304"/>
        <v>45961.369221990739</v>
      </c>
      <c r="L5775" s="9">
        <f t="shared" si="305"/>
        <v>45923.326460532408</v>
      </c>
      <c r="M5775" t="s">
        <v>12</v>
      </c>
    </row>
    <row r="5776" spans="1:13">
      <c r="A5776" s="19" t="s">
        <v>871</v>
      </c>
      <c r="B5776" s="19">
        <v>492557</v>
      </c>
      <c r="C5776" s="19" t="s">
        <v>64</v>
      </c>
      <c r="D5776" s="19" t="s">
        <v>12</v>
      </c>
      <c r="E5776" s="19">
        <v>51</v>
      </c>
      <c r="F5776" s="19" t="s">
        <v>13</v>
      </c>
      <c r="G5776" s="21">
        <v>45923.307895486112</v>
      </c>
      <c r="H5776" s="20" t="s">
        <v>288</v>
      </c>
      <c r="I5776" s="15" t="s">
        <v>23</v>
      </c>
      <c r="J5776" s="16" t="b">
        <v>1</v>
      </c>
      <c r="K5776" s="9">
        <f t="shared" ca="1" si="304"/>
        <v>45961.369221990739</v>
      </c>
      <c r="L5776" s="9">
        <f t="shared" si="305"/>
        <v>45923.321784375003</v>
      </c>
      <c r="M5776" t="s">
        <v>12</v>
      </c>
    </row>
    <row r="5777" spans="1:13">
      <c r="A5777" s="19" t="s">
        <v>63</v>
      </c>
      <c r="B5777" s="19">
        <v>492519</v>
      </c>
      <c r="C5777" s="19" t="s">
        <v>64</v>
      </c>
      <c r="D5777" s="19" t="s">
        <v>12</v>
      </c>
      <c r="E5777" s="19">
        <v>56</v>
      </c>
      <c r="F5777" s="19" t="s">
        <v>13</v>
      </c>
      <c r="G5777" s="21">
        <v>45923.307730555556</v>
      </c>
      <c r="H5777" s="20" t="s">
        <v>288</v>
      </c>
      <c r="I5777" s="15" t="s">
        <v>23</v>
      </c>
      <c r="J5777" s="16" t="b">
        <v>1</v>
      </c>
      <c r="K5777" s="9">
        <f t="shared" ca="1" si="304"/>
        <v>45961.369221990739</v>
      </c>
      <c r="L5777" s="9">
        <f t="shared" si="305"/>
        <v>45923.321619444447</v>
      </c>
      <c r="M5777" t="s">
        <v>12</v>
      </c>
    </row>
    <row r="5778" spans="1:13">
      <c r="A5778" s="19" t="s">
        <v>63</v>
      </c>
      <c r="B5778" s="19">
        <v>491528</v>
      </c>
      <c r="C5778" s="19" t="s">
        <v>71</v>
      </c>
      <c r="D5778" s="19" t="s">
        <v>12</v>
      </c>
      <c r="E5778" s="19">
        <v>67</v>
      </c>
      <c r="F5778" s="19" t="s">
        <v>13</v>
      </c>
      <c r="G5778" s="21">
        <v>45923.307535995373</v>
      </c>
      <c r="H5778" s="20" t="s">
        <v>95</v>
      </c>
      <c r="I5778" s="15" t="s">
        <v>23</v>
      </c>
      <c r="J5778" s="16" t="b">
        <v>1</v>
      </c>
      <c r="K5778" s="9">
        <f t="shared" ca="1" si="304"/>
        <v>45961.369221990739</v>
      </c>
      <c r="L5778" s="9">
        <f t="shared" si="305"/>
        <v>45923.321424884263</v>
      </c>
      <c r="M5778" t="s">
        <v>12</v>
      </c>
    </row>
    <row r="5779" spans="1:13">
      <c r="A5779" s="19" t="s">
        <v>31</v>
      </c>
      <c r="B5779" s="19">
        <v>491542</v>
      </c>
      <c r="C5779" s="19" t="s">
        <v>20</v>
      </c>
      <c r="D5779" s="19" t="s">
        <v>12</v>
      </c>
      <c r="E5779" s="19">
        <v>55</v>
      </c>
      <c r="F5779" s="19" t="s">
        <v>13</v>
      </c>
      <c r="G5779" s="21">
        <v>45923.305555439816</v>
      </c>
      <c r="H5779" s="20" t="s">
        <v>103</v>
      </c>
      <c r="I5779" s="15" t="s">
        <v>23</v>
      </c>
      <c r="J5779" s="16" t="b">
        <v>1</v>
      </c>
      <c r="K5779" s="9">
        <f t="shared" ca="1" si="304"/>
        <v>45961.369221990739</v>
      </c>
      <c r="L5779" s="9">
        <f t="shared" si="305"/>
        <v>45923.319444328707</v>
      </c>
      <c r="M5779" t="s">
        <v>12</v>
      </c>
    </row>
    <row r="5780" spans="1:13">
      <c r="A5780" s="19" t="s">
        <v>31</v>
      </c>
      <c r="B5780" s="19">
        <v>491542</v>
      </c>
      <c r="C5780" s="19" t="s">
        <v>200</v>
      </c>
      <c r="D5780" s="19" t="s">
        <v>12</v>
      </c>
      <c r="E5780" s="19">
        <v>55</v>
      </c>
      <c r="F5780" s="19" t="s">
        <v>13</v>
      </c>
      <c r="G5780" s="21">
        <v>45923.30547013889</v>
      </c>
      <c r="H5780" s="20" t="s">
        <v>103</v>
      </c>
      <c r="I5780" s="15" t="s">
        <v>23</v>
      </c>
      <c r="J5780" s="16" t="b">
        <v>1</v>
      </c>
      <c r="K5780" s="9">
        <f t="shared" ca="1" si="304"/>
        <v>45961.369221990739</v>
      </c>
      <c r="L5780" s="9">
        <f t="shared" si="305"/>
        <v>45923.319359027781</v>
      </c>
      <c r="M5780" t="s">
        <v>12</v>
      </c>
    </row>
    <row r="5781" spans="1:13">
      <c r="A5781" s="19" t="s">
        <v>31</v>
      </c>
      <c r="B5781" s="19">
        <v>491543</v>
      </c>
      <c r="C5781" s="19" t="s">
        <v>20</v>
      </c>
      <c r="D5781" s="19" t="s">
        <v>12</v>
      </c>
      <c r="E5781" s="19">
        <v>46</v>
      </c>
      <c r="F5781" s="19" t="s">
        <v>13</v>
      </c>
      <c r="G5781" s="21">
        <v>45923.305233217594</v>
      </c>
      <c r="H5781" s="20" t="s">
        <v>103</v>
      </c>
      <c r="I5781" s="15" t="s">
        <v>23</v>
      </c>
      <c r="J5781" s="16" t="b">
        <v>1</v>
      </c>
      <c r="K5781" s="9">
        <f t="shared" ca="1" si="304"/>
        <v>45961.369221990739</v>
      </c>
      <c r="L5781" s="9">
        <f t="shared" si="305"/>
        <v>45923.319122106484</v>
      </c>
      <c r="M5781" t="s">
        <v>12</v>
      </c>
    </row>
    <row r="5782" spans="1:13">
      <c r="A5782" s="19" t="s">
        <v>31</v>
      </c>
      <c r="B5782" s="19">
        <v>491543</v>
      </c>
      <c r="C5782" s="19" t="s">
        <v>200</v>
      </c>
      <c r="D5782" s="19" t="s">
        <v>12</v>
      </c>
      <c r="E5782" s="19">
        <v>46</v>
      </c>
      <c r="F5782" s="19" t="s">
        <v>13</v>
      </c>
      <c r="G5782" s="21">
        <v>45923.305098958335</v>
      </c>
      <c r="H5782" s="20" t="s">
        <v>103</v>
      </c>
      <c r="I5782" s="15" t="s">
        <v>23</v>
      </c>
      <c r="J5782" s="16" t="b">
        <v>1</v>
      </c>
      <c r="K5782" s="9">
        <f t="shared" ca="1" si="304"/>
        <v>45961.369221990739</v>
      </c>
      <c r="L5782" s="9">
        <f t="shared" ref="L5782:L5813" si="306">G5782+TIME(0,20,0)</f>
        <v>45923.318987847226</v>
      </c>
      <c r="M5782" t="s">
        <v>12</v>
      </c>
    </row>
    <row r="5783" spans="1:13">
      <c r="A5783" s="19" t="s">
        <v>144</v>
      </c>
      <c r="B5783" s="19">
        <v>493392</v>
      </c>
      <c r="C5783" s="19">
        <v>30735</v>
      </c>
      <c r="D5783" s="19" t="s">
        <v>12</v>
      </c>
      <c r="E5783" s="19">
        <v>512</v>
      </c>
      <c r="F5783" s="19" t="s">
        <v>320</v>
      </c>
      <c r="G5783" s="21">
        <v>45923.304703935188</v>
      </c>
      <c r="H5783" s="20" t="s">
        <v>103</v>
      </c>
      <c r="I5783" s="15" t="s">
        <v>23</v>
      </c>
      <c r="J5783" s="16" t="b">
        <v>1</v>
      </c>
      <c r="K5783" s="9">
        <f t="shared" ca="1" si="304"/>
        <v>45961.369221990739</v>
      </c>
      <c r="L5783" s="9">
        <f t="shared" si="306"/>
        <v>45923.318592824078</v>
      </c>
      <c r="M5783" t="s">
        <v>12</v>
      </c>
    </row>
    <row r="5784" spans="1:13">
      <c r="A5784" s="19" t="s">
        <v>10</v>
      </c>
      <c r="B5784" s="19">
        <v>492286</v>
      </c>
      <c r="C5784" s="19" t="s">
        <v>475</v>
      </c>
      <c r="D5784" s="19" t="s">
        <v>12</v>
      </c>
      <c r="E5784" s="19">
        <v>4</v>
      </c>
      <c r="F5784" s="19" t="s">
        <v>40</v>
      </c>
      <c r="G5784" s="21">
        <v>45923.303982291669</v>
      </c>
      <c r="H5784" s="20" t="s">
        <v>288</v>
      </c>
      <c r="I5784" s="15" t="s">
        <v>23</v>
      </c>
      <c r="J5784" s="16" t="b">
        <v>1</v>
      </c>
      <c r="K5784" s="9">
        <f t="shared" ca="1" si="304"/>
        <v>45961.369221990739</v>
      </c>
      <c r="L5784" s="9">
        <f t="shared" si="306"/>
        <v>45923.317871180559</v>
      </c>
      <c r="M5784" t="s">
        <v>12</v>
      </c>
    </row>
    <row r="5785" spans="1:13">
      <c r="A5785" s="19" t="s">
        <v>10</v>
      </c>
      <c r="B5785" s="19">
        <v>492286</v>
      </c>
      <c r="C5785" s="19" t="s">
        <v>474</v>
      </c>
      <c r="D5785" s="19" t="s">
        <v>12</v>
      </c>
      <c r="E5785" s="19">
        <v>4</v>
      </c>
      <c r="F5785" s="19" t="s">
        <v>40</v>
      </c>
      <c r="G5785" s="21">
        <v>45923.303792708335</v>
      </c>
      <c r="H5785" s="20" t="s">
        <v>288</v>
      </c>
      <c r="I5785" s="15" t="s">
        <v>23</v>
      </c>
      <c r="J5785" s="16" t="b">
        <v>1</v>
      </c>
      <c r="K5785" s="9">
        <f t="shared" ca="1" si="304"/>
        <v>45961.369221990739</v>
      </c>
      <c r="L5785" s="9">
        <f t="shared" si="306"/>
        <v>45923.317681597226</v>
      </c>
      <c r="M5785" t="s">
        <v>12</v>
      </c>
    </row>
    <row r="5786" spans="1:13">
      <c r="A5786" s="19" t="s">
        <v>87</v>
      </c>
      <c r="B5786" s="19" t="s">
        <v>12</v>
      </c>
      <c r="C5786" s="19">
        <v>21979</v>
      </c>
      <c r="D5786" s="19" t="s">
        <v>12</v>
      </c>
      <c r="E5786" s="19" t="s">
        <v>12</v>
      </c>
      <c r="F5786" s="19" t="s">
        <v>12</v>
      </c>
      <c r="G5786" s="21">
        <v>45923.299575810182</v>
      </c>
      <c r="H5786" s="20" t="s">
        <v>95</v>
      </c>
      <c r="I5786" s="15" t="s">
        <v>23</v>
      </c>
      <c r="J5786" s="16" t="b">
        <v>1</v>
      </c>
      <c r="K5786" s="9">
        <f t="shared" ca="1" si="304"/>
        <v>45961.369221990739</v>
      </c>
      <c r="L5786" s="9">
        <f t="shared" si="306"/>
        <v>45923.313464699073</v>
      </c>
      <c r="M5786" t="s">
        <v>12</v>
      </c>
    </row>
    <row r="5787" spans="1:13">
      <c r="A5787" s="19" t="s">
        <v>87</v>
      </c>
      <c r="B5787" s="19" t="s">
        <v>12</v>
      </c>
      <c r="C5787" s="19" t="s">
        <v>542</v>
      </c>
      <c r="D5787" s="19" t="s">
        <v>12</v>
      </c>
      <c r="E5787" s="19" t="s">
        <v>12</v>
      </c>
      <c r="F5787" s="19" t="s">
        <v>12</v>
      </c>
      <c r="G5787" s="21">
        <v>45923.298728240741</v>
      </c>
      <c r="H5787" s="20" t="s">
        <v>95</v>
      </c>
      <c r="I5787" s="15" t="s">
        <v>23</v>
      </c>
      <c r="J5787" s="16" t="b">
        <v>0</v>
      </c>
      <c r="K5787" s="9">
        <f t="shared" ca="1" si="304"/>
        <v>45961.369221990739</v>
      </c>
      <c r="L5787" s="9">
        <f t="shared" si="306"/>
        <v>45923.312617129632</v>
      </c>
      <c r="M5787" t="s">
        <v>12</v>
      </c>
    </row>
    <row r="5788" spans="1:13">
      <c r="A5788" s="19" t="s">
        <v>87</v>
      </c>
      <c r="B5788" s="19" t="s">
        <v>12</v>
      </c>
      <c r="C5788" s="19">
        <v>22209</v>
      </c>
      <c r="D5788" s="19" t="s">
        <v>12</v>
      </c>
      <c r="E5788" s="19">
        <v>1</v>
      </c>
      <c r="F5788" s="19" t="s">
        <v>12</v>
      </c>
      <c r="G5788" s="21">
        <v>45923.298258333336</v>
      </c>
      <c r="H5788" s="20" t="s">
        <v>95</v>
      </c>
      <c r="I5788" s="15" t="s">
        <v>23</v>
      </c>
      <c r="J5788" s="16" t="b">
        <v>1</v>
      </c>
      <c r="K5788" s="9">
        <f t="shared" ca="1" si="304"/>
        <v>45961.369221990739</v>
      </c>
      <c r="L5788" s="9">
        <f t="shared" si="306"/>
        <v>45923.312147222226</v>
      </c>
      <c r="M5788" t="s">
        <v>12</v>
      </c>
    </row>
    <row r="5789" spans="1:13">
      <c r="A5789" s="19" t="s">
        <v>144</v>
      </c>
      <c r="B5789" s="19">
        <v>493392</v>
      </c>
      <c r="C5789" s="19" t="s">
        <v>618</v>
      </c>
      <c r="D5789" s="19" t="s">
        <v>12</v>
      </c>
      <c r="E5789" s="19">
        <v>3</v>
      </c>
      <c r="F5789" s="19" t="s">
        <v>320</v>
      </c>
      <c r="G5789" s="21">
        <v>45923.290734490743</v>
      </c>
      <c r="H5789" s="20" t="s">
        <v>95</v>
      </c>
      <c r="I5789" s="15" t="s">
        <v>23</v>
      </c>
      <c r="J5789" s="16" t="b">
        <v>0</v>
      </c>
      <c r="K5789" s="9">
        <f t="shared" ca="1" si="304"/>
        <v>45961.369221990739</v>
      </c>
      <c r="L5789" s="9">
        <f t="shared" si="306"/>
        <v>45923.304623379634</v>
      </c>
      <c r="M5789" t="s">
        <v>12</v>
      </c>
    </row>
    <row r="5790" spans="1:13">
      <c r="A5790" s="19" t="s">
        <v>144</v>
      </c>
      <c r="B5790" s="19">
        <v>493395</v>
      </c>
      <c r="C5790" s="19">
        <v>4304</v>
      </c>
      <c r="D5790" s="19" t="s">
        <v>12</v>
      </c>
      <c r="E5790" s="19">
        <v>512</v>
      </c>
      <c r="F5790" s="19" t="s">
        <v>320</v>
      </c>
      <c r="G5790" s="21">
        <v>45923.289387152778</v>
      </c>
      <c r="H5790" s="20" t="s">
        <v>103</v>
      </c>
      <c r="I5790" s="15" t="s">
        <v>23</v>
      </c>
      <c r="J5790" s="16" t="b">
        <v>1</v>
      </c>
      <c r="K5790" s="9">
        <f t="shared" ca="1" si="304"/>
        <v>45961.369221990739</v>
      </c>
      <c r="L5790" s="9">
        <f t="shared" si="306"/>
        <v>45923.303276041668</v>
      </c>
      <c r="M5790" t="s">
        <v>12</v>
      </c>
    </row>
    <row r="5791" spans="1:13">
      <c r="A5791" s="19" t="s">
        <v>144</v>
      </c>
      <c r="B5791" s="19">
        <v>493395</v>
      </c>
      <c r="C5791" s="19">
        <v>30735</v>
      </c>
      <c r="D5791" s="19" t="s">
        <v>12</v>
      </c>
      <c r="E5791" s="19">
        <v>512</v>
      </c>
      <c r="F5791" s="19" t="s">
        <v>320</v>
      </c>
      <c r="G5791" s="21">
        <v>45923.289214467593</v>
      </c>
      <c r="H5791" s="20" t="s">
        <v>103</v>
      </c>
      <c r="I5791" s="15" t="s">
        <v>23</v>
      </c>
      <c r="J5791" s="16" t="b">
        <v>1</v>
      </c>
      <c r="K5791" s="9">
        <f t="shared" ca="1" si="304"/>
        <v>45961.369221990739</v>
      </c>
      <c r="L5791" s="9">
        <f t="shared" si="306"/>
        <v>45923.303103356484</v>
      </c>
      <c r="M5791" t="s">
        <v>12</v>
      </c>
    </row>
    <row r="5792" spans="1:13">
      <c r="A5792" s="19" t="s">
        <v>144</v>
      </c>
      <c r="B5792" s="19">
        <v>493393</v>
      </c>
      <c r="C5792" s="19">
        <v>4304</v>
      </c>
      <c r="D5792" s="19" t="s">
        <v>12</v>
      </c>
      <c r="E5792" s="19">
        <v>512</v>
      </c>
      <c r="F5792" s="19" t="s">
        <v>320</v>
      </c>
      <c r="G5792" s="21">
        <v>45923.289015740738</v>
      </c>
      <c r="H5792" s="20" t="s">
        <v>103</v>
      </c>
      <c r="I5792" s="15" t="s">
        <v>23</v>
      </c>
      <c r="J5792" s="16" t="b">
        <v>1</v>
      </c>
      <c r="K5792" s="9">
        <f t="shared" ca="1" si="304"/>
        <v>45961.369221990739</v>
      </c>
      <c r="L5792" s="9">
        <f t="shared" si="306"/>
        <v>45923.302904629629</v>
      </c>
      <c r="M5792" t="s">
        <v>12</v>
      </c>
    </row>
    <row r="5793" spans="1:13">
      <c r="A5793" s="19" t="s">
        <v>144</v>
      </c>
      <c r="B5793" s="19">
        <v>493393</v>
      </c>
      <c r="C5793" s="19">
        <v>30735</v>
      </c>
      <c r="D5793" s="19" t="s">
        <v>12</v>
      </c>
      <c r="E5793" s="19">
        <v>512</v>
      </c>
      <c r="F5793" s="19" t="s">
        <v>320</v>
      </c>
      <c r="G5793" s="21">
        <v>45923.288802314812</v>
      </c>
      <c r="H5793" s="20" t="s">
        <v>103</v>
      </c>
      <c r="I5793" s="15" t="s">
        <v>23</v>
      </c>
      <c r="J5793" s="16" t="b">
        <v>1</v>
      </c>
      <c r="K5793" s="9">
        <f t="shared" ca="1" si="304"/>
        <v>45961.369221990739</v>
      </c>
      <c r="L5793" s="9">
        <f t="shared" si="306"/>
        <v>45923.302691203702</v>
      </c>
      <c r="M5793" t="s">
        <v>12</v>
      </c>
    </row>
    <row r="5794" spans="1:13">
      <c r="A5794" s="19" t="s">
        <v>144</v>
      </c>
      <c r="B5794" s="19">
        <v>493395</v>
      </c>
      <c r="C5794" s="19">
        <v>2757</v>
      </c>
      <c r="D5794" s="19" t="s">
        <v>12</v>
      </c>
      <c r="E5794" s="19">
        <v>512</v>
      </c>
      <c r="F5794" s="19" t="s">
        <v>320</v>
      </c>
      <c r="G5794" s="21">
        <v>45923.288532986109</v>
      </c>
      <c r="H5794" s="20" t="s">
        <v>103</v>
      </c>
      <c r="I5794" s="15" t="s">
        <v>23</v>
      </c>
      <c r="J5794" s="16" t="b">
        <v>1</v>
      </c>
      <c r="K5794" s="9">
        <f t="shared" ca="1" si="304"/>
        <v>45961.369221990739</v>
      </c>
      <c r="L5794" s="9">
        <f t="shared" si="306"/>
        <v>45923.302421875</v>
      </c>
      <c r="M5794" t="s">
        <v>12</v>
      </c>
    </row>
    <row r="5795" spans="1:13">
      <c r="A5795" s="19" t="s">
        <v>144</v>
      </c>
      <c r="B5795" s="19">
        <v>493393</v>
      </c>
      <c r="C5795" s="19">
        <v>2757</v>
      </c>
      <c r="D5795" s="19" t="s">
        <v>12</v>
      </c>
      <c r="E5795" s="19">
        <v>512</v>
      </c>
      <c r="F5795" s="19" t="s">
        <v>320</v>
      </c>
      <c r="G5795" s="21">
        <v>45923.288304861111</v>
      </c>
      <c r="H5795" s="20" t="s">
        <v>103</v>
      </c>
      <c r="I5795" s="15" t="s">
        <v>23</v>
      </c>
      <c r="J5795" s="16" t="b">
        <v>1</v>
      </c>
      <c r="K5795" s="9">
        <f t="shared" ca="1" si="304"/>
        <v>45961.369221990739</v>
      </c>
      <c r="L5795" s="9">
        <f t="shared" si="306"/>
        <v>45923.302193750002</v>
      </c>
      <c r="M5795" t="s">
        <v>12</v>
      </c>
    </row>
    <row r="5796" spans="1:13">
      <c r="A5796" s="19" t="s">
        <v>25</v>
      </c>
      <c r="B5796" s="19">
        <v>492491</v>
      </c>
      <c r="C5796" s="19" t="s">
        <v>370</v>
      </c>
      <c r="D5796" s="19" t="s">
        <v>12</v>
      </c>
      <c r="E5796" s="19">
        <v>6</v>
      </c>
      <c r="F5796" s="19" t="s">
        <v>33</v>
      </c>
      <c r="G5796" s="21">
        <v>45923.286534606479</v>
      </c>
      <c r="H5796" s="20" t="s">
        <v>105</v>
      </c>
      <c r="I5796" s="15" t="s">
        <v>23</v>
      </c>
      <c r="J5796" s="16" t="b">
        <v>0</v>
      </c>
      <c r="K5796" s="9">
        <f t="shared" ca="1" si="304"/>
        <v>45961.369221990739</v>
      </c>
      <c r="L5796" s="9">
        <f t="shared" si="306"/>
        <v>45923.30042349537</v>
      </c>
      <c r="M5796" t="s">
        <v>12</v>
      </c>
    </row>
    <row r="5797" spans="1:13">
      <c r="A5797" s="19" t="s">
        <v>28</v>
      </c>
      <c r="B5797" s="19">
        <v>492348</v>
      </c>
      <c r="C5797" s="19" t="s">
        <v>385</v>
      </c>
      <c r="D5797" s="19" t="s">
        <v>12</v>
      </c>
      <c r="E5797" s="19">
        <v>299</v>
      </c>
      <c r="F5797" s="19" t="s">
        <v>13</v>
      </c>
      <c r="G5797" s="21">
        <v>45923.285742939814</v>
      </c>
      <c r="H5797" s="20" t="s">
        <v>27</v>
      </c>
      <c r="I5797" s="15" t="s">
        <v>23</v>
      </c>
      <c r="J5797" s="16" t="b">
        <v>1</v>
      </c>
      <c r="K5797" s="9">
        <f t="shared" ca="1" si="304"/>
        <v>45961.369221990739</v>
      </c>
      <c r="L5797" s="9">
        <f t="shared" si="306"/>
        <v>45923.299631828704</v>
      </c>
      <c r="M5797" t="s">
        <v>12</v>
      </c>
    </row>
    <row r="5798" spans="1:13">
      <c r="A5798" s="19" t="s">
        <v>31</v>
      </c>
      <c r="B5798" s="19">
        <v>489257</v>
      </c>
      <c r="C5798" s="19" t="s">
        <v>495</v>
      </c>
      <c r="D5798" s="19" t="s">
        <v>12</v>
      </c>
      <c r="E5798" s="19">
        <v>60</v>
      </c>
      <c r="F5798" s="19" t="s">
        <v>13</v>
      </c>
      <c r="G5798" s="21">
        <v>45923.285475694443</v>
      </c>
      <c r="H5798" s="20" t="s">
        <v>288</v>
      </c>
      <c r="I5798" s="15" t="s">
        <v>23</v>
      </c>
      <c r="J5798" s="16" t="b">
        <v>1</v>
      </c>
      <c r="K5798" s="9">
        <f t="shared" ca="1" si="304"/>
        <v>45961.369221990739</v>
      </c>
      <c r="L5798" s="9">
        <f t="shared" si="306"/>
        <v>45923.299364583334</v>
      </c>
      <c r="M5798" t="s">
        <v>12</v>
      </c>
    </row>
    <row r="5799" spans="1:13">
      <c r="A5799" s="19" t="s">
        <v>31</v>
      </c>
      <c r="B5799" s="19">
        <v>491123</v>
      </c>
      <c r="C5799" s="19" t="s">
        <v>159</v>
      </c>
      <c r="D5799" s="19">
        <v>492763</v>
      </c>
      <c r="E5799" s="19">
        <v>56</v>
      </c>
      <c r="F5799" s="19" t="s">
        <v>13</v>
      </c>
      <c r="G5799" s="21">
        <v>45923.222783912039</v>
      </c>
      <c r="H5799" s="20" t="s">
        <v>41</v>
      </c>
      <c r="I5799" s="15" t="s">
        <v>23</v>
      </c>
      <c r="J5799" s="16" t="b">
        <v>1</v>
      </c>
      <c r="K5799" s="9">
        <f t="shared" ca="1" si="304"/>
        <v>45961.369221990739</v>
      </c>
      <c r="L5799" s="9">
        <f t="shared" si="306"/>
        <v>45923.236672800929</v>
      </c>
      <c r="M5799" t="s">
        <v>12</v>
      </c>
    </row>
    <row r="5800" spans="1:13">
      <c r="A5800" s="19" t="s">
        <v>31</v>
      </c>
      <c r="B5800" s="19">
        <v>491123</v>
      </c>
      <c r="C5800" s="19" t="s">
        <v>20</v>
      </c>
      <c r="D5800" s="19" t="s">
        <v>743</v>
      </c>
      <c r="E5800" s="19">
        <v>56</v>
      </c>
      <c r="F5800" s="19" t="s">
        <v>13</v>
      </c>
      <c r="G5800" s="21">
        <v>45923.222539930553</v>
      </c>
      <c r="H5800" s="20" t="s">
        <v>41</v>
      </c>
      <c r="I5800" s="15" t="s">
        <v>23</v>
      </c>
      <c r="J5800" s="16" t="b">
        <v>1</v>
      </c>
      <c r="K5800" s="9">
        <f t="shared" ca="1" si="304"/>
        <v>45961.369221990739</v>
      </c>
      <c r="L5800" s="9">
        <f t="shared" si="306"/>
        <v>45923.236428819444</v>
      </c>
      <c r="M5800" t="s">
        <v>12</v>
      </c>
    </row>
    <row r="5801" spans="1:13">
      <c r="A5801" s="19" t="s">
        <v>10</v>
      </c>
      <c r="B5801" s="19">
        <v>493246</v>
      </c>
      <c r="C5801" s="19" t="s">
        <v>139</v>
      </c>
      <c r="D5801" s="19">
        <v>480956</v>
      </c>
      <c r="E5801" s="19">
        <v>7</v>
      </c>
      <c r="F5801" s="19" t="s">
        <v>40</v>
      </c>
      <c r="G5801" s="21">
        <v>45923.212962500002</v>
      </c>
      <c r="H5801" s="20" t="s">
        <v>41</v>
      </c>
      <c r="I5801" s="15" t="s">
        <v>23</v>
      </c>
      <c r="J5801" s="16" t="b">
        <v>1</v>
      </c>
      <c r="K5801" s="9">
        <f t="shared" ca="1" si="304"/>
        <v>45961.369221990739</v>
      </c>
      <c r="L5801" s="9">
        <f t="shared" si="306"/>
        <v>45923.226851388892</v>
      </c>
      <c r="M5801" t="s">
        <v>12</v>
      </c>
    </row>
    <row r="5802" spans="1:13">
      <c r="A5802" s="19" t="s">
        <v>28</v>
      </c>
      <c r="B5802" s="19">
        <v>491386</v>
      </c>
      <c r="C5802" s="19">
        <v>27155</v>
      </c>
      <c r="D5802" s="19" t="s">
        <v>1026</v>
      </c>
      <c r="E5802" s="19">
        <v>998</v>
      </c>
      <c r="F5802" s="19" t="s">
        <v>13</v>
      </c>
      <c r="G5802" s="21">
        <v>45923.20049398148</v>
      </c>
      <c r="H5802" s="20" t="s">
        <v>41</v>
      </c>
      <c r="I5802" s="15" t="s">
        <v>23</v>
      </c>
      <c r="J5802" s="16" t="b">
        <v>1</v>
      </c>
      <c r="K5802" s="9">
        <f t="shared" ca="1" si="304"/>
        <v>45961.369221990739</v>
      </c>
      <c r="L5802" s="9">
        <f t="shared" si="306"/>
        <v>45923.21438287037</v>
      </c>
      <c r="M5802" t="s">
        <v>12</v>
      </c>
    </row>
    <row r="5803" spans="1:13">
      <c r="A5803" s="19" t="s">
        <v>28</v>
      </c>
      <c r="B5803" s="19">
        <v>491386</v>
      </c>
      <c r="C5803" s="19" t="s">
        <v>71</v>
      </c>
      <c r="D5803" s="19" t="s">
        <v>909</v>
      </c>
      <c r="E5803" s="19">
        <v>499</v>
      </c>
      <c r="F5803" s="19" t="s">
        <v>13</v>
      </c>
      <c r="G5803" s="21">
        <v>45923.200304976854</v>
      </c>
      <c r="H5803" s="20" t="s">
        <v>41</v>
      </c>
      <c r="I5803" s="15" t="s">
        <v>23</v>
      </c>
      <c r="J5803" s="16" t="b">
        <v>1</v>
      </c>
      <c r="K5803" s="9">
        <f t="shared" ca="1" si="304"/>
        <v>45961.369221990739</v>
      </c>
      <c r="L5803" s="9">
        <f t="shared" si="306"/>
        <v>45923.214193865744</v>
      </c>
      <c r="M5803" t="s">
        <v>12</v>
      </c>
    </row>
    <row r="5804" spans="1:13">
      <c r="A5804" s="19" t="s">
        <v>63</v>
      </c>
      <c r="B5804" s="19" t="s">
        <v>74</v>
      </c>
      <c r="C5804" s="19">
        <v>24182</v>
      </c>
      <c r="D5804" s="19" t="s">
        <v>1052</v>
      </c>
      <c r="E5804" s="19">
        <v>1950</v>
      </c>
      <c r="F5804" s="19" t="s">
        <v>13</v>
      </c>
      <c r="G5804" s="21">
        <v>45923.099158217592</v>
      </c>
      <c r="H5804" s="20" t="s">
        <v>169</v>
      </c>
      <c r="I5804" s="15" t="s">
        <v>23</v>
      </c>
      <c r="J5804" s="16" t="b">
        <v>1</v>
      </c>
      <c r="K5804" s="9">
        <f t="shared" ca="1" si="304"/>
        <v>45961.369221990739</v>
      </c>
      <c r="L5804" s="9">
        <f t="shared" si="306"/>
        <v>45923.113047106483</v>
      </c>
      <c r="M5804" t="s">
        <v>12</v>
      </c>
    </row>
    <row r="5805" spans="1:13">
      <c r="A5805" s="19" t="s">
        <v>31</v>
      </c>
      <c r="B5805" s="19">
        <v>491494</v>
      </c>
      <c r="C5805" s="19" t="s">
        <v>159</v>
      </c>
      <c r="D5805" s="19">
        <v>492763</v>
      </c>
      <c r="E5805" s="19">
        <v>45</v>
      </c>
      <c r="F5805" s="19" t="s">
        <v>13</v>
      </c>
      <c r="G5805" s="21">
        <v>45923.092790856484</v>
      </c>
      <c r="H5805" s="20" t="s">
        <v>169</v>
      </c>
      <c r="I5805" s="15" t="s">
        <v>23</v>
      </c>
      <c r="J5805" s="16" t="b">
        <v>1</v>
      </c>
      <c r="K5805" s="9">
        <f t="shared" ca="1" si="304"/>
        <v>45961.369221990739</v>
      </c>
      <c r="L5805" s="9">
        <f t="shared" si="306"/>
        <v>45923.106679745375</v>
      </c>
      <c r="M5805" t="s">
        <v>12</v>
      </c>
    </row>
    <row r="5806" spans="1:13">
      <c r="A5806" s="19" t="s">
        <v>31</v>
      </c>
      <c r="B5806" s="19">
        <v>491579</v>
      </c>
      <c r="C5806" s="19" t="s">
        <v>426</v>
      </c>
      <c r="D5806" s="19" t="s">
        <v>427</v>
      </c>
      <c r="E5806" s="19">
        <v>8</v>
      </c>
      <c r="F5806" s="19" t="s">
        <v>33</v>
      </c>
      <c r="G5806" s="21">
        <v>45923.15423738426</v>
      </c>
      <c r="H5806" s="20" t="s">
        <v>169</v>
      </c>
      <c r="I5806" s="15" t="s">
        <v>23</v>
      </c>
      <c r="J5806" s="16" t="b">
        <v>1</v>
      </c>
      <c r="K5806" s="9">
        <f t="shared" ca="1" si="304"/>
        <v>45961.369221990739</v>
      </c>
      <c r="L5806" s="9">
        <f t="shared" si="306"/>
        <v>45923.168126273151</v>
      </c>
      <c r="M5806" t="s">
        <v>12</v>
      </c>
    </row>
    <row r="5807" spans="1:13">
      <c r="A5807" s="19" t="s">
        <v>37</v>
      </c>
      <c r="B5807" s="19">
        <v>492465</v>
      </c>
      <c r="C5807" s="19">
        <v>24287</v>
      </c>
      <c r="D5807" s="19">
        <v>490614</v>
      </c>
      <c r="E5807" s="19">
        <v>90</v>
      </c>
      <c r="F5807" s="19" t="s">
        <v>46</v>
      </c>
      <c r="G5807" s="21">
        <v>45923.151965856479</v>
      </c>
      <c r="H5807" s="20" t="s">
        <v>169</v>
      </c>
      <c r="I5807" s="15" t="s">
        <v>23</v>
      </c>
      <c r="J5807" s="16" t="b">
        <v>1</v>
      </c>
      <c r="K5807" s="9">
        <f t="shared" ca="1" si="304"/>
        <v>45961.369221990739</v>
      </c>
      <c r="L5807" s="9">
        <f t="shared" si="306"/>
        <v>45923.16585474537</v>
      </c>
      <c r="M5807" t="s">
        <v>12</v>
      </c>
    </row>
    <row r="5808" spans="1:13">
      <c r="A5808" s="19" t="s">
        <v>10</v>
      </c>
      <c r="B5808" s="19">
        <v>491857</v>
      </c>
      <c r="C5808" s="19" t="s">
        <v>248</v>
      </c>
      <c r="D5808" s="19" t="s">
        <v>249</v>
      </c>
      <c r="E5808" s="19">
        <v>72</v>
      </c>
      <c r="F5808" s="19" t="s">
        <v>13</v>
      </c>
      <c r="G5808" s="21">
        <v>45923.133813657405</v>
      </c>
      <c r="H5808" s="20" t="s">
        <v>169</v>
      </c>
      <c r="I5808" s="15" t="s">
        <v>23</v>
      </c>
      <c r="J5808" s="16" t="b">
        <v>1</v>
      </c>
      <c r="K5808" s="9">
        <f t="shared" ca="1" si="304"/>
        <v>45961.369221990739</v>
      </c>
      <c r="L5808" s="9">
        <f t="shared" si="306"/>
        <v>45923.147702546295</v>
      </c>
      <c r="M5808" t="s">
        <v>12</v>
      </c>
    </row>
    <row r="5809" spans="1:13">
      <c r="A5809" s="19" t="s">
        <v>31</v>
      </c>
      <c r="B5809" s="19">
        <v>491494</v>
      </c>
      <c r="C5809" s="19" t="s">
        <v>20</v>
      </c>
      <c r="D5809" s="19" t="s">
        <v>743</v>
      </c>
      <c r="E5809" s="19">
        <v>45</v>
      </c>
      <c r="F5809" s="19" t="s">
        <v>13</v>
      </c>
      <c r="G5809" s="21">
        <v>45923.092538078701</v>
      </c>
      <c r="H5809" s="20" t="s">
        <v>169</v>
      </c>
      <c r="I5809" s="15" t="s">
        <v>23</v>
      </c>
      <c r="J5809" s="16" t="b">
        <v>1</v>
      </c>
      <c r="K5809" s="9">
        <f t="shared" ca="1" si="304"/>
        <v>45961.369221990739</v>
      </c>
      <c r="L5809" s="9">
        <f t="shared" si="306"/>
        <v>45923.106426967592</v>
      </c>
      <c r="M5809" t="s">
        <v>12</v>
      </c>
    </row>
    <row r="5810" spans="1:13">
      <c r="A5810" s="19" t="s">
        <v>31</v>
      </c>
      <c r="B5810" s="19">
        <v>494388</v>
      </c>
      <c r="C5810" s="19" t="s">
        <v>450</v>
      </c>
      <c r="D5810" s="19">
        <v>440606</v>
      </c>
      <c r="E5810" s="19">
        <v>7</v>
      </c>
      <c r="F5810" s="19" t="s">
        <v>40</v>
      </c>
      <c r="G5810" s="21">
        <v>45923.181597222225</v>
      </c>
      <c r="H5810" s="20" t="s">
        <v>41</v>
      </c>
      <c r="I5810" s="15" t="s">
        <v>23</v>
      </c>
      <c r="J5810" s="16" t="b">
        <v>1</v>
      </c>
      <c r="K5810" s="9">
        <f t="shared" ca="1" si="304"/>
        <v>45961.369221990739</v>
      </c>
      <c r="L5810" s="9">
        <f t="shared" si="306"/>
        <v>45923.195486111115</v>
      </c>
      <c r="M5810" t="s">
        <v>12</v>
      </c>
    </row>
    <row r="5811" spans="1:13">
      <c r="A5811" s="19" t="s">
        <v>31</v>
      </c>
      <c r="B5811" s="19">
        <v>491492</v>
      </c>
      <c r="C5811" s="19" t="s">
        <v>159</v>
      </c>
      <c r="D5811" s="19">
        <v>492763</v>
      </c>
      <c r="E5811" s="19">
        <v>62</v>
      </c>
      <c r="F5811" s="19" t="s">
        <v>13</v>
      </c>
      <c r="G5811" s="21">
        <v>45923.147929050923</v>
      </c>
      <c r="H5811" s="20" t="s">
        <v>41</v>
      </c>
      <c r="I5811" s="15" t="s">
        <v>23</v>
      </c>
      <c r="J5811" s="16" t="b">
        <v>1</v>
      </c>
      <c r="K5811" s="9">
        <f t="shared" ca="1" si="304"/>
        <v>45961.369221990739</v>
      </c>
      <c r="L5811" s="9">
        <f t="shared" si="306"/>
        <v>45923.161817939814</v>
      </c>
      <c r="M5811" t="s">
        <v>12</v>
      </c>
    </row>
    <row r="5812" spans="1:13">
      <c r="A5812" s="19" t="s">
        <v>10</v>
      </c>
      <c r="B5812" s="19">
        <v>491851</v>
      </c>
      <c r="C5812" s="19" t="s">
        <v>20</v>
      </c>
      <c r="D5812" s="19" t="s">
        <v>743</v>
      </c>
      <c r="E5812" s="19">
        <v>54</v>
      </c>
      <c r="F5812" s="19" t="s">
        <v>13</v>
      </c>
      <c r="G5812" s="21">
        <v>45923.170546990739</v>
      </c>
      <c r="H5812" s="20" t="s">
        <v>41</v>
      </c>
      <c r="I5812" s="15" t="s">
        <v>23</v>
      </c>
      <c r="J5812" s="16" t="b">
        <v>1</v>
      </c>
      <c r="K5812" s="9">
        <f t="shared" ref="K5812:K5875" ca="1" si="307">NOW()</f>
        <v>45961.369221990739</v>
      </c>
      <c r="L5812" s="9">
        <f t="shared" si="306"/>
        <v>45923.18443587963</v>
      </c>
      <c r="M5812" t="s">
        <v>12</v>
      </c>
    </row>
    <row r="5813" spans="1:13">
      <c r="A5813" s="19" t="s">
        <v>31</v>
      </c>
      <c r="B5813" s="19">
        <v>491581</v>
      </c>
      <c r="C5813" s="19" t="s">
        <v>102</v>
      </c>
      <c r="D5813" s="19" t="s">
        <v>965</v>
      </c>
      <c r="E5813" s="19">
        <v>53</v>
      </c>
      <c r="F5813" s="19" t="s">
        <v>13</v>
      </c>
      <c r="G5813" s="21">
        <v>45923.144319212966</v>
      </c>
      <c r="H5813" s="20" t="s">
        <v>41</v>
      </c>
      <c r="I5813" s="15" t="s">
        <v>23</v>
      </c>
      <c r="J5813" s="16" t="b">
        <v>1</v>
      </c>
      <c r="K5813" s="9">
        <f t="shared" ca="1" si="307"/>
        <v>45961.369221990739</v>
      </c>
      <c r="L5813" s="9">
        <f t="shared" si="306"/>
        <v>45923.158208101857</v>
      </c>
      <c r="M5813" t="s">
        <v>12</v>
      </c>
    </row>
    <row r="5814" spans="1:13">
      <c r="A5814" s="19" t="s">
        <v>31</v>
      </c>
      <c r="B5814" s="19">
        <v>491492</v>
      </c>
      <c r="C5814" s="19" t="s">
        <v>20</v>
      </c>
      <c r="D5814" s="19" t="s">
        <v>743</v>
      </c>
      <c r="E5814" s="19">
        <v>62</v>
      </c>
      <c r="F5814" s="19" t="s">
        <v>13</v>
      </c>
      <c r="G5814" s="21">
        <v>45923.147667939818</v>
      </c>
      <c r="H5814" s="20" t="s">
        <v>41</v>
      </c>
      <c r="I5814" s="15" t="s">
        <v>23</v>
      </c>
      <c r="J5814" s="16" t="b">
        <v>1</v>
      </c>
      <c r="K5814" s="9">
        <f t="shared" ca="1" si="307"/>
        <v>45961.369221990739</v>
      </c>
      <c r="L5814" s="9">
        <f t="shared" ref="L5814:L5845" si="308">G5814+TIME(0,20,0)</f>
        <v>45923.161556828709</v>
      </c>
      <c r="M5814" t="s">
        <v>12</v>
      </c>
    </row>
    <row r="5815" spans="1:13">
      <c r="A5815" s="19" t="s">
        <v>10</v>
      </c>
      <c r="B5815" s="19">
        <v>491851</v>
      </c>
      <c r="C5815" s="19" t="s">
        <v>214</v>
      </c>
      <c r="D5815" s="19">
        <v>489438</v>
      </c>
      <c r="E5815" s="19">
        <v>54</v>
      </c>
      <c r="F5815" s="19" t="s">
        <v>13</v>
      </c>
      <c r="G5815" s="21">
        <v>45923.17029814815</v>
      </c>
      <c r="H5815" s="20" t="s">
        <v>41</v>
      </c>
      <c r="I5815" s="15" t="s">
        <v>23</v>
      </c>
      <c r="J5815" s="16" t="b">
        <v>1</v>
      </c>
      <c r="K5815" s="9">
        <f t="shared" ca="1" si="307"/>
        <v>45961.369221990739</v>
      </c>
      <c r="L5815" s="9">
        <f t="shared" si="308"/>
        <v>45923.184187037041</v>
      </c>
      <c r="M5815" t="s">
        <v>12</v>
      </c>
    </row>
    <row r="5816" spans="1:13">
      <c r="A5816" s="19" t="s">
        <v>31</v>
      </c>
      <c r="B5816" s="19">
        <v>491585</v>
      </c>
      <c r="C5816" s="19" t="s">
        <v>102</v>
      </c>
      <c r="D5816" s="19" t="s">
        <v>965</v>
      </c>
      <c r="E5816" s="19">
        <v>59</v>
      </c>
      <c r="F5816" s="19" t="s">
        <v>13</v>
      </c>
      <c r="G5816" s="21">
        <v>45923.122551851855</v>
      </c>
      <c r="H5816" s="20" t="s">
        <v>41</v>
      </c>
      <c r="I5816" s="15" t="s">
        <v>23</v>
      </c>
      <c r="J5816" s="16" t="b">
        <v>1</v>
      </c>
      <c r="K5816" s="9">
        <f t="shared" ca="1" si="307"/>
        <v>45961.369221990739</v>
      </c>
      <c r="L5816" s="9">
        <f t="shared" si="308"/>
        <v>45923.136440740745</v>
      </c>
      <c r="M5816" t="s">
        <v>12</v>
      </c>
    </row>
    <row r="5817" spans="1:13">
      <c r="A5817" s="19" t="s">
        <v>63</v>
      </c>
      <c r="B5817" s="19">
        <v>491510</v>
      </c>
      <c r="C5817" s="19" t="s">
        <v>71</v>
      </c>
      <c r="D5817" s="19" t="s">
        <v>909</v>
      </c>
      <c r="E5817" s="19">
        <v>67</v>
      </c>
      <c r="F5817" s="19" t="s">
        <v>13</v>
      </c>
      <c r="G5817" s="21">
        <v>45923.100116435184</v>
      </c>
      <c r="H5817" s="20" t="s">
        <v>41</v>
      </c>
      <c r="I5817" s="15" t="s">
        <v>23</v>
      </c>
      <c r="J5817" s="16" t="b">
        <v>1</v>
      </c>
      <c r="K5817" s="9">
        <f t="shared" ca="1" si="307"/>
        <v>45961.369221990739</v>
      </c>
      <c r="L5817" s="9">
        <f t="shared" si="308"/>
        <v>45923.114005324074</v>
      </c>
      <c r="M5817" t="s">
        <v>12</v>
      </c>
    </row>
    <row r="5818" spans="1:13">
      <c r="A5818" s="19" t="s">
        <v>10</v>
      </c>
      <c r="B5818" s="19">
        <v>490092</v>
      </c>
      <c r="C5818" s="19">
        <v>26240</v>
      </c>
      <c r="D5818" s="19" t="s">
        <v>517</v>
      </c>
      <c r="E5818" s="19">
        <v>4</v>
      </c>
      <c r="F5818" s="19" t="s">
        <v>40</v>
      </c>
      <c r="G5818" s="21">
        <v>45923.187694907407</v>
      </c>
      <c r="H5818" s="20" t="s">
        <v>41</v>
      </c>
      <c r="I5818" s="15" t="s">
        <v>23</v>
      </c>
      <c r="J5818" s="16" t="b">
        <v>1</v>
      </c>
      <c r="K5818" s="9">
        <f t="shared" ca="1" si="307"/>
        <v>45961.369221990739</v>
      </c>
      <c r="L5818" s="9">
        <f t="shared" si="308"/>
        <v>45923.201583796297</v>
      </c>
      <c r="M5818" t="s">
        <v>12</v>
      </c>
    </row>
    <row r="5819" spans="1:13">
      <c r="A5819" s="19" t="s">
        <v>10</v>
      </c>
      <c r="B5819" s="19">
        <v>490092</v>
      </c>
      <c r="C5819" s="19" t="s">
        <v>524</v>
      </c>
      <c r="D5819" s="19" t="s">
        <v>525</v>
      </c>
      <c r="E5819" s="19">
        <v>2</v>
      </c>
      <c r="F5819" s="19" t="s">
        <v>13</v>
      </c>
      <c r="G5819" s="21">
        <v>45923.187356018519</v>
      </c>
      <c r="H5819" s="20" t="s">
        <v>41</v>
      </c>
      <c r="I5819" s="15" t="s">
        <v>23</v>
      </c>
      <c r="J5819" s="16" t="b">
        <v>1</v>
      </c>
      <c r="K5819" s="9">
        <f t="shared" ca="1" si="307"/>
        <v>45961.369221990739</v>
      </c>
      <c r="L5819" s="9">
        <f t="shared" si="308"/>
        <v>45923.20124490741</v>
      </c>
      <c r="M5819" t="s">
        <v>12</v>
      </c>
    </row>
    <row r="5820" spans="1:13">
      <c r="A5820" s="19" t="s">
        <v>10</v>
      </c>
      <c r="B5820" s="19">
        <v>491857</v>
      </c>
      <c r="C5820" s="19">
        <v>26190</v>
      </c>
      <c r="D5820" s="19" t="s">
        <v>1053</v>
      </c>
      <c r="E5820" s="19">
        <v>72</v>
      </c>
      <c r="F5820" s="19" t="s">
        <v>13</v>
      </c>
      <c r="G5820" s="21">
        <v>45923.133555671295</v>
      </c>
      <c r="H5820" s="20" t="s">
        <v>169</v>
      </c>
      <c r="I5820" s="15" t="s">
        <v>23</v>
      </c>
      <c r="J5820" s="16" t="b">
        <v>1</v>
      </c>
      <c r="K5820" s="9">
        <f t="shared" ca="1" si="307"/>
        <v>45961.369221990739</v>
      </c>
      <c r="L5820" s="9">
        <f t="shared" si="308"/>
        <v>45923.147444560185</v>
      </c>
      <c r="M5820" t="s">
        <v>12</v>
      </c>
    </row>
    <row r="5821" spans="1:13">
      <c r="A5821" s="19" t="s">
        <v>31</v>
      </c>
      <c r="B5821" s="19">
        <v>492158</v>
      </c>
      <c r="C5821" s="19">
        <v>27229</v>
      </c>
      <c r="D5821" s="19" t="s">
        <v>904</v>
      </c>
      <c r="E5821" s="19">
        <v>7</v>
      </c>
      <c r="F5821" s="19" t="s">
        <v>40</v>
      </c>
      <c r="G5821" s="21">
        <v>45923.091838888889</v>
      </c>
      <c r="H5821" s="20" t="s">
        <v>169</v>
      </c>
      <c r="I5821" s="15" t="s">
        <v>23</v>
      </c>
      <c r="J5821" s="16" t="b">
        <v>1</v>
      </c>
      <c r="K5821" s="9">
        <f t="shared" ca="1" si="307"/>
        <v>45961.369221990739</v>
      </c>
      <c r="L5821" s="9">
        <f t="shared" si="308"/>
        <v>45923.10572777778</v>
      </c>
      <c r="M5821" t="s">
        <v>12</v>
      </c>
    </row>
    <row r="5822" spans="1:13">
      <c r="A5822" s="19" t="s">
        <v>31</v>
      </c>
      <c r="B5822" s="19">
        <v>492158</v>
      </c>
      <c r="C5822" s="19">
        <v>27229</v>
      </c>
      <c r="D5822" s="19" t="s">
        <v>904</v>
      </c>
      <c r="E5822" s="19">
        <v>72</v>
      </c>
      <c r="F5822" s="19" t="s">
        <v>13</v>
      </c>
      <c r="G5822" s="21">
        <v>45923.091679861114</v>
      </c>
      <c r="H5822" s="20" t="s">
        <v>169</v>
      </c>
      <c r="I5822" s="15" t="s">
        <v>23</v>
      </c>
      <c r="J5822" s="16" t="b">
        <v>1</v>
      </c>
      <c r="K5822" s="9">
        <f t="shared" ca="1" si="307"/>
        <v>45961.369221990739</v>
      </c>
      <c r="L5822" s="9">
        <f t="shared" si="308"/>
        <v>45923.105568750005</v>
      </c>
      <c r="M5822" t="s">
        <v>12</v>
      </c>
    </row>
    <row r="5823" spans="1:13">
      <c r="A5823" s="19" t="s">
        <v>31</v>
      </c>
      <c r="B5823" s="19">
        <v>492156</v>
      </c>
      <c r="C5823" s="19">
        <v>27229</v>
      </c>
      <c r="D5823" s="19" t="s">
        <v>904</v>
      </c>
      <c r="E5823" s="19">
        <v>7</v>
      </c>
      <c r="F5823" s="19" t="s">
        <v>40</v>
      </c>
      <c r="G5823" s="21">
        <v>45923.091485763885</v>
      </c>
      <c r="H5823" s="20" t="s">
        <v>169</v>
      </c>
      <c r="I5823" s="15" t="s">
        <v>23</v>
      </c>
      <c r="J5823" s="16" t="b">
        <v>1</v>
      </c>
      <c r="K5823" s="9">
        <f t="shared" ca="1" si="307"/>
        <v>45961.369221990739</v>
      </c>
      <c r="L5823" s="9">
        <f t="shared" si="308"/>
        <v>45923.105374652776</v>
      </c>
      <c r="M5823" t="s">
        <v>12</v>
      </c>
    </row>
    <row r="5824" spans="1:13">
      <c r="A5824" s="19" t="s">
        <v>31</v>
      </c>
      <c r="B5824" s="19">
        <v>492156</v>
      </c>
      <c r="C5824" s="19">
        <v>27229</v>
      </c>
      <c r="D5824" s="19" t="s">
        <v>904</v>
      </c>
      <c r="E5824" s="19">
        <v>72</v>
      </c>
      <c r="F5824" s="19" t="s">
        <v>13</v>
      </c>
      <c r="G5824" s="21">
        <v>45923.091329050927</v>
      </c>
      <c r="H5824" s="20" t="s">
        <v>169</v>
      </c>
      <c r="I5824" s="15" t="s">
        <v>23</v>
      </c>
      <c r="J5824" s="16" t="b">
        <v>1</v>
      </c>
      <c r="K5824" s="9">
        <f t="shared" ca="1" si="307"/>
        <v>45961.369221990739</v>
      </c>
      <c r="L5824" s="9">
        <f t="shared" si="308"/>
        <v>45923.105217939818</v>
      </c>
      <c r="M5824" t="s">
        <v>12</v>
      </c>
    </row>
    <row r="5825" spans="1:13">
      <c r="A5825" s="19" t="s">
        <v>31</v>
      </c>
      <c r="B5825" s="19">
        <v>492159</v>
      </c>
      <c r="C5825" s="19">
        <v>27229</v>
      </c>
      <c r="D5825" s="19" t="s">
        <v>904</v>
      </c>
      <c r="E5825" s="19">
        <v>7</v>
      </c>
      <c r="F5825" s="19" t="s">
        <v>40</v>
      </c>
      <c r="G5825" s="21">
        <v>45923.091135416667</v>
      </c>
      <c r="H5825" s="20" t="s">
        <v>169</v>
      </c>
      <c r="I5825" s="15" t="s">
        <v>23</v>
      </c>
      <c r="J5825" s="16" t="b">
        <v>1</v>
      </c>
      <c r="K5825" s="9">
        <f t="shared" ca="1" si="307"/>
        <v>45961.369221990739</v>
      </c>
      <c r="L5825" s="9">
        <f t="shared" si="308"/>
        <v>45923.105024305558</v>
      </c>
      <c r="M5825" t="s">
        <v>12</v>
      </c>
    </row>
    <row r="5826" spans="1:13">
      <c r="A5826" s="19" t="s">
        <v>31</v>
      </c>
      <c r="B5826" s="19">
        <v>492159</v>
      </c>
      <c r="C5826" s="19">
        <v>27229</v>
      </c>
      <c r="D5826" s="19" t="s">
        <v>904</v>
      </c>
      <c r="E5826" s="19">
        <v>72</v>
      </c>
      <c r="F5826" s="19" t="s">
        <v>13</v>
      </c>
      <c r="G5826" s="21">
        <v>45923.091009143522</v>
      </c>
      <c r="H5826" s="20" t="s">
        <v>169</v>
      </c>
      <c r="I5826" s="15" t="s">
        <v>23</v>
      </c>
      <c r="J5826" s="16" t="b">
        <v>1</v>
      </c>
      <c r="K5826" s="9">
        <f t="shared" ca="1" si="307"/>
        <v>45961.369221990739</v>
      </c>
      <c r="L5826" s="9">
        <f t="shared" si="308"/>
        <v>45923.104898032412</v>
      </c>
      <c r="M5826" t="s">
        <v>12</v>
      </c>
    </row>
    <row r="5827" spans="1:13">
      <c r="A5827" s="19" t="s">
        <v>31</v>
      </c>
      <c r="B5827" s="19">
        <v>490358</v>
      </c>
      <c r="C5827" s="19">
        <v>27229</v>
      </c>
      <c r="D5827" s="19" t="s">
        <v>904</v>
      </c>
      <c r="E5827" s="19">
        <v>7</v>
      </c>
      <c r="F5827" s="19" t="s">
        <v>40</v>
      </c>
      <c r="G5827" s="21">
        <v>45923.090865740742</v>
      </c>
      <c r="H5827" s="20" t="s">
        <v>169</v>
      </c>
      <c r="I5827" s="15" t="s">
        <v>23</v>
      </c>
      <c r="J5827" s="16" t="b">
        <v>1</v>
      </c>
      <c r="K5827" s="9">
        <f t="shared" ca="1" si="307"/>
        <v>45961.369221990739</v>
      </c>
      <c r="L5827" s="9">
        <f t="shared" si="308"/>
        <v>45923.104754629632</v>
      </c>
      <c r="M5827" t="s">
        <v>12</v>
      </c>
    </row>
    <row r="5828" spans="1:13">
      <c r="A5828" s="19" t="s">
        <v>63</v>
      </c>
      <c r="B5828" s="19">
        <v>492544</v>
      </c>
      <c r="C5828" s="19" t="s">
        <v>71</v>
      </c>
      <c r="D5828" s="19" t="s">
        <v>909</v>
      </c>
      <c r="E5828" s="19">
        <v>47</v>
      </c>
      <c r="F5828" s="19" t="s">
        <v>13</v>
      </c>
      <c r="G5828" s="21">
        <v>45923.073277777781</v>
      </c>
      <c r="H5828" s="20" t="s">
        <v>169</v>
      </c>
      <c r="I5828" s="15" t="s">
        <v>23</v>
      </c>
      <c r="J5828" s="16" t="b">
        <v>1</v>
      </c>
      <c r="K5828" s="9">
        <f t="shared" ca="1" si="307"/>
        <v>45961.369221990739</v>
      </c>
      <c r="L5828" s="9">
        <f t="shared" si="308"/>
        <v>45923.087166666672</v>
      </c>
      <c r="M5828" t="s">
        <v>12</v>
      </c>
    </row>
    <row r="5829" spans="1:13">
      <c r="A5829" s="19" t="s">
        <v>31</v>
      </c>
      <c r="B5829" s="19">
        <v>490358</v>
      </c>
      <c r="C5829" s="19">
        <v>27229</v>
      </c>
      <c r="D5829" s="19" t="s">
        <v>904</v>
      </c>
      <c r="E5829" s="19">
        <v>72</v>
      </c>
      <c r="F5829" s="19" t="s">
        <v>13</v>
      </c>
      <c r="G5829" s="21">
        <v>45923.090684953706</v>
      </c>
      <c r="H5829" s="20" t="s">
        <v>169</v>
      </c>
      <c r="I5829" s="15" t="s">
        <v>23</v>
      </c>
      <c r="J5829" s="16" t="b">
        <v>1</v>
      </c>
      <c r="K5829" s="9">
        <f t="shared" ca="1" si="307"/>
        <v>45961.369221990739</v>
      </c>
      <c r="L5829" s="9">
        <f t="shared" si="308"/>
        <v>45923.104573842596</v>
      </c>
      <c r="M5829" t="s">
        <v>12</v>
      </c>
    </row>
    <row r="5830" spans="1:13">
      <c r="A5830" s="19" t="s">
        <v>31</v>
      </c>
      <c r="B5830" s="19">
        <v>491496</v>
      </c>
      <c r="C5830" s="19" t="s">
        <v>159</v>
      </c>
      <c r="D5830" s="19" t="s">
        <v>1054</v>
      </c>
      <c r="E5830" s="19">
        <v>62</v>
      </c>
      <c r="F5830" s="19" t="s">
        <v>13</v>
      </c>
      <c r="G5830" s="21">
        <v>45923.075057175927</v>
      </c>
      <c r="H5830" s="20" t="s">
        <v>169</v>
      </c>
      <c r="I5830" s="15" t="s">
        <v>23</v>
      </c>
      <c r="J5830" s="16" t="b">
        <v>1</v>
      </c>
      <c r="K5830" s="9">
        <f t="shared" ca="1" si="307"/>
        <v>45961.369221990739</v>
      </c>
      <c r="L5830" s="9">
        <f t="shared" si="308"/>
        <v>45923.088946064818</v>
      </c>
      <c r="M5830" t="s">
        <v>12</v>
      </c>
    </row>
    <row r="5831" spans="1:13">
      <c r="A5831" s="19" t="s">
        <v>31</v>
      </c>
      <c r="B5831" s="19">
        <v>491496</v>
      </c>
      <c r="C5831" s="19" t="s">
        <v>20</v>
      </c>
      <c r="D5831" s="19" t="s">
        <v>743</v>
      </c>
      <c r="E5831" s="19">
        <v>62</v>
      </c>
      <c r="F5831" s="19" t="s">
        <v>13</v>
      </c>
      <c r="G5831" s="21">
        <v>45923.074815740743</v>
      </c>
      <c r="H5831" s="20" t="s">
        <v>169</v>
      </c>
      <c r="I5831" s="15" t="s">
        <v>23</v>
      </c>
      <c r="J5831" s="16" t="b">
        <v>1</v>
      </c>
      <c r="K5831" s="9">
        <f t="shared" ca="1" si="307"/>
        <v>45961.369221990739</v>
      </c>
      <c r="L5831" s="9">
        <f t="shared" si="308"/>
        <v>45923.088704629634</v>
      </c>
      <c r="M5831" t="s">
        <v>12</v>
      </c>
    </row>
    <row r="5832" spans="1:13">
      <c r="A5832" s="19" t="s">
        <v>63</v>
      </c>
      <c r="B5832" s="19">
        <v>491411</v>
      </c>
      <c r="C5832" s="19" t="s">
        <v>71</v>
      </c>
      <c r="D5832" s="19" t="s">
        <v>909</v>
      </c>
      <c r="E5832" s="19">
        <v>56</v>
      </c>
      <c r="F5832" s="19" t="s">
        <v>13</v>
      </c>
      <c r="G5832" s="21">
        <v>45923.073579629629</v>
      </c>
      <c r="H5832" s="20" t="s">
        <v>169</v>
      </c>
      <c r="I5832" s="15" t="s">
        <v>23</v>
      </c>
      <c r="J5832" s="16" t="b">
        <v>1</v>
      </c>
      <c r="K5832" s="9">
        <f t="shared" ca="1" si="307"/>
        <v>45961.369221990739</v>
      </c>
      <c r="L5832" s="9">
        <f t="shared" si="308"/>
        <v>45923.087468518519</v>
      </c>
      <c r="M5832" t="s">
        <v>12</v>
      </c>
    </row>
    <row r="5833" spans="1:13">
      <c r="A5833" s="19" t="s">
        <v>31</v>
      </c>
      <c r="B5833" s="19" t="s">
        <v>74</v>
      </c>
      <c r="C5833" s="19">
        <v>28126</v>
      </c>
      <c r="D5833" s="19">
        <v>486661</v>
      </c>
      <c r="E5833" s="19" t="s">
        <v>1055</v>
      </c>
      <c r="F5833" s="19" t="s">
        <v>13</v>
      </c>
      <c r="G5833" s="21">
        <v>45923.07912638889</v>
      </c>
      <c r="H5833" s="20" t="s">
        <v>41</v>
      </c>
      <c r="I5833" s="15" t="s">
        <v>23</v>
      </c>
      <c r="J5833" s="16" t="b">
        <v>1</v>
      </c>
      <c r="K5833" s="9">
        <f t="shared" ca="1" si="307"/>
        <v>45961.369221990739</v>
      </c>
      <c r="L5833" s="9">
        <f t="shared" si="308"/>
        <v>45923.09301527778</v>
      </c>
      <c r="M5833" t="s">
        <v>12</v>
      </c>
    </row>
    <row r="5834" spans="1:13">
      <c r="A5834" s="29" t="s">
        <v>31</v>
      </c>
      <c r="B5834" s="29">
        <v>493260</v>
      </c>
      <c r="C5834" s="29" t="s">
        <v>275</v>
      </c>
      <c r="D5834" s="29" t="s">
        <v>29</v>
      </c>
      <c r="E5834" s="29">
        <v>56</v>
      </c>
      <c r="F5834" s="29" t="s">
        <v>13</v>
      </c>
      <c r="G5834" s="21">
        <v>45923.034365740743</v>
      </c>
      <c r="H5834" s="20"/>
      <c r="I5834" s="15" t="s">
        <v>85</v>
      </c>
      <c r="J5834" s="16" t="b">
        <v>0</v>
      </c>
      <c r="K5834" s="9">
        <f t="shared" ca="1" si="307"/>
        <v>45961.369221990739</v>
      </c>
      <c r="L5834" s="9">
        <f t="shared" si="308"/>
        <v>45923.048254629633</v>
      </c>
      <c r="M5834" t="s">
        <v>12</v>
      </c>
    </row>
    <row r="5835" spans="1:13">
      <c r="A5835" s="29" t="s">
        <v>31</v>
      </c>
      <c r="B5835" s="29">
        <v>493260</v>
      </c>
      <c r="C5835" s="29" t="s">
        <v>20</v>
      </c>
      <c r="D5835" s="29" t="s">
        <v>29</v>
      </c>
      <c r="E5835" s="29">
        <v>56</v>
      </c>
      <c r="F5835" s="29" t="s">
        <v>13</v>
      </c>
      <c r="G5835" s="21">
        <v>45923.033965162038</v>
      </c>
      <c r="H5835" s="20"/>
      <c r="I5835" s="15" t="s">
        <v>17</v>
      </c>
      <c r="J5835" s="16" t="b">
        <v>0</v>
      </c>
      <c r="K5835" s="9">
        <f t="shared" ca="1" si="307"/>
        <v>45961.369221990739</v>
      </c>
      <c r="L5835" s="9">
        <f t="shared" si="308"/>
        <v>45923.047854050928</v>
      </c>
      <c r="M5835" t="s">
        <v>12</v>
      </c>
    </row>
    <row r="5836" spans="1:13">
      <c r="A5836" s="19" t="s">
        <v>31</v>
      </c>
      <c r="B5836" s="19">
        <v>491488</v>
      </c>
      <c r="C5836" s="19" t="s">
        <v>185</v>
      </c>
      <c r="D5836" s="19">
        <v>492763</v>
      </c>
      <c r="E5836" s="19">
        <v>53</v>
      </c>
      <c r="F5836" s="19" t="s">
        <v>13</v>
      </c>
      <c r="G5836" s="21">
        <v>45923.028747222219</v>
      </c>
      <c r="H5836" s="20" t="s">
        <v>41</v>
      </c>
      <c r="I5836" s="15" t="s">
        <v>23</v>
      </c>
      <c r="J5836" s="16" t="b">
        <v>1</v>
      </c>
      <c r="K5836" s="9">
        <f t="shared" ca="1" si="307"/>
        <v>45961.369221990739</v>
      </c>
      <c r="L5836" s="9">
        <f t="shared" si="308"/>
        <v>45923.042636111109</v>
      </c>
      <c r="M5836" t="s">
        <v>12</v>
      </c>
    </row>
    <row r="5837" spans="1:13">
      <c r="A5837" s="19" t="s">
        <v>31</v>
      </c>
      <c r="B5837" s="19">
        <v>491488</v>
      </c>
      <c r="C5837" s="19" t="s">
        <v>20</v>
      </c>
      <c r="D5837" s="19" t="s">
        <v>743</v>
      </c>
      <c r="E5837" s="19">
        <v>53</v>
      </c>
      <c r="F5837" s="19" t="s">
        <v>13</v>
      </c>
      <c r="G5837" s="21">
        <v>45923.028410763887</v>
      </c>
      <c r="H5837" s="20" t="s">
        <v>41</v>
      </c>
      <c r="I5837" s="15" t="s">
        <v>23</v>
      </c>
      <c r="J5837" s="16" t="b">
        <v>1</v>
      </c>
      <c r="K5837" s="9">
        <f t="shared" ca="1" si="307"/>
        <v>45961.369221990739</v>
      </c>
      <c r="L5837" s="9">
        <f t="shared" si="308"/>
        <v>45923.042299652778</v>
      </c>
      <c r="M5837" t="s">
        <v>12</v>
      </c>
    </row>
    <row r="5838" spans="1:13">
      <c r="A5838" s="19" t="s">
        <v>87</v>
      </c>
      <c r="B5838" s="19">
        <v>494280</v>
      </c>
      <c r="C5838" s="19">
        <v>21965</v>
      </c>
      <c r="D5838" s="19">
        <v>491918</v>
      </c>
      <c r="E5838" s="19">
        <v>52</v>
      </c>
      <c r="F5838" s="19" t="s">
        <v>46</v>
      </c>
      <c r="G5838" s="21">
        <v>45923.021337268518</v>
      </c>
      <c r="H5838" s="20" t="s">
        <v>169</v>
      </c>
      <c r="I5838" s="15" t="s">
        <v>23</v>
      </c>
      <c r="J5838" s="16" t="b">
        <v>1</v>
      </c>
      <c r="K5838" s="9">
        <f t="shared" ca="1" si="307"/>
        <v>45961.369221990739</v>
      </c>
      <c r="L5838" s="9">
        <f t="shared" si="308"/>
        <v>45923.035226157408</v>
      </c>
      <c r="M5838" t="s">
        <v>12</v>
      </c>
    </row>
    <row r="5839" spans="1:13">
      <c r="A5839" s="19" t="s">
        <v>31</v>
      </c>
      <c r="B5839" s="19" t="s">
        <v>181</v>
      </c>
      <c r="C5839" s="19" t="s">
        <v>790</v>
      </c>
      <c r="D5839" s="19" t="s">
        <v>29</v>
      </c>
      <c r="E5839" s="19">
        <v>750</v>
      </c>
      <c r="F5839" s="19" t="s">
        <v>13</v>
      </c>
      <c r="G5839" s="21">
        <v>45923.017351736111</v>
      </c>
      <c r="H5839" s="20" t="s">
        <v>41</v>
      </c>
      <c r="I5839" s="15" t="s">
        <v>23</v>
      </c>
      <c r="J5839" s="16" t="b">
        <v>1</v>
      </c>
      <c r="K5839" s="9">
        <f t="shared" ca="1" si="307"/>
        <v>45961.369221990739</v>
      </c>
      <c r="L5839" s="9">
        <f t="shared" si="308"/>
        <v>45923.031240625001</v>
      </c>
      <c r="M5839" t="s">
        <v>12</v>
      </c>
    </row>
    <row r="5840" spans="1:13">
      <c r="A5840" s="19" t="s">
        <v>31</v>
      </c>
      <c r="B5840" s="19">
        <v>491577</v>
      </c>
      <c r="C5840" s="19" t="s">
        <v>102</v>
      </c>
      <c r="D5840" s="19" t="s">
        <v>965</v>
      </c>
      <c r="E5840" s="19">
        <v>52</v>
      </c>
      <c r="F5840" s="19" t="s">
        <v>13</v>
      </c>
      <c r="G5840" s="21">
        <v>45923.01568773148</v>
      </c>
      <c r="H5840" s="20" t="s">
        <v>41</v>
      </c>
      <c r="I5840" s="15" t="s">
        <v>23</v>
      </c>
      <c r="J5840" s="16" t="b">
        <v>1</v>
      </c>
      <c r="K5840" s="9">
        <f t="shared" ca="1" si="307"/>
        <v>45961.369221990739</v>
      </c>
      <c r="L5840" s="9">
        <f t="shared" si="308"/>
        <v>45923.029576620371</v>
      </c>
      <c r="M5840" t="s">
        <v>12</v>
      </c>
    </row>
    <row r="5841" spans="1:13">
      <c r="A5841" s="19" t="s">
        <v>63</v>
      </c>
      <c r="B5841" s="19" t="s">
        <v>74</v>
      </c>
      <c r="C5841" s="19" t="s">
        <v>153</v>
      </c>
      <c r="D5841" s="19" t="s">
        <v>429</v>
      </c>
      <c r="E5841" s="19">
        <v>8</v>
      </c>
      <c r="F5841" s="19" t="s">
        <v>13</v>
      </c>
      <c r="G5841" s="21">
        <v>45923.014046412034</v>
      </c>
      <c r="H5841" s="20" t="s">
        <v>169</v>
      </c>
      <c r="I5841" s="15" t="s">
        <v>23</v>
      </c>
      <c r="J5841" s="16" t="b">
        <v>1</v>
      </c>
      <c r="K5841" s="9">
        <f t="shared" ca="1" si="307"/>
        <v>45961.369221990739</v>
      </c>
      <c r="L5841" s="9">
        <f t="shared" si="308"/>
        <v>45923.027935300925</v>
      </c>
      <c r="M5841" t="s">
        <v>12</v>
      </c>
    </row>
    <row r="5842" spans="1:13">
      <c r="A5842" s="19" t="s">
        <v>28</v>
      </c>
      <c r="B5842" s="19">
        <v>492770</v>
      </c>
      <c r="C5842" s="19" t="s">
        <v>66</v>
      </c>
      <c r="D5842" s="19" t="s">
        <v>983</v>
      </c>
      <c r="E5842" s="19">
        <v>281</v>
      </c>
      <c r="F5842" s="19" t="s">
        <v>13</v>
      </c>
      <c r="G5842" s="21">
        <v>45923.007690625003</v>
      </c>
      <c r="H5842" s="20" t="s">
        <v>41</v>
      </c>
      <c r="I5842" s="15" t="s">
        <v>23</v>
      </c>
      <c r="J5842" s="16" t="b">
        <v>1</v>
      </c>
      <c r="K5842" s="9">
        <f t="shared" ca="1" si="307"/>
        <v>45961.369221990739</v>
      </c>
      <c r="L5842" s="9">
        <f t="shared" si="308"/>
        <v>45923.021579513894</v>
      </c>
      <c r="M5842" t="s">
        <v>12</v>
      </c>
    </row>
    <row r="5843" spans="1:13">
      <c r="A5843" s="19" t="s">
        <v>63</v>
      </c>
      <c r="B5843" s="19">
        <v>491530</v>
      </c>
      <c r="C5843" s="19" t="s">
        <v>71</v>
      </c>
      <c r="D5843" s="19" t="s">
        <v>909</v>
      </c>
      <c r="E5843" s="19">
        <v>65</v>
      </c>
      <c r="F5843" s="19" t="s">
        <v>13</v>
      </c>
      <c r="G5843" s="21">
        <v>45923.002259259258</v>
      </c>
      <c r="H5843" s="20" t="s">
        <v>41</v>
      </c>
      <c r="I5843" s="15" t="s">
        <v>23</v>
      </c>
      <c r="J5843" s="16" t="b">
        <v>1</v>
      </c>
      <c r="K5843" s="9">
        <f t="shared" ca="1" si="307"/>
        <v>45961.369221990739</v>
      </c>
      <c r="L5843" s="9">
        <f t="shared" si="308"/>
        <v>45923.016148148148</v>
      </c>
      <c r="M5843" t="s">
        <v>12</v>
      </c>
    </row>
    <row r="5844" spans="1:13">
      <c r="A5844" s="19" t="s">
        <v>31</v>
      </c>
      <c r="B5844" s="19">
        <v>492250</v>
      </c>
      <c r="C5844" s="19" t="s">
        <v>102</v>
      </c>
      <c r="D5844" s="19" t="s">
        <v>965</v>
      </c>
      <c r="E5844" s="19">
        <v>54</v>
      </c>
      <c r="F5844" s="19" t="s">
        <v>13</v>
      </c>
      <c r="G5844" s="21">
        <v>45922.981623263891</v>
      </c>
      <c r="H5844" s="20" t="s">
        <v>41</v>
      </c>
      <c r="I5844" s="15" t="s">
        <v>23</v>
      </c>
      <c r="J5844" s="16" t="b">
        <v>1</v>
      </c>
      <c r="K5844" s="9">
        <f t="shared" ca="1" si="307"/>
        <v>45961.369221990739</v>
      </c>
      <c r="L5844" s="9">
        <f t="shared" si="308"/>
        <v>45922.995512152782</v>
      </c>
      <c r="M5844" t="s">
        <v>12</v>
      </c>
    </row>
    <row r="5845" spans="1:13">
      <c r="A5845" s="19" t="s">
        <v>31</v>
      </c>
      <c r="B5845" s="19">
        <v>492156</v>
      </c>
      <c r="C5845" s="19" t="s">
        <v>104</v>
      </c>
      <c r="D5845" s="19" t="s">
        <v>1056</v>
      </c>
      <c r="E5845" s="19">
        <v>8</v>
      </c>
      <c r="F5845" s="19" t="s">
        <v>33</v>
      </c>
      <c r="G5845" s="21">
        <v>45922.977481828704</v>
      </c>
      <c r="H5845" s="20" t="s">
        <v>169</v>
      </c>
      <c r="I5845" s="15" t="s">
        <v>23</v>
      </c>
      <c r="J5845" s="16" t="b">
        <v>1</v>
      </c>
      <c r="K5845" s="9">
        <f t="shared" ca="1" si="307"/>
        <v>45961.369221990739</v>
      </c>
      <c r="L5845" s="9">
        <f t="shared" si="308"/>
        <v>45922.991370717595</v>
      </c>
      <c r="M5845" t="s">
        <v>12</v>
      </c>
    </row>
    <row r="5846" spans="1:13">
      <c r="A5846" s="19" t="s">
        <v>63</v>
      </c>
      <c r="B5846" s="19">
        <v>490823</v>
      </c>
      <c r="C5846" s="19" t="s">
        <v>71</v>
      </c>
      <c r="D5846" s="19" t="s">
        <v>909</v>
      </c>
      <c r="E5846" s="19">
        <v>55</v>
      </c>
      <c r="F5846" s="19" t="s">
        <v>13</v>
      </c>
      <c r="G5846" s="21">
        <v>45922.970443171296</v>
      </c>
      <c r="H5846" s="20" t="s">
        <v>41</v>
      </c>
      <c r="I5846" s="15" t="s">
        <v>23</v>
      </c>
      <c r="J5846" s="16" t="b">
        <v>1</v>
      </c>
      <c r="K5846" s="9">
        <f t="shared" ca="1" si="307"/>
        <v>45961.369221990739</v>
      </c>
      <c r="L5846" s="9">
        <f t="shared" ref="L5846:L5862" si="309">G5846+TIME(0,20,0)</f>
        <v>45922.984332060187</v>
      </c>
      <c r="M5846" t="s">
        <v>12</v>
      </c>
    </row>
    <row r="5847" spans="1:13">
      <c r="A5847" s="19" t="s">
        <v>63</v>
      </c>
      <c r="B5847" s="19">
        <v>491444</v>
      </c>
      <c r="C5847" s="19" t="s">
        <v>71</v>
      </c>
      <c r="D5847" s="19" t="s">
        <v>909</v>
      </c>
      <c r="E5847" s="19">
        <v>54</v>
      </c>
      <c r="F5847" s="19" t="s">
        <v>13</v>
      </c>
      <c r="G5847" s="21">
        <v>45922.966403240738</v>
      </c>
      <c r="H5847" s="20" t="s">
        <v>41</v>
      </c>
      <c r="I5847" s="15" t="s">
        <v>23</v>
      </c>
      <c r="J5847" s="16" t="b">
        <v>1</v>
      </c>
      <c r="K5847" s="9">
        <f t="shared" ca="1" si="307"/>
        <v>45961.369221990739</v>
      </c>
      <c r="L5847" s="9">
        <f t="shared" si="309"/>
        <v>45922.980292129629</v>
      </c>
      <c r="M5847" t="s">
        <v>12</v>
      </c>
    </row>
    <row r="5848" spans="1:13">
      <c r="A5848" s="19" t="s">
        <v>31</v>
      </c>
      <c r="B5848" s="19">
        <v>491583</v>
      </c>
      <c r="C5848" s="19" t="s">
        <v>102</v>
      </c>
      <c r="D5848" s="19" t="s">
        <v>965</v>
      </c>
      <c r="E5848" s="19">
        <v>52</v>
      </c>
      <c r="F5848" s="19" t="s">
        <v>13</v>
      </c>
      <c r="G5848" s="21">
        <v>45922.964139236108</v>
      </c>
      <c r="H5848" s="20" t="s">
        <v>41</v>
      </c>
      <c r="I5848" s="15" t="s">
        <v>23</v>
      </c>
      <c r="J5848" s="16" t="b">
        <v>1</v>
      </c>
      <c r="K5848" s="9">
        <f t="shared" ca="1" si="307"/>
        <v>45961.369221990739</v>
      </c>
      <c r="L5848" s="9">
        <f t="shared" si="309"/>
        <v>45922.978028124999</v>
      </c>
      <c r="M5848" t="s">
        <v>12</v>
      </c>
    </row>
    <row r="5849" spans="1:13">
      <c r="A5849" s="19" t="s">
        <v>31</v>
      </c>
      <c r="B5849" s="19">
        <v>491489</v>
      </c>
      <c r="C5849" s="19" t="s">
        <v>159</v>
      </c>
      <c r="D5849" s="19">
        <v>491595</v>
      </c>
      <c r="E5849" s="19">
        <v>56</v>
      </c>
      <c r="F5849" s="19" t="s">
        <v>13</v>
      </c>
      <c r="G5849" s="21">
        <v>45922.963312962966</v>
      </c>
      <c r="H5849" s="20" t="s">
        <v>41</v>
      </c>
      <c r="I5849" s="15" t="s">
        <v>23</v>
      </c>
      <c r="J5849" s="16" t="b">
        <v>1</v>
      </c>
      <c r="K5849" s="9">
        <f t="shared" ca="1" si="307"/>
        <v>45961.369221990739</v>
      </c>
      <c r="L5849" s="9">
        <f t="shared" si="309"/>
        <v>45922.977201851856</v>
      </c>
      <c r="M5849" t="s">
        <v>12</v>
      </c>
    </row>
    <row r="5850" spans="1:13">
      <c r="A5850" s="19" t="s">
        <v>31</v>
      </c>
      <c r="B5850" s="19">
        <v>491489</v>
      </c>
      <c r="C5850" s="19" t="s">
        <v>20</v>
      </c>
      <c r="D5850" s="19" t="s">
        <v>743</v>
      </c>
      <c r="E5850" s="19">
        <v>56</v>
      </c>
      <c r="F5850" s="19" t="s">
        <v>13</v>
      </c>
      <c r="G5850" s="21">
        <v>45922.962905439817</v>
      </c>
      <c r="H5850" s="20" t="s">
        <v>41</v>
      </c>
      <c r="I5850" s="15" t="s">
        <v>23</v>
      </c>
      <c r="J5850" s="16" t="b">
        <v>1</v>
      </c>
      <c r="K5850" s="9">
        <f t="shared" ca="1" si="307"/>
        <v>45961.369221990739</v>
      </c>
      <c r="L5850" s="9">
        <f t="shared" si="309"/>
        <v>45922.976794328708</v>
      </c>
      <c r="M5850" t="s">
        <v>12</v>
      </c>
    </row>
    <row r="5851" spans="1:13">
      <c r="A5851" s="19" t="s">
        <v>31</v>
      </c>
      <c r="B5851" s="19">
        <v>492222</v>
      </c>
      <c r="C5851" s="19">
        <v>27229</v>
      </c>
      <c r="D5851" s="19" t="s">
        <v>904</v>
      </c>
      <c r="E5851" s="19">
        <v>7</v>
      </c>
      <c r="F5851" s="19" t="s">
        <v>40</v>
      </c>
      <c r="G5851" s="21">
        <v>45922.961991087963</v>
      </c>
      <c r="H5851" s="20" t="s">
        <v>41</v>
      </c>
      <c r="I5851" s="15" t="s">
        <v>23</v>
      </c>
      <c r="J5851" s="16" t="b">
        <v>1</v>
      </c>
      <c r="K5851" s="9">
        <f t="shared" ca="1" si="307"/>
        <v>45961.369221990739</v>
      </c>
      <c r="L5851" s="9">
        <f t="shared" si="309"/>
        <v>45922.975879976853</v>
      </c>
      <c r="M5851" t="s">
        <v>12</v>
      </c>
    </row>
    <row r="5852" spans="1:13">
      <c r="A5852" s="19" t="s">
        <v>31</v>
      </c>
      <c r="B5852" s="19">
        <v>492219</v>
      </c>
      <c r="C5852" s="19">
        <v>27229</v>
      </c>
      <c r="D5852" s="19" t="s">
        <v>904</v>
      </c>
      <c r="E5852" s="19">
        <v>7</v>
      </c>
      <c r="F5852" s="19" t="s">
        <v>40</v>
      </c>
      <c r="G5852" s="21">
        <v>45922.961864699071</v>
      </c>
      <c r="H5852" s="20" t="s">
        <v>41</v>
      </c>
      <c r="I5852" s="15" t="s">
        <v>23</v>
      </c>
      <c r="J5852" s="16" t="b">
        <v>1</v>
      </c>
      <c r="K5852" s="9">
        <f t="shared" ca="1" si="307"/>
        <v>45961.369221990739</v>
      </c>
      <c r="L5852" s="9">
        <f t="shared" si="309"/>
        <v>45922.975753587962</v>
      </c>
      <c r="M5852" t="s">
        <v>12</v>
      </c>
    </row>
    <row r="5853" spans="1:13">
      <c r="A5853" s="19" t="s">
        <v>31</v>
      </c>
      <c r="B5853" s="19">
        <v>492222</v>
      </c>
      <c r="C5853" s="19">
        <v>27229</v>
      </c>
      <c r="D5853" s="19" t="s">
        <v>904</v>
      </c>
      <c r="E5853" s="19">
        <v>72</v>
      </c>
      <c r="F5853" s="19" t="s">
        <v>13</v>
      </c>
      <c r="G5853" s="21">
        <v>45922.961723611108</v>
      </c>
      <c r="H5853" s="20" t="s">
        <v>41</v>
      </c>
      <c r="I5853" s="15" t="s">
        <v>23</v>
      </c>
      <c r="J5853" s="16" t="b">
        <v>1</v>
      </c>
      <c r="K5853" s="9">
        <f t="shared" ca="1" si="307"/>
        <v>45961.369221990739</v>
      </c>
      <c r="L5853" s="9">
        <f t="shared" si="309"/>
        <v>45922.975612499999</v>
      </c>
      <c r="M5853" t="s">
        <v>12</v>
      </c>
    </row>
    <row r="5854" spans="1:13">
      <c r="A5854" s="19" t="s">
        <v>31</v>
      </c>
      <c r="B5854" s="19">
        <v>492219</v>
      </c>
      <c r="C5854" s="19">
        <v>27229</v>
      </c>
      <c r="D5854" s="19" t="s">
        <v>904</v>
      </c>
      <c r="E5854" s="19">
        <v>72</v>
      </c>
      <c r="F5854" s="19" t="s">
        <v>13</v>
      </c>
      <c r="G5854" s="21">
        <v>45922.961569675928</v>
      </c>
      <c r="H5854" s="20" t="s">
        <v>41</v>
      </c>
      <c r="I5854" s="15" t="s">
        <v>23</v>
      </c>
      <c r="J5854" s="16" t="b">
        <v>1</v>
      </c>
      <c r="K5854" s="9">
        <f t="shared" ca="1" si="307"/>
        <v>45961.369221990739</v>
      </c>
      <c r="L5854" s="9">
        <f t="shared" si="309"/>
        <v>45922.975458564819</v>
      </c>
      <c r="M5854" t="s">
        <v>12</v>
      </c>
    </row>
    <row r="5855" spans="1:13">
      <c r="A5855" s="29" t="s">
        <v>10</v>
      </c>
      <c r="B5855" s="29">
        <v>491843</v>
      </c>
      <c r="C5855" s="29" t="s">
        <v>20</v>
      </c>
      <c r="D5855" s="29" t="s">
        <v>29</v>
      </c>
      <c r="E5855" s="29">
        <v>2</v>
      </c>
      <c r="F5855" s="29" t="s">
        <v>13</v>
      </c>
      <c r="G5855" s="21">
        <v>45922.947964583334</v>
      </c>
      <c r="H5855" s="20"/>
      <c r="I5855" s="15" t="s">
        <v>17</v>
      </c>
      <c r="J5855" s="16" t="b">
        <v>0</v>
      </c>
      <c r="K5855" s="9">
        <f t="shared" ca="1" si="307"/>
        <v>45961.369221990739</v>
      </c>
      <c r="L5855" s="9">
        <f t="shared" si="309"/>
        <v>45922.961853472225</v>
      </c>
      <c r="M5855" t="s">
        <v>12</v>
      </c>
    </row>
    <row r="5856" spans="1:13">
      <c r="A5856" s="29" t="s">
        <v>10</v>
      </c>
      <c r="B5856" s="29">
        <v>491843</v>
      </c>
      <c r="C5856" s="29" t="s">
        <v>158</v>
      </c>
      <c r="D5856" s="29" t="s">
        <v>29</v>
      </c>
      <c r="E5856" s="29">
        <v>2</v>
      </c>
      <c r="F5856" s="29" t="s">
        <v>13</v>
      </c>
      <c r="G5856" s="21">
        <v>45922.947764814817</v>
      </c>
      <c r="H5856" s="20"/>
      <c r="I5856" s="15" t="s">
        <v>85</v>
      </c>
      <c r="J5856" s="16" t="b">
        <v>0</v>
      </c>
      <c r="K5856" s="9">
        <f t="shared" ca="1" si="307"/>
        <v>45961.369221990739</v>
      </c>
      <c r="L5856" s="9">
        <f t="shared" si="309"/>
        <v>45922.961653703707</v>
      </c>
      <c r="M5856" t="s">
        <v>12</v>
      </c>
    </row>
    <row r="5857" spans="1:13">
      <c r="A5857" s="29" t="s">
        <v>10</v>
      </c>
      <c r="B5857" s="29">
        <v>491847</v>
      </c>
      <c r="C5857" s="29" t="s">
        <v>20</v>
      </c>
      <c r="D5857" s="29" t="s">
        <v>29</v>
      </c>
      <c r="E5857" s="29">
        <v>10</v>
      </c>
      <c r="F5857" s="29" t="s">
        <v>13</v>
      </c>
      <c r="G5857" s="21">
        <v>45922.947340856481</v>
      </c>
      <c r="H5857" s="20"/>
      <c r="I5857" s="15" t="s">
        <v>17</v>
      </c>
      <c r="J5857" s="16" t="b">
        <v>0</v>
      </c>
      <c r="K5857" s="9">
        <f t="shared" ca="1" si="307"/>
        <v>45961.369221990739</v>
      </c>
      <c r="L5857" s="9">
        <f t="shared" si="309"/>
        <v>45922.961229745371</v>
      </c>
      <c r="M5857" t="s">
        <v>12</v>
      </c>
    </row>
    <row r="5858" spans="1:13">
      <c r="A5858" s="29" t="s">
        <v>10</v>
      </c>
      <c r="B5858" s="29">
        <v>491847</v>
      </c>
      <c r="C5858" s="29" t="s">
        <v>158</v>
      </c>
      <c r="D5858" s="29" t="s">
        <v>29</v>
      </c>
      <c r="E5858" s="29">
        <v>10</v>
      </c>
      <c r="F5858" s="29" t="s">
        <v>13</v>
      </c>
      <c r="G5858" s="21">
        <v>45922.947109606481</v>
      </c>
      <c r="H5858" s="20"/>
      <c r="I5858" s="15" t="s">
        <v>85</v>
      </c>
      <c r="J5858" s="16" t="b">
        <v>0</v>
      </c>
      <c r="K5858" s="9">
        <f t="shared" ca="1" si="307"/>
        <v>45961.369221990739</v>
      </c>
      <c r="L5858" s="9">
        <f t="shared" si="309"/>
        <v>45922.960998495371</v>
      </c>
      <c r="M5858" t="s">
        <v>12</v>
      </c>
    </row>
    <row r="5859" spans="1:13">
      <c r="A5859" s="19" t="s">
        <v>63</v>
      </c>
      <c r="B5859" s="19">
        <v>492528</v>
      </c>
      <c r="C5859" s="19" t="s">
        <v>172</v>
      </c>
      <c r="D5859" s="19" t="s">
        <v>467</v>
      </c>
      <c r="E5859" s="19">
        <v>33</v>
      </c>
      <c r="F5859" s="19" t="s">
        <v>13</v>
      </c>
      <c r="G5859" s="21">
        <v>45922.945989351851</v>
      </c>
      <c r="H5859" s="20" t="s">
        <v>41</v>
      </c>
      <c r="I5859" s="15" t="s">
        <v>23</v>
      </c>
      <c r="J5859" s="16" t="b">
        <v>1</v>
      </c>
      <c r="K5859" s="9">
        <f t="shared" ca="1" si="307"/>
        <v>45961.369221990739</v>
      </c>
      <c r="L5859" s="9">
        <f t="shared" si="309"/>
        <v>45922.959878240741</v>
      </c>
      <c r="M5859" t="s">
        <v>12</v>
      </c>
    </row>
    <row r="5860" spans="1:13">
      <c r="A5860" s="19" t="s">
        <v>31</v>
      </c>
      <c r="B5860" s="19">
        <v>491493</v>
      </c>
      <c r="C5860" s="19" t="s">
        <v>159</v>
      </c>
      <c r="D5860" s="19">
        <v>491595</v>
      </c>
      <c r="E5860" s="19">
        <v>51</v>
      </c>
      <c r="F5860" s="19" t="s">
        <v>13</v>
      </c>
      <c r="G5860" s="21">
        <v>45922.902070254633</v>
      </c>
      <c r="H5860" s="20" t="s">
        <v>41</v>
      </c>
      <c r="I5860" s="15" t="s">
        <v>23</v>
      </c>
      <c r="J5860" s="16" t="b">
        <v>1</v>
      </c>
      <c r="K5860" s="9">
        <f t="shared" ca="1" si="307"/>
        <v>45961.369221990739</v>
      </c>
      <c r="L5860" s="9">
        <f t="shared" si="309"/>
        <v>45922.915959143524</v>
      </c>
      <c r="M5860" t="s">
        <v>12</v>
      </c>
    </row>
    <row r="5861" spans="1:13">
      <c r="A5861" s="19" t="s">
        <v>31</v>
      </c>
      <c r="B5861" s="19">
        <v>491493</v>
      </c>
      <c r="C5861" s="19" t="s">
        <v>20</v>
      </c>
      <c r="D5861" s="19" t="s">
        <v>743</v>
      </c>
      <c r="E5861" s="19">
        <v>51</v>
      </c>
      <c r="F5861" s="19" t="s">
        <v>13</v>
      </c>
      <c r="G5861" s="21">
        <v>45922.901433564817</v>
      </c>
      <c r="H5861" s="20" t="s">
        <v>41</v>
      </c>
      <c r="I5861" s="15" t="s">
        <v>23</v>
      </c>
      <c r="J5861" s="16" t="b">
        <v>1</v>
      </c>
      <c r="K5861" s="9">
        <f t="shared" ca="1" si="307"/>
        <v>45961.369221990739</v>
      </c>
      <c r="L5861" s="9">
        <f t="shared" si="309"/>
        <v>45922.915322453708</v>
      </c>
      <c r="M5861" t="s">
        <v>12</v>
      </c>
    </row>
    <row r="5862" spans="1:13">
      <c r="A5862" s="19" t="s">
        <v>63</v>
      </c>
      <c r="B5862" s="19">
        <v>493181</v>
      </c>
      <c r="C5862" s="19" t="s">
        <v>71</v>
      </c>
      <c r="D5862" s="19" t="s">
        <v>909</v>
      </c>
      <c r="E5862" s="19">
        <v>60</v>
      </c>
      <c r="F5862" s="19" t="s">
        <v>13</v>
      </c>
      <c r="G5862" s="21">
        <v>45922.892423148151</v>
      </c>
      <c r="H5862" s="20" t="s">
        <v>169</v>
      </c>
      <c r="I5862" s="15" t="s">
        <v>23</v>
      </c>
      <c r="J5862" s="16" t="b">
        <v>1</v>
      </c>
      <c r="K5862" s="9">
        <f t="shared" ca="1" si="307"/>
        <v>45961.369221990739</v>
      </c>
      <c r="L5862" s="9">
        <f t="shared" si="309"/>
        <v>45922.906312037041</v>
      </c>
      <c r="M5862" t="s">
        <v>12</v>
      </c>
    </row>
    <row r="5863" spans="1:13">
      <c r="A5863" s="19" t="s">
        <v>28</v>
      </c>
      <c r="B5863" s="19">
        <v>492335</v>
      </c>
      <c r="C5863" s="19" t="s">
        <v>66</v>
      </c>
      <c r="D5863" s="19" t="s">
        <v>983</v>
      </c>
      <c r="E5863" s="19">
        <v>292</v>
      </c>
      <c r="F5863" s="19" t="s">
        <v>13</v>
      </c>
      <c r="G5863" s="21">
        <v>45922.874615277775</v>
      </c>
      <c r="H5863" s="20" t="s">
        <v>169</v>
      </c>
      <c r="I5863" s="15" t="s">
        <v>23</v>
      </c>
      <c r="J5863" s="16" t="b">
        <v>1</v>
      </c>
      <c r="K5863" s="9">
        <f t="shared" ca="1" si="307"/>
        <v>45961.369221990739</v>
      </c>
      <c r="L5863" s="9" t="s">
        <v>185</v>
      </c>
      <c r="M5863" t="s">
        <v>12</v>
      </c>
    </row>
    <row r="5864" spans="1:13">
      <c r="A5864" s="19" t="s">
        <v>28</v>
      </c>
      <c r="B5864" s="19">
        <v>492335</v>
      </c>
      <c r="C5864" s="19" t="s">
        <v>26</v>
      </c>
      <c r="D5864" s="19" t="s">
        <v>29</v>
      </c>
      <c r="E5864" s="19">
        <v>750</v>
      </c>
      <c r="F5864" s="19" t="s">
        <v>13</v>
      </c>
      <c r="G5864" s="21">
        <v>45922.874343634256</v>
      </c>
      <c r="H5864" s="20" t="s">
        <v>169</v>
      </c>
      <c r="I5864" s="15" t="s">
        <v>23</v>
      </c>
      <c r="J5864" s="16" t="b">
        <v>1</v>
      </c>
      <c r="K5864" s="9">
        <f t="shared" ca="1" si="307"/>
        <v>45961.369221990739</v>
      </c>
      <c r="L5864" s="9">
        <f t="shared" ref="L5864:L5895" si="310">G5864+TIME(0,20,0)</f>
        <v>45922.888232523146</v>
      </c>
      <c r="M5864" t="s">
        <v>12</v>
      </c>
    </row>
    <row r="5865" spans="1:13">
      <c r="A5865" s="19" t="s">
        <v>10</v>
      </c>
      <c r="B5865" s="19">
        <v>491852</v>
      </c>
      <c r="C5865" s="19" t="s">
        <v>109</v>
      </c>
      <c r="D5865" s="19" t="s">
        <v>856</v>
      </c>
      <c r="E5865" s="19">
        <v>72</v>
      </c>
      <c r="F5865" s="19" t="s">
        <v>13</v>
      </c>
      <c r="G5865" s="21">
        <v>45922.870618865738</v>
      </c>
      <c r="H5865" s="20" t="s">
        <v>169</v>
      </c>
      <c r="I5865" s="15" t="s">
        <v>23</v>
      </c>
      <c r="J5865" s="16" t="b">
        <v>1</v>
      </c>
      <c r="K5865" s="9">
        <f t="shared" ca="1" si="307"/>
        <v>45961.369221990739</v>
      </c>
      <c r="L5865" s="9">
        <f t="shared" si="310"/>
        <v>45922.884507754628</v>
      </c>
      <c r="M5865" t="s">
        <v>12</v>
      </c>
    </row>
    <row r="5866" spans="1:13">
      <c r="A5866" s="19" t="s">
        <v>10</v>
      </c>
      <c r="B5866" s="19">
        <v>491852</v>
      </c>
      <c r="C5866" s="19">
        <v>26190</v>
      </c>
      <c r="D5866" s="19" t="s">
        <v>1053</v>
      </c>
      <c r="E5866" s="19">
        <v>72</v>
      </c>
      <c r="F5866" s="19" t="s">
        <v>13</v>
      </c>
      <c r="G5866" s="21">
        <v>45922.870147337962</v>
      </c>
      <c r="H5866" s="20" t="s">
        <v>169</v>
      </c>
      <c r="I5866" s="15" t="s">
        <v>23</v>
      </c>
      <c r="J5866" s="16" t="b">
        <v>1</v>
      </c>
      <c r="K5866" s="9">
        <f t="shared" ca="1" si="307"/>
        <v>45961.369221990739</v>
      </c>
      <c r="L5866" s="9">
        <f t="shared" si="310"/>
        <v>45922.884036226853</v>
      </c>
      <c r="M5866" t="s">
        <v>12</v>
      </c>
    </row>
    <row r="5867" spans="1:13">
      <c r="A5867" s="19" t="s">
        <v>31</v>
      </c>
      <c r="B5867" s="19">
        <v>492221</v>
      </c>
      <c r="C5867" s="19">
        <v>27229</v>
      </c>
      <c r="D5867" s="19" t="s">
        <v>904</v>
      </c>
      <c r="E5867" s="19">
        <v>7</v>
      </c>
      <c r="F5867" s="19" t="s">
        <v>40</v>
      </c>
      <c r="G5867" s="21">
        <v>45922.864661921296</v>
      </c>
      <c r="H5867" s="20" t="s">
        <v>169</v>
      </c>
      <c r="I5867" s="15" t="s">
        <v>23</v>
      </c>
      <c r="J5867" s="16" t="b">
        <v>1</v>
      </c>
      <c r="K5867" s="9">
        <f t="shared" ca="1" si="307"/>
        <v>45961.369221990739</v>
      </c>
      <c r="L5867" s="9">
        <f t="shared" si="310"/>
        <v>45922.878550810186</v>
      </c>
      <c r="M5867" t="s">
        <v>12</v>
      </c>
    </row>
    <row r="5868" spans="1:13">
      <c r="A5868" s="19" t="s">
        <v>31</v>
      </c>
      <c r="B5868" s="19">
        <v>492221</v>
      </c>
      <c r="C5868" s="19">
        <v>27229</v>
      </c>
      <c r="D5868" s="19" t="s">
        <v>904</v>
      </c>
      <c r="E5868" s="19">
        <v>72</v>
      </c>
      <c r="F5868" s="19" t="s">
        <v>13</v>
      </c>
      <c r="G5868" s="21">
        <v>45922.864500925927</v>
      </c>
      <c r="H5868" s="20" t="s">
        <v>169</v>
      </c>
      <c r="I5868" s="15" t="s">
        <v>23</v>
      </c>
      <c r="J5868" s="16" t="b">
        <v>1</v>
      </c>
      <c r="K5868" s="9">
        <f t="shared" ca="1" si="307"/>
        <v>45961.369221990739</v>
      </c>
      <c r="L5868" s="9">
        <f t="shared" si="310"/>
        <v>45922.878389814818</v>
      </c>
      <c r="M5868" t="s">
        <v>12</v>
      </c>
    </row>
    <row r="5869" spans="1:13">
      <c r="A5869" s="19" t="s">
        <v>31</v>
      </c>
      <c r="B5869" s="19">
        <v>492224</v>
      </c>
      <c r="C5869" s="19">
        <v>27229</v>
      </c>
      <c r="D5869" s="19" t="s">
        <v>904</v>
      </c>
      <c r="E5869" s="19">
        <v>7</v>
      </c>
      <c r="F5869" s="19" t="s">
        <v>40</v>
      </c>
      <c r="G5869" s="21">
        <v>45922.864348263887</v>
      </c>
      <c r="H5869" s="20" t="s">
        <v>169</v>
      </c>
      <c r="I5869" s="15" t="s">
        <v>23</v>
      </c>
      <c r="J5869" s="16" t="b">
        <v>1</v>
      </c>
      <c r="K5869" s="9">
        <f t="shared" ca="1" si="307"/>
        <v>45961.369221990739</v>
      </c>
      <c r="L5869" s="9">
        <f t="shared" si="310"/>
        <v>45922.878237152778</v>
      </c>
      <c r="M5869" t="s">
        <v>12</v>
      </c>
    </row>
    <row r="5870" spans="1:13">
      <c r="A5870" s="19" t="s">
        <v>31</v>
      </c>
      <c r="B5870" s="19">
        <v>492224</v>
      </c>
      <c r="C5870" s="19">
        <v>27229</v>
      </c>
      <c r="D5870" s="19" t="s">
        <v>904</v>
      </c>
      <c r="E5870" s="19">
        <v>72</v>
      </c>
      <c r="F5870" s="19" t="s">
        <v>13</v>
      </c>
      <c r="G5870" s="21">
        <v>45922.864196296294</v>
      </c>
      <c r="H5870" s="20" t="s">
        <v>169</v>
      </c>
      <c r="I5870" s="15" t="s">
        <v>23</v>
      </c>
      <c r="J5870" s="16" t="b">
        <v>1</v>
      </c>
      <c r="K5870" s="9">
        <f t="shared" ca="1" si="307"/>
        <v>45961.369221990739</v>
      </c>
      <c r="L5870" s="9">
        <f t="shared" si="310"/>
        <v>45922.878085185184</v>
      </c>
      <c r="M5870" t="s">
        <v>12</v>
      </c>
    </row>
    <row r="5871" spans="1:13">
      <c r="A5871" s="19" t="s">
        <v>28</v>
      </c>
      <c r="B5871" s="19">
        <v>492364</v>
      </c>
      <c r="C5871" s="19" t="s">
        <v>385</v>
      </c>
      <c r="D5871" s="19" t="s">
        <v>747</v>
      </c>
      <c r="E5871" s="19">
        <v>292</v>
      </c>
      <c r="F5871" s="19" t="s">
        <v>13</v>
      </c>
      <c r="G5871" s="21">
        <v>45922.862487500002</v>
      </c>
      <c r="H5871" s="20" t="s">
        <v>169</v>
      </c>
      <c r="I5871" s="15" t="s">
        <v>23</v>
      </c>
      <c r="J5871" s="16" t="b">
        <v>1</v>
      </c>
      <c r="K5871" s="9">
        <f t="shared" ca="1" si="307"/>
        <v>45961.369221990739</v>
      </c>
      <c r="L5871" s="9">
        <f t="shared" si="310"/>
        <v>45922.876376388893</v>
      </c>
      <c r="M5871" t="s">
        <v>12</v>
      </c>
    </row>
    <row r="5872" spans="1:13">
      <c r="A5872" s="19" t="s">
        <v>28</v>
      </c>
      <c r="B5872" s="19">
        <v>492341</v>
      </c>
      <c r="C5872" s="19" t="s">
        <v>66</v>
      </c>
      <c r="D5872" s="19" t="s">
        <v>983</v>
      </c>
      <c r="E5872" s="19">
        <v>296</v>
      </c>
      <c r="F5872" s="19" t="s">
        <v>13</v>
      </c>
      <c r="G5872" s="21">
        <v>45922.860854050923</v>
      </c>
      <c r="H5872" s="20" t="s">
        <v>169</v>
      </c>
      <c r="I5872" s="15" t="s">
        <v>23</v>
      </c>
      <c r="J5872" s="16" t="b">
        <v>1</v>
      </c>
      <c r="K5872" s="9">
        <f t="shared" ca="1" si="307"/>
        <v>45961.369221990739</v>
      </c>
      <c r="L5872" s="9">
        <f t="shared" si="310"/>
        <v>45922.874742939814</v>
      </c>
      <c r="M5872" t="s">
        <v>12</v>
      </c>
    </row>
    <row r="5873" spans="1:13">
      <c r="A5873" s="19" t="s">
        <v>31</v>
      </c>
      <c r="B5873" s="19" t="s">
        <v>720</v>
      </c>
      <c r="C5873" s="19">
        <v>28126</v>
      </c>
      <c r="D5873" s="19">
        <v>486661</v>
      </c>
      <c r="E5873" s="19" t="s">
        <v>1057</v>
      </c>
      <c r="F5873" s="19" t="s">
        <v>13</v>
      </c>
      <c r="G5873" s="21">
        <v>45922.852977546296</v>
      </c>
      <c r="H5873" s="20" t="s">
        <v>41</v>
      </c>
      <c r="I5873" s="15" t="s">
        <v>23</v>
      </c>
      <c r="J5873" s="16" t="b">
        <v>1</v>
      </c>
      <c r="K5873" s="9">
        <f t="shared" ca="1" si="307"/>
        <v>45961.369221990739</v>
      </c>
      <c r="L5873" s="9">
        <f t="shared" si="310"/>
        <v>45922.866866435186</v>
      </c>
      <c r="M5873" t="s">
        <v>12</v>
      </c>
    </row>
    <row r="5874" spans="1:13">
      <c r="A5874" s="19" t="s">
        <v>63</v>
      </c>
      <c r="B5874" s="19">
        <v>491506</v>
      </c>
      <c r="C5874" s="19" t="s">
        <v>71</v>
      </c>
      <c r="D5874" s="19" t="s">
        <v>909</v>
      </c>
      <c r="E5874" s="19">
        <v>62</v>
      </c>
      <c r="F5874" s="19" t="s">
        <v>13</v>
      </c>
      <c r="G5874" s="21">
        <v>45922.851831481479</v>
      </c>
      <c r="H5874" s="20" t="s">
        <v>41</v>
      </c>
      <c r="I5874" s="15" t="s">
        <v>23</v>
      </c>
      <c r="J5874" s="16" t="b">
        <v>1</v>
      </c>
      <c r="K5874" s="9">
        <f t="shared" ca="1" si="307"/>
        <v>45961.369221990739</v>
      </c>
      <c r="L5874" s="9">
        <f t="shared" si="310"/>
        <v>45922.86572037037</v>
      </c>
      <c r="M5874" t="s">
        <v>12</v>
      </c>
    </row>
    <row r="5875" spans="1:13">
      <c r="A5875" s="19" t="s">
        <v>63</v>
      </c>
      <c r="B5875" s="19">
        <v>491525</v>
      </c>
      <c r="C5875" s="19" t="s">
        <v>71</v>
      </c>
      <c r="D5875" s="19" t="s">
        <v>909</v>
      </c>
      <c r="E5875" s="19">
        <v>67</v>
      </c>
      <c r="F5875" s="19" t="s">
        <v>13</v>
      </c>
      <c r="G5875" s="21">
        <v>45922.848419444446</v>
      </c>
      <c r="H5875" s="20" t="s">
        <v>41</v>
      </c>
      <c r="I5875" s="15" t="s">
        <v>23</v>
      </c>
      <c r="J5875" s="16" t="b">
        <v>1</v>
      </c>
      <c r="K5875" s="9">
        <f t="shared" ca="1" si="307"/>
        <v>45961.369221990739</v>
      </c>
      <c r="L5875" s="9">
        <f t="shared" si="310"/>
        <v>45922.862308333337</v>
      </c>
      <c r="M5875" t="s">
        <v>12</v>
      </c>
    </row>
    <row r="5876" spans="1:13">
      <c r="A5876" s="19" t="s">
        <v>31</v>
      </c>
      <c r="B5876" s="19" t="s">
        <v>29</v>
      </c>
      <c r="C5876" s="19">
        <v>23600</v>
      </c>
      <c r="D5876" s="19" t="s">
        <v>979</v>
      </c>
      <c r="E5876" s="19">
        <v>1</v>
      </c>
      <c r="F5876" s="19" t="s">
        <v>40</v>
      </c>
      <c r="G5876" s="21">
        <v>45922.839650347225</v>
      </c>
      <c r="H5876" s="20" t="s">
        <v>41</v>
      </c>
      <c r="I5876" s="15" t="s">
        <v>23</v>
      </c>
      <c r="J5876" s="16" t="b">
        <v>1</v>
      </c>
      <c r="K5876" s="9">
        <f t="shared" ref="K5876:K5939" ca="1" si="311">NOW()</f>
        <v>45961.369221990739</v>
      </c>
      <c r="L5876" s="9">
        <f t="shared" si="310"/>
        <v>45922.853539236115</v>
      </c>
      <c r="M5876" t="s">
        <v>12</v>
      </c>
    </row>
    <row r="5877" spans="1:13">
      <c r="A5877" s="19" t="s">
        <v>10</v>
      </c>
      <c r="B5877" s="19">
        <v>491857</v>
      </c>
      <c r="C5877" s="19" t="s">
        <v>295</v>
      </c>
      <c r="D5877" s="19" t="s">
        <v>12</v>
      </c>
      <c r="E5877" s="19">
        <v>5</v>
      </c>
      <c r="F5877" s="19" t="s">
        <v>33</v>
      </c>
      <c r="G5877" s="21">
        <v>45922.826774074078</v>
      </c>
      <c r="H5877" s="20"/>
      <c r="I5877" s="15" t="s">
        <v>17</v>
      </c>
      <c r="J5877" s="16" t="b">
        <v>0</v>
      </c>
      <c r="K5877" s="9">
        <f t="shared" ca="1" si="311"/>
        <v>45961.369221990739</v>
      </c>
      <c r="L5877" s="9">
        <f t="shared" si="310"/>
        <v>45922.840662962968</v>
      </c>
      <c r="M5877" t="s">
        <v>12</v>
      </c>
    </row>
    <row r="5878" spans="1:13">
      <c r="A5878" s="19" t="s">
        <v>31</v>
      </c>
      <c r="B5878" s="19">
        <v>482925</v>
      </c>
      <c r="C5878" s="19" t="s">
        <v>197</v>
      </c>
      <c r="D5878" s="19" t="s">
        <v>244</v>
      </c>
      <c r="E5878" s="19">
        <v>65</v>
      </c>
      <c r="F5878" s="19" t="s">
        <v>13</v>
      </c>
      <c r="G5878" s="21">
        <v>45922.82541701389</v>
      </c>
      <c r="H5878" s="20" t="s">
        <v>41</v>
      </c>
      <c r="I5878" s="15" t="s">
        <v>23</v>
      </c>
      <c r="J5878" s="16" t="b">
        <v>1</v>
      </c>
      <c r="K5878" s="9">
        <f t="shared" ca="1" si="311"/>
        <v>45961.369221990739</v>
      </c>
      <c r="L5878" s="9">
        <f t="shared" si="310"/>
        <v>45922.83930590278</v>
      </c>
      <c r="M5878" t="s">
        <v>12</v>
      </c>
    </row>
    <row r="5879" spans="1:13">
      <c r="A5879" s="19" t="s">
        <v>31</v>
      </c>
      <c r="B5879" s="19">
        <v>492264</v>
      </c>
      <c r="C5879" s="19" t="s">
        <v>20</v>
      </c>
      <c r="D5879" s="19" t="s">
        <v>743</v>
      </c>
      <c r="E5879" s="19">
        <v>61</v>
      </c>
      <c r="F5879" s="19" t="s">
        <v>13</v>
      </c>
      <c r="G5879" s="21">
        <v>45922.816184374999</v>
      </c>
      <c r="H5879" s="20" t="s">
        <v>41</v>
      </c>
      <c r="I5879" s="15" t="s">
        <v>23</v>
      </c>
      <c r="J5879" s="16" t="b">
        <v>1</v>
      </c>
      <c r="K5879" s="9">
        <f t="shared" ca="1" si="311"/>
        <v>45961.369221990739</v>
      </c>
      <c r="L5879" s="9">
        <f t="shared" si="310"/>
        <v>45922.830073263889</v>
      </c>
      <c r="M5879" t="s">
        <v>12</v>
      </c>
    </row>
    <row r="5880" spans="1:13">
      <c r="A5880" s="19" t="s">
        <v>63</v>
      </c>
      <c r="B5880" s="19" t="s">
        <v>74</v>
      </c>
      <c r="C5880" s="19" t="s">
        <v>26</v>
      </c>
      <c r="D5880" s="19" t="s">
        <v>29</v>
      </c>
      <c r="E5880" s="19">
        <v>750</v>
      </c>
      <c r="F5880" s="19" t="s">
        <v>13</v>
      </c>
      <c r="G5880" s="21">
        <v>45922.815546759259</v>
      </c>
      <c r="H5880" s="20" t="s">
        <v>41</v>
      </c>
      <c r="I5880" s="15" t="s">
        <v>23</v>
      </c>
      <c r="J5880" s="16" t="b">
        <v>1</v>
      </c>
      <c r="K5880" s="9">
        <f t="shared" ca="1" si="311"/>
        <v>45961.369221990739</v>
      </c>
      <c r="L5880" s="9">
        <f t="shared" si="310"/>
        <v>45922.829435648149</v>
      </c>
      <c r="M5880" t="s">
        <v>12</v>
      </c>
    </row>
    <row r="5881" spans="1:13">
      <c r="A5881" s="19" t="s">
        <v>63</v>
      </c>
      <c r="B5881" s="19" t="s">
        <v>1058</v>
      </c>
      <c r="C5881" s="19">
        <v>23600</v>
      </c>
      <c r="D5881" s="19" t="s">
        <v>979</v>
      </c>
      <c r="E5881" s="19">
        <v>2</v>
      </c>
      <c r="F5881" s="19" t="s">
        <v>40</v>
      </c>
      <c r="G5881" s="21">
        <v>45922.808568287037</v>
      </c>
      <c r="H5881" s="20" t="s">
        <v>41</v>
      </c>
      <c r="I5881" s="15" t="s">
        <v>23</v>
      </c>
      <c r="J5881" s="16" t="b">
        <v>1</v>
      </c>
      <c r="K5881" s="9">
        <f t="shared" ca="1" si="311"/>
        <v>45961.369221990739</v>
      </c>
      <c r="L5881" s="9">
        <f t="shared" si="310"/>
        <v>45922.822457175927</v>
      </c>
      <c r="M5881" t="s">
        <v>12</v>
      </c>
    </row>
    <row r="5882" spans="1:13">
      <c r="A5882" s="19" t="s">
        <v>31</v>
      </c>
      <c r="B5882" s="19">
        <v>492154</v>
      </c>
      <c r="C5882" s="19">
        <v>27229</v>
      </c>
      <c r="D5882" s="19" t="s">
        <v>904</v>
      </c>
      <c r="E5882" s="19">
        <v>7</v>
      </c>
      <c r="F5882" s="19" t="s">
        <v>40</v>
      </c>
      <c r="G5882" s="21">
        <v>45922.802113425925</v>
      </c>
      <c r="H5882" s="20" t="s">
        <v>41</v>
      </c>
      <c r="I5882" s="15" t="s">
        <v>23</v>
      </c>
      <c r="J5882" s="16" t="b">
        <v>1</v>
      </c>
      <c r="K5882" s="9">
        <f t="shared" ca="1" si="311"/>
        <v>45961.369221990739</v>
      </c>
      <c r="L5882" s="9">
        <f t="shared" si="310"/>
        <v>45922.816002314816</v>
      </c>
      <c r="M5882" t="s">
        <v>12</v>
      </c>
    </row>
    <row r="5883" spans="1:13">
      <c r="A5883" s="19" t="s">
        <v>31</v>
      </c>
      <c r="B5883" s="19">
        <v>492154</v>
      </c>
      <c r="C5883" s="19">
        <v>27229</v>
      </c>
      <c r="D5883" s="19" t="s">
        <v>904</v>
      </c>
      <c r="E5883" s="19">
        <v>72</v>
      </c>
      <c r="F5883" s="19" t="s">
        <v>13</v>
      </c>
      <c r="G5883" s="21">
        <v>45922.801909606482</v>
      </c>
      <c r="H5883" s="20" t="s">
        <v>41</v>
      </c>
      <c r="I5883" s="15" t="s">
        <v>23</v>
      </c>
      <c r="J5883" s="16" t="b">
        <v>1</v>
      </c>
      <c r="K5883" s="9">
        <f t="shared" ca="1" si="311"/>
        <v>45961.369221990739</v>
      </c>
      <c r="L5883" s="9">
        <f t="shared" si="310"/>
        <v>45922.815798495372</v>
      </c>
      <c r="M5883" t="s">
        <v>12</v>
      </c>
    </row>
    <row r="5884" spans="1:13">
      <c r="A5884" s="19" t="s">
        <v>31</v>
      </c>
      <c r="B5884" s="19">
        <v>492246</v>
      </c>
      <c r="C5884" s="19">
        <v>26190</v>
      </c>
      <c r="D5884" s="19" t="s">
        <v>1053</v>
      </c>
      <c r="E5884" s="19">
        <v>72</v>
      </c>
      <c r="F5884" s="19" t="s">
        <v>13</v>
      </c>
      <c r="G5884" s="21">
        <v>45922.801695717593</v>
      </c>
      <c r="H5884" s="20" t="s">
        <v>41</v>
      </c>
      <c r="I5884" s="15" t="s">
        <v>23</v>
      </c>
      <c r="J5884" s="16" t="b">
        <v>1</v>
      </c>
      <c r="K5884" s="9">
        <f t="shared" ca="1" si="311"/>
        <v>45961.369221990739</v>
      </c>
      <c r="L5884" s="9">
        <f t="shared" si="310"/>
        <v>45922.815584606484</v>
      </c>
      <c r="M5884" t="s">
        <v>12</v>
      </c>
    </row>
    <row r="5885" spans="1:13">
      <c r="A5885" s="19" t="s">
        <v>28</v>
      </c>
      <c r="B5885" s="19">
        <v>492335</v>
      </c>
      <c r="C5885" s="19" t="s">
        <v>80</v>
      </c>
      <c r="D5885" s="19" t="s">
        <v>81</v>
      </c>
      <c r="E5885" s="19">
        <v>4</v>
      </c>
      <c r="F5885" s="19" t="s">
        <v>13</v>
      </c>
      <c r="G5885" s="21">
        <v>45922.801123263889</v>
      </c>
      <c r="H5885" s="20" t="s">
        <v>41</v>
      </c>
      <c r="I5885" s="15" t="s">
        <v>23</v>
      </c>
      <c r="J5885" s="16" t="b">
        <v>1</v>
      </c>
      <c r="K5885" s="9">
        <f t="shared" ca="1" si="311"/>
        <v>45961.369221990739</v>
      </c>
      <c r="L5885" s="9">
        <f t="shared" si="310"/>
        <v>45922.81501215278</v>
      </c>
      <c r="M5885" t="s">
        <v>12</v>
      </c>
    </row>
    <row r="5886" spans="1:13">
      <c r="A5886" s="19" t="s">
        <v>131</v>
      </c>
      <c r="B5886" s="19">
        <v>494699</v>
      </c>
      <c r="C5886" s="19">
        <v>25095</v>
      </c>
      <c r="D5886" s="19" t="s">
        <v>12</v>
      </c>
      <c r="E5886" s="19">
        <v>89</v>
      </c>
      <c r="F5886" s="19" t="s">
        <v>133</v>
      </c>
      <c r="G5886" s="21">
        <v>45922.725351851848</v>
      </c>
      <c r="H5886" s="20" t="s">
        <v>95</v>
      </c>
      <c r="I5886" s="15" t="s">
        <v>23</v>
      </c>
      <c r="J5886" s="16" t="b">
        <v>1</v>
      </c>
      <c r="K5886" s="9">
        <f t="shared" ca="1" si="311"/>
        <v>45961.369221990739</v>
      </c>
      <c r="L5886" s="9">
        <f t="shared" si="310"/>
        <v>45922.739240740739</v>
      </c>
      <c r="M5886" t="s">
        <v>12</v>
      </c>
    </row>
    <row r="5887" spans="1:13">
      <c r="A5887" s="19" t="s">
        <v>87</v>
      </c>
      <c r="B5887" s="19">
        <v>494087</v>
      </c>
      <c r="C5887" s="19">
        <v>21965</v>
      </c>
      <c r="D5887" s="19" t="s">
        <v>12</v>
      </c>
      <c r="E5887" s="19">
        <v>25</v>
      </c>
      <c r="F5887" s="19" t="s">
        <v>46</v>
      </c>
      <c r="G5887" s="21">
        <v>45922.722160069447</v>
      </c>
      <c r="H5887" s="20" t="s">
        <v>95</v>
      </c>
      <c r="I5887" s="15" t="s">
        <v>23</v>
      </c>
      <c r="J5887" s="16" t="b">
        <v>1</v>
      </c>
      <c r="K5887" s="9">
        <f t="shared" ca="1" si="311"/>
        <v>45961.369221990739</v>
      </c>
      <c r="L5887" s="9">
        <f t="shared" si="310"/>
        <v>45922.736048958337</v>
      </c>
      <c r="M5887" t="s">
        <v>12</v>
      </c>
    </row>
    <row r="5888" spans="1:13">
      <c r="A5888" s="19" t="s">
        <v>10</v>
      </c>
      <c r="B5888" s="19">
        <v>490130</v>
      </c>
      <c r="C5888" s="19" t="s">
        <v>1059</v>
      </c>
      <c r="D5888" s="19" t="s">
        <v>12</v>
      </c>
      <c r="E5888" s="19">
        <v>1</v>
      </c>
      <c r="F5888" s="19" t="s">
        <v>13</v>
      </c>
      <c r="G5888" s="21">
        <v>45922.718763541663</v>
      </c>
      <c r="H5888" s="20" t="s">
        <v>95</v>
      </c>
      <c r="I5888" s="15" t="s">
        <v>23</v>
      </c>
      <c r="J5888" s="16" t="b">
        <v>1</v>
      </c>
      <c r="K5888" s="9">
        <f t="shared" ca="1" si="311"/>
        <v>45961.369221990739</v>
      </c>
      <c r="L5888" s="9">
        <f t="shared" si="310"/>
        <v>45922.732652430554</v>
      </c>
      <c r="M5888" t="s">
        <v>12</v>
      </c>
    </row>
    <row r="5889" spans="1:13">
      <c r="A5889" s="19" t="s">
        <v>37</v>
      </c>
      <c r="B5889" s="19">
        <v>492465</v>
      </c>
      <c r="C5889" s="19">
        <v>24287</v>
      </c>
      <c r="D5889" s="19" t="s">
        <v>12</v>
      </c>
      <c r="E5889" s="19">
        <v>100</v>
      </c>
      <c r="F5889" s="19" t="s">
        <v>46</v>
      </c>
      <c r="G5889" s="21">
        <v>45922.699468171297</v>
      </c>
      <c r="H5889" s="20" t="s">
        <v>1060</v>
      </c>
      <c r="I5889" s="15" t="s">
        <v>23</v>
      </c>
      <c r="J5889" s="16" t="b">
        <v>1</v>
      </c>
      <c r="K5889" s="9">
        <f t="shared" ca="1" si="311"/>
        <v>45961.369221990739</v>
      </c>
      <c r="L5889" s="9">
        <f t="shared" si="310"/>
        <v>45922.713357060187</v>
      </c>
      <c r="M5889" t="s">
        <v>12</v>
      </c>
    </row>
    <row r="5890" spans="1:13">
      <c r="A5890" s="19" t="s">
        <v>28</v>
      </c>
      <c r="B5890" s="19" t="s">
        <v>29</v>
      </c>
      <c r="C5890" s="19">
        <v>75187</v>
      </c>
      <c r="D5890" s="19" t="s">
        <v>12</v>
      </c>
      <c r="E5890" s="19">
        <v>2</v>
      </c>
      <c r="F5890" s="19" t="s">
        <v>13</v>
      </c>
      <c r="G5890" s="21">
        <v>45922.695500578702</v>
      </c>
      <c r="H5890" s="20" t="s">
        <v>1060</v>
      </c>
      <c r="I5890" s="15" t="s">
        <v>23</v>
      </c>
      <c r="J5890" s="16" t="b">
        <v>1</v>
      </c>
      <c r="K5890" s="9">
        <f t="shared" ca="1" si="311"/>
        <v>45961.369221990739</v>
      </c>
      <c r="L5890" s="9">
        <f t="shared" si="310"/>
        <v>45922.709389467593</v>
      </c>
      <c r="M5890" t="s">
        <v>12</v>
      </c>
    </row>
    <row r="5891" spans="1:13">
      <c r="A5891" s="19" t="s">
        <v>28</v>
      </c>
      <c r="B5891" s="19">
        <v>491385</v>
      </c>
      <c r="C5891" s="19">
        <v>27155</v>
      </c>
      <c r="D5891" s="19" t="s">
        <v>12</v>
      </c>
      <c r="E5891" s="19">
        <v>1000</v>
      </c>
      <c r="F5891" s="19" t="s">
        <v>13</v>
      </c>
      <c r="G5891" s="21">
        <v>45922.693739930553</v>
      </c>
      <c r="H5891" s="20" t="s">
        <v>1060</v>
      </c>
      <c r="I5891" s="15" t="s">
        <v>23</v>
      </c>
      <c r="J5891" s="16" t="b">
        <v>1</v>
      </c>
      <c r="K5891" s="9">
        <f t="shared" ca="1" si="311"/>
        <v>45961.369221990739</v>
      </c>
      <c r="L5891" s="9">
        <f t="shared" si="310"/>
        <v>45922.707628819444</v>
      </c>
      <c r="M5891" t="s">
        <v>12</v>
      </c>
    </row>
    <row r="5892" spans="1:13">
      <c r="A5892" s="19" t="s">
        <v>28</v>
      </c>
      <c r="B5892" s="19">
        <v>491385</v>
      </c>
      <c r="C5892" s="19" t="s">
        <v>71</v>
      </c>
      <c r="D5892" s="19" t="s">
        <v>12</v>
      </c>
      <c r="E5892" s="19">
        <v>499</v>
      </c>
      <c r="F5892" s="19" t="s">
        <v>13</v>
      </c>
      <c r="G5892" s="21">
        <v>45922.693544675923</v>
      </c>
      <c r="H5892" s="20" t="s">
        <v>1060</v>
      </c>
      <c r="I5892" s="15" t="s">
        <v>23</v>
      </c>
      <c r="J5892" s="16" t="b">
        <v>1</v>
      </c>
      <c r="K5892" s="9">
        <f t="shared" ca="1" si="311"/>
        <v>45961.369221990739</v>
      </c>
      <c r="L5892" s="9">
        <f t="shared" si="310"/>
        <v>45922.707433564814</v>
      </c>
      <c r="M5892" t="s">
        <v>12</v>
      </c>
    </row>
    <row r="5893" spans="1:13">
      <c r="A5893" s="19" t="s">
        <v>10</v>
      </c>
      <c r="B5893" s="19">
        <v>493247</v>
      </c>
      <c r="C5893" s="19" t="s">
        <v>204</v>
      </c>
      <c r="D5893" s="19" t="s">
        <v>12</v>
      </c>
      <c r="E5893" s="19">
        <v>7</v>
      </c>
      <c r="F5893" s="19" t="s">
        <v>40</v>
      </c>
      <c r="G5893" s="21">
        <v>45922.687939467593</v>
      </c>
      <c r="H5893" s="20" t="s">
        <v>95</v>
      </c>
      <c r="I5893" s="15" t="s">
        <v>23</v>
      </c>
      <c r="J5893" s="16" t="b">
        <v>1</v>
      </c>
      <c r="K5893" s="9">
        <f t="shared" ca="1" si="311"/>
        <v>45961.369221990739</v>
      </c>
      <c r="L5893" s="9">
        <f t="shared" si="310"/>
        <v>45922.701828356483</v>
      </c>
      <c r="M5893" t="s">
        <v>12</v>
      </c>
    </row>
    <row r="5894" spans="1:13">
      <c r="A5894" s="29" t="s">
        <v>10</v>
      </c>
      <c r="B5894" s="29">
        <v>490244</v>
      </c>
      <c r="C5894" s="29" t="s">
        <v>20</v>
      </c>
      <c r="D5894" s="29" t="s">
        <v>29</v>
      </c>
      <c r="E5894" s="29">
        <v>33</v>
      </c>
      <c r="F5894" s="29" t="s">
        <v>13</v>
      </c>
      <c r="G5894" s="21">
        <v>45922.668618055555</v>
      </c>
      <c r="H5894" s="20" t="s">
        <v>95</v>
      </c>
      <c r="I5894" s="15" t="s">
        <v>17</v>
      </c>
      <c r="J5894" s="16" t="b">
        <v>0</v>
      </c>
      <c r="K5894" s="9">
        <f t="shared" ca="1" si="311"/>
        <v>45961.369221990739</v>
      </c>
      <c r="L5894" s="9">
        <f t="shared" si="310"/>
        <v>45922.682506944446</v>
      </c>
      <c r="M5894" t="s">
        <v>12</v>
      </c>
    </row>
    <row r="5895" spans="1:13">
      <c r="A5895" s="29" t="s">
        <v>10</v>
      </c>
      <c r="B5895" s="29">
        <v>490244</v>
      </c>
      <c r="C5895" s="29" t="s">
        <v>119</v>
      </c>
      <c r="D5895" s="29" t="s">
        <v>29</v>
      </c>
      <c r="E5895" s="29">
        <v>33</v>
      </c>
      <c r="F5895" s="29" t="s">
        <v>13</v>
      </c>
      <c r="G5895" s="21">
        <v>45922.668240162035</v>
      </c>
      <c r="H5895" s="20" t="s">
        <v>95</v>
      </c>
      <c r="I5895" s="15" t="s">
        <v>17</v>
      </c>
      <c r="J5895" s="16" t="b">
        <v>0</v>
      </c>
      <c r="K5895" s="9">
        <f t="shared" ca="1" si="311"/>
        <v>45961.369221990739</v>
      </c>
      <c r="L5895" s="9">
        <f t="shared" si="310"/>
        <v>45922.682129050925</v>
      </c>
      <c r="M5895" t="s">
        <v>12</v>
      </c>
    </row>
    <row r="5896" spans="1:13">
      <c r="A5896" s="19" t="s">
        <v>31</v>
      </c>
      <c r="B5896" s="19">
        <v>491122</v>
      </c>
      <c r="C5896" s="19" t="s">
        <v>20</v>
      </c>
      <c r="D5896" s="19" t="s">
        <v>12</v>
      </c>
      <c r="E5896" s="19">
        <v>54</v>
      </c>
      <c r="F5896" s="19" t="s">
        <v>13</v>
      </c>
      <c r="G5896" s="21">
        <v>45922.662688194447</v>
      </c>
      <c r="H5896" s="20" t="s">
        <v>1060</v>
      </c>
      <c r="I5896" s="15" t="s">
        <v>23</v>
      </c>
      <c r="J5896" s="16" t="b">
        <v>1</v>
      </c>
      <c r="K5896" s="9">
        <f t="shared" ca="1" si="311"/>
        <v>45961.369221990739</v>
      </c>
      <c r="L5896" s="9">
        <f t="shared" ref="L5896:L5927" si="312">G5896+TIME(0,20,0)</f>
        <v>45922.676577083337</v>
      </c>
      <c r="M5896" t="s">
        <v>12</v>
      </c>
    </row>
    <row r="5897" spans="1:13">
      <c r="A5897" s="19" t="s">
        <v>31</v>
      </c>
      <c r="B5897" s="19">
        <v>491122</v>
      </c>
      <c r="C5897" s="19" t="s">
        <v>185</v>
      </c>
      <c r="D5897" s="19" t="s">
        <v>12</v>
      </c>
      <c r="E5897" s="19">
        <v>54</v>
      </c>
      <c r="F5897" s="19" t="s">
        <v>13</v>
      </c>
      <c r="G5897" s="21">
        <v>45922.662594212961</v>
      </c>
      <c r="H5897" s="20" t="s">
        <v>1060</v>
      </c>
      <c r="I5897" s="15" t="s">
        <v>23</v>
      </c>
      <c r="J5897" s="16" t="b">
        <v>1</v>
      </c>
      <c r="K5897" s="9">
        <f t="shared" ca="1" si="311"/>
        <v>45961.369221990739</v>
      </c>
      <c r="L5897" s="9">
        <f t="shared" si="312"/>
        <v>45922.676483101852</v>
      </c>
      <c r="M5897" t="s">
        <v>12</v>
      </c>
    </row>
    <row r="5898" spans="1:13">
      <c r="A5898" s="19" t="s">
        <v>31</v>
      </c>
      <c r="B5898" s="19">
        <v>493260</v>
      </c>
      <c r="C5898" s="19" t="s">
        <v>102</v>
      </c>
      <c r="D5898" s="19" t="s">
        <v>12</v>
      </c>
      <c r="E5898" s="19">
        <v>62</v>
      </c>
      <c r="F5898" s="19" t="s">
        <v>13</v>
      </c>
      <c r="G5898" s="21">
        <v>45922.651366203703</v>
      </c>
      <c r="H5898" s="20" t="s">
        <v>95</v>
      </c>
      <c r="I5898" s="15" t="s">
        <v>23</v>
      </c>
      <c r="J5898" s="16" t="b">
        <v>1</v>
      </c>
      <c r="K5898" s="9">
        <f t="shared" ca="1" si="311"/>
        <v>45961.369221990739</v>
      </c>
      <c r="L5898" s="9">
        <f t="shared" si="312"/>
        <v>45922.665255092594</v>
      </c>
      <c r="M5898" t="s">
        <v>12</v>
      </c>
    </row>
    <row r="5899" spans="1:13">
      <c r="A5899" s="19" t="s">
        <v>1023</v>
      </c>
      <c r="B5899" s="19">
        <v>494152</v>
      </c>
      <c r="C5899" s="19" t="s">
        <v>430</v>
      </c>
      <c r="D5899" s="19" t="s">
        <v>12</v>
      </c>
      <c r="E5899" s="19">
        <v>60</v>
      </c>
      <c r="F5899" s="19" t="s">
        <v>133</v>
      </c>
      <c r="G5899" s="21">
        <v>45922.648701157406</v>
      </c>
      <c r="H5899" s="20" t="s">
        <v>95</v>
      </c>
      <c r="I5899" s="15" t="s">
        <v>23</v>
      </c>
      <c r="J5899" s="16" t="b">
        <v>1</v>
      </c>
      <c r="K5899" s="9">
        <f t="shared" ca="1" si="311"/>
        <v>45961.369221990739</v>
      </c>
      <c r="L5899" s="9">
        <f t="shared" si="312"/>
        <v>45922.662590046297</v>
      </c>
      <c r="M5899" t="s">
        <v>12</v>
      </c>
    </row>
    <row r="5900" spans="1:13">
      <c r="A5900" s="19" t="s">
        <v>37</v>
      </c>
      <c r="B5900" s="19">
        <v>492466</v>
      </c>
      <c r="C5900" s="19">
        <v>24287</v>
      </c>
      <c r="D5900" s="19" t="s">
        <v>12</v>
      </c>
      <c r="E5900" s="19">
        <v>150</v>
      </c>
      <c r="F5900" s="19" t="s">
        <v>46</v>
      </c>
      <c r="G5900" s="21">
        <v>45922.647298148149</v>
      </c>
      <c r="H5900" s="20" t="s">
        <v>95</v>
      </c>
      <c r="I5900" s="15" t="s">
        <v>23</v>
      </c>
      <c r="J5900" s="16" t="b">
        <v>1</v>
      </c>
      <c r="K5900" s="9">
        <f t="shared" ca="1" si="311"/>
        <v>45961.369221990739</v>
      </c>
      <c r="L5900" s="9">
        <f t="shared" si="312"/>
        <v>45922.66118703704</v>
      </c>
      <c r="M5900" t="s">
        <v>12</v>
      </c>
    </row>
    <row r="5901" spans="1:13">
      <c r="A5901" s="19" t="s">
        <v>31</v>
      </c>
      <c r="B5901" s="19">
        <v>491493</v>
      </c>
      <c r="C5901" s="19" t="s">
        <v>101</v>
      </c>
      <c r="D5901" s="19" t="s">
        <v>12</v>
      </c>
      <c r="E5901" s="19">
        <v>65</v>
      </c>
      <c r="F5901" s="19" t="s">
        <v>13</v>
      </c>
      <c r="G5901" s="21">
        <v>45922.640632407405</v>
      </c>
      <c r="H5901" s="20" t="s">
        <v>95</v>
      </c>
      <c r="I5901" s="15" t="s">
        <v>23</v>
      </c>
      <c r="J5901" s="16" t="b">
        <v>1</v>
      </c>
      <c r="K5901" s="9">
        <f t="shared" ca="1" si="311"/>
        <v>45961.369221990739</v>
      </c>
      <c r="L5901" s="9">
        <f t="shared" si="312"/>
        <v>45922.654521296296</v>
      </c>
      <c r="M5901" t="s">
        <v>12</v>
      </c>
    </row>
    <row r="5902" spans="1:13">
      <c r="A5902" s="19" t="s">
        <v>63</v>
      </c>
      <c r="B5902" s="19">
        <v>492563</v>
      </c>
      <c r="C5902" s="19" t="s">
        <v>315</v>
      </c>
      <c r="D5902" s="19" t="s">
        <v>12</v>
      </c>
      <c r="E5902" s="19">
        <v>6</v>
      </c>
      <c r="F5902" s="19" t="s">
        <v>40</v>
      </c>
      <c r="G5902" s="21">
        <v>45922.637338194443</v>
      </c>
      <c r="H5902" s="20" t="s">
        <v>95</v>
      </c>
      <c r="I5902" s="15" t="s">
        <v>23</v>
      </c>
      <c r="J5902" s="16" t="b">
        <v>1</v>
      </c>
      <c r="K5902" s="9">
        <f t="shared" ca="1" si="311"/>
        <v>45961.369221990739</v>
      </c>
      <c r="L5902" s="9">
        <f t="shared" si="312"/>
        <v>45922.651227083334</v>
      </c>
      <c r="M5902" t="s">
        <v>12</v>
      </c>
    </row>
    <row r="5903" spans="1:13">
      <c r="A5903" s="19" t="s">
        <v>1061</v>
      </c>
      <c r="B5903" s="19">
        <v>493392</v>
      </c>
      <c r="C5903" s="19">
        <v>29225</v>
      </c>
      <c r="D5903" s="19" t="s">
        <v>12</v>
      </c>
      <c r="E5903" s="19" t="s">
        <v>12</v>
      </c>
      <c r="F5903" s="19" t="s">
        <v>320</v>
      </c>
      <c r="G5903" s="21">
        <v>45922.636160416667</v>
      </c>
      <c r="H5903" s="20" t="s">
        <v>95</v>
      </c>
      <c r="I5903" s="15" t="s">
        <v>23</v>
      </c>
      <c r="J5903" s="16" t="b">
        <v>1</v>
      </c>
      <c r="K5903" s="9">
        <f t="shared" ca="1" si="311"/>
        <v>45961.369221990739</v>
      </c>
      <c r="L5903" s="9">
        <f t="shared" si="312"/>
        <v>45922.650049305557</v>
      </c>
      <c r="M5903" t="s">
        <v>12</v>
      </c>
    </row>
    <row r="5904" spans="1:13">
      <c r="A5904" s="19" t="s">
        <v>63</v>
      </c>
      <c r="B5904" s="19" t="s">
        <v>329</v>
      </c>
      <c r="C5904" s="19">
        <v>22511</v>
      </c>
      <c r="D5904" s="19" t="s">
        <v>12</v>
      </c>
      <c r="E5904" s="19">
        <v>1</v>
      </c>
      <c r="F5904" s="19" t="s">
        <v>13</v>
      </c>
      <c r="G5904" s="21">
        <v>45922.629491435182</v>
      </c>
      <c r="H5904" s="20" t="s">
        <v>1060</v>
      </c>
      <c r="I5904" s="15" t="s">
        <v>23</v>
      </c>
      <c r="J5904" s="16" t="b">
        <v>1</v>
      </c>
      <c r="K5904" s="9">
        <f t="shared" ca="1" si="311"/>
        <v>45961.369221990739</v>
      </c>
      <c r="L5904" s="9">
        <f t="shared" si="312"/>
        <v>45922.643380324072</v>
      </c>
      <c r="M5904" t="s">
        <v>12</v>
      </c>
    </row>
    <row r="5905" spans="1:13">
      <c r="A5905" s="19" t="s">
        <v>68</v>
      </c>
      <c r="B5905" s="19">
        <v>490944</v>
      </c>
      <c r="C5905" s="19">
        <v>2257501</v>
      </c>
      <c r="D5905" s="19" t="s">
        <v>12</v>
      </c>
      <c r="E5905" s="19">
        <v>193</v>
      </c>
      <c r="F5905" s="19" t="s">
        <v>46</v>
      </c>
      <c r="G5905" s="21">
        <v>45922.618340624998</v>
      </c>
      <c r="H5905" s="20" t="s">
        <v>95</v>
      </c>
      <c r="I5905" s="15" t="s">
        <v>23</v>
      </c>
      <c r="J5905" s="16" t="b">
        <v>1</v>
      </c>
      <c r="K5905" s="9">
        <f t="shared" ca="1" si="311"/>
        <v>45961.369221990739</v>
      </c>
      <c r="L5905" s="9">
        <f t="shared" si="312"/>
        <v>45922.632229513889</v>
      </c>
      <c r="M5905" t="s">
        <v>12</v>
      </c>
    </row>
    <row r="5906" spans="1:13">
      <c r="A5906" s="19" t="s">
        <v>68</v>
      </c>
      <c r="B5906" s="19">
        <v>490944</v>
      </c>
      <c r="C5906" s="19">
        <v>32690</v>
      </c>
      <c r="D5906" s="19" t="s">
        <v>12</v>
      </c>
      <c r="E5906" s="19">
        <v>350</v>
      </c>
      <c r="F5906" s="19" t="s">
        <v>46</v>
      </c>
      <c r="G5906" s="21">
        <v>45922.617887152781</v>
      </c>
      <c r="H5906" s="20" t="s">
        <v>95</v>
      </c>
      <c r="I5906" s="15" t="s">
        <v>23</v>
      </c>
      <c r="J5906" s="16" t="b">
        <v>1</v>
      </c>
      <c r="K5906" s="9">
        <f t="shared" ca="1" si="311"/>
        <v>45961.369221990739</v>
      </c>
      <c r="L5906" s="9">
        <f t="shared" si="312"/>
        <v>45922.631776041671</v>
      </c>
      <c r="M5906" t="s">
        <v>12</v>
      </c>
    </row>
    <row r="5907" spans="1:13">
      <c r="A5907" s="19" t="s">
        <v>10</v>
      </c>
      <c r="B5907" s="19">
        <v>491843</v>
      </c>
      <c r="C5907" s="19" t="s">
        <v>20</v>
      </c>
      <c r="D5907" s="19" t="s">
        <v>12</v>
      </c>
      <c r="E5907" s="19">
        <v>57</v>
      </c>
      <c r="F5907" s="19" t="s">
        <v>13</v>
      </c>
      <c r="G5907" s="21">
        <v>45922.609638773145</v>
      </c>
      <c r="H5907" s="20" t="s">
        <v>1060</v>
      </c>
      <c r="I5907" s="15" t="s">
        <v>23</v>
      </c>
      <c r="J5907" s="16" t="b">
        <v>1</v>
      </c>
      <c r="K5907" s="9">
        <f t="shared" ca="1" si="311"/>
        <v>45961.369221990739</v>
      </c>
      <c r="L5907" s="9">
        <f t="shared" si="312"/>
        <v>45922.623527662035</v>
      </c>
      <c r="M5907" t="s">
        <v>12</v>
      </c>
    </row>
    <row r="5908" spans="1:13">
      <c r="A5908" s="19" t="s">
        <v>10</v>
      </c>
      <c r="B5908" s="19">
        <v>491843</v>
      </c>
      <c r="C5908" s="19" t="s">
        <v>200</v>
      </c>
      <c r="D5908" s="19" t="s">
        <v>12</v>
      </c>
      <c r="E5908" s="19">
        <v>57</v>
      </c>
      <c r="F5908" s="19" t="s">
        <v>13</v>
      </c>
      <c r="G5908" s="21">
        <v>45922.609382175928</v>
      </c>
      <c r="H5908" s="20" t="s">
        <v>1060</v>
      </c>
      <c r="I5908" s="15" t="s">
        <v>23</v>
      </c>
      <c r="J5908" s="16" t="b">
        <v>1</v>
      </c>
      <c r="K5908" s="9">
        <f t="shared" ca="1" si="311"/>
        <v>45961.369221990739</v>
      </c>
      <c r="L5908" s="9">
        <f t="shared" si="312"/>
        <v>45922.623271064818</v>
      </c>
      <c r="M5908" t="s">
        <v>12</v>
      </c>
    </row>
    <row r="5909" spans="1:13">
      <c r="A5909" s="19" t="s">
        <v>208</v>
      </c>
      <c r="B5909" s="19">
        <v>490993</v>
      </c>
      <c r="C5909" s="19">
        <v>23474</v>
      </c>
      <c r="D5909" s="19">
        <v>490005</v>
      </c>
      <c r="E5909" s="19">
        <v>119</v>
      </c>
      <c r="F5909" s="19" t="s">
        <v>285</v>
      </c>
      <c r="G5909" s="21">
        <v>45922.605743055552</v>
      </c>
      <c r="H5909" s="20" t="s">
        <v>1060</v>
      </c>
      <c r="I5909" s="15" t="s">
        <v>23</v>
      </c>
      <c r="J5909" s="16" t="b">
        <v>1</v>
      </c>
      <c r="K5909" s="9">
        <f t="shared" ca="1" si="311"/>
        <v>45961.369221990739</v>
      </c>
      <c r="L5909" s="9">
        <f t="shared" si="312"/>
        <v>45922.619631944443</v>
      </c>
      <c r="M5909" t="s">
        <v>12</v>
      </c>
    </row>
    <row r="5910" spans="1:13">
      <c r="A5910" s="19" t="s">
        <v>208</v>
      </c>
      <c r="B5910" s="19">
        <v>490993</v>
      </c>
      <c r="C5910" s="19">
        <v>23563</v>
      </c>
      <c r="D5910" s="19">
        <v>480686</v>
      </c>
      <c r="E5910" s="19">
        <v>67</v>
      </c>
      <c r="F5910" s="19" t="s">
        <v>285</v>
      </c>
      <c r="G5910" s="21">
        <v>45922.604871296295</v>
      </c>
      <c r="H5910" s="20" t="s">
        <v>1060</v>
      </c>
      <c r="I5910" s="15" t="s">
        <v>23</v>
      </c>
      <c r="J5910" s="16" t="b">
        <v>1</v>
      </c>
      <c r="K5910" s="9">
        <f t="shared" ca="1" si="311"/>
        <v>45961.369221990739</v>
      </c>
      <c r="L5910" s="9">
        <f t="shared" si="312"/>
        <v>45922.618760185185</v>
      </c>
      <c r="M5910" t="s">
        <v>12</v>
      </c>
    </row>
    <row r="5911" spans="1:13">
      <c r="A5911" s="19" t="s">
        <v>31</v>
      </c>
      <c r="B5911" s="19">
        <v>491497</v>
      </c>
      <c r="C5911" s="19" t="s">
        <v>20</v>
      </c>
      <c r="D5911" s="19" t="s">
        <v>12</v>
      </c>
      <c r="E5911" s="19">
        <v>32</v>
      </c>
      <c r="F5911" s="19" t="s">
        <v>13</v>
      </c>
      <c r="G5911" s="21">
        <v>45922.599544212964</v>
      </c>
      <c r="H5911" s="20" t="s">
        <v>1060</v>
      </c>
      <c r="I5911" s="15" t="s">
        <v>23</v>
      </c>
      <c r="J5911" s="16" t="b">
        <v>1</v>
      </c>
      <c r="K5911" s="9">
        <f t="shared" ca="1" si="311"/>
        <v>45961.369221990739</v>
      </c>
      <c r="L5911" s="9">
        <f t="shared" si="312"/>
        <v>45922.613433101855</v>
      </c>
      <c r="M5911" t="s">
        <v>12</v>
      </c>
    </row>
    <row r="5912" spans="1:13">
      <c r="A5912" s="19" t="s">
        <v>31</v>
      </c>
      <c r="B5912" s="19">
        <v>491497</v>
      </c>
      <c r="C5912" s="19" t="s">
        <v>159</v>
      </c>
      <c r="D5912" s="19" t="s">
        <v>12</v>
      </c>
      <c r="E5912" s="19">
        <v>32</v>
      </c>
      <c r="F5912" s="19" t="s">
        <v>13</v>
      </c>
      <c r="G5912" s="21">
        <v>45922.599448611109</v>
      </c>
      <c r="H5912" s="20" t="s">
        <v>1060</v>
      </c>
      <c r="I5912" s="15" t="s">
        <v>23</v>
      </c>
      <c r="J5912" s="16" t="b">
        <v>1</v>
      </c>
      <c r="K5912" s="9">
        <f t="shared" ca="1" si="311"/>
        <v>45961.369221990739</v>
      </c>
      <c r="L5912" s="9">
        <f t="shared" si="312"/>
        <v>45922.613337499999</v>
      </c>
      <c r="M5912" t="s">
        <v>12</v>
      </c>
    </row>
    <row r="5913" spans="1:13">
      <c r="A5913" s="19" t="s">
        <v>10</v>
      </c>
      <c r="B5913" s="19">
        <v>492281</v>
      </c>
      <c r="C5913" s="19">
        <v>26592</v>
      </c>
      <c r="D5913" s="19" t="s">
        <v>12</v>
      </c>
      <c r="E5913" s="19">
        <v>42</v>
      </c>
      <c r="F5913" s="19" t="s">
        <v>40</v>
      </c>
      <c r="G5913" s="21">
        <v>45922.596991319442</v>
      </c>
      <c r="H5913" s="20" t="s">
        <v>1060</v>
      </c>
      <c r="I5913" s="15" t="s">
        <v>23</v>
      </c>
      <c r="J5913" s="16" t="b">
        <v>1</v>
      </c>
      <c r="K5913" s="9">
        <f t="shared" ca="1" si="311"/>
        <v>45961.369221990739</v>
      </c>
      <c r="L5913" s="9">
        <f t="shared" si="312"/>
        <v>45922.610880208333</v>
      </c>
      <c r="M5913" t="s">
        <v>12</v>
      </c>
    </row>
    <row r="5914" spans="1:13">
      <c r="A5914" s="19" t="s">
        <v>31</v>
      </c>
      <c r="B5914" s="19">
        <v>492267</v>
      </c>
      <c r="C5914" s="19" t="s">
        <v>70</v>
      </c>
      <c r="D5914" s="19" t="s">
        <v>12</v>
      </c>
      <c r="E5914" s="19">
        <v>7</v>
      </c>
      <c r="F5914" s="19" t="s">
        <v>40</v>
      </c>
      <c r="G5914" s="21">
        <v>45922.596430092592</v>
      </c>
      <c r="H5914" s="20" t="s">
        <v>1060</v>
      </c>
      <c r="I5914" s="15" t="s">
        <v>23</v>
      </c>
      <c r="J5914" s="16" t="b">
        <v>1</v>
      </c>
      <c r="K5914" s="9">
        <f t="shared" ca="1" si="311"/>
        <v>45961.369221990739</v>
      </c>
      <c r="L5914" s="9">
        <f t="shared" si="312"/>
        <v>45922.610318981482</v>
      </c>
      <c r="M5914" t="s">
        <v>12</v>
      </c>
    </row>
    <row r="5915" spans="1:13">
      <c r="A5915" s="19" t="s">
        <v>28</v>
      </c>
      <c r="B5915" s="19">
        <v>492764</v>
      </c>
      <c r="C5915" s="19" t="s">
        <v>66</v>
      </c>
      <c r="D5915" s="19" t="s">
        <v>12</v>
      </c>
      <c r="E5915" s="19">
        <v>299</v>
      </c>
      <c r="F5915" s="19" t="s">
        <v>13</v>
      </c>
      <c r="G5915" s="21">
        <v>45922.579958680559</v>
      </c>
      <c r="H5915" s="20" t="s">
        <v>95</v>
      </c>
      <c r="I5915" s="15" t="s">
        <v>23</v>
      </c>
      <c r="J5915" s="16" t="b">
        <v>1</v>
      </c>
      <c r="K5915" s="9">
        <f t="shared" ca="1" si="311"/>
        <v>45961.369221990739</v>
      </c>
      <c r="L5915" s="9">
        <f t="shared" si="312"/>
        <v>45922.593847569449</v>
      </c>
      <c r="M5915" t="s">
        <v>12</v>
      </c>
    </row>
    <row r="5916" spans="1:13">
      <c r="A5916" s="19" t="s">
        <v>31</v>
      </c>
      <c r="B5916" s="22">
        <v>492243</v>
      </c>
      <c r="C5916" s="22">
        <v>26190</v>
      </c>
      <c r="D5916" s="19" t="s">
        <v>12</v>
      </c>
      <c r="E5916" s="19">
        <v>72</v>
      </c>
      <c r="F5916" s="19" t="s">
        <v>13</v>
      </c>
      <c r="G5916" s="21">
        <v>45922.576681250001</v>
      </c>
      <c r="H5916" s="20" t="s">
        <v>95</v>
      </c>
      <c r="I5916" s="15" t="s">
        <v>23</v>
      </c>
      <c r="J5916" s="16" t="b">
        <v>1</v>
      </c>
      <c r="K5916" s="9">
        <f t="shared" ca="1" si="311"/>
        <v>45961.369221990739</v>
      </c>
      <c r="L5916" s="9">
        <f t="shared" si="312"/>
        <v>45922.590570138891</v>
      </c>
      <c r="M5916" s="26" t="s">
        <v>1062</v>
      </c>
    </row>
    <row r="5917" spans="1:13">
      <c r="A5917" s="19" t="s">
        <v>63</v>
      </c>
      <c r="B5917" s="19" t="s">
        <v>223</v>
      </c>
      <c r="C5917" s="19">
        <v>26829</v>
      </c>
      <c r="D5917" s="19" t="s">
        <v>12</v>
      </c>
      <c r="E5917" s="19">
        <v>1</v>
      </c>
      <c r="F5917" s="19" t="s">
        <v>13</v>
      </c>
      <c r="G5917" s="21">
        <v>45922.572347222223</v>
      </c>
      <c r="H5917" s="20" t="s">
        <v>95</v>
      </c>
      <c r="I5917" s="15" t="s">
        <v>23</v>
      </c>
      <c r="J5917" s="16" t="b">
        <v>1</v>
      </c>
      <c r="K5917" s="9">
        <f t="shared" ca="1" si="311"/>
        <v>45961.369221990739</v>
      </c>
      <c r="L5917" s="9">
        <f t="shared" si="312"/>
        <v>45922.586236111114</v>
      </c>
      <c r="M5917" t="s">
        <v>12</v>
      </c>
    </row>
    <row r="5918" spans="1:13">
      <c r="A5918" s="19" t="s">
        <v>10</v>
      </c>
      <c r="B5918" s="19">
        <v>492282</v>
      </c>
      <c r="C5918" s="19" t="s">
        <v>271</v>
      </c>
      <c r="D5918" s="19" t="s">
        <v>12</v>
      </c>
      <c r="E5918" s="19">
        <v>4</v>
      </c>
      <c r="F5918" s="19" t="s">
        <v>40</v>
      </c>
      <c r="G5918" s="21">
        <v>45922.568272453704</v>
      </c>
      <c r="H5918" s="20" t="s">
        <v>95</v>
      </c>
      <c r="I5918" s="15" t="s">
        <v>23</v>
      </c>
      <c r="J5918" s="16" t="b">
        <v>1</v>
      </c>
      <c r="K5918" s="9">
        <f t="shared" ca="1" si="311"/>
        <v>45961.369221990739</v>
      </c>
      <c r="L5918" s="9">
        <f t="shared" si="312"/>
        <v>45922.582161342594</v>
      </c>
      <c r="M5918" t="s">
        <v>12</v>
      </c>
    </row>
    <row r="5919" spans="1:13">
      <c r="A5919" s="19" t="s">
        <v>31</v>
      </c>
      <c r="B5919" s="19">
        <v>492230</v>
      </c>
      <c r="C5919" s="19" t="s">
        <v>723</v>
      </c>
      <c r="D5919" s="19" t="s">
        <v>12</v>
      </c>
      <c r="E5919" s="19">
        <v>18</v>
      </c>
      <c r="F5919" s="19" t="s">
        <v>40</v>
      </c>
      <c r="G5919" s="21">
        <v>45922.564281250001</v>
      </c>
      <c r="H5919" s="20" t="s">
        <v>95</v>
      </c>
      <c r="I5919" s="15" t="s">
        <v>23</v>
      </c>
      <c r="J5919" s="16" t="b">
        <v>1</v>
      </c>
      <c r="K5919" s="9">
        <f t="shared" ca="1" si="311"/>
        <v>45961.369221990739</v>
      </c>
      <c r="L5919" s="9">
        <f t="shared" si="312"/>
        <v>45922.578170138891</v>
      </c>
      <c r="M5919" t="s">
        <v>12</v>
      </c>
    </row>
    <row r="5920" spans="1:13">
      <c r="A5920" s="19" t="s">
        <v>31</v>
      </c>
      <c r="B5920" s="19">
        <v>492230</v>
      </c>
      <c r="C5920" s="19" t="s">
        <v>201</v>
      </c>
      <c r="D5920" s="19" t="s">
        <v>12</v>
      </c>
      <c r="E5920" s="19">
        <v>18</v>
      </c>
      <c r="F5920" s="19" t="s">
        <v>40</v>
      </c>
      <c r="G5920" s="21">
        <v>45922.564120254632</v>
      </c>
      <c r="H5920" s="20" t="s">
        <v>95</v>
      </c>
      <c r="I5920" s="15" t="s">
        <v>23</v>
      </c>
      <c r="J5920" s="16" t="b">
        <v>1</v>
      </c>
      <c r="K5920" s="9">
        <f t="shared" ca="1" si="311"/>
        <v>45961.369221990739</v>
      </c>
      <c r="L5920" s="9">
        <f t="shared" si="312"/>
        <v>45922.578009143523</v>
      </c>
      <c r="M5920" t="s">
        <v>12</v>
      </c>
    </row>
    <row r="5921" spans="1:13">
      <c r="A5921" s="19" t="s">
        <v>28</v>
      </c>
      <c r="B5921" s="19">
        <v>492365</v>
      </c>
      <c r="C5921" s="19">
        <v>29409006</v>
      </c>
      <c r="D5921" s="19" t="s">
        <v>12</v>
      </c>
      <c r="E5921" s="19">
        <v>185</v>
      </c>
      <c r="F5921" s="19" t="s">
        <v>13</v>
      </c>
      <c r="G5921" s="21">
        <v>45922.559619675929</v>
      </c>
      <c r="H5921" s="20" t="s">
        <v>95</v>
      </c>
      <c r="I5921" s="15" t="s">
        <v>23</v>
      </c>
      <c r="J5921" s="16" t="b">
        <v>1</v>
      </c>
      <c r="K5921" s="9">
        <f t="shared" ca="1" si="311"/>
        <v>45961.369221990739</v>
      </c>
      <c r="L5921" s="9">
        <f t="shared" si="312"/>
        <v>45922.573508564819</v>
      </c>
      <c r="M5921" t="s">
        <v>12</v>
      </c>
    </row>
    <row r="5922" spans="1:13">
      <c r="A5922" s="19" t="s">
        <v>31</v>
      </c>
      <c r="B5922" s="22">
        <v>492264</v>
      </c>
      <c r="C5922" s="22" t="s">
        <v>278</v>
      </c>
      <c r="D5922" s="19" t="s">
        <v>12</v>
      </c>
      <c r="E5922" s="19">
        <v>64</v>
      </c>
      <c r="F5922" s="19" t="s">
        <v>13</v>
      </c>
      <c r="G5922" s="21">
        <v>45922.555720486111</v>
      </c>
      <c r="H5922" s="20" t="s">
        <v>1060</v>
      </c>
      <c r="I5922" s="15" t="s">
        <v>23</v>
      </c>
      <c r="J5922" s="16" t="b">
        <v>1</v>
      </c>
      <c r="K5922" s="9">
        <f t="shared" ca="1" si="311"/>
        <v>45961.369221990739</v>
      </c>
      <c r="L5922" s="9">
        <f t="shared" si="312"/>
        <v>45922.569609375001</v>
      </c>
      <c r="M5922" s="26" t="s">
        <v>1062</v>
      </c>
    </row>
    <row r="5923" spans="1:13">
      <c r="A5923" s="19" t="s">
        <v>10</v>
      </c>
      <c r="B5923" s="19">
        <v>489376</v>
      </c>
      <c r="C5923" s="19" t="s">
        <v>197</v>
      </c>
      <c r="D5923" s="19" t="s">
        <v>12</v>
      </c>
      <c r="E5923" s="19">
        <v>33</v>
      </c>
      <c r="F5923" s="19" t="s">
        <v>13</v>
      </c>
      <c r="G5923" s="21">
        <v>45922.543684490738</v>
      </c>
      <c r="H5923" s="20" t="s">
        <v>1060</v>
      </c>
      <c r="I5923" s="15" t="s">
        <v>23</v>
      </c>
      <c r="J5923" s="16" t="b">
        <v>1</v>
      </c>
      <c r="K5923" s="9">
        <f t="shared" ca="1" si="311"/>
        <v>45961.369221990739</v>
      </c>
      <c r="L5923" s="9">
        <f t="shared" si="312"/>
        <v>45922.557573379629</v>
      </c>
      <c r="M5923" t="s">
        <v>12</v>
      </c>
    </row>
    <row r="5924" spans="1:13">
      <c r="A5924" s="19" t="s">
        <v>10</v>
      </c>
      <c r="B5924" s="19">
        <v>490249</v>
      </c>
      <c r="C5924" s="19" t="s">
        <v>1063</v>
      </c>
      <c r="D5924" s="19" t="s">
        <v>12</v>
      </c>
      <c r="E5924" s="19">
        <v>63</v>
      </c>
      <c r="F5924" s="19" t="s">
        <v>13</v>
      </c>
      <c r="G5924" s="21">
        <v>45922.542345717593</v>
      </c>
      <c r="H5924" s="20" t="s">
        <v>1060</v>
      </c>
      <c r="I5924" s="15" t="s">
        <v>23</v>
      </c>
      <c r="J5924" s="16" t="b">
        <v>1</v>
      </c>
      <c r="K5924" s="9">
        <f t="shared" ca="1" si="311"/>
        <v>45961.369221990739</v>
      </c>
      <c r="L5924" s="9">
        <f t="shared" si="312"/>
        <v>45922.556234606483</v>
      </c>
      <c r="M5924" t="s">
        <v>12</v>
      </c>
    </row>
    <row r="5925" spans="1:13">
      <c r="A5925" s="19" t="s">
        <v>10</v>
      </c>
      <c r="B5925" s="19">
        <v>490249</v>
      </c>
      <c r="C5925" s="19" t="s">
        <v>245</v>
      </c>
      <c r="D5925" s="19" t="s">
        <v>12</v>
      </c>
      <c r="E5925" s="19">
        <v>63</v>
      </c>
      <c r="F5925" s="19" t="s">
        <v>13</v>
      </c>
      <c r="G5925" s="21">
        <v>45922.542038541666</v>
      </c>
      <c r="H5925" s="20" t="s">
        <v>1060</v>
      </c>
      <c r="I5925" s="15" t="s">
        <v>23</v>
      </c>
      <c r="J5925" s="16" t="b">
        <v>1</v>
      </c>
      <c r="K5925" s="9">
        <f t="shared" ca="1" si="311"/>
        <v>45961.369221990739</v>
      </c>
      <c r="L5925" s="9">
        <f t="shared" si="312"/>
        <v>45922.555927430556</v>
      </c>
      <c r="M5925" t="s">
        <v>12</v>
      </c>
    </row>
    <row r="5926" spans="1:13">
      <c r="A5926" s="19" t="s">
        <v>10</v>
      </c>
      <c r="B5926" s="19">
        <v>491846</v>
      </c>
      <c r="C5926" s="19" t="s">
        <v>20</v>
      </c>
      <c r="D5926" s="19" t="s">
        <v>12</v>
      </c>
      <c r="E5926" s="19">
        <v>60</v>
      </c>
      <c r="F5926" s="19" t="s">
        <v>13</v>
      </c>
      <c r="G5926" s="21">
        <v>45922.540691087961</v>
      </c>
      <c r="H5926" s="20" t="s">
        <v>1060</v>
      </c>
      <c r="I5926" s="15" t="s">
        <v>23</v>
      </c>
      <c r="J5926" s="16" t="b">
        <v>1</v>
      </c>
      <c r="K5926" s="9">
        <f t="shared" ca="1" si="311"/>
        <v>45961.369221990739</v>
      </c>
      <c r="L5926" s="9">
        <f t="shared" si="312"/>
        <v>45922.554579976852</v>
      </c>
      <c r="M5926" t="s">
        <v>12</v>
      </c>
    </row>
    <row r="5927" spans="1:13">
      <c r="A5927" s="19" t="s">
        <v>10</v>
      </c>
      <c r="B5927" s="19">
        <v>491846</v>
      </c>
      <c r="C5927" s="19" t="s">
        <v>158</v>
      </c>
      <c r="D5927" s="19" t="s">
        <v>12</v>
      </c>
      <c r="E5927" s="19">
        <v>60</v>
      </c>
      <c r="F5927" s="19" t="s">
        <v>13</v>
      </c>
      <c r="G5927" s="21">
        <v>45922.540442476849</v>
      </c>
      <c r="H5927" s="20" t="s">
        <v>1060</v>
      </c>
      <c r="I5927" s="15" t="s">
        <v>23</v>
      </c>
      <c r="J5927" s="16" t="b">
        <v>1</v>
      </c>
      <c r="K5927" s="9">
        <f t="shared" ca="1" si="311"/>
        <v>45961.369221990739</v>
      </c>
      <c r="L5927" s="9">
        <f t="shared" si="312"/>
        <v>45922.55433136574</v>
      </c>
      <c r="M5927" t="s">
        <v>12</v>
      </c>
    </row>
    <row r="5928" spans="1:13">
      <c r="A5928" s="19" t="s">
        <v>10</v>
      </c>
      <c r="B5928" s="19">
        <v>491847</v>
      </c>
      <c r="C5928" s="19" t="s">
        <v>20</v>
      </c>
      <c r="D5928" s="19" t="s">
        <v>12</v>
      </c>
      <c r="E5928" s="19">
        <v>60</v>
      </c>
      <c r="F5928" s="19" t="s">
        <v>13</v>
      </c>
      <c r="G5928" s="21">
        <v>45922.539198726852</v>
      </c>
      <c r="H5928" s="20" t="s">
        <v>1060</v>
      </c>
      <c r="I5928" s="15" t="s">
        <v>23</v>
      </c>
      <c r="J5928" s="16" t="b">
        <v>1</v>
      </c>
      <c r="K5928" s="9">
        <f t="shared" ca="1" si="311"/>
        <v>45961.369221990739</v>
      </c>
      <c r="L5928" s="9">
        <f t="shared" ref="L5928:L5949" si="313">G5928+TIME(0,20,0)</f>
        <v>45922.553087615743</v>
      </c>
      <c r="M5928" t="s">
        <v>12</v>
      </c>
    </row>
    <row r="5929" spans="1:13">
      <c r="A5929" s="19" t="s">
        <v>10</v>
      </c>
      <c r="B5929" s="19">
        <v>491847</v>
      </c>
      <c r="C5929" s="19" t="s">
        <v>158</v>
      </c>
      <c r="D5929" s="19" t="s">
        <v>12</v>
      </c>
      <c r="E5929" s="19">
        <v>60</v>
      </c>
      <c r="F5929" s="19" t="s">
        <v>13</v>
      </c>
      <c r="G5929" s="21">
        <v>45922.53841134259</v>
      </c>
      <c r="H5929" s="20" t="s">
        <v>1060</v>
      </c>
      <c r="I5929" s="15" t="s">
        <v>23</v>
      </c>
      <c r="J5929" s="16" t="b">
        <v>1</v>
      </c>
      <c r="K5929" s="9">
        <f t="shared" ca="1" si="311"/>
        <v>45961.369221990739</v>
      </c>
      <c r="L5929" s="9">
        <f t="shared" si="313"/>
        <v>45922.55230023148</v>
      </c>
      <c r="M5929" t="s">
        <v>12</v>
      </c>
    </row>
    <row r="5930" spans="1:13">
      <c r="A5930" s="19" t="s">
        <v>31</v>
      </c>
      <c r="B5930" s="19">
        <v>494148</v>
      </c>
      <c r="C5930" s="19" t="s">
        <v>140</v>
      </c>
      <c r="D5930" s="19" t="s">
        <v>12</v>
      </c>
      <c r="E5930" s="19">
        <v>32</v>
      </c>
      <c r="F5930" s="19" t="s">
        <v>40</v>
      </c>
      <c r="G5930" s="21">
        <v>45922.533105902781</v>
      </c>
      <c r="H5930" s="20" t="s">
        <v>95</v>
      </c>
      <c r="I5930" s="15" t="s">
        <v>23</v>
      </c>
      <c r="J5930" s="16" t="b">
        <v>1</v>
      </c>
      <c r="K5930" s="9">
        <f t="shared" ca="1" si="311"/>
        <v>45961.369221990739</v>
      </c>
      <c r="L5930" s="9">
        <f t="shared" si="313"/>
        <v>45922.546994791672</v>
      </c>
    </row>
    <row r="5931" spans="1:13">
      <c r="A5931" s="19" t="s">
        <v>31</v>
      </c>
      <c r="B5931" s="19" t="s">
        <v>12</v>
      </c>
      <c r="C5931" s="19">
        <v>23600</v>
      </c>
      <c r="D5931" s="19" t="s">
        <v>12</v>
      </c>
      <c r="E5931" s="19">
        <v>1</v>
      </c>
      <c r="F5931" s="19" t="s">
        <v>13</v>
      </c>
      <c r="G5931" s="21">
        <v>45922.507883333332</v>
      </c>
      <c r="H5931" s="20" t="s">
        <v>1060</v>
      </c>
      <c r="I5931" s="15" t="s">
        <v>23</v>
      </c>
      <c r="J5931" s="16" t="b">
        <v>1</v>
      </c>
      <c r="K5931" s="9">
        <f t="shared" ca="1" si="311"/>
        <v>45961.369221990739</v>
      </c>
      <c r="L5931" s="9">
        <f t="shared" si="313"/>
        <v>45922.521772222222</v>
      </c>
      <c r="M5931" t="s">
        <v>12</v>
      </c>
    </row>
    <row r="5932" spans="1:13">
      <c r="A5932" s="19" t="s">
        <v>31</v>
      </c>
      <c r="B5932" s="19">
        <v>491585</v>
      </c>
      <c r="C5932" s="19">
        <v>26190</v>
      </c>
      <c r="D5932" s="19" t="s">
        <v>12</v>
      </c>
      <c r="E5932" s="19">
        <v>72</v>
      </c>
      <c r="F5932" s="19" t="s">
        <v>13</v>
      </c>
      <c r="G5932" s="21">
        <v>45922.50435891204</v>
      </c>
      <c r="H5932" s="20" t="s">
        <v>95</v>
      </c>
      <c r="I5932" s="15" t="s">
        <v>23</v>
      </c>
      <c r="J5932" s="16" t="b">
        <v>1</v>
      </c>
      <c r="K5932" s="9">
        <f t="shared" ca="1" si="311"/>
        <v>45961.369221990739</v>
      </c>
      <c r="L5932" s="9">
        <f t="shared" si="313"/>
        <v>45922.51824780093</v>
      </c>
      <c r="M5932" t="s">
        <v>12</v>
      </c>
    </row>
    <row r="5933" spans="1:13">
      <c r="A5933" s="29" t="s">
        <v>10</v>
      </c>
      <c r="B5933" s="29" t="s">
        <v>702</v>
      </c>
      <c r="C5933" s="29" t="s">
        <v>1064</v>
      </c>
      <c r="D5933" s="29" t="s">
        <v>1065</v>
      </c>
      <c r="E5933" s="29">
        <v>58</v>
      </c>
      <c r="F5933" s="29" t="s">
        <v>40</v>
      </c>
      <c r="G5933" s="21">
        <v>45922.496308564812</v>
      </c>
      <c r="H5933" s="20" t="s">
        <v>29</v>
      </c>
      <c r="I5933" s="15" t="s">
        <v>17</v>
      </c>
      <c r="J5933" s="16" t="b">
        <v>0</v>
      </c>
      <c r="K5933" s="9">
        <f t="shared" ca="1" si="311"/>
        <v>45961.369221990739</v>
      </c>
      <c r="L5933" s="9">
        <f t="shared" si="313"/>
        <v>45922.510197453703</v>
      </c>
      <c r="M5933" t="s">
        <v>12</v>
      </c>
    </row>
    <row r="5934" spans="1:13">
      <c r="A5934" s="19" t="s">
        <v>87</v>
      </c>
      <c r="B5934" s="19">
        <v>493855</v>
      </c>
      <c r="C5934" s="19">
        <v>21965</v>
      </c>
      <c r="D5934" s="19" t="s">
        <v>12</v>
      </c>
      <c r="E5934" s="19">
        <v>36</v>
      </c>
      <c r="F5934" s="19" t="s">
        <v>46</v>
      </c>
      <c r="G5934" s="21">
        <v>45922.493436342593</v>
      </c>
      <c r="H5934" s="20" t="s">
        <v>95</v>
      </c>
      <c r="I5934" s="15" t="s">
        <v>23</v>
      </c>
      <c r="J5934" s="16" t="b">
        <v>1</v>
      </c>
      <c r="K5934" s="9">
        <f t="shared" ca="1" si="311"/>
        <v>45961.369221990739</v>
      </c>
      <c r="L5934" s="9">
        <f t="shared" si="313"/>
        <v>45922.507325231483</v>
      </c>
      <c r="M5934" t="s">
        <v>12</v>
      </c>
    </row>
    <row r="5935" spans="1:13">
      <c r="A5935" s="19" t="s">
        <v>10</v>
      </c>
      <c r="B5935" s="19">
        <v>492283</v>
      </c>
      <c r="C5935" s="19" t="s">
        <v>475</v>
      </c>
      <c r="D5935" s="19" t="s">
        <v>12</v>
      </c>
      <c r="E5935" s="19">
        <v>4</v>
      </c>
      <c r="F5935" s="19" t="s">
        <v>40</v>
      </c>
      <c r="G5935" s="21">
        <v>45922.480387847223</v>
      </c>
      <c r="H5935" s="20" t="s">
        <v>1060</v>
      </c>
      <c r="I5935" s="15" t="s">
        <v>23</v>
      </c>
      <c r="J5935" s="16" t="b">
        <v>1</v>
      </c>
      <c r="K5935" s="9">
        <f t="shared" ca="1" si="311"/>
        <v>45961.369221990739</v>
      </c>
      <c r="L5935" s="9">
        <f t="shared" si="313"/>
        <v>45922.494276736114</v>
      </c>
      <c r="M5935" t="s">
        <v>12</v>
      </c>
    </row>
    <row r="5936" spans="1:13">
      <c r="A5936" s="19" t="s">
        <v>10</v>
      </c>
      <c r="B5936" s="19">
        <v>492283</v>
      </c>
      <c r="C5936" s="19" t="s">
        <v>474</v>
      </c>
      <c r="D5936" s="19" t="s">
        <v>12</v>
      </c>
      <c r="E5936" s="19">
        <v>4</v>
      </c>
      <c r="F5936" s="19" t="s">
        <v>40</v>
      </c>
      <c r="G5936" s="21">
        <v>45922.480253240741</v>
      </c>
      <c r="H5936" s="20" t="s">
        <v>1060</v>
      </c>
      <c r="I5936" s="15" t="s">
        <v>23</v>
      </c>
      <c r="J5936" s="16" t="b">
        <v>1</v>
      </c>
      <c r="K5936" s="9">
        <f t="shared" ca="1" si="311"/>
        <v>45961.369221990739</v>
      </c>
      <c r="L5936" s="9">
        <f t="shared" si="313"/>
        <v>45922.494142129632</v>
      </c>
      <c r="M5936" t="s">
        <v>12</v>
      </c>
    </row>
    <row r="5937" spans="1:13">
      <c r="A5937" s="19" t="s">
        <v>63</v>
      </c>
      <c r="B5937" s="19">
        <v>492561</v>
      </c>
      <c r="C5937" s="19">
        <v>26913</v>
      </c>
      <c r="D5937" s="19" t="s">
        <v>12</v>
      </c>
      <c r="E5937" s="19">
        <v>20</v>
      </c>
      <c r="F5937" s="19" t="s">
        <v>40</v>
      </c>
      <c r="G5937" s="21">
        <v>45922.47892361111</v>
      </c>
      <c r="H5937" s="20" t="s">
        <v>95</v>
      </c>
      <c r="I5937" s="15" t="s">
        <v>23</v>
      </c>
      <c r="J5937" s="16" t="b">
        <v>1</v>
      </c>
      <c r="K5937" s="9">
        <f t="shared" ca="1" si="311"/>
        <v>45961.369221990739</v>
      </c>
      <c r="L5937" s="9">
        <f t="shared" si="313"/>
        <v>45922.492812500001</v>
      </c>
      <c r="M5937" t="s">
        <v>12</v>
      </c>
    </row>
    <row r="5938" spans="1:13">
      <c r="A5938" s="19" t="s">
        <v>10</v>
      </c>
      <c r="B5938" s="19">
        <v>475350</v>
      </c>
      <c r="C5938" s="19" t="s">
        <v>498</v>
      </c>
      <c r="D5938" s="19" t="s">
        <v>12</v>
      </c>
      <c r="E5938" s="19">
        <v>18</v>
      </c>
      <c r="F5938" s="19" t="s">
        <v>13</v>
      </c>
      <c r="G5938" s="21">
        <v>45922.478260300923</v>
      </c>
      <c r="H5938" s="20" t="s">
        <v>1060</v>
      </c>
      <c r="I5938" s="15" t="s">
        <v>23</v>
      </c>
      <c r="J5938" s="16" t="b">
        <v>1</v>
      </c>
      <c r="K5938" s="9">
        <f t="shared" ca="1" si="311"/>
        <v>45961.369221990739</v>
      </c>
      <c r="L5938" s="9">
        <f t="shared" si="313"/>
        <v>45922.492149189813</v>
      </c>
      <c r="M5938" t="s">
        <v>12</v>
      </c>
    </row>
    <row r="5939" spans="1:13">
      <c r="A5939" s="19" t="s">
        <v>10</v>
      </c>
      <c r="B5939" s="19">
        <v>483408</v>
      </c>
      <c r="C5939" s="19" t="s">
        <v>344</v>
      </c>
      <c r="D5939" s="19" t="s">
        <v>12</v>
      </c>
      <c r="E5939" s="19">
        <v>26</v>
      </c>
      <c r="F5939" s="19" t="s">
        <v>13</v>
      </c>
      <c r="G5939" s="21">
        <v>45922.477975810187</v>
      </c>
      <c r="H5939" s="20" t="s">
        <v>1060</v>
      </c>
      <c r="I5939" s="15" t="s">
        <v>23</v>
      </c>
      <c r="J5939" s="16" t="b">
        <v>1</v>
      </c>
      <c r="K5939" s="9">
        <f t="shared" ca="1" si="311"/>
        <v>45961.369221990739</v>
      </c>
      <c r="L5939" s="9">
        <f t="shared" si="313"/>
        <v>45922.491864699077</v>
      </c>
      <c r="M5939" t="s">
        <v>12</v>
      </c>
    </row>
    <row r="5940" spans="1:13">
      <c r="A5940" s="19" t="s">
        <v>31</v>
      </c>
      <c r="B5940" s="19">
        <v>492277</v>
      </c>
      <c r="C5940" s="19" t="s">
        <v>197</v>
      </c>
      <c r="D5940" s="19" t="s">
        <v>12</v>
      </c>
      <c r="E5940" s="19">
        <v>63</v>
      </c>
      <c r="F5940" s="19" t="s">
        <v>13</v>
      </c>
      <c r="G5940" s="21">
        <v>45922.477566203706</v>
      </c>
      <c r="H5940" s="20" t="s">
        <v>95</v>
      </c>
      <c r="I5940" s="15" t="s">
        <v>23</v>
      </c>
      <c r="J5940" s="16" t="b">
        <v>1</v>
      </c>
      <c r="K5940" s="9">
        <f t="shared" ref="K5940:K6003" ca="1" si="314">NOW()</f>
        <v>45961.369221990739</v>
      </c>
      <c r="L5940" s="9">
        <f t="shared" si="313"/>
        <v>45922.491455092597</v>
      </c>
      <c r="M5940" t="s">
        <v>12</v>
      </c>
    </row>
    <row r="5941" spans="1:13">
      <c r="A5941" s="19" t="s">
        <v>10</v>
      </c>
      <c r="B5941" s="19">
        <v>492290</v>
      </c>
      <c r="C5941" s="19" t="s">
        <v>1066</v>
      </c>
      <c r="D5941" s="19" t="s">
        <v>12</v>
      </c>
      <c r="E5941" s="19">
        <v>7</v>
      </c>
      <c r="F5941" s="19" t="s">
        <v>40</v>
      </c>
      <c r="G5941" s="21">
        <v>45922.473239583334</v>
      </c>
      <c r="H5941" s="20" t="s">
        <v>1060</v>
      </c>
      <c r="I5941" s="15" t="s">
        <v>23</v>
      </c>
      <c r="J5941" s="16" t="b">
        <v>1</v>
      </c>
      <c r="K5941" s="9">
        <f t="shared" ca="1" si="314"/>
        <v>45961.369221990739</v>
      </c>
      <c r="L5941" s="9">
        <f t="shared" si="313"/>
        <v>45922.487128472225</v>
      </c>
      <c r="M5941" t="s">
        <v>12</v>
      </c>
    </row>
    <row r="5942" spans="1:13">
      <c r="A5942" s="19" t="s">
        <v>144</v>
      </c>
      <c r="B5942" s="19">
        <v>491402</v>
      </c>
      <c r="C5942" s="19">
        <v>21979</v>
      </c>
      <c r="D5942" s="19" t="s">
        <v>12</v>
      </c>
      <c r="E5942" s="19" t="s">
        <v>12</v>
      </c>
      <c r="F5942" s="19" t="s">
        <v>320</v>
      </c>
      <c r="G5942" s="21">
        <v>45922.468134953706</v>
      </c>
      <c r="H5942" s="20" t="s">
        <v>1060</v>
      </c>
      <c r="I5942" s="15" t="s">
        <v>23</v>
      </c>
      <c r="J5942" s="16" t="b">
        <v>1</v>
      </c>
      <c r="K5942" s="9">
        <f t="shared" ca="1" si="314"/>
        <v>45961.369221990739</v>
      </c>
      <c r="L5942" s="9">
        <f t="shared" si="313"/>
        <v>45922.482023842596</v>
      </c>
      <c r="M5942" t="s">
        <v>12</v>
      </c>
    </row>
    <row r="5943" spans="1:13">
      <c r="A5943" s="19" t="s">
        <v>989</v>
      </c>
      <c r="B5943" s="19">
        <v>487271</v>
      </c>
      <c r="C5943" s="19">
        <v>22059</v>
      </c>
      <c r="D5943" s="19" t="s">
        <v>92</v>
      </c>
      <c r="E5943" s="19">
        <v>1</v>
      </c>
      <c r="F5943" s="19" t="s">
        <v>46</v>
      </c>
      <c r="G5943" s="21">
        <v>45922.464246296295</v>
      </c>
      <c r="H5943" s="20" t="s">
        <v>112</v>
      </c>
      <c r="I5943" s="15" t="s">
        <v>23</v>
      </c>
      <c r="J5943" s="16" t="b">
        <v>1</v>
      </c>
      <c r="K5943" s="9">
        <f t="shared" ca="1" si="314"/>
        <v>45961.369221990739</v>
      </c>
      <c r="L5943" s="9">
        <f t="shared" si="313"/>
        <v>45922.478135185185</v>
      </c>
      <c r="M5943" t="s">
        <v>12</v>
      </c>
    </row>
    <row r="5944" spans="1:13">
      <c r="A5944" s="19" t="s">
        <v>63</v>
      </c>
      <c r="B5944" s="19">
        <v>492540</v>
      </c>
      <c r="C5944" s="19" t="s">
        <v>126</v>
      </c>
      <c r="D5944" s="19" t="s">
        <v>12</v>
      </c>
      <c r="E5944" s="19">
        <v>5</v>
      </c>
      <c r="F5944" s="19" t="s">
        <v>40</v>
      </c>
      <c r="G5944" s="21">
        <v>45922.45960509259</v>
      </c>
      <c r="H5944" s="20" t="s">
        <v>95</v>
      </c>
      <c r="I5944" s="15" t="s">
        <v>23</v>
      </c>
      <c r="J5944" s="16" t="b">
        <v>1</v>
      </c>
      <c r="K5944" s="9">
        <f t="shared" ca="1" si="314"/>
        <v>45961.369221990739</v>
      </c>
      <c r="L5944" s="9">
        <f t="shared" si="313"/>
        <v>45922.473493981481</v>
      </c>
      <c r="M5944" t="s">
        <v>12</v>
      </c>
    </row>
    <row r="5945" spans="1:13">
      <c r="A5945" s="19" t="s">
        <v>31</v>
      </c>
      <c r="B5945" s="19">
        <v>492265</v>
      </c>
      <c r="C5945" s="19" t="s">
        <v>20</v>
      </c>
      <c r="D5945" s="19" t="s">
        <v>12</v>
      </c>
      <c r="E5945" s="19">
        <v>53</v>
      </c>
      <c r="F5945" s="19" t="s">
        <v>13</v>
      </c>
      <c r="G5945" s="21">
        <v>45922.451935185185</v>
      </c>
      <c r="H5945" s="20" t="s">
        <v>95</v>
      </c>
      <c r="I5945" s="15" t="s">
        <v>23</v>
      </c>
      <c r="J5945" s="16" t="b">
        <v>1</v>
      </c>
      <c r="K5945" s="9">
        <f t="shared" ca="1" si="314"/>
        <v>45961.369221990739</v>
      </c>
      <c r="L5945" s="9">
        <f t="shared" si="313"/>
        <v>45922.465824074075</v>
      </c>
      <c r="M5945" t="s">
        <v>12</v>
      </c>
    </row>
    <row r="5946" spans="1:13">
      <c r="A5946" s="19" t="s">
        <v>10</v>
      </c>
      <c r="B5946" s="19">
        <v>490123</v>
      </c>
      <c r="C5946" s="19" t="s">
        <v>101</v>
      </c>
      <c r="D5946" s="19" t="s">
        <v>12</v>
      </c>
      <c r="E5946" s="19">
        <v>67</v>
      </c>
      <c r="F5946" s="19" t="s">
        <v>13</v>
      </c>
      <c r="G5946" s="21">
        <v>45922.448082986113</v>
      </c>
      <c r="H5946" s="20" t="s">
        <v>1060</v>
      </c>
      <c r="I5946" s="15" t="s">
        <v>23</v>
      </c>
      <c r="J5946" s="16" t="b">
        <v>1</v>
      </c>
      <c r="K5946" s="9">
        <f t="shared" ca="1" si="314"/>
        <v>45961.369221990739</v>
      </c>
      <c r="L5946" s="9">
        <f t="shared" si="313"/>
        <v>45922.461971875004</v>
      </c>
      <c r="M5946" t="s">
        <v>12</v>
      </c>
    </row>
    <row r="5947" spans="1:13">
      <c r="A5947" s="19" t="s">
        <v>10</v>
      </c>
      <c r="B5947" s="19">
        <v>490124</v>
      </c>
      <c r="C5947" s="19" t="s">
        <v>101</v>
      </c>
      <c r="D5947" s="19"/>
      <c r="E5947" s="19">
        <v>68</v>
      </c>
      <c r="F5947" s="19" t="s">
        <v>13</v>
      </c>
      <c r="G5947" s="21">
        <v>45922.447878935185</v>
      </c>
      <c r="H5947" s="20" t="s">
        <v>1060</v>
      </c>
      <c r="I5947" s="15" t="s">
        <v>23</v>
      </c>
      <c r="J5947" s="16" t="b">
        <v>1</v>
      </c>
      <c r="K5947" s="9">
        <f t="shared" ca="1" si="314"/>
        <v>45961.369221990739</v>
      </c>
      <c r="L5947" s="9">
        <f t="shared" si="313"/>
        <v>45922.461767824076</v>
      </c>
      <c r="M5947" t="s">
        <v>12</v>
      </c>
    </row>
    <row r="5948" spans="1:13">
      <c r="A5948" s="19" t="s">
        <v>63</v>
      </c>
      <c r="B5948" s="19">
        <v>492793</v>
      </c>
      <c r="C5948" s="19">
        <v>26913</v>
      </c>
      <c r="D5948" s="19" t="s">
        <v>12</v>
      </c>
      <c r="E5948" s="19">
        <v>30</v>
      </c>
      <c r="F5948" s="19" t="s">
        <v>40</v>
      </c>
      <c r="G5948" s="21">
        <v>45922.44509872685</v>
      </c>
      <c r="H5948" s="20" t="s">
        <v>1060</v>
      </c>
      <c r="I5948" s="15" t="s">
        <v>23</v>
      </c>
      <c r="J5948" s="16" t="b">
        <v>1</v>
      </c>
      <c r="K5948" s="9">
        <f t="shared" ca="1" si="314"/>
        <v>45961.369221990739</v>
      </c>
      <c r="L5948" s="9">
        <f t="shared" si="313"/>
        <v>45922.458987615741</v>
      </c>
      <c r="M5948" t="s">
        <v>12</v>
      </c>
    </row>
    <row r="5949" spans="1:13">
      <c r="A5949" s="19" t="s">
        <v>28</v>
      </c>
      <c r="B5949" s="19" t="s">
        <v>29</v>
      </c>
      <c r="C5949" s="19" t="s">
        <v>30</v>
      </c>
      <c r="D5949" s="19" t="s">
        <v>12</v>
      </c>
      <c r="E5949" s="19">
        <v>5</v>
      </c>
      <c r="F5949" s="19" t="s">
        <v>13</v>
      </c>
      <c r="G5949" s="21">
        <v>45922.441109490741</v>
      </c>
      <c r="H5949" s="20" t="s">
        <v>1060</v>
      </c>
      <c r="I5949" s="15" t="s">
        <v>23</v>
      </c>
      <c r="J5949" s="16" t="b">
        <v>0</v>
      </c>
      <c r="K5949" s="9">
        <f t="shared" ca="1" si="314"/>
        <v>45961.369221990739</v>
      </c>
      <c r="L5949" s="9">
        <f t="shared" si="313"/>
        <v>45922.454998379631</v>
      </c>
      <c r="M5949" t="s">
        <v>12</v>
      </c>
    </row>
    <row r="5950" spans="1:13">
      <c r="A5950" s="19" t="s">
        <v>28</v>
      </c>
      <c r="B5950" s="19">
        <v>492350</v>
      </c>
      <c r="C5950" s="19" t="s">
        <v>385</v>
      </c>
      <c r="D5950" s="19" t="s">
        <v>1067</v>
      </c>
      <c r="E5950" s="19">
        <v>292</v>
      </c>
      <c r="F5950" s="19" t="s">
        <v>13</v>
      </c>
      <c r="G5950" s="21">
        <v>45922.435606018516</v>
      </c>
      <c r="H5950" s="20" t="s">
        <v>95</v>
      </c>
      <c r="I5950" s="15" t="s">
        <v>23</v>
      </c>
      <c r="J5950" s="16" t="b">
        <v>1</v>
      </c>
      <c r="K5950" s="9">
        <f t="shared" ca="1" si="314"/>
        <v>45961.369221990739</v>
      </c>
      <c r="L5950" s="9" t="s">
        <v>16</v>
      </c>
      <c r="M5950" t="s">
        <v>12</v>
      </c>
    </row>
    <row r="5951" spans="1:13">
      <c r="A5951" s="19" t="s">
        <v>31</v>
      </c>
      <c r="B5951" s="19">
        <v>491488</v>
      </c>
      <c r="C5951" s="19" t="s">
        <v>101</v>
      </c>
      <c r="D5951" s="19" t="s">
        <v>12</v>
      </c>
      <c r="E5951" s="19">
        <v>64</v>
      </c>
      <c r="F5951" s="19" t="s">
        <v>13</v>
      </c>
      <c r="G5951" s="21">
        <v>45922.430050000003</v>
      </c>
      <c r="H5951" s="20" t="s">
        <v>95</v>
      </c>
      <c r="I5951" s="15" t="s">
        <v>23</v>
      </c>
      <c r="J5951" s="16" t="b">
        <v>1</v>
      </c>
      <c r="K5951" s="9">
        <f t="shared" ca="1" si="314"/>
        <v>45961.369221990739</v>
      </c>
      <c r="L5951" s="9">
        <f t="shared" ref="L5951:L5982" si="315">G5951+TIME(0,20,0)</f>
        <v>45922.443938888893</v>
      </c>
      <c r="M5951" t="s">
        <v>12</v>
      </c>
    </row>
    <row r="5952" spans="1:13">
      <c r="A5952" s="19" t="s">
        <v>63</v>
      </c>
      <c r="B5952" s="19">
        <v>492517</v>
      </c>
      <c r="C5952" s="19" t="s">
        <v>64</v>
      </c>
      <c r="D5952" s="19" t="s">
        <v>12</v>
      </c>
      <c r="E5952" s="19">
        <v>47</v>
      </c>
      <c r="F5952" s="19" t="s">
        <v>13</v>
      </c>
      <c r="G5952" s="21">
        <v>45922.411091435184</v>
      </c>
      <c r="H5952" s="20" t="s">
        <v>1060</v>
      </c>
      <c r="I5952" s="15" t="s">
        <v>23</v>
      </c>
      <c r="J5952" s="16" t="b">
        <v>1</v>
      </c>
      <c r="K5952" s="9">
        <f t="shared" ca="1" si="314"/>
        <v>45961.369221990739</v>
      </c>
      <c r="L5952" s="9">
        <f t="shared" si="315"/>
        <v>45922.424980324075</v>
      </c>
    </row>
    <row r="5953" spans="1:13">
      <c r="A5953" s="19" t="s">
        <v>63</v>
      </c>
      <c r="B5953" s="19">
        <v>492551</v>
      </c>
      <c r="C5953" s="19" t="s">
        <v>64</v>
      </c>
      <c r="D5953" s="19" t="s">
        <v>12</v>
      </c>
      <c r="E5953" s="19">
        <v>54</v>
      </c>
      <c r="F5953" s="19" t="s">
        <v>13</v>
      </c>
      <c r="G5953" s="21">
        <v>45922.410791319446</v>
      </c>
      <c r="H5953" s="20" t="s">
        <v>1060</v>
      </c>
      <c r="I5953" s="15" t="s">
        <v>23</v>
      </c>
      <c r="J5953" s="16" t="b">
        <v>1</v>
      </c>
      <c r="K5953" s="9">
        <f t="shared" ca="1" si="314"/>
        <v>45961.369221990739</v>
      </c>
      <c r="L5953" s="9">
        <f t="shared" si="315"/>
        <v>45922.424680208336</v>
      </c>
    </row>
    <row r="5954" spans="1:13">
      <c r="A5954" s="19" t="s">
        <v>63</v>
      </c>
      <c r="B5954" s="19">
        <v>492552</v>
      </c>
      <c r="C5954" s="19" t="s">
        <v>64</v>
      </c>
      <c r="D5954" s="19" t="s">
        <v>12</v>
      </c>
      <c r="E5954" s="19">
        <v>51</v>
      </c>
      <c r="F5954" s="19" t="s">
        <v>13</v>
      </c>
      <c r="G5954" s="21">
        <v>45922.410547453706</v>
      </c>
      <c r="H5954" s="20" t="s">
        <v>1060</v>
      </c>
      <c r="I5954" s="15" t="s">
        <v>23</v>
      </c>
      <c r="J5954" s="16" t="b">
        <v>1</v>
      </c>
      <c r="K5954" s="9">
        <f t="shared" ca="1" si="314"/>
        <v>45961.369221990739</v>
      </c>
      <c r="L5954" s="9">
        <f t="shared" si="315"/>
        <v>45922.424436342597</v>
      </c>
      <c r="M5954" t="s">
        <v>12</v>
      </c>
    </row>
    <row r="5955" spans="1:13">
      <c r="A5955" s="19" t="s">
        <v>63</v>
      </c>
      <c r="B5955" s="19">
        <v>491163</v>
      </c>
      <c r="C5955" s="19" t="s">
        <v>64</v>
      </c>
      <c r="D5955" s="19" t="s">
        <v>12</v>
      </c>
      <c r="E5955" s="19">
        <v>42</v>
      </c>
      <c r="F5955" s="19" t="s">
        <v>13</v>
      </c>
      <c r="G5955" s="21">
        <v>45922.41019722222</v>
      </c>
      <c r="H5955" s="20" t="s">
        <v>1060</v>
      </c>
      <c r="I5955" s="15" t="s">
        <v>23</v>
      </c>
      <c r="J5955" s="16" t="b">
        <v>1</v>
      </c>
      <c r="K5955" s="9">
        <f t="shared" ca="1" si="314"/>
        <v>45961.369221990739</v>
      </c>
      <c r="L5955" s="9">
        <f t="shared" si="315"/>
        <v>45922.42408611111</v>
      </c>
      <c r="M5955" t="s">
        <v>12</v>
      </c>
    </row>
    <row r="5956" spans="1:13">
      <c r="A5956" s="19" t="s">
        <v>63</v>
      </c>
      <c r="B5956" s="19">
        <v>491569</v>
      </c>
      <c r="C5956" s="19" t="s">
        <v>172</v>
      </c>
      <c r="D5956" s="19" t="s">
        <v>12</v>
      </c>
      <c r="E5956" s="19">
        <v>43</v>
      </c>
      <c r="F5956" s="19" t="s">
        <v>13</v>
      </c>
      <c r="G5956" s="21">
        <v>45922.409931828704</v>
      </c>
      <c r="H5956" s="20" t="s">
        <v>1060</v>
      </c>
      <c r="I5956" s="15" t="s">
        <v>23</v>
      </c>
      <c r="J5956" s="16" t="b">
        <v>1</v>
      </c>
      <c r="K5956" s="9">
        <f t="shared" ca="1" si="314"/>
        <v>45961.369221990739</v>
      </c>
      <c r="L5956" s="9">
        <f t="shared" si="315"/>
        <v>45922.423820717595</v>
      </c>
      <c r="M5956" t="s">
        <v>12</v>
      </c>
    </row>
    <row r="5957" spans="1:13">
      <c r="A5957" s="19" t="s">
        <v>87</v>
      </c>
      <c r="B5957" s="19">
        <v>494277</v>
      </c>
      <c r="C5957" s="19" t="s">
        <v>1068</v>
      </c>
      <c r="D5957" s="19" t="s">
        <v>12</v>
      </c>
      <c r="E5957" s="19">
        <v>201</v>
      </c>
      <c r="F5957" s="19" t="s">
        <v>12</v>
      </c>
      <c r="G5957" s="21">
        <v>45922.408855555557</v>
      </c>
      <c r="H5957" s="20" t="s">
        <v>1060</v>
      </c>
      <c r="I5957" s="15" t="s">
        <v>23</v>
      </c>
      <c r="J5957" s="16" t="b">
        <v>1</v>
      </c>
      <c r="K5957" s="9">
        <f t="shared" ca="1" si="314"/>
        <v>45961.369221990739</v>
      </c>
      <c r="L5957" s="9">
        <f t="shared" si="315"/>
        <v>45922.422744444448</v>
      </c>
      <c r="M5957" t="s">
        <v>12</v>
      </c>
    </row>
    <row r="5958" spans="1:13">
      <c r="A5958" s="19" t="s">
        <v>87</v>
      </c>
      <c r="B5958" s="19">
        <v>494277</v>
      </c>
      <c r="C5958" s="19" t="s">
        <v>1068</v>
      </c>
      <c r="D5958" s="19" t="s">
        <v>12</v>
      </c>
      <c r="E5958" s="19">
        <v>36</v>
      </c>
      <c r="F5958" s="19" t="s">
        <v>46</v>
      </c>
      <c r="G5958" s="21">
        <v>45922.407703935183</v>
      </c>
      <c r="H5958" s="20" t="s">
        <v>1060</v>
      </c>
      <c r="I5958" s="15" t="s">
        <v>23</v>
      </c>
      <c r="J5958" s="16" t="b">
        <v>1</v>
      </c>
      <c r="K5958" s="9">
        <f t="shared" ca="1" si="314"/>
        <v>45961.369221990739</v>
      </c>
      <c r="L5958" s="9">
        <f t="shared" si="315"/>
        <v>45922.421592824074</v>
      </c>
      <c r="M5958" t="s">
        <v>12</v>
      </c>
    </row>
    <row r="5959" spans="1:13">
      <c r="A5959" s="19" t="s">
        <v>31</v>
      </c>
      <c r="B5959" s="19">
        <v>492278</v>
      </c>
      <c r="C5959" s="19" t="s">
        <v>197</v>
      </c>
      <c r="D5959" s="19" t="s">
        <v>12</v>
      </c>
      <c r="E5959" s="19">
        <v>66</v>
      </c>
      <c r="F5959" s="19" t="s">
        <v>13</v>
      </c>
      <c r="G5959" s="21">
        <v>45922.385184143517</v>
      </c>
      <c r="H5959" s="20" t="s">
        <v>95</v>
      </c>
      <c r="I5959" s="15" t="s">
        <v>23</v>
      </c>
      <c r="J5959" s="16" t="b">
        <v>1</v>
      </c>
      <c r="K5959" s="9">
        <f t="shared" ca="1" si="314"/>
        <v>45961.369221990739</v>
      </c>
      <c r="L5959" s="9">
        <f t="shared" si="315"/>
        <v>45922.399073032408</v>
      </c>
      <c r="M5959" t="s">
        <v>12</v>
      </c>
    </row>
    <row r="5960" spans="1:13">
      <c r="A5960" s="19" t="s">
        <v>31</v>
      </c>
      <c r="B5960" s="19">
        <v>493573</v>
      </c>
      <c r="C5960" s="19" t="s">
        <v>20</v>
      </c>
      <c r="D5960" s="19" t="s">
        <v>12</v>
      </c>
      <c r="E5960" s="19">
        <v>66</v>
      </c>
      <c r="F5960" s="19" t="s">
        <v>13</v>
      </c>
      <c r="G5960" s="21">
        <v>45922.381545370372</v>
      </c>
      <c r="H5960" s="20" t="s">
        <v>95</v>
      </c>
      <c r="I5960" s="15" t="s">
        <v>23</v>
      </c>
      <c r="J5960" s="16" t="b">
        <v>1</v>
      </c>
      <c r="K5960" s="9">
        <f t="shared" ca="1" si="314"/>
        <v>45961.369221990739</v>
      </c>
      <c r="L5960" s="9">
        <f t="shared" si="315"/>
        <v>45922.395434259262</v>
      </c>
      <c r="M5960" t="s">
        <v>12</v>
      </c>
    </row>
    <row r="5961" spans="1:13">
      <c r="A5961" s="19" t="s">
        <v>31</v>
      </c>
      <c r="B5961" s="19">
        <v>490352</v>
      </c>
      <c r="C5961" s="19" t="s">
        <v>20</v>
      </c>
      <c r="D5961" s="19" t="s">
        <v>12</v>
      </c>
      <c r="E5961" s="19">
        <v>64</v>
      </c>
      <c r="F5961" s="19" t="s">
        <v>13</v>
      </c>
      <c r="G5961" s="21">
        <v>45922.375919907405</v>
      </c>
      <c r="H5961" s="20" t="s">
        <v>95</v>
      </c>
      <c r="I5961" s="15" t="s">
        <v>23</v>
      </c>
      <c r="J5961" s="16" t="b">
        <v>1</v>
      </c>
      <c r="K5961" s="9">
        <f t="shared" ca="1" si="314"/>
        <v>45961.369221990739</v>
      </c>
      <c r="L5961" s="9">
        <f t="shared" si="315"/>
        <v>45922.389808796295</v>
      </c>
      <c r="M5961" t="s">
        <v>12</v>
      </c>
    </row>
    <row r="5962" spans="1:13">
      <c r="A5962" s="19" t="s">
        <v>31</v>
      </c>
      <c r="B5962" s="19">
        <v>482925</v>
      </c>
      <c r="C5962" s="19" t="s">
        <v>279</v>
      </c>
      <c r="D5962" s="19" t="s">
        <v>12</v>
      </c>
      <c r="E5962" s="19">
        <v>68</v>
      </c>
      <c r="F5962" s="19" t="s">
        <v>13</v>
      </c>
      <c r="G5962" s="21">
        <v>45922.375600925923</v>
      </c>
      <c r="H5962" s="20" t="s">
        <v>95</v>
      </c>
      <c r="I5962" s="15" t="s">
        <v>23</v>
      </c>
      <c r="J5962" s="16" t="b">
        <v>1</v>
      </c>
      <c r="K5962" s="9">
        <f t="shared" ca="1" si="314"/>
        <v>45961.369221990739</v>
      </c>
      <c r="L5962" s="9">
        <f t="shared" si="315"/>
        <v>45922.389489814814</v>
      </c>
      <c r="M5962" t="s">
        <v>12</v>
      </c>
    </row>
    <row r="5963" spans="1:13">
      <c r="A5963" s="19" t="s">
        <v>31</v>
      </c>
      <c r="B5963" s="19">
        <v>491496</v>
      </c>
      <c r="C5963" s="19" t="s">
        <v>190</v>
      </c>
      <c r="D5963" s="19" t="s">
        <v>12</v>
      </c>
      <c r="E5963" s="19">
        <v>69</v>
      </c>
      <c r="F5963" s="19" t="s">
        <v>13</v>
      </c>
      <c r="G5963" s="21">
        <v>45922.374839583332</v>
      </c>
      <c r="H5963" s="20" t="s">
        <v>1060</v>
      </c>
      <c r="I5963" s="15" t="s">
        <v>23</v>
      </c>
      <c r="J5963" s="16" t="b">
        <v>1</v>
      </c>
      <c r="K5963" s="9">
        <f t="shared" ca="1" si="314"/>
        <v>45961.369221990739</v>
      </c>
      <c r="L5963" s="9">
        <f t="shared" si="315"/>
        <v>45922.388728472222</v>
      </c>
      <c r="M5963" t="s">
        <v>12</v>
      </c>
    </row>
    <row r="5964" spans="1:13">
      <c r="A5964" s="19" t="s">
        <v>31</v>
      </c>
      <c r="B5964" s="19" t="s">
        <v>12</v>
      </c>
      <c r="C5964" s="19" t="s">
        <v>39</v>
      </c>
      <c r="D5964" s="19" t="s">
        <v>1069</v>
      </c>
      <c r="E5964" s="19">
        <v>2</v>
      </c>
      <c r="F5964" s="19" t="s">
        <v>13</v>
      </c>
      <c r="G5964" s="21">
        <v>45922.373049421294</v>
      </c>
      <c r="H5964" s="20" t="s">
        <v>1060</v>
      </c>
      <c r="I5964" s="15" t="s">
        <v>23</v>
      </c>
      <c r="J5964" s="16" t="b">
        <v>1</v>
      </c>
      <c r="K5964" s="9">
        <f t="shared" ca="1" si="314"/>
        <v>45961.369221990739</v>
      </c>
      <c r="L5964" s="9">
        <f t="shared" si="315"/>
        <v>45922.386938310185</v>
      </c>
      <c r="M5964" t="s">
        <v>12</v>
      </c>
    </row>
    <row r="5965" spans="1:13">
      <c r="A5965" s="19" t="s">
        <v>131</v>
      </c>
      <c r="B5965" s="19">
        <v>494698</v>
      </c>
      <c r="C5965" s="19">
        <v>25095</v>
      </c>
      <c r="D5965" s="19" t="s">
        <v>12</v>
      </c>
      <c r="E5965" s="19">
        <v>94</v>
      </c>
      <c r="F5965" s="19" t="s">
        <v>133</v>
      </c>
      <c r="G5965" s="21">
        <v>45922.37195439815</v>
      </c>
      <c r="H5965" s="20" t="s">
        <v>1060</v>
      </c>
      <c r="I5965" s="15" t="s">
        <v>23</v>
      </c>
      <c r="J5965" s="16" t="b">
        <v>1</v>
      </c>
      <c r="K5965" s="9">
        <f t="shared" ca="1" si="314"/>
        <v>45961.369221990739</v>
      </c>
      <c r="L5965" s="9">
        <f t="shared" si="315"/>
        <v>45922.38584328704</v>
      </c>
      <c r="M5965" t="s">
        <v>12</v>
      </c>
    </row>
    <row r="5966" spans="1:13">
      <c r="A5966" s="19" t="s">
        <v>31</v>
      </c>
      <c r="B5966" s="19" t="s">
        <v>12</v>
      </c>
      <c r="C5966" s="19" t="s">
        <v>426</v>
      </c>
      <c r="D5966" s="19" t="s">
        <v>12</v>
      </c>
      <c r="E5966" s="19">
        <v>4</v>
      </c>
      <c r="F5966" s="19" t="s">
        <v>13</v>
      </c>
      <c r="G5966" s="21">
        <v>45922.357866782404</v>
      </c>
      <c r="H5966" s="20" t="s">
        <v>1070</v>
      </c>
      <c r="I5966" s="15" t="s">
        <v>23</v>
      </c>
      <c r="J5966" s="16" t="b">
        <v>1</v>
      </c>
      <c r="K5966" s="9">
        <f t="shared" ca="1" si="314"/>
        <v>45961.369221990739</v>
      </c>
      <c r="L5966" s="9">
        <f t="shared" si="315"/>
        <v>45922.371755671295</v>
      </c>
      <c r="M5966" t="s">
        <v>12</v>
      </c>
    </row>
    <row r="5967" spans="1:13">
      <c r="A5967" s="19" t="s">
        <v>31</v>
      </c>
      <c r="B5967" s="19">
        <v>491580</v>
      </c>
      <c r="C5967" s="19">
        <v>26190</v>
      </c>
      <c r="D5967" s="19" t="s">
        <v>12</v>
      </c>
      <c r="E5967" s="19">
        <v>72</v>
      </c>
      <c r="F5967" s="19" t="s">
        <v>13</v>
      </c>
      <c r="G5967" s="21">
        <v>45922.337838541665</v>
      </c>
      <c r="H5967" s="20" t="s">
        <v>1060</v>
      </c>
      <c r="I5967" s="15" t="s">
        <v>23</v>
      </c>
      <c r="J5967" s="16" t="b">
        <v>1</v>
      </c>
      <c r="K5967" s="9">
        <f t="shared" ca="1" si="314"/>
        <v>45961.369221990739</v>
      </c>
      <c r="L5967" s="9">
        <f t="shared" si="315"/>
        <v>45922.351727430556</v>
      </c>
      <c r="M5967" t="s">
        <v>12</v>
      </c>
    </row>
    <row r="5968" spans="1:13">
      <c r="A5968" s="19" t="s">
        <v>31</v>
      </c>
      <c r="B5968" s="19">
        <v>491577</v>
      </c>
      <c r="C5968" s="19">
        <v>26190</v>
      </c>
      <c r="D5968" s="19" t="s">
        <v>12</v>
      </c>
      <c r="E5968" s="19">
        <v>72</v>
      </c>
      <c r="F5968" s="19" t="s">
        <v>13</v>
      </c>
      <c r="G5968" s="21">
        <v>45922.337600925923</v>
      </c>
      <c r="H5968" s="20" t="s">
        <v>1060</v>
      </c>
      <c r="I5968" s="15" t="s">
        <v>23</v>
      </c>
      <c r="J5968" s="16" t="b">
        <v>1</v>
      </c>
      <c r="K5968" s="9">
        <f t="shared" ca="1" si="314"/>
        <v>45961.369221990739</v>
      </c>
      <c r="L5968" s="9">
        <f t="shared" si="315"/>
        <v>45922.351489814813</v>
      </c>
      <c r="M5968" t="s">
        <v>12</v>
      </c>
    </row>
    <row r="5969" spans="1:13">
      <c r="A5969" s="19" t="s">
        <v>31</v>
      </c>
      <c r="B5969" s="19">
        <v>491581</v>
      </c>
      <c r="C5969" s="19">
        <v>26190</v>
      </c>
      <c r="D5969" s="19" t="s">
        <v>12</v>
      </c>
      <c r="E5969" s="19">
        <v>72</v>
      </c>
      <c r="F5969" s="19" t="s">
        <v>13</v>
      </c>
      <c r="G5969" s="21">
        <v>45922.337297916667</v>
      </c>
      <c r="H5969" s="20" t="s">
        <v>1060</v>
      </c>
      <c r="I5969" s="15" t="s">
        <v>23</v>
      </c>
      <c r="J5969" s="16" t="b">
        <v>1</v>
      </c>
      <c r="K5969" s="9">
        <f t="shared" ca="1" si="314"/>
        <v>45961.369221990739</v>
      </c>
      <c r="L5969" s="9">
        <f t="shared" si="315"/>
        <v>45922.351186805558</v>
      </c>
      <c r="M5969" t="s">
        <v>12</v>
      </c>
    </row>
    <row r="5970" spans="1:13">
      <c r="A5970" s="19" t="s">
        <v>31</v>
      </c>
      <c r="B5970" s="27">
        <v>482926</v>
      </c>
      <c r="C5970" s="27" t="s">
        <v>70</v>
      </c>
      <c r="D5970" s="19" t="s">
        <v>12</v>
      </c>
      <c r="E5970" s="19">
        <v>7</v>
      </c>
      <c r="F5970" s="19" t="s">
        <v>40</v>
      </c>
      <c r="G5970" s="21">
        <v>45922.336650115743</v>
      </c>
      <c r="H5970" s="20" t="s">
        <v>1060</v>
      </c>
      <c r="I5970" s="15" t="s">
        <v>23</v>
      </c>
      <c r="J5970" s="16" t="b">
        <v>1</v>
      </c>
      <c r="K5970" s="9">
        <f t="shared" ca="1" si="314"/>
        <v>45961.369221990739</v>
      </c>
      <c r="L5970" s="9">
        <f t="shared" si="315"/>
        <v>45922.350539004634</v>
      </c>
      <c r="M5970" s="28" t="s">
        <v>1071</v>
      </c>
    </row>
    <row r="5971" spans="1:13">
      <c r="A5971" s="19" t="s">
        <v>25</v>
      </c>
      <c r="B5971" s="19" t="s">
        <v>722</v>
      </c>
      <c r="C5971" s="19">
        <v>75188</v>
      </c>
      <c r="D5971" s="19" t="s">
        <v>12</v>
      </c>
      <c r="E5971" s="19">
        <v>2</v>
      </c>
      <c r="F5971" s="19" t="s">
        <v>13</v>
      </c>
      <c r="G5971" s="21">
        <v>45922.335337268516</v>
      </c>
      <c r="H5971" s="20" t="s">
        <v>1060</v>
      </c>
      <c r="I5971" s="15" t="s">
        <v>23</v>
      </c>
      <c r="J5971" s="16" t="b">
        <v>1</v>
      </c>
      <c r="K5971" s="9">
        <f t="shared" ca="1" si="314"/>
        <v>45961.369221990739</v>
      </c>
      <c r="L5971" s="9">
        <f t="shared" si="315"/>
        <v>45922.349226157407</v>
      </c>
      <c r="M5971" t="s">
        <v>12</v>
      </c>
    </row>
    <row r="5972" spans="1:13">
      <c r="A5972" s="19" t="s">
        <v>10</v>
      </c>
      <c r="B5972" s="19">
        <v>491841</v>
      </c>
      <c r="C5972" s="19" t="s">
        <v>508</v>
      </c>
      <c r="D5972" s="19" t="s">
        <v>12</v>
      </c>
      <c r="E5972" s="19">
        <v>7</v>
      </c>
      <c r="F5972" s="19" t="s">
        <v>40</v>
      </c>
      <c r="G5972" s="21">
        <v>45922.334134606484</v>
      </c>
      <c r="H5972" s="20" t="s">
        <v>95</v>
      </c>
      <c r="I5972" s="15" t="s">
        <v>23</v>
      </c>
      <c r="J5972" s="16" t="b">
        <v>1</v>
      </c>
      <c r="K5972" s="9">
        <f t="shared" ca="1" si="314"/>
        <v>45961.369221990739</v>
      </c>
      <c r="L5972" s="9">
        <f t="shared" si="315"/>
        <v>45922.348023495375</v>
      </c>
      <c r="M5972" t="s">
        <v>12</v>
      </c>
    </row>
    <row r="5973" spans="1:13">
      <c r="A5973" s="19" t="s">
        <v>87</v>
      </c>
      <c r="B5973" s="19">
        <v>493855</v>
      </c>
      <c r="C5973" s="19" t="s">
        <v>1072</v>
      </c>
      <c r="D5973" s="19" t="s">
        <v>12</v>
      </c>
      <c r="E5973" s="19">
        <v>2</v>
      </c>
      <c r="F5973" s="19" t="s">
        <v>12</v>
      </c>
      <c r="G5973" s="21">
        <v>45922.327810416667</v>
      </c>
      <c r="H5973" s="20" t="s">
        <v>842</v>
      </c>
      <c r="I5973" s="15" t="s">
        <v>23</v>
      </c>
      <c r="J5973" s="16" t="b">
        <v>0</v>
      </c>
      <c r="K5973" s="9">
        <f t="shared" ca="1" si="314"/>
        <v>45961.369221990739</v>
      </c>
      <c r="L5973" s="9">
        <f t="shared" si="315"/>
        <v>45922.341699305558</v>
      </c>
      <c r="M5973" t="s">
        <v>12</v>
      </c>
    </row>
    <row r="5974" spans="1:13">
      <c r="A5974" s="19" t="s">
        <v>63</v>
      </c>
      <c r="B5974" s="19" t="s">
        <v>547</v>
      </c>
      <c r="C5974" s="19">
        <v>23600</v>
      </c>
      <c r="D5974" s="19" t="s">
        <v>12</v>
      </c>
      <c r="E5974" s="19">
        <v>1</v>
      </c>
      <c r="F5974" s="19" t="s">
        <v>13</v>
      </c>
      <c r="G5974" s="21">
        <v>45922.310876388889</v>
      </c>
      <c r="H5974" s="20" t="s">
        <v>1060</v>
      </c>
      <c r="I5974" s="15" t="s">
        <v>23</v>
      </c>
      <c r="J5974" s="16" t="b">
        <v>1</v>
      </c>
      <c r="K5974" s="9">
        <f t="shared" ca="1" si="314"/>
        <v>45961.369221990739</v>
      </c>
      <c r="L5974" s="9">
        <f t="shared" si="315"/>
        <v>45922.324765277779</v>
      </c>
      <c r="M5974" t="s">
        <v>12</v>
      </c>
    </row>
    <row r="5975" spans="1:13">
      <c r="A5975" s="19" t="s">
        <v>10</v>
      </c>
      <c r="B5975" s="19" t="s">
        <v>12</v>
      </c>
      <c r="C5975" s="19">
        <v>26829</v>
      </c>
      <c r="D5975" s="19" t="s">
        <v>12</v>
      </c>
      <c r="E5975" s="19">
        <v>1</v>
      </c>
      <c r="F5975" s="19" t="s">
        <v>13</v>
      </c>
      <c r="G5975" s="21">
        <v>45922.30492962963</v>
      </c>
      <c r="H5975" s="20" t="s">
        <v>1060</v>
      </c>
      <c r="I5975" s="15" t="s">
        <v>23</v>
      </c>
      <c r="J5975" s="16" t="b">
        <v>1</v>
      </c>
      <c r="K5975" s="9">
        <f t="shared" ca="1" si="314"/>
        <v>45961.369221990739</v>
      </c>
      <c r="L5975" s="9">
        <f t="shared" si="315"/>
        <v>45922.318818518521</v>
      </c>
      <c r="M5975" t="s">
        <v>12</v>
      </c>
    </row>
    <row r="5976" spans="1:13">
      <c r="A5976" s="19" t="s">
        <v>10</v>
      </c>
      <c r="B5976" s="19" t="s">
        <v>12</v>
      </c>
      <c r="C5976" s="19">
        <v>75188</v>
      </c>
      <c r="D5976" s="19" t="s">
        <v>12</v>
      </c>
      <c r="E5976" s="19">
        <v>1</v>
      </c>
      <c r="F5976" s="19" t="s">
        <v>13</v>
      </c>
      <c r="G5976" s="21">
        <v>45922.304757523147</v>
      </c>
      <c r="H5976" s="20" t="s">
        <v>1060</v>
      </c>
      <c r="I5976" s="15" t="s">
        <v>23</v>
      </c>
      <c r="J5976" s="16" t="b">
        <v>1</v>
      </c>
      <c r="K5976" s="9">
        <f t="shared" ca="1" si="314"/>
        <v>45961.369221990739</v>
      </c>
      <c r="L5976" s="9">
        <f t="shared" si="315"/>
        <v>45922.318646412037</v>
      </c>
      <c r="M5976" t="s">
        <v>12</v>
      </c>
    </row>
    <row r="5977" spans="1:13">
      <c r="A5977" s="19" t="s">
        <v>25</v>
      </c>
      <c r="B5977" s="19">
        <v>492486</v>
      </c>
      <c r="C5977" s="19" t="s">
        <v>370</v>
      </c>
      <c r="D5977" s="19" t="s">
        <v>12</v>
      </c>
      <c r="E5977" s="19">
        <v>6</v>
      </c>
      <c r="F5977" s="19" t="s">
        <v>33</v>
      </c>
      <c r="G5977" s="21">
        <v>45922.303284374997</v>
      </c>
      <c r="H5977" s="20" t="s">
        <v>842</v>
      </c>
      <c r="I5977" s="15" t="s">
        <v>23</v>
      </c>
      <c r="J5977" s="16" t="b">
        <v>0</v>
      </c>
      <c r="K5977" s="9">
        <f t="shared" ca="1" si="314"/>
        <v>45961.369221990739</v>
      </c>
      <c r="L5977" s="9">
        <f t="shared" si="315"/>
        <v>45922.317173263888</v>
      </c>
      <c r="M5977" t="s">
        <v>12</v>
      </c>
    </row>
    <row r="5978" spans="1:13">
      <c r="A5978" s="19" t="s">
        <v>28</v>
      </c>
      <c r="B5978" s="19" t="s">
        <v>29</v>
      </c>
      <c r="C5978" s="19" t="s">
        <v>75</v>
      </c>
      <c r="D5978" s="19" t="s">
        <v>12</v>
      </c>
      <c r="E5978" s="19">
        <v>1</v>
      </c>
      <c r="F5978" s="19" t="s">
        <v>13</v>
      </c>
      <c r="G5978" s="21">
        <v>45922.301187152778</v>
      </c>
      <c r="H5978" s="20" t="s">
        <v>95</v>
      </c>
      <c r="I5978" s="15" t="s">
        <v>23</v>
      </c>
      <c r="J5978" s="16" t="b">
        <v>1</v>
      </c>
      <c r="K5978" s="9">
        <f t="shared" ca="1" si="314"/>
        <v>45961.369221990739</v>
      </c>
      <c r="L5978" s="9">
        <f t="shared" si="315"/>
        <v>45922.315076041668</v>
      </c>
      <c r="M5978" t="s">
        <v>12</v>
      </c>
    </row>
    <row r="5979" spans="1:13">
      <c r="A5979" s="19" t="s">
        <v>28</v>
      </c>
      <c r="B5979" s="19" t="s">
        <v>29</v>
      </c>
      <c r="C5979" s="19" t="s">
        <v>26</v>
      </c>
      <c r="D5979" s="19" t="s">
        <v>12</v>
      </c>
      <c r="E5979" s="19">
        <v>1</v>
      </c>
      <c r="F5979" s="19" t="s">
        <v>13</v>
      </c>
      <c r="G5979" s="21">
        <v>45922.300736805555</v>
      </c>
      <c r="H5979" s="20" t="s">
        <v>95</v>
      </c>
      <c r="I5979" s="47" t="s">
        <v>23</v>
      </c>
      <c r="J5979" s="16" t="b">
        <v>1</v>
      </c>
      <c r="K5979" s="9">
        <f t="shared" ca="1" si="314"/>
        <v>45961.369221990739</v>
      </c>
      <c r="L5979" s="9">
        <f t="shared" si="315"/>
        <v>45922.314625694446</v>
      </c>
      <c r="M5979" t="s">
        <v>12</v>
      </c>
    </row>
    <row r="5980" spans="1:13">
      <c r="A5980" s="19" t="s">
        <v>31</v>
      </c>
      <c r="B5980" s="19">
        <v>491534</v>
      </c>
      <c r="C5980" s="19" t="s">
        <v>188</v>
      </c>
      <c r="D5980" s="19" t="s">
        <v>12</v>
      </c>
      <c r="E5980" s="19">
        <v>4</v>
      </c>
      <c r="F5980" s="19" t="s">
        <v>13</v>
      </c>
      <c r="G5980" s="21">
        <v>45922.299359259261</v>
      </c>
      <c r="H5980" s="20" t="s">
        <v>95</v>
      </c>
      <c r="I5980" t="s">
        <v>23</v>
      </c>
      <c r="J5980" s="16" t="b">
        <v>1</v>
      </c>
      <c r="K5980" s="9">
        <f t="shared" ca="1" si="314"/>
        <v>45961.369221990739</v>
      </c>
      <c r="L5980" s="9">
        <f t="shared" si="315"/>
        <v>45922.313248148152</v>
      </c>
      <c r="M5980" t="s">
        <v>12</v>
      </c>
    </row>
    <row r="5981" spans="1:13">
      <c r="A5981" s="19" t="s">
        <v>28</v>
      </c>
      <c r="B5981" s="19">
        <v>492336</v>
      </c>
      <c r="C5981" s="19" t="s">
        <v>66</v>
      </c>
      <c r="D5981" s="19" t="s">
        <v>12</v>
      </c>
      <c r="E5981" s="19">
        <v>299</v>
      </c>
      <c r="F5981" s="19" t="s">
        <v>13</v>
      </c>
      <c r="G5981" s="21">
        <v>45922.298897800923</v>
      </c>
      <c r="H5981" s="20" t="s">
        <v>95</v>
      </c>
      <c r="I5981" s="15" t="s">
        <v>23</v>
      </c>
      <c r="J5981" s="16" t="b">
        <v>1</v>
      </c>
      <c r="K5981" s="9">
        <f t="shared" ca="1" si="314"/>
        <v>45961.369221990739</v>
      </c>
      <c r="L5981" s="9">
        <f t="shared" si="315"/>
        <v>45922.312786689814</v>
      </c>
      <c r="M5981" t="s">
        <v>12</v>
      </c>
    </row>
    <row r="5982" spans="1:13">
      <c r="A5982" s="19" t="s">
        <v>28</v>
      </c>
      <c r="B5982" s="19" t="s">
        <v>29</v>
      </c>
      <c r="C5982" s="19">
        <v>75188</v>
      </c>
      <c r="D5982" s="19" t="s">
        <v>12</v>
      </c>
      <c r="E5982" s="19">
        <v>1</v>
      </c>
      <c r="F5982" s="19" t="s">
        <v>13</v>
      </c>
      <c r="G5982" s="21">
        <v>45922.29811585648</v>
      </c>
      <c r="H5982" s="20" t="s">
        <v>95</v>
      </c>
      <c r="I5982" s="15" t="s">
        <v>23</v>
      </c>
      <c r="J5982" s="16" t="b">
        <v>1</v>
      </c>
      <c r="K5982" s="9">
        <f t="shared" ca="1" si="314"/>
        <v>45961.369221990739</v>
      </c>
      <c r="L5982" s="9">
        <f t="shared" si="315"/>
        <v>45922.31200474537</v>
      </c>
      <c r="M5982" t="s">
        <v>12</v>
      </c>
    </row>
    <row r="5983" spans="1:13">
      <c r="A5983" s="19" t="s">
        <v>31</v>
      </c>
      <c r="B5983" s="19">
        <v>492250</v>
      </c>
      <c r="C5983" s="19">
        <v>26190</v>
      </c>
      <c r="D5983" s="19" t="s">
        <v>12</v>
      </c>
      <c r="E5983" s="19">
        <v>72</v>
      </c>
      <c r="F5983" s="19" t="s">
        <v>13</v>
      </c>
      <c r="G5983" s="21">
        <v>45922.295460532405</v>
      </c>
      <c r="H5983" s="20" t="s">
        <v>1060</v>
      </c>
      <c r="I5983" s="15" t="s">
        <v>23</v>
      </c>
      <c r="J5983" s="16" t="b">
        <v>1</v>
      </c>
      <c r="K5983" s="9">
        <f t="shared" ca="1" si="314"/>
        <v>45961.369221990739</v>
      </c>
      <c r="L5983" s="9">
        <f t="shared" ref="L5983:L6014" si="316">G5983+TIME(0,20,0)</f>
        <v>45922.309349421295</v>
      </c>
      <c r="M5983" t="s">
        <v>12</v>
      </c>
    </row>
    <row r="5984" spans="1:13">
      <c r="A5984" s="19" t="s">
        <v>144</v>
      </c>
      <c r="B5984" s="22">
        <v>493392</v>
      </c>
      <c r="C5984" s="22">
        <v>30735</v>
      </c>
      <c r="D5984" s="19" t="s">
        <v>12</v>
      </c>
      <c r="E5984" s="19">
        <v>512</v>
      </c>
      <c r="F5984" s="19" t="s">
        <v>320</v>
      </c>
      <c r="G5984" s="21">
        <v>45922.292618287036</v>
      </c>
      <c r="H5984" s="20" t="s">
        <v>95</v>
      </c>
      <c r="I5984" s="15" t="s">
        <v>23</v>
      </c>
      <c r="J5984" s="16" t="b">
        <v>0</v>
      </c>
      <c r="K5984" s="9">
        <f t="shared" ca="1" si="314"/>
        <v>45961.369221990739</v>
      </c>
      <c r="L5984" s="9">
        <f t="shared" si="316"/>
        <v>45922.306507175927</v>
      </c>
      <c r="M5984" s="26" t="s">
        <v>1062</v>
      </c>
    </row>
    <row r="5985" spans="1:13">
      <c r="A5985" s="19" t="s">
        <v>144</v>
      </c>
      <c r="B5985" s="19">
        <v>493392</v>
      </c>
      <c r="C5985" s="19">
        <v>4304</v>
      </c>
      <c r="D5985" s="19" t="s">
        <v>12</v>
      </c>
      <c r="E5985" s="19">
        <v>512</v>
      </c>
      <c r="F5985" s="19" t="s">
        <v>320</v>
      </c>
      <c r="G5985" s="21">
        <v>45922.292334027778</v>
      </c>
      <c r="H5985" s="20" t="s">
        <v>95</v>
      </c>
      <c r="I5985" s="15" t="s">
        <v>23</v>
      </c>
      <c r="J5985" s="16" t="b">
        <v>1</v>
      </c>
      <c r="K5985" s="9">
        <f t="shared" ca="1" si="314"/>
        <v>45961.369221990739</v>
      </c>
      <c r="L5985" s="9">
        <f t="shared" si="316"/>
        <v>45922.306222916668</v>
      </c>
      <c r="M5985" t="s">
        <v>12</v>
      </c>
    </row>
    <row r="5986" spans="1:13">
      <c r="A5986" s="19" t="s">
        <v>144</v>
      </c>
      <c r="B5986" s="19">
        <v>493392</v>
      </c>
      <c r="C5986" s="19">
        <v>2757</v>
      </c>
      <c r="D5986" s="19" t="s">
        <v>12</v>
      </c>
      <c r="E5986" s="19">
        <v>512</v>
      </c>
      <c r="F5986" s="19" t="s">
        <v>320</v>
      </c>
      <c r="G5986" s="21">
        <v>45922.291927430553</v>
      </c>
      <c r="H5986" s="20" t="s">
        <v>95</v>
      </c>
      <c r="I5986" s="15" t="s">
        <v>23</v>
      </c>
      <c r="J5986" s="16" t="b">
        <v>0</v>
      </c>
      <c r="K5986" s="9">
        <f t="shared" ca="1" si="314"/>
        <v>45961.369221990739</v>
      </c>
      <c r="L5986" s="9">
        <f t="shared" si="316"/>
        <v>45922.305816319444</v>
      </c>
      <c r="M5986" t="s">
        <v>12</v>
      </c>
    </row>
    <row r="5987" spans="1:13">
      <c r="A5987" s="19" t="s">
        <v>144</v>
      </c>
      <c r="B5987" s="22">
        <v>493387</v>
      </c>
      <c r="C5987" s="22">
        <v>30735</v>
      </c>
      <c r="D5987" s="19" t="s">
        <v>12</v>
      </c>
      <c r="E5987" s="19">
        <v>512</v>
      </c>
      <c r="F5987" s="19" t="s">
        <v>320</v>
      </c>
      <c r="G5987" s="21">
        <v>45922.291607291663</v>
      </c>
      <c r="H5987" s="20" t="s">
        <v>103</v>
      </c>
      <c r="I5987" s="15" t="s">
        <v>23</v>
      </c>
      <c r="J5987" s="16" t="b">
        <v>1</v>
      </c>
      <c r="K5987" s="9">
        <f t="shared" ca="1" si="314"/>
        <v>45961.369221990739</v>
      </c>
      <c r="L5987" s="9">
        <f t="shared" si="316"/>
        <v>45922.305496180554</v>
      </c>
      <c r="M5987" s="26" t="s">
        <v>1062</v>
      </c>
    </row>
    <row r="5988" spans="1:13">
      <c r="A5988" s="19" t="s">
        <v>144</v>
      </c>
      <c r="B5988" s="22">
        <v>493387</v>
      </c>
      <c r="C5988" s="22">
        <v>4304</v>
      </c>
      <c r="D5988" s="19" t="s">
        <v>12</v>
      </c>
      <c r="E5988" s="19">
        <v>512</v>
      </c>
      <c r="F5988" s="19" t="s">
        <v>320</v>
      </c>
      <c r="G5988" s="21">
        <v>45922.29127361111</v>
      </c>
      <c r="H5988" s="20" t="s">
        <v>103</v>
      </c>
      <c r="I5988" s="15" t="s">
        <v>23</v>
      </c>
      <c r="J5988" s="16" t="b">
        <v>1</v>
      </c>
      <c r="K5988" s="9">
        <f t="shared" ca="1" si="314"/>
        <v>45961.369221990739</v>
      </c>
      <c r="L5988" s="9">
        <f t="shared" si="316"/>
        <v>45922.305162500001</v>
      </c>
      <c r="M5988" s="26" t="s">
        <v>1062</v>
      </c>
    </row>
    <row r="5989" spans="1:13">
      <c r="A5989" s="19" t="s">
        <v>144</v>
      </c>
      <c r="B5989" s="22">
        <v>493387</v>
      </c>
      <c r="C5989" s="22">
        <v>2757</v>
      </c>
      <c r="D5989" s="19" t="s">
        <v>12</v>
      </c>
      <c r="E5989" s="19">
        <v>512</v>
      </c>
      <c r="F5989" s="19" t="s">
        <v>1073</v>
      </c>
      <c r="G5989" s="21">
        <v>45922.290832060185</v>
      </c>
      <c r="H5989" s="20" t="s">
        <v>103</v>
      </c>
      <c r="I5989" s="15" t="s">
        <v>23</v>
      </c>
      <c r="J5989" s="16" t="b">
        <v>1</v>
      </c>
      <c r="K5989" s="9">
        <f t="shared" ca="1" si="314"/>
        <v>45961.369221990739</v>
      </c>
      <c r="L5989" s="9">
        <f t="shared" si="316"/>
        <v>45922.304720949076</v>
      </c>
      <c r="M5989" s="26" t="s">
        <v>1062</v>
      </c>
    </row>
    <row r="5990" spans="1:13">
      <c r="A5990" s="19" t="s">
        <v>31</v>
      </c>
      <c r="B5990" s="19" t="s">
        <v>12</v>
      </c>
      <c r="C5990" s="19">
        <v>29471</v>
      </c>
      <c r="D5990" s="19" t="s">
        <v>12</v>
      </c>
      <c r="E5990" s="19" t="s">
        <v>343</v>
      </c>
      <c r="F5990" s="19" t="s">
        <v>13</v>
      </c>
      <c r="G5990" s="21">
        <v>45922.289195717596</v>
      </c>
      <c r="H5990" s="20" t="s">
        <v>103</v>
      </c>
      <c r="I5990" s="15" t="s">
        <v>23</v>
      </c>
      <c r="J5990" s="16" t="b">
        <v>0</v>
      </c>
      <c r="K5990" s="9">
        <f t="shared" ca="1" si="314"/>
        <v>45961.369221990739</v>
      </c>
      <c r="L5990" s="9">
        <f t="shared" si="316"/>
        <v>45922.303084606487</v>
      </c>
      <c r="M5990" t="s">
        <v>12</v>
      </c>
    </row>
    <row r="5991" spans="1:13">
      <c r="A5991" s="19" t="s">
        <v>31</v>
      </c>
      <c r="B5991" s="19" t="s">
        <v>12</v>
      </c>
      <c r="C5991" s="19" t="s">
        <v>732</v>
      </c>
      <c r="D5991" s="19" t="s">
        <v>12</v>
      </c>
      <c r="E5991" s="19">
        <v>8</v>
      </c>
      <c r="F5991" s="19" t="s">
        <v>33</v>
      </c>
      <c r="G5991" s="21">
        <v>45922.288470833337</v>
      </c>
      <c r="H5991" s="20" t="s">
        <v>842</v>
      </c>
      <c r="I5991" s="15" t="s">
        <v>23</v>
      </c>
      <c r="J5991" s="16" t="b">
        <v>0</v>
      </c>
      <c r="K5991" s="9">
        <f t="shared" ca="1" si="314"/>
        <v>45961.369221990739</v>
      </c>
      <c r="L5991" s="9">
        <f t="shared" si="316"/>
        <v>45922.302359722227</v>
      </c>
      <c r="M5991" t="s">
        <v>12</v>
      </c>
    </row>
    <row r="5992" spans="1:13">
      <c r="A5992" s="19" t="s">
        <v>31</v>
      </c>
      <c r="B5992" s="19" t="s">
        <v>12</v>
      </c>
      <c r="C5992" s="19" t="s">
        <v>148</v>
      </c>
      <c r="D5992" s="19" t="s">
        <v>12</v>
      </c>
      <c r="E5992" s="19">
        <v>30</v>
      </c>
      <c r="F5992" s="19" t="s">
        <v>13</v>
      </c>
      <c r="G5992" s="21">
        <v>45922.288237384259</v>
      </c>
      <c r="H5992" s="20" t="s">
        <v>95</v>
      </c>
      <c r="I5992" s="15" t="s">
        <v>23</v>
      </c>
      <c r="J5992" s="16" t="b">
        <v>0</v>
      </c>
      <c r="K5992" s="9">
        <f t="shared" ca="1" si="314"/>
        <v>45961.369221990739</v>
      </c>
      <c r="L5992" s="9">
        <f t="shared" si="316"/>
        <v>45922.302126273149</v>
      </c>
      <c r="M5992" t="s">
        <v>12</v>
      </c>
    </row>
    <row r="5993" spans="1:13">
      <c r="A5993" s="19" t="s">
        <v>31</v>
      </c>
      <c r="B5993" s="19" t="s">
        <v>12</v>
      </c>
      <c r="C5993" s="19">
        <v>26829</v>
      </c>
      <c r="D5993" s="19" t="s">
        <v>12</v>
      </c>
      <c r="E5993" s="19">
        <v>300</v>
      </c>
      <c r="F5993" s="19" t="s">
        <v>13</v>
      </c>
      <c r="G5993" s="21">
        <v>45922.287064351854</v>
      </c>
      <c r="H5993" s="20" t="s">
        <v>95</v>
      </c>
      <c r="I5993" s="15" t="s">
        <v>23</v>
      </c>
      <c r="J5993" s="16" t="b">
        <v>0</v>
      </c>
      <c r="K5993" s="9">
        <f t="shared" ca="1" si="314"/>
        <v>45961.369221990739</v>
      </c>
      <c r="L5993" s="9">
        <f t="shared" si="316"/>
        <v>45922.300953240745</v>
      </c>
      <c r="M5993" t="s">
        <v>12</v>
      </c>
    </row>
    <row r="5994" spans="1:13">
      <c r="A5994" s="19" t="s">
        <v>31</v>
      </c>
      <c r="B5994" s="19" t="s">
        <v>12</v>
      </c>
      <c r="C5994" s="19" t="s">
        <v>26</v>
      </c>
      <c r="D5994" s="19" t="s">
        <v>12</v>
      </c>
      <c r="E5994" s="19">
        <v>300</v>
      </c>
      <c r="F5994" s="19" t="s">
        <v>13</v>
      </c>
      <c r="G5994" s="21">
        <v>45922.286905787034</v>
      </c>
      <c r="H5994" s="20" t="s">
        <v>103</v>
      </c>
      <c r="I5994" s="15" t="s">
        <v>23</v>
      </c>
      <c r="J5994" s="16" t="b">
        <v>0</v>
      </c>
      <c r="K5994" s="9">
        <f t="shared" ca="1" si="314"/>
        <v>45961.369221990739</v>
      </c>
      <c r="L5994" s="9">
        <f t="shared" si="316"/>
        <v>45922.300794675924</v>
      </c>
      <c r="M5994" t="s">
        <v>12</v>
      </c>
    </row>
    <row r="5995" spans="1:13">
      <c r="A5995" s="19" t="s">
        <v>31</v>
      </c>
      <c r="B5995" s="19">
        <v>492236</v>
      </c>
      <c r="C5995" s="19" t="s">
        <v>723</v>
      </c>
      <c r="D5995" s="19" t="s">
        <v>12</v>
      </c>
      <c r="E5995" s="19">
        <v>3</v>
      </c>
      <c r="F5995" s="19" t="s">
        <v>40</v>
      </c>
      <c r="G5995" s="21">
        <v>45921.646002314817</v>
      </c>
      <c r="H5995" s="20" t="s">
        <v>1060</v>
      </c>
      <c r="I5995" s="15" t="s">
        <v>23</v>
      </c>
      <c r="J5995" s="16" t="b">
        <v>1</v>
      </c>
      <c r="K5995" s="9">
        <f t="shared" ca="1" si="314"/>
        <v>45961.369221990739</v>
      </c>
      <c r="L5995" s="9">
        <f t="shared" si="316"/>
        <v>45921.659891203708</v>
      </c>
      <c r="M5995" t="s">
        <v>12</v>
      </c>
    </row>
    <row r="5996" spans="1:13">
      <c r="A5996" s="19" t="s">
        <v>63</v>
      </c>
      <c r="B5996" s="19">
        <v>492563</v>
      </c>
      <c r="C5996" s="19">
        <v>26913</v>
      </c>
      <c r="D5996" s="19" t="s">
        <v>12</v>
      </c>
      <c r="E5996" s="19">
        <v>20</v>
      </c>
      <c r="F5996" s="19" t="s">
        <v>40</v>
      </c>
      <c r="G5996" s="21">
        <v>45921.566575810182</v>
      </c>
      <c r="H5996" s="20" t="s">
        <v>1060</v>
      </c>
      <c r="I5996" s="15" t="s">
        <v>23</v>
      </c>
      <c r="J5996" s="16" t="b">
        <v>1</v>
      </c>
      <c r="K5996" s="9">
        <f t="shared" ca="1" si="314"/>
        <v>45961.369221990739</v>
      </c>
      <c r="L5996" s="9">
        <f t="shared" si="316"/>
        <v>45921.580464699073</v>
      </c>
      <c r="M5996" t="s">
        <v>12</v>
      </c>
    </row>
    <row r="5997" spans="1:13">
      <c r="A5997" s="19" t="s">
        <v>63</v>
      </c>
      <c r="B5997" s="19" t="s">
        <v>74</v>
      </c>
      <c r="C5997" s="19" t="s">
        <v>852</v>
      </c>
      <c r="D5997" s="19" t="s">
        <v>12</v>
      </c>
      <c r="E5997" s="19">
        <v>1</v>
      </c>
      <c r="F5997" s="19" t="s">
        <v>13</v>
      </c>
      <c r="G5997" s="21">
        <v>45921.458224421294</v>
      </c>
      <c r="H5997" s="20" t="s">
        <v>1060</v>
      </c>
      <c r="I5997" s="15" t="s">
        <v>23</v>
      </c>
      <c r="J5997" s="16" t="b">
        <v>1</v>
      </c>
      <c r="K5997" s="9">
        <f t="shared" ca="1" si="314"/>
        <v>45961.369221990739</v>
      </c>
      <c r="L5997" s="9">
        <f t="shared" si="316"/>
        <v>45921.472113310185</v>
      </c>
      <c r="M5997" t="s">
        <v>12</v>
      </c>
    </row>
    <row r="5998" spans="1:13">
      <c r="A5998" s="19" t="s">
        <v>28</v>
      </c>
      <c r="B5998" s="19" t="s">
        <v>1074</v>
      </c>
      <c r="C5998" s="19">
        <v>75188</v>
      </c>
      <c r="D5998" s="19" t="s">
        <v>12</v>
      </c>
      <c r="E5998" s="19">
        <v>1</v>
      </c>
      <c r="F5998" s="19" t="s">
        <v>13</v>
      </c>
      <c r="G5998" s="21">
        <v>45921.36396145833</v>
      </c>
      <c r="H5998" s="20" t="s">
        <v>1060</v>
      </c>
      <c r="I5998" s="15" t="s">
        <v>23</v>
      </c>
      <c r="J5998" s="16" t="b">
        <v>1</v>
      </c>
      <c r="K5998" s="9">
        <f t="shared" ca="1" si="314"/>
        <v>45961.369221990739</v>
      </c>
      <c r="L5998" s="9">
        <f t="shared" si="316"/>
        <v>45921.37785034722</v>
      </c>
      <c r="M5998" t="s">
        <v>12</v>
      </c>
    </row>
    <row r="5999" spans="1:13">
      <c r="A5999" s="19" t="s">
        <v>31</v>
      </c>
      <c r="B5999" s="19">
        <v>492172</v>
      </c>
      <c r="C5999" s="19" t="s">
        <v>341</v>
      </c>
      <c r="D5999" s="19" t="s">
        <v>12</v>
      </c>
      <c r="E5999" s="19">
        <v>7</v>
      </c>
      <c r="F5999" s="19" t="s">
        <v>40</v>
      </c>
      <c r="G5999" s="21">
        <v>45921.326818981484</v>
      </c>
      <c r="H5999" s="20" t="s">
        <v>27</v>
      </c>
      <c r="I5999" s="15" t="s">
        <v>23</v>
      </c>
      <c r="J5999" s="16" t="b">
        <v>1</v>
      </c>
      <c r="K5999" s="9">
        <f t="shared" ca="1" si="314"/>
        <v>45961.369221990739</v>
      </c>
      <c r="L5999" s="9">
        <f t="shared" si="316"/>
        <v>45921.340707870375</v>
      </c>
      <c r="M5999" t="s">
        <v>12</v>
      </c>
    </row>
    <row r="6000" spans="1:13">
      <c r="A6000" s="19" t="s">
        <v>63</v>
      </c>
      <c r="B6000" s="19">
        <v>492538</v>
      </c>
      <c r="C6000" s="19">
        <v>26714</v>
      </c>
      <c r="D6000" s="19" t="s">
        <v>12</v>
      </c>
      <c r="E6000" s="19">
        <v>21</v>
      </c>
      <c r="F6000" s="19" t="s">
        <v>40</v>
      </c>
      <c r="G6000" s="21">
        <v>45921.291128703706</v>
      </c>
      <c r="H6000" s="20" t="s">
        <v>1060</v>
      </c>
      <c r="I6000" s="15" t="s">
        <v>23</v>
      </c>
      <c r="J6000" s="16" t="b">
        <v>1</v>
      </c>
      <c r="K6000" s="9">
        <f t="shared" ca="1" si="314"/>
        <v>45961.369221990739</v>
      </c>
      <c r="L6000" s="9">
        <f t="shared" si="316"/>
        <v>45921.305017592596</v>
      </c>
      <c r="M6000" t="s">
        <v>12</v>
      </c>
    </row>
    <row r="6001" spans="1:13">
      <c r="A6001" s="19" t="s">
        <v>63</v>
      </c>
      <c r="B6001" s="19">
        <v>492538</v>
      </c>
      <c r="C6001" s="19">
        <v>26711</v>
      </c>
      <c r="D6001" s="19" t="s">
        <v>12</v>
      </c>
      <c r="E6001" s="19">
        <v>7</v>
      </c>
      <c r="F6001" s="19" t="s">
        <v>40</v>
      </c>
      <c r="G6001" s="21">
        <v>45921.290631597221</v>
      </c>
      <c r="H6001" s="20" t="s">
        <v>1060</v>
      </c>
      <c r="I6001" s="15" t="s">
        <v>23</v>
      </c>
      <c r="J6001" s="16" t="b">
        <v>1</v>
      </c>
      <c r="K6001" s="9">
        <f t="shared" ca="1" si="314"/>
        <v>45961.369221990739</v>
      </c>
      <c r="L6001" s="9">
        <f t="shared" si="316"/>
        <v>45921.304520486112</v>
      </c>
      <c r="M6001" t="s">
        <v>12</v>
      </c>
    </row>
    <row r="6002" spans="1:13">
      <c r="A6002" s="19" t="s">
        <v>63</v>
      </c>
      <c r="B6002" s="19">
        <v>492538</v>
      </c>
      <c r="C6002" s="19" t="s">
        <v>126</v>
      </c>
      <c r="D6002" s="19" t="s">
        <v>12</v>
      </c>
      <c r="E6002" s="19">
        <v>7</v>
      </c>
      <c r="F6002" s="19" t="s">
        <v>40</v>
      </c>
      <c r="G6002" s="21">
        <v>45921.290116203701</v>
      </c>
      <c r="H6002" s="20" t="s">
        <v>1060</v>
      </c>
      <c r="I6002" s="15" t="s">
        <v>23</v>
      </c>
      <c r="J6002" s="16" t="b">
        <v>1</v>
      </c>
      <c r="K6002" s="9">
        <f t="shared" ca="1" si="314"/>
        <v>45961.369221990739</v>
      </c>
      <c r="L6002" s="9">
        <f t="shared" si="316"/>
        <v>45921.304005092592</v>
      </c>
      <c r="M6002" t="s">
        <v>12</v>
      </c>
    </row>
    <row r="6003" spans="1:13">
      <c r="A6003" s="19" t="s">
        <v>63</v>
      </c>
      <c r="B6003" s="19">
        <v>492538</v>
      </c>
      <c r="C6003" s="19">
        <v>26914</v>
      </c>
      <c r="D6003" s="19" t="s">
        <v>12</v>
      </c>
      <c r="E6003" s="19">
        <v>35</v>
      </c>
      <c r="F6003" s="19" t="s">
        <v>40</v>
      </c>
      <c r="G6003" s="21">
        <v>45921.289771759257</v>
      </c>
      <c r="H6003" s="20" t="s">
        <v>1060</v>
      </c>
      <c r="I6003" s="15" t="s">
        <v>23</v>
      </c>
      <c r="J6003" s="16" t="b">
        <v>1</v>
      </c>
      <c r="K6003" s="9">
        <f t="shared" ca="1" si="314"/>
        <v>45961.369221990739</v>
      </c>
      <c r="L6003" s="9">
        <f t="shared" si="316"/>
        <v>45921.303660648147</v>
      </c>
      <c r="M6003" t="s">
        <v>12</v>
      </c>
    </row>
    <row r="6004" spans="1:13">
      <c r="A6004" s="19" t="s">
        <v>31</v>
      </c>
      <c r="B6004" s="19">
        <v>492172</v>
      </c>
      <c r="C6004" s="19" t="s">
        <v>335</v>
      </c>
      <c r="D6004" s="19" t="s">
        <v>12</v>
      </c>
      <c r="E6004" s="19">
        <v>21</v>
      </c>
      <c r="F6004" s="19" t="s">
        <v>40</v>
      </c>
      <c r="G6004" s="21">
        <v>45920.722668634262</v>
      </c>
      <c r="H6004" s="20" t="s">
        <v>1060</v>
      </c>
      <c r="I6004" s="15" t="s">
        <v>17</v>
      </c>
      <c r="J6004" s="16" t="b">
        <v>0</v>
      </c>
      <c r="K6004" s="9">
        <f t="shared" ref="K6004:K6065" ca="1" si="317">NOW()</f>
        <v>45961.369221990739</v>
      </c>
      <c r="L6004" s="9">
        <f t="shared" si="316"/>
        <v>45920.736557523152</v>
      </c>
      <c r="M6004" t="s">
        <v>1075</v>
      </c>
    </row>
    <row r="6005" spans="1:13">
      <c r="A6005" s="19" t="s">
        <v>31</v>
      </c>
      <c r="B6005" s="19">
        <v>492232</v>
      </c>
      <c r="C6005" s="19" t="s">
        <v>723</v>
      </c>
      <c r="D6005" s="19" t="s">
        <v>12</v>
      </c>
      <c r="E6005" s="19">
        <v>7</v>
      </c>
      <c r="F6005" s="19" t="s">
        <v>40</v>
      </c>
      <c r="G6005" s="21">
        <v>45920.704474768521</v>
      </c>
      <c r="H6005" s="20" t="s">
        <v>27</v>
      </c>
      <c r="I6005" s="15" t="s">
        <v>23</v>
      </c>
      <c r="J6005" s="16" t="b">
        <v>0</v>
      </c>
      <c r="K6005" s="9">
        <f t="shared" ca="1" si="317"/>
        <v>45961.369221990739</v>
      </c>
      <c r="L6005" s="9">
        <f t="shared" si="316"/>
        <v>45920.718363657412</v>
      </c>
      <c r="M6005" t="s">
        <v>12</v>
      </c>
    </row>
    <row r="6006" spans="1:13">
      <c r="A6006" s="19" t="s">
        <v>131</v>
      </c>
      <c r="B6006" s="19">
        <v>493805</v>
      </c>
      <c r="C6006" s="19">
        <v>25095</v>
      </c>
      <c r="D6006" s="19" t="s">
        <v>12</v>
      </c>
      <c r="E6006" s="19">
        <v>75</v>
      </c>
      <c r="F6006" s="19" t="s">
        <v>133</v>
      </c>
      <c r="G6006" s="21">
        <v>45920.696127662035</v>
      </c>
      <c r="H6006" s="20" t="s">
        <v>27</v>
      </c>
      <c r="I6006" s="15" t="s">
        <v>23</v>
      </c>
      <c r="J6006" s="16" t="b">
        <v>0</v>
      </c>
      <c r="K6006" s="9">
        <f t="shared" ca="1" si="317"/>
        <v>45961.369221990739</v>
      </c>
      <c r="L6006" s="9">
        <f t="shared" si="316"/>
        <v>45920.710016550926</v>
      </c>
      <c r="M6006" t="s">
        <v>12</v>
      </c>
    </row>
    <row r="6007" spans="1:13">
      <c r="A6007" s="19" t="s">
        <v>31</v>
      </c>
      <c r="B6007" s="19">
        <v>492233</v>
      </c>
      <c r="C6007" s="19" t="s">
        <v>723</v>
      </c>
      <c r="D6007" s="19" t="s">
        <v>12</v>
      </c>
      <c r="E6007" s="19">
        <v>7</v>
      </c>
      <c r="F6007" s="19" t="s">
        <v>40</v>
      </c>
      <c r="G6007" s="21">
        <v>45920.636121412041</v>
      </c>
      <c r="H6007" s="20" t="s">
        <v>1060</v>
      </c>
      <c r="I6007" s="15" t="s">
        <v>23</v>
      </c>
      <c r="J6007" s="16" t="b">
        <v>1</v>
      </c>
      <c r="K6007" s="9">
        <f t="shared" ca="1" si="317"/>
        <v>45961.369221990739</v>
      </c>
      <c r="L6007" s="9">
        <f t="shared" si="316"/>
        <v>45920.650010300931</v>
      </c>
      <c r="M6007" t="s">
        <v>12</v>
      </c>
    </row>
    <row r="6008" spans="1:13">
      <c r="A6008" s="19" t="s">
        <v>63</v>
      </c>
      <c r="B6008" s="19">
        <v>490825</v>
      </c>
      <c r="C6008" s="19" t="s">
        <v>71</v>
      </c>
      <c r="D6008" s="19" t="s">
        <v>12</v>
      </c>
      <c r="E6008" s="19">
        <v>54</v>
      </c>
      <c r="F6008" s="19" t="s">
        <v>13</v>
      </c>
      <c r="G6008" s="21">
        <v>45920.612505324076</v>
      </c>
      <c r="H6008" s="20" t="s">
        <v>1060</v>
      </c>
      <c r="I6008" s="15" t="s">
        <v>23</v>
      </c>
      <c r="J6008" s="16" t="b">
        <v>1</v>
      </c>
      <c r="K6008" s="9">
        <f t="shared" ca="1" si="317"/>
        <v>45961.369221990739</v>
      </c>
      <c r="L6008" s="9">
        <f t="shared" si="316"/>
        <v>45920.626394212966</v>
      </c>
      <c r="M6008" t="s">
        <v>12</v>
      </c>
    </row>
    <row r="6009" spans="1:13">
      <c r="A6009" s="19" t="s">
        <v>63</v>
      </c>
      <c r="B6009" s="19">
        <v>491416</v>
      </c>
      <c r="C6009" s="19" t="s">
        <v>71</v>
      </c>
      <c r="D6009" s="19" t="s">
        <v>12</v>
      </c>
      <c r="E6009" s="19">
        <v>55</v>
      </c>
      <c r="F6009" s="19" t="s">
        <v>13</v>
      </c>
      <c r="G6009" s="21">
        <v>45920.611155787039</v>
      </c>
      <c r="H6009" s="20" t="s">
        <v>1060</v>
      </c>
      <c r="I6009" s="15" t="s">
        <v>23</v>
      </c>
      <c r="J6009" s="16" t="b">
        <v>1</v>
      </c>
      <c r="K6009" s="9">
        <f t="shared" ca="1" si="317"/>
        <v>45961.369221990739</v>
      </c>
      <c r="L6009" s="9">
        <f t="shared" si="316"/>
        <v>45920.62504467593</v>
      </c>
      <c r="M6009" t="s">
        <v>12</v>
      </c>
    </row>
    <row r="6010" spans="1:13">
      <c r="A6010" s="19" t="s">
        <v>63</v>
      </c>
      <c r="B6010" s="19">
        <v>491019</v>
      </c>
      <c r="C6010" s="19" t="s">
        <v>64</v>
      </c>
      <c r="D6010" s="19" t="s">
        <v>12</v>
      </c>
      <c r="E6010" s="19">
        <v>49</v>
      </c>
      <c r="F6010" s="19" t="s">
        <v>13</v>
      </c>
      <c r="G6010" s="21">
        <v>45920.610877314815</v>
      </c>
      <c r="H6010" s="20" t="s">
        <v>1060</v>
      </c>
      <c r="I6010" s="15" t="s">
        <v>23</v>
      </c>
      <c r="J6010" s="16" t="b">
        <v>1</v>
      </c>
      <c r="K6010" s="9">
        <f t="shared" ca="1" si="317"/>
        <v>45961.369221990739</v>
      </c>
      <c r="L6010" s="9">
        <f t="shared" si="316"/>
        <v>45920.624766203706</v>
      </c>
      <c r="M6010" t="s">
        <v>12</v>
      </c>
    </row>
    <row r="6011" spans="1:13">
      <c r="A6011" s="19" t="s">
        <v>63</v>
      </c>
      <c r="B6011" s="19">
        <v>491550</v>
      </c>
      <c r="C6011" s="19" t="s">
        <v>71</v>
      </c>
      <c r="D6011" s="19" t="s">
        <v>12</v>
      </c>
      <c r="E6011" s="19">
        <v>56</v>
      </c>
      <c r="F6011" s="19" t="s">
        <v>13</v>
      </c>
      <c r="G6011" s="21">
        <v>45920.610583333335</v>
      </c>
      <c r="H6011" s="20" t="s">
        <v>1060</v>
      </c>
      <c r="I6011" s="15" t="s">
        <v>23</v>
      </c>
      <c r="J6011" s="16" t="b">
        <v>1</v>
      </c>
      <c r="K6011" s="9">
        <f t="shared" ca="1" si="317"/>
        <v>45961.369221990739</v>
      </c>
      <c r="L6011" s="9">
        <f t="shared" si="316"/>
        <v>45920.624472222225</v>
      </c>
      <c r="M6011" t="s">
        <v>12</v>
      </c>
    </row>
    <row r="6012" spans="1:13">
      <c r="A6012" s="19" t="s">
        <v>63</v>
      </c>
      <c r="B6012" s="19">
        <v>492547</v>
      </c>
      <c r="C6012" s="19" t="s">
        <v>786</v>
      </c>
      <c r="D6012" s="19" t="s">
        <v>12</v>
      </c>
      <c r="E6012" s="19">
        <v>51</v>
      </c>
      <c r="F6012" s="19" t="s">
        <v>13</v>
      </c>
      <c r="G6012" s="21">
        <v>45920.610235185188</v>
      </c>
      <c r="H6012" s="20" t="s">
        <v>1060</v>
      </c>
      <c r="I6012" s="15" t="s">
        <v>23</v>
      </c>
      <c r="J6012" s="16" t="b">
        <v>1</v>
      </c>
      <c r="K6012" s="9">
        <f t="shared" ca="1" si="317"/>
        <v>45961.369221990739</v>
      </c>
      <c r="L6012" s="9">
        <f t="shared" si="316"/>
        <v>45920.624124074078</v>
      </c>
      <c r="M6012" t="s">
        <v>12</v>
      </c>
    </row>
    <row r="6013" spans="1:13">
      <c r="A6013" s="19" t="s">
        <v>63</v>
      </c>
      <c r="B6013" s="19">
        <v>491605</v>
      </c>
      <c r="C6013" s="19">
        <v>26916</v>
      </c>
      <c r="D6013" s="19" t="s">
        <v>12</v>
      </c>
      <c r="E6013" s="19">
        <v>50</v>
      </c>
      <c r="F6013" s="19" t="s">
        <v>40</v>
      </c>
      <c r="G6013" s="21">
        <v>45920.597505092592</v>
      </c>
      <c r="H6013" s="20" t="s">
        <v>1060</v>
      </c>
      <c r="I6013" s="15" t="s">
        <v>23</v>
      </c>
      <c r="J6013" s="16" t="b">
        <v>1</v>
      </c>
      <c r="K6013" s="9">
        <f t="shared" ca="1" si="317"/>
        <v>45961.369221990739</v>
      </c>
      <c r="L6013" s="9">
        <f t="shared" si="316"/>
        <v>45920.611393981482</v>
      </c>
    </row>
    <row r="6014" spans="1:13">
      <c r="A6014" s="19" t="s">
        <v>10</v>
      </c>
      <c r="B6014" s="19">
        <v>490123</v>
      </c>
      <c r="C6014" s="19">
        <v>26190</v>
      </c>
      <c r="D6014" s="19" t="s">
        <v>12</v>
      </c>
      <c r="E6014" s="19">
        <v>79</v>
      </c>
      <c r="F6014" s="19" t="s">
        <v>13</v>
      </c>
      <c r="G6014" s="21">
        <v>45920.56920150463</v>
      </c>
      <c r="H6014" s="20" t="s">
        <v>1060</v>
      </c>
      <c r="I6014" s="15" t="s">
        <v>23</v>
      </c>
      <c r="J6014" s="16" t="b">
        <v>1</v>
      </c>
      <c r="K6014" s="9">
        <f t="shared" ca="1" si="317"/>
        <v>45961.369221990739</v>
      </c>
      <c r="L6014" s="9">
        <f t="shared" si="316"/>
        <v>45920.58309039352</v>
      </c>
      <c r="M6014" t="s">
        <v>12</v>
      </c>
    </row>
    <row r="6015" spans="1:13">
      <c r="A6015" s="19" t="s">
        <v>10</v>
      </c>
      <c r="B6015" s="19">
        <v>490124</v>
      </c>
      <c r="C6015" s="19">
        <v>26190</v>
      </c>
      <c r="D6015" s="19"/>
      <c r="E6015" s="19">
        <v>79</v>
      </c>
      <c r="F6015" s="19" t="s">
        <v>13</v>
      </c>
      <c r="G6015" s="21">
        <v>45920.569024189812</v>
      </c>
      <c r="H6015" s="20" t="s">
        <v>1060</v>
      </c>
      <c r="I6015" s="15" t="s">
        <v>23</v>
      </c>
      <c r="J6015" s="16" t="b">
        <v>1</v>
      </c>
      <c r="K6015" s="9">
        <f t="shared" ca="1" si="317"/>
        <v>45961.369221990739</v>
      </c>
      <c r="L6015" s="9">
        <f t="shared" ref="L6015:L6046" si="318">G6015+TIME(0,20,0)</f>
        <v>45920.582913078702</v>
      </c>
      <c r="M6015" t="s">
        <v>12</v>
      </c>
    </row>
    <row r="6016" spans="1:13">
      <c r="A6016" s="19" t="s">
        <v>10</v>
      </c>
      <c r="B6016" s="19">
        <v>491851</v>
      </c>
      <c r="C6016" s="19" t="s">
        <v>109</v>
      </c>
      <c r="D6016" s="19" t="s">
        <v>12</v>
      </c>
      <c r="E6016" s="19">
        <v>69</v>
      </c>
      <c r="F6016" s="19" t="s">
        <v>13</v>
      </c>
      <c r="G6016" s="21">
        <v>45920.532499421293</v>
      </c>
      <c r="H6016" s="20" t="s">
        <v>1060</v>
      </c>
      <c r="I6016" s="15" t="s">
        <v>23</v>
      </c>
      <c r="J6016" s="16" t="b">
        <v>1</v>
      </c>
      <c r="K6016" s="9">
        <f t="shared" ca="1" si="317"/>
        <v>45961.369221990739</v>
      </c>
      <c r="L6016" s="9">
        <f t="shared" si="318"/>
        <v>45920.546388310184</v>
      </c>
      <c r="M6016" t="s">
        <v>12</v>
      </c>
    </row>
    <row r="6017" spans="1:13">
      <c r="A6017" s="19" t="s">
        <v>10</v>
      </c>
      <c r="B6017" s="19">
        <v>491851</v>
      </c>
      <c r="C6017" s="19">
        <v>26190</v>
      </c>
      <c r="D6017" s="19" t="s">
        <v>12</v>
      </c>
      <c r="E6017" s="19">
        <v>79</v>
      </c>
      <c r="F6017" s="19" t="s">
        <v>13</v>
      </c>
      <c r="G6017" s="21">
        <v>45920.532172685183</v>
      </c>
      <c r="H6017" s="20" t="s">
        <v>1060</v>
      </c>
      <c r="I6017" s="15" t="s">
        <v>23</v>
      </c>
      <c r="J6017" s="16" t="b">
        <v>1</v>
      </c>
      <c r="K6017" s="9">
        <f t="shared" ca="1" si="317"/>
        <v>45961.369221990739</v>
      </c>
      <c r="L6017" s="9">
        <f t="shared" si="318"/>
        <v>45920.546061574074</v>
      </c>
      <c r="M6017" t="s">
        <v>12</v>
      </c>
    </row>
    <row r="6018" spans="1:13">
      <c r="A6018" s="19" t="s">
        <v>10</v>
      </c>
      <c r="B6018" s="19">
        <v>490130</v>
      </c>
      <c r="C6018" s="19" t="s">
        <v>102</v>
      </c>
      <c r="D6018" s="19" t="s">
        <v>12</v>
      </c>
      <c r="E6018" s="19">
        <v>65</v>
      </c>
      <c r="F6018" s="19" t="s">
        <v>13</v>
      </c>
      <c r="G6018" s="21">
        <v>45920.530958912037</v>
      </c>
      <c r="H6018" s="20" t="s">
        <v>1060</v>
      </c>
      <c r="I6018" s="15" t="s">
        <v>23</v>
      </c>
      <c r="J6018" s="16" t="b">
        <v>1</v>
      </c>
      <c r="K6018" s="9">
        <f t="shared" ca="1" si="317"/>
        <v>45961.369221990739</v>
      </c>
      <c r="L6018" s="9">
        <f t="shared" si="318"/>
        <v>45920.544847800928</v>
      </c>
      <c r="M6018" t="s">
        <v>12</v>
      </c>
    </row>
    <row r="6019" spans="1:13">
      <c r="A6019" s="19" t="s">
        <v>10</v>
      </c>
      <c r="B6019" s="19">
        <v>490130</v>
      </c>
      <c r="C6019" s="19">
        <v>26190</v>
      </c>
      <c r="D6019" s="19" t="s">
        <v>12</v>
      </c>
      <c r="E6019" s="19">
        <v>79</v>
      </c>
      <c r="F6019" s="19" t="s">
        <v>13</v>
      </c>
      <c r="G6019" s="21">
        <v>45920.530659722222</v>
      </c>
      <c r="H6019" s="20" t="s">
        <v>1060</v>
      </c>
      <c r="I6019" s="15" t="s">
        <v>23</v>
      </c>
      <c r="J6019" s="16" t="b">
        <v>1</v>
      </c>
      <c r="K6019" s="9">
        <f t="shared" ca="1" si="317"/>
        <v>45961.369221990739</v>
      </c>
      <c r="L6019" s="9">
        <f t="shared" si="318"/>
        <v>45920.544548611113</v>
      </c>
      <c r="M6019" t="s">
        <v>12</v>
      </c>
    </row>
    <row r="6020" spans="1:13">
      <c r="A6020" s="19" t="s">
        <v>31</v>
      </c>
      <c r="B6020" s="19">
        <v>493573</v>
      </c>
      <c r="C6020" s="19" t="s">
        <v>188</v>
      </c>
      <c r="D6020" s="19" t="s">
        <v>12</v>
      </c>
      <c r="E6020" s="19">
        <v>68</v>
      </c>
      <c r="F6020" s="19" t="s">
        <v>13</v>
      </c>
      <c r="G6020" s="21">
        <v>45920.518894444445</v>
      </c>
      <c r="H6020" s="20" t="s">
        <v>1060</v>
      </c>
      <c r="I6020" s="15" t="s">
        <v>23</v>
      </c>
      <c r="J6020" s="16" t="b">
        <v>1</v>
      </c>
      <c r="K6020" s="9">
        <f t="shared" ca="1" si="317"/>
        <v>45961.369221990739</v>
      </c>
      <c r="L6020" s="9">
        <f t="shared" si="318"/>
        <v>45920.532783333336</v>
      </c>
      <c r="M6020" t="s">
        <v>12</v>
      </c>
    </row>
    <row r="6021" spans="1:13">
      <c r="A6021" s="19" t="s">
        <v>45</v>
      </c>
      <c r="B6021" s="19">
        <v>490694</v>
      </c>
      <c r="C6021" s="19" t="s">
        <v>1076</v>
      </c>
      <c r="D6021" s="19" t="s">
        <v>74</v>
      </c>
      <c r="E6021" s="19">
        <v>7</v>
      </c>
      <c r="F6021" s="19" t="s">
        <v>13</v>
      </c>
      <c r="G6021" s="21">
        <v>45920.515032754629</v>
      </c>
      <c r="H6021" s="20" t="s">
        <v>1077</v>
      </c>
      <c r="I6021" s="15" t="s">
        <v>23</v>
      </c>
      <c r="J6021" s="16" t="b">
        <v>1</v>
      </c>
      <c r="K6021" s="9">
        <f t="shared" ca="1" si="317"/>
        <v>45961.369221990739</v>
      </c>
      <c r="L6021" s="9">
        <f t="shared" si="318"/>
        <v>45920.528921643519</v>
      </c>
      <c r="M6021" t="s">
        <v>12</v>
      </c>
    </row>
    <row r="6022" spans="1:13">
      <c r="A6022" s="19" t="s">
        <v>45</v>
      </c>
      <c r="B6022" s="19">
        <v>493236</v>
      </c>
      <c r="C6022" s="19">
        <v>21971</v>
      </c>
      <c r="D6022" s="19" t="s">
        <v>74</v>
      </c>
      <c r="E6022" s="19">
        <v>50</v>
      </c>
      <c r="F6022" s="19" t="s">
        <v>13</v>
      </c>
      <c r="G6022" s="21">
        <v>45920.496960300923</v>
      </c>
      <c r="H6022" s="20" t="s">
        <v>1077</v>
      </c>
      <c r="I6022" s="15" t="s">
        <v>23</v>
      </c>
      <c r="J6022" s="16" t="b">
        <v>1</v>
      </c>
      <c r="K6022" s="9">
        <f t="shared" ca="1" si="317"/>
        <v>45961.369221990739</v>
      </c>
      <c r="L6022" s="9">
        <f t="shared" si="318"/>
        <v>45920.510849189814</v>
      </c>
      <c r="M6022" t="s">
        <v>12</v>
      </c>
    </row>
    <row r="6023" spans="1:13">
      <c r="A6023" s="19" t="s">
        <v>45</v>
      </c>
      <c r="B6023" s="19">
        <v>493236</v>
      </c>
      <c r="C6023" s="19">
        <v>30173</v>
      </c>
      <c r="D6023" s="19">
        <v>5176654</v>
      </c>
      <c r="E6023" s="19">
        <v>50</v>
      </c>
      <c r="F6023" s="19" t="s">
        <v>13</v>
      </c>
      <c r="G6023" s="21">
        <v>45920.496538194442</v>
      </c>
      <c r="H6023" s="20" t="s">
        <v>1077</v>
      </c>
      <c r="I6023" s="15" t="s">
        <v>23</v>
      </c>
      <c r="J6023" s="16" t="b">
        <v>1</v>
      </c>
      <c r="K6023" s="9">
        <f t="shared" ca="1" si="317"/>
        <v>45961.369221990739</v>
      </c>
      <c r="L6023" s="9">
        <f t="shared" si="318"/>
        <v>45920.510427083333</v>
      </c>
      <c r="M6023" t="s">
        <v>12</v>
      </c>
    </row>
    <row r="6024" spans="1:13">
      <c r="A6024" s="19" t="s">
        <v>63</v>
      </c>
      <c r="B6024" s="19">
        <v>491600</v>
      </c>
      <c r="C6024" s="19">
        <v>26916</v>
      </c>
      <c r="D6024" s="19" t="s">
        <v>12</v>
      </c>
      <c r="E6024" s="19">
        <v>50</v>
      </c>
      <c r="F6024" s="19" t="s">
        <v>40</v>
      </c>
      <c r="G6024" s="21">
        <v>45920.481943171297</v>
      </c>
      <c r="H6024" s="20" t="s">
        <v>1060</v>
      </c>
      <c r="I6024" s="15" t="s">
        <v>23</v>
      </c>
      <c r="J6024" s="16" t="b">
        <v>1</v>
      </c>
      <c r="K6024" s="9">
        <f t="shared" ca="1" si="317"/>
        <v>45961.369221990739</v>
      </c>
      <c r="L6024" s="9">
        <f t="shared" si="318"/>
        <v>45920.495832060187</v>
      </c>
      <c r="M6024" t="s">
        <v>12</v>
      </c>
    </row>
    <row r="6025" spans="1:13">
      <c r="A6025" s="19" t="s">
        <v>10</v>
      </c>
      <c r="B6025" s="19" t="s">
        <v>12</v>
      </c>
      <c r="C6025" s="19" t="s">
        <v>216</v>
      </c>
      <c r="D6025" s="19" t="s">
        <v>12</v>
      </c>
      <c r="E6025" s="19">
        <v>1</v>
      </c>
      <c r="F6025" s="19" t="s">
        <v>13</v>
      </c>
      <c r="G6025" s="21">
        <v>45920.466491666666</v>
      </c>
      <c r="H6025" s="20" t="s">
        <v>27</v>
      </c>
      <c r="I6025" s="15" t="s">
        <v>23</v>
      </c>
      <c r="J6025" s="16" t="b">
        <v>0</v>
      </c>
      <c r="K6025" s="9">
        <f t="shared" ca="1" si="317"/>
        <v>45961.369221990739</v>
      </c>
      <c r="L6025" s="9">
        <f t="shared" si="318"/>
        <v>45920.480380555557</v>
      </c>
      <c r="M6025" t="s">
        <v>12</v>
      </c>
    </row>
    <row r="6026" spans="1:13">
      <c r="A6026" s="19" t="s">
        <v>31</v>
      </c>
      <c r="B6026" s="19">
        <v>492230</v>
      </c>
      <c r="C6026" s="19" t="s">
        <v>723</v>
      </c>
      <c r="D6026" s="19" t="s">
        <v>12</v>
      </c>
      <c r="E6026" s="19">
        <v>7</v>
      </c>
      <c r="F6026" s="19" t="s">
        <v>40</v>
      </c>
      <c r="G6026" s="21">
        <v>45920.444976851853</v>
      </c>
      <c r="H6026" s="20" t="s">
        <v>27</v>
      </c>
      <c r="I6026" s="15" t="s">
        <v>23</v>
      </c>
      <c r="J6026" s="16" t="b">
        <v>1</v>
      </c>
      <c r="K6026" s="9">
        <f t="shared" ca="1" si="317"/>
        <v>45961.369221990739</v>
      </c>
      <c r="L6026" s="9">
        <f t="shared" si="318"/>
        <v>45920.458865740744</v>
      </c>
      <c r="M6026" t="s">
        <v>12</v>
      </c>
    </row>
    <row r="6027" spans="1:13">
      <c r="A6027" s="19" t="s">
        <v>31</v>
      </c>
      <c r="B6027" s="19">
        <v>490352</v>
      </c>
      <c r="C6027" s="19">
        <v>30735</v>
      </c>
      <c r="D6027" s="19" t="s">
        <v>12</v>
      </c>
      <c r="E6027" s="19">
        <v>67</v>
      </c>
      <c r="F6027" s="19" t="s">
        <v>13</v>
      </c>
      <c r="G6027" s="21">
        <v>45920.430384606479</v>
      </c>
      <c r="H6027" s="20" t="s">
        <v>1060</v>
      </c>
      <c r="I6027" s="15" t="s">
        <v>23</v>
      </c>
      <c r="J6027" s="16" t="b">
        <v>1</v>
      </c>
      <c r="K6027" s="9">
        <f t="shared" ca="1" si="317"/>
        <v>45961.369221990739</v>
      </c>
      <c r="L6027" s="9">
        <f t="shared" si="318"/>
        <v>45920.44427349537</v>
      </c>
      <c r="M6027" t="s">
        <v>12</v>
      </c>
    </row>
    <row r="6028" spans="1:13">
      <c r="A6028" s="19" t="s">
        <v>31</v>
      </c>
      <c r="B6028" s="19">
        <v>490352</v>
      </c>
      <c r="C6028" s="19" t="s">
        <v>96</v>
      </c>
      <c r="D6028" s="19" t="s">
        <v>12</v>
      </c>
      <c r="E6028" s="19">
        <v>67</v>
      </c>
      <c r="F6028" s="19" t="s">
        <v>13</v>
      </c>
      <c r="G6028" s="21">
        <v>45920.430193518521</v>
      </c>
      <c r="H6028" s="20" t="s">
        <v>1060</v>
      </c>
      <c r="I6028" s="15" t="s">
        <v>23</v>
      </c>
      <c r="J6028" s="16" t="b">
        <v>1</v>
      </c>
      <c r="K6028" s="9">
        <f t="shared" ca="1" si="317"/>
        <v>45961.369221990739</v>
      </c>
      <c r="L6028" s="9">
        <f t="shared" si="318"/>
        <v>45920.444082407412</v>
      </c>
      <c r="M6028" t="s">
        <v>12</v>
      </c>
    </row>
    <row r="6029" spans="1:13">
      <c r="A6029" s="19" t="s">
        <v>10</v>
      </c>
      <c r="B6029" s="19" t="s">
        <v>12</v>
      </c>
      <c r="C6029" s="19" t="s">
        <v>234</v>
      </c>
      <c r="D6029" s="19" t="s">
        <v>12</v>
      </c>
      <c r="E6029" s="19">
        <v>20</v>
      </c>
      <c r="F6029" s="19" t="s">
        <v>13</v>
      </c>
      <c r="G6029" s="21">
        <v>45920.416111458333</v>
      </c>
      <c r="H6029" s="20" t="s">
        <v>27</v>
      </c>
      <c r="I6029" s="15" t="s">
        <v>23</v>
      </c>
      <c r="J6029" s="16" t="b">
        <v>1</v>
      </c>
      <c r="K6029" s="9">
        <f t="shared" ca="1" si="317"/>
        <v>45961.369221990739</v>
      </c>
      <c r="L6029" s="9">
        <f t="shared" si="318"/>
        <v>45920.430000347224</v>
      </c>
      <c r="M6029" t="s">
        <v>12</v>
      </c>
    </row>
    <row r="6030" spans="1:13">
      <c r="A6030" s="19" t="s">
        <v>31</v>
      </c>
      <c r="B6030" s="19">
        <v>492189</v>
      </c>
      <c r="C6030" s="19" t="s">
        <v>20</v>
      </c>
      <c r="D6030" s="19" t="s">
        <v>12</v>
      </c>
      <c r="E6030" s="19">
        <v>61</v>
      </c>
      <c r="F6030" s="19" t="s">
        <v>13</v>
      </c>
      <c r="G6030" s="21">
        <v>45920.387861342591</v>
      </c>
      <c r="H6030" s="20" t="s">
        <v>1060</v>
      </c>
      <c r="I6030" s="15" t="s">
        <v>23</v>
      </c>
      <c r="J6030" s="16" t="b">
        <v>1</v>
      </c>
      <c r="K6030" s="9">
        <f t="shared" ca="1" si="317"/>
        <v>45961.369221990739</v>
      </c>
      <c r="L6030" s="9">
        <f t="shared" si="318"/>
        <v>45920.401750231482</v>
      </c>
      <c r="M6030" t="s">
        <v>12</v>
      </c>
    </row>
    <row r="6031" spans="1:13">
      <c r="A6031" s="19" t="s">
        <v>31</v>
      </c>
      <c r="B6031" s="19">
        <v>492189</v>
      </c>
      <c r="C6031" s="19" t="s">
        <v>200</v>
      </c>
      <c r="D6031" s="19" t="s">
        <v>12</v>
      </c>
      <c r="E6031" s="19">
        <v>61</v>
      </c>
      <c r="F6031" s="19" t="s">
        <v>13</v>
      </c>
      <c r="G6031" s="21">
        <v>45920.38767546296</v>
      </c>
      <c r="H6031" s="20" t="s">
        <v>1060</v>
      </c>
      <c r="I6031" s="15" t="s">
        <v>23</v>
      </c>
      <c r="J6031" s="16" t="b">
        <v>1</v>
      </c>
      <c r="K6031" s="9">
        <f t="shared" ca="1" si="317"/>
        <v>45961.369221990739</v>
      </c>
      <c r="L6031" s="9">
        <f t="shared" si="318"/>
        <v>45920.401564351851</v>
      </c>
      <c r="M6031" t="s">
        <v>12</v>
      </c>
    </row>
    <row r="6032" spans="1:13">
      <c r="A6032" s="19" t="s">
        <v>31</v>
      </c>
      <c r="B6032" s="19">
        <v>491534</v>
      </c>
      <c r="C6032" s="19" t="s">
        <v>20</v>
      </c>
      <c r="D6032" s="19" t="s">
        <v>12</v>
      </c>
      <c r="E6032" s="19">
        <v>60</v>
      </c>
      <c r="F6032" s="19" t="s">
        <v>13</v>
      </c>
      <c r="G6032" s="21">
        <v>45920.387040277776</v>
      </c>
      <c r="H6032" s="20" t="s">
        <v>1060</v>
      </c>
      <c r="I6032" s="15" t="s">
        <v>23</v>
      </c>
      <c r="J6032" s="16" t="b">
        <v>1</v>
      </c>
      <c r="K6032" s="9">
        <f t="shared" ca="1" si="317"/>
        <v>45961.369221990739</v>
      </c>
      <c r="L6032" s="9">
        <f t="shared" si="318"/>
        <v>45920.400929166666</v>
      </c>
      <c r="M6032" t="s">
        <v>12</v>
      </c>
    </row>
    <row r="6033" spans="1:13">
      <c r="A6033" s="19" t="s">
        <v>31</v>
      </c>
      <c r="B6033" s="19">
        <v>491534</v>
      </c>
      <c r="C6033" s="19" t="s">
        <v>200</v>
      </c>
      <c r="D6033" s="19" t="s">
        <v>12</v>
      </c>
      <c r="E6033" s="19">
        <v>60</v>
      </c>
      <c r="F6033" s="19" t="s">
        <v>13</v>
      </c>
      <c r="G6033" s="21">
        <v>45920.386844791668</v>
      </c>
      <c r="H6033" s="20" t="s">
        <v>1060</v>
      </c>
      <c r="I6033" s="15" t="s">
        <v>23</v>
      </c>
      <c r="J6033" s="16" t="b">
        <v>1</v>
      </c>
      <c r="K6033" s="9">
        <f t="shared" ca="1" si="317"/>
        <v>45961.369221990739</v>
      </c>
      <c r="L6033" s="9">
        <f t="shared" si="318"/>
        <v>45920.400733680559</v>
      </c>
      <c r="M6033" t="s">
        <v>12</v>
      </c>
    </row>
    <row r="6034" spans="1:13">
      <c r="A6034" s="19" t="s">
        <v>131</v>
      </c>
      <c r="B6034" s="19">
        <v>493804</v>
      </c>
      <c r="C6034" s="19">
        <v>25095</v>
      </c>
      <c r="D6034" s="19" t="s">
        <v>12</v>
      </c>
      <c r="E6034" s="19">
        <v>145</v>
      </c>
      <c r="F6034" s="19" t="s">
        <v>1078</v>
      </c>
      <c r="G6034" s="21">
        <v>45920.365394444445</v>
      </c>
      <c r="H6034" s="20" t="s">
        <v>1060</v>
      </c>
      <c r="I6034" s="15" t="s">
        <v>23</v>
      </c>
      <c r="J6034" s="16" t="b">
        <v>1</v>
      </c>
      <c r="K6034" s="9">
        <f t="shared" ca="1" si="317"/>
        <v>45961.369221990739</v>
      </c>
      <c r="L6034" s="9">
        <f t="shared" si="318"/>
        <v>45920.379283333335</v>
      </c>
      <c r="M6034" t="s">
        <v>12</v>
      </c>
    </row>
    <row r="6035" spans="1:13">
      <c r="A6035" s="19" t="s">
        <v>10</v>
      </c>
      <c r="B6035" s="19">
        <v>490248</v>
      </c>
      <c r="C6035" s="19" t="s">
        <v>245</v>
      </c>
      <c r="D6035" s="19" t="s">
        <v>12</v>
      </c>
      <c r="E6035" s="19">
        <v>53</v>
      </c>
      <c r="F6035" s="19" t="s">
        <v>13</v>
      </c>
      <c r="G6035" s="21">
        <v>45920.361330439817</v>
      </c>
      <c r="H6035" s="20" t="s">
        <v>1060</v>
      </c>
      <c r="I6035" s="15" t="s">
        <v>23</v>
      </c>
      <c r="J6035" s="16" t="b">
        <v>1</v>
      </c>
      <c r="K6035" s="9">
        <f t="shared" ca="1" si="317"/>
        <v>45961.369221990739</v>
      </c>
      <c r="L6035" s="9">
        <f t="shared" si="318"/>
        <v>45920.375219328707</v>
      </c>
      <c r="M6035" t="s">
        <v>12</v>
      </c>
    </row>
    <row r="6036" spans="1:13">
      <c r="A6036" s="19" t="s">
        <v>10</v>
      </c>
      <c r="B6036" s="19">
        <v>490248</v>
      </c>
      <c r="C6036" s="19" t="s">
        <v>20</v>
      </c>
      <c r="D6036" s="19" t="s">
        <v>12</v>
      </c>
      <c r="E6036" s="19">
        <v>53</v>
      </c>
      <c r="F6036" s="19" t="s">
        <v>13</v>
      </c>
      <c r="G6036" s="21">
        <v>45920.361003819446</v>
      </c>
      <c r="H6036" s="20" t="s">
        <v>1060</v>
      </c>
      <c r="I6036" s="15" t="s">
        <v>23</v>
      </c>
      <c r="J6036" s="16" t="b">
        <v>1</v>
      </c>
      <c r="K6036" s="9">
        <f t="shared" ca="1" si="317"/>
        <v>45961.369221990739</v>
      </c>
      <c r="L6036" s="9">
        <f t="shared" si="318"/>
        <v>45920.374892708336</v>
      </c>
      <c r="M6036" t="s">
        <v>12</v>
      </c>
    </row>
    <row r="6037" spans="1:13">
      <c r="A6037" s="19" t="s">
        <v>10</v>
      </c>
      <c r="B6037" s="19">
        <v>489376</v>
      </c>
      <c r="C6037" s="19" t="s">
        <v>207</v>
      </c>
      <c r="D6037" s="19" t="s">
        <v>12</v>
      </c>
      <c r="E6037" s="19">
        <v>36</v>
      </c>
      <c r="F6037" s="19" t="s">
        <v>13</v>
      </c>
      <c r="G6037" s="21">
        <v>45920.3604037037</v>
      </c>
      <c r="H6037" s="20" t="s">
        <v>1060</v>
      </c>
      <c r="I6037" s="15" t="s">
        <v>23</v>
      </c>
      <c r="J6037" s="16" t="b">
        <v>1</v>
      </c>
      <c r="K6037" s="9">
        <f t="shared" ca="1" si="317"/>
        <v>45961.369221990739</v>
      </c>
      <c r="L6037" s="9">
        <f t="shared" si="318"/>
        <v>45920.374292592591</v>
      </c>
      <c r="M6037" t="s">
        <v>12</v>
      </c>
    </row>
    <row r="6038" spans="1:13">
      <c r="A6038" s="19" t="s">
        <v>10</v>
      </c>
      <c r="B6038" s="19">
        <v>489376</v>
      </c>
      <c r="C6038" s="19">
        <v>26188</v>
      </c>
      <c r="D6038" s="19" t="s">
        <v>12</v>
      </c>
      <c r="E6038" s="19">
        <v>40</v>
      </c>
      <c r="F6038" s="19" t="s">
        <v>13</v>
      </c>
      <c r="G6038" s="21">
        <v>45920.360083912034</v>
      </c>
      <c r="H6038" s="20" t="s">
        <v>1060</v>
      </c>
      <c r="I6038" s="15" t="s">
        <v>23</v>
      </c>
      <c r="J6038" s="16" t="b">
        <v>1</v>
      </c>
      <c r="K6038" s="9">
        <f t="shared" ca="1" si="317"/>
        <v>45961.369221990739</v>
      </c>
      <c r="L6038" s="9">
        <f t="shared" si="318"/>
        <v>45920.373972800924</v>
      </c>
      <c r="M6038" t="s">
        <v>12</v>
      </c>
    </row>
    <row r="6039" spans="1:13">
      <c r="A6039" s="19" t="s">
        <v>10</v>
      </c>
      <c r="B6039" s="19">
        <v>491484</v>
      </c>
      <c r="C6039" s="19" t="s">
        <v>153</v>
      </c>
      <c r="D6039" s="19" t="s">
        <v>12</v>
      </c>
      <c r="E6039" s="19">
        <v>6</v>
      </c>
      <c r="F6039" s="19" t="s">
        <v>13</v>
      </c>
      <c r="G6039" s="21">
        <v>45920.359327777776</v>
      </c>
      <c r="H6039" s="20" t="s">
        <v>1070</v>
      </c>
      <c r="I6039" s="15" t="s">
        <v>23</v>
      </c>
      <c r="J6039" s="16" t="b">
        <v>1</v>
      </c>
      <c r="K6039" s="9">
        <f t="shared" ca="1" si="317"/>
        <v>45961.369221990739</v>
      </c>
      <c r="L6039" s="9">
        <f t="shared" si="318"/>
        <v>45920.373216666667</v>
      </c>
      <c r="M6039" t="s">
        <v>12</v>
      </c>
    </row>
    <row r="6040" spans="1:13">
      <c r="A6040" s="19" t="s">
        <v>45</v>
      </c>
      <c r="B6040" s="19">
        <v>493236</v>
      </c>
      <c r="C6040" s="19">
        <v>21971</v>
      </c>
      <c r="D6040" s="19" t="s">
        <v>74</v>
      </c>
      <c r="E6040" s="19">
        <v>50</v>
      </c>
      <c r="F6040" s="19" t="s">
        <v>13</v>
      </c>
      <c r="G6040" s="21">
        <v>45920.348970949075</v>
      </c>
      <c r="H6040" s="20" t="s">
        <v>1079</v>
      </c>
      <c r="I6040" s="15" t="s">
        <v>23</v>
      </c>
      <c r="J6040" s="16" t="b">
        <v>0</v>
      </c>
      <c r="K6040" s="9">
        <f t="shared" ca="1" si="317"/>
        <v>45961.369221990739</v>
      </c>
      <c r="L6040" s="9">
        <f t="shared" si="318"/>
        <v>45920.362859837966</v>
      </c>
      <c r="M6040" t="s">
        <v>12</v>
      </c>
    </row>
    <row r="6041" spans="1:13">
      <c r="A6041" s="19" t="s">
        <v>45</v>
      </c>
      <c r="B6041" s="19">
        <v>493236</v>
      </c>
      <c r="C6041" s="19">
        <v>30173</v>
      </c>
      <c r="D6041" s="19">
        <v>5176654</v>
      </c>
      <c r="E6041" s="19">
        <v>50</v>
      </c>
      <c r="F6041" s="19" t="s">
        <v>13</v>
      </c>
      <c r="G6041" s="21">
        <v>45920.348585300926</v>
      </c>
      <c r="H6041" s="20" t="s">
        <v>1079</v>
      </c>
      <c r="I6041" s="15" t="s">
        <v>23</v>
      </c>
      <c r="J6041" s="16" t="b">
        <v>0</v>
      </c>
      <c r="K6041" s="9">
        <f t="shared" ca="1" si="317"/>
        <v>45961.369221990739</v>
      </c>
      <c r="L6041" s="9">
        <f t="shared" si="318"/>
        <v>45920.362474189817</v>
      </c>
      <c r="M6041" t="s">
        <v>12</v>
      </c>
    </row>
    <row r="6042" spans="1:13">
      <c r="A6042" s="19" t="s">
        <v>45</v>
      </c>
      <c r="B6042" s="19">
        <v>489352</v>
      </c>
      <c r="C6042" s="19" t="s">
        <v>490</v>
      </c>
      <c r="D6042" s="19">
        <v>2060815</v>
      </c>
      <c r="E6042" s="19">
        <v>900</v>
      </c>
      <c r="F6042" s="19" t="s">
        <v>40</v>
      </c>
      <c r="G6042" s="21">
        <v>45920.346147685188</v>
      </c>
      <c r="H6042" s="20" t="s">
        <v>1079</v>
      </c>
      <c r="I6042" s="15" t="s">
        <v>23</v>
      </c>
      <c r="J6042" s="16" t="b">
        <v>0</v>
      </c>
      <c r="K6042" s="9">
        <f t="shared" ca="1" si="317"/>
        <v>45961.369221990739</v>
      </c>
      <c r="L6042" s="9">
        <f t="shared" si="318"/>
        <v>45920.360036574079</v>
      </c>
      <c r="M6042" t="s">
        <v>12</v>
      </c>
    </row>
    <row r="6043" spans="1:13">
      <c r="A6043" s="19" t="s">
        <v>10</v>
      </c>
      <c r="B6043" s="19">
        <v>491839</v>
      </c>
      <c r="C6043" s="19" t="s">
        <v>147</v>
      </c>
      <c r="D6043" s="19" t="s">
        <v>12</v>
      </c>
      <c r="E6043" s="19">
        <v>4</v>
      </c>
      <c r="F6043" s="19" t="s">
        <v>13</v>
      </c>
      <c r="G6043" s="21">
        <v>45920.339319212966</v>
      </c>
      <c r="H6043" s="20" t="s">
        <v>1060</v>
      </c>
      <c r="I6043" s="15" t="s">
        <v>23</v>
      </c>
      <c r="J6043" s="16" t="b">
        <v>1</v>
      </c>
      <c r="K6043" s="9">
        <f t="shared" ca="1" si="317"/>
        <v>45961.369221990739</v>
      </c>
      <c r="L6043" s="9">
        <f t="shared" si="318"/>
        <v>45920.353208101857</v>
      </c>
      <c r="M6043" t="s">
        <v>12</v>
      </c>
    </row>
    <row r="6044" spans="1:13">
      <c r="A6044" s="19" t="s">
        <v>45</v>
      </c>
      <c r="B6044" s="19">
        <v>491877</v>
      </c>
      <c r="C6044" s="19">
        <v>21264</v>
      </c>
      <c r="D6044" s="19" t="s">
        <v>74</v>
      </c>
      <c r="E6044" s="19">
        <v>4</v>
      </c>
      <c r="F6044" s="19" t="s">
        <v>13</v>
      </c>
      <c r="G6044" s="21">
        <v>45920.334334722225</v>
      </c>
      <c r="H6044" s="20" t="s">
        <v>1079</v>
      </c>
      <c r="I6044" s="15" t="s">
        <v>23</v>
      </c>
      <c r="J6044" s="16" t="b">
        <v>0</v>
      </c>
      <c r="K6044" s="9">
        <f t="shared" ca="1" si="317"/>
        <v>45961.369221990739</v>
      </c>
      <c r="L6044" s="9">
        <f t="shared" si="318"/>
        <v>45920.348223611116</v>
      </c>
      <c r="M6044" t="s">
        <v>12</v>
      </c>
    </row>
    <row r="6045" spans="1:13">
      <c r="A6045" s="19" t="s">
        <v>63</v>
      </c>
      <c r="B6045" s="19">
        <v>491605</v>
      </c>
      <c r="C6045" s="19">
        <v>28236014</v>
      </c>
      <c r="D6045" s="19" t="s">
        <v>12</v>
      </c>
      <c r="E6045" s="19">
        <v>7</v>
      </c>
      <c r="F6045" s="19" t="s">
        <v>40</v>
      </c>
      <c r="G6045" s="21">
        <v>45920.332369560187</v>
      </c>
      <c r="H6045" s="20" t="s">
        <v>27</v>
      </c>
      <c r="I6045" s="15" t="s">
        <v>23</v>
      </c>
      <c r="J6045" s="16" t="b">
        <v>0</v>
      </c>
      <c r="K6045" s="9">
        <f t="shared" ca="1" si="317"/>
        <v>45961.369221990739</v>
      </c>
      <c r="L6045" s="9">
        <f t="shared" si="318"/>
        <v>45920.346258449077</v>
      </c>
      <c r="M6045" t="s">
        <v>12</v>
      </c>
    </row>
    <row r="6046" spans="1:13">
      <c r="A6046" s="19" t="s">
        <v>10</v>
      </c>
      <c r="B6046" s="19">
        <v>484832</v>
      </c>
      <c r="C6046" s="19" t="s">
        <v>197</v>
      </c>
      <c r="D6046" s="19" t="s">
        <v>12</v>
      </c>
      <c r="E6046" s="19">
        <v>33</v>
      </c>
      <c r="F6046" s="19" t="s">
        <v>13</v>
      </c>
      <c r="G6046" s="21">
        <v>45920.32336412037</v>
      </c>
      <c r="H6046" s="20" t="s">
        <v>27</v>
      </c>
      <c r="I6046" s="15" t="s">
        <v>23</v>
      </c>
      <c r="J6046" s="16" t="b">
        <v>1</v>
      </c>
      <c r="K6046" s="9">
        <f t="shared" ca="1" si="317"/>
        <v>45961.369221990739</v>
      </c>
      <c r="L6046" s="9">
        <f t="shared" si="318"/>
        <v>45920.33725300926</v>
      </c>
      <c r="M6046" t="s">
        <v>12</v>
      </c>
    </row>
    <row r="6047" spans="1:13">
      <c r="A6047" s="19" t="s">
        <v>10</v>
      </c>
      <c r="B6047" s="19">
        <v>491485</v>
      </c>
      <c r="C6047" s="19" t="s">
        <v>106</v>
      </c>
      <c r="D6047" s="19" t="s">
        <v>12</v>
      </c>
      <c r="E6047" s="19">
        <v>29</v>
      </c>
      <c r="F6047" s="19" t="s">
        <v>13</v>
      </c>
      <c r="G6047" s="21">
        <v>45920.321208449073</v>
      </c>
      <c r="H6047" s="20" t="s">
        <v>27</v>
      </c>
      <c r="I6047" s="15" t="s">
        <v>23</v>
      </c>
      <c r="J6047" s="16" t="b">
        <v>1</v>
      </c>
      <c r="K6047" s="9">
        <f t="shared" ca="1" si="317"/>
        <v>45961.369221990739</v>
      </c>
      <c r="L6047" s="9">
        <f t="shared" ref="L6047:L6065" si="319">G6047+TIME(0,20,0)</f>
        <v>45920.335097337964</v>
      </c>
      <c r="M6047" t="s">
        <v>12</v>
      </c>
    </row>
    <row r="6048" spans="1:13">
      <c r="A6048" s="19" t="s">
        <v>10</v>
      </c>
      <c r="B6048" s="19">
        <v>491481</v>
      </c>
      <c r="C6048" s="19" t="s">
        <v>297</v>
      </c>
      <c r="D6048" s="19" t="s">
        <v>12</v>
      </c>
      <c r="E6048" s="19">
        <v>37</v>
      </c>
      <c r="F6048" s="19" t="s">
        <v>13</v>
      </c>
      <c r="G6048" s="21">
        <v>45920.319598263886</v>
      </c>
      <c r="H6048" s="20" t="s">
        <v>27</v>
      </c>
      <c r="I6048" s="15" t="s">
        <v>23</v>
      </c>
      <c r="J6048" s="16" t="b">
        <v>1</v>
      </c>
      <c r="K6048" s="9">
        <f t="shared" ca="1" si="317"/>
        <v>45961.369221990739</v>
      </c>
      <c r="L6048" s="9">
        <f t="shared" si="319"/>
        <v>45920.333487152777</v>
      </c>
      <c r="M6048" t="s">
        <v>12</v>
      </c>
    </row>
    <row r="6049" spans="1:14">
      <c r="A6049" s="19" t="s">
        <v>31</v>
      </c>
      <c r="B6049" s="19">
        <v>492230</v>
      </c>
      <c r="C6049" s="19" t="s">
        <v>723</v>
      </c>
      <c r="D6049" s="19" t="s">
        <v>12</v>
      </c>
      <c r="E6049" s="19">
        <v>72</v>
      </c>
      <c r="F6049" s="19" t="s">
        <v>13</v>
      </c>
      <c r="G6049" s="21">
        <v>45920.310228009257</v>
      </c>
      <c r="H6049" s="20" t="s">
        <v>27</v>
      </c>
      <c r="I6049" s="15" t="s">
        <v>23</v>
      </c>
      <c r="J6049" s="16" t="b">
        <v>1</v>
      </c>
      <c r="K6049" s="9">
        <f t="shared" ca="1" si="317"/>
        <v>45961.369221990739</v>
      </c>
      <c r="L6049" s="9">
        <f t="shared" si="319"/>
        <v>45920.324116898148</v>
      </c>
      <c r="M6049" t="s">
        <v>12</v>
      </c>
    </row>
    <row r="6050" spans="1:14">
      <c r="A6050" s="19" t="s">
        <v>31</v>
      </c>
      <c r="B6050" s="19">
        <v>492229</v>
      </c>
      <c r="C6050" s="19" t="s">
        <v>723</v>
      </c>
      <c r="D6050" s="19" t="s">
        <v>12</v>
      </c>
      <c r="E6050" s="19">
        <v>72</v>
      </c>
      <c r="F6050" s="19" t="s">
        <v>13</v>
      </c>
      <c r="G6050" s="21">
        <v>45920.309813310188</v>
      </c>
      <c r="H6050" s="20" t="s">
        <v>27</v>
      </c>
      <c r="I6050" s="15" t="s">
        <v>23</v>
      </c>
      <c r="J6050" s="16" t="b">
        <v>1</v>
      </c>
      <c r="K6050" s="9">
        <f t="shared" ca="1" si="317"/>
        <v>45961.369221990739</v>
      </c>
      <c r="L6050" s="9">
        <f t="shared" si="319"/>
        <v>45920.323702199079</v>
      </c>
      <c r="M6050" t="s">
        <v>12</v>
      </c>
      <c r="N6050" t="s">
        <v>1080</v>
      </c>
    </row>
    <row r="6051" spans="1:14">
      <c r="A6051" s="19" t="s">
        <v>31</v>
      </c>
      <c r="B6051" s="19">
        <v>491489</v>
      </c>
      <c r="C6051" s="19" t="s">
        <v>190</v>
      </c>
      <c r="D6051" s="19" t="s">
        <v>12</v>
      </c>
      <c r="E6051" s="19">
        <v>60</v>
      </c>
      <c r="F6051" s="19" t="s">
        <v>13</v>
      </c>
      <c r="G6051" s="21">
        <v>45920.308572569447</v>
      </c>
      <c r="H6051" s="20" t="s">
        <v>1060</v>
      </c>
      <c r="I6051" s="15" t="s">
        <v>23</v>
      </c>
      <c r="J6051" s="16" t="b">
        <v>1</v>
      </c>
      <c r="K6051" s="9">
        <f t="shared" ca="1" si="317"/>
        <v>45961.369221990739</v>
      </c>
      <c r="L6051" s="9">
        <f t="shared" si="319"/>
        <v>45920.322461458338</v>
      </c>
      <c r="M6051" t="s">
        <v>12</v>
      </c>
    </row>
    <row r="6052" spans="1:14">
      <c r="A6052" s="19" t="s">
        <v>31</v>
      </c>
      <c r="B6052" s="27">
        <v>491493</v>
      </c>
      <c r="C6052" s="27" t="s">
        <v>190</v>
      </c>
      <c r="D6052" s="19" t="s">
        <v>12</v>
      </c>
      <c r="E6052" s="19">
        <v>53</v>
      </c>
      <c r="F6052" s="19" t="s">
        <v>13</v>
      </c>
      <c r="G6052" s="21">
        <v>45920.307649421295</v>
      </c>
      <c r="H6052" s="20" t="s">
        <v>1060</v>
      </c>
      <c r="I6052" s="15" t="s">
        <v>23</v>
      </c>
      <c r="J6052" s="16" t="b">
        <v>1</v>
      </c>
      <c r="K6052" s="9">
        <f t="shared" ca="1" si="317"/>
        <v>45961.369221990739</v>
      </c>
      <c r="L6052" s="9">
        <f t="shared" si="319"/>
        <v>45920.321538310185</v>
      </c>
      <c r="M6052" s="28" t="s">
        <v>1071</v>
      </c>
    </row>
    <row r="6053" spans="1:14">
      <c r="A6053" s="19" t="s">
        <v>31</v>
      </c>
      <c r="B6053" s="22">
        <v>491543</v>
      </c>
      <c r="C6053" s="22" t="s">
        <v>188</v>
      </c>
      <c r="D6053" s="19" t="s">
        <v>12</v>
      </c>
      <c r="E6053" s="19">
        <v>62</v>
      </c>
      <c r="F6053" s="19" t="s">
        <v>13</v>
      </c>
      <c r="G6053" s="21">
        <v>45920.306821874998</v>
      </c>
      <c r="H6053" s="20" t="s">
        <v>1060</v>
      </c>
      <c r="I6053" s="15" t="s">
        <v>23</v>
      </c>
      <c r="J6053" s="16" t="b">
        <v>1</v>
      </c>
      <c r="K6053" s="9">
        <f t="shared" ca="1" si="317"/>
        <v>45961.369221990739</v>
      </c>
      <c r="L6053" s="9">
        <f t="shared" si="319"/>
        <v>45920.320710763888</v>
      </c>
      <c r="M6053" s="26" t="s">
        <v>1062</v>
      </c>
    </row>
    <row r="6054" spans="1:14">
      <c r="A6054" s="19" t="s">
        <v>31</v>
      </c>
      <c r="B6054" s="19">
        <v>491122</v>
      </c>
      <c r="C6054" s="19" t="s">
        <v>190</v>
      </c>
      <c r="D6054" s="19" t="s">
        <v>12</v>
      </c>
      <c r="E6054" s="19">
        <v>62</v>
      </c>
      <c r="F6054" s="19" t="s">
        <v>13</v>
      </c>
      <c r="G6054" s="21">
        <v>45920.306265162035</v>
      </c>
      <c r="H6054" s="20" t="s">
        <v>1060</v>
      </c>
      <c r="I6054" s="15" t="s">
        <v>23</v>
      </c>
      <c r="J6054" s="16" t="b">
        <v>1</v>
      </c>
      <c r="K6054" s="9">
        <f t="shared" ca="1" si="317"/>
        <v>45961.369221990739</v>
      </c>
      <c r="L6054" s="9">
        <f t="shared" si="319"/>
        <v>45920.320154050925</v>
      </c>
      <c r="M6054" t="s">
        <v>12</v>
      </c>
    </row>
    <row r="6055" spans="1:14">
      <c r="A6055" s="19" t="s">
        <v>31</v>
      </c>
      <c r="B6055" s="19">
        <v>491497</v>
      </c>
      <c r="C6055" s="19" t="s">
        <v>190</v>
      </c>
      <c r="D6055" s="19" t="s">
        <v>12</v>
      </c>
      <c r="E6055" s="19">
        <v>54</v>
      </c>
      <c r="F6055" s="19" t="s">
        <v>13</v>
      </c>
      <c r="G6055" s="21">
        <v>45920.305778472219</v>
      </c>
      <c r="H6055" s="20" t="s">
        <v>1060</v>
      </c>
      <c r="I6055" s="15" t="s">
        <v>23</v>
      </c>
      <c r="J6055" s="16" t="b">
        <v>1</v>
      </c>
      <c r="K6055" s="9">
        <f t="shared" ca="1" si="317"/>
        <v>45961.369221990739</v>
      </c>
      <c r="L6055" s="9">
        <f t="shared" si="319"/>
        <v>45920.319667361109</v>
      </c>
      <c r="M6055" t="s">
        <v>12</v>
      </c>
    </row>
    <row r="6056" spans="1:14">
      <c r="A6056" s="19" t="s">
        <v>10</v>
      </c>
      <c r="B6056" s="19">
        <v>483397</v>
      </c>
      <c r="C6056" s="19">
        <v>26188</v>
      </c>
      <c r="D6056" s="19" t="s">
        <v>12</v>
      </c>
      <c r="E6056" s="19">
        <v>80</v>
      </c>
      <c r="F6056" s="19" t="s">
        <v>13</v>
      </c>
      <c r="G6056" s="21">
        <v>45920.301363888888</v>
      </c>
      <c r="H6056" s="20" t="s">
        <v>1060</v>
      </c>
      <c r="I6056" s="15" t="s">
        <v>23</v>
      </c>
      <c r="J6056" s="16" t="b">
        <v>1</v>
      </c>
      <c r="K6056" s="9">
        <f t="shared" ca="1" si="317"/>
        <v>45961.369221990739</v>
      </c>
      <c r="L6056" s="9">
        <f t="shared" si="319"/>
        <v>45920.315252777778</v>
      </c>
      <c r="M6056" t="s">
        <v>12</v>
      </c>
    </row>
    <row r="6057" spans="1:14">
      <c r="A6057" s="19" t="s">
        <v>31</v>
      </c>
      <c r="B6057" s="19">
        <v>492278</v>
      </c>
      <c r="C6057" s="19" t="s">
        <v>207</v>
      </c>
      <c r="D6057" s="19" t="s">
        <v>12</v>
      </c>
      <c r="E6057" s="19">
        <v>68</v>
      </c>
      <c r="F6057" s="19" t="s">
        <v>13</v>
      </c>
      <c r="G6057" s="21">
        <v>45920.291618634263</v>
      </c>
      <c r="H6057" s="20" t="s">
        <v>1060</v>
      </c>
      <c r="I6057" s="15" t="s">
        <v>23</v>
      </c>
      <c r="J6057" s="16" t="b">
        <v>1</v>
      </c>
      <c r="K6057" s="9">
        <f t="shared" ca="1" si="317"/>
        <v>45961.369221990739</v>
      </c>
      <c r="L6057" s="9">
        <f t="shared" si="319"/>
        <v>45920.305507523153</v>
      </c>
      <c r="M6057" t="s">
        <v>12</v>
      </c>
    </row>
    <row r="6058" spans="1:14">
      <c r="A6058" s="19" t="s">
        <v>31</v>
      </c>
      <c r="B6058" s="19">
        <v>491492</v>
      </c>
      <c r="C6058" s="19" t="s">
        <v>101</v>
      </c>
      <c r="D6058" s="19" t="s">
        <v>12</v>
      </c>
      <c r="E6058" s="19">
        <v>67</v>
      </c>
      <c r="F6058" s="19" t="s">
        <v>13</v>
      </c>
      <c r="G6058" s="21">
        <v>45920.290814699074</v>
      </c>
      <c r="H6058" s="20" t="s">
        <v>1060</v>
      </c>
      <c r="I6058" s="15" t="s">
        <v>23</v>
      </c>
      <c r="J6058" s="16" t="b">
        <v>1</v>
      </c>
      <c r="K6058" s="9">
        <f t="shared" ca="1" si="317"/>
        <v>45961.369221990739</v>
      </c>
      <c r="L6058" s="9">
        <f t="shared" si="319"/>
        <v>45920.304703587964</v>
      </c>
      <c r="M6058" t="s">
        <v>12</v>
      </c>
    </row>
    <row r="6059" spans="1:14">
      <c r="A6059" s="19" t="s">
        <v>31</v>
      </c>
      <c r="B6059" s="19">
        <v>490371</v>
      </c>
      <c r="C6059" s="19" t="s">
        <v>265</v>
      </c>
      <c r="D6059" s="19" t="s">
        <v>12</v>
      </c>
      <c r="E6059" s="19">
        <v>68</v>
      </c>
      <c r="F6059" s="19" t="s">
        <v>13</v>
      </c>
      <c r="G6059" s="21">
        <v>45920.290176041664</v>
      </c>
      <c r="H6059" s="20" t="s">
        <v>1060</v>
      </c>
      <c r="I6059" s="15" t="s">
        <v>23</v>
      </c>
      <c r="J6059" s="16" t="b">
        <v>1</v>
      </c>
      <c r="K6059" s="9">
        <f t="shared" ca="1" si="317"/>
        <v>45961.369221990739</v>
      </c>
      <c r="L6059" s="9">
        <f t="shared" si="319"/>
        <v>45920.304064930555</v>
      </c>
      <c r="M6059" t="s">
        <v>12</v>
      </c>
    </row>
    <row r="6060" spans="1:14">
      <c r="A6060" s="19" t="s">
        <v>31</v>
      </c>
      <c r="B6060" s="22">
        <v>491123</v>
      </c>
      <c r="C6060" s="22" t="s">
        <v>101</v>
      </c>
      <c r="D6060" s="19" t="s">
        <v>12</v>
      </c>
      <c r="E6060" s="19">
        <v>70</v>
      </c>
      <c r="F6060" s="19" t="s">
        <v>13</v>
      </c>
      <c r="G6060" s="21">
        <v>45920.289612152781</v>
      </c>
      <c r="H6060" s="20" t="s">
        <v>1060</v>
      </c>
      <c r="I6060" s="15" t="s">
        <v>23</v>
      </c>
      <c r="J6060" s="16" t="b">
        <v>1</v>
      </c>
      <c r="K6060" s="9">
        <f t="shared" ca="1" si="317"/>
        <v>45961.369221990739</v>
      </c>
      <c r="L6060" s="9">
        <f t="shared" si="319"/>
        <v>45920.303501041672</v>
      </c>
      <c r="M6060" s="26" t="s">
        <v>1062</v>
      </c>
    </row>
    <row r="6061" spans="1:14">
      <c r="A6061" s="19" t="s">
        <v>10</v>
      </c>
      <c r="B6061" s="19">
        <v>490246</v>
      </c>
      <c r="C6061" s="19" t="s">
        <v>36</v>
      </c>
      <c r="D6061" s="19" t="s">
        <v>965</v>
      </c>
      <c r="E6061" s="19">
        <v>72</v>
      </c>
      <c r="F6061" s="19" t="s">
        <v>13</v>
      </c>
      <c r="G6061" s="21">
        <v>45920.208971759261</v>
      </c>
      <c r="H6061" s="20" t="s">
        <v>47</v>
      </c>
      <c r="I6061" s="15" t="s">
        <v>23</v>
      </c>
      <c r="J6061" s="16" t="b">
        <v>1</v>
      </c>
      <c r="K6061" s="9">
        <f t="shared" ca="1" si="317"/>
        <v>45961.369221990739</v>
      </c>
      <c r="L6061" s="9">
        <f t="shared" si="319"/>
        <v>45920.222860648151</v>
      </c>
      <c r="M6061" t="s">
        <v>12</v>
      </c>
    </row>
    <row r="6062" spans="1:14">
      <c r="A6062" s="19" t="s">
        <v>10</v>
      </c>
      <c r="B6062" s="19">
        <v>490246</v>
      </c>
      <c r="C6062" s="19">
        <v>26190</v>
      </c>
      <c r="D6062" s="19" t="s">
        <v>717</v>
      </c>
      <c r="E6062" s="19">
        <v>72</v>
      </c>
      <c r="F6062" s="19" t="s">
        <v>13</v>
      </c>
      <c r="G6062" s="21">
        <v>45920.208724421296</v>
      </c>
      <c r="H6062" s="20" t="s">
        <v>47</v>
      </c>
      <c r="I6062" s="15" t="s">
        <v>23</v>
      </c>
      <c r="J6062" s="16" t="b">
        <v>1</v>
      </c>
      <c r="K6062" s="9">
        <f t="shared" ca="1" si="317"/>
        <v>45961.369221990739</v>
      </c>
      <c r="L6062" s="9">
        <f t="shared" si="319"/>
        <v>45920.222613310187</v>
      </c>
      <c r="M6062" t="s">
        <v>12</v>
      </c>
    </row>
    <row r="6063" spans="1:14">
      <c r="A6063" s="19" t="s">
        <v>31</v>
      </c>
      <c r="B6063" s="19">
        <v>493260</v>
      </c>
      <c r="C6063" s="19">
        <v>26190</v>
      </c>
      <c r="D6063" s="19" t="s">
        <v>717</v>
      </c>
      <c r="E6063" s="19">
        <v>72</v>
      </c>
      <c r="F6063" s="19" t="s">
        <v>13</v>
      </c>
      <c r="G6063" s="21">
        <v>45920.206230324075</v>
      </c>
      <c r="H6063" s="20" t="s">
        <v>47</v>
      </c>
      <c r="I6063" s="15" t="s">
        <v>23</v>
      </c>
      <c r="J6063" s="16" t="b">
        <v>1</v>
      </c>
      <c r="K6063" s="9">
        <f t="shared" ca="1" si="317"/>
        <v>45961.369221990739</v>
      </c>
      <c r="L6063" s="9">
        <f t="shared" si="319"/>
        <v>45920.220119212965</v>
      </c>
      <c r="M6063" t="s">
        <v>12</v>
      </c>
    </row>
    <row r="6064" spans="1:14">
      <c r="A6064" s="19" t="s">
        <v>10</v>
      </c>
      <c r="B6064" s="19">
        <v>485397</v>
      </c>
      <c r="C6064" s="19">
        <v>26188</v>
      </c>
      <c r="D6064" s="19" t="s">
        <v>12</v>
      </c>
      <c r="E6064" s="19">
        <v>36</v>
      </c>
      <c r="F6064" s="19" t="s">
        <v>146</v>
      </c>
      <c r="G6064" s="21">
        <v>45932.428648842593</v>
      </c>
      <c r="H6064" s="20" t="s">
        <v>103</v>
      </c>
      <c r="I6064" s="15" t="s">
        <v>23</v>
      </c>
      <c r="J6064" s="16" t="b">
        <v>1</v>
      </c>
      <c r="K6064" s="9">
        <f t="shared" ca="1" si="317"/>
        <v>45961.369221875</v>
      </c>
      <c r="L6064" s="9">
        <f t="shared" si="319"/>
        <v>45932.442537731484</v>
      </c>
      <c r="M6064" t="s">
        <v>12</v>
      </c>
    </row>
    <row r="6065" spans="1:13">
      <c r="A6065" s="19" t="s">
        <v>31</v>
      </c>
      <c r="B6065" s="19">
        <v>492166</v>
      </c>
      <c r="C6065" s="19" t="s">
        <v>20</v>
      </c>
      <c r="D6065" s="19" t="s">
        <v>889</v>
      </c>
      <c r="E6065" s="19">
        <v>68</v>
      </c>
      <c r="F6065" s="19" t="s">
        <v>13</v>
      </c>
      <c r="G6065" s="21">
        <v>45920.161644097221</v>
      </c>
      <c r="H6065" s="20" t="s">
        <v>47</v>
      </c>
      <c r="I6065" s="15" t="s">
        <v>23</v>
      </c>
      <c r="J6065" s="16" t="b">
        <v>1</v>
      </c>
      <c r="K6065" s="9">
        <f t="shared" ca="1" si="317"/>
        <v>45961.369221990739</v>
      </c>
      <c r="L6065" s="9">
        <f t="shared" si="319"/>
        <v>45920.175532986112</v>
      </c>
      <c r="M6065" t="s">
        <v>12</v>
      </c>
    </row>
    <row r="6066" spans="1:13">
      <c r="A6066" s="17"/>
      <c r="B6066" s="17"/>
      <c r="C6066" s="17"/>
      <c r="D6066" s="17"/>
      <c r="E6066" s="17"/>
      <c r="F6066" s="17"/>
      <c r="G6066" s="17"/>
      <c r="H6066" s="18"/>
      <c r="I6066" s="18"/>
    </row>
    <row r="6067" spans="1:13">
      <c r="A6067" s="17"/>
      <c r="B6067" s="17"/>
      <c r="C6067" s="17"/>
      <c r="D6067" s="17"/>
      <c r="E6067" s="17"/>
      <c r="F6067" s="17"/>
      <c r="G6067" s="17"/>
      <c r="H6067" s="18"/>
      <c r="I6067" s="18"/>
    </row>
    <row r="6068" spans="1:13">
      <c r="A6068" s="17"/>
      <c r="B6068" s="17"/>
      <c r="C6068" s="17"/>
      <c r="D6068" s="17"/>
      <c r="E6068" s="17"/>
      <c r="F6068" s="17"/>
      <c r="G6068" s="17"/>
      <c r="H6068" s="18"/>
      <c r="I6068" s="18"/>
    </row>
    <row r="6069" spans="1:13">
      <c r="A6069" s="17"/>
      <c r="B6069" s="17"/>
      <c r="C6069" s="17"/>
      <c r="D6069" s="17"/>
      <c r="E6069" s="17"/>
      <c r="F6069" s="17"/>
      <c r="G6069" s="17"/>
      <c r="H6069" s="18"/>
      <c r="I6069" s="18"/>
    </row>
    <row r="6070" spans="1:13">
      <c r="A6070" s="17"/>
      <c r="B6070" s="17"/>
      <c r="C6070" s="17"/>
      <c r="D6070" s="17"/>
      <c r="E6070" s="17"/>
      <c r="F6070" s="17"/>
      <c r="G6070" s="17"/>
      <c r="H6070" s="18"/>
      <c r="I6070" s="18"/>
    </row>
    <row r="6071" spans="1:13">
      <c r="A6071" s="17"/>
      <c r="B6071" s="17"/>
      <c r="C6071" s="17"/>
      <c r="D6071" s="17"/>
      <c r="E6071" s="17"/>
      <c r="F6071" s="17"/>
      <c r="G6071" s="17"/>
      <c r="H6071" s="18"/>
      <c r="I6071" s="18"/>
    </row>
    <row r="6072" spans="1:13">
      <c r="A6072" s="17"/>
      <c r="B6072" s="17" t="s">
        <v>1081</v>
      </c>
      <c r="C6072" s="17"/>
      <c r="D6072" s="17"/>
      <c r="E6072" s="17"/>
      <c r="F6072" s="17"/>
      <c r="G6072" s="17"/>
      <c r="H6072" s="18"/>
      <c r="I6072" s="18"/>
    </row>
    <row r="6073" spans="1:13">
      <c r="A6073" s="17"/>
      <c r="B6073" s="17" t="s">
        <v>1082</v>
      </c>
      <c r="C6073" s="17"/>
      <c r="D6073" s="17"/>
      <c r="E6073" s="17"/>
      <c r="F6073" s="17"/>
      <c r="G6073" s="17"/>
      <c r="H6073" s="18"/>
      <c r="I6073" s="18"/>
    </row>
    <row r="6074" spans="1:13">
      <c r="A6074" s="17"/>
      <c r="B6074" s="17"/>
      <c r="C6074" s="17"/>
      <c r="D6074" s="17"/>
      <c r="E6074" s="17"/>
      <c r="F6074" s="17"/>
      <c r="G6074" s="17"/>
      <c r="H6074" s="18"/>
      <c r="I6074" s="18"/>
    </row>
    <row r="6075" spans="1:13">
      <c r="A6075" s="17"/>
      <c r="B6075" s="17"/>
      <c r="C6075" s="17"/>
      <c r="D6075" s="17"/>
      <c r="E6075" s="17"/>
      <c r="F6075" s="17"/>
      <c r="G6075" s="17"/>
      <c r="H6075" s="18"/>
      <c r="I6075" s="18"/>
    </row>
    <row r="6076" spans="1:13">
      <c r="A6076" s="17"/>
      <c r="B6076" s="17"/>
      <c r="C6076" s="17"/>
      <c r="D6076" s="17"/>
      <c r="E6076" s="17"/>
      <c r="F6076" s="17"/>
      <c r="G6076" s="17"/>
      <c r="H6076" s="18"/>
      <c r="I6076" s="18"/>
    </row>
    <row r="6077" spans="1:13">
      <c r="A6077" s="17"/>
      <c r="B6077" s="17"/>
      <c r="C6077" s="17"/>
      <c r="D6077" s="17"/>
      <c r="E6077" s="17"/>
      <c r="F6077" s="17"/>
      <c r="G6077" s="17"/>
      <c r="H6077" s="18"/>
      <c r="I6077" s="18"/>
    </row>
    <row r="6078" spans="1:13">
      <c r="A6078" s="17"/>
      <c r="B6078" s="17"/>
      <c r="C6078" s="17"/>
      <c r="D6078" s="17"/>
      <c r="E6078" s="17"/>
      <c r="F6078" s="17"/>
      <c r="G6078" s="17"/>
      <c r="H6078" s="18"/>
      <c r="I6078" s="18"/>
    </row>
    <row r="6079" spans="1:13">
      <c r="A6079" s="17"/>
      <c r="B6079" s="17"/>
      <c r="C6079" s="17"/>
      <c r="D6079" s="17"/>
      <c r="E6079" s="17"/>
      <c r="F6079" s="17"/>
      <c r="G6079" s="17"/>
      <c r="H6079" s="18"/>
      <c r="I6079" s="18"/>
    </row>
    <row r="6080" spans="1:13">
      <c r="A6080" s="17"/>
      <c r="B6080" s="17"/>
      <c r="C6080" s="17"/>
      <c r="D6080" s="17"/>
      <c r="E6080" s="17"/>
      <c r="F6080" s="17"/>
      <c r="G6080" s="17"/>
      <c r="H6080" s="18"/>
      <c r="I6080" s="18"/>
    </row>
    <row r="6081" spans="1:9">
      <c r="A6081" s="17"/>
      <c r="B6081" s="17"/>
      <c r="C6081" s="17"/>
      <c r="D6081" s="17" t="s">
        <v>1083</v>
      </c>
      <c r="E6081" s="17"/>
      <c r="F6081" s="17"/>
      <c r="G6081" s="17"/>
      <c r="H6081" s="18"/>
      <c r="I6081" s="18"/>
    </row>
    <row r="6082" spans="1:9">
      <c r="A6082" s="17"/>
      <c r="B6082" s="17"/>
      <c r="C6082" s="17"/>
      <c r="D6082" s="17"/>
      <c r="E6082" s="17"/>
      <c r="F6082" s="17"/>
      <c r="G6082" s="17"/>
      <c r="H6082" s="18"/>
      <c r="I6082" s="18"/>
    </row>
    <row r="6083" spans="1:9">
      <c r="A6083" s="17"/>
      <c r="B6083" s="17"/>
      <c r="C6083" s="17"/>
      <c r="D6083" s="17"/>
      <c r="E6083" s="17"/>
      <c r="F6083" s="17"/>
      <c r="G6083" s="17"/>
      <c r="H6083" s="18"/>
      <c r="I6083" s="18"/>
    </row>
    <row r="6084" spans="1:9">
      <c r="A6084" s="17"/>
      <c r="B6084" s="17"/>
      <c r="C6084" s="17"/>
      <c r="D6084" s="17"/>
      <c r="E6084" s="17"/>
      <c r="F6084" s="17"/>
      <c r="G6084" s="17"/>
      <c r="H6084" s="18"/>
      <c r="I6084" s="18"/>
    </row>
    <row r="6085" spans="1:9">
      <c r="A6085" s="17"/>
      <c r="B6085" s="17"/>
      <c r="C6085" s="17"/>
      <c r="D6085" s="17"/>
      <c r="E6085" s="17"/>
      <c r="F6085" s="17"/>
      <c r="G6085" s="17"/>
      <c r="H6085" s="18"/>
      <c r="I6085" s="18"/>
    </row>
    <row r="6086" spans="1:9">
      <c r="A6086" s="17"/>
      <c r="B6086" s="17"/>
      <c r="C6086" s="17"/>
      <c r="D6086" s="17"/>
      <c r="E6086" s="17"/>
      <c r="F6086" s="17"/>
      <c r="G6086" s="17"/>
      <c r="H6086" s="18"/>
      <c r="I6086" s="18"/>
    </row>
    <row r="6087" spans="1:9">
      <c r="A6087" s="17"/>
      <c r="B6087" s="17"/>
      <c r="C6087" s="17"/>
      <c r="D6087" s="17"/>
      <c r="E6087" s="17"/>
      <c r="F6087" s="17"/>
      <c r="G6087" s="17"/>
      <c r="H6087" s="18"/>
      <c r="I6087" s="18"/>
    </row>
    <row r="6088" spans="1:9">
      <c r="A6088" s="17"/>
      <c r="B6088" s="17"/>
      <c r="C6088" s="17"/>
      <c r="D6088" s="17"/>
      <c r="E6088" s="17"/>
      <c r="F6088" s="17"/>
      <c r="G6088" s="17"/>
      <c r="H6088" s="18"/>
      <c r="I6088" s="18"/>
    </row>
    <row r="6089" spans="1:9">
      <c r="A6089" s="17"/>
      <c r="B6089" s="17"/>
      <c r="C6089" s="17"/>
      <c r="D6089" s="17"/>
      <c r="E6089" s="17"/>
      <c r="F6089" s="17"/>
      <c r="G6089" s="17"/>
      <c r="H6089" s="18"/>
      <c r="I6089" s="18"/>
    </row>
    <row r="6090" spans="1:9">
      <c r="A6090" s="17"/>
      <c r="B6090" s="17"/>
      <c r="C6090" s="17"/>
      <c r="D6090" s="17"/>
      <c r="E6090" s="17"/>
      <c r="F6090" s="17"/>
      <c r="G6090" s="17"/>
      <c r="H6090" s="18"/>
      <c r="I6090" s="18"/>
    </row>
    <row r="6091" spans="1:9">
      <c r="A6091" s="17"/>
      <c r="B6091" s="17"/>
      <c r="C6091" s="17"/>
      <c r="D6091" s="17"/>
      <c r="E6091" s="17"/>
      <c r="F6091" s="17"/>
      <c r="G6091" s="17"/>
      <c r="H6091" s="18"/>
      <c r="I6091" s="18"/>
    </row>
    <row r="6092" spans="1:9">
      <c r="A6092" s="17"/>
      <c r="B6092" s="17"/>
      <c r="C6092" s="17"/>
      <c r="D6092" s="17"/>
      <c r="E6092" s="17"/>
      <c r="F6092" s="17"/>
      <c r="G6092" s="17"/>
      <c r="H6092" s="18"/>
      <c r="I6092" s="18"/>
    </row>
    <row r="6093" spans="1:9">
      <c r="A6093" s="17"/>
      <c r="B6093" s="17"/>
      <c r="C6093" s="17"/>
      <c r="D6093" s="17"/>
      <c r="E6093" s="17"/>
      <c r="F6093" s="17"/>
      <c r="G6093" s="17"/>
      <c r="H6093" s="18"/>
      <c r="I6093" s="18"/>
    </row>
    <row r="6094" spans="1:9">
      <c r="A6094" s="17"/>
      <c r="B6094" s="17"/>
      <c r="C6094" s="17"/>
      <c r="D6094" s="17"/>
      <c r="E6094" s="17"/>
      <c r="F6094" s="17"/>
      <c r="G6094" s="17"/>
      <c r="H6094" s="18"/>
      <c r="I6094" s="18"/>
    </row>
    <row r="6095" spans="1:9">
      <c r="A6095" s="17"/>
      <c r="B6095" s="17"/>
      <c r="C6095" s="17"/>
      <c r="D6095" s="17"/>
      <c r="E6095" s="17"/>
      <c r="F6095" s="17"/>
      <c r="G6095" s="17"/>
      <c r="H6095" s="18"/>
      <c r="I6095" s="18"/>
    </row>
    <row r="6096" spans="1:9">
      <c r="A6096" s="17"/>
      <c r="B6096" s="17"/>
      <c r="C6096" s="17"/>
      <c r="D6096" s="17"/>
      <c r="E6096" s="17"/>
      <c r="F6096" s="17"/>
      <c r="G6096" s="17"/>
      <c r="H6096" s="18"/>
      <c r="I6096" s="18"/>
    </row>
    <row r="6097" spans="1:9">
      <c r="A6097" s="17"/>
      <c r="B6097" s="17"/>
      <c r="C6097" s="17"/>
      <c r="D6097" s="17"/>
      <c r="E6097" s="17"/>
      <c r="F6097" s="17"/>
      <c r="G6097" s="17"/>
      <c r="H6097" s="18"/>
      <c r="I6097" s="18"/>
    </row>
    <row r="6098" spans="1:9">
      <c r="A6098" s="17"/>
      <c r="B6098" s="17"/>
      <c r="C6098" s="17"/>
      <c r="D6098" s="17"/>
      <c r="E6098" s="17"/>
      <c r="F6098" s="17"/>
      <c r="G6098" s="17"/>
      <c r="H6098" s="18"/>
      <c r="I6098" s="18"/>
    </row>
    <row r="6099" spans="1:9">
      <c r="A6099" s="17"/>
      <c r="B6099" s="17"/>
      <c r="C6099" s="17"/>
      <c r="D6099" s="17"/>
      <c r="E6099" s="17"/>
      <c r="F6099" s="17"/>
      <c r="G6099" s="17"/>
      <c r="H6099" s="18"/>
      <c r="I6099" s="18"/>
    </row>
    <row r="6100" spans="1:9">
      <c r="A6100" s="17"/>
      <c r="B6100" s="17"/>
      <c r="C6100" s="17"/>
      <c r="D6100" s="17"/>
      <c r="E6100" s="17"/>
      <c r="F6100" s="17"/>
      <c r="G6100" s="17"/>
      <c r="H6100" s="18"/>
      <c r="I6100" s="18"/>
    </row>
    <row r="6101" spans="1:9">
      <c r="A6101" s="17"/>
      <c r="B6101" s="17"/>
      <c r="C6101" s="17"/>
      <c r="D6101" s="17"/>
      <c r="E6101" s="17"/>
      <c r="F6101" s="17"/>
      <c r="G6101" s="17"/>
      <c r="H6101" s="18"/>
      <c r="I6101" s="18"/>
    </row>
    <row r="6102" spans="1:9">
      <c r="A6102" s="17"/>
      <c r="B6102" s="17"/>
      <c r="C6102" s="17"/>
      <c r="D6102" s="17"/>
      <c r="E6102" s="17"/>
      <c r="F6102" s="17"/>
      <c r="G6102" s="17"/>
      <c r="H6102" s="18"/>
      <c r="I6102" s="18"/>
    </row>
    <row r="6103" spans="1:9">
      <c r="A6103" s="17"/>
      <c r="B6103" s="17"/>
      <c r="C6103" s="17"/>
      <c r="D6103" s="17"/>
      <c r="E6103" s="17"/>
      <c r="F6103" s="17"/>
      <c r="G6103" s="17"/>
      <c r="H6103" s="18"/>
      <c r="I6103" s="18"/>
    </row>
    <row r="6104" spans="1:9">
      <c r="A6104" s="17"/>
      <c r="B6104" s="17"/>
      <c r="C6104" s="17"/>
      <c r="D6104" s="17"/>
      <c r="E6104" s="17"/>
      <c r="F6104" s="17"/>
      <c r="G6104" s="17"/>
      <c r="H6104" s="18"/>
      <c r="I6104" s="18"/>
    </row>
    <row r="6105" spans="1:9">
      <c r="A6105" s="17"/>
      <c r="B6105" s="17"/>
      <c r="C6105" s="17"/>
      <c r="D6105" s="17"/>
      <c r="E6105" s="17"/>
      <c r="F6105" s="17"/>
      <c r="G6105" s="17"/>
      <c r="H6105" s="18"/>
      <c r="I6105" s="18"/>
    </row>
    <row r="6106" spans="1:9">
      <c r="A6106" s="17"/>
      <c r="B6106" s="17"/>
      <c r="C6106" s="17"/>
      <c r="D6106" s="17"/>
      <c r="E6106" s="17"/>
      <c r="F6106" s="17"/>
      <c r="G6106" s="17"/>
      <c r="H6106" s="18"/>
      <c r="I6106" s="18"/>
    </row>
    <row r="6107" spans="1:9">
      <c r="A6107" s="17"/>
      <c r="B6107" s="17"/>
      <c r="C6107" s="17"/>
      <c r="D6107" s="17"/>
      <c r="E6107" s="17"/>
      <c r="F6107" s="17"/>
      <c r="G6107" s="17"/>
      <c r="H6107" s="18"/>
      <c r="I6107" s="18"/>
    </row>
    <row r="6108" spans="1:9">
      <c r="A6108" s="17"/>
      <c r="B6108" s="17"/>
      <c r="C6108" s="17"/>
      <c r="D6108" s="17"/>
      <c r="E6108" s="17"/>
      <c r="F6108" s="17"/>
      <c r="G6108" s="17"/>
      <c r="H6108" s="18"/>
      <c r="I6108" s="18"/>
    </row>
    <row r="6109" spans="1:9">
      <c r="A6109" s="17"/>
      <c r="B6109" s="17"/>
      <c r="C6109" s="17"/>
      <c r="D6109" s="17"/>
      <c r="E6109" s="17"/>
      <c r="F6109" s="17"/>
      <c r="G6109" s="17"/>
      <c r="H6109" s="18"/>
      <c r="I6109" s="18"/>
    </row>
    <row r="6110" spans="1:9">
      <c r="A6110" s="17"/>
      <c r="B6110" s="17"/>
      <c r="C6110" s="17"/>
      <c r="D6110" s="17"/>
      <c r="E6110" s="17"/>
      <c r="F6110" s="17"/>
      <c r="G6110" s="17"/>
      <c r="H6110" s="18"/>
      <c r="I6110" s="18"/>
    </row>
    <row r="6111" spans="1:9">
      <c r="A6111" s="17"/>
      <c r="B6111" s="17"/>
      <c r="C6111" s="17"/>
      <c r="D6111" s="17"/>
      <c r="E6111" s="17"/>
      <c r="F6111" s="17"/>
      <c r="G6111" s="17"/>
      <c r="H6111" s="18"/>
      <c r="I6111" s="18"/>
    </row>
    <row r="6112" spans="1:9">
      <c r="A6112" s="17"/>
      <c r="B6112" s="17"/>
      <c r="C6112" s="17"/>
      <c r="D6112" s="17"/>
      <c r="E6112" s="17"/>
      <c r="F6112" s="17"/>
      <c r="G6112" s="17"/>
      <c r="H6112" s="18"/>
      <c r="I6112" s="18"/>
    </row>
    <row r="6113" spans="1:9">
      <c r="A6113" s="17"/>
      <c r="B6113" s="17"/>
      <c r="C6113" s="17"/>
      <c r="D6113" s="17"/>
      <c r="E6113" s="17"/>
      <c r="F6113" s="17"/>
      <c r="G6113" s="17"/>
      <c r="H6113" s="18"/>
      <c r="I6113" s="18"/>
    </row>
    <row r="6114" spans="1:9">
      <c r="A6114" s="17"/>
      <c r="B6114" s="17"/>
      <c r="C6114" s="17"/>
      <c r="D6114" s="17"/>
      <c r="E6114" s="17"/>
      <c r="F6114" s="17"/>
      <c r="G6114" s="17"/>
      <c r="H6114" s="18"/>
      <c r="I6114" s="18"/>
    </row>
    <row r="6115" spans="1:9">
      <c r="A6115" s="17"/>
      <c r="B6115" s="17"/>
      <c r="C6115" s="17"/>
      <c r="D6115" s="17"/>
      <c r="E6115" s="17"/>
      <c r="F6115" s="17"/>
      <c r="G6115" s="17"/>
      <c r="H6115" s="18"/>
      <c r="I6115" s="18"/>
    </row>
    <row r="6116" spans="1:9">
      <c r="A6116" s="17"/>
      <c r="B6116" s="17"/>
      <c r="C6116" s="17"/>
      <c r="D6116" s="17"/>
      <c r="E6116" s="17"/>
      <c r="F6116" s="17"/>
      <c r="G6116" s="17"/>
      <c r="H6116" s="18"/>
      <c r="I6116" s="18"/>
    </row>
    <row r="6117" spans="1:9">
      <c r="A6117" s="17"/>
      <c r="B6117" s="17"/>
      <c r="C6117" s="17"/>
      <c r="D6117" s="17"/>
      <c r="E6117" s="17"/>
      <c r="F6117" s="17"/>
      <c r="G6117" s="17"/>
      <c r="H6117" s="18"/>
      <c r="I6117" s="18"/>
    </row>
    <row r="6118" spans="1:9">
      <c r="A6118" s="17"/>
      <c r="B6118" s="17"/>
      <c r="C6118" s="17"/>
      <c r="D6118" s="17"/>
      <c r="E6118" s="17"/>
      <c r="F6118" s="17"/>
      <c r="G6118" s="17"/>
      <c r="H6118" s="18"/>
      <c r="I6118" s="18"/>
    </row>
    <row r="6119" spans="1:9">
      <c r="A6119" s="17"/>
      <c r="B6119" s="17"/>
      <c r="C6119" s="17"/>
      <c r="D6119" s="17"/>
      <c r="E6119" s="17"/>
      <c r="F6119" s="17"/>
      <c r="G6119" s="17"/>
      <c r="H6119" s="18"/>
      <c r="I6119" s="18"/>
    </row>
    <row r="6120" spans="1:9">
      <c r="A6120" s="17"/>
      <c r="B6120" s="17"/>
      <c r="C6120" s="17"/>
      <c r="D6120" s="17"/>
      <c r="E6120" s="17"/>
      <c r="F6120" s="17"/>
      <c r="G6120" s="17"/>
      <c r="H6120" s="18"/>
      <c r="I6120" s="18"/>
    </row>
    <row r="6121" spans="1:9">
      <c r="A6121" s="17"/>
      <c r="B6121" s="17"/>
      <c r="C6121" s="17"/>
      <c r="D6121" s="17"/>
      <c r="E6121" s="17"/>
      <c r="F6121" s="17"/>
      <c r="G6121" s="17"/>
      <c r="H6121" s="18"/>
      <c r="I6121" s="18"/>
    </row>
    <row r="6122" spans="1:9">
      <c r="A6122" s="17"/>
      <c r="B6122" s="17"/>
      <c r="C6122" s="17"/>
      <c r="D6122" s="17"/>
      <c r="E6122" s="17"/>
      <c r="F6122" s="17"/>
      <c r="G6122" s="17"/>
      <c r="H6122" s="18"/>
      <c r="I6122" s="18"/>
    </row>
    <row r="6123" spans="1:9">
      <c r="A6123" s="17"/>
      <c r="B6123" s="17"/>
      <c r="C6123" s="17"/>
      <c r="D6123" s="17"/>
      <c r="E6123" s="17"/>
      <c r="F6123" s="17"/>
      <c r="G6123" s="17"/>
      <c r="H6123" s="18"/>
      <c r="I6123" s="18"/>
    </row>
    <row r="6124" spans="1:9">
      <c r="A6124" s="17"/>
      <c r="B6124" s="17"/>
      <c r="C6124" s="17"/>
      <c r="D6124" s="17"/>
      <c r="E6124" s="17"/>
      <c r="F6124" s="17"/>
      <c r="G6124" s="17"/>
      <c r="H6124" s="18"/>
      <c r="I6124" s="18"/>
    </row>
    <row r="6125" spans="1:9">
      <c r="A6125" s="17"/>
      <c r="B6125" s="17"/>
      <c r="C6125" s="17"/>
      <c r="D6125" s="17"/>
      <c r="E6125" s="17"/>
      <c r="F6125" s="17"/>
      <c r="G6125" s="17"/>
      <c r="H6125" s="18"/>
      <c r="I6125" s="18"/>
    </row>
    <row r="6126" spans="1:9">
      <c r="A6126" s="17"/>
      <c r="B6126" s="17"/>
      <c r="C6126" s="17"/>
      <c r="D6126" s="17"/>
      <c r="E6126" s="17"/>
      <c r="F6126" s="17"/>
      <c r="G6126" s="17"/>
      <c r="H6126" s="18"/>
      <c r="I6126" s="18"/>
    </row>
    <row r="6127" spans="1:9">
      <c r="A6127" s="17"/>
      <c r="B6127" s="17"/>
      <c r="C6127" s="17"/>
      <c r="D6127" s="17"/>
      <c r="E6127" s="17"/>
      <c r="F6127" s="17"/>
      <c r="G6127" s="17"/>
      <c r="H6127" s="18"/>
      <c r="I6127" s="18"/>
    </row>
    <row r="6128" spans="1:9">
      <c r="A6128" s="17"/>
      <c r="B6128" s="17"/>
      <c r="C6128" s="17"/>
      <c r="D6128" s="17"/>
      <c r="E6128" s="17"/>
      <c r="F6128" s="17"/>
      <c r="G6128" s="17"/>
      <c r="H6128" s="18"/>
      <c r="I6128" s="18"/>
    </row>
    <row r="6129" spans="1:9">
      <c r="A6129" s="17"/>
      <c r="B6129" s="17"/>
      <c r="C6129" s="17"/>
      <c r="D6129" s="17"/>
      <c r="E6129" s="17"/>
      <c r="F6129" s="17"/>
      <c r="G6129" s="17"/>
      <c r="H6129" s="18"/>
      <c r="I6129" s="18"/>
    </row>
    <row r="6130" spans="1:9">
      <c r="A6130" s="17"/>
      <c r="B6130" s="17"/>
      <c r="C6130" s="17"/>
      <c r="D6130" s="17"/>
      <c r="E6130" s="17"/>
      <c r="F6130" s="17"/>
      <c r="G6130" s="17"/>
      <c r="H6130" s="18"/>
      <c r="I6130" s="18"/>
    </row>
    <row r="6131" spans="1:9">
      <c r="A6131" s="17"/>
      <c r="B6131" s="17"/>
      <c r="C6131" s="17"/>
      <c r="D6131" s="17"/>
      <c r="E6131" s="17"/>
      <c r="F6131" s="17"/>
      <c r="G6131" s="17"/>
      <c r="H6131" s="18"/>
      <c r="I6131" s="18"/>
    </row>
    <row r="6132" spans="1:9">
      <c r="A6132" s="17"/>
      <c r="B6132" s="17"/>
      <c r="C6132" s="17"/>
      <c r="D6132" s="17"/>
      <c r="E6132" s="17"/>
      <c r="F6132" s="17"/>
      <c r="G6132" s="17"/>
      <c r="H6132" s="18"/>
      <c r="I6132" s="18"/>
    </row>
    <row r="6133" spans="1:9">
      <c r="A6133" s="17"/>
      <c r="B6133" s="17"/>
      <c r="C6133" s="17"/>
      <c r="D6133" s="17"/>
      <c r="E6133" s="17"/>
      <c r="F6133" s="17"/>
      <c r="G6133" s="17"/>
      <c r="H6133" s="18"/>
      <c r="I6133" s="18"/>
    </row>
    <row r="6134" spans="1:9">
      <c r="A6134" s="17"/>
      <c r="B6134" s="17"/>
      <c r="C6134" s="17"/>
      <c r="D6134" s="17"/>
      <c r="E6134" s="17"/>
      <c r="F6134" s="17"/>
      <c r="G6134" s="17"/>
      <c r="H6134" s="18"/>
      <c r="I6134" s="18"/>
    </row>
    <row r="6135" spans="1:9">
      <c r="A6135" s="17"/>
      <c r="B6135" s="17"/>
      <c r="C6135" s="17"/>
      <c r="D6135" s="17"/>
      <c r="E6135" s="17"/>
      <c r="F6135" s="17"/>
      <c r="G6135" s="17"/>
      <c r="H6135" s="18"/>
      <c r="I6135" s="18"/>
    </row>
    <row r="6136" spans="1:9">
      <c r="A6136" s="17"/>
      <c r="B6136" s="17"/>
      <c r="C6136" s="17"/>
      <c r="D6136" s="17"/>
      <c r="E6136" s="17"/>
      <c r="F6136" s="17"/>
      <c r="G6136" s="17"/>
      <c r="H6136" s="18"/>
      <c r="I6136" s="18"/>
    </row>
    <row r="6137" spans="1:9">
      <c r="A6137" s="17"/>
      <c r="B6137" s="17"/>
      <c r="C6137" s="17"/>
      <c r="D6137" s="17"/>
      <c r="E6137" s="17"/>
      <c r="F6137" s="17"/>
      <c r="G6137" s="17"/>
      <c r="H6137" s="18"/>
      <c r="I6137" s="18"/>
    </row>
    <row r="6138" spans="1:9">
      <c r="A6138" s="17"/>
      <c r="B6138" s="17"/>
      <c r="C6138" s="17"/>
      <c r="D6138" s="17"/>
      <c r="E6138" s="17"/>
      <c r="F6138" s="17"/>
      <c r="G6138" s="17"/>
      <c r="H6138" s="18"/>
      <c r="I6138" s="18"/>
    </row>
    <row r="6139" spans="1:9">
      <c r="A6139" s="17"/>
      <c r="B6139" s="17"/>
      <c r="C6139" s="17"/>
      <c r="D6139" s="17"/>
      <c r="E6139" s="17"/>
      <c r="F6139" s="17"/>
      <c r="G6139" s="17"/>
      <c r="H6139" s="18"/>
      <c r="I6139" s="18"/>
    </row>
    <row r="6140" spans="1:9">
      <c r="A6140" s="17"/>
      <c r="B6140" s="17"/>
      <c r="C6140" s="17"/>
      <c r="D6140" s="17"/>
      <c r="E6140" s="17"/>
      <c r="F6140" s="17"/>
      <c r="G6140" s="17"/>
      <c r="H6140" s="18"/>
      <c r="I6140" s="18"/>
    </row>
    <row r="6141" spans="1:9">
      <c r="A6141" s="17"/>
      <c r="B6141" s="17"/>
      <c r="C6141" s="17"/>
      <c r="D6141" s="17"/>
      <c r="E6141" s="17"/>
      <c r="F6141" s="17"/>
      <c r="G6141" s="17"/>
      <c r="H6141" s="18"/>
      <c r="I6141" s="18"/>
    </row>
    <row r="6142" spans="1:9">
      <c r="A6142" s="17"/>
      <c r="B6142" s="17"/>
      <c r="C6142" s="17"/>
      <c r="D6142" s="17"/>
      <c r="E6142" s="17"/>
      <c r="F6142" s="17"/>
      <c r="G6142" s="17"/>
      <c r="H6142" s="18"/>
      <c r="I6142" s="18"/>
    </row>
    <row r="6143" spans="1:9">
      <c r="A6143" s="17"/>
      <c r="B6143" s="17"/>
      <c r="C6143" s="17"/>
      <c r="D6143" s="17"/>
      <c r="E6143" s="17"/>
      <c r="F6143" s="17"/>
      <c r="G6143" s="17"/>
      <c r="H6143" s="18"/>
      <c r="I6143" s="18"/>
    </row>
    <row r="6144" spans="1:9">
      <c r="A6144" s="17"/>
      <c r="B6144" s="17"/>
      <c r="C6144" s="17"/>
      <c r="D6144" s="17"/>
      <c r="E6144" s="17"/>
      <c r="F6144" s="17"/>
      <c r="G6144" s="17"/>
      <c r="H6144" s="18"/>
      <c r="I6144" s="18"/>
    </row>
    <row r="6145" spans="1:9">
      <c r="A6145" s="17"/>
      <c r="B6145" s="17"/>
      <c r="C6145" s="17"/>
      <c r="D6145" s="17"/>
      <c r="E6145" s="17"/>
      <c r="F6145" s="17"/>
      <c r="G6145" s="17"/>
      <c r="H6145" s="18"/>
      <c r="I6145" s="18"/>
    </row>
    <row r="6146" spans="1:9">
      <c r="A6146" s="17"/>
      <c r="B6146" s="17"/>
      <c r="C6146" s="17"/>
      <c r="D6146" s="17"/>
      <c r="E6146" s="17"/>
      <c r="F6146" s="17"/>
      <c r="G6146" s="17"/>
      <c r="H6146" s="18"/>
      <c r="I6146" s="18"/>
    </row>
    <row r="6147" spans="1:9">
      <c r="A6147" s="17"/>
      <c r="B6147" s="17"/>
      <c r="C6147" s="17"/>
      <c r="D6147" s="17"/>
      <c r="E6147" s="17"/>
      <c r="F6147" s="17"/>
      <c r="G6147" s="17"/>
      <c r="H6147" s="18"/>
      <c r="I6147" s="18"/>
    </row>
    <row r="6148" spans="1:9">
      <c r="A6148" s="17"/>
      <c r="B6148" s="17"/>
      <c r="C6148" s="17"/>
      <c r="D6148" s="17"/>
      <c r="E6148" s="17"/>
      <c r="F6148" s="17"/>
      <c r="G6148" s="17"/>
      <c r="H6148" s="18"/>
      <c r="I6148" s="18"/>
    </row>
  </sheetData>
  <sheetProtection insertRows="0"/>
  <autoFilter ref="A1:P6065" xr:uid="{C071BD15-01D5-4B3F-B9BA-C07534EA5775}"/>
  <conditionalFormatting sqref="G6061 G4974 G4912">
    <cfRule type="expression" dxfId="34326" priority="43608">
      <formula>K4912&gt;L4912</formula>
    </cfRule>
  </conditionalFormatting>
  <conditionalFormatting sqref="I6061 I3326:I3327 I3322 I2065:I2069 I2041:I2043 I2036:I2039 I1834 I1826:I1828">
    <cfRule type="containsText" dxfId="34325" priority="43603" operator="containsText" text="No Encontrado">
      <formula>NOT(ISERROR(SEARCH("No Encontrado",I1826)))</formula>
    </cfRule>
    <cfRule type="containsText" dxfId="34324" priority="43604" operator="containsText" text="Cancelado">
      <formula>NOT(ISERROR(SEARCH("Cancelado",I1826)))</formula>
    </cfRule>
    <cfRule type="containsText" dxfId="34323" priority="43605" operator="containsText" text="Entregado">
      <formula>NOT(ISERROR(SEARCH("Entregado",I1826)))</formula>
    </cfRule>
    <cfRule type="containsText" dxfId="34322" priority="43606" operator="containsText" text="Entregado">
      <formula>NOT(ISERROR(SEARCH("Entregado",I1826)))</formula>
    </cfRule>
    <cfRule type="containsText" dxfId="34321" priority="43607" operator="containsText" text="En proceso">
      <formula>NOT(ISERROR(SEARCH("En proceso",I1826)))</formula>
    </cfRule>
  </conditionalFormatting>
  <conditionalFormatting sqref="J6061">
    <cfRule type="containsText" dxfId="34320" priority="43602" operator="containsText" text="TRUE">
      <formula>NOT(ISERROR(SEARCH("TRUE",J6061)))</formula>
    </cfRule>
  </conditionalFormatting>
  <conditionalFormatting sqref="G6060">
    <cfRule type="expression" dxfId="34319" priority="43601">
      <formula>K6060&gt;L6060</formula>
    </cfRule>
  </conditionalFormatting>
  <conditionalFormatting sqref="I6060">
    <cfRule type="containsText" dxfId="34318" priority="43596" operator="containsText" text="No Encontrado">
      <formula>NOT(ISERROR(SEARCH("No Encontrado",I6060)))</formula>
    </cfRule>
    <cfRule type="containsText" dxfId="34317" priority="43597" operator="containsText" text="Cancelado">
      <formula>NOT(ISERROR(SEARCH("Cancelado",I6060)))</formula>
    </cfRule>
    <cfRule type="containsText" dxfId="34316" priority="43598" operator="containsText" text="Entregado">
      <formula>NOT(ISERROR(SEARCH("Entregado",I6060)))</formula>
    </cfRule>
    <cfRule type="containsText" dxfId="34315" priority="43599" operator="containsText" text="Entregado">
      <formula>NOT(ISERROR(SEARCH("Entregado",I6060)))</formula>
    </cfRule>
    <cfRule type="containsText" dxfId="34314" priority="43600" operator="containsText" text="En proceso">
      <formula>NOT(ISERROR(SEARCH("En proceso",I6060)))</formula>
    </cfRule>
  </conditionalFormatting>
  <conditionalFormatting sqref="J6060">
    <cfRule type="containsText" dxfId="34313" priority="43595" operator="containsText" text="TRUE">
      <formula>NOT(ISERROR(SEARCH("TRUE",J6060)))</formula>
    </cfRule>
  </conditionalFormatting>
  <conditionalFormatting sqref="G6059">
    <cfRule type="expression" dxfId="34312" priority="43594">
      <formula>K6059&gt;L6059</formula>
    </cfRule>
  </conditionalFormatting>
  <conditionalFormatting sqref="I6059">
    <cfRule type="containsText" dxfId="34311" priority="43589" operator="containsText" text="No Encontrado">
      <formula>NOT(ISERROR(SEARCH("No Encontrado",I6059)))</formula>
    </cfRule>
    <cfRule type="containsText" dxfId="34310" priority="43590" operator="containsText" text="Cancelado">
      <formula>NOT(ISERROR(SEARCH("Cancelado",I6059)))</formula>
    </cfRule>
    <cfRule type="containsText" dxfId="34309" priority="43591" operator="containsText" text="Entregado">
      <formula>NOT(ISERROR(SEARCH("Entregado",I6059)))</formula>
    </cfRule>
    <cfRule type="containsText" dxfId="34308" priority="43592" operator="containsText" text="Entregado">
      <formula>NOT(ISERROR(SEARCH("Entregado",I6059)))</formula>
    </cfRule>
    <cfRule type="containsText" dxfId="34307" priority="43593" operator="containsText" text="En proceso">
      <formula>NOT(ISERROR(SEARCH("En proceso",I6059)))</formula>
    </cfRule>
  </conditionalFormatting>
  <conditionalFormatting sqref="J6059">
    <cfRule type="containsText" dxfId="34306" priority="43588" operator="containsText" text="TRUE">
      <formula>NOT(ISERROR(SEARCH("TRUE",J6059)))</formula>
    </cfRule>
  </conditionalFormatting>
  <conditionalFormatting sqref="G6058">
    <cfRule type="expression" dxfId="34305" priority="43587">
      <formula>K6058&gt;L6058</formula>
    </cfRule>
  </conditionalFormatting>
  <conditionalFormatting sqref="I6058">
    <cfRule type="containsText" dxfId="34304" priority="43582" operator="containsText" text="No Encontrado">
      <formula>NOT(ISERROR(SEARCH("No Encontrado",I6058)))</formula>
    </cfRule>
    <cfRule type="containsText" dxfId="34303" priority="43583" operator="containsText" text="Cancelado">
      <formula>NOT(ISERROR(SEARCH("Cancelado",I6058)))</formula>
    </cfRule>
    <cfRule type="containsText" dxfId="34302" priority="43584" operator="containsText" text="Entregado">
      <formula>NOT(ISERROR(SEARCH("Entregado",I6058)))</formula>
    </cfRule>
    <cfRule type="containsText" dxfId="34301" priority="43585" operator="containsText" text="Entregado">
      <formula>NOT(ISERROR(SEARCH("Entregado",I6058)))</formula>
    </cfRule>
    <cfRule type="containsText" dxfId="34300" priority="43586" operator="containsText" text="En proceso">
      <formula>NOT(ISERROR(SEARCH("En proceso",I6058)))</formula>
    </cfRule>
  </conditionalFormatting>
  <conditionalFormatting sqref="J6058">
    <cfRule type="containsText" dxfId="34299" priority="43581" operator="containsText" text="TRUE">
      <formula>NOT(ISERROR(SEARCH("TRUE",J6058)))</formula>
    </cfRule>
  </conditionalFormatting>
  <conditionalFormatting sqref="G6057">
    <cfRule type="expression" dxfId="34298" priority="43580">
      <formula>K6057&gt;L6057</formula>
    </cfRule>
  </conditionalFormatting>
  <conditionalFormatting sqref="I6057">
    <cfRule type="containsText" dxfId="34297" priority="43575" operator="containsText" text="No Encontrado">
      <formula>NOT(ISERROR(SEARCH("No Encontrado",I6057)))</formula>
    </cfRule>
    <cfRule type="containsText" dxfId="34296" priority="43576" operator="containsText" text="Cancelado">
      <formula>NOT(ISERROR(SEARCH("Cancelado",I6057)))</formula>
    </cfRule>
    <cfRule type="containsText" dxfId="34295" priority="43577" operator="containsText" text="Entregado">
      <formula>NOT(ISERROR(SEARCH("Entregado",I6057)))</formula>
    </cfRule>
    <cfRule type="containsText" dxfId="34294" priority="43578" operator="containsText" text="Entregado">
      <formula>NOT(ISERROR(SEARCH("Entregado",I6057)))</formula>
    </cfRule>
    <cfRule type="containsText" dxfId="34293" priority="43579" operator="containsText" text="En proceso">
      <formula>NOT(ISERROR(SEARCH("En proceso",I6057)))</formula>
    </cfRule>
  </conditionalFormatting>
  <conditionalFormatting sqref="J6057">
    <cfRule type="containsText" dxfId="34292" priority="43574" operator="containsText" text="TRUE">
      <formula>NOT(ISERROR(SEARCH("TRUE",J6057)))</formula>
    </cfRule>
  </conditionalFormatting>
  <conditionalFormatting sqref="G6056">
    <cfRule type="expression" dxfId="34291" priority="43573">
      <formula>K6056&gt;L6056</formula>
    </cfRule>
  </conditionalFormatting>
  <conditionalFormatting sqref="I6056">
    <cfRule type="containsText" dxfId="34290" priority="43568" operator="containsText" text="No Encontrado">
      <formula>NOT(ISERROR(SEARCH("No Encontrado",I6056)))</formula>
    </cfRule>
    <cfRule type="containsText" dxfId="34289" priority="43569" operator="containsText" text="Cancelado">
      <formula>NOT(ISERROR(SEARCH("Cancelado",I6056)))</formula>
    </cfRule>
    <cfRule type="containsText" dxfId="34288" priority="43570" operator="containsText" text="Entregado">
      <formula>NOT(ISERROR(SEARCH("Entregado",I6056)))</formula>
    </cfRule>
    <cfRule type="containsText" dxfId="34287" priority="43571" operator="containsText" text="Entregado">
      <formula>NOT(ISERROR(SEARCH("Entregado",I6056)))</formula>
    </cfRule>
    <cfRule type="containsText" dxfId="34286" priority="43572" operator="containsText" text="En proceso">
      <formula>NOT(ISERROR(SEARCH("En proceso",I6056)))</formula>
    </cfRule>
  </conditionalFormatting>
  <conditionalFormatting sqref="J6056">
    <cfRule type="containsText" dxfId="34285" priority="43567" operator="containsText" text="TRUE">
      <formula>NOT(ISERROR(SEARCH("TRUE",J6056)))</formula>
    </cfRule>
  </conditionalFormatting>
  <conditionalFormatting sqref="G6055">
    <cfRule type="expression" dxfId="34284" priority="43566">
      <formula>K6055&gt;L6055</formula>
    </cfRule>
  </conditionalFormatting>
  <conditionalFormatting sqref="I6055">
    <cfRule type="containsText" dxfId="34283" priority="43561" operator="containsText" text="No Encontrado">
      <formula>NOT(ISERROR(SEARCH("No Encontrado",I6055)))</formula>
    </cfRule>
    <cfRule type="containsText" dxfId="34282" priority="43562" operator="containsText" text="Cancelado">
      <formula>NOT(ISERROR(SEARCH("Cancelado",I6055)))</formula>
    </cfRule>
    <cfRule type="containsText" dxfId="34281" priority="43563" operator="containsText" text="Entregado">
      <formula>NOT(ISERROR(SEARCH("Entregado",I6055)))</formula>
    </cfRule>
    <cfRule type="containsText" dxfId="34280" priority="43564" operator="containsText" text="Entregado">
      <formula>NOT(ISERROR(SEARCH("Entregado",I6055)))</formula>
    </cfRule>
    <cfRule type="containsText" dxfId="34279" priority="43565" operator="containsText" text="En proceso">
      <formula>NOT(ISERROR(SEARCH("En proceso",I6055)))</formula>
    </cfRule>
  </conditionalFormatting>
  <conditionalFormatting sqref="J6055">
    <cfRule type="containsText" dxfId="34278" priority="43560" operator="containsText" text="TRUE">
      <formula>NOT(ISERROR(SEARCH("TRUE",J6055)))</formula>
    </cfRule>
  </conditionalFormatting>
  <conditionalFormatting sqref="G6054">
    <cfRule type="expression" dxfId="34277" priority="43559">
      <formula>K6054&gt;L6054</formula>
    </cfRule>
  </conditionalFormatting>
  <conditionalFormatting sqref="I6054">
    <cfRule type="containsText" dxfId="34276" priority="43554" operator="containsText" text="No Encontrado">
      <formula>NOT(ISERROR(SEARCH("No Encontrado",I6054)))</formula>
    </cfRule>
    <cfRule type="containsText" dxfId="34275" priority="43555" operator="containsText" text="Cancelado">
      <formula>NOT(ISERROR(SEARCH("Cancelado",I6054)))</formula>
    </cfRule>
    <cfRule type="containsText" dxfId="34274" priority="43556" operator="containsText" text="Entregado">
      <formula>NOT(ISERROR(SEARCH("Entregado",I6054)))</formula>
    </cfRule>
    <cfRule type="containsText" dxfId="34273" priority="43557" operator="containsText" text="Entregado">
      <formula>NOT(ISERROR(SEARCH("Entregado",I6054)))</formula>
    </cfRule>
    <cfRule type="containsText" dxfId="34272" priority="43558" operator="containsText" text="En proceso">
      <formula>NOT(ISERROR(SEARCH("En proceso",I6054)))</formula>
    </cfRule>
  </conditionalFormatting>
  <conditionalFormatting sqref="J6054">
    <cfRule type="containsText" dxfId="34271" priority="43553" operator="containsText" text="TRUE">
      <formula>NOT(ISERROR(SEARCH("TRUE",J6054)))</formula>
    </cfRule>
  </conditionalFormatting>
  <conditionalFormatting sqref="G6053">
    <cfRule type="expression" dxfId="34270" priority="43552">
      <formula>K6053&gt;L6053</formula>
    </cfRule>
  </conditionalFormatting>
  <conditionalFormatting sqref="I6053">
    <cfRule type="containsText" dxfId="34269" priority="43547" operator="containsText" text="No Encontrado">
      <formula>NOT(ISERROR(SEARCH("No Encontrado",I6053)))</formula>
    </cfRule>
    <cfRule type="containsText" dxfId="34268" priority="43548" operator="containsText" text="Cancelado">
      <formula>NOT(ISERROR(SEARCH("Cancelado",I6053)))</formula>
    </cfRule>
    <cfRule type="containsText" dxfId="34267" priority="43549" operator="containsText" text="Entregado">
      <formula>NOT(ISERROR(SEARCH("Entregado",I6053)))</formula>
    </cfRule>
    <cfRule type="containsText" dxfId="34266" priority="43550" operator="containsText" text="Entregado">
      <formula>NOT(ISERROR(SEARCH("Entregado",I6053)))</formula>
    </cfRule>
    <cfRule type="containsText" dxfId="34265" priority="43551" operator="containsText" text="En proceso">
      <formula>NOT(ISERROR(SEARCH("En proceso",I6053)))</formula>
    </cfRule>
  </conditionalFormatting>
  <conditionalFormatting sqref="J6053">
    <cfRule type="containsText" dxfId="34264" priority="43546" operator="containsText" text="TRUE">
      <formula>NOT(ISERROR(SEARCH("TRUE",J6053)))</formula>
    </cfRule>
  </conditionalFormatting>
  <conditionalFormatting sqref="G6052">
    <cfRule type="expression" dxfId="34263" priority="43545">
      <formula>K6052&gt;L6052</formula>
    </cfRule>
  </conditionalFormatting>
  <conditionalFormatting sqref="I6052">
    <cfRule type="containsText" dxfId="34262" priority="43540" operator="containsText" text="No Encontrado">
      <formula>NOT(ISERROR(SEARCH("No Encontrado",I6052)))</formula>
    </cfRule>
    <cfRule type="containsText" dxfId="34261" priority="43541" operator="containsText" text="Cancelado">
      <formula>NOT(ISERROR(SEARCH("Cancelado",I6052)))</formula>
    </cfRule>
    <cfRule type="containsText" dxfId="34260" priority="43542" operator="containsText" text="Entregado">
      <formula>NOT(ISERROR(SEARCH("Entregado",I6052)))</formula>
    </cfRule>
    <cfRule type="containsText" dxfId="34259" priority="43543" operator="containsText" text="Entregado">
      <formula>NOT(ISERROR(SEARCH("Entregado",I6052)))</formula>
    </cfRule>
    <cfRule type="containsText" dxfId="34258" priority="43544" operator="containsText" text="En proceso">
      <formula>NOT(ISERROR(SEARCH("En proceso",I6052)))</formula>
    </cfRule>
  </conditionalFormatting>
  <conditionalFormatting sqref="J6052">
    <cfRule type="containsText" dxfId="34257" priority="43539" operator="containsText" text="TRUE">
      <formula>NOT(ISERROR(SEARCH("TRUE",J6052)))</formula>
    </cfRule>
  </conditionalFormatting>
  <conditionalFormatting sqref="G6051">
    <cfRule type="expression" dxfId="34256" priority="43538">
      <formula>K6051&gt;L6051</formula>
    </cfRule>
  </conditionalFormatting>
  <conditionalFormatting sqref="I6051">
    <cfRule type="containsText" dxfId="34255" priority="43533" operator="containsText" text="No Encontrado">
      <formula>NOT(ISERROR(SEARCH("No Encontrado",I6051)))</formula>
    </cfRule>
    <cfRule type="containsText" dxfId="34254" priority="43534" operator="containsText" text="Cancelado">
      <formula>NOT(ISERROR(SEARCH("Cancelado",I6051)))</formula>
    </cfRule>
    <cfRule type="containsText" dxfId="34253" priority="43535" operator="containsText" text="Entregado">
      <formula>NOT(ISERROR(SEARCH("Entregado",I6051)))</formula>
    </cfRule>
    <cfRule type="containsText" dxfId="34252" priority="43536" operator="containsText" text="Entregado">
      <formula>NOT(ISERROR(SEARCH("Entregado",I6051)))</formula>
    </cfRule>
    <cfRule type="containsText" dxfId="34251" priority="43537" operator="containsText" text="En proceso">
      <formula>NOT(ISERROR(SEARCH("En proceso",I6051)))</formula>
    </cfRule>
  </conditionalFormatting>
  <conditionalFormatting sqref="J6051">
    <cfRule type="containsText" dxfId="34250" priority="43532" operator="containsText" text="TRUE">
      <formula>NOT(ISERROR(SEARCH("TRUE",J6051)))</formula>
    </cfRule>
  </conditionalFormatting>
  <conditionalFormatting sqref="G6050">
    <cfRule type="expression" dxfId="34249" priority="43531">
      <formula>K6050&gt;L6050</formula>
    </cfRule>
  </conditionalFormatting>
  <conditionalFormatting sqref="I6050">
    <cfRule type="containsText" dxfId="34248" priority="43526" operator="containsText" text="No Encontrado">
      <formula>NOT(ISERROR(SEARCH("No Encontrado",I6050)))</formula>
    </cfRule>
    <cfRule type="containsText" dxfId="34247" priority="43527" operator="containsText" text="Cancelado">
      <formula>NOT(ISERROR(SEARCH("Cancelado",I6050)))</formula>
    </cfRule>
    <cfRule type="containsText" dxfId="34246" priority="43528" operator="containsText" text="Entregado">
      <formula>NOT(ISERROR(SEARCH("Entregado",I6050)))</formula>
    </cfRule>
    <cfRule type="containsText" dxfId="34245" priority="43529" operator="containsText" text="Entregado">
      <formula>NOT(ISERROR(SEARCH("Entregado",I6050)))</formula>
    </cfRule>
    <cfRule type="containsText" dxfId="34244" priority="43530" operator="containsText" text="En proceso">
      <formula>NOT(ISERROR(SEARCH("En proceso",I6050)))</formula>
    </cfRule>
  </conditionalFormatting>
  <conditionalFormatting sqref="J6050">
    <cfRule type="containsText" dxfId="34243" priority="43525" operator="containsText" text="TRUE">
      <formula>NOT(ISERROR(SEARCH("TRUE",J6050)))</formula>
    </cfRule>
  </conditionalFormatting>
  <conditionalFormatting sqref="G6049">
    <cfRule type="expression" dxfId="34242" priority="43524">
      <formula>K6049&gt;L6049</formula>
    </cfRule>
  </conditionalFormatting>
  <conditionalFormatting sqref="I6049">
    <cfRule type="containsText" dxfId="34241" priority="43519" operator="containsText" text="No Encontrado">
      <formula>NOT(ISERROR(SEARCH("No Encontrado",I6049)))</formula>
    </cfRule>
    <cfRule type="containsText" dxfId="34240" priority="43520" operator="containsText" text="Cancelado">
      <formula>NOT(ISERROR(SEARCH("Cancelado",I6049)))</formula>
    </cfRule>
    <cfRule type="containsText" dxfId="34239" priority="43521" operator="containsText" text="Entregado">
      <formula>NOT(ISERROR(SEARCH("Entregado",I6049)))</formula>
    </cfRule>
    <cfRule type="containsText" dxfId="34238" priority="43522" operator="containsText" text="Entregado">
      <formula>NOT(ISERROR(SEARCH("Entregado",I6049)))</formula>
    </cfRule>
    <cfRule type="containsText" dxfId="34237" priority="43523" operator="containsText" text="En proceso">
      <formula>NOT(ISERROR(SEARCH("En proceso",I6049)))</formula>
    </cfRule>
  </conditionalFormatting>
  <conditionalFormatting sqref="J6049">
    <cfRule type="containsText" dxfId="34236" priority="43518" operator="containsText" text="TRUE">
      <formula>NOT(ISERROR(SEARCH("TRUE",J6049)))</formula>
    </cfRule>
  </conditionalFormatting>
  <conditionalFormatting sqref="G6048">
    <cfRule type="expression" dxfId="34235" priority="43517">
      <formula>K6048&gt;L6048</formula>
    </cfRule>
  </conditionalFormatting>
  <conditionalFormatting sqref="I6048">
    <cfRule type="containsText" dxfId="34234" priority="43512" operator="containsText" text="No Encontrado">
      <formula>NOT(ISERROR(SEARCH("No Encontrado",I6048)))</formula>
    </cfRule>
    <cfRule type="containsText" dxfId="34233" priority="43513" operator="containsText" text="Cancelado">
      <formula>NOT(ISERROR(SEARCH("Cancelado",I6048)))</formula>
    </cfRule>
    <cfRule type="containsText" dxfId="34232" priority="43514" operator="containsText" text="Entregado">
      <formula>NOT(ISERROR(SEARCH("Entregado",I6048)))</formula>
    </cfRule>
    <cfRule type="containsText" dxfId="34231" priority="43515" operator="containsText" text="Entregado">
      <formula>NOT(ISERROR(SEARCH("Entregado",I6048)))</formula>
    </cfRule>
    <cfRule type="containsText" dxfId="34230" priority="43516" operator="containsText" text="En proceso">
      <formula>NOT(ISERROR(SEARCH("En proceso",I6048)))</formula>
    </cfRule>
  </conditionalFormatting>
  <conditionalFormatting sqref="J6048">
    <cfRule type="containsText" dxfId="34229" priority="43511" operator="containsText" text="TRUE">
      <formula>NOT(ISERROR(SEARCH("TRUE",J6048)))</formula>
    </cfRule>
  </conditionalFormatting>
  <conditionalFormatting sqref="G6047">
    <cfRule type="expression" dxfId="34228" priority="43510">
      <formula>K6047&gt;L6047</formula>
    </cfRule>
  </conditionalFormatting>
  <conditionalFormatting sqref="I6047">
    <cfRule type="containsText" dxfId="34227" priority="43505" operator="containsText" text="No Encontrado">
      <formula>NOT(ISERROR(SEARCH("No Encontrado",I6047)))</formula>
    </cfRule>
    <cfRule type="containsText" dxfId="34226" priority="43506" operator="containsText" text="Cancelado">
      <formula>NOT(ISERROR(SEARCH("Cancelado",I6047)))</formula>
    </cfRule>
    <cfRule type="containsText" dxfId="34225" priority="43507" operator="containsText" text="Entregado">
      <formula>NOT(ISERROR(SEARCH("Entregado",I6047)))</formula>
    </cfRule>
    <cfRule type="containsText" dxfId="34224" priority="43508" operator="containsText" text="Entregado">
      <formula>NOT(ISERROR(SEARCH("Entregado",I6047)))</formula>
    </cfRule>
    <cfRule type="containsText" dxfId="34223" priority="43509" operator="containsText" text="En proceso">
      <formula>NOT(ISERROR(SEARCH("En proceso",I6047)))</formula>
    </cfRule>
  </conditionalFormatting>
  <conditionalFormatting sqref="J6047">
    <cfRule type="containsText" dxfId="34222" priority="43504" operator="containsText" text="TRUE">
      <formula>NOT(ISERROR(SEARCH("TRUE",J6047)))</formula>
    </cfRule>
  </conditionalFormatting>
  <conditionalFormatting sqref="G6046">
    <cfRule type="expression" dxfId="34221" priority="43503">
      <formula>K6046&gt;L6046</formula>
    </cfRule>
  </conditionalFormatting>
  <conditionalFormatting sqref="I6046">
    <cfRule type="containsText" dxfId="34220" priority="43498" operator="containsText" text="No Encontrado">
      <formula>NOT(ISERROR(SEARCH("No Encontrado",I6046)))</formula>
    </cfRule>
    <cfRule type="containsText" dxfId="34219" priority="43499" operator="containsText" text="Cancelado">
      <formula>NOT(ISERROR(SEARCH("Cancelado",I6046)))</formula>
    </cfRule>
    <cfRule type="containsText" dxfId="34218" priority="43500" operator="containsText" text="Entregado">
      <formula>NOT(ISERROR(SEARCH("Entregado",I6046)))</formula>
    </cfRule>
    <cfRule type="containsText" dxfId="34217" priority="43501" operator="containsText" text="Entregado">
      <formula>NOT(ISERROR(SEARCH("Entregado",I6046)))</formula>
    </cfRule>
    <cfRule type="containsText" dxfId="34216" priority="43502" operator="containsText" text="En proceso">
      <formula>NOT(ISERROR(SEARCH("En proceso",I6046)))</formula>
    </cfRule>
  </conditionalFormatting>
  <conditionalFormatting sqref="J6046">
    <cfRule type="containsText" dxfId="34215" priority="43497" operator="containsText" text="TRUE">
      <formula>NOT(ISERROR(SEARCH("TRUE",J6046)))</formula>
    </cfRule>
  </conditionalFormatting>
  <conditionalFormatting sqref="G6045">
    <cfRule type="expression" dxfId="34214" priority="43496">
      <formula>K6045&gt;L6045</formula>
    </cfRule>
  </conditionalFormatting>
  <conditionalFormatting sqref="I6045">
    <cfRule type="containsText" dxfId="34213" priority="43491" operator="containsText" text="No Encontrado">
      <formula>NOT(ISERROR(SEARCH("No Encontrado",I6045)))</formula>
    </cfRule>
    <cfRule type="containsText" dxfId="34212" priority="43492" operator="containsText" text="Cancelado">
      <formula>NOT(ISERROR(SEARCH("Cancelado",I6045)))</formula>
    </cfRule>
    <cfRule type="containsText" dxfId="34211" priority="43493" operator="containsText" text="Entregado">
      <formula>NOT(ISERROR(SEARCH("Entregado",I6045)))</formula>
    </cfRule>
    <cfRule type="containsText" dxfId="34210" priority="43494" operator="containsText" text="Entregado">
      <formula>NOT(ISERROR(SEARCH("Entregado",I6045)))</formula>
    </cfRule>
    <cfRule type="containsText" dxfId="34209" priority="43495" operator="containsText" text="En proceso">
      <formula>NOT(ISERROR(SEARCH("En proceso",I6045)))</formula>
    </cfRule>
  </conditionalFormatting>
  <conditionalFormatting sqref="J6045">
    <cfRule type="containsText" dxfId="34208" priority="43490" operator="containsText" text="TRUE">
      <formula>NOT(ISERROR(SEARCH("TRUE",J6045)))</formula>
    </cfRule>
  </conditionalFormatting>
  <conditionalFormatting sqref="G6044">
    <cfRule type="expression" dxfId="34207" priority="43489">
      <formula>K6044&gt;L6044</formula>
    </cfRule>
  </conditionalFormatting>
  <conditionalFormatting sqref="I6044">
    <cfRule type="containsText" dxfId="34206" priority="43484" operator="containsText" text="No Encontrado">
      <formula>NOT(ISERROR(SEARCH("No Encontrado",I6044)))</formula>
    </cfRule>
    <cfRule type="containsText" dxfId="34205" priority="43485" operator="containsText" text="Cancelado">
      <formula>NOT(ISERROR(SEARCH("Cancelado",I6044)))</formula>
    </cfRule>
    <cfRule type="containsText" dxfId="34204" priority="43486" operator="containsText" text="Entregado">
      <formula>NOT(ISERROR(SEARCH("Entregado",I6044)))</formula>
    </cfRule>
    <cfRule type="containsText" dxfId="34203" priority="43487" operator="containsText" text="Entregado">
      <formula>NOT(ISERROR(SEARCH("Entregado",I6044)))</formula>
    </cfRule>
    <cfRule type="containsText" dxfId="34202" priority="43488" operator="containsText" text="En proceso">
      <formula>NOT(ISERROR(SEARCH("En proceso",I6044)))</formula>
    </cfRule>
  </conditionalFormatting>
  <conditionalFormatting sqref="J6044">
    <cfRule type="containsText" dxfId="34201" priority="43483" operator="containsText" text="TRUE">
      <formula>NOT(ISERROR(SEARCH("TRUE",J6044)))</formula>
    </cfRule>
  </conditionalFormatting>
  <conditionalFormatting sqref="G6043">
    <cfRule type="expression" dxfId="34200" priority="43482">
      <formula>K6043&gt;L6043</formula>
    </cfRule>
  </conditionalFormatting>
  <conditionalFormatting sqref="I6043">
    <cfRule type="containsText" dxfId="34199" priority="43477" operator="containsText" text="No Encontrado">
      <formula>NOT(ISERROR(SEARCH("No Encontrado",I6043)))</formula>
    </cfRule>
    <cfRule type="containsText" dxfId="34198" priority="43478" operator="containsText" text="Cancelado">
      <formula>NOT(ISERROR(SEARCH("Cancelado",I6043)))</formula>
    </cfRule>
    <cfRule type="containsText" dxfId="34197" priority="43479" operator="containsText" text="Entregado">
      <formula>NOT(ISERROR(SEARCH("Entregado",I6043)))</formula>
    </cfRule>
    <cfRule type="containsText" dxfId="34196" priority="43480" operator="containsText" text="Entregado">
      <formula>NOT(ISERROR(SEARCH("Entregado",I6043)))</formula>
    </cfRule>
    <cfRule type="containsText" dxfId="34195" priority="43481" operator="containsText" text="En proceso">
      <formula>NOT(ISERROR(SEARCH("En proceso",I6043)))</formula>
    </cfRule>
  </conditionalFormatting>
  <conditionalFormatting sqref="J6043">
    <cfRule type="containsText" dxfId="34194" priority="43476" operator="containsText" text="TRUE">
      <formula>NOT(ISERROR(SEARCH("TRUE",J6043)))</formula>
    </cfRule>
  </conditionalFormatting>
  <conditionalFormatting sqref="G6042">
    <cfRule type="expression" dxfId="34193" priority="43475">
      <formula>K6042&gt;L6042</formula>
    </cfRule>
  </conditionalFormatting>
  <conditionalFormatting sqref="I6042">
    <cfRule type="containsText" dxfId="34192" priority="43470" operator="containsText" text="No Encontrado">
      <formula>NOT(ISERROR(SEARCH("No Encontrado",I6042)))</formula>
    </cfRule>
    <cfRule type="containsText" dxfId="34191" priority="43471" operator="containsText" text="Cancelado">
      <formula>NOT(ISERROR(SEARCH("Cancelado",I6042)))</formula>
    </cfRule>
    <cfRule type="containsText" dxfId="34190" priority="43472" operator="containsText" text="Entregado">
      <formula>NOT(ISERROR(SEARCH("Entregado",I6042)))</formula>
    </cfRule>
    <cfRule type="containsText" dxfId="34189" priority="43473" operator="containsText" text="Entregado">
      <formula>NOT(ISERROR(SEARCH("Entregado",I6042)))</formula>
    </cfRule>
    <cfRule type="containsText" dxfId="34188" priority="43474" operator="containsText" text="En proceso">
      <formula>NOT(ISERROR(SEARCH("En proceso",I6042)))</formula>
    </cfRule>
  </conditionalFormatting>
  <conditionalFormatting sqref="J6042">
    <cfRule type="containsText" dxfId="34187" priority="43469" operator="containsText" text="TRUE">
      <formula>NOT(ISERROR(SEARCH("TRUE",J6042)))</formula>
    </cfRule>
  </conditionalFormatting>
  <conditionalFormatting sqref="G6041">
    <cfRule type="expression" dxfId="34186" priority="43468">
      <formula>K6041&gt;L6041</formula>
    </cfRule>
  </conditionalFormatting>
  <conditionalFormatting sqref="J6041">
    <cfRule type="containsText" dxfId="34185" priority="43462" operator="containsText" text="TRUE">
      <formula>NOT(ISERROR(SEARCH("TRUE",J6041)))</formula>
    </cfRule>
  </conditionalFormatting>
  <conditionalFormatting sqref="G6040">
    <cfRule type="expression" dxfId="34184" priority="43461">
      <formula>K6040&gt;L6040</formula>
    </cfRule>
  </conditionalFormatting>
  <conditionalFormatting sqref="I6037:I6040">
    <cfRule type="containsText" dxfId="34183" priority="43456" operator="containsText" text="No Encontrado">
      <formula>NOT(ISERROR(SEARCH("No Encontrado",I6037)))</formula>
    </cfRule>
    <cfRule type="containsText" dxfId="34182" priority="43457" operator="containsText" text="Cancelado">
      <formula>NOT(ISERROR(SEARCH("Cancelado",I6037)))</formula>
    </cfRule>
    <cfRule type="containsText" dxfId="34181" priority="43458" operator="containsText" text="Entregado">
      <formula>NOT(ISERROR(SEARCH("Entregado",I6037)))</formula>
    </cfRule>
    <cfRule type="containsText" dxfId="34180" priority="43459" operator="containsText" text="Entregado">
      <formula>NOT(ISERROR(SEARCH("Entregado",I6037)))</formula>
    </cfRule>
    <cfRule type="containsText" dxfId="34179" priority="43460" operator="containsText" text="En proceso">
      <formula>NOT(ISERROR(SEARCH("En proceso",I6037)))</formula>
    </cfRule>
  </conditionalFormatting>
  <conditionalFormatting sqref="J6040">
    <cfRule type="containsText" dxfId="34178" priority="43455" operator="containsText" text="TRUE">
      <formula>NOT(ISERROR(SEARCH("TRUE",J6040)))</formula>
    </cfRule>
  </conditionalFormatting>
  <conditionalFormatting sqref="I6041">
    <cfRule type="containsText" dxfId="34177" priority="43450" operator="containsText" text="No Encontrado">
      <formula>NOT(ISERROR(SEARCH("No Encontrado",I6041)))</formula>
    </cfRule>
    <cfRule type="containsText" dxfId="34176" priority="43451" operator="containsText" text="Cancelado">
      <formula>NOT(ISERROR(SEARCH("Cancelado",I6041)))</formula>
    </cfRule>
    <cfRule type="containsText" dxfId="34175" priority="43452" operator="containsText" text="Entregado">
      <formula>NOT(ISERROR(SEARCH("Entregado",I6041)))</formula>
    </cfRule>
    <cfRule type="containsText" dxfId="34174" priority="43453" operator="containsText" text="Entregado">
      <formula>NOT(ISERROR(SEARCH("Entregado",I6041)))</formula>
    </cfRule>
    <cfRule type="containsText" dxfId="34173" priority="43454" operator="containsText" text="En proceso">
      <formula>NOT(ISERROR(SEARCH("En proceso",I6041)))</formula>
    </cfRule>
  </conditionalFormatting>
  <conditionalFormatting sqref="G6039">
    <cfRule type="expression" dxfId="34172" priority="43449">
      <formula>K6039&gt;L6039</formula>
    </cfRule>
  </conditionalFormatting>
  <conditionalFormatting sqref="J6039">
    <cfRule type="containsText" dxfId="34171" priority="43443" operator="containsText" text="TRUE">
      <formula>NOT(ISERROR(SEARCH("TRUE",J6039)))</formula>
    </cfRule>
  </conditionalFormatting>
  <conditionalFormatting sqref="G6038">
    <cfRule type="expression" dxfId="34170" priority="43442">
      <formula>K6038&gt;L6038</formula>
    </cfRule>
  </conditionalFormatting>
  <conditionalFormatting sqref="J6038">
    <cfRule type="containsText" dxfId="34169" priority="43436" operator="containsText" text="TRUE">
      <formula>NOT(ISERROR(SEARCH("TRUE",J6038)))</formula>
    </cfRule>
  </conditionalFormatting>
  <conditionalFormatting sqref="G6037">
    <cfRule type="expression" dxfId="34168" priority="43435">
      <formula>K6037&gt;L6037</formula>
    </cfRule>
  </conditionalFormatting>
  <conditionalFormatting sqref="J6037">
    <cfRule type="containsText" dxfId="34167" priority="43429" operator="containsText" text="TRUE">
      <formula>NOT(ISERROR(SEARCH("TRUE",J6037)))</formula>
    </cfRule>
  </conditionalFormatting>
  <conditionalFormatting sqref="G6036">
    <cfRule type="expression" dxfId="34166" priority="43428">
      <formula>K6036&gt;L6036</formula>
    </cfRule>
  </conditionalFormatting>
  <conditionalFormatting sqref="I6036">
    <cfRule type="containsText" dxfId="34165" priority="43423" operator="containsText" text="No Encontrado">
      <formula>NOT(ISERROR(SEARCH("No Encontrado",I6036)))</formula>
    </cfRule>
    <cfRule type="containsText" dxfId="34164" priority="43424" operator="containsText" text="Cancelado">
      <formula>NOT(ISERROR(SEARCH("Cancelado",I6036)))</formula>
    </cfRule>
    <cfRule type="containsText" dxfId="34163" priority="43425" operator="containsText" text="Entregado">
      <formula>NOT(ISERROR(SEARCH("Entregado",I6036)))</formula>
    </cfRule>
    <cfRule type="containsText" dxfId="34162" priority="43426" operator="containsText" text="Entregado">
      <formula>NOT(ISERROR(SEARCH("Entregado",I6036)))</formula>
    </cfRule>
    <cfRule type="containsText" dxfId="34161" priority="43427" operator="containsText" text="En proceso">
      <formula>NOT(ISERROR(SEARCH("En proceso",I6036)))</formula>
    </cfRule>
  </conditionalFormatting>
  <conditionalFormatting sqref="J6036">
    <cfRule type="containsText" dxfId="34160" priority="43422" operator="containsText" text="TRUE">
      <formula>NOT(ISERROR(SEARCH("TRUE",J6036)))</formula>
    </cfRule>
  </conditionalFormatting>
  <conditionalFormatting sqref="G6035">
    <cfRule type="expression" dxfId="34159" priority="43421">
      <formula>K6035&gt;L6035</formula>
    </cfRule>
  </conditionalFormatting>
  <conditionalFormatting sqref="I6035">
    <cfRule type="containsText" dxfId="34158" priority="43416" operator="containsText" text="No Encontrado">
      <formula>NOT(ISERROR(SEARCH("No Encontrado",I6035)))</formula>
    </cfRule>
    <cfRule type="containsText" dxfId="34157" priority="43417" operator="containsText" text="Cancelado">
      <formula>NOT(ISERROR(SEARCH("Cancelado",I6035)))</formula>
    </cfRule>
    <cfRule type="containsText" dxfId="34156" priority="43418" operator="containsText" text="Entregado">
      <formula>NOT(ISERROR(SEARCH("Entregado",I6035)))</formula>
    </cfRule>
    <cfRule type="containsText" dxfId="34155" priority="43419" operator="containsText" text="Entregado">
      <formula>NOT(ISERROR(SEARCH("Entregado",I6035)))</formula>
    </cfRule>
    <cfRule type="containsText" dxfId="34154" priority="43420" operator="containsText" text="En proceso">
      <formula>NOT(ISERROR(SEARCH("En proceso",I6035)))</formula>
    </cfRule>
  </conditionalFormatting>
  <conditionalFormatting sqref="J6035">
    <cfRule type="containsText" dxfId="34153" priority="43415" operator="containsText" text="TRUE">
      <formula>NOT(ISERROR(SEARCH("TRUE",J6035)))</formula>
    </cfRule>
  </conditionalFormatting>
  <conditionalFormatting sqref="G6034">
    <cfRule type="expression" dxfId="34152" priority="43414">
      <formula>K6034&gt;L6034</formula>
    </cfRule>
  </conditionalFormatting>
  <conditionalFormatting sqref="I6034">
    <cfRule type="containsText" dxfId="34151" priority="43409" operator="containsText" text="No Encontrado">
      <formula>NOT(ISERROR(SEARCH("No Encontrado",I6034)))</formula>
    </cfRule>
    <cfRule type="containsText" dxfId="34150" priority="43410" operator="containsText" text="Cancelado">
      <formula>NOT(ISERROR(SEARCH("Cancelado",I6034)))</formula>
    </cfRule>
    <cfRule type="containsText" dxfId="34149" priority="43411" operator="containsText" text="Entregado">
      <formula>NOT(ISERROR(SEARCH("Entregado",I6034)))</formula>
    </cfRule>
    <cfRule type="containsText" dxfId="34148" priority="43412" operator="containsText" text="Entregado">
      <formula>NOT(ISERROR(SEARCH("Entregado",I6034)))</formula>
    </cfRule>
    <cfRule type="containsText" dxfId="34147" priority="43413" operator="containsText" text="En proceso">
      <formula>NOT(ISERROR(SEARCH("En proceso",I6034)))</formula>
    </cfRule>
  </conditionalFormatting>
  <conditionalFormatting sqref="J6034">
    <cfRule type="containsText" dxfId="34146" priority="43408" operator="containsText" text="TRUE">
      <formula>NOT(ISERROR(SEARCH("TRUE",J6034)))</formula>
    </cfRule>
  </conditionalFormatting>
  <conditionalFormatting sqref="G6033">
    <cfRule type="expression" dxfId="34145" priority="43407">
      <formula>K6033&gt;L6033</formula>
    </cfRule>
  </conditionalFormatting>
  <conditionalFormatting sqref="I6033">
    <cfRule type="containsText" dxfId="34144" priority="43402" operator="containsText" text="No Encontrado">
      <formula>NOT(ISERROR(SEARCH("No Encontrado",I6033)))</formula>
    </cfRule>
    <cfRule type="containsText" dxfId="34143" priority="43403" operator="containsText" text="Cancelado">
      <formula>NOT(ISERROR(SEARCH("Cancelado",I6033)))</formula>
    </cfRule>
    <cfRule type="containsText" dxfId="34142" priority="43404" operator="containsText" text="Entregado">
      <formula>NOT(ISERROR(SEARCH("Entregado",I6033)))</formula>
    </cfRule>
    <cfRule type="containsText" dxfId="34141" priority="43405" operator="containsText" text="Entregado">
      <formula>NOT(ISERROR(SEARCH("Entregado",I6033)))</formula>
    </cfRule>
    <cfRule type="containsText" dxfId="34140" priority="43406" operator="containsText" text="En proceso">
      <formula>NOT(ISERROR(SEARCH("En proceso",I6033)))</formula>
    </cfRule>
  </conditionalFormatting>
  <conditionalFormatting sqref="J6033">
    <cfRule type="containsText" dxfId="34139" priority="43401" operator="containsText" text="TRUE">
      <formula>NOT(ISERROR(SEARCH("TRUE",J6033)))</formula>
    </cfRule>
  </conditionalFormatting>
  <conditionalFormatting sqref="G6032">
    <cfRule type="expression" dxfId="34138" priority="43400">
      <formula>K6032&gt;L6032</formula>
    </cfRule>
  </conditionalFormatting>
  <conditionalFormatting sqref="I6032">
    <cfRule type="containsText" dxfId="34137" priority="43395" operator="containsText" text="No Encontrado">
      <formula>NOT(ISERROR(SEARCH("No Encontrado",I6032)))</formula>
    </cfRule>
    <cfRule type="containsText" dxfId="34136" priority="43396" operator="containsText" text="Cancelado">
      <formula>NOT(ISERROR(SEARCH("Cancelado",I6032)))</formula>
    </cfRule>
    <cfRule type="containsText" dxfId="34135" priority="43397" operator="containsText" text="Entregado">
      <formula>NOT(ISERROR(SEARCH("Entregado",I6032)))</formula>
    </cfRule>
    <cfRule type="containsText" dxfId="34134" priority="43398" operator="containsText" text="Entregado">
      <formula>NOT(ISERROR(SEARCH("Entregado",I6032)))</formula>
    </cfRule>
    <cfRule type="containsText" dxfId="34133" priority="43399" operator="containsText" text="En proceso">
      <formula>NOT(ISERROR(SEARCH("En proceso",I6032)))</formula>
    </cfRule>
  </conditionalFormatting>
  <conditionalFormatting sqref="J6032">
    <cfRule type="containsText" dxfId="34132" priority="43394" operator="containsText" text="TRUE">
      <formula>NOT(ISERROR(SEARCH("TRUE",J6032)))</formula>
    </cfRule>
  </conditionalFormatting>
  <conditionalFormatting sqref="G6031">
    <cfRule type="expression" dxfId="34131" priority="43393">
      <formula>K6031&gt;L6031</formula>
    </cfRule>
  </conditionalFormatting>
  <conditionalFormatting sqref="I6031">
    <cfRule type="containsText" dxfId="34130" priority="43388" operator="containsText" text="No Encontrado">
      <formula>NOT(ISERROR(SEARCH("No Encontrado",I6031)))</formula>
    </cfRule>
    <cfRule type="containsText" dxfId="34129" priority="43389" operator="containsText" text="Cancelado">
      <formula>NOT(ISERROR(SEARCH("Cancelado",I6031)))</formula>
    </cfRule>
    <cfRule type="containsText" dxfId="34128" priority="43390" operator="containsText" text="Entregado">
      <formula>NOT(ISERROR(SEARCH("Entregado",I6031)))</formula>
    </cfRule>
    <cfRule type="containsText" dxfId="34127" priority="43391" operator="containsText" text="Entregado">
      <formula>NOT(ISERROR(SEARCH("Entregado",I6031)))</formula>
    </cfRule>
    <cfRule type="containsText" dxfId="34126" priority="43392" operator="containsText" text="En proceso">
      <formula>NOT(ISERROR(SEARCH("En proceso",I6031)))</formula>
    </cfRule>
  </conditionalFormatting>
  <conditionalFormatting sqref="J6031">
    <cfRule type="containsText" dxfId="34125" priority="43387" operator="containsText" text="TRUE">
      <formula>NOT(ISERROR(SEARCH("TRUE",J6031)))</formula>
    </cfRule>
  </conditionalFormatting>
  <conditionalFormatting sqref="G6030">
    <cfRule type="expression" dxfId="34124" priority="43386">
      <formula>K6030&gt;L6030</formula>
    </cfRule>
  </conditionalFormatting>
  <conditionalFormatting sqref="I6030">
    <cfRule type="containsText" dxfId="34123" priority="43381" operator="containsText" text="No Encontrado">
      <formula>NOT(ISERROR(SEARCH("No Encontrado",I6030)))</formula>
    </cfRule>
    <cfRule type="containsText" dxfId="34122" priority="43382" operator="containsText" text="Cancelado">
      <formula>NOT(ISERROR(SEARCH("Cancelado",I6030)))</formula>
    </cfRule>
    <cfRule type="containsText" dxfId="34121" priority="43383" operator="containsText" text="Entregado">
      <formula>NOT(ISERROR(SEARCH("Entregado",I6030)))</formula>
    </cfRule>
    <cfRule type="containsText" dxfId="34120" priority="43384" operator="containsText" text="Entregado">
      <formula>NOT(ISERROR(SEARCH("Entregado",I6030)))</formula>
    </cfRule>
    <cfRule type="containsText" dxfId="34119" priority="43385" operator="containsText" text="En proceso">
      <formula>NOT(ISERROR(SEARCH("En proceso",I6030)))</formula>
    </cfRule>
  </conditionalFormatting>
  <conditionalFormatting sqref="J6030">
    <cfRule type="containsText" dxfId="34118" priority="43380" operator="containsText" text="TRUE">
      <formula>NOT(ISERROR(SEARCH("TRUE",J6030)))</formula>
    </cfRule>
  </conditionalFormatting>
  <conditionalFormatting sqref="G6029">
    <cfRule type="expression" dxfId="34117" priority="43379">
      <formula>K6029&gt;L6029</formula>
    </cfRule>
  </conditionalFormatting>
  <conditionalFormatting sqref="I6029">
    <cfRule type="containsText" dxfId="34116" priority="43374" operator="containsText" text="No Encontrado">
      <formula>NOT(ISERROR(SEARCH("No Encontrado",I6029)))</formula>
    </cfRule>
    <cfRule type="containsText" dxfId="34115" priority="43375" operator="containsText" text="Cancelado">
      <formula>NOT(ISERROR(SEARCH("Cancelado",I6029)))</formula>
    </cfRule>
    <cfRule type="containsText" dxfId="34114" priority="43376" operator="containsText" text="Entregado">
      <formula>NOT(ISERROR(SEARCH("Entregado",I6029)))</formula>
    </cfRule>
    <cfRule type="containsText" dxfId="34113" priority="43377" operator="containsText" text="Entregado">
      <formula>NOT(ISERROR(SEARCH("Entregado",I6029)))</formula>
    </cfRule>
    <cfRule type="containsText" dxfId="34112" priority="43378" operator="containsText" text="En proceso">
      <formula>NOT(ISERROR(SEARCH("En proceso",I6029)))</formula>
    </cfRule>
  </conditionalFormatting>
  <conditionalFormatting sqref="J6029">
    <cfRule type="containsText" dxfId="34111" priority="43373" operator="containsText" text="TRUE">
      <formula>NOT(ISERROR(SEARCH("TRUE",J6029)))</formula>
    </cfRule>
  </conditionalFormatting>
  <conditionalFormatting sqref="G6028">
    <cfRule type="expression" dxfId="34110" priority="43372">
      <formula>K6028&gt;L6028</formula>
    </cfRule>
  </conditionalFormatting>
  <conditionalFormatting sqref="I6028">
    <cfRule type="containsText" dxfId="34109" priority="43367" operator="containsText" text="No Encontrado">
      <formula>NOT(ISERROR(SEARCH("No Encontrado",I6028)))</formula>
    </cfRule>
    <cfRule type="containsText" dxfId="34108" priority="43368" operator="containsText" text="Cancelado">
      <formula>NOT(ISERROR(SEARCH("Cancelado",I6028)))</formula>
    </cfRule>
    <cfRule type="containsText" dxfId="34107" priority="43369" operator="containsText" text="Entregado">
      <formula>NOT(ISERROR(SEARCH("Entregado",I6028)))</formula>
    </cfRule>
    <cfRule type="containsText" dxfId="34106" priority="43370" operator="containsText" text="Entregado">
      <formula>NOT(ISERROR(SEARCH("Entregado",I6028)))</formula>
    </cfRule>
    <cfRule type="containsText" dxfId="34105" priority="43371" operator="containsText" text="En proceso">
      <formula>NOT(ISERROR(SEARCH("En proceso",I6028)))</formula>
    </cfRule>
  </conditionalFormatting>
  <conditionalFormatting sqref="J6028">
    <cfRule type="containsText" dxfId="34104" priority="43366" operator="containsText" text="TRUE">
      <formula>NOT(ISERROR(SEARCH("TRUE",J6028)))</formula>
    </cfRule>
  </conditionalFormatting>
  <conditionalFormatting sqref="G6027">
    <cfRule type="expression" dxfId="34103" priority="43365">
      <formula>K6027&gt;L6027</formula>
    </cfRule>
  </conditionalFormatting>
  <conditionalFormatting sqref="I6027">
    <cfRule type="containsText" dxfId="34102" priority="43360" operator="containsText" text="No Encontrado">
      <formula>NOT(ISERROR(SEARCH("No Encontrado",I6027)))</formula>
    </cfRule>
    <cfRule type="containsText" dxfId="34101" priority="43361" operator="containsText" text="Cancelado">
      <formula>NOT(ISERROR(SEARCH("Cancelado",I6027)))</formula>
    </cfRule>
    <cfRule type="containsText" dxfId="34100" priority="43362" operator="containsText" text="Entregado">
      <formula>NOT(ISERROR(SEARCH("Entregado",I6027)))</formula>
    </cfRule>
    <cfRule type="containsText" dxfId="34099" priority="43363" operator="containsText" text="Entregado">
      <formula>NOT(ISERROR(SEARCH("Entregado",I6027)))</formula>
    </cfRule>
    <cfRule type="containsText" dxfId="34098" priority="43364" operator="containsText" text="En proceso">
      <formula>NOT(ISERROR(SEARCH("En proceso",I6027)))</formula>
    </cfRule>
  </conditionalFormatting>
  <conditionalFormatting sqref="J6027">
    <cfRule type="containsText" dxfId="34097" priority="43359" operator="containsText" text="TRUE">
      <formula>NOT(ISERROR(SEARCH("TRUE",J6027)))</formula>
    </cfRule>
  </conditionalFormatting>
  <conditionalFormatting sqref="G6026">
    <cfRule type="expression" dxfId="34096" priority="43358">
      <formula>K6026&gt;L6026</formula>
    </cfRule>
  </conditionalFormatting>
  <conditionalFormatting sqref="I6026">
    <cfRule type="containsText" dxfId="34095" priority="43353" operator="containsText" text="No Encontrado">
      <formula>NOT(ISERROR(SEARCH("No Encontrado",I6026)))</formula>
    </cfRule>
    <cfRule type="containsText" dxfId="34094" priority="43354" operator="containsText" text="Cancelado">
      <formula>NOT(ISERROR(SEARCH("Cancelado",I6026)))</formula>
    </cfRule>
    <cfRule type="containsText" dxfId="34093" priority="43355" operator="containsText" text="Entregado">
      <formula>NOT(ISERROR(SEARCH("Entregado",I6026)))</formula>
    </cfRule>
    <cfRule type="containsText" dxfId="34092" priority="43356" operator="containsText" text="Entregado">
      <formula>NOT(ISERROR(SEARCH("Entregado",I6026)))</formula>
    </cfRule>
    <cfRule type="containsText" dxfId="34091" priority="43357" operator="containsText" text="En proceso">
      <formula>NOT(ISERROR(SEARCH("En proceso",I6026)))</formula>
    </cfRule>
  </conditionalFormatting>
  <conditionalFormatting sqref="J6026">
    <cfRule type="containsText" dxfId="34090" priority="43352" operator="containsText" text="TRUE">
      <formula>NOT(ISERROR(SEARCH("TRUE",J6026)))</formula>
    </cfRule>
  </conditionalFormatting>
  <conditionalFormatting sqref="G6025">
    <cfRule type="expression" dxfId="34089" priority="43351">
      <formula>K6025&gt;L6025</formula>
    </cfRule>
  </conditionalFormatting>
  <conditionalFormatting sqref="I6025">
    <cfRule type="containsText" dxfId="34088" priority="43346" operator="containsText" text="No Encontrado">
      <formula>NOT(ISERROR(SEARCH("No Encontrado",I6025)))</formula>
    </cfRule>
    <cfRule type="containsText" dxfId="34087" priority="43347" operator="containsText" text="Cancelado">
      <formula>NOT(ISERROR(SEARCH("Cancelado",I6025)))</formula>
    </cfRule>
    <cfRule type="containsText" dxfId="34086" priority="43348" operator="containsText" text="Entregado">
      <formula>NOT(ISERROR(SEARCH("Entregado",I6025)))</formula>
    </cfRule>
    <cfRule type="containsText" dxfId="34085" priority="43349" operator="containsText" text="Entregado">
      <formula>NOT(ISERROR(SEARCH("Entregado",I6025)))</formula>
    </cfRule>
    <cfRule type="containsText" dxfId="34084" priority="43350" operator="containsText" text="En proceso">
      <formula>NOT(ISERROR(SEARCH("En proceso",I6025)))</formula>
    </cfRule>
  </conditionalFormatting>
  <conditionalFormatting sqref="J6025">
    <cfRule type="containsText" dxfId="34083" priority="43345" operator="containsText" text="TRUE">
      <formula>NOT(ISERROR(SEARCH("TRUE",J6025)))</formula>
    </cfRule>
  </conditionalFormatting>
  <conditionalFormatting sqref="G6024">
    <cfRule type="expression" dxfId="34082" priority="43344">
      <formula>K6024&gt;L6024</formula>
    </cfRule>
  </conditionalFormatting>
  <conditionalFormatting sqref="I6024">
    <cfRule type="containsText" dxfId="34081" priority="43339" operator="containsText" text="No Encontrado">
      <formula>NOT(ISERROR(SEARCH("No Encontrado",I6024)))</formula>
    </cfRule>
    <cfRule type="containsText" dxfId="34080" priority="43340" operator="containsText" text="Cancelado">
      <formula>NOT(ISERROR(SEARCH("Cancelado",I6024)))</formula>
    </cfRule>
    <cfRule type="containsText" dxfId="34079" priority="43341" operator="containsText" text="Entregado">
      <formula>NOT(ISERROR(SEARCH("Entregado",I6024)))</formula>
    </cfRule>
    <cfRule type="containsText" dxfId="34078" priority="43342" operator="containsText" text="Entregado">
      <formula>NOT(ISERROR(SEARCH("Entregado",I6024)))</formula>
    </cfRule>
    <cfRule type="containsText" dxfId="34077" priority="43343" operator="containsText" text="En proceso">
      <formula>NOT(ISERROR(SEARCH("En proceso",I6024)))</formula>
    </cfRule>
  </conditionalFormatting>
  <conditionalFormatting sqref="J6024">
    <cfRule type="containsText" dxfId="34076" priority="43338" operator="containsText" text="TRUE">
      <formula>NOT(ISERROR(SEARCH("TRUE",J6024)))</formula>
    </cfRule>
  </conditionalFormatting>
  <conditionalFormatting sqref="G6023">
    <cfRule type="expression" dxfId="34075" priority="43337">
      <formula>K6023&gt;L6023</formula>
    </cfRule>
  </conditionalFormatting>
  <conditionalFormatting sqref="I6023">
    <cfRule type="containsText" dxfId="34074" priority="43332" operator="containsText" text="No Encontrado">
      <formula>NOT(ISERROR(SEARCH("No Encontrado",I6023)))</formula>
    </cfRule>
    <cfRule type="containsText" dxfId="34073" priority="43333" operator="containsText" text="Cancelado">
      <formula>NOT(ISERROR(SEARCH("Cancelado",I6023)))</formula>
    </cfRule>
    <cfRule type="containsText" dxfId="34072" priority="43334" operator="containsText" text="Entregado">
      <formula>NOT(ISERROR(SEARCH("Entregado",I6023)))</formula>
    </cfRule>
    <cfRule type="containsText" dxfId="34071" priority="43335" operator="containsText" text="Entregado">
      <formula>NOT(ISERROR(SEARCH("Entregado",I6023)))</formula>
    </cfRule>
    <cfRule type="containsText" dxfId="34070" priority="43336" operator="containsText" text="En proceso">
      <formula>NOT(ISERROR(SEARCH("En proceso",I6023)))</formula>
    </cfRule>
  </conditionalFormatting>
  <conditionalFormatting sqref="J6023">
    <cfRule type="containsText" dxfId="34069" priority="43331" operator="containsText" text="TRUE">
      <formula>NOT(ISERROR(SEARCH("TRUE",J6023)))</formula>
    </cfRule>
  </conditionalFormatting>
  <conditionalFormatting sqref="G6022">
    <cfRule type="expression" dxfId="34068" priority="43330">
      <formula>K6022&gt;L6022</formula>
    </cfRule>
  </conditionalFormatting>
  <conditionalFormatting sqref="I6022">
    <cfRule type="containsText" dxfId="34067" priority="43325" operator="containsText" text="No Encontrado">
      <formula>NOT(ISERROR(SEARCH("No Encontrado",I6022)))</formula>
    </cfRule>
    <cfRule type="containsText" dxfId="34066" priority="43326" operator="containsText" text="Cancelado">
      <formula>NOT(ISERROR(SEARCH("Cancelado",I6022)))</formula>
    </cfRule>
    <cfRule type="containsText" dxfId="34065" priority="43327" operator="containsText" text="Entregado">
      <formula>NOT(ISERROR(SEARCH("Entregado",I6022)))</formula>
    </cfRule>
    <cfRule type="containsText" dxfId="34064" priority="43328" operator="containsText" text="Entregado">
      <formula>NOT(ISERROR(SEARCH("Entregado",I6022)))</formula>
    </cfRule>
    <cfRule type="containsText" dxfId="34063" priority="43329" operator="containsText" text="En proceso">
      <formula>NOT(ISERROR(SEARCH("En proceso",I6022)))</formula>
    </cfRule>
  </conditionalFormatting>
  <conditionalFormatting sqref="J6022">
    <cfRule type="containsText" dxfId="34062" priority="43324" operator="containsText" text="TRUE">
      <formula>NOT(ISERROR(SEARCH("TRUE",J6022)))</formula>
    </cfRule>
  </conditionalFormatting>
  <conditionalFormatting sqref="G6021">
    <cfRule type="expression" dxfId="34061" priority="43323">
      <formula>K6021&gt;L6021</formula>
    </cfRule>
  </conditionalFormatting>
  <conditionalFormatting sqref="I6018:I6021">
    <cfRule type="containsText" dxfId="34060" priority="43318" operator="containsText" text="No Encontrado">
      <formula>NOT(ISERROR(SEARCH("No Encontrado",I6018)))</formula>
    </cfRule>
    <cfRule type="containsText" dxfId="34059" priority="43319" operator="containsText" text="Cancelado">
      <formula>NOT(ISERROR(SEARCH("Cancelado",I6018)))</formula>
    </cfRule>
    <cfRule type="containsText" dxfId="34058" priority="43320" operator="containsText" text="Entregado">
      <formula>NOT(ISERROR(SEARCH("Entregado",I6018)))</formula>
    </cfRule>
    <cfRule type="containsText" dxfId="34057" priority="43321" operator="containsText" text="Entregado">
      <formula>NOT(ISERROR(SEARCH("Entregado",I6018)))</formula>
    </cfRule>
    <cfRule type="containsText" dxfId="34056" priority="43322" operator="containsText" text="En proceso">
      <formula>NOT(ISERROR(SEARCH("En proceso",I6018)))</formula>
    </cfRule>
  </conditionalFormatting>
  <conditionalFormatting sqref="J6021">
    <cfRule type="containsText" dxfId="34055" priority="43317" operator="containsText" text="TRUE">
      <formula>NOT(ISERROR(SEARCH("TRUE",J6021)))</formula>
    </cfRule>
  </conditionalFormatting>
  <conditionalFormatting sqref="G6020">
    <cfRule type="expression" dxfId="34054" priority="43316">
      <formula>K6020&gt;L6020</formula>
    </cfRule>
  </conditionalFormatting>
  <conditionalFormatting sqref="J6020">
    <cfRule type="containsText" dxfId="34053" priority="43310" operator="containsText" text="TRUE">
      <formula>NOT(ISERROR(SEARCH("TRUE",J6020)))</formula>
    </cfRule>
  </conditionalFormatting>
  <conditionalFormatting sqref="G6019">
    <cfRule type="expression" dxfId="34052" priority="43309">
      <formula>K6019&gt;L6019</formula>
    </cfRule>
  </conditionalFormatting>
  <conditionalFormatting sqref="J6019">
    <cfRule type="containsText" dxfId="34051" priority="43303" operator="containsText" text="TRUE">
      <formula>NOT(ISERROR(SEARCH("TRUE",J6019)))</formula>
    </cfRule>
  </conditionalFormatting>
  <conditionalFormatting sqref="G6018">
    <cfRule type="expression" dxfId="34050" priority="43302">
      <formula>K6018&gt;L6018</formula>
    </cfRule>
  </conditionalFormatting>
  <conditionalFormatting sqref="J6018">
    <cfRule type="containsText" dxfId="34049" priority="43296" operator="containsText" text="TRUE">
      <formula>NOT(ISERROR(SEARCH("TRUE",J6018)))</formula>
    </cfRule>
  </conditionalFormatting>
  <conditionalFormatting sqref="G6017">
    <cfRule type="expression" dxfId="34048" priority="43295">
      <formula>K6017&gt;L6017</formula>
    </cfRule>
  </conditionalFormatting>
  <conditionalFormatting sqref="I6017">
    <cfRule type="containsText" dxfId="34047" priority="43290" operator="containsText" text="No Encontrado">
      <formula>NOT(ISERROR(SEARCH("No Encontrado",I6017)))</formula>
    </cfRule>
    <cfRule type="containsText" dxfId="34046" priority="43291" operator="containsText" text="Cancelado">
      <formula>NOT(ISERROR(SEARCH("Cancelado",I6017)))</formula>
    </cfRule>
    <cfRule type="containsText" dxfId="34045" priority="43292" operator="containsText" text="Entregado">
      <formula>NOT(ISERROR(SEARCH("Entregado",I6017)))</formula>
    </cfRule>
    <cfRule type="containsText" dxfId="34044" priority="43293" operator="containsText" text="Entregado">
      <formula>NOT(ISERROR(SEARCH("Entregado",I6017)))</formula>
    </cfRule>
    <cfRule type="containsText" dxfId="34043" priority="43294" operator="containsText" text="En proceso">
      <formula>NOT(ISERROR(SEARCH("En proceso",I6017)))</formula>
    </cfRule>
  </conditionalFormatting>
  <conditionalFormatting sqref="J6017">
    <cfRule type="containsText" dxfId="34042" priority="43289" operator="containsText" text="TRUE">
      <formula>NOT(ISERROR(SEARCH("TRUE",J6017)))</formula>
    </cfRule>
  </conditionalFormatting>
  <conditionalFormatting sqref="G6016">
    <cfRule type="expression" dxfId="34041" priority="43288">
      <formula>K6016&gt;L6016</formula>
    </cfRule>
  </conditionalFormatting>
  <conditionalFormatting sqref="I6016">
    <cfRule type="containsText" dxfId="34040" priority="43283" operator="containsText" text="No Encontrado">
      <formula>NOT(ISERROR(SEARCH("No Encontrado",I6016)))</formula>
    </cfRule>
    <cfRule type="containsText" dxfId="34039" priority="43284" operator="containsText" text="Cancelado">
      <formula>NOT(ISERROR(SEARCH("Cancelado",I6016)))</formula>
    </cfRule>
    <cfRule type="containsText" dxfId="34038" priority="43285" operator="containsText" text="Entregado">
      <formula>NOT(ISERROR(SEARCH("Entregado",I6016)))</formula>
    </cfRule>
    <cfRule type="containsText" dxfId="34037" priority="43286" operator="containsText" text="Entregado">
      <formula>NOT(ISERROR(SEARCH("Entregado",I6016)))</formula>
    </cfRule>
    <cfRule type="containsText" dxfId="34036" priority="43287" operator="containsText" text="En proceso">
      <formula>NOT(ISERROR(SEARCH("En proceso",I6016)))</formula>
    </cfRule>
  </conditionalFormatting>
  <conditionalFormatting sqref="J6016">
    <cfRule type="containsText" dxfId="34035" priority="43282" operator="containsText" text="TRUE">
      <formula>NOT(ISERROR(SEARCH("TRUE",J6016)))</formula>
    </cfRule>
  </conditionalFormatting>
  <conditionalFormatting sqref="G6015">
    <cfRule type="expression" dxfId="34034" priority="43281">
      <formula>K6015&gt;L6015</formula>
    </cfRule>
  </conditionalFormatting>
  <conditionalFormatting sqref="I6015">
    <cfRule type="containsText" dxfId="34033" priority="43276" operator="containsText" text="No Encontrado">
      <formula>NOT(ISERROR(SEARCH("No Encontrado",I6015)))</formula>
    </cfRule>
    <cfRule type="containsText" dxfId="34032" priority="43277" operator="containsText" text="Cancelado">
      <formula>NOT(ISERROR(SEARCH("Cancelado",I6015)))</formula>
    </cfRule>
    <cfRule type="containsText" dxfId="34031" priority="43278" operator="containsText" text="Entregado">
      <formula>NOT(ISERROR(SEARCH("Entregado",I6015)))</formula>
    </cfRule>
    <cfRule type="containsText" dxfId="34030" priority="43279" operator="containsText" text="Entregado">
      <formula>NOT(ISERROR(SEARCH("Entregado",I6015)))</formula>
    </cfRule>
    <cfRule type="containsText" dxfId="34029" priority="43280" operator="containsText" text="En proceso">
      <formula>NOT(ISERROR(SEARCH("En proceso",I6015)))</formula>
    </cfRule>
  </conditionalFormatting>
  <conditionalFormatting sqref="J6015">
    <cfRule type="containsText" dxfId="34028" priority="43275" operator="containsText" text="TRUE">
      <formula>NOT(ISERROR(SEARCH("TRUE",J6015)))</formula>
    </cfRule>
  </conditionalFormatting>
  <conditionalFormatting sqref="G6014">
    <cfRule type="expression" dxfId="34027" priority="43274">
      <formula>K6014&gt;L6014</formula>
    </cfRule>
  </conditionalFormatting>
  <conditionalFormatting sqref="I6014">
    <cfRule type="containsText" dxfId="34026" priority="43269" operator="containsText" text="No Encontrado">
      <formula>NOT(ISERROR(SEARCH("No Encontrado",I6014)))</formula>
    </cfRule>
    <cfRule type="containsText" dxfId="34025" priority="43270" operator="containsText" text="Cancelado">
      <formula>NOT(ISERROR(SEARCH("Cancelado",I6014)))</formula>
    </cfRule>
    <cfRule type="containsText" dxfId="34024" priority="43271" operator="containsText" text="Entregado">
      <formula>NOT(ISERROR(SEARCH("Entregado",I6014)))</formula>
    </cfRule>
    <cfRule type="containsText" dxfId="34023" priority="43272" operator="containsText" text="Entregado">
      <formula>NOT(ISERROR(SEARCH("Entregado",I6014)))</formula>
    </cfRule>
    <cfRule type="containsText" dxfId="34022" priority="43273" operator="containsText" text="En proceso">
      <formula>NOT(ISERROR(SEARCH("En proceso",I6014)))</formula>
    </cfRule>
  </conditionalFormatting>
  <conditionalFormatting sqref="J6014">
    <cfRule type="containsText" dxfId="34021" priority="43268" operator="containsText" text="TRUE">
      <formula>NOT(ISERROR(SEARCH("TRUE",J6014)))</formula>
    </cfRule>
  </conditionalFormatting>
  <conditionalFormatting sqref="G6013">
    <cfRule type="expression" dxfId="34020" priority="43267">
      <formula>K6013&gt;L6013</formula>
    </cfRule>
  </conditionalFormatting>
  <conditionalFormatting sqref="I6013">
    <cfRule type="containsText" dxfId="34019" priority="43262" operator="containsText" text="No Encontrado">
      <formula>NOT(ISERROR(SEARCH("No Encontrado",I6013)))</formula>
    </cfRule>
    <cfRule type="containsText" dxfId="34018" priority="43263" operator="containsText" text="Cancelado">
      <formula>NOT(ISERROR(SEARCH("Cancelado",I6013)))</formula>
    </cfRule>
    <cfRule type="containsText" dxfId="34017" priority="43264" operator="containsText" text="Entregado">
      <formula>NOT(ISERROR(SEARCH("Entregado",I6013)))</formula>
    </cfRule>
    <cfRule type="containsText" dxfId="34016" priority="43265" operator="containsText" text="Entregado">
      <formula>NOT(ISERROR(SEARCH("Entregado",I6013)))</formula>
    </cfRule>
    <cfRule type="containsText" dxfId="34015" priority="43266" operator="containsText" text="En proceso">
      <formula>NOT(ISERROR(SEARCH("En proceso",I6013)))</formula>
    </cfRule>
  </conditionalFormatting>
  <conditionalFormatting sqref="J6013">
    <cfRule type="containsText" dxfId="34014" priority="43261" operator="containsText" text="TRUE">
      <formula>NOT(ISERROR(SEARCH("TRUE",J6013)))</formula>
    </cfRule>
  </conditionalFormatting>
  <conditionalFormatting sqref="G6012">
    <cfRule type="expression" dxfId="34013" priority="43260">
      <formula>K6012&gt;L6012</formula>
    </cfRule>
  </conditionalFormatting>
  <conditionalFormatting sqref="I6012">
    <cfRule type="containsText" dxfId="34012" priority="43255" operator="containsText" text="No Encontrado">
      <formula>NOT(ISERROR(SEARCH("No Encontrado",I6012)))</formula>
    </cfRule>
    <cfRule type="containsText" dxfId="34011" priority="43256" operator="containsText" text="Cancelado">
      <formula>NOT(ISERROR(SEARCH("Cancelado",I6012)))</formula>
    </cfRule>
    <cfRule type="containsText" dxfId="34010" priority="43257" operator="containsText" text="Entregado">
      <formula>NOT(ISERROR(SEARCH("Entregado",I6012)))</formula>
    </cfRule>
    <cfRule type="containsText" dxfId="34009" priority="43258" operator="containsText" text="Entregado">
      <formula>NOT(ISERROR(SEARCH("Entregado",I6012)))</formula>
    </cfRule>
    <cfRule type="containsText" dxfId="34008" priority="43259" operator="containsText" text="En proceso">
      <formula>NOT(ISERROR(SEARCH("En proceso",I6012)))</formula>
    </cfRule>
  </conditionalFormatting>
  <conditionalFormatting sqref="J6012">
    <cfRule type="containsText" dxfId="34007" priority="43254" operator="containsText" text="TRUE">
      <formula>NOT(ISERROR(SEARCH("TRUE",J6012)))</formula>
    </cfRule>
  </conditionalFormatting>
  <conditionalFormatting sqref="G6011">
    <cfRule type="expression" dxfId="34006" priority="43253">
      <formula>K6011&gt;L6011</formula>
    </cfRule>
  </conditionalFormatting>
  <conditionalFormatting sqref="I6011">
    <cfRule type="containsText" dxfId="34005" priority="43248" operator="containsText" text="No Encontrado">
      <formula>NOT(ISERROR(SEARCH("No Encontrado",I6011)))</formula>
    </cfRule>
    <cfRule type="containsText" dxfId="34004" priority="43249" operator="containsText" text="Cancelado">
      <formula>NOT(ISERROR(SEARCH("Cancelado",I6011)))</formula>
    </cfRule>
    <cfRule type="containsText" dxfId="34003" priority="43250" operator="containsText" text="Entregado">
      <formula>NOT(ISERROR(SEARCH("Entregado",I6011)))</formula>
    </cfRule>
    <cfRule type="containsText" dxfId="34002" priority="43251" operator="containsText" text="Entregado">
      <formula>NOT(ISERROR(SEARCH("Entregado",I6011)))</formula>
    </cfRule>
    <cfRule type="containsText" dxfId="34001" priority="43252" operator="containsText" text="En proceso">
      <formula>NOT(ISERROR(SEARCH("En proceso",I6011)))</formula>
    </cfRule>
  </conditionalFormatting>
  <conditionalFormatting sqref="J6011">
    <cfRule type="containsText" dxfId="34000" priority="43247" operator="containsText" text="TRUE">
      <formula>NOT(ISERROR(SEARCH("TRUE",J6011)))</formula>
    </cfRule>
  </conditionalFormatting>
  <conditionalFormatting sqref="G6010">
    <cfRule type="expression" dxfId="33999" priority="43246">
      <formula>K6010&gt;L6010</formula>
    </cfRule>
  </conditionalFormatting>
  <conditionalFormatting sqref="I6010">
    <cfRule type="containsText" dxfId="33998" priority="43241" operator="containsText" text="No Encontrado">
      <formula>NOT(ISERROR(SEARCH("No Encontrado",I6010)))</formula>
    </cfRule>
    <cfRule type="containsText" dxfId="33997" priority="43242" operator="containsText" text="Cancelado">
      <formula>NOT(ISERROR(SEARCH("Cancelado",I6010)))</formula>
    </cfRule>
    <cfRule type="containsText" dxfId="33996" priority="43243" operator="containsText" text="Entregado">
      <formula>NOT(ISERROR(SEARCH("Entregado",I6010)))</formula>
    </cfRule>
    <cfRule type="containsText" dxfId="33995" priority="43244" operator="containsText" text="Entregado">
      <formula>NOT(ISERROR(SEARCH("Entregado",I6010)))</formula>
    </cfRule>
    <cfRule type="containsText" dxfId="33994" priority="43245" operator="containsText" text="En proceso">
      <formula>NOT(ISERROR(SEARCH("En proceso",I6010)))</formula>
    </cfRule>
  </conditionalFormatting>
  <conditionalFormatting sqref="J6010">
    <cfRule type="containsText" dxfId="33993" priority="43240" operator="containsText" text="TRUE">
      <formula>NOT(ISERROR(SEARCH("TRUE",J6010)))</formula>
    </cfRule>
  </conditionalFormatting>
  <conditionalFormatting sqref="G6009">
    <cfRule type="expression" dxfId="33992" priority="43239">
      <formula>K6009&gt;L6009</formula>
    </cfRule>
  </conditionalFormatting>
  <conditionalFormatting sqref="I6009">
    <cfRule type="containsText" dxfId="33991" priority="43234" operator="containsText" text="No Encontrado">
      <formula>NOT(ISERROR(SEARCH("No Encontrado",I6009)))</formula>
    </cfRule>
    <cfRule type="containsText" dxfId="33990" priority="43235" operator="containsText" text="Cancelado">
      <formula>NOT(ISERROR(SEARCH("Cancelado",I6009)))</formula>
    </cfRule>
    <cfRule type="containsText" dxfId="33989" priority="43236" operator="containsText" text="Entregado">
      <formula>NOT(ISERROR(SEARCH("Entregado",I6009)))</formula>
    </cfRule>
    <cfRule type="containsText" dxfId="33988" priority="43237" operator="containsText" text="Entregado">
      <formula>NOT(ISERROR(SEARCH("Entregado",I6009)))</formula>
    </cfRule>
    <cfRule type="containsText" dxfId="33987" priority="43238" operator="containsText" text="En proceso">
      <formula>NOT(ISERROR(SEARCH("En proceso",I6009)))</formula>
    </cfRule>
  </conditionalFormatting>
  <conditionalFormatting sqref="J6009">
    <cfRule type="containsText" dxfId="33986" priority="43233" operator="containsText" text="TRUE">
      <formula>NOT(ISERROR(SEARCH("TRUE",J6009)))</formula>
    </cfRule>
  </conditionalFormatting>
  <conditionalFormatting sqref="G6008">
    <cfRule type="expression" dxfId="33985" priority="43232">
      <formula>K6008&gt;L6008</formula>
    </cfRule>
  </conditionalFormatting>
  <conditionalFormatting sqref="I6008">
    <cfRule type="containsText" dxfId="33984" priority="43227" operator="containsText" text="No Encontrado">
      <formula>NOT(ISERROR(SEARCH("No Encontrado",I6008)))</formula>
    </cfRule>
    <cfRule type="containsText" dxfId="33983" priority="43228" operator="containsText" text="Cancelado">
      <formula>NOT(ISERROR(SEARCH("Cancelado",I6008)))</formula>
    </cfRule>
    <cfRule type="containsText" dxfId="33982" priority="43229" operator="containsText" text="Entregado">
      <formula>NOT(ISERROR(SEARCH("Entregado",I6008)))</formula>
    </cfRule>
    <cfRule type="containsText" dxfId="33981" priority="43230" operator="containsText" text="Entregado">
      <formula>NOT(ISERROR(SEARCH("Entregado",I6008)))</formula>
    </cfRule>
    <cfRule type="containsText" dxfId="33980" priority="43231" operator="containsText" text="En proceso">
      <formula>NOT(ISERROR(SEARCH("En proceso",I6008)))</formula>
    </cfRule>
  </conditionalFormatting>
  <conditionalFormatting sqref="J6008">
    <cfRule type="containsText" dxfId="33979" priority="43226" operator="containsText" text="TRUE">
      <formula>NOT(ISERROR(SEARCH("TRUE",J6008)))</formula>
    </cfRule>
  </conditionalFormatting>
  <conditionalFormatting sqref="G6007">
    <cfRule type="expression" dxfId="33978" priority="43225">
      <formula>K6007&gt;L6007</formula>
    </cfRule>
  </conditionalFormatting>
  <conditionalFormatting sqref="I6007">
    <cfRule type="containsText" dxfId="33977" priority="43220" operator="containsText" text="No Encontrado">
      <formula>NOT(ISERROR(SEARCH("No Encontrado",I6007)))</formula>
    </cfRule>
    <cfRule type="containsText" dxfId="33976" priority="43221" operator="containsText" text="Cancelado">
      <formula>NOT(ISERROR(SEARCH("Cancelado",I6007)))</formula>
    </cfRule>
    <cfRule type="containsText" dxfId="33975" priority="43222" operator="containsText" text="Entregado">
      <formula>NOT(ISERROR(SEARCH("Entregado",I6007)))</formula>
    </cfRule>
    <cfRule type="containsText" dxfId="33974" priority="43223" operator="containsText" text="Entregado">
      <formula>NOT(ISERROR(SEARCH("Entregado",I6007)))</formula>
    </cfRule>
    <cfRule type="containsText" dxfId="33973" priority="43224" operator="containsText" text="En proceso">
      <formula>NOT(ISERROR(SEARCH("En proceso",I6007)))</formula>
    </cfRule>
  </conditionalFormatting>
  <conditionalFormatting sqref="J6007">
    <cfRule type="containsText" dxfId="33972" priority="43219" operator="containsText" text="TRUE">
      <formula>NOT(ISERROR(SEARCH("TRUE",J6007)))</formula>
    </cfRule>
  </conditionalFormatting>
  <conditionalFormatting sqref="G6006">
    <cfRule type="expression" dxfId="33971" priority="43218">
      <formula>K6006&gt;L6006</formula>
    </cfRule>
  </conditionalFormatting>
  <conditionalFormatting sqref="I6006">
    <cfRule type="containsText" dxfId="33970" priority="43213" operator="containsText" text="No Encontrado">
      <formula>NOT(ISERROR(SEARCH("No Encontrado",I6006)))</formula>
    </cfRule>
    <cfRule type="containsText" dxfId="33969" priority="43214" operator="containsText" text="Cancelado">
      <formula>NOT(ISERROR(SEARCH("Cancelado",I6006)))</formula>
    </cfRule>
    <cfRule type="containsText" dxfId="33968" priority="43215" operator="containsText" text="Entregado">
      <formula>NOT(ISERROR(SEARCH("Entregado",I6006)))</formula>
    </cfRule>
    <cfRule type="containsText" dxfId="33967" priority="43216" operator="containsText" text="Entregado">
      <formula>NOT(ISERROR(SEARCH("Entregado",I6006)))</formula>
    </cfRule>
    <cfRule type="containsText" dxfId="33966" priority="43217" operator="containsText" text="En proceso">
      <formula>NOT(ISERROR(SEARCH("En proceso",I6006)))</formula>
    </cfRule>
  </conditionalFormatting>
  <conditionalFormatting sqref="J6006">
    <cfRule type="containsText" dxfId="33965" priority="43212" operator="containsText" text="TRUE">
      <formula>NOT(ISERROR(SEARCH("TRUE",J6006)))</formula>
    </cfRule>
  </conditionalFormatting>
  <conditionalFormatting sqref="G6005">
    <cfRule type="expression" dxfId="33964" priority="43211">
      <formula>K6005&gt;L6005</formula>
    </cfRule>
  </conditionalFormatting>
  <conditionalFormatting sqref="I6005">
    <cfRule type="containsText" dxfId="33963" priority="43206" operator="containsText" text="No Encontrado">
      <formula>NOT(ISERROR(SEARCH("No Encontrado",I6005)))</formula>
    </cfRule>
    <cfRule type="containsText" dxfId="33962" priority="43207" operator="containsText" text="Cancelado">
      <formula>NOT(ISERROR(SEARCH("Cancelado",I6005)))</formula>
    </cfRule>
    <cfRule type="containsText" dxfId="33961" priority="43208" operator="containsText" text="Entregado">
      <formula>NOT(ISERROR(SEARCH("Entregado",I6005)))</formula>
    </cfRule>
    <cfRule type="containsText" dxfId="33960" priority="43209" operator="containsText" text="Entregado">
      <formula>NOT(ISERROR(SEARCH("Entregado",I6005)))</formula>
    </cfRule>
    <cfRule type="containsText" dxfId="33959" priority="43210" operator="containsText" text="En proceso">
      <formula>NOT(ISERROR(SEARCH("En proceso",I6005)))</formula>
    </cfRule>
  </conditionalFormatting>
  <conditionalFormatting sqref="J6005">
    <cfRule type="containsText" dxfId="33958" priority="43205" operator="containsText" text="TRUE">
      <formula>NOT(ISERROR(SEARCH("TRUE",J6005)))</formula>
    </cfRule>
  </conditionalFormatting>
  <conditionalFormatting sqref="G6004">
    <cfRule type="expression" dxfId="33957" priority="43204">
      <formula>K6004&gt;L6004</formula>
    </cfRule>
  </conditionalFormatting>
  <conditionalFormatting sqref="I6004">
    <cfRule type="containsText" dxfId="33956" priority="43199" operator="containsText" text="No Encontrado">
      <formula>NOT(ISERROR(SEARCH("No Encontrado",I6004)))</formula>
    </cfRule>
    <cfRule type="containsText" dxfId="33955" priority="43200" operator="containsText" text="Cancelado">
      <formula>NOT(ISERROR(SEARCH("Cancelado",I6004)))</formula>
    </cfRule>
    <cfRule type="containsText" dxfId="33954" priority="43201" operator="containsText" text="Entregado">
      <formula>NOT(ISERROR(SEARCH("Entregado",I6004)))</formula>
    </cfRule>
    <cfRule type="containsText" dxfId="33953" priority="43202" operator="containsText" text="Entregado">
      <formula>NOT(ISERROR(SEARCH("Entregado",I6004)))</formula>
    </cfRule>
    <cfRule type="containsText" dxfId="33952" priority="43203" operator="containsText" text="En proceso">
      <formula>NOT(ISERROR(SEARCH("En proceso",I6004)))</formula>
    </cfRule>
  </conditionalFormatting>
  <conditionalFormatting sqref="J6004">
    <cfRule type="containsText" dxfId="33951" priority="43198" operator="containsText" text="TRUE">
      <formula>NOT(ISERROR(SEARCH("TRUE",J6004)))</formula>
    </cfRule>
  </conditionalFormatting>
  <conditionalFormatting sqref="G6003">
    <cfRule type="expression" dxfId="33950" priority="43197">
      <formula>K6003&gt;L6003</formula>
    </cfRule>
  </conditionalFormatting>
  <conditionalFormatting sqref="I6003">
    <cfRule type="containsText" dxfId="33949" priority="43192" operator="containsText" text="No Encontrado">
      <formula>NOT(ISERROR(SEARCH("No Encontrado",I6003)))</formula>
    </cfRule>
    <cfRule type="containsText" dxfId="33948" priority="43193" operator="containsText" text="Cancelado">
      <formula>NOT(ISERROR(SEARCH("Cancelado",I6003)))</formula>
    </cfRule>
    <cfRule type="containsText" dxfId="33947" priority="43194" operator="containsText" text="Entregado">
      <formula>NOT(ISERROR(SEARCH("Entregado",I6003)))</formula>
    </cfRule>
    <cfRule type="containsText" dxfId="33946" priority="43195" operator="containsText" text="Entregado">
      <formula>NOT(ISERROR(SEARCH("Entregado",I6003)))</formula>
    </cfRule>
    <cfRule type="containsText" dxfId="33945" priority="43196" operator="containsText" text="En proceso">
      <formula>NOT(ISERROR(SEARCH("En proceso",I6003)))</formula>
    </cfRule>
  </conditionalFormatting>
  <conditionalFormatting sqref="J6003">
    <cfRule type="containsText" dxfId="33944" priority="43191" operator="containsText" text="TRUE">
      <formula>NOT(ISERROR(SEARCH("TRUE",J6003)))</formula>
    </cfRule>
  </conditionalFormatting>
  <conditionalFormatting sqref="G6002">
    <cfRule type="expression" dxfId="33943" priority="43190">
      <formula>K6002&gt;L6002</formula>
    </cfRule>
  </conditionalFormatting>
  <conditionalFormatting sqref="I6002">
    <cfRule type="containsText" dxfId="33942" priority="43185" operator="containsText" text="No Encontrado">
      <formula>NOT(ISERROR(SEARCH("No Encontrado",I6002)))</formula>
    </cfRule>
    <cfRule type="containsText" dxfId="33941" priority="43186" operator="containsText" text="Cancelado">
      <formula>NOT(ISERROR(SEARCH("Cancelado",I6002)))</formula>
    </cfRule>
    <cfRule type="containsText" dxfId="33940" priority="43187" operator="containsText" text="Entregado">
      <formula>NOT(ISERROR(SEARCH("Entregado",I6002)))</formula>
    </cfRule>
    <cfRule type="containsText" dxfId="33939" priority="43188" operator="containsText" text="Entregado">
      <formula>NOT(ISERROR(SEARCH("Entregado",I6002)))</formula>
    </cfRule>
    <cfRule type="containsText" dxfId="33938" priority="43189" operator="containsText" text="En proceso">
      <formula>NOT(ISERROR(SEARCH("En proceso",I6002)))</formula>
    </cfRule>
  </conditionalFormatting>
  <conditionalFormatting sqref="J6002">
    <cfRule type="containsText" dxfId="33937" priority="43184" operator="containsText" text="TRUE">
      <formula>NOT(ISERROR(SEARCH("TRUE",J6002)))</formula>
    </cfRule>
  </conditionalFormatting>
  <conditionalFormatting sqref="G6001">
    <cfRule type="expression" dxfId="33936" priority="43183">
      <formula>K6001&gt;L6001</formula>
    </cfRule>
  </conditionalFormatting>
  <conditionalFormatting sqref="I6001">
    <cfRule type="containsText" dxfId="33935" priority="43178" operator="containsText" text="No Encontrado">
      <formula>NOT(ISERROR(SEARCH("No Encontrado",I6001)))</formula>
    </cfRule>
    <cfRule type="containsText" dxfId="33934" priority="43179" operator="containsText" text="Cancelado">
      <formula>NOT(ISERROR(SEARCH("Cancelado",I6001)))</formula>
    </cfRule>
    <cfRule type="containsText" dxfId="33933" priority="43180" operator="containsText" text="Entregado">
      <formula>NOT(ISERROR(SEARCH("Entregado",I6001)))</formula>
    </cfRule>
    <cfRule type="containsText" dxfId="33932" priority="43181" operator="containsText" text="Entregado">
      <formula>NOT(ISERROR(SEARCH("Entregado",I6001)))</formula>
    </cfRule>
    <cfRule type="containsText" dxfId="33931" priority="43182" operator="containsText" text="En proceso">
      <formula>NOT(ISERROR(SEARCH("En proceso",I6001)))</formula>
    </cfRule>
  </conditionalFormatting>
  <conditionalFormatting sqref="J6001">
    <cfRule type="containsText" dxfId="33930" priority="43177" operator="containsText" text="TRUE">
      <formula>NOT(ISERROR(SEARCH("TRUE",J6001)))</formula>
    </cfRule>
  </conditionalFormatting>
  <conditionalFormatting sqref="G6000">
    <cfRule type="expression" dxfId="33929" priority="43176">
      <formula>K6000&gt;L6000</formula>
    </cfRule>
  </conditionalFormatting>
  <conditionalFormatting sqref="I6000">
    <cfRule type="containsText" dxfId="33928" priority="43171" operator="containsText" text="No Encontrado">
      <formula>NOT(ISERROR(SEARCH("No Encontrado",I6000)))</formula>
    </cfRule>
    <cfRule type="containsText" dxfId="33927" priority="43172" operator="containsText" text="Cancelado">
      <formula>NOT(ISERROR(SEARCH("Cancelado",I6000)))</formula>
    </cfRule>
    <cfRule type="containsText" dxfId="33926" priority="43173" operator="containsText" text="Entregado">
      <formula>NOT(ISERROR(SEARCH("Entregado",I6000)))</formula>
    </cfRule>
    <cfRule type="containsText" dxfId="33925" priority="43174" operator="containsText" text="Entregado">
      <formula>NOT(ISERROR(SEARCH("Entregado",I6000)))</formula>
    </cfRule>
    <cfRule type="containsText" dxfId="33924" priority="43175" operator="containsText" text="En proceso">
      <formula>NOT(ISERROR(SEARCH("En proceso",I6000)))</formula>
    </cfRule>
  </conditionalFormatting>
  <conditionalFormatting sqref="J6000">
    <cfRule type="containsText" dxfId="33923" priority="43170" operator="containsText" text="TRUE">
      <formula>NOT(ISERROR(SEARCH("TRUE",J6000)))</formula>
    </cfRule>
  </conditionalFormatting>
  <conditionalFormatting sqref="G5999">
    <cfRule type="expression" dxfId="33922" priority="43169">
      <formula>K5999&gt;L5999</formula>
    </cfRule>
  </conditionalFormatting>
  <conditionalFormatting sqref="I5999">
    <cfRule type="containsText" dxfId="33921" priority="43164" operator="containsText" text="No Encontrado">
      <formula>NOT(ISERROR(SEARCH("No Encontrado",I5999)))</formula>
    </cfRule>
    <cfRule type="containsText" dxfId="33920" priority="43165" operator="containsText" text="Cancelado">
      <formula>NOT(ISERROR(SEARCH("Cancelado",I5999)))</formula>
    </cfRule>
    <cfRule type="containsText" dxfId="33919" priority="43166" operator="containsText" text="Entregado">
      <formula>NOT(ISERROR(SEARCH("Entregado",I5999)))</formula>
    </cfRule>
    <cfRule type="containsText" dxfId="33918" priority="43167" operator="containsText" text="Entregado">
      <formula>NOT(ISERROR(SEARCH("Entregado",I5999)))</formula>
    </cfRule>
    <cfRule type="containsText" dxfId="33917" priority="43168" operator="containsText" text="En proceso">
      <formula>NOT(ISERROR(SEARCH("En proceso",I5999)))</formula>
    </cfRule>
  </conditionalFormatting>
  <conditionalFormatting sqref="J5999">
    <cfRule type="containsText" dxfId="33916" priority="43163" operator="containsText" text="TRUE">
      <formula>NOT(ISERROR(SEARCH("TRUE",J5999)))</formula>
    </cfRule>
  </conditionalFormatting>
  <conditionalFormatting sqref="G5998">
    <cfRule type="expression" dxfId="33915" priority="43162">
      <formula>K5998&gt;L5998</formula>
    </cfRule>
  </conditionalFormatting>
  <conditionalFormatting sqref="I5998">
    <cfRule type="containsText" dxfId="33914" priority="43157" operator="containsText" text="No Encontrado">
      <formula>NOT(ISERROR(SEARCH("No Encontrado",I5998)))</formula>
    </cfRule>
    <cfRule type="containsText" dxfId="33913" priority="43158" operator="containsText" text="Cancelado">
      <formula>NOT(ISERROR(SEARCH("Cancelado",I5998)))</formula>
    </cfRule>
    <cfRule type="containsText" dxfId="33912" priority="43159" operator="containsText" text="Entregado">
      <formula>NOT(ISERROR(SEARCH("Entregado",I5998)))</formula>
    </cfRule>
    <cfRule type="containsText" dxfId="33911" priority="43160" operator="containsText" text="Entregado">
      <formula>NOT(ISERROR(SEARCH("Entregado",I5998)))</formula>
    </cfRule>
    <cfRule type="containsText" dxfId="33910" priority="43161" operator="containsText" text="En proceso">
      <formula>NOT(ISERROR(SEARCH("En proceso",I5998)))</formula>
    </cfRule>
  </conditionalFormatting>
  <conditionalFormatting sqref="J5998">
    <cfRule type="containsText" dxfId="33909" priority="43156" operator="containsText" text="TRUE">
      <formula>NOT(ISERROR(SEARCH("TRUE",J5998)))</formula>
    </cfRule>
  </conditionalFormatting>
  <conditionalFormatting sqref="G5997">
    <cfRule type="expression" dxfId="33908" priority="43155">
      <formula>K5997&gt;L5997</formula>
    </cfRule>
  </conditionalFormatting>
  <conditionalFormatting sqref="I5997">
    <cfRule type="containsText" dxfId="33907" priority="43150" operator="containsText" text="No Encontrado">
      <formula>NOT(ISERROR(SEARCH("No Encontrado",I5997)))</formula>
    </cfRule>
    <cfRule type="containsText" dxfId="33906" priority="43151" operator="containsText" text="Cancelado">
      <formula>NOT(ISERROR(SEARCH("Cancelado",I5997)))</formula>
    </cfRule>
    <cfRule type="containsText" dxfId="33905" priority="43152" operator="containsText" text="Entregado">
      <formula>NOT(ISERROR(SEARCH("Entregado",I5997)))</formula>
    </cfRule>
    <cfRule type="containsText" dxfId="33904" priority="43153" operator="containsText" text="Entregado">
      <formula>NOT(ISERROR(SEARCH("Entregado",I5997)))</formula>
    </cfRule>
    <cfRule type="containsText" dxfId="33903" priority="43154" operator="containsText" text="En proceso">
      <formula>NOT(ISERROR(SEARCH("En proceso",I5997)))</formula>
    </cfRule>
  </conditionalFormatting>
  <conditionalFormatting sqref="J5997">
    <cfRule type="containsText" dxfId="33902" priority="43149" operator="containsText" text="TRUE">
      <formula>NOT(ISERROR(SEARCH("TRUE",J5997)))</formula>
    </cfRule>
  </conditionalFormatting>
  <conditionalFormatting sqref="G5996">
    <cfRule type="expression" dxfId="33901" priority="43148">
      <formula>K5996&gt;L5996</formula>
    </cfRule>
  </conditionalFormatting>
  <conditionalFormatting sqref="I5996">
    <cfRule type="containsText" dxfId="33900" priority="43143" operator="containsText" text="No Encontrado">
      <formula>NOT(ISERROR(SEARCH("No Encontrado",I5996)))</formula>
    </cfRule>
    <cfRule type="containsText" dxfId="33899" priority="43144" operator="containsText" text="Cancelado">
      <formula>NOT(ISERROR(SEARCH("Cancelado",I5996)))</formula>
    </cfRule>
    <cfRule type="containsText" dxfId="33898" priority="43145" operator="containsText" text="Entregado">
      <formula>NOT(ISERROR(SEARCH("Entregado",I5996)))</formula>
    </cfRule>
    <cfRule type="containsText" dxfId="33897" priority="43146" operator="containsText" text="Entregado">
      <formula>NOT(ISERROR(SEARCH("Entregado",I5996)))</formula>
    </cfRule>
    <cfRule type="containsText" dxfId="33896" priority="43147" operator="containsText" text="En proceso">
      <formula>NOT(ISERROR(SEARCH("En proceso",I5996)))</formula>
    </cfRule>
  </conditionalFormatting>
  <conditionalFormatting sqref="J5996">
    <cfRule type="containsText" dxfId="33895" priority="43142" operator="containsText" text="TRUE">
      <formula>NOT(ISERROR(SEARCH("TRUE",J5996)))</formula>
    </cfRule>
  </conditionalFormatting>
  <conditionalFormatting sqref="G5995">
    <cfRule type="expression" dxfId="33894" priority="43141">
      <formula>K5995&gt;L5995</formula>
    </cfRule>
  </conditionalFormatting>
  <conditionalFormatting sqref="I5995">
    <cfRule type="containsText" dxfId="33893" priority="43136" operator="containsText" text="No Encontrado">
      <formula>NOT(ISERROR(SEARCH("No Encontrado",I5995)))</formula>
    </cfRule>
    <cfRule type="containsText" dxfId="33892" priority="43137" operator="containsText" text="Cancelado">
      <formula>NOT(ISERROR(SEARCH("Cancelado",I5995)))</formula>
    </cfRule>
    <cfRule type="containsText" dxfId="33891" priority="43138" operator="containsText" text="Entregado">
      <formula>NOT(ISERROR(SEARCH("Entregado",I5995)))</formula>
    </cfRule>
    <cfRule type="containsText" dxfId="33890" priority="43139" operator="containsText" text="Entregado">
      <formula>NOT(ISERROR(SEARCH("Entregado",I5995)))</formula>
    </cfRule>
    <cfRule type="containsText" dxfId="33889" priority="43140" operator="containsText" text="En proceso">
      <formula>NOT(ISERROR(SEARCH("En proceso",I5995)))</formula>
    </cfRule>
  </conditionalFormatting>
  <conditionalFormatting sqref="J5995">
    <cfRule type="containsText" dxfId="33888" priority="43135" operator="containsText" text="TRUE">
      <formula>NOT(ISERROR(SEARCH("TRUE",J5995)))</formula>
    </cfRule>
  </conditionalFormatting>
  <conditionalFormatting sqref="G5994">
    <cfRule type="expression" dxfId="33887" priority="43134">
      <formula>K5994&gt;L5994</formula>
    </cfRule>
  </conditionalFormatting>
  <conditionalFormatting sqref="I5994">
    <cfRule type="containsText" dxfId="33886" priority="43129" operator="containsText" text="No Encontrado">
      <formula>NOT(ISERROR(SEARCH("No Encontrado",I5994)))</formula>
    </cfRule>
    <cfRule type="containsText" dxfId="33885" priority="43130" operator="containsText" text="Cancelado">
      <formula>NOT(ISERROR(SEARCH("Cancelado",I5994)))</formula>
    </cfRule>
    <cfRule type="containsText" dxfId="33884" priority="43131" operator="containsText" text="Entregado">
      <formula>NOT(ISERROR(SEARCH("Entregado",I5994)))</formula>
    </cfRule>
    <cfRule type="containsText" dxfId="33883" priority="43132" operator="containsText" text="Entregado">
      <formula>NOT(ISERROR(SEARCH("Entregado",I5994)))</formula>
    </cfRule>
    <cfRule type="containsText" dxfId="33882" priority="43133" operator="containsText" text="En proceso">
      <formula>NOT(ISERROR(SEARCH("En proceso",I5994)))</formula>
    </cfRule>
  </conditionalFormatting>
  <conditionalFormatting sqref="J5994">
    <cfRule type="containsText" dxfId="33881" priority="43128" operator="containsText" text="TRUE">
      <formula>NOT(ISERROR(SEARCH("TRUE",J5994)))</formula>
    </cfRule>
  </conditionalFormatting>
  <conditionalFormatting sqref="G5993">
    <cfRule type="expression" dxfId="33880" priority="43127">
      <formula>K5993&gt;L5993</formula>
    </cfRule>
  </conditionalFormatting>
  <conditionalFormatting sqref="I5993">
    <cfRule type="containsText" dxfId="33879" priority="43122" operator="containsText" text="No Encontrado">
      <formula>NOT(ISERROR(SEARCH("No Encontrado",I5993)))</formula>
    </cfRule>
    <cfRule type="containsText" dxfId="33878" priority="43123" operator="containsText" text="Cancelado">
      <formula>NOT(ISERROR(SEARCH("Cancelado",I5993)))</formula>
    </cfRule>
    <cfRule type="containsText" dxfId="33877" priority="43124" operator="containsText" text="Entregado">
      <formula>NOT(ISERROR(SEARCH("Entregado",I5993)))</formula>
    </cfRule>
    <cfRule type="containsText" dxfId="33876" priority="43125" operator="containsText" text="Entregado">
      <formula>NOT(ISERROR(SEARCH("Entregado",I5993)))</formula>
    </cfRule>
    <cfRule type="containsText" dxfId="33875" priority="43126" operator="containsText" text="En proceso">
      <formula>NOT(ISERROR(SEARCH("En proceso",I5993)))</formula>
    </cfRule>
  </conditionalFormatting>
  <conditionalFormatting sqref="J5993">
    <cfRule type="containsText" dxfId="33874" priority="43121" operator="containsText" text="TRUE">
      <formula>NOT(ISERROR(SEARCH("TRUE",J5993)))</formula>
    </cfRule>
  </conditionalFormatting>
  <conditionalFormatting sqref="G5992">
    <cfRule type="expression" dxfId="33873" priority="43120">
      <formula>K5992&gt;L5992</formula>
    </cfRule>
  </conditionalFormatting>
  <conditionalFormatting sqref="I5992">
    <cfRule type="containsText" dxfId="33872" priority="43115" operator="containsText" text="No Encontrado">
      <formula>NOT(ISERROR(SEARCH("No Encontrado",I5992)))</formula>
    </cfRule>
    <cfRule type="containsText" dxfId="33871" priority="43116" operator="containsText" text="Cancelado">
      <formula>NOT(ISERROR(SEARCH("Cancelado",I5992)))</formula>
    </cfRule>
    <cfRule type="containsText" dxfId="33870" priority="43117" operator="containsText" text="Entregado">
      <formula>NOT(ISERROR(SEARCH("Entregado",I5992)))</formula>
    </cfRule>
    <cfRule type="containsText" dxfId="33869" priority="43118" operator="containsText" text="Entregado">
      <formula>NOT(ISERROR(SEARCH("Entregado",I5992)))</formula>
    </cfRule>
    <cfRule type="containsText" dxfId="33868" priority="43119" operator="containsText" text="En proceso">
      <formula>NOT(ISERROR(SEARCH("En proceso",I5992)))</formula>
    </cfRule>
  </conditionalFormatting>
  <conditionalFormatting sqref="J5992">
    <cfRule type="containsText" dxfId="33867" priority="43114" operator="containsText" text="TRUE">
      <formula>NOT(ISERROR(SEARCH("TRUE",J5992)))</formula>
    </cfRule>
  </conditionalFormatting>
  <conditionalFormatting sqref="G5991">
    <cfRule type="expression" dxfId="33866" priority="43113">
      <formula>K5991&gt;L5991</formula>
    </cfRule>
  </conditionalFormatting>
  <conditionalFormatting sqref="I5991">
    <cfRule type="containsText" dxfId="33865" priority="43108" operator="containsText" text="No Encontrado">
      <formula>NOT(ISERROR(SEARCH("No Encontrado",I5991)))</formula>
    </cfRule>
    <cfRule type="containsText" dxfId="33864" priority="43109" operator="containsText" text="Cancelado">
      <formula>NOT(ISERROR(SEARCH("Cancelado",I5991)))</formula>
    </cfRule>
    <cfRule type="containsText" dxfId="33863" priority="43110" operator="containsText" text="Entregado">
      <formula>NOT(ISERROR(SEARCH("Entregado",I5991)))</formula>
    </cfRule>
    <cfRule type="containsText" dxfId="33862" priority="43111" operator="containsText" text="Entregado">
      <formula>NOT(ISERROR(SEARCH("Entregado",I5991)))</formula>
    </cfRule>
    <cfRule type="containsText" dxfId="33861" priority="43112" operator="containsText" text="En proceso">
      <formula>NOT(ISERROR(SEARCH("En proceso",I5991)))</formula>
    </cfRule>
  </conditionalFormatting>
  <conditionalFormatting sqref="J5991">
    <cfRule type="containsText" dxfId="33860" priority="43107" operator="containsText" text="TRUE">
      <formula>NOT(ISERROR(SEARCH("TRUE",J5991)))</formula>
    </cfRule>
  </conditionalFormatting>
  <conditionalFormatting sqref="G5990">
    <cfRule type="expression" dxfId="33859" priority="43106">
      <formula>K5990&gt;L5990</formula>
    </cfRule>
  </conditionalFormatting>
  <conditionalFormatting sqref="I5990">
    <cfRule type="containsText" dxfId="33858" priority="43101" operator="containsText" text="No Encontrado">
      <formula>NOT(ISERROR(SEARCH("No Encontrado",I5990)))</formula>
    </cfRule>
    <cfRule type="containsText" dxfId="33857" priority="43102" operator="containsText" text="Cancelado">
      <formula>NOT(ISERROR(SEARCH("Cancelado",I5990)))</formula>
    </cfRule>
    <cfRule type="containsText" dxfId="33856" priority="43103" operator="containsText" text="Entregado">
      <formula>NOT(ISERROR(SEARCH("Entregado",I5990)))</formula>
    </cfRule>
    <cfRule type="containsText" dxfId="33855" priority="43104" operator="containsText" text="Entregado">
      <formula>NOT(ISERROR(SEARCH("Entregado",I5990)))</formula>
    </cfRule>
    <cfRule type="containsText" dxfId="33854" priority="43105" operator="containsText" text="En proceso">
      <formula>NOT(ISERROR(SEARCH("En proceso",I5990)))</formula>
    </cfRule>
  </conditionalFormatting>
  <conditionalFormatting sqref="J5990">
    <cfRule type="containsText" dxfId="33853" priority="43100" operator="containsText" text="TRUE">
      <formula>NOT(ISERROR(SEARCH("TRUE",J5990)))</formula>
    </cfRule>
  </conditionalFormatting>
  <conditionalFormatting sqref="G5989">
    <cfRule type="expression" dxfId="33852" priority="43099">
      <formula>K5989&gt;L5989</formula>
    </cfRule>
  </conditionalFormatting>
  <conditionalFormatting sqref="I5989">
    <cfRule type="containsText" dxfId="33851" priority="43094" operator="containsText" text="No Encontrado">
      <formula>NOT(ISERROR(SEARCH("No Encontrado",I5989)))</formula>
    </cfRule>
    <cfRule type="containsText" dxfId="33850" priority="43095" operator="containsText" text="Cancelado">
      <formula>NOT(ISERROR(SEARCH("Cancelado",I5989)))</formula>
    </cfRule>
    <cfRule type="containsText" dxfId="33849" priority="43096" operator="containsText" text="Entregado">
      <formula>NOT(ISERROR(SEARCH("Entregado",I5989)))</formula>
    </cfRule>
    <cfRule type="containsText" dxfId="33848" priority="43097" operator="containsText" text="Entregado">
      <formula>NOT(ISERROR(SEARCH("Entregado",I5989)))</formula>
    </cfRule>
    <cfRule type="containsText" dxfId="33847" priority="43098" operator="containsText" text="En proceso">
      <formula>NOT(ISERROR(SEARCH("En proceso",I5989)))</formula>
    </cfRule>
  </conditionalFormatting>
  <conditionalFormatting sqref="J5989">
    <cfRule type="containsText" dxfId="33846" priority="43093" operator="containsText" text="TRUE">
      <formula>NOT(ISERROR(SEARCH("TRUE",J5989)))</formula>
    </cfRule>
  </conditionalFormatting>
  <conditionalFormatting sqref="G5988">
    <cfRule type="expression" dxfId="33845" priority="43092">
      <formula>K5988&gt;L5988</formula>
    </cfRule>
  </conditionalFormatting>
  <conditionalFormatting sqref="I5988">
    <cfRule type="containsText" dxfId="33844" priority="43087" operator="containsText" text="No Encontrado">
      <formula>NOT(ISERROR(SEARCH("No Encontrado",I5988)))</formula>
    </cfRule>
    <cfRule type="containsText" dxfId="33843" priority="43088" operator="containsText" text="Cancelado">
      <formula>NOT(ISERROR(SEARCH("Cancelado",I5988)))</formula>
    </cfRule>
    <cfRule type="containsText" dxfId="33842" priority="43089" operator="containsText" text="Entregado">
      <formula>NOT(ISERROR(SEARCH("Entregado",I5988)))</formula>
    </cfRule>
    <cfRule type="containsText" dxfId="33841" priority="43090" operator="containsText" text="Entregado">
      <formula>NOT(ISERROR(SEARCH("Entregado",I5988)))</formula>
    </cfRule>
    <cfRule type="containsText" dxfId="33840" priority="43091" operator="containsText" text="En proceso">
      <formula>NOT(ISERROR(SEARCH("En proceso",I5988)))</formula>
    </cfRule>
  </conditionalFormatting>
  <conditionalFormatting sqref="J5988">
    <cfRule type="containsText" dxfId="33839" priority="43086" operator="containsText" text="TRUE">
      <formula>NOT(ISERROR(SEARCH("TRUE",J5988)))</formula>
    </cfRule>
  </conditionalFormatting>
  <conditionalFormatting sqref="G5987">
    <cfRule type="expression" dxfId="33838" priority="43085">
      <formula>K5987&gt;L5987</formula>
    </cfRule>
  </conditionalFormatting>
  <conditionalFormatting sqref="I5987">
    <cfRule type="containsText" dxfId="33837" priority="43080" operator="containsText" text="No Encontrado">
      <formula>NOT(ISERROR(SEARCH("No Encontrado",I5987)))</formula>
    </cfRule>
    <cfRule type="containsText" dxfId="33836" priority="43081" operator="containsText" text="Cancelado">
      <formula>NOT(ISERROR(SEARCH("Cancelado",I5987)))</formula>
    </cfRule>
    <cfRule type="containsText" dxfId="33835" priority="43082" operator="containsText" text="Entregado">
      <formula>NOT(ISERROR(SEARCH("Entregado",I5987)))</formula>
    </cfRule>
    <cfRule type="containsText" dxfId="33834" priority="43083" operator="containsText" text="Entregado">
      <formula>NOT(ISERROR(SEARCH("Entregado",I5987)))</formula>
    </cfRule>
    <cfRule type="containsText" dxfId="33833" priority="43084" operator="containsText" text="En proceso">
      <formula>NOT(ISERROR(SEARCH("En proceso",I5987)))</formula>
    </cfRule>
  </conditionalFormatting>
  <conditionalFormatting sqref="J5987">
    <cfRule type="containsText" dxfId="33832" priority="43079" operator="containsText" text="TRUE">
      <formula>NOT(ISERROR(SEARCH("TRUE",J5987)))</formula>
    </cfRule>
  </conditionalFormatting>
  <conditionalFormatting sqref="G5986">
    <cfRule type="expression" dxfId="33831" priority="43078">
      <formula>K5986&gt;L5986</formula>
    </cfRule>
  </conditionalFormatting>
  <conditionalFormatting sqref="I5986">
    <cfRule type="containsText" dxfId="33830" priority="43073" operator="containsText" text="No Encontrado">
      <formula>NOT(ISERROR(SEARCH("No Encontrado",I5986)))</formula>
    </cfRule>
    <cfRule type="containsText" dxfId="33829" priority="43074" operator="containsText" text="Cancelado">
      <formula>NOT(ISERROR(SEARCH("Cancelado",I5986)))</formula>
    </cfRule>
    <cfRule type="containsText" dxfId="33828" priority="43075" operator="containsText" text="Entregado">
      <formula>NOT(ISERROR(SEARCH("Entregado",I5986)))</formula>
    </cfRule>
    <cfRule type="containsText" dxfId="33827" priority="43076" operator="containsText" text="Entregado">
      <formula>NOT(ISERROR(SEARCH("Entregado",I5986)))</formula>
    </cfRule>
    <cfRule type="containsText" dxfId="33826" priority="43077" operator="containsText" text="En proceso">
      <formula>NOT(ISERROR(SEARCH("En proceso",I5986)))</formula>
    </cfRule>
  </conditionalFormatting>
  <conditionalFormatting sqref="J5986">
    <cfRule type="containsText" dxfId="33825" priority="43072" operator="containsText" text="TRUE">
      <formula>NOT(ISERROR(SEARCH("TRUE",J5986)))</formula>
    </cfRule>
  </conditionalFormatting>
  <conditionalFormatting sqref="G5985">
    <cfRule type="expression" dxfId="33824" priority="43071">
      <formula>K5985&gt;L5985</formula>
    </cfRule>
  </conditionalFormatting>
  <conditionalFormatting sqref="I5985">
    <cfRule type="containsText" dxfId="33823" priority="43066" operator="containsText" text="No Encontrado">
      <formula>NOT(ISERROR(SEARCH("No Encontrado",I5985)))</formula>
    </cfRule>
    <cfRule type="containsText" dxfId="33822" priority="43067" operator="containsText" text="Cancelado">
      <formula>NOT(ISERROR(SEARCH("Cancelado",I5985)))</formula>
    </cfRule>
    <cfRule type="containsText" dxfId="33821" priority="43068" operator="containsText" text="Entregado">
      <formula>NOT(ISERROR(SEARCH("Entregado",I5985)))</formula>
    </cfRule>
    <cfRule type="containsText" dxfId="33820" priority="43069" operator="containsText" text="Entregado">
      <formula>NOT(ISERROR(SEARCH("Entregado",I5985)))</formula>
    </cfRule>
    <cfRule type="containsText" dxfId="33819" priority="43070" operator="containsText" text="En proceso">
      <formula>NOT(ISERROR(SEARCH("En proceso",I5985)))</formula>
    </cfRule>
  </conditionalFormatting>
  <conditionalFormatting sqref="J5985">
    <cfRule type="containsText" dxfId="33818" priority="43065" operator="containsText" text="TRUE">
      <formula>NOT(ISERROR(SEARCH("TRUE",J5985)))</formula>
    </cfRule>
  </conditionalFormatting>
  <conditionalFormatting sqref="G5984">
    <cfRule type="expression" dxfId="33817" priority="43064">
      <formula>K5984&gt;L5984</formula>
    </cfRule>
  </conditionalFormatting>
  <conditionalFormatting sqref="I5984">
    <cfRule type="containsText" dxfId="33816" priority="43059" operator="containsText" text="No Encontrado">
      <formula>NOT(ISERROR(SEARCH("No Encontrado",I5984)))</formula>
    </cfRule>
    <cfRule type="containsText" dxfId="33815" priority="43060" operator="containsText" text="Cancelado">
      <formula>NOT(ISERROR(SEARCH("Cancelado",I5984)))</formula>
    </cfRule>
    <cfRule type="containsText" dxfId="33814" priority="43061" operator="containsText" text="Entregado">
      <formula>NOT(ISERROR(SEARCH("Entregado",I5984)))</formula>
    </cfRule>
    <cfRule type="containsText" dxfId="33813" priority="43062" operator="containsText" text="Entregado">
      <formula>NOT(ISERROR(SEARCH("Entregado",I5984)))</formula>
    </cfRule>
    <cfRule type="containsText" dxfId="33812" priority="43063" operator="containsText" text="En proceso">
      <formula>NOT(ISERROR(SEARCH("En proceso",I5984)))</formula>
    </cfRule>
  </conditionalFormatting>
  <conditionalFormatting sqref="J5984">
    <cfRule type="containsText" dxfId="33811" priority="43058" operator="containsText" text="TRUE">
      <formula>NOT(ISERROR(SEARCH("TRUE",J5984)))</formula>
    </cfRule>
  </conditionalFormatting>
  <conditionalFormatting sqref="G5983">
    <cfRule type="expression" dxfId="33810" priority="43057">
      <formula>K5983&gt;L5983</formula>
    </cfRule>
  </conditionalFormatting>
  <conditionalFormatting sqref="I5983">
    <cfRule type="containsText" dxfId="33809" priority="43052" operator="containsText" text="No Encontrado">
      <formula>NOT(ISERROR(SEARCH("No Encontrado",I5983)))</formula>
    </cfRule>
    <cfRule type="containsText" dxfId="33808" priority="43053" operator="containsText" text="Cancelado">
      <formula>NOT(ISERROR(SEARCH("Cancelado",I5983)))</formula>
    </cfRule>
    <cfRule type="containsText" dxfId="33807" priority="43054" operator="containsText" text="Entregado">
      <formula>NOT(ISERROR(SEARCH("Entregado",I5983)))</formula>
    </cfRule>
    <cfRule type="containsText" dxfId="33806" priority="43055" operator="containsText" text="Entregado">
      <formula>NOT(ISERROR(SEARCH("Entregado",I5983)))</formula>
    </cfRule>
    <cfRule type="containsText" dxfId="33805" priority="43056" operator="containsText" text="En proceso">
      <formula>NOT(ISERROR(SEARCH("En proceso",I5983)))</formula>
    </cfRule>
  </conditionalFormatting>
  <conditionalFormatting sqref="J5983">
    <cfRule type="containsText" dxfId="33804" priority="43051" operator="containsText" text="TRUE">
      <formula>NOT(ISERROR(SEARCH("TRUE",J5983)))</formula>
    </cfRule>
  </conditionalFormatting>
  <conditionalFormatting sqref="G5982">
    <cfRule type="expression" dxfId="33803" priority="43050">
      <formula>K5982&gt;L5982</formula>
    </cfRule>
  </conditionalFormatting>
  <conditionalFormatting sqref="I5982">
    <cfRule type="containsText" dxfId="33802" priority="43045" operator="containsText" text="No Encontrado">
      <formula>NOT(ISERROR(SEARCH("No Encontrado",I5982)))</formula>
    </cfRule>
    <cfRule type="containsText" dxfId="33801" priority="43046" operator="containsText" text="Cancelado">
      <formula>NOT(ISERROR(SEARCH("Cancelado",I5982)))</formula>
    </cfRule>
    <cfRule type="containsText" dxfId="33800" priority="43047" operator="containsText" text="Entregado">
      <formula>NOT(ISERROR(SEARCH("Entregado",I5982)))</formula>
    </cfRule>
    <cfRule type="containsText" dxfId="33799" priority="43048" operator="containsText" text="Entregado">
      <formula>NOT(ISERROR(SEARCH("Entregado",I5982)))</formula>
    </cfRule>
    <cfRule type="containsText" dxfId="33798" priority="43049" operator="containsText" text="En proceso">
      <formula>NOT(ISERROR(SEARCH("En proceso",I5982)))</formula>
    </cfRule>
  </conditionalFormatting>
  <conditionalFormatting sqref="J5982">
    <cfRule type="containsText" dxfId="33797" priority="43044" operator="containsText" text="TRUE">
      <formula>NOT(ISERROR(SEARCH("TRUE",J5982)))</formula>
    </cfRule>
  </conditionalFormatting>
  <conditionalFormatting sqref="G5981">
    <cfRule type="expression" dxfId="33796" priority="43043">
      <formula>K5981&gt;L5981</formula>
    </cfRule>
  </conditionalFormatting>
  <conditionalFormatting sqref="I5981">
    <cfRule type="containsText" dxfId="33795" priority="43038" operator="containsText" text="No Encontrado">
      <formula>NOT(ISERROR(SEARCH("No Encontrado",I5981)))</formula>
    </cfRule>
    <cfRule type="containsText" dxfId="33794" priority="43039" operator="containsText" text="Cancelado">
      <formula>NOT(ISERROR(SEARCH("Cancelado",I5981)))</formula>
    </cfRule>
    <cfRule type="containsText" dxfId="33793" priority="43040" operator="containsText" text="Entregado">
      <formula>NOT(ISERROR(SEARCH("Entregado",I5981)))</formula>
    </cfRule>
    <cfRule type="containsText" dxfId="33792" priority="43041" operator="containsText" text="Entregado">
      <formula>NOT(ISERROR(SEARCH("Entregado",I5981)))</formula>
    </cfRule>
    <cfRule type="containsText" dxfId="33791" priority="43042" operator="containsText" text="En proceso">
      <formula>NOT(ISERROR(SEARCH("En proceso",I5981)))</formula>
    </cfRule>
  </conditionalFormatting>
  <conditionalFormatting sqref="J5981">
    <cfRule type="containsText" dxfId="33790" priority="43037" operator="containsText" text="TRUE">
      <formula>NOT(ISERROR(SEARCH("TRUE",J5981)))</formula>
    </cfRule>
  </conditionalFormatting>
  <conditionalFormatting sqref="G5980">
    <cfRule type="expression" dxfId="33789" priority="43036">
      <formula>K5980&gt;L5980</formula>
    </cfRule>
  </conditionalFormatting>
  <conditionalFormatting sqref="I5980">
    <cfRule type="containsText" dxfId="33788" priority="43031" operator="containsText" text="No Encontrado">
      <formula>NOT(ISERROR(SEARCH("No Encontrado",I5980)))</formula>
    </cfRule>
    <cfRule type="containsText" dxfId="33787" priority="43032" operator="containsText" text="Cancelado">
      <formula>NOT(ISERROR(SEARCH("Cancelado",I5980)))</formula>
    </cfRule>
    <cfRule type="containsText" dxfId="33786" priority="43033" operator="containsText" text="Entregado">
      <formula>NOT(ISERROR(SEARCH("Entregado",I5980)))</formula>
    </cfRule>
    <cfRule type="containsText" dxfId="33785" priority="43034" operator="containsText" text="Entregado">
      <formula>NOT(ISERROR(SEARCH("Entregado",I5980)))</formula>
    </cfRule>
    <cfRule type="containsText" dxfId="33784" priority="43035" operator="containsText" text="En proceso">
      <formula>NOT(ISERROR(SEARCH("En proceso",I5980)))</formula>
    </cfRule>
  </conditionalFormatting>
  <conditionalFormatting sqref="J5980">
    <cfRule type="containsText" dxfId="33783" priority="43030" operator="containsText" text="TRUE">
      <formula>NOT(ISERROR(SEARCH("TRUE",J5980)))</formula>
    </cfRule>
  </conditionalFormatting>
  <conditionalFormatting sqref="G5979">
    <cfRule type="expression" dxfId="33782" priority="43029">
      <formula>K5979&gt;L5979</formula>
    </cfRule>
  </conditionalFormatting>
  <conditionalFormatting sqref="I5979">
    <cfRule type="containsText" dxfId="33781" priority="43024" operator="containsText" text="No Encontrado">
      <formula>NOT(ISERROR(SEARCH("No Encontrado",I5979)))</formula>
    </cfRule>
    <cfRule type="containsText" dxfId="33780" priority="43025" operator="containsText" text="Cancelado">
      <formula>NOT(ISERROR(SEARCH("Cancelado",I5979)))</formula>
    </cfRule>
    <cfRule type="containsText" dxfId="33779" priority="43026" operator="containsText" text="Entregado">
      <formula>NOT(ISERROR(SEARCH("Entregado",I5979)))</formula>
    </cfRule>
    <cfRule type="containsText" dxfId="33778" priority="43027" operator="containsText" text="Entregado">
      <formula>NOT(ISERROR(SEARCH("Entregado",I5979)))</formula>
    </cfRule>
    <cfRule type="containsText" dxfId="33777" priority="43028" operator="containsText" text="En proceso">
      <formula>NOT(ISERROR(SEARCH("En proceso",I5979)))</formula>
    </cfRule>
  </conditionalFormatting>
  <conditionalFormatting sqref="J5979">
    <cfRule type="containsText" dxfId="33776" priority="43023" operator="containsText" text="TRUE">
      <formula>NOT(ISERROR(SEARCH("TRUE",J5979)))</formula>
    </cfRule>
  </conditionalFormatting>
  <conditionalFormatting sqref="G5978">
    <cfRule type="expression" dxfId="33775" priority="43022">
      <formula>K5978&gt;L5978</formula>
    </cfRule>
  </conditionalFormatting>
  <conditionalFormatting sqref="I5978">
    <cfRule type="containsText" dxfId="33774" priority="43017" operator="containsText" text="No Encontrado">
      <formula>NOT(ISERROR(SEARCH("No Encontrado",I5978)))</formula>
    </cfRule>
    <cfRule type="containsText" dxfId="33773" priority="43018" operator="containsText" text="Cancelado">
      <formula>NOT(ISERROR(SEARCH("Cancelado",I5978)))</formula>
    </cfRule>
    <cfRule type="containsText" dxfId="33772" priority="43019" operator="containsText" text="Entregado">
      <formula>NOT(ISERROR(SEARCH("Entregado",I5978)))</formula>
    </cfRule>
    <cfRule type="containsText" dxfId="33771" priority="43020" operator="containsText" text="Entregado">
      <formula>NOT(ISERROR(SEARCH("Entregado",I5978)))</formula>
    </cfRule>
    <cfRule type="containsText" dxfId="33770" priority="43021" operator="containsText" text="En proceso">
      <formula>NOT(ISERROR(SEARCH("En proceso",I5978)))</formula>
    </cfRule>
  </conditionalFormatting>
  <conditionalFormatting sqref="J5978">
    <cfRule type="containsText" dxfId="33769" priority="43016" operator="containsText" text="TRUE">
      <formula>NOT(ISERROR(SEARCH("TRUE",J5978)))</formula>
    </cfRule>
  </conditionalFormatting>
  <conditionalFormatting sqref="G5977">
    <cfRule type="expression" dxfId="33768" priority="43015">
      <formula>K5977&gt;L5977</formula>
    </cfRule>
  </conditionalFormatting>
  <conditionalFormatting sqref="I5977">
    <cfRule type="containsText" dxfId="33767" priority="43010" operator="containsText" text="No Encontrado">
      <formula>NOT(ISERROR(SEARCH("No Encontrado",I5977)))</formula>
    </cfRule>
    <cfRule type="containsText" dxfId="33766" priority="43011" operator="containsText" text="Cancelado">
      <formula>NOT(ISERROR(SEARCH("Cancelado",I5977)))</formula>
    </cfRule>
    <cfRule type="containsText" dxfId="33765" priority="43012" operator="containsText" text="Entregado">
      <formula>NOT(ISERROR(SEARCH("Entregado",I5977)))</formula>
    </cfRule>
    <cfRule type="containsText" dxfId="33764" priority="43013" operator="containsText" text="Entregado">
      <formula>NOT(ISERROR(SEARCH("Entregado",I5977)))</formula>
    </cfRule>
    <cfRule type="containsText" dxfId="33763" priority="43014" operator="containsText" text="En proceso">
      <formula>NOT(ISERROR(SEARCH("En proceso",I5977)))</formula>
    </cfRule>
  </conditionalFormatting>
  <conditionalFormatting sqref="J5977">
    <cfRule type="containsText" dxfId="33762" priority="43009" operator="containsText" text="TRUE">
      <formula>NOT(ISERROR(SEARCH("TRUE",J5977)))</formula>
    </cfRule>
  </conditionalFormatting>
  <conditionalFormatting sqref="G5976">
    <cfRule type="expression" dxfId="33761" priority="43008">
      <formula>K5976&gt;L5976</formula>
    </cfRule>
  </conditionalFormatting>
  <conditionalFormatting sqref="I5975">
    <cfRule type="containsText" dxfId="33760" priority="43003" operator="containsText" text="No Encontrado">
      <formula>NOT(ISERROR(SEARCH("No Encontrado",I5975)))</formula>
    </cfRule>
    <cfRule type="containsText" dxfId="33759" priority="43004" operator="containsText" text="Cancelado">
      <formula>NOT(ISERROR(SEARCH("Cancelado",I5975)))</formula>
    </cfRule>
    <cfRule type="containsText" dxfId="33758" priority="43005" operator="containsText" text="Entregado">
      <formula>NOT(ISERROR(SEARCH("Entregado",I5975)))</formula>
    </cfRule>
    <cfRule type="containsText" dxfId="33757" priority="43006" operator="containsText" text="Entregado">
      <formula>NOT(ISERROR(SEARCH("Entregado",I5975)))</formula>
    </cfRule>
    <cfRule type="containsText" dxfId="33756" priority="43007" operator="containsText" text="En proceso">
      <formula>NOT(ISERROR(SEARCH("En proceso",I5975)))</formula>
    </cfRule>
  </conditionalFormatting>
  <conditionalFormatting sqref="J5976">
    <cfRule type="containsText" dxfId="33755" priority="43002" operator="containsText" text="TRUE">
      <formula>NOT(ISERROR(SEARCH("TRUE",J5976)))</formula>
    </cfRule>
  </conditionalFormatting>
  <conditionalFormatting sqref="G5975">
    <cfRule type="expression" dxfId="33754" priority="43001">
      <formula>K5975&gt;L5975</formula>
    </cfRule>
  </conditionalFormatting>
  <conditionalFormatting sqref="J5975">
    <cfRule type="containsText" dxfId="33753" priority="42995" operator="containsText" text="TRUE">
      <formula>NOT(ISERROR(SEARCH("TRUE",J5975)))</formula>
    </cfRule>
  </conditionalFormatting>
  <conditionalFormatting sqref="G5974">
    <cfRule type="expression" dxfId="33752" priority="42994">
      <formula>K5974&gt;L5974</formula>
    </cfRule>
  </conditionalFormatting>
  <conditionalFormatting sqref="I5974">
    <cfRule type="containsText" dxfId="33751" priority="42989" operator="containsText" text="No Encontrado">
      <formula>NOT(ISERROR(SEARCH("No Encontrado",I5974)))</formula>
    </cfRule>
    <cfRule type="containsText" dxfId="33750" priority="42990" operator="containsText" text="Cancelado">
      <formula>NOT(ISERROR(SEARCH("Cancelado",I5974)))</formula>
    </cfRule>
    <cfRule type="containsText" dxfId="33749" priority="42991" operator="containsText" text="Entregado">
      <formula>NOT(ISERROR(SEARCH("Entregado",I5974)))</formula>
    </cfRule>
    <cfRule type="containsText" dxfId="33748" priority="42992" operator="containsText" text="Entregado">
      <formula>NOT(ISERROR(SEARCH("Entregado",I5974)))</formula>
    </cfRule>
    <cfRule type="containsText" dxfId="33747" priority="42993" operator="containsText" text="En proceso">
      <formula>NOT(ISERROR(SEARCH("En proceso",I5974)))</formula>
    </cfRule>
  </conditionalFormatting>
  <conditionalFormatting sqref="J5974">
    <cfRule type="containsText" dxfId="33746" priority="42988" operator="containsText" text="TRUE">
      <formula>NOT(ISERROR(SEARCH("TRUE",J5974)))</formula>
    </cfRule>
  </conditionalFormatting>
  <conditionalFormatting sqref="G5973">
    <cfRule type="expression" dxfId="33745" priority="42987">
      <formula>K5973&gt;L5973</formula>
    </cfRule>
  </conditionalFormatting>
  <conditionalFormatting sqref="I5973">
    <cfRule type="containsText" dxfId="33744" priority="42982" operator="containsText" text="No Encontrado">
      <formula>NOT(ISERROR(SEARCH("No Encontrado",I5973)))</formula>
    </cfRule>
    <cfRule type="containsText" dxfId="33743" priority="42983" operator="containsText" text="Cancelado">
      <formula>NOT(ISERROR(SEARCH("Cancelado",I5973)))</formula>
    </cfRule>
    <cfRule type="containsText" dxfId="33742" priority="42984" operator="containsText" text="Entregado">
      <formula>NOT(ISERROR(SEARCH("Entregado",I5973)))</formula>
    </cfRule>
    <cfRule type="containsText" dxfId="33741" priority="42985" operator="containsText" text="Entregado">
      <formula>NOT(ISERROR(SEARCH("Entregado",I5973)))</formula>
    </cfRule>
    <cfRule type="containsText" dxfId="33740" priority="42986" operator="containsText" text="En proceso">
      <formula>NOT(ISERROR(SEARCH("En proceso",I5973)))</formula>
    </cfRule>
  </conditionalFormatting>
  <conditionalFormatting sqref="J5973">
    <cfRule type="containsText" dxfId="33739" priority="42981" operator="containsText" text="TRUE">
      <formula>NOT(ISERROR(SEARCH("TRUE",J5973)))</formula>
    </cfRule>
  </conditionalFormatting>
  <conditionalFormatting sqref="G5972">
    <cfRule type="expression" dxfId="33738" priority="42980">
      <formula>K5972&gt;L5972</formula>
    </cfRule>
  </conditionalFormatting>
  <conditionalFormatting sqref="I5972">
    <cfRule type="containsText" dxfId="33737" priority="42975" operator="containsText" text="No Encontrado">
      <formula>NOT(ISERROR(SEARCH("No Encontrado",I5972)))</formula>
    </cfRule>
    <cfRule type="containsText" dxfId="33736" priority="42976" operator="containsText" text="Cancelado">
      <formula>NOT(ISERROR(SEARCH("Cancelado",I5972)))</formula>
    </cfRule>
    <cfRule type="containsText" dxfId="33735" priority="42977" operator="containsText" text="Entregado">
      <formula>NOT(ISERROR(SEARCH("Entregado",I5972)))</formula>
    </cfRule>
    <cfRule type="containsText" dxfId="33734" priority="42978" operator="containsText" text="Entregado">
      <formula>NOT(ISERROR(SEARCH("Entregado",I5972)))</formula>
    </cfRule>
    <cfRule type="containsText" dxfId="33733" priority="42979" operator="containsText" text="En proceso">
      <formula>NOT(ISERROR(SEARCH("En proceso",I5972)))</formula>
    </cfRule>
  </conditionalFormatting>
  <conditionalFormatting sqref="J5972">
    <cfRule type="containsText" dxfId="33732" priority="42974" operator="containsText" text="TRUE">
      <formula>NOT(ISERROR(SEARCH("TRUE",J5972)))</formula>
    </cfRule>
  </conditionalFormatting>
  <conditionalFormatting sqref="G5971">
    <cfRule type="expression" dxfId="33731" priority="42973">
      <formula>K5971&gt;L5971</formula>
    </cfRule>
  </conditionalFormatting>
  <conditionalFormatting sqref="I5971">
    <cfRule type="containsText" dxfId="33730" priority="42968" operator="containsText" text="No Encontrado">
      <formula>NOT(ISERROR(SEARCH("No Encontrado",I5971)))</formula>
    </cfRule>
    <cfRule type="containsText" dxfId="33729" priority="42969" operator="containsText" text="Cancelado">
      <formula>NOT(ISERROR(SEARCH("Cancelado",I5971)))</formula>
    </cfRule>
    <cfRule type="containsText" dxfId="33728" priority="42970" operator="containsText" text="Entregado">
      <formula>NOT(ISERROR(SEARCH("Entregado",I5971)))</formula>
    </cfRule>
    <cfRule type="containsText" dxfId="33727" priority="42971" operator="containsText" text="Entregado">
      <formula>NOT(ISERROR(SEARCH("Entregado",I5971)))</formula>
    </cfRule>
    <cfRule type="containsText" dxfId="33726" priority="42972" operator="containsText" text="En proceso">
      <formula>NOT(ISERROR(SEARCH("En proceso",I5971)))</formula>
    </cfRule>
  </conditionalFormatting>
  <conditionalFormatting sqref="J5971">
    <cfRule type="containsText" dxfId="33725" priority="42967" operator="containsText" text="TRUE">
      <formula>NOT(ISERROR(SEARCH("TRUE",J5971)))</formula>
    </cfRule>
  </conditionalFormatting>
  <conditionalFormatting sqref="G5970">
    <cfRule type="expression" dxfId="33724" priority="42966">
      <formula>K5970&gt;L5970</formula>
    </cfRule>
  </conditionalFormatting>
  <conditionalFormatting sqref="I5970">
    <cfRule type="containsText" dxfId="33723" priority="42961" operator="containsText" text="No Encontrado">
      <formula>NOT(ISERROR(SEARCH("No Encontrado",I5970)))</formula>
    </cfRule>
    <cfRule type="containsText" dxfId="33722" priority="42962" operator="containsText" text="Cancelado">
      <formula>NOT(ISERROR(SEARCH("Cancelado",I5970)))</formula>
    </cfRule>
    <cfRule type="containsText" dxfId="33721" priority="42963" operator="containsText" text="Entregado">
      <formula>NOT(ISERROR(SEARCH("Entregado",I5970)))</formula>
    </cfRule>
    <cfRule type="containsText" dxfId="33720" priority="42964" operator="containsText" text="Entregado">
      <formula>NOT(ISERROR(SEARCH("Entregado",I5970)))</formula>
    </cfRule>
    <cfRule type="containsText" dxfId="33719" priority="42965" operator="containsText" text="En proceso">
      <formula>NOT(ISERROR(SEARCH("En proceso",I5970)))</formula>
    </cfRule>
  </conditionalFormatting>
  <conditionalFormatting sqref="J5970">
    <cfRule type="containsText" dxfId="33718" priority="42960" operator="containsText" text="TRUE">
      <formula>NOT(ISERROR(SEARCH("TRUE",J5970)))</formula>
    </cfRule>
  </conditionalFormatting>
  <conditionalFormatting sqref="G5969">
    <cfRule type="expression" dxfId="33717" priority="42959">
      <formula>K5969&gt;L5969</formula>
    </cfRule>
  </conditionalFormatting>
  <conditionalFormatting sqref="I5969">
    <cfRule type="containsText" dxfId="33716" priority="42954" operator="containsText" text="No Encontrado">
      <formula>NOT(ISERROR(SEARCH("No Encontrado",I5969)))</formula>
    </cfRule>
    <cfRule type="containsText" dxfId="33715" priority="42955" operator="containsText" text="Cancelado">
      <formula>NOT(ISERROR(SEARCH("Cancelado",I5969)))</formula>
    </cfRule>
    <cfRule type="containsText" dxfId="33714" priority="42956" operator="containsText" text="Entregado">
      <formula>NOT(ISERROR(SEARCH("Entregado",I5969)))</formula>
    </cfRule>
    <cfRule type="containsText" dxfId="33713" priority="42957" operator="containsText" text="Entregado">
      <formula>NOT(ISERROR(SEARCH("Entregado",I5969)))</formula>
    </cfRule>
    <cfRule type="containsText" dxfId="33712" priority="42958" operator="containsText" text="En proceso">
      <formula>NOT(ISERROR(SEARCH("En proceso",I5969)))</formula>
    </cfRule>
  </conditionalFormatting>
  <conditionalFormatting sqref="J5969">
    <cfRule type="containsText" dxfId="33711" priority="42953" operator="containsText" text="TRUE">
      <formula>NOT(ISERROR(SEARCH("TRUE",J5969)))</formula>
    </cfRule>
  </conditionalFormatting>
  <conditionalFormatting sqref="G5968">
    <cfRule type="expression" dxfId="33710" priority="42952">
      <formula>K5968&gt;L5968</formula>
    </cfRule>
  </conditionalFormatting>
  <conditionalFormatting sqref="I5968">
    <cfRule type="containsText" dxfId="33709" priority="42947" operator="containsText" text="No Encontrado">
      <formula>NOT(ISERROR(SEARCH("No Encontrado",I5968)))</formula>
    </cfRule>
    <cfRule type="containsText" dxfId="33708" priority="42948" operator="containsText" text="Cancelado">
      <formula>NOT(ISERROR(SEARCH("Cancelado",I5968)))</formula>
    </cfRule>
    <cfRule type="containsText" dxfId="33707" priority="42949" operator="containsText" text="Entregado">
      <formula>NOT(ISERROR(SEARCH("Entregado",I5968)))</formula>
    </cfRule>
    <cfRule type="containsText" dxfId="33706" priority="42950" operator="containsText" text="Entregado">
      <formula>NOT(ISERROR(SEARCH("Entregado",I5968)))</formula>
    </cfRule>
    <cfRule type="containsText" dxfId="33705" priority="42951" operator="containsText" text="En proceso">
      <formula>NOT(ISERROR(SEARCH("En proceso",I5968)))</formula>
    </cfRule>
  </conditionalFormatting>
  <conditionalFormatting sqref="J5968">
    <cfRule type="containsText" dxfId="33704" priority="42946" operator="containsText" text="TRUE">
      <formula>NOT(ISERROR(SEARCH("TRUE",J5968)))</formula>
    </cfRule>
  </conditionalFormatting>
  <conditionalFormatting sqref="G5967">
    <cfRule type="expression" dxfId="33703" priority="42945">
      <formula>K5967&gt;L5967</formula>
    </cfRule>
  </conditionalFormatting>
  <conditionalFormatting sqref="I5967">
    <cfRule type="containsText" dxfId="33702" priority="42940" operator="containsText" text="No Encontrado">
      <formula>NOT(ISERROR(SEARCH("No Encontrado",I5967)))</formula>
    </cfRule>
    <cfRule type="containsText" dxfId="33701" priority="42941" operator="containsText" text="Cancelado">
      <formula>NOT(ISERROR(SEARCH("Cancelado",I5967)))</formula>
    </cfRule>
    <cfRule type="containsText" dxfId="33700" priority="42942" operator="containsText" text="Entregado">
      <formula>NOT(ISERROR(SEARCH("Entregado",I5967)))</formula>
    </cfRule>
    <cfRule type="containsText" dxfId="33699" priority="42943" operator="containsText" text="Entregado">
      <formula>NOT(ISERROR(SEARCH("Entregado",I5967)))</formula>
    </cfRule>
    <cfRule type="containsText" dxfId="33698" priority="42944" operator="containsText" text="En proceso">
      <formula>NOT(ISERROR(SEARCH("En proceso",I5967)))</formula>
    </cfRule>
  </conditionalFormatting>
  <conditionalFormatting sqref="J5967">
    <cfRule type="containsText" dxfId="33697" priority="42939" operator="containsText" text="TRUE">
      <formula>NOT(ISERROR(SEARCH("TRUE",J5967)))</formula>
    </cfRule>
  </conditionalFormatting>
  <conditionalFormatting sqref="G5966">
    <cfRule type="expression" dxfId="33696" priority="42938">
      <formula>K5966&gt;L5966</formula>
    </cfRule>
  </conditionalFormatting>
  <conditionalFormatting sqref="I5966">
    <cfRule type="containsText" dxfId="33695" priority="42933" operator="containsText" text="No Encontrado">
      <formula>NOT(ISERROR(SEARCH("No Encontrado",I5966)))</formula>
    </cfRule>
    <cfRule type="containsText" dxfId="33694" priority="42934" operator="containsText" text="Cancelado">
      <formula>NOT(ISERROR(SEARCH("Cancelado",I5966)))</formula>
    </cfRule>
    <cfRule type="containsText" dxfId="33693" priority="42935" operator="containsText" text="Entregado">
      <formula>NOT(ISERROR(SEARCH("Entregado",I5966)))</formula>
    </cfRule>
    <cfRule type="containsText" dxfId="33692" priority="42936" operator="containsText" text="Entregado">
      <formula>NOT(ISERROR(SEARCH("Entregado",I5966)))</formula>
    </cfRule>
    <cfRule type="containsText" dxfId="33691" priority="42937" operator="containsText" text="En proceso">
      <formula>NOT(ISERROR(SEARCH("En proceso",I5966)))</formula>
    </cfRule>
  </conditionalFormatting>
  <conditionalFormatting sqref="J5966">
    <cfRule type="containsText" dxfId="33690" priority="42932" operator="containsText" text="TRUE">
      <formula>NOT(ISERROR(SEARCH("TRUE",J5966)))</formula>
    </cfRule>
  </conditionalFormatting>
  <conditionalFormatting sqref="G5965">
    <cfRule type="expression" dxfId="33689" priority="42931">
      <formula>K5965&gt;L5965</formula>
    </cfRule>
  </conditionalFormatting>
  <conditionalFormatting sqref="I5965">
    <cfRule type="containsText" dxfId="33688" priority="42926" operator="containsText" text="No Encontrado">
      <formula>NOT(ISERROR(SEARCH("No Encontrado",I5965)))</formula>
    </cfRule>
    <cfRule type="containsText" dxfId="33687" priority="42927" operator="containsText" text="Cancelado">
      <formula>NOT(ISERROR(SEARCH("Cancelado",I5965)))</formula>
    </cfRule>
    <cfRule type="containsText" dxfId="33686" priority="42928" operator="containsText" text="Entregado">
      <formula>NOT(ISERROR(SEARCH("Entregado",I5965)))</formula>
    </cfRule>
    <cfRule type="containsText" dxfId="33685" priority="42929" operator="containsText" text="Entregado">
      <formula>NOT(ISERROR(SEARCH("Entregado",I5965)))</formula>
    </cfRule>
    <cfRule type="containsText" dxfId="33684" priority="42930" operator="containsText" text="En proceso">
      <formula>NOT(ISERROR(SEARCH("En proceso",I5965)))</formula>
    </cfRule>
  </conditionalFormatting>
  <conditionalFormatting sqref="J5965">
    <cfRule type="containsText" dxfId="33683" priority="42925" operator="containsText" text="TRUE">
      <formula>NOT(ISERROR(SEARCH("TRUE",J5965)))</formula>
    </cfRule>
  </conditionalFormatting>
  <conditionalFormatting sqref="G5964">
    <cfRule type="expression" dxfId="33682" priority="42924">
      <formula>K5964&gt;L5964</formula>
    </cfRule>
  </conditionalFormatting>
  <conditionalFormatting sqref="I5964">
    <cfRule type="containsText" dxfId="33681" priority="42919" operator="containsText" text="No Encontrado">
      <formula>NOT(ISERROR(SEARCH("No Encontrado",I5964)))</formula>
    </cfRule>
    <cfRule type="containsText" dxfId="33680" priority="42920" operator="containsText" text="Cancelado">
      <formula>NOT(ISERROR(SEARCH("Cancelado",I5964)))</formula>
    </cfRule>
    <cfRule type="containsText" dxfId="33679" priority="42921" operator="containsText" text="Entregado">
      <formula>NOT(ISERROR(SEARCH("Entregado",I5964)))</formula>
    </cfRule>
    <cfRule type="containsText" dxfId="33678" priority="42922" operator="containsText" text="Entregado">
      <formula>NOT(ISERROR(SEARCH("Entregado",I5964)))</formula>
    </cfRule>
    <cfRule type="containsText" dxfId="33677" priority="42923" operator="containsText" text="En proceso">
      <formula>NOT(ISERROR(SEARCH("En proceso",I5964)))</formula>
    </cfRule>
  </conditionalFormatting>
  <conditionalFormatting sqref="J5964">
    <cfRule type="containsText" dxfId="33676" priority="42918" operator="containsText" text="TRUE">
      <formula>NOT(ISERROR(SEARCH("TRUE",J5964)))</formula>
    </cfRule>
  </conditionalFormatting>
  <conditionalFormatting sqref="G5963">
    <cfRule type="expression" dxfId="33675" priority="42917">
      <formula>K5963&gt;L5963</formula>
    </cfRule>
  </conditionalFormatting>
  <conditionalFormatting sqref="I5963">
    <cfRule type="containsText" dxfId="33674" priority="42912" operator="containsText" text="No Encontrado">
      <formula>NOT(ISERROR(SEARCH("No Encontrado",I5963)))</formula>
    </cfRule>
    <cfRule type="containsText" dxfId="33673" priority="42913" operator="containsText" text="Cancelado">
      <formula>NOT(ISERROR(SEARCH("Cancelado",I5963)))</formula>
    </cfRule>
    <cfRule type="containsText" dxfId="33672" priority="42914" operator="containsText" text="Entregado">
      <formula>NOT(ISERROR(SEARCH("Entregado",I5963)))</formula>
    </cfRule>
    <cfRule type="containsText" dxfId="33671" priority="42915" operator="containsText" text="Entregado">
      <formula>NOT(ISERROR(SEARCH("Entregado",I5963)))</formula>
    </cfRule>
    <cfRule type="containsText" dxfId="33670" priority="42916" operator="containsText" text="En proceso">
      <formula>NOT(ISERROR(SEARCH("En proceso",I5963)))</formula>
    </cfRule>
  </conditionalFormatting>
  <conditionalFormatting sqref="J5963">
    <cfRule type="containsText" dxfId="33669" priority="42911" operator="containsText" text="TRUE">
      <formula>NOT(ISERROR(SEARCH("TRUE",J5963)))</formula>
    </cfRule>
  </conditionalFormatting>
  <conditionalFormatting sqref="G5962">
    <cfRule type="expression" dxfId="33668" priority="42910">
      <formula>K5962&gt;L5962</formula>
    </cfRule>
  </conditionalFormatting>
  <conditionalFormatting sqref="I5962">
    <cfRule type="containsText" dxfId="33667" priority="42905" operator="containsText" text="No Encontrado">
      <formula>NOT(ISERROR(SEARCH("No Encontrado",I5962)))</formula>
    </cfRule>
    <cfRule type="containsText" dxfId="33666" priority="42906" operator="containsText" text="Cancelado">
      <formula>NOT(ISERROR(SEARCH("Cancelado",I5962)))</formula>
    </cfRule>
    <cfRule type="containsText" dxfId="33665" priority="42907" operator="containsText" text="Entregado">
      <formula>NOT(ISERROR(SEARCH("Entregado",I5962)))</formula>
    </cfRule>
    <cfRule type="containsText" dxfId="33664" priority="42908" operator="containsText" text="Entregado">
      <formula>NOT(ISERROR(SEARCH("Entregado",I5962)))</formula>
    </cfRule>
    <cfRule type="containsText" dxfId="33663" priority="42909" operator="containsText" text="En proceso">
      <formula>NOT(ISERROR(SEARCH("En proceso",I5962)))</formula>
    </cfRule>
  </conditionalFormatting>
  <conditionalFormatting sqref="J5962">
    <cfRule type="containsText" dxfId="33662" priority="42904" operator="containsText" text="TRUE">
      <formula>NOT(ISERROR(SEARCH("TRUE",J5962)))</formula>
    </cfRule>
  </conditionalFormatting>
  <conditionalFormatting sqref="G5961">
    <cfRule type="expression" dxfId="33661" priority="42903">
      <formula>K5961&gt;L5961</formula>
    </cfRule>
  </conditionalFormatting>
  <conditionalFormatting sqref="I5961">
    <cfRule type="containsText" dxfId="33660" priority="42898" operator="containsText" text="No Encontrado">
      <formula>NOT(ISERROR(SEARCH("No Encontrado",I5961)))</formula>
    </cfRule>
    <cfRule type="containsText" dxfId="33659" priority="42899" operator="containsText" text="Cancelado">
      <formula>NOT(ISERROR(SEARCH("Cancelado",I5961)))</formula>
    </cfRule>
    <cfRule type="containsText" dxfId="33658" priority="42900" operator="containsText" text="Entregado">
      <formula>NOT(ISERROR(SEARCH("Entregado",I5961)))</formula>
    </cfRule>
    <cfRule type="containsText" dxfId="33657" priority="42901" operator="containsText" text="Entregado">
      <formula>NOT(ISERROR(SEARCH("Entregado",I5961)))</formula>
    </cfRule>
    <cfRule type="containsText" dxfId="33656" priority="42902" operator="containsText" text="En proceso">
      <formula>NOT(ISERROR(SEARCH("En proceso",I5961)))</formula>
    </cfRule>
  </conditionalFormatting>
  <conditionalFormatting sqref="J5961">
    <cfRule type="containsText" dxfId="33655" priority="42897" operator="containsText" text="TRUE">
      <formula>NOT(ISERROR(SEARCH("TRUE",J5961)))</formula>
    </cfRule>
  </conditionalFormatting>
  <conditionalFormatting sqref="G5960">
    <cfRule type="expression" dxfId="33654" priority="42896">
      <formula>K5960&gt;L5960</formula>
    </cfRule>
  </conditionalFormatting>
  <conditionalFormatting sqref="I5960">
    <cfRule type="containsText" dxfId="33653" priority="42891" operator="containsText" text="No Encontrado">
      <formula>NOT(ISERROR(SEARCH("No Encontrado",I5960)))</formula>
    </cfRule>
    <cfRule type="containsText" dxfId="33652" priority="42892" operator="containsText" text="Cancelado">
      <formula>NOT(ISERROR(SEARCH("Cancelado",I5960)))</formula>
    </cfRule>
    <cfRule type="containsText" dxfId="33651" priority="42893" operator="containsText" text="Entregado">
      <formula>NOT(ISERROR(SEARCH("Entregado",I5960)))</formula>
    </cfRule>
    <cfRule type="containsText" dxfId="33650" priority="42894" operator="containsText" text="Entregado">
      <formula>NOT(ISERROR(SEARCH("Entregado",I5960)))</formula>
    </cfRule>
    <cfRule type="containsText" dxfId="33649" priority="42895" operator="containsText" text="En proceso">
      <formula>NOT(ISERROR(SEARCH("En proceso",I5960)))</formula>
    </cfRule>
  </conditionalFormatting>
  <conditionalFormatting sqref="J5960">
    <cfRule type="containsText" dxfId="33648" priority="42890" operator="containsText" text="TRUE">
      <formula>NOT(ISERROR(SEARCH("TRUE",J5960)))</formula>
    </cfRule>
  </conditionalFormatting>
  <conditionalFormatting sqref="G5959">
    <cfRule type="expression" dxfId="33647" priority="42889">
      <formula>K5959&gt;L5959</formula>
    </cfRule>
  </conditionalFormatting>
  <conditionalFormatting sqref="I5959">
    <cfRule type="containsText" dxfId="33646" priority="42884" operator="containsText" text="No Encontrado">
      <formula>NOT(ISERROR(SEARCH("No Encontrado",I5959)))</formula>
    </cfRule>
    <cfRule type="containsText" dxfId="33645" priority="42885" operator="containsText" text="Cancelado">
      <formula>NOT(ISERROR(SEARCH("Cancelado",I5959)))</formula>
    </cfRule>
    <cfRule type="containsText" dxfId="33644" priority="42886" operator="containsText" text="Entregado">
      <formula>NOT(ISERROR(SEARCH("Entregado",I5959)))</formula>
    </cfRule>
    <cfRule type="containsText" dxfId="33643" priority="42887" operator="containsText" text="Entregado">
      <formula>NOT(ISERROR(SEARCH("Entregado",I5959)))</formula>
    </cfRule>
    <cfRule type="containsText" dxfId="33642" priority="42888" operator="containsText" text="En proceso">
      <formula>NOT(ISERROR(SEARCH("En proceso",I5959)))</formula>
    </cfRule>
  </conditionalFormatting>
  <conditionalFormatting sqref="J5959">
    <cfRule type="containsText" dxfId="33641" priority="42883" operator="containsText" text="TRUE">
      <formula>NOT(ISERROR(SEARCH("TRUE",J5959)))</formula>
    </cfRule>
  </conditionalFormatting>
  <conditionalFormatting sqref="G5958">
    <cfRule type="expression" dxfId="33640" priority="42882">
      <formula>K5958&gt;L5958</formula>
    </cfRule>
  </conditionalFormatting>
  <conditionalFormatting sqref="I5958">
    <cfRule type="containsText" dxfId="33639" priority="42877" operator="containsText" text="No Encontrado">
      <formula>NOT(ISERROR(SEARCH("No Encontrado",I5958)))</formula>
    </cfRule>
    <cfRule type="containsText" dxfId="33638" priority="42878" operator="containsText" text="Cancelado">
      <formula>NOT(ISERROR(SEARCH("Cancelado",I5958)))</formula>
    </cfRule>
    <cfRule type="containsText" dxfId="33637" priority="42879" operator="containsText" text="Entregado">
      <formula>NOT(ISERROR(SEARCH("Entregado",I5958)))</formula>
    </cfRule>
    <cfRule type="containsText" dxfId="33636" priority="42880" operator="containsText" text="Entregado">
      <formula>NOT(ISERROR(SEARCH("Entregado",I5958)))</formula>
    </cfRule>
    <cfRule type="containsText" dxfId="33635" priority="42881" operator="containsText" text="En proceso">
      <formula>NOT(ISERROR(SEARCH("En proceso",I5958)))</formula>
    </cfRule>
  </conditionalFormatting>
  <conditionalFormatting sqref="J5958">
    <cfRule type="containsText" dxfId="33634" priority="42876" operator="containsText" text="TRUE">
      <formula>NOT(ISERROR(SEARCH("TRUE",J5958)))</formula>
    </cfRule>
  </conditionalFormatting>
  <conditionalFormatting sqref="G5957">
    <cfRule type="expression" dxfId="33633" priority="42875">
      <formula>K5957&gt;L5957</formula>
    </cfRule>
  </conditionalFormatting>
  <conditionalFormatting sqref="I5957">
    <cfRule type="containsText" dxfId="33632" priority="42870" operator="containsText" text="No Encontrado">
      <formula>NOT(ISERROR(SEARCH("No Encontrado",I5957)))</formula>
    </cfRule>
    <cfRule type="containsText" dxfId="33631" priority="42871" operator="containsText" text="Cancelado">
      <formula>NOT(ISERROR(SEARCH("Cancelado",I5957)))</formula>
    </cfRule>
    <cfRule type="containsText" dxfId="33630" priority="42872" operator="containsText" text="Entregado">
      <formula>NOT(ISERROR(SEARCH("Entregado",I5957)))</formula>
    </cfRule>
    <cfRule type="containsText" dxfId="33629" priority="42873" operator="containsText" text="Entregado">
      <formula>NOT(ISERROR(SEARCH("Entregado",I5957)))</formula>
    </cfRule>
    <cfRule type="containsText" dxfId="33628" priority="42874" operator="containsText" text="En proceso">
      <formula>NOT(ISERROR(SEARCH("En proceso",I5957)))</formula>
    </cfRule>
  </conditionalFormatting>
  <conditionalFormatting sqref="J5957">
    <cfRule type="containsText" dxfId="33627" priority="42869" operator="containsText" text="TRUE">
      <formula>NOT(ISERROR(SEARCH("TRUE",J5957)))</formula>
    </cfRule>
  </conditionalFormatting>
  <conditionalFormatting sqref="G5956">
    <cfRule type="expression" dxfId="33626" priority="42861">
      <formula>K5956&gt;L5956</formula>
    </cfRule>
  </conditionalFormatting>
  <conditionalFormatting sqref="I5956">
    <cfRule type="containsText" dxfId="33625" priority="42856" operator="containsText" text="No Encontrado">
      <formula>NOT(ISERROR(SEARCH("No Encontrado",I5956)))</formula>
    </cfRule>
    <cfRule type="containsText" dxfId="33624" priority="42857" operator="containsText" text="Cancelado">
      <formula>NOT(ISERROR(SEARCH("Cancelado",I5956)))</formula>
    </cfRule>
    <cfRule type="containsText" dxfId="33623" priority="42858" operator="containsText" text="Entregado">
      <formula>NOT(ISERROR(SEARCH("Entregado",I5956)))</formula>
    </cfRule>
    <cfRule type="containsText" dxfId="33622" priority="42859" operator="containsText" text="Entregado">
      <formula>NOT(ISERROR(SEARCH("Entregado",I5956)))</formula>
    </cfRule>
    <cfRule type="containsText" dxfId="33621" priority="42860" operator="containsText" text="En proceso">
      <formula>NOT(ISERROR(SEARCH("En proceso",I5956)))</formula>
    </cfRule>
  </conditionalFormatting>
  <conditionalFormatting sqref="J5956">
    <cfRule type="containsText" dxfId="33620" priority="42855" operator="containsText" text="TRUE">
      <formula>NOT(ISERROR(SEARCH("TRUE",J5956)))</formula>
    </cfRule>
  </conditionalFormatting>
  <conditionalFormatting sqref="G5955">
    <cfRule type="expression" dxfId="33619" priority="42854">
      <formula>K5955&gt;L5955</formula>
    </cfRule>
  </conditionalFormatting>
  <conditionalFormatting sqref="I5955">
    <cfRule type="containsText" dxfId="33618" priority="42849" operator="containsText" text="No Encontrado">
      <formula>NOT(ISERROR(SEARCH("No Encontrado",I5955)))</formula>
    </cfRule>
    <cfRule type="containsText" dxfId="33617" priority="42850" operator="containsText" text="Cancelado">
      <formula>NOT(ISERROR(SEARCH("Cancelado",I5955)))</formula>
    </cfRule>
    <cfRule type="containsText" dxfId="33616" priority="42851" operator="containsText" text="Entregado">
      <formula>NOT(ISERROR(SEARCH("Entregado",I5955)))</formula>
    </cfRule>
    <cfRule type="containsText" dxfId="33615" priority="42852" operator="containsText" text="Entregado">
      <formula>NOT(ISERROR(SEARCH("Entregado",I5955)))</formula>
    </cfRule>
    <cfRule type="containsText" dxfId="33614" priority="42853" operator="containsText" text="En proceso">
      <formula>NOT(ISERROR(SEARCH("En proceso",I5955)))</formula>
    </cfRule>
  </conditionalFormatting>
  <conditionalFormatting sqref="J5955">
    <cfRule type="containsText" dxfId="33613" priority="42848" operator="containsText" text="TRUE">
      <formula>NOT(ISERROR(SEARCH("TRUE",J5955)))</formula>
    </cfRule>
  </conditionalFormatting>
  <conditionalFormatting sqref="G5954">
    <cfRule type="expression" dxfId="33612" priority="42847">
      <formula>K5954&gt;L5954</formula>
    </cfRule>
  </conditionalFormatting>
  <conditionalFormatting sqref="I5954">
    <cfRule type="containsText" dxfId="33611" priority="42842" operator="containsText" text="No Encontrado">
      <formula>NOT(ISERROR(SEARCH("No Encontrado",I5954)))</formula>
    </cfRule>
    <cfRule type="containsText" dxfId="33610" priority="42843" operator="containsText" text="Cancelado">
      <formula>NOT(ISERROR(SEARCH("Cancelado",I5954)))</formula>
    </cfRule>
    <cfRule type="containsText" dxfId="33609" priority="42844" operator="containsText" text="Entregado">
      <formula>NOT(ISERROR(SEARCH("Entregado",I5954)))</formula>
    </cfRule>
    <cfRule type="containsText" dxfId="33608" priority="42845" operator="containsText" text="Entregado">
      <formula>NOT(ISERROR(SEARCH("Entregado",I5954)))</formula>
    </cfRule>
    <cfRule type="containsText" dxfId="33607" priority="42846" operator="containsText" text="En proceso">
      <formula>NOT(ISERROR(SEARCH("En proceso",I5954)))</formula>
    </cfRule>
  </conditionalFormatting>
  <conditionalFormatting sqref="J5954">
    <cfRule type="containsText" dxfId="33606" priority="42841" operator="containsText" text="TRUE">
      <formula>NOT(ISERROR(SEARCH("TRUE",J5954)))</formula>
    </cfRule>
  </conditionalFormatting>
  <conditionalFormatting sqref="G5953">
    <cfRule type="expression" dxfId="33605" priority="42840">
      <formula>K5953&gt;L5953</formula>
    </cfRule>
  </conditionalFormatting>
  <conditionalFormatting sqref="I5953">
    <cfRule type="containsText" dxfId="33604" priority="42835" operator="containsText" text="No Encontrado">
      <formula>NOT(ISERROR(SEARCH("No Encontrado",I5953)))</formula>
    </cfRule>
    <cfRule type="containsText" dxfId="33603" priority="42836" operator="containsText" text="Cancelado">
      <formula>NOT(ISERROR(SEARCH("Cancelado",I5953)))</formula>
    </cfRule>
    <cfRule type="containsText" dxfId="33602" priority="42837" operator="containsText" text="Entregado">
      <formula>NOT(ISERROR(SEARCH("Entregado",I5953)))</formula>
    </cfRule>
    <cfRule type="containsText" dxfId="33601" priority="42838" operator="containsText" text="Entregado">
      <formula>NOT(ISERROR(SEARCH("Entregado",I5953)))</formula>
    </cfRule>
    <cfRule type="containsText" dxfId="33600" priority="42839" operator="containsText" text="En proceso">
      <formula>NOT(ISERROR(SEARCH("En proceso",I5953)))</formula>
    </cfRule>
  </conditionalFormatting>
  <conditionalFormatting sqref="J5953">
    <cfRule type="containsText" dxfId="33599" priority="42834" operator="containsText" text="TRUE">
      <formula>NOT(ISERROR(SEARCH("TRUE",J5953)))</formula>
    </cfRule>
  </conditionalFormatting>
  <conditionalFormatting sqref="G5952">
    <cfRule type="expression" dxfId="33598" priority="42833">
      <formula>K5952&gt;L5952</formula>
    </cfRule>
  </conditionalFormatting>
  <conditionalFormatting sqref="I5952">
    <cfRule type="containsText" dxfId="33597" priority="42828" operator="containsText" text="No Encontrado">
      <formula>NOT(ISERROR(SEARCH("No Encontrado",I5952)))</formula>
    </cfRule>
    <cfRule type="containsText" dxfId="33596" priority="42829" operator="containsText" text="Cancelado">
      <formula>NOT(ISERROR(SEARCH("Cancelado",I5952)))</formula>
    </cfRule>
    <cfRule type="containsText" dxfId="33595" priority="42830" operator="containsText" text="Entregado">
      <formula>NOT(ISERROR(SEARCH("Entregado",I5952)))</formula>
    </cfRule>
    <cfRule type="containsText" dxfId="33594" priority="42831" operator="containsText" text="Entregado">
      <formula>NOT(ISERROR(SEARCH("Entregado",I5952)))</formula>
    </cfRule>
    <cfRule type="containsText" dxfId="33593" priority="42832" operator="containsText" text="En proceso">
      <formula>NOT(ISERROR(SEARCH("En proceso",I5952)))</formula>
    </cfRule>
  </conditionalFormatting>
  <conditionalFormatting sqref="J5952">
    <cfRule type="containsText" dxfId="33592" priority="42827" operator="containsText" text="TRUE">
      <formula>NOT(ISERROR(SEARCH("TRUE",J5952)))</formula>
    </cfRule>
  </conditionalFormatting>
  <conditionalFormatting sqref="G5951">
    <cfRule type="expression" dxfId="33591" priority="42826">
      <formula>K5951&gt;L5951</formula>
    </cfRule>
  </conditionalFormatting>
  <conditionalFormatting sqref="I5951">
    <cfRule type="containsText" dxfId="33590" priority="42821" operator="containsText" text="No Encontrado">
      <formula>NOT(ISERROR(SEARCH("No Encontrado",I5951)))</formula>
    </cfRule>
    <cfRule type="containsText" dxfId="33589" priority="42822" operator="containsText" text="Cancelado">
      <formula>NOT(ISERROR(SEARCH("Cancelado",I5951)))</formula>
    </cfRule>
    <cfRule type="containsText" dxfId="33588" priority="42823" operator="containsText" text="Entregado">
      <formula>NOT(ISERROR(SEARCH("Entregado",I5951)))</formula>
    </cfRule>
    <cfRule type="containsText" dxfId="33587" priority="42824" operator="containsText" text="Entregado">
      <formula>NOT(ISERROR(SEARCH("Entregado",I5951)))</formula>
    </cfRule>
    <cfRule type="containsText" dxfId="33586" priority="42825" operator="containsText" text="En proceso">
      <formula>NOT(ISERROR(SEARCH("En proceso",I5951)))</formula>
    </cfRule>
  </conditionalFormatting>
  <conditionalFormatting sqref="J5951">
    <cfRule type="containsText" dxfId="33585" priority="42820" operator="containsText" text="TRUE">
      <formula>NOT(ISERROR(SEARCH("TRUE",J5951)))</formula>
    </cfRule>
  </conditionalFormatting>
  <conditionalFormatting sqref="G5950">
    <cfRule type="expression" dxfId="33584" priority="42819">
      <formula>K5950&gt;L5950</formula>
    </cfRule>
  </conditionalFormatting>
  <conditionalFormatting sqref="I5950">
    <cfRule type="containsText" dxfId="33583" priority="42814" operator="containsText" text="No Encontrado">
      <formula>NOT(ISERROR(SEARCH("No Encontrado",I5950)))</formula>
    </cfRule>
    <cfRule type="containsText" dxfId="33582" priority="42815" operator="containsText" text="Cancelado">
      <formula>NOT(ISERROR(SEARCH("Cancelado",I5950)))</formula>
    </cfRule>
    <cfRule type="containsText" dxfId="33581" priority="42816" operator="containsText" text="Entregado">
      <formula>NOT(ISERROR(SEARCH("Entregado",I5950)))</formula>
    </cfRule>
    <cfRule type="containsText" dxfId="33580" priority="42817" operator="containsText" text="Entregado">
      <formula>NOT(ISERROR(SEARCH("Entregado",I5950)))</formula>
    </cfRule>
    <cfRule type="containsText" dxfId="33579" priority="42818" operator="containsText" text="En proceso">
      <formula>NOT(ISERROR(SEARCH("En proceso",I5950)))</formula>
    </cfRule>
  </conditionalFormatting>
  <conditionalFormatting sqref="J5950">
    <cfRule type="containsText" dxfId="33578" priority="42813" operator="containsText" text="TRUE">
      <formula>NOT(ISERROR(SEARCH("TRUE",J5950)))</formula>
    </cfRule>
  </conditionalFormatting>
  <conditionalFormatting sqref="G5949">
    <cfRule type="expression" dxfId="33577" priority="42812">
      <formula>K5949&gt;L5949</formula>
    </cfRule>
  </conditionalFormatting>
  <conditionalFormatting sqref="I5949">
    <cfRule type="containsText" dxfId="33576" priority="42807" operator="containsText" text="No Encontrado">
      <formula>NOT(ISERROR(SEARCH("No Encontrado",I5949)))</formula>
    </cfRule>
    <cfRule type="containsText" dxfId="33575" priority="42808" operator="containsText" text="Cancelado">
      <formula>NOT(ISERROR(SEARCH("Cancelado",I5949)))</formula>
    </cfRule>
    <cfRule type="containsText" dxfId="33574" priority="42809" operator="containsText" text="Entregado">
      <formula>NOT(ISERROR(SEARCH("Entregado",I5949)))</formula>
    </cfRule>
    <cfRule type="containsText" dxfId="33573" priority="42810" operator="containsText" text="Entregado">
      <formula>NOT(ISERROR(SEARCH("Entregado",I5949)))</formula>
    </cfRule>
    <cfRule type="containsText" dxfId="33572" priority="42811" operator="containsText" text="En proceso">
      <formula>NOT(ISERROR(SEARCH("En proceso",I5949)))</formula>
    </cfRule>
  </conditionalFormatting>
  <conditionalFormatting sqref="J5949">
    <cfRule type="containsText" dxfId="33571" priority="42806" operator="containsText" text="TRUE">
      <formula>NOT(ISERROR(SEARCH("TRUE",J5949)))</formula>
    </cfRule>
  </conditionalFormatting>
  <conditionalFormatting sqref="G5948">
    <cfRule type="expression" dxfId="33570" priority="42805">
      <formula>K5948&gt;L5948</formula>
    </cfRule>
  </conditionalFormatting>
  <conditionalFormatting sqref="I5948">
    <cfRule type="containsText" dxfId="33569" priority="42800" operator="containsText" text="No Encontrado">
      <formula>NOT(ISERROR(SEARCH("No Encontrado",I5948)))</formula>
    </cfRule>
    <cfRule type="containsText" dxfId="33568" priority="42801" operator="containsText" text="Cancelado">
      <formula>NOT(ISERROR(SEARCH("Cancelado",I5948)))</formula>
    </cfRule>
    <cfRule type="containsText" dxfId="33567" priority="42802" operator="containsText" text="Entregado">
      <formula>NOT(ISERROR(SEARCH("Entregado",I5948)))</formula>
    </cfRule>
    <cfRule type="containsText" dxfId="33566" priority="42803" operator="containsText" text="Entregado">
      <formula>NOT(ISERROR(SEARCH("Entregado",I5948)))</formula>
    </cfRule>
    <cfRule type="containsText" dxfId="33565" priority="42804" operator="containsText" text="En proceso">
      <formula>NOT(ISERROR(SEARCH("En proceso",I5948)))</formula>
    </cfRule>
  </conditionalFormatting>
  <conditionalFormatting sqref="J5948">
    <cfRule type="containsText" dxfId="33564" priority="42799" operator="containsText" text="TRUE">
      <formula>NOT(ISERROR(SEARCH("TRUE",J5948)))</formula>
    </cfRule>
  </conditionalFormatting>
  <conditionalFormatting sqref="G5947">
    <cfRule type="expression" dxfId="33563" priority="42798">
      <formula>K5947&gt;L5947</formula>
    </cfRule>
  </conditionalFormatting>
  <conditionalFormatting sqref="I5947">
    <cfRule type="containsText" dxfId="33562" priority="42793" operator="containsText" text="No Encontrado">
      <formula>NOT(ISERROR(SEARCH("No Encontrado",I5947)))</formula>
    </cfRule>
    <cfRule type="containsText" dxfId="33561" priority="42794" operator="containsText" text="Cancelado">
      <formula>NOT(ISERROR(SEARCH("Cancelado",I5947)))</formula>
    </cfRule>
    <cfRule type="containsText" dxfId="33560" priority="42795" operator="containsText" text="Entregado">
      <formula>NOT(ISERROR(SEARCH("Entregado",I5947)))</formula>
    </cfRule>
    <cfRule type="containsText" dxfId="33559" priority="42796" operator="containsText" text="Entregado">
      <formula>NOT(ISERROR(SEARCH("Entregado",I5947)))</formula>
    </cfRule>
    <cfRule type="containsText" dxfId="33558" priority="42797" operator="containsText" text="En proceso">
      <formula>NOT(ISERROR(SEARCH("En proceso",I5947)))</formula>
    </cfRule>
  </conditionalFormatting>
  <conditionalFormatting sqref="J5947">
    <cfRule type="containsText" dxfId="33557" priority="42792" operator="containsText" text="TRUE">
      <formula>NOT(ISERROR(SEARCH("TRUE",J5947)))</formula>
    </cfRule>
  </conditionalFormatting>
  <conditionalFormatting sqref="G5946">
    <cfRule type="expression" dxfId="33556" priority="42791">
      <formula>K5946&gt;L5946</formula>
    </cfRule>
  </conditionalFormatting>
  <conditionalFormatting sqref="I5946">
    <cfRule type="containsText" dxfId="33555" priority="42786" operator="containsText" text="No Encontrado">
      <formula>NOT(ISERROR(SEARCH("No Encontrado",I5946)))</formula>
    </cfRule>
    <cfRule type="containsText" dxfId="33554" priority="42787" operator="containsText" text="Cancelado">
      <formula>NOT(ISERROR(SEARCH("Cancelado",I5946)))</formula>
    </cfRule>
    <cfRule type="containsText" dxfId="33553" priority="42788" operator="containsText" text="Entregado">
      <formula>NOT(ISERROR(SEARCH("Entregado",I5946)))</formula>
    </cfRule>
    <cfRule type="containsText" dxfId="33552" priority="42789" operator="containsText" text="Entregado">
      <formula>NOT(ISERROR(SEARCH("Entregado",I5946)))</formula>
    </cfRule>
    <cfRule type="containsText" dxfId="33551" priority="42790" operator="containsText" text="En proceso">
      <formula>NOT(ISERROR(SEARCH("En proceso",I5946)))</formula>
    </cfRule>
  </conditionalFormatting>
  <conditionalFormatting sqref="J5946">
    <cfRule type="containsText" dxfId="33550" priority="42785" operator="containsText" text="TRUE">
      <formula>NOT(ISERROR(SEARCH("TRUE",J5946)))</formula>
    </cfRule>
  </conditionalFormatting>
  <conditionalFormatting sqref="G5945">
    <cfRule type="expression" dxfId="33549" priority="42784">
      <formula>K5945&gt;L5945</formula>
    </cfRule>
  </conditionalFormatting>
  <conditionalFormatting sqref="I5945">
    <cfRule type="containsText" dxfId="33548" priority="42779" operator="containsText" text="No Encontrado">
      <formula>NOT(ISERROR(SEARCH("No Encontrado",I5945)))</formula>
    </cfRule>
    <cfRule type="containsText" dxfId="33547" priority="42780" operator="containsText" text="Cancelado">
      <formula>NOT(ISERROR(SEARCH("Cancelado",I5945)))</formula>
    </cfRule>
    <cfRule type="containsText" dxfId="33546" priority="42781" operator="containsText" text="Entregado">
      <formula>NOT(ISERROR(SEARCH("Entregado",I5945)))</formula>
    </cfRule>
    <cfRule type="containsText" dxfId="33545" priority="42782" operator="containsText" text="Entregado">
      <formula>NOT(ISERROR(SEARCH("Entregado",I5945)))</formula>
    </cfRule>
    <cfRule type="containsText" dxfId="33544" priority="42783" operator="containsText" text="En proceso">
      <formula>NOT(ISERROR(SEARCH("En proceso",I5945)))</formula>
    </cfRule>
  </conditionalFormatting>
  <conditionalFormatting sqref="J5945">
    <cfRule type="containsText" dxfId="33543" priority="42778" operator="containsText" text="TRUE">
      <formula>NOT(ISERROR(SEARCH("TRUE",J5945)))</formula>
    </cfRule>
  </conditionalFormatting>
  <conditionalFormatting sqref="G5944">
    <cfRule type="expression" dxfId="33542" priority="42777">
      <formula>K5944&gt;L5944</formula>
    </cfRule>
  </conditionalFormatting>
  <conditionalFormatting sqref="I5944">
    <cfRule type="containsText" dxfId="33541" priority="42772" operator="containsText" text="No Encontrado">
      <formula>NOT(ISERROR(SEARCH("No Encontrado",I5944)))</formula>
    </cfRule>
    <cfRule type="containsText" dxfId="33540" priority="42773" operator="containsText" text="Cancelado">
      <formula>NOT(ISERROR(SEARCH("Cancelado",I5944)))</formula>
    </cfRule>
    <cfRule type="containsText" dxfId="33539" priority="42774" operator="containsText" text="Entregado">
      <formula>NOT(ISERROR(SEARCH("Entregado",I5944)))</formula>
    </cfRule>
    <cfRule type="containsText" dxfId="33538" priority="42775" operator="containsText" text="Entregado">
      <formula>NOT(ISERROR(SEARCH("Entregado",I5944)))</formula>
    </cfRule>
    <cfRule type="containsText" dxfId="33537" priority="42776" operator="containsText" text="En proceso">
      <formula>NOT(ISERROR(SEARCH("En proceso",I5944)))</formula>
    </cfRule>
  </conditionalFormatting>
  <conditionalFormatting sqref="J5944">
    <cfRule type="containsText" dxfId="33536" priority="42771" operator="containsText" text="TRUE">
      <formula>NOT(ISERROR(SEARCH("TRUE",J5944)))</formula>
    </cfRule>
  </conditionalFormatting>
  <conditionalFormatting sqref="G5943">
    <cfRule type="expression" dxfId="33535" priority="42770">
      <formula>K5943&gt;L5943</formula>
    </cfRule>
  </conditionalFormatting>
  <conditionalFormatting sqref="I5943">
    <cfRule type="containsText" dxfId="33534" priority="42765" operator="containsText" text="No Encontrado">
      <formula>NOT(ISERROR(SEARCH("No Encontrado",I5943)))</formula>
    </cfRule>
    <cfRule type="containsText" dxfId="33533" priority="42766" operator="containsText" text="Cancelado">
      <formula>NOT(ISERROR(SEARCH("Cancelado",I5943)))</formula>
    </cfRule>
    <cfRule type="containsText" dxfId="33532" priority="42767" operator="containsText" text="Entregado">
      <formula>NOT(ISERROR(SEARCH("Entregado",I5943)))</formula>
    </cfRule>
    <cfRule type="containsText" dxfId="33531" priority="42768" operator="containsText" text="Entregado">
      <formula>NOT(ISERROR(SEARCH("Entregado",I5943)))</formula>
    </cfRule>
    <cfRule type="containsText" dxfId="33530" priority="42769" operator="containsText" text="En proceso">
      <formula>NOT(ISERROR(SEARCH("En proceso",I5943)))</formula>
    </cfRule>
  </conditionalFormatting>
  <conditionalFormatting sqref="J5943">
    <cfRule type="containsText" dxfId="33529" priority="42764" operator="containsText" text="TRUE">
      <formula>NOT(ISERROR(SEARCH("TRUE",J5943)))</formula>
    </cfRule>
  </conditionalFormatting>
  <conditionalFormatting sqref="G5942">
    <cfRule type="expression" dxfId="33528" priority="42763">
      <formula>K5942&gt;L5942</formula>
    </cfRule>
  </conditionalFormatting>
  <conditionalFormatting sqref="I5942">
    <cfRule type="containsText" dxfId="33527" priority="42758" operator="containsText" text="No Encontrado">
      <formula>NOT(ISERROR(SEARCH("No Encontrado",I5942)))</formula>
    </cfRule>
    <cfRule type="containsText" dxfId="33526" priority="42759" operator="containsText" text="Cancelado">
      <formula>NOT(ISERROR(SEARCH("Cancelado",I5942)))</formula>
    </cfRule>
    <cfRule type="containsText" dxfId="33525" priority="42760" operator="containsText" text="Entregado">
      <formula>NOT(ISERROR(SEARCH("Entregado",I5942)))</formula>
    </cfRule>
    <cfRule type="containsText" dxfId="33524" priority="42761" operator="containsText" text="Entregado">
      <formula>NOT(ISERROR(SEARCH("Entregado",I5942)))</formula>
    </cfRule>
    <cfRule type="containsText" dxfId="33523" priority="42762" operator="containsText" text="En proceso">
      <formula>NOT(ISERROR(SEARCH("En proceso",I5942)))</formula>
    </cfRule>
  </conditionalFormatting>
  <conditionalFormatting sqref="J5942">
    <cfRule type="containsText" dxfId="33522" priority="42757" operator="containsText" text="TRUE">
      <formula>NOT(ISERROR(SEARCH("TRUE",J5942)))</formula>
    </cfRule>
  </conditionalFormatting>
  <conditionalFormatting sqref="G5941">
    <cfRule type="expression" dxfId="33521" priority="42756">
      <formula>K5941&gt;L5941</formula>
    </cfRule>
  </conditionalFormatting>
  <conditionalFormatting sqref="I5941">
    <cfRule type="containsText" dxfId="33520" priority="42751" operator="containsText" text="No Encontrado">
      <formula>NOT(ISERROR(SEARCH("No Encontrado",I5941)))</formula>
    </cfRule>
    <cfRule type="containsText" dxfId="33519" priority="42752" operator="containsText" text="Cancelado">
      <formula>NOT(ISERROR(SEARCH("Cancelado",I5941)))</formula>
    </cfRule>
    <cfRule type="containsText" dxfId="33518" priority="42753" operator="containsText" text="Entregado">
      <formula>NOT(ISERROR(SEARCH("Entregado",I5941)))</formula>
    </cfRule>
    <cfRule type="containsText" dxfId="33517" priority="42754" operator="containsText" text="Entregado">
      <formula>NOT(ISERROR(SEARCH("Entregado",I5941)))</formula>
    </cfRule>
    <cfRule type="containsText" dxfId="33516" priority="42755" operator="containsText" text="En proceso">
      <formula>NOT(ISERROR(SEARCH("En proceso",I5941)))</formula>
    </cfRule>
  </conditionalFormatting>
  <conditionalFormatting sqref="J5941">
    <cfRule type="containsText" dxfId="33515" priority="42750" operator="containsText" text="TRUE">
      <formula>NOT(ISERROR(SEARCH("TRUE",J5941)))</formula>
    </cfRule>
  </conditionalFormatting>
  <conditionalFormatting sqref="G5940">
    <cfRule type="expression" dxfId="33514" priority="42749">
      <formula>K5940&gt;L5940</formula>
    </cfRule>
  </conditionalFormatting>
  <conditionalFormatting sqref="I5940">
    <cfRule type="containsText" dxfId="33513" priority="42744" operator="containsText" text="No Encontrado">
      <formula>NOT(ISERROR(SEARCH("No Encontrado",I5940)))</formula>
    </cfRule>
    <cfRule type="containsText" dxfId="33512" priority="42745" operator="containsText" text="Cancelado">
      <formula>NOT(ISERROR(SEARCH("Cancelado",I5940)))</formula>
    </cfRule>
    <cfRule type="containsText" dxfId="33511" priority="42746" operator="containsText" text="Entregado">
      <formula>NOT(ISERROR(SEARCH("Entregado",I5940)))</formula>
    </cfRule>
    <cfRule type="containsText" dxfId="33510" priority="42747" operator="containsText" text="Entregado">
      <formula>NOT(ISERROR(SEARCH("Entregado",I5940)))</formula>
    </cfRule>
    <cfRule type="containsText" dxfId="33509" priority="42748" operator="containsText" text="En proceso">
      <formula>NOT(ISERROR(SEARCH("En proceso",I5940)))</formula>
    </cfRule>
  </conditionalFormatting>
  <conditionalFormatting sqref="J5940">
    <cfRule type="containsText" dxfId="33508" priority="42743" operator="containsText" text="TRUE">
      <formula>NOT(ISERROR(SEARCH("TRUE",J5940)))</formula>
    </cfRule>
  </conditionalFormatting>
  <conditionalFormatting sqref="G5939">
    <cfRule type="expression" dxfId="33507" priority="42742">
      <formula>K5939&gt;L5939</formula>
    </cfRule>
  </conditionalFormatting>
  <conditionalFormatting sqref="I5939">
    <cfRule type="containsText" dxfId="33506" priority="42737" operator="containsText" text="No Encontrado">
      <formula>NOT(ISERROR(SEARCH("No Encontrado",I5939)))</formula>
    </cfRule>
    <cfRule type="containsText" dxfId="33505" priority="42738" operator="containsText" text="Cancelado">
      <formula>NOT(ISERROR(SEARCH("Cancelado",I5939)))</formula>
    </cfRule>
    <cfRule type="containsText" dxfId="33504" priority="42739" operator="containsText" text="Entregado">
      <formula>NOT(ISERROR(SEARCH("Entregado",I5939)))</formula>
    </cfRule>
    <cfRule type="containsText" dxfId="33503" priority="42740" operator="containsText" text="Entregado">
      <formula>NOT(ISERROR(SEARCH("Entregado",I5939)))</formula>
    </cfRule>
    <cfRule type="containsText" dxfId="33502" priority="42741" operator="containsText" text="En proceso">
      <formula>NOT(ISERROR(SEARCH("En proceso",I5939)))</formula>
    </cfRule>
  </conditionalFormatting>
  <conditionalFormatting sqref="J5939">
    <cfRule type="containsText" dxfId="33501" priority="42736" operator="containsText" text="TRUE">
      <formula>NOT(ISERROR(SEARCH("TRUE",J5939)))</formula>
    </cfRule>
  </conditionalFormatting>
  <conditionalFormatting sqref="G5938">
    <cfRule type="expression" dxfId="33500" priority="42735">
      <formula>K5938&gt;L5938</formula>
    </cfRule>
  </conditionalFormatting>
  <conditionalFormatting sqref="I5938">
    <cfRule type="containsText" dxfId="33499" priority="42730" operator="containsText" text="No Encontrado">
      <formula>NOT(ISERROR(SEARCH("No Encontrado",I5938)))</formula>
    </cfRule>
    <cfRule type="containsText" dxfId="33498" priority="42731" operator="containsText" text="Cancelado">
      <formula>NOT(ISERROR(SEARCH("Cancelado",I5938)))</formula>
    </cfRule>
    <cfRule type="containsText" dxfId="33497" priority="42732" operator="containsText" text="Entregado">
      <formula>NOT(ISERROR(SEARCH("Entregado",I5938)))</formula>
    </cfRule>
    <cfRule type="containsText" dxfId="33496" priority="42733" operator="containsText" text="Entregado">
      <formula>NOT(ISERROR(SEARCH("Entregado",I5938)))</formula>
    </cfRule>
    <cfRule type="containsText" dxfId="33495" priority="42734" operator="containsText" text="En proceso">
      <formula>NOT(ISERROR(SEARCH("En proceso",I5938)))</formula>
    </cfRule>
  </conditionalFormatting>
  <conditionalFormatting sqref="J5938">
    <cfRule type="containsText" dxfId="33494" priority="42729" operator="containsText" text="TRUE">
      <formula>NOT(ISERROR(SEARCH("TRUE",J5938)))</formula>
    </cfRule>
  </conditionalFormatting>
  <conditionalFormatting sqref="G5937">
    <cfRule type="expression" dxfId="33493" priority="42728">
      <formula>K5937&gt;L5937</formula>
    </cfRule>
  </conditionalFormatting>
  <conditionalFormatting sqref="I5937">
    <cfRule type="containsText" dxfId="33492" priority="42723" operator="containsText" text="No Encontrado">
      <formula>NOT(ISERROR(SEARCH("No Encontrado",I5937)))</formula>
    </cfRule>
    <cfRule type="containsText" dxfId="33491" priority="42724" operator="containsText" text="Cancelado">
      <formula>NOT(ISERROR(SEARCH("Cancelado",I5937)))</formula>
    </cfRule>
    <cfRule type="containsText" dxfId="33490" priority="42725" operator="containsText" text="Entregado">
      <formula>NOT(ISERROR(SEARCH("Entregado",I5937)))</formula>
    </cfRule>
    <cfRule type="containsText" dxfId="33489" priority="42726" operator="containsText" text="Entregado">
      <formula>NOT(ISERROR(SEARCH("Entregado",I5937)))</formula>
    </cfRule>
    <cfRule type="containsText" dxfId="33488" priority="42727" operator="containsText" text="En proceso">
      <formula>NOT(ISERROR(SEARCH("En proceso",I5937)))</formula>
    </cfRule>
  </conditionalFormatting>
  <conditionalFormatting sqref="J5937">
    <cfRule type="containsText" dxfId="33487" priority="42722" operator="containsText" text="TRUE">
      <formula>NOT(ISERROR(SEARCH("TRUE",J5937)))</formula>
    </cfRule>
  </conditionalFormatting>
  <conditionalFormatting sqref="G5936">
    <cfRule type="expression" dxfId="33486" priority="42721">
      <formula>K5936&gt;L5936</formula>
    </cfRule>
  </conditionalFormatting>
  <conditionalFormatting sqref="I5936">
    <cfRule type="containsText" dxfId="33485" priority="42716" operator="containsText" text="No Encontrado">
      <formula>NOT(ISERROR(SEARCH("No Encontrado",I5936)))</formula>
    </cfRule>
    <cfRule type="containsText" dxfId="33484" priority="42717" operator="containsText" text="Cancelado">
      <formula>NOT(ISERROR(SEARCH("Cancelado",I5936)))</formula>
    </cfRule>
    <cfRule type="containsText" dxfId="33483" priority="42718" operator="containsText" text="Entregado">
      <formula>NOT(ISERROR(SEARCH("Entregado",I5936)))</formula>
    </cfRule>
    <cfRule type="containsText" dxfId="33482" priority="42719" operator="containsText" text="Entregado">
      <formula>NOT(ISERROR(SEARCH("Entregado",I5936)))</formula>
    </cfRule>
    <cfRule type="containsText" dxfId="33481" priority="42720" operator="containsText" text="En proceso">
      <formula>NOT(ISERROR(SEARCH("En proceso",I5936)))</formula>
    </cfRule>
  </conditionalFormatting>
  <conditionalFormatting sqref="J5936">
    <cfRule type="containsText" dxfId="33480" priority="42715" operator="containsText" text="TRUE">
      <formula>NOT(ISERROR(SEARCH("TRUE",J5936)))</formula>
    </cfRule>
  </conditionalFormatting>
  <conditionalFormatting sqref="G5935">
    <cfRule type="expression" dxfId="33479" priority="42714">
      <formula>K5935&gt;L5935</formula>
    </cfRule>
  </conditionalFormatting>
  <conditionalFormatting sqref="I5935">
    <cfRule type="containsText" dxfId="33478" priority="42709" operator="containsText" text="No Encontrado">
      <formula>NOT(ISERROR(SEARCH("No Encontrado",I5935)))</formula>
    </cfRule>
    <cfRule type="containsText" dxfId="33477" priority="42710" operator="containsText" text="Cancelado">
      <formula>NOT(ISERROR(SEARCH("Cancelado",I5935)))</formula>
    </cfRule>
    <cfRule type="containsText" dxfId="33476" priority="42711" operator="containsText" text="Entregado">
      <formula>NOT(ISERROR(SEARCH("Entregado",I5935)))</formula>
    </cfRule>
    <cfRule type="containsText" dxfId="33475" priority="42712" operator="containsText" text="Entregado">
      <formula>NOT(ISERROR(SEARCH("Entregado",I5935)))</formula>
    </cfRule>
    <cfRule type="containsText" dxfId="33474" priority="42713" operator="containsText" text="En proceso">
      <formula>NOT(ISERROR(SEARCH("En proceso",I5935)))</formula>
    </cfRule>
  </conditionalFormatting>
  <conditionalFormatting sqref="J5935">
    <cfRule type="containsText" dxfId="33473" priority="42708" operator="containsText" text="TRUE">
      <formula>NOT(ISERROR(SEARCH("TRUE",J5935)))</formula>
    </cfRule>
  </conditionalFormatting>
  <conditionalFormatting sqref="G5934">
    <cfRule type="expression" dxfId="33472" priority="42707">
      <formula>K5934&gt;L5934</formula>
    </cfRule>
  </conditionalFormatting>
  <conditionalFormatting sqref="I5934">
    <cfRule type="containsText" dxfId="33471" priority="42702" operator="containsText" text="No Encontrado">
      <formula>NOT(ISERROR(SEARCH("No Encontrado",I5934)))</formula>
    </cfRule>
    <cfRule type="containsText" dxfId="33470" priority="42703" operator="containsText" text="Cancelado">
      <formula>NOT(ISERROR(SEARCH("Cancelado",I5934)))</formula>
    </cfRule>
    <cfRule type="containsText" dxfId="33469" priority="42704" operator="containsText" text="Entregado">
      <formula>NOT(ISERROR(SEARCH("Entregado",I5934)))</formula>
    </cfRule>
    <cfRule type="containsText" dxfId="33468" priority="42705" operator="containsText" text="Entregado">
      <formula>NOT(ISERROR(SEARCH("Entregado",I5934)))</formula>
    </cfRule>
    <cfRule type="containsText" dxfId="33467" priority="42706" operator="containsText" text="En proceso">
      <formula>NOT(ISERROR(SEARCH("En proceso",I5934)))</formula>
    </cfRule>
  </conditionalFormatting>
  <conditionalFormatting sqref="J5934">
    <cfRule type="containsText" dxfId="33466" priority="42701" operator="containsText" text="TRUE">
      <formula>NOT(ISERROR(SEARCH("TRUE",J5934)))</formula>
    </cfRule>
  </conditionalFormatting>
  <conditionalFormatting sqref="G5933">
    <cfRule type="expression" dxfId="33465" priority="42700">
      <formula>K5933&gt;L5933</formula>
    </cfRule>
  </conditionalFormatting>
  <conditionalFormatting sqref="I5933">
    <cfRule type="containsText" dxfId="33464" priority="42695" operator="containsText" text="No Encontrado">
      <formula>NOT(ISERROR(SEARCH("No Encontrado",I5933)))</formula>
    </cfRule>
    <cfRule type="containsText" dxfId="33463" priority="42696" operator="containsText" text="Cancelado">
      <formula>NOT(ISERROR(SEARCH("Cancelado",I5933)))</formula>
    </cfRule>
    <cfRule type="containsText" dxfId="33462" priority="42697" operator="containsText" text="Entregado">
      <formula>NOT(ISERROR(SEARCH("Entregado",I5933)))</formula>
    </cfRule>
    <cfRule type="containsText" dxfId="33461" priority="42698" operator="containsText" text="Entregado">
      <formula>NOT(ISERROR(SEARCH("Entregado",I5933)))</formula>
    </cfRule>
    <cfRule type="containsText" dxfId="33460" priority="42699" operator="containsText" text="En proceso">
      <formula>NOT(ISERROR(SEARCH("En proceso",I5933)))</formula>
    </cfRule>
  </conditionalFormatting>
  <conditionalFormatting sqref="J5933">
    <cfRule type="containsText" dxfId="33459" priority="42694" operator="containsText" text="TRUE">
      <formula>NOT(ISERROR(SEARCH("TRUE",J5933)))</formula>
    </cfRule>
  </conditionalFormatting>
  <conditionalFormatting sqref="G5932">
    <cfRule type="expression" dxfId="33458" priority="42693">
      <formula>K5932&gt;L5932</formula>
    </cfRule>
  </conditionalFormatting>
  <conditionalFormatting sqref="I5932">
    <cfRule type="containsText" dxfId="33457" priority="42688" operator="containsText" text="No Encontrado">
      <formula>NOT(ISERROR(SEARCH("No Encontrado",I5932)))</formula>
    </cfRule>
    <cfRule type="containsText" dxfId="33456" priority="42689" operator="containsText" text="Cancelado">
      <formula>NOT(ISERROR(SEARCH("Cancelado",I5932)))</formula>
    </cfRule>
    <cfRule type="containsText" dxfId="33455" priority="42690" operator="containsText" text="Entregado">
      <formula>NOT(ISERROR(SEARCH("Entregado",I5932)))</formula>
    </cfRule>
    <cfRule type="containsText" dxfId="33454" priority="42691" operator="containsText" text="Entregado">
      <formula>NOT(ISERROR(SEARCH("Entregado",I5932)))</formula>
    </cfRule>
    <cfRule type="containsText" dxfId="33453" priority="42692" operator="containsText" text="En proceso">
      <formula>NOT(ISERROR(SEARCH("En proceso",I5932)))</formula>
    </cfRule>
  </conditionalFormatting>
  <conditionalFormatting sqref="J5932">
    <cfRule type="containsText" dxfId="33452" priority="42687" operator="containsText" text="TRUE">
      <formula>NOT(ISERROR(SEARCH("TRUE",J5932)))</formula>
    </cfRule>
  </conditionalFormatting>
  <conditionalFormatting sqref="G5931">
    <cfRule type="expression" dxfId="33451" priority="42686">
      <formula>K5931&gt;L5931</formula>
    </cfRule>
  </conditionalFormatting>
  <conditionalFormatting sqref="I5931">
    <cfRule type="containsText" dxfId="33450" priority="42681" operator="containsText" text="No Encontrado">
      <formula>NOT(ISERROR(SEARCH("No Encontrado",I5931)))</formula>
    </cfRule>
    <cfRule type="containsText" dxfId="33449" priority="42682" operator="containsText" text="Cancelado">
      <formula>NOT(ISERROR(SEARCH("Cancelado",I5931)))</formula>
    </cfRule>
    <cfRule type="containsText" dxfId="33448" priority="42683" operator="containsText" text="Entregado">
      <formula>NOT(ISERROR(SEARCH("Entregado",I5931)))</formula>
    </cfRule>
    <cfRule type="containsText" dxfId="33447" priority="42684" operator="containsText" text="Entregado">
      <formula>NOT(ISERROR(SEARCH("Entregado",I5931)))</formula>
    </cfRule>
    <cfRule type="containsText" dxfId="33446" priority="42685" operator="containsText" text="En proceso">
      <formula>NOT(ISERROR(SEARCH("En proceso",I5931)))</formula>
    </cfRule>
  </conditionalFormatting>
  <conditionalFormatting sqref="J5931">
    <cfRule type="containsText" dxfId="33445" priority="42680" operator="containsText" text="TRUE">
      <formula>NOT(ISERROR(SEARCH("TRUE",J5931)))</formula>
    </cfRule>
  </conditionalFormatting>
  <conditionalFormatting sqref="G5930">
    <cfRule type="expression" dxfId="33444" priority="42679">
      <formula>K5930&gt;L5930</formula>
    </cfRule>
  </conditionalFormatting>
  <conditionalFormatting sqref="I5930">
    <cfRule type="containsText" dxfId="33443" priority="42674" operator="containsText" text="No Encontrado">
      <formula>NOT(ISERROR(SEARCH("No Encontrado",I5930)))</formula>
    </cfRule>
    <cfRule type="containsText" dxfId="33442" priority="42675" operator="containsText" text="Cancelado">
      <formula>NOT(ISERROR(SEARCH("Cancelado",I5930)))</formula>
    </cfRule>
    <cfRule type="containsText" dxfId="33441" priority="42676" operator="containsText" text="Entregado">
      <formula>NOT(ISERROR(SEARCH("Entregado",I5930)))</formula>
    </cfRule>
    <cfRule type="containsText" dxfId="33440" priority="42677" operator="containsText" text="Entregado">
      <formula>NOT(ISERROR(SEARCH("Entregado",I5930)))</formula>
    </cfRule>
    <cfRule type="containsText" dxfId="33439" priority="42678" operator="containsText" text="En proceso">
      <formula>NOT(ISERROR(SEARCH("En proceso",I5930)))</formula>
    </cfRule>
  </conditionalFormatting>
  <conditionalFormatting sqref="J5930">
    <cfRule type="containsText" dxfId="33438" priority="42673" operator="containsText" text="TRUE">
      <formula>NOT(ISERROR(SEARCH("TRUE",J5930)))</formula>
    </cfRule>
  </conditionalFormatting>
  <conditionalFormatting sqref="G5929">
    <cfRule type="expression" dxfId="33437" priority="42672">
      <formula>K5929&gt;L5929</formula>
    </cfRule>
  </conditionalFormatting>
  <conditionalFormatting sqref="I5929">
    <cfRule type="containsText" dxfId="33436" priority="42667" operator="containsText" text="No Encontrado">
      <formula>NOT(ISERROR(SEARCH("No Encontrado",I5929)))</formula>
    </cfRule>
    <cfRule type="containsText" dxfId="33435" priority="42668" operator="containsText" text="Cancelado">
      <formula>NOT(ISERROR(SEARCH("Cancelado",I5929)))</formula>
    </cfRule>
    <cfRule type="containsText" dxfId="33434" priority="42669" operator="containsText" text="Entregado">
      <formula>NOT(ISERROR(SEARCH("Entregado",I5929)))</formula>
    </cfRule>
    <cfRule type="containsText" dxfId="33433" priority="42670" operator="containsText" text="Entregado">
      <formula>NOT(ISERROR(SEARCH("Entregado",I5929)))</formula>
    </cfRule>
    <cfRule type="containsText" dxfId="33432" priority="42671" operator="containsText" text="En proceso">
      <formula>NOT(ISERROR(SEARCH("En proceso",I5929)))</formula>
    </cfRule>
  </conditionalFormatting>
  <conditionalFormatting sqref="J5929">
    <cfRule type="containsText" dxfId="33431" priority="42666" operator="containsText" text="TRUE">
      <formula>NOT(ISERROR(SEARCH("TRUE",J5929)))</formula>
    </cfRule>
  </conditionalFormatting>
  <conditionalFormatting sqref="G5928">
    <cfRule type="expression" dxfId="33430" priority="42665">
      <formula>K5928&gt;L5928</formula>
    </cfRule>
  </conditionalFormatting>
  <conditionalFormatting sqref="I5928">
    <cfRule type="containsText" dxfId="33429" priority="42660" operator="containsText" text="No Encontrado">
      <formula>NOT(ISERROR(SEARCH("No Encontrado",I5928)))</formula>
    </cfRule>
    <cfRule type="containsText" dxfId="33428" priority="42661" operator="containsText" text="Cancelado">
      <formula>NOT(ISERROR(SEARCH("Cancelado",I5928)))</formula>
    </cfRule>
    <cfRule type="containsText" dxfId="33427" priority="42662" operator="containsText" text="Entregado">
      <formula>NOT(ISERROR(SEARCH("Entregado",I5928)))</formula>
    </cfRule>
    <cfRule type="containsText" dxfId="33426" priority="42663" operator="containsText" text="Entregado">
      <formula>NOT(ISERROR(SEARCH("Entregado",I5928)))</formula>
    </cfRule>
    <cfRule type="containsText" dxfId="33425" priority="42664" operator="containsText" text="En proceso">
      <formula>NOT(ISERROR(SEARCH("En proceso",I5928)))</formula>
    </cfRule>
  </conditionalFormatting>
  <conditionalFormatting sqref="J5928">
    <cfRule type="containsText" dxfId="33424" priority="42659" operator="containsText" text="TRUE">
      <formula>NOT(ISERROR(SEARCH("TRUE",J5928)))</formula>
    </cfRule>
  </conditionalFormatting>
  <conditionalFormatting sqref="G5927">
    <cfRule type="expression" dxfId="33423" priority="42658">
      <formula>K5927&gt;L5927</formula>
    </cfRule>
  </conditionalFormatting>
  <conditionalFormatting sqref="I5927">
    <cfRule type="containsText" dxfId="33422" priority="42653" operator="containsText" text="No Encontrado">
      <formula>NOT(ISERROR(SEARCH("No Encontrado",I5927)))</formula>
    </cfRule>
    <cfRule type="containsText" dxfId="33421" priority="42654" operator="containsText" text="Cancelado">
      <formula>NOT(ISERROR(SEARCH("Cancelado",I5927)))</formula>
    </cfRule>
    <cfRule type="containsText" dxfId="33420" priority="42655" operator="containsText" text="Entregado">
      <formula>NOT(ISERROR(SEARCH("Entregado",I5927)))</formula>
    </cfRule>
    <cfRule type="containsText" dxfId="33419" priority="42656" operator="containsText" text="Entregado">
      <formula>NOT(ISERROR(SEARCH("Entregado",I5927)))</formula>
    </cfRule>
    <cfRule type="containsText" dxfId="33418" priority="42657" operator="containsText" text="En proceso">
      <formula>NOT(ISERROR(SEARCH("En proceso",I5927)))</formula>
    </cfRule>
  </conditionalFormatting>
  <conditionalFormatting sqref="J5927">
    <cfRule type="containsText" dxfId="33417" priority="42652" operator="containsText" text="TRUE">
      <formula>NOT(ISERROR(SEARCH("TRUE",J5927)))</formula>
    </cfRule>
  </conditionalFormatting>
  <conditionalFormatting sqref="G5926">
    <cfRule type="expression" dxfId="33416" priority="42651">
      <formula>K5926&gt;L5926</formula>
    </cfRule>
  </conditionalFormatting>
  <conditionalFormatting sqref="I5926">
    <cfRule type="containsText" dxfId="33415" priority="42646" operator="containsText" text="No Encontrado">
      <formula>NOT(ISERROR(SEARCH("No Encontrado",I5926)))</formula>
    </cfRule>
    <cfRule type="containsText" dxfId="33414" priority="42647" operator="containsText" text="Cancelado">
      <formula>NOT(ISERROR(SEARCH("Cancelado",I5926)))</formula>
    </cfRule>
    <cfRule type="containsText" dxfId="33413" priority="42648" operator="containsText" text="Entregado">
      <formula>NOT(ISERROR(SEARCH("Entregado",I5926)))</formula>
    </cfRule>
    <cfRule type="containsText" dxfId="33412" priority="42649" operator="containsText" text="Entregado">
      <formula>NOT(ISERROR(SEARCH("Entregado",I5926)))</formula>
    </cfRule>
    <cfRule type="containsText" dxfId="33411" priority="42650" operator="containsText" text="En proceso">
      <formula>NOT(ISERROR(SEARCH("En proceso",I5926)))</formula>
    </cfRule>
  </conditionalFormatting>
  <conditionalFormatting sqref="J5926">
    <cfRule type="containsText" dxfId="33410" priority="42645" operator="containsText" text="TRUE">
      <formula>NOT(ISERROR(SEARCH("TRUE",J5926)))</formula>
    </cfRule>
  </conditionalFormatting>
  <conditionalFormatting sqref="G5925">
    <cfRule type="expression" dxfId="33409" priority="42644">
      <formula>K5925&gt;L5925</formula>
    </cfRule>
  </conditionalFormatting>
  <conditionalFormatting sqref="I5925">
    <cfRule type="containsText" dxfId="33408" priority="42639" operator="containsText" text="No Encontrado">
      <formula>NOT(ISERROR(SEARCH("No Encontrado",I5925)))</formula>
    </cfRule>
    <cfRule type="containsText" dxfId="33407" priority="42640" operator="containsText" text="Cancelado">
      <formula>NOT(ISERROR(SEARCH("Cancelado",I5925)))</formula>
    </cfRule>
    <cfRule type="containsText" dxfId="33406" priority="42641" operator="containsText" text="Entregado">
      <formula>NOT(ISERROR(SEARCH("Entregado",I5925)))</formula>
    </cfRule>
    <cfRule type="containsText" dxfId="33405" priority="42642" operator="containsText" text="Entregado">
      <formula>NOT(ISERROR(SEARCH("Entregado",I5925)))</formula>
    </cfRule>
    <cfRule type="containsText" dxfId="33404" priority="42643" operator="containsText" text="En proceso">
      <formula>NOT(ISERROR(SEARCH("En proceso",I5925)))</formula>
    </cfRule>
  </conditionalFormatting>
  <conditionalFormatting sqref="J5925">
    <cfRule type="containsText" dxfId="33403" priority="42638" operator="containsText" text="TRUE">
      <formula>NOT(ISERROR(SEARCH("TRUE",J5925)))</formula>
    </cfRule>
  </conditionalFormatting>
  <conditionalFormatting sqref="G5924">
    <cfRule type="expression" dxfId="33402" priority="42637">
      <formula>K5924&gt;L5924</formula>
    </cfRule>
  </conditionalFormatting>
  <conditionalFormatting sqref="I5924">
    <cfRule type="containsText" dxfId="33401" priority="42632" operator="containsText" text="No Encontrado">
      <formula>NOT(ISERROR(SEARCH("No Encontrado",I5924)))</formula>
    </cfRule>
    <cfRule type="containsText" dxfId="33400" priority="42633" operator="containsText" text="Cancelado">
      <formula>NOT(ISERROR(SEARCH("Cancelado",I5924)))</formula>
    </cfRule>
    <cfRule type="containsText" dxfId="33399" priority="42634" operator="containsText" text="Entregado">
      <formula>NOT(ISERROR(SEARCH("Entregado",I5924)))</formula>
    </cfRule>
    <cfRule type="containsText" dxfId="33398" priority="42635" operator="containsText" text="Entregado">
      <formula>NOT(ISERROR(SEARCH("Entregado",I5924)))</formula>
    </cfRule>
    <cfRule type="containsText" dxfId="33397" priority="42636" operator="containsText" text="En proceso">
      <formula>NOT(ISERROR(SEARCH("En proceso",I5924)))</formula>
    </cfRule>
  </conditionalFormatting>
  <conditionalFormatting sqref="J5924">
    <cfRule type="containsText" dxfId="33396" priority="42631" operator="containsText" text="TRUE">
      <formula>NOT(ISERROR(SEARCH("TRUE",J5924)))</formula>
    </cfRule>
  </conditionalFormatting>
  <conditionalFormatting sqref="G5923">
    <cfRule type="expression" dxfId="33395" priority="42630">
      <formula>K5923&gt;L5923</formula>
    </cfRule>
  </conditionalFormatting>
  <conditionalFormatting sqref="I5923">
    <cfRule type="containsText" dxfId="33394" priority="42625" operator="containsText" text="No Encontrado">
      <formula>NOT(ISERROR(SEARCH("No Encontrado",I5923)))</formula>
    </cfRule>
    <cfRule type="containsText" dxfId="33393" priority="42626" operator="containsText" text="Cancelado">
      <formula>NOT(ISERROR(SEARCH("Cancelado",I5923)))</formula>
    </cfRule>
    <cfRule type="containsText" dxfId="33392" priority="42627" operator="containsText" text="Entregado">
      <formula>NOT(ISERROR(SEARCH("Entregado",I5923)))</formula>
    </cfRule>
    <cfRule type="containsText" dxfId="33391" priority="42628" operator="containsText" text="Entregado">
      <formula>NOT(ISERROR(SEARCH("Entregado",I5923)))</formula>
    </cfRule>
    <cfRule type="containsText" dxfId="33390" priority="42629" operator="containsText" text="En proceso">
      <formula>NOT(ISERROR(SEARCH("En proceso",I5923)))</formula>
    </cfRule>
  </conditionalFormatting>
  <conditionalFormatting sqref="J5923">
    <cfRule type="containsText" dxfId="33389" priority="42624" operator="containsText" text="TRUE">
      <formula>NOT(ISERROR(SEARCH("TRUE",J5923)))</formula>
    </cfRule>
  </conditionalFormatting>
  <conditionalFormatting sqref="G5922">
    <cfRule type="expression" dxfId="33388" priority="42623">
      <formula>K5922&gt;L5922</formula>
    </cfRule>
  </conditionalFormatting>
  <conditionalFormatting sqref="I5922">
    <cfRule type="containsText" dxfId="33387" priority="42618" operator="containsText" text="No Encontrado">
      <formula>NOT(ISERROR(SEARCH("No Encontrado",I5922)))</formula>
    </cfRule>
    <cfRule type="containsText" dxfId="33386" priority="42619" operator="containsText" text="Cancelado">
      <formula>NOT(ISERROR(SEARCH("Cancelado",I5922)))</formula>
    </cfRule>
    <cfRule type="containsText" dxfId="33385" priority="42620" operator="containsText" text="Entregado">
      <formula>NOT(ISERROR(SEARCH("Entregado",I5922)))</formula>
    </cfRule>
    <cfRule type="containsText" dxfId="33384" priority="42621" operator="containsText" text="Entregado">
      <formula>NOT(ISERROR(SEARCH("Entregado",I5922)))</formula>
    </cfRule>
    <cfRule type="containsText" dxfId="33383" priority="42622" operator="containsText" text="En proceso">
      <formula>NOT(ISERROR(SEARCH("En proceso",I5922)))</formula>
    </cfRule>
  </conditionalFormatting>
  <conditionalFormatting sqref="J5922">
    <cfRule type="containsText" dxfId="33382" priority="42617" operator="containsText" text="TRUE">
      <formula>NOT(ISERROR(SEARCH("TRUE",J5922)))</formula>
    </cfRule>
  </conditionalFormatting>
  <conditionalFormatting sqref="G5921">
    <cfRule type="expression" dxfId="33381" priority="42616">
      <formula>K5921&gt;L5921</formula>
    </cfRule>
  </conditionalFormatting>
  <conditionalFormatting sqref="I5921">
    <cfRule type="containsText" dxfId="33380" priority="42611" operator="containsText" text="No Encontrado">
      <formula>NOT(ISERROR(SEARCH("No Encontrado",I5921)))</formula>
    </cfRule>
    <cfRule type="containsText" dxfId="33379" priority="42612" operator="containsText" text="Cancelado">
      <formula>NOT(ISERROR(SEARCH("Cancelado",I5921)))</formula>
    </cfRule>
    <cfRule type="containsText" dxfId="33378" priority="42613" operator="containsText" text="Entregado">
      <formula>NOT(ISERROR(SEARCH("Entregado",I5921)))</formula>
    </cfRule>
    <cfRule type="containsText" dxfId="33377" priority="42614" operator="containsText" text="Entregado">
      <formula>NOT(ISERROR(SEARCH("Entregado",I5921)))</formula>
    </cfRule>
    <cfRule type="containsText" dxfId="33376" priority="42615" operator="containsText" text="En proceso">
      <formula>NOT(ISERROR(SEARCH("En proceso",I5921)))</formula>
    </cfRule>
  </conditionalFormatting>
  <conditionalFormatting sqref="J5921">
    <cfRule type="containsText" dxfId="33375" priority="42610" operator="containsText" text="TRUE">
      <formula>NOT(ISERROR(SEARCH("TRUE",J5921)))</formula>
    </cfRule>
  </conditionalFormatting>
  <conditionalFormatting sqref="G5920">
    <cfRule type="expression" dxfId="33374" priority="42609">
      <formula>K5920&gt;L5920</formula>
    </cfRule>
  </conditionalFormatting>
  <conditionalFormatting sqref="I5920">
    <cfRule type="containsText" dxfId="33373" priority="42604" operator="containsText" text="No Encontrado">
      <formula>NOT(ISERROR(SEARCH("No Encontrado",I5920)))</formula>
    </cfRule>
    <cfRule type="containsText" dxfId="33372" priority="42605" operator="containsText" text="Cancelado">
      <formula>NOT(ISERROR(SEARCH("Cancelado",I5920)))</formula>
    </cfRule>
    <cfRule type="containsText" dxfId="33371" priority="42606" operator="containsText" text="Entregado">
      <formula>NOT(ISERROR(SEARCH("Entregado",I5920)))</formula>
    </cfRule>
    <cfRule type="containsText" dxfId="33370" priority="42607" operator="containsText" text="Entregado">
      <formula>NOT(ISERROR(SEARCH("Entregado",I5920)))</formula>
    </cfRule>
    <cfRule type="containsText" dxfId="33369" priority="42608" operator="containsText" text="En proceso">
      <formula>NOT(ISERROR(SEARCH("En proceso",I5920)))</formula>
    </cfRule>
  </conditionalFormatting>
  <conditionalFormatting sqref="J5920">
    <cfRule type="containsText" dxfId="33368" priority="42603" operator="containsText" text="TRUE">
      <formula>NOT(ISERROR(SEARCH("TRUE",J5920)))</formula>
    </cfRule>
  </conditionalFormatting>
  <conditionalFormatting sqref="G5919">
    <cfRule type="expression" dxfId="33367" priority="42602">
      <formula>K5919&gt;L5919</formula>
    </cfRule>
  </conditionalFormatting>
  <conditionalFormatting sqref="I5919">
    <cfRule type="containsText" dxfId="33366" priority="42597" operator="containsText" text="No Encontrado">
      <formula>NOT(ISERROR(SEARCH("No Encontrado",I5919)))</formula>
    </cfRule>
    <cfRule type="containsText" dxfId="33365" priority="42598" operator="containsText" text="Cancelado">
      <formula>NOT(ISERROR(SEARCH("Cancelado",I5919)))</formula>
    </cfRule>
    <cfRule type="containsText" dxfId="33364" priority="42599" operator="containsText" text="Entregado">
      <formula>NOT(ISERROR(SEARCH("Entregado",I5919)))</formula>
    </cfRule>
    <cfRule type="containsText" dxfId="33363" priority="42600" operator="containsText" text="Entregado">
      <formula>NOT(ISERROR(SEARCH("Entregado",I5919)))</formula>
    </cfRule>
    <cfRule type="containsText" dxfId="33362" priority="42601" operator="containsText" text="En proceso">
      <formula>NOT(ISERROR(SEARCH("En proceso",I5919)))</formula>
    </cfRule>
  </conditionalFormatting>
  <conditionalFormatting sqref="J5919">
    <cfRule type="containsText" dxfId="33361" priority="42596" operator="containsText" text="TRUE">
      <formula>NOT(ISERROR(SEARCH("TRUE",J5919)))</formula>
    </cfRule>
  </conditionalFormatting>
  <conditionalFormatting sqref="G5918">
    <cfRule type="expression" dxfId="33360" priority="42595">
      <formula>K5918&gt;L5918</formula>
    </cfRule>
  </conditionalFormatting>
  <conditionalFormatting sqref="I5918">
    <cfRule type="containsText" dxfId="33359" priority="42590" operator="containsText" text="No Encontrado">
      <formula>NOT(ISERROR(SEARCH("No Encontrado",I5918)))</formula>
    </cfRule>
    <cfRule type="containsText" dxfId="33358" priority="42591" operator="containsText" text="Cancelado">
      <formula>NOT(ISERROR(SEARCH("Cancelado",I5918)))</formula>
    </cfRule>
    <cfRule type="containsText" dxfId="33357" priority="42592" operator="containsText" text="Entregado">
      <formula>NOT(ISERROR(SEARCH("Entregado",I5918)))</formula>
    </cfRule>
    <cfRule type="containsText" dxfId="33356" priority="42593" operator="containsText" text="Entregado">
      <formula>NOT(ISERROR(SEARCH("Entregado",I5918)))</formula>
    </cfRule>
    <cfRule type="containsText" dxfId="33355" priority="42594" operator="containsText" text="En proceso">
      <formula>NOT(ISERROR(SEARCH("En proceso",I5918)))</formula>
    </cfRule>
  </conditionalFormatting>
  <conditionalFormatting sqref="J5918">
    <cfRule type="containsText" dxfId="33354" priority="42589" operator="containsText" text="TRUE">
      <formula>NOT(ISERROR(SEARCH("TRUE",J5918)))</formula>
    </cfRule>
  </conditionalFormatting>
  <conditionalFormatting sqref="G5917">
    <cfRule type="expression" dxfId="33353" priority="42588">
      <formula>K5917&gt;L5917</formula>
    </cfRule>
  </conditionalFormatting>
  <conditionalFormatting sqref="I5917">
    <cfRule type="containsText" dxfId="33352" priority="42583" operator="containsText" text="No Encontrado">
      <formula>NOT(ISERROR(SEARCH("No Encontrado",I5917)))</formula>
    </cfRule>
    <cfRule type="containsText" dxfId="33351" priority="42584" operator="containsText" text="Cancelado">
      <formula>NOT(ISERROR(SEARCH("Cancelado",I5917)))</formula>
    </cfRule>
    <cfRule type="containsText" dxfId="33350" priority="42585" operator="containsText" text="Entregado">
      <formula>NOT(ISERROR(SEARCH("Entregado",I5917)))</formula>
    </cfRule>
    <cfRule type="containsText" dxfId="33349" priority="42586" operator="containsText" text="Entregado">
      <formula>NOT(ISERROR(SEARCH("Entregado",I5917)))</formula>
    </cfRule>
    <cfRule type="containsText" dxfId="33348" priority="42587" operator="containsText" text="En proceso">
      <formula>NOT(ISERROR(SEARCH("En proceso",I5917)))</formula>
    </cfRule>
  </conditionalFormatting>
  <conditionalFormatting sqref="J5917">
    <cfRule type="containsText" dxfId="33347" priority="42582" operator="containsText" text="TRUE">
      <formula>NOT(ISERROR(SEARCH("TRUE",J5917)))</formula>
    </cfRule>
  </conditionalFormatting>
  <conditionalFormatting sqref="G5916">
    <cfRule type="expression" dxfId="33346" priority="42581">
      <formula>K5916&gt;L5916</formula>
    </cfRule>
  </conditionalFormatting>
  <conditionalFormatting sqref="I5916">
    <cfRule type="containsText" dxfId="33345" priority="42576" operator="containsText" text="No Encontrado">
      <formula>NOT(ISERROR(SEARCH("No Encontrado",I5916)))</formula>
    </cfRule>
    <cfRule type="containsText" dxfId="33344" priority="42577" operator="containsText" text="Cancelado">
      <formula>NOT(ISERROR(SEARCH("Cancelado",I5916)))</formula>
    </cfRule>
    <cfRule type="containsText" dxfId="33343" priority="42578" operator="containsText" text="Entregado">
      <formula>NOT(ISERROR(SEARCH("Entregado",I5916)))</formula>
    </cfRule>
    <cfRule type="containsText" dxfId="33342" priority="42579" operator="containsText" text="Entregado">
      <formula>NOT(ISERROR(SEARCH("Entregado",I5916)))</formula>
    </cfRule>
    <cfRule type="containsText" dxfId="33341" priority="42580" operator="containsText" text="En proceso">
      <formula>NOT(ISERROR(SEARCH("En proceso",I5916)))</formula>
    </cfRule>
  </conditionalFormatting>
  <conditionalFormatting sqref="J5916">
    <cfRule type="containsText" dxfId="33340" priority="42575" operator="containsText" text="TRUE">
      <formula>NOT(ISERROR(SEARCH("TRUE",J5916)))</formula>
    </cfRule>
  </conditionalFormatting>
  <conditionalFormatting sqref="G5915">
    <cfRule type="expression" dxfId="33339" priority="42574">
      <formula>K5915&gt;L5915</formula>
    </cfRule>
  </conditionalFormatting>
  <conditionalFormatting sqref="I5915">
    <cfRule type="containsText" dxfId="33338" priority="42569" operator="containsText" text="No Encontrado">
      <formula>NOT(ISERROR(SEARCH("No Encontrado",I5915)))</formula>
    </cfRule>
    <cfRule type="containsText" dxfId="33337" priority="42570" operator="containsText" text="Cancelado">
      <formula>NOT(ISERROR(SEARCH("Cancelado",I5915)))</formula>
    </cfRule>
    <cfRule type="containsText" dxfId="33336" priority="42571" operator="containsText" text="Entregado">
      <formula>NOT(ISERROR(SEARCH("Entregado",I5915)))</formula>
    </cfRule>
    <cfRule type="containsText" dxfId="33335" priority="42572" operator="containsText" text="Entregado">
      <formula>NOT(ISERROR(SEARCH("Entregado",I5915)))</formula>
    </cfRule>
    <cfRule type="containsText" dxfId="33334" priority="42573" operator="containsText" text="En proceso">
      <formula>NOT(ISERROR(SEARCH("En proceso",I5915)))</formula>
    </cfRule>
  </conditionalFormatting>
  <conditionalFormatting sqref="J5915">
    <cfRule type="containsText" dxfId="33333" priority="42568" operator="containsText" text="TRUE">
      <formula>NOT(ISERROR(SEARCH("TRUE",J5915)))</formula>
    </cfRule>
  </conditionalFormatting>
  <conditionalFormatting sqref="G5914">
    <cfRule type="expression" dxfId="33332" priority="42567">
      <formula>K5914&gt;L5914</formula>
    </cfRule>
  </conditionalFormatting>
  <conditionalFormatting sqref="I5914">
    <cfRule type="containsText" dxfId="33331" priority="42562" operator="containsText" text="No Encontrado">
      <formula>NOT(ISERROR(SEARCH("No Encontrado",I5914)))</formula>
    </cfRule>
    <cfRule type="containsText" dxfId="33330" priority="42563" operator="containsText" text="Cancelado">
      <formula>NOT(ISERROR(SEARCH("Cancelado",I5914)))</formula>
    </cfRule>
    <cfRule type="containsText" dxfId="33329" priority="42564" operator="containsText" text="Entregado">
      <formula>NOT(ISERROR(SEARCH("Entregado",I5914)))</formula>
    </cfRule>
    <cfRule type="containsText" dxfId="33328" priority="42565" operator="containsText" text="Entregado">
      <formula>NOT(ISERROR(SEARCH("Entregado",I5914)))</formula>
    </cfRule>
    <cfRule type="containsText" dxfId="33327" priority="42566" operator="containsText" text="En proceso">
      <formula>NOT(ISERROR(SEARCH("En proceso",I5914)))</formula>
    </cfRule>
  </conditionalFormatting>
  <conditionalFormatting sqref="J5914">
    <cfRule type="containsText" dxfId="33326" priority="42561" operator="containsText" text="TRUE">
      <formula>NOT(ISERROR(SEARCH("TRUE",J5914)))</formula>
    </cfRule>
  </conditionalFormatting>
  <conditionalFormatting sqref="G5913">
    <cfRule type="expression" dxfId="33325" priority="42560">
      <formula>K5913&gt;L5913</formula>
    </cfRule>
  </conditionalFormatting>
  <conditionalFormatting sqref="I5913">
    <cfRule type="containsText" dxfId="33324" priority="42555" operator="containsText" text="No Encontrado">
      <formula>NOT(ISERROR(SEARCH("No Encontrado",I5913)))</formula>
    </cfRule>
    <cfRule type="containsText" dxfId="33323" priority="42556" operator="containsText" text="Cancelado">
      <formula>NOT(ISERROR(SEARCH("Cancelado",I5913)))</formula>
    </cfRule>
    <cfRule type="containsText" dxfId="33322" priority="42557" operator="containsText" text="Entregado">
      <formula>NOT(ISERROR(SEARCH("Entregado",I5913)))</formula>
    </cfRule>
    <cfRule type="containsText" dxfId="33321" priority="42558" operator="containsText" text="Entregado">
      <formula>NOT(ISERROR(SEARCH("Entregado",I5913)))</formula>
    </cfRule>
    <cfRule type="containsText" dxfId="33320" priority="42559" operator="containsText" text="En proceso">
      <formula>NOT(ISERROR(SEARCH("En proceso",I5913)))</formula>
    </cfRule>
  </conditionalFormatting>
  <conditionalFormatting sqref="J5913">
    <cfRule type="containsText" dxfId="33319" priority="42554" operator="containsText" text="TRUE">
      <formula>NOT(ISERROR(SEARCH("TRUE",J5913)))</formula>
    </cfRule>
  </conditionalFormatting>
  <conditionalFormatting sqref="G5912">
    <cfRule type="expression" dxfId="33318" priority="42553">
      <formula>K5912&gt;L5912</formula>
    </cfRule>
  </conditionalFormatting>
  <conditionalFormatting sqref="I5912">
    <cfRule type="containsText" dxfId="33317" priority="42548" operator="containsText" text="No Encontrado">
      <formula>NOT(ISERROR(SEARCH("No Encontrado",I5912)))</formula>
    </cfRule>
    <cfRule type="containsText" dxfId="33316" priority="42549" operator="containsText" text="Cancelado">
      <formula>NOT(ISERROR(SEARCH("Cancelado",I5912)))</formula>
    </cfRule>
    <cfRule type="containsText" dxfId="33315" priority="42550" operator="containsText" text="Entregado">
      <formula>NOT(ISERROR(SEARCH("Entregado",I5912)))</formula>
    </cfRule>
    <cfRule type="containsText" dxfId="33314" priority="42551" operator="containsText" text="Entregado">
      <formula>NOT(ISERROR(SEARCH("Entregado",I5912)))</formula>
    </cfRule>
    <cfRule type="containsText" dxfId="33313" priority="42552" operator="containsText" text="En proceso">
      <formula>NOT(ISERROR(SEARCH("En proceso",I5912)))</formula>
    </cfRule>
  </conditionalFormatting>
  <conditionalFormatting sqref="J5912">
    <cfRule type="containsText" dxfId="33312" priority="42547" operator="containsText" text="TRUE">
      <formula>NOT(ISERROR(SEARCH("TRUE",J5912)))</formula>
    </cfRule>
  </conditionalFormatting>
  <conditionalFormatting sqref="G5911">
    <cfRule type="expression" dxfId="33311" priority="42546">
      <formula>K5911&gt;L5911</formula>
    </cfRule>
  </conditionalFormatting>
  <conditionalFormatting sqref="I5911">
    <cfRule type="containsText" dxfId="33310" priority="42541" operator="containsText" text="No Encontrado">
      <formula>NOT(ISERROR(SEARCH("No Encontrado",I5911)))</formula>
    </cfRule>
    <cfRule type="containsText" dxfId="33309" priority="42542" operator="containsText" text="Cancelado">
      <formula>NOT(ISERROR(SEARCH("Cancelado",I5911)))</formula>
    </cfRule>
    <cfRule type="containsText" dxfId="33308" priority="42543" operator="containsText" text="Entregado">
      <formula>NOT(ISERROR(SEARCH("Entregado",I5911)))</formula>
    </cfRule>
    <cfRule type="containsText" dxfId="33307" priority="42544" operator="containsText" text="Entregado">
      <formula>NOT(ISERROR(SEARCH("Entregado",I5911)))</formula>
    </cfRule>
    <cfRule type="containsText" dxfId="33306" priority="42545" operator="containsText" text="En proceso">
      <formula>NOT(ISERROR(SEARCH("En proceso",I5911)))</formula>
    </cfRule>
  </conditionalFormatting>
  <conditionalFormatting sqref="J5911">
    <cfRule type="containsText" dxfId="33305" priority="42540" operator="containsText" text="TRUE">
      <formula>NOT(ISERROR(SEARCH("TRUE",J5911)))</formula>
    </cfRule>
  </conditionalFormatting>
  <conditionalFormatting sqref="G5910">
    <cfRule type="expression" dxfId="33304" priority="42539">
      <formula>K5910&gt;L5910</formula>
    </cfRule>
  </conditionalFormatting>
  <conditionalFormatting sqref="I5910">
    <cfRule type="containsText" dxfId="33303" priority="42534" operator="containsText" text="No Encontrado">
      <formula>NOT(ISERROR(SEARCH("No Encontrado",I5910)))</formula>
    </cfRule>
    <cfRule type="containsText" dxfId="33302" priority="42535" operator="containsText" text="Cancelado">
      <formula>NOT(ISERROR(SEARCH("Cancelado",I5910)))</formula>
    </cfRule>
    <cfRule type="containsText" dxfId="33301" priority="42536" operator="containsText" text="Entregado">
      <formula>NOT(ISERROR(SEARCH("Entregado",I5910)))</formula>
    </cfRule>
    <cfRule type="containsText" dxfId="33300" priority="42537" operator="containsText" text="Entregado">
      <formula>NOT(ISERROR(SEARCH("Entregado",I5910)))</formula>
    </cfRule>
    <cfRule type="containsText" dxfId="33299" priority="42538" operator="containsText" text="En proceso">
      <formula>NOT(ISERROR(SEARCH("En proceso",I5910)))</formula>
    </cfRule>
  </conditionalFormatting>
  <conditionalFormatting sqref="J5910">
    <cfRule type="containsText" dxfId="33298" priority="42533" operator="containsText" text="TRUE">
      <formula>NOT(ISERROR(SEARCH("TRUE",J5910)))</formula>
    </cfRule>
  </conditionalFormatting>
  <conditionalFormatting sqref="G5909">
    <cfRule type="expression" dxfId="33297" priority="42532">
      <formula>K5909&gt;L5909</formula>
    </cfRule>
  </conditionalFormatting>
  <conditionalFormatting sqref="I5909">
    <cfRule type="containsText" dxfId="33296" priority="42527" operator="containsText" text="No Encontrado">
      <formula>NOT(ISERROR(SEARCH("No Encontrado",I5909)))</formula>
    </cfRule>
    <cfRule type="containsText" dxfId="33295" priority="42528" operator="containsText" text="Cancelado">
      <formula>NOT(ISERROR(SEARCH("Cancelado",I5909)))</formula>
    </cfRule>
    <cfRule type="containsText" dxfId="33294" priority="42529" operator="containsText" text="Entregado">
      <formula>NOT(ISERROR(SEARCH("Entregado",I5909)))</formula>
    </cfRule>
    <cfRule type="containsText" dxfId="33293" priority="42530" operator="containsText" text="Entregado">
      <formula>NOT(ISERROR(SEARCH("Entregado",I5909)))</formula>
    </cfRule>
    <cfRule type="containsText" dxfId="33292" priority="42531" operator="containsText" text="En proceso">
      <formula>NOT(ISERROR(SEARCH("En proceso",I5909)))</formula>
    </cfRule>
  </conditionalFormatting>
  <conditionalFormatting sqref="J5909">
    <cfRule type="containsText" dxfId="33291" priority="42526" operator="containsText" text="TRUE">
      <formula>NOT(ISERROR(SEARCH("TRUE",J5909)))</formula>
    </cfRule>
  </conditionalFormatting>
  <conditionalFormatting sqref="G5908">
    <cfRule type="expression" dxfId="33290" priority="42525">
      <formula>K5908&gt;L5908</formula>
    </cfRule>
  </conditionalFormatting>
  <conditionalFormatting sqref="I5908">
    <cfRule type="containsText" dxfId="33289" priority="42520" operator="containsText" text="No Encontrado">
      <formula>NOT(ISERROR(SEARCH("No Encontrado",I5908)))</formula>
    </cfRule>
    <cfRule type="containsText" dxfId="33288" priority="42521" operator="containsText" text="Cancelado">
      <formula>NOT(ISERROR(SEARCH("Cancelado",I5908)))</formula>
    </cfRule>
    <cfRule type="containsText" dxfId="33287" priority="42522" operator="containsText" text="Entregado">
      <formula>NOT(ISERROR(SEARCH("Entregado",I5908)))</formula>
    </cfRule>
    <cfRule type="containsText" dxfId="33286" priority="42523" operator="containsText" text="Entregado">
      <formula>NOT(ISERROR(SEARCH("Entregado",I5908)))</formula>
    </cfRule>
    <cfRule type="containsText" dxfId="33285" priority="42524" operator="containsText" text="En proceso">
      <formula>NOT(ISERROR(SEARCH("En proceso",I5908)))</formula>
    </cfRule>
  </conditionalFormatting>
  <conditionalFormatting sqref="J5908">
    <cfRule type="containsText" dxfId="33284" priority="42519" operator="containsText" text="TRUE">
      <formula>NOT(ISERROR(SEARCH("TRUE",J5908)))</formula>
    </cfRule>
  </conditionalFormatting>
  <conditionalFormatting sqref="G5907">
    <cfRule type="expression" dxfId="33283" priority="42518">
      <formula>K5907&gt;L5907</formula>
    </cfRule>
  </conditionalFormatting>
  <conditionalFormatting sqref="I5907">
    <cfRule type="containsText" dxfId="33282" priority="42513" operator="containsText" text="No Encontrado">
      <formula>NOT(ISERROR(SEARCH("No Encontrado",I5907)))</formula>
    </cfRule>
    <cfRule type="containsText" dxfId="33281" priority="42514" operator="containsText" text="Cancelado">
      <formula>NOT(ISERROR(SEARCH("Cancelado",I5907)))</formula>
    </cfRule>
    <cfRule type="containsText" dxfId="33280" priority="42515" operator="containsText" text="Entregado">
      <formula>NOT(ISERROR(SEARCH("Entregado",I5907)))</formula>
    </cfRule>
    <cfRule type="containsText" dxfId="33279" priority="42516" operator="containsText" text="Entregado">
      <formula>NOT(ISERROR(SEARCH("Entregado",I5907)))</formula>
    </cfRule>
    <cfRule type="containsText" dxfId="33278" priority="42517" operator="containsText" text="En proceso">
      <formula>NOT(ISERROR(SEARCH("En proceso",I5907)))</formula>
    </cfRule>
  </conditionalFormatting>
  <conditionalFormatting sqref="J5907">
    <cfRule type="containsText" dxfId="33277" priority="42512" operator="containsText" text="TRUE">
      <formula>NOT(ISERROR(SEARCH("TRUE",J5907)))</formula>
    </cfRule>
  </conditionalFormatting>
  <conditionalFormatting sqref="G5906">
    <cfRule type="expression" dxfId="33276" priority="42511">
      <formula>K5906&gt;L5906</formula>
    </cfRule>
  </conditionalFormatting>
  <conditionalFormatting sqref="I5906">
    <cfRule type="containsText" dxfId="33275" priority="42506" operator="containsText" text="No Encontrado">
      <formula>NOT(ISERROR(SEARCH("No Encontrado",I5906)))</formula>
    </cfRule>
    <cfRule type="containsText" dxfId="33274" priority="42507" operator="containsText" text="Cancelado">
      <formula>NOT(ISERROR(SEARCH("Cancelado",I5906)))</formula>
    </cfRule>
    <cfRule type="containsText" dxfId="33273" priority="42508" operator="containsText" text="Entregado">
      <formula>NOT(ISERROR(SEARCH("Entregado",I5906)))</formula>
    </cfRule>
    <cfRule type="containsText" dxfId="33272" priority="42509" operator="containsText" text="Entregado">
      <formula>NOT(ISERROR(SEARCH("Entregado",I5906)))</formula>
    </cfRule>
    <cfRule type="containsText" dxfId="33271" priority="42510" operator="containsText" text="En proceso">
      <formula>NOT(ISERROR(SEARCH("En proceso",I5906)))</formula>
    </cfRule>
  </conditionalFormatting>
  <conditionalFormatting sqref="J5906">
    <cfRule type="containsText" dxfId="33270" priority="42505" operator="containsText" text="TRUE">
      <formula>NOT(ISERROR(SEARCH("TRUE",J5906)))</formula>
    </cfRule>
  </conditionalFormatting>
  <conditionalFormatting sqref="G5905">
    <cfRule type="expression" dxfId="33269" priority="42504">
      <formula>K5905&gt;L5905</formula>
    </cfRule>
  </conditionalFormatting>
  <conditionalFormatting sqref="I5905">
    <cfRule type="containsText" dxfId="33268" priority="42499" operator="containsText" text="No Encontrado">
      <formula>NOT(ISERROR(SEARCH("No Encontrado",I5905)))</formula>
    </cfRule>
    <cfRule type="containsText" dxfId="33267" priority="42500" operator="containsText" text="Cancelado">
      <formula>NOT(ISERROR(SEARCH("Cancelado",I5905)))</formula>
    </cfRule>
    <cfRule type="containsText" dxfId="33266" priority="42501" operator="containsText" text="Entregado">
      <formula>NOT(ISERROR(SEARCH("Entregado",I5905)))</formula>
    </cfRule>
    <cfRule type="containsText" dxfId="33265" priority="42502" operator="containsText" text="Entregado">
      <formula>NOT(ISERROR(SEARCH("Entregado",I5905)))</formula>
    </cfRule>
    <cfRule type="containsText" dxfId="33264" priority="42503" operator="containsText" text="En proceso">
      <formula>NOT(ISERROR(SEARCH("En proceso",I5905)))</formula>
    </cfRule>
  </conditionalFormatting>
  <conditionalFormatting sqref="J5905">
    <cfRule type="containsText" dxfId="33263" priority="42498" operator="containsText" text="TRUE">
      <formula>NOT(ISERROR(SEARCH("TRUE",J5905)))</formula>
    </cfRule>
  </conditionalFormatting>
  <conditionalFormatting sqref="G5904">
    <cfRule type="expression" dxfId="33262" priority="42497">
      <formula>K5904&gt;L5904</formula>
    </cfRule>
  </conditionalFormatting>
  <conditionalFormatting sqref="I5904">
    <cfRule type="containsText" dxfId="33261" priority="42492" operator="containsText" text="No Encontrado">
      <formula>NOT(ISERROR(SEARCH("No Encontrado",I5904)))</formula>
    </cfRule>
    <cfRule type="containsText" dxfId="33260" priority="42493" operator="containsText" text="Cancelado">
      <formula>NOT(ISERROR(SEARCH("Cancelado",I5904)))</formula>
    </cfRule>
    <cfRule type="containsText" dxfId="33259" priority="42494" operator="containsText" text="Entregado">
      <formula>NOT(ISERROR(SEARCH("Entregado",I5904)))</formula>
    </cfRule>
    <cfRule type="containsText" dxfId="33258" priority="42495" operator="containsText" text="Entregado">
      <formula>NOT(ISERROR(SEARCH("Entregado",I5904)))</formula>
    </cfRule>
    <cfRule type="containsText" dxfId="33257" priority="42496" operator="containsText" text="En proceso">
      <formula>NOT(ISERROR(SEARCH("En proceso",I5904)))</formula>
    </cfRule>
  </conditionalFormatting>
  <conditionalFormatting sqref="J5904">
    <cfRule type="containsText" dxfId="33256" priority="42491" operator="containsText" text="TRUE">
      <formula>NOT(ISERROR(SEARCH("TRUE",J5904)))</formula>
    </cfRule>
  </conditionalFormatting>
  <conditionalFormatting sqref="G5903">
    <cfRule type="expression" dxfId="33255" priority="42490">
      <formula>K5903&gt;L5903</formula>
    </cfRule>
  </conditionalFormatting>
  <conditionalFormatting sqref="I5903">
    <cfRule type="containsText" dxfId="33254" priority="42485" operator="containsText" text="No Encontrado">
      <formula>NOT(ISERROR(SEARCH("No Encontrado",I5903)))</formula>
    </cfRule>
    <cfRule type="containsText" dxfId="33253" priority="42486" operator="containsText" text="Cancelado">
      <formula>NOT(ISERROR(SEARCH("Cancelado",I5903)))</formula>
    </cfRule>
    <cfRule type="containsText" dxfId="33252" priority="42487" operator="containsText" text="Entregado">
      <formula>NOT(ISERROR(SEARCH("Entregado",I5903)))</formula>
    </cfRule>
    <cfRule type="containsText" dxfId="33251" priority="42488" operator="containsText" text="Entregado">
      <formula>NOT(ISERROR(SEARCH("Entregado",I5903)))</formula>
    </cfRule>
    <cfRule type="containsText" dxfId="33250" priority="42489" operator="containsText" text="En proceso">
      <formula>NOT(ISERROR(SEARCH("En proceso",I5903)))</formula>
    </cfRule>
  </conditionalFormatting>
  <conditionalFormatting sqref="J5903">
    <cfRule type="containsText" dxfId="33249" priority="42484" operator="containsText" text="TRUE">
      <formula>NOT(ISERROR(SEARCH("TRUE",J5903)))</formula>
    </cfRule>
  </conditionalFormatting>
  <conditionalFormatting sqref="G5902">
    <cfRule type="expression" dxfId="33248" priority="42483">
      <formula>K5902&gt;L5902</formula>
    </cfRule>
  </conditionalFormatting>
  <conditionalFormatting sqref="I5902">
    <cfRule type="containsText" dxfId="33247" priority="42478" operator="containsText" text="No Encontrado">
      <formula>NOT(ISERROR(SEARCH("No Encontrado",I5902)))</formula>
    </cfRule>
    <cfRule type="containsText" dxfId="33246" priority="42479" operator="containsText" text="Cancelado">
      <formula>NOT(ISERROR(SEARCH("Cancelado",I5902)))</formula>
    </cfRule>
    <cfRule type="containsText" dxfId="33245" priority="42480" operator="containsText" text="Entregado">
      <formula>NOT(ISERROR(SEARCH("Entregado",I5902)))</formula>
    </cfRule>
    <cfRule type="containsText" dxfId="33244" priority="42481" operator="containsText" text="Entregado">
      <formula>NOT(ISERROR(SEARCH("Entregado",I5902)))</formula>
    </cfRule>
    <cfRule type="containsText" dxfId="33243" priority="42482" operator="containsText" text="En proceso">
      <formula>NOT(ISERROR(SEARCH("En proceso",I5902)))</formula>
    </cfRule>
  </conditionalFormatting>
  <conditionalFormatting sqref="J5902">
    <cfRule type="containsText" dxfId="33242" priority="42477" operator="containsText" text="TRUE">
      <formula>NOT(ISERROR(SEARCH("TRUE",J5902)))</formula>
    </cfRule>
  </conditionalFormatting>
  <conditionalFormatting sqref="G5901">
    <cfRule type="expression" dxfId="33241" priority="42476">
      <formula>K5901&gt;L5901</formula>
    </cfRule>
  </conditionalFormatting>
  <conditionalFormatting sqref="I5901">
    <cfRule type="containsText" dxfId="33240" priority="42471" operator="containsText" text="No Encontrado">
      <formula>NOT(ISERROR(SEARCH("No Encontrado",I5901)))</formula>
    </cfRule>
    <cfRule type="containsText" dxfId="33239" priority="42472" operator="containsText" text="Cancelado">
      <formula>NOT(ISERROR(SEARCH("Cancelado",I5901)))</formula>
    </cfRule>
    <cfRule type="containsText" dxfId="33238" priority="42473" operator="containsText" text="Entregado">
      <formula>NOT(ISERROR(SEARCH("Entregado",I5901)))</formula>
    </cfRule>
    <cfRule type="containsText" dxfId="33237" priority="42474" operator="containsText" text="Entregado">
      <formula>NOT(ISERROR(SEARCH("Entregado",I5901)))</formula>
    </cfRule>
    <cfRule type="containsText" dxfId="33236" priority="42475" operator="containsText" text="En proceso">
      <formula>NOT(ISERROR(SEARCH("En proceso",I5901)))</formula>
    </cfRule>
  </conditionalFormatting>
  <conditionalFormatting sqref="J5901">
    <cfRule type="containsText" dxfId="33235" priority="42470" operator="containsText" text="TRUE">
      <formula>NOT(ISERROR(SEARCH("TRUE",J5901)))</formula>
    </cfRule>
  </conditionalFormatting>
  <conditionalFormatting sqref="G5900">
    <cfRule type="expression" dxfId="33234" priority="42469">
      <formula>K5900&gt;L5900</formula>
    </cfRule>
  </conditionalFormatting>
  <conditionalFormatting sqref="I5900">
    <cfRule type="containsText" dxfId="33233" priority="42464" operator="containsText" text="No Encontrado">
      <formula>NOT(ISERROR(SEARCH("No Encontrado",I5900)))</formula>
    </cfRule>
    <cfRule type="containsText" dxfId="33232" priority="42465" operator="containsText" text="Cancelado">
      <formula>NOT(ISERROR(SEARCH("Cancelado",I5900)))</formula>
    </cfRule>
    <cfRule type="containsText" dxfId="33231" priority="42466" operator="containsText" text="Entregado">
      <formula>NOT(ISERROR(SEARCH("Entregado",I5900)))</formula>
    </cfRule>
    <cfRule type="containsText" dxfId="33230" priority="42467" operator="containsText" text="Entregado">
      <formula>NOT(ISERROR(SEARCH("Entregado",I5900)))</formula>
    </cfRule>
    <cfRule type="containsText" dxfId="33229" priority="42468" operator="containsText" text="En proceso">
      <formula>NOT(ISERROR(SEARCH("En proceso",I5900)))</formula>
    </cfRule>
  </conditionalFormatting>
  <conditionalFormatting sqref="J5900">
    <cfRule type="containsText" dxfId="33228" priority="42463" operator="containsText" text="TRUE">
      <formula>NOT(ISERROR(SEARCH("TRUE",J5900)))</formula>
    </cfRule>
  </conditionalFormatting>
  <conditionalFormatting sqref="G5899">
    <cfRule type="expression" dxfId="33227" priority="42462">
      <formula>K5899&gt;L5899</formula>
    </cfRule>
  </conditionalFormatting>
  <conditionalFormatting sqref="I5899">
    <cfRule type="containsText" dxfId="33226" priority="42457" operator="containsText" text="No Encontrado">
      <formula>NOT(ISERROR(SEARCH("No Encontrado",I5899)))</formula>
    </cfRule>
    <cfRule type="containsText" dxfId="33225" priority="42458" operator="containsText" text="Cancelado">
      <formula>NOT(ISERROR(SEARCH("Cancelado",I5899)))</formula>
    </cfRule>
    <cfRule type="containsText" dxfId="33224" priority="42459" operator="containsText" text="Entregado">
      <formula>NOT(ISERROR(SEARCH("Entregado",I5899)))</formula>
    </cfRule>
    <cfRule type="containsText" dxfId="33223" priority="42460" operator="containsText" text="Entregado">
      <formula>NOT(ISERROR(SEARCH("Entregado",I5899)))</formula>
    </cfRule>
    <cfRule type="containsText" dxfId="33222" priority="42461" operator="containsText" text="En proceso">
      <formula>NOT(ISERROR(SEARCH("En proceso",I5899)))</formula>
    </cfRule>
  </conditionalFormatting>
  <conditionalFormatting sqref="J5899">
    <cfRule type="containsText" dxfId="33221" priority="42456" operator="containsText" text="TRUE">
      <formula>NOT(ISERROR(SEARCH("TRUE",J5899)))</formula>
    </cfRule>
  </conditionalFormatting>
  <conditionalFormatting sqref="G5898">
    <cfRule type="expression" dxfId="33220" priority="42448">
      <formula>K5898&gt;L5898</formula>
    </cfRule>
  </conditionalFormatting>
  <conditionalFormatting sqref="I5898">
    <cfRule type="containsText" dxfId="33219" priority="42443" operator="containsText" text="No Encontrado">
      <formula>NOT(ISERROR(SEARCH("No Encontrado",I5898)))</formula>
    </cfRule>
    <cfRule type="containsText" dxfId="33218" priority="42444" operator="containsText" text="Cancelado">
      <formula>NOT(ISERROR(SEARCH("Cancelado",I5898)))</formula>
    </cfRule>
    <cfRule type="containsText" dxfId="33217" priority="42445" operator="containsText" text="Entregado">
      <formula>NOT(ISERROR(SEARCH("Entregado",I5898)))</formula>
    </cfRule>
    <cfRule type="containsText" dxfId="33216" priority="42446" operator="containsText" text="Entregado">
      <formula>NOT(ISERROR(SEARCH("Entregado",I5898)))</formula>
    </cfRule>
    <cfRule type="containsText" dxfId="33215" priority="42447" operator="containsText" text="En proceso">
      <formula>NOT(ISERROR(SEARCH("En proceso",I5898)))</formula>
    </cfRule>
  </conditionalFormatting>
  <conditionalFormatting sqref="J5898">
    <cfRule type="containsText" dxfId="33214" priority="42442" operator="containsText" text="TRUE">
      <formula>NOT(ISERROR(SEARCH("TRUE",J5898)))</formula>
    </cfRule>
  </conditionalFormatting>
  <conditionalFormatting sqref="G5897">
    <cfRule type="expression" dxfId="33213" priority="42441">
      <formula>K5897&gt;L5897</formula>
    </cfRule>
  </conditionalFormatting>
  <conditionalFormatting sqref="I5897">
    <cfRule type="containsText" dxfId="33212" priority="42436" operator="containsText" text="No Encontrado">
      <formula>NOT(ISERROR(SEARCH("No Encontrado",I5897)))</formula>
    </cfRule>
    <cfRule type="containsText" dxfId="33211" priority="42437" operator="containsText" text="Cancelado">
      <formula>NOT(ISERROR(SEARCH("Cancelado",I5897)))</formula>
    </cfRule>
    <cfRule type="containsText" dxfId="33210" priority="42438" operator="containsText" text="Entregado">
      <formula>NOT(ISERROR(SEARCH("Entregado",I5897)))</formula>
    </cfRule>
    <cfRule type="containsText" dxfId="33209" priority="42439" operator="containsText" text="Entregado">
      <formula>NOT(ISERROR(SEARCH("Entregado",I5897)))</formula>
    </cfRule>
    <cfRule type="containsText" dxfId="33208" priority="42440" operator="containsText" text="En proceso">
      <formula>NOT(ISERROR(SEARCH("En proceso",I5897)))</formula>
    </cfRule>
  </conditionalFormatting>
  <conditionalFormatting sqref="J5897">
    <cfRule type="containsText" dxfId="33207" priority="42435" operator="containsText" text="TRUE">
      <formula>NOT(ISERROR(SEARCH("TRUE",J5897)))</formula>
    </cfRule>
  </conditionalFormatting>
  <conditionalFormatting sqref="G5896">
    <cfRule type="expression" dxfId="33206" priority="42434">
      <formula>K5896&gt;L5896</formula>
    </cfRule>
  </conditionalFormatting>
  <conditionalFormatting sqref="I5896">
    <cfRule type="containsText" dxfId="33205" priority="42429" operator="containsText" text="No Encontrado">
      <formula>NOT(ISERROR(SEARCH("No Encontrado",I5896)))</formula>
    </cfRule>
    <cfRule type="containsText" dxfId="33204" priority="42430" operator="containsText" text="Cancelado">
      <formula>NOT(ISERROR(SEARCH("Cancelado",I5896)))</formula>
    </cfRule>
    <cfRule type="containsText" dxfId="33203" priority="42431" operator="containsText" text="Entregado">
      <formula>NOT(ISERROR(SEARCH("Entregado",I5896)))</formula>
    </cfRule>
    <cfRule type="containsText" dxfId="33202" priority="42432" operator="containsText" text="Entregado">
      <formula>NOT(ISERROR(SEARCH("Entregado",I5896)))</formula>
    </cfRule>
    <cfRule type="containsText" dxfId="33201" priority="42433" operator="containsText" text="En proceso">
      <formula>NOT(ISERROR(SEARCH("En proceso",I5896)))</formula>
    </cfRule>
  </conditionalFormatting>
  <conditionalFormatting sqref="J5896">
    <cfRule type="containsText" dxfId="33200" priority="42428" operator="containsText" text="TRUE">
      <formula>NOT(ISERROR(SEARCH("TRUE",J5896)))</formula>
    </cfRule>
  </conditionalFormatting>
  <conditionalFormatting sqref="G5895">
    <cfRule type="expression" dxfId="33199" priority="42427">
      <formula>K5895&gt;L5895</formula>
    </cfRule>
  </conditionalFormatting>
  <conditionalFormatting sqref="I5895">
    <cfRule type="containsText" dxfId="33198" priority="42422" operator="containsText" text="No Encontrado">
      <formula>NOT(ISERROR(SEARCH("No Encontrado",I5895)))</formula>
    </cfRule>
    <cfRule type="containsText" dxfId="33197" priority="42423" operator="containsText" text="Cancelado">
      <formula>NOT(ISERROR(SEARCH("Cancelado",I5895)))</formula>
    </cfRule>
    <cfRule type="containsText" dxfId="33196" priority="42424" operator="containsText" text="Entregado">
      <formula>NOT(ISERROR(SEARCH("Entregado",I5895)))</formula>
    </cfRule>
    <cfRule type="containsText" dxfId="33195" priority="42425" operator="containsText" text="Entregado">
      <formula>NOT(ISERROR(SEARCH("Entregado",I5895)))</formula>
    </cfRule>
    <cfRule type="containsText" dxfId="33194" priority="42426" operator="containsText" text="En proceso">
      <formula>NOT(ISERROR(SEARCH("En proceso",I5895)))</formula>
    </cfRule>
  </conditionalFormatting>
  <conditionalFormatting sqref="J5895">
    <cfRule type="containsText" dxfId="33193" priority="42421" operator="containsText" text="TRUE">
      <formula>NOT(ISERROR(SEARCH("TRUE",J5895)))</formula>
    </cfRule>
  </conditionalFormatting>
  <conditionalFormatting sqref="G5894">
    <cfRule type="expression" dxfId="33192" priority="42420">
      <formula>K5894&gt;L5894</formula>
    </cfRule>
  </conditionalFormatting>
  <conditionalFormatting sqref="I5894">
    <cfRule type="containsText" dxfId="33191" priority="42415" operator="containsText" text="No Encontrado">
      <formula>NOT(ISERROR(SEARCH("No Encontrado",I5894)))</formula>
    </cfRule>
    <cfRule type="containsText" dxfId="33190" priority="42416" operator="containsText" text="Cancelado">
      <formula>NOT(ISERROR(SEARCH("Cancelado",I5894)))</formula>
    </cfRule>
    <cfRule type="containsText" dxfId="33189" priority="42417" operator="containsText" text="Entregado">
      <formula>NOT(ISERROR(SEARCH("Entregado",I5894)))</formula>
    </cfRule>
    <cfRule type="containsText" dxfId="33188" priority="42418" operator="containsText" text="Entregado">
      <formula>NOT(ISERROR(SEARCH("Entregado",I5894)))</formula>
    </cfRule>
    <cfRule type="containsText" dxfId="33187" priority="42419" operator="containsText" text="En proceso">
      <formula>NOT(ISERROR(SEARCH("En proceso",I5894)))</formula>
    </cfRule>
  </conditionalFormatting>
  <conditionalFormatting sqref="J5894">
    <cfRule type="containsText" dxfId="33186" priority="42414" operator="containsText" text="TRUE">
      <formula>NOT(ISERROR(SEARCH("TRUE",J5894)))</formula>
    </cfRule>
  </conditionalFormatting>
  <conditionalFormatting sqref="G5893">
    <cfRule type="expression" dxfId="33185" priority="42413">
      <formula>K5893&gt;L5893</formula>
    </cfRule>
  </conditionalFormatting>
  <conditionalFormatting sqref="I5893">
    <cfRule type="containsText" dxfId="33184" priority="42408" operator="containsText" text="No Encontrado">
      <formula>NOT(ISERROR(SEARCH("No Encontrado",I5893)))</formula>
    </cfRule>
    <cfRule type="containsText" dxfId="33183" priority="42409" operator="containsText" text="Cancelado">
      <formula>NOT(ISERROR(SEARCH("Cancelado",I5893)))</formula>
    </cfRule>
    <cfRule type="containsText" dxfId="33182" priority="42410" operator="containsText" text="Entregado">
      <formula>NOT(ISERROR(SEARCH("Entregado",I5893)))</formula>
    </cfRule>
    <cfRule type="containsText" dxfId="33181" priority="42411" operator="containsText" text="Entregado">
      <formula>NOT(ISERROR(SEARCH("Entregado",I5893)))</formula>
    </cfRule>
    <cfRule type="containsText" dxfId="33180" priority="42412" operator="containsText" text="En proceso">
      <formula>NOT(ISERROR(SEARCH("En proceso",I5893)))</formula>
    </cfRule>
  </conditionalFormatting>
  <conditionalFormatting sqref="J5893">
    <cfRule type="containsText" dxfId="33179" priority="42407" operator="containsText" text="TRUE">
      <formula>NOT(ISERROR(SEARCH("TRUE",J5893)))</formula>
    </cfRule>
  </conditionalFormatting>
  <conditionalFormatting sqref="G5892">
    <cfRule type="expression" dxfId="33178" priority="42406">
      <formula>K5892&gt;L5892</formula>
    </cfRule>
  </conditionalFormatting>
  <conditionalFormatting sqref="I5892">
    <cfRule type="containsText" dxfId="33177" priority="42401" operator="containsText" text="No Encontrado">
      <formula>NOT(ISERROR(SEARCH("No Encontrado",I5892)))</formula>
    </cfRule>
    <cfRule type="containsText" dxfId="33176" priority="42402" operator="containsText" text="Cancelado">
      <formula>NOT(ISERROR(SEARCH("Cancelado",I5892)))</formula>
    </cfRule>
    <cfRule type="containsText" dxfId="33175" priority="42403" operator="containsText" text="Entregado">
      <formula>NOT(ISERROR(SEARCH("Entregado",I5892)))</formula>
    </cfRule>
    <cfRule type="containsText" dxfId="33174" priority="42404" operator="containsText" text="Entregado">
      <formula>NOT(ISERROR(SEARCH("Entregado",I5892)))</formula>
    </cfRule>
    <cfRule type="containsText" dxfId="33173" priority="42405" operator="containsText" text="En proceso">
      <formula>NOT(ISERROR(SEARCH("En proceso",I5892)))</formula>
    </cfRule>
  </conditionalFormatting>
  <conditionalFormatting sqref="J5892">
    <cfRule type="containsText" dxfId="33172" priority="42400" operator="containsText" text="TRUE">
      <formula>NOT(ISERROR(SEARCH("TRUE",J5892)))</formula>
    </cfRule>
  </conditionalFormatting>
  <conditionalFormatting sqref="G5891">
    <cfRule type="expression" dxfId="33171" priority="42399">
      <formula>K5891&gt;L5891</formula>
    </cfRule>
  </conditionalFormatting>
  <conditionalFormatting sqref="I5891">
    <cfRule type="containsText" dxfId="33170" priority="42394" operator="containsText" text="No Encontrado">
      <formula>NOT(ISERROR(SEARCH("No Encontrado",I5891)))</formula>
    </cfRule>
    <cfRule type="containsText" dxfId="33169" priority="42395" operator="containsText" text="Cancelado">
      <formula>NOT(ISERROR(SEARCH("Cancelado",I5891)))</formula>
    </cfRule>
    <cfRule type="containsText" dxfId="33168" priority="42396" operator="containsText" text="Entregado">
      <formula>NOT(ISERROR(SEARCH("Entregado",I5891)))</formula>
    </cfRule>
    <cfRule type="containsText" dxfId="33167" priority="42397" operator="containsText" text="Entregado">
      <formula>NOT(ISERROR(SEARCH("Entregado",I5891)))</formula>
    </cfRule>
    <cfRule type="containsText" dxfId="33166" priority="42398" operator="containsText" text="En proceso">
      <formula>NOT(ISERROR(SEARCH("En proceso",I5891)))</formula>
    </cfRule>
  </conditionalFormatting>
  <conditionalFormatting sqref="J5891">
    <cfRule type="containsText" dxfId="33165" priority="42393" operator="containsText" text="TRUE">
      <formula>NOT(ISERROR(SEARCH("TRUE",J5891)))</formula>
    </cfRule>
  </conditionalFormatting>
  <conditionalFormatting sqref="G5890">
    <cfRule type="expression" dxfId="33164" priority="42392">
      <formula>K5890&gt;L5890</formula>
    </cfRule>
  </conditionalFormatting>
  <conditionalFormatting sqref="I5890">
    <cfRule type="containsText" dxfId="33163" priority="42387" operator="containsText" text="No Encontrado">
      <formula>NOT(ISERROR(SEARCH("No Encontrado",I5890)))</formula>
    </cfRule>
    <cfRule type="containsText" dxfId="33162" priority="42388" operator="containsText" text="Cancelado">
      <formula>NOT(ISERROR(SEARCH("Cancelado",I5890)))</formula>
    </cfRule>
    <cfRule type="containsText" dxfId="33161" priority="42389" operator="containsText" text="Entregado">
      <formula>NOT(ISERROR(SEARCH("Entregado",I5890)))</formula>
    </cfRule>
    <cfRule type="containsText" dxfId="33160" priority="42390" operator="containsText" text="Entregado">
      <formula>NOT(ISERROR(SEARCH("Entregado",I5890)))</formula>
    </cfRule>
    <cfRule type="containsText" dxfId="33159" priority="42391" operator="containsText" text="En proceso">
      <formula>NOT(ISERROR(SEARCH("En proceso",I5890)))</formula>
    </cfRule>
  </conditionalFormatting>
  <conditionalFormatting sqref="J5890">
    <cfRule type="containsText" dxfId="33158" priority="42386" operator="containsText" text="TRUE">
      <formula>NOT(ISERROR(SEARCH("TRUE",J5890)))</formula>
    </cfRule>
  </conditionalFormatting>
  <conditionalFormatting sqref="G5889">
    <cfRule type="expression" dxfId="33157" priority="42385">
      <formula>K5889&gt;L5889</formula>
    </cfRule>
  </conditionalFormatting>
  <conditionalFormatting sqref="I5889">
    <cfRule type="containsText" dxfId="33156" priority="42380" operator="containsText" text="No Encontrado">
      <formula>NOT(ISERROR(SEARCH("No Encontrado",I5889)))</formula>
    </cfRule>
    <cfRule type="containsText" dxfId="33155" priority="42381" operator="containsText" text="Cancelado">
      <formula>NOT(ISERROR(SEARCH("Cancelado",I5889)))</formula>
    </cfRule>
    <cfRule type="containsText" dxfId="33154" priority="42382" operator="containsText" text="Entregado">
      <formula>NOT(ISERROR(SEARCH("Entregado",I5889)))</formula>
    </cfRule>
    <cfRule type="containsText" dxfId="33153" priority="42383" operator="containsText" text="Entregado">
      <formula>NOT(ISERROR(SEARCH("Entregado",I5889)))</formula>
    </cfRule>
    <cfRule type="containsText" dxfId="33152" priority="42384" operator="containsText" text="En proceso">
      <formula>NOT(ISERROR(SEARCH("En proceso",I5889)))</formula>
    </cfRule>
  </conditionalFormatting>
  <conditionalFormatting sqref="J5889">
    <cfRule type="containsText" dxfId="33151" priority="42379" operator="containsText" text="TRUE">
      <formula>NOT(ISERROR(SEARCH("TRUE",J5889)))</formula>
    </cfRule>
  </conditionalFormatting>
  <conditionalFormatting sqref="G5888">
    <cfRule type="expression" dxfId="33150" priority="42378">
      <formula>K5888&gt;L5888</formula>
    </cfRule>
  </conditionalFormatting>
  <conditionalFormatting sqref="I5888">
    <cfRule type="containsText" dxfId="33149" priority="42373" operator="containsText" text="No Encontrado">
      <formula>NOT(ISERROR(SEARCH("No Encontrado",I5888)))</formula>
    </cfRule>
    <cfRule type="containsText" dxfId="33148" priority="42374" operator="containsText" text="Cancelado">
      <formula>NOT(ISERROR(SEARCH("Cancelado",I5888)))</formula>
    </cfRule>
    <cfRule type="containsText" dxfId="33147" priority="42375" operator="containsText" text="Entregado">
      <formula>NOT(ISERROR(SEARCH("Entregado",I5888)))</formula>
    </cfRule>
    <cfRule type="containsText" dxfId="33146" priority="42376" operator="containsText" text="Entregado">
      <formula>NOT(ISERROR(SEARCH("Entregado",I5888)))</formula>
    </cfRule>
    <cfRule type="containsText" dxfId="33145" priority="42377" operator="containsText" text="En proceso">
      <formula>NOT(ISERROR(SEARCH("En proceso",I5888)))</formula>
    </cfRule>
  </conditionalFormatting>
  <conditionalFormatting sqref="J5888">
    <cfRule type="containsText" dxfId="33144" priority="42372" operator="containsText" text="TRUE">
      <formula>NOT(ISERROR(SEARCH("TRUE",J5888)))</formula>
    </cfRule>
  </conditionalFormatting>
  <conditionalFormatting sqref="G5887">
    <cfRule type="expression" dxfId="33143" priority="42371">
      <formula>K5887&gt;L5887</formula>
    </cfRule>
  </conditionalFormatting>
  <conditionalFormatting sqref="I5887">
    <cfRule type="containsText" dxfId="33142" priority="42366" operator="containsText" text="No Encontrado">
      <formula>NOT(ISERROR(SEARCH("No Encontrado",I5887)))</formula>
    </cfRule>
    <cfRule type="containsText" dxfId="33141" priority="42367" operator="containsText" text="Cancelado">
      <formula>NOT(ISERROR(SEARCH("Cancelado",I5887)))</formula>
    </cfRule>
    <cfRule type="containsText" dxfId="33140" priority="42368" operator="containsText" text="Entregado">
      <formula>NOT(ISERROR(SEARCH("Entregado",I5887)))</formula>
    </cfRule>
    <cfRule type="containsText" dxfId="33139" priority="42369" operator="containsText" text="Entregado">
      <formula>NOT(ISERROR(SEARCH("Entregado",I5887)))</formula>
    </cfRule>
    <cfRule type="containsText" dxfId="33138" priority="42370" operator="containsText" text="En proceso">
      <formula>NOT(ISERROR(SEARCH("En proceso",I5887)))</formula>
    </cfRule>
  </conditionalFormatting>
  <conditionalFormatting sqref="J5887">
    <cfRule type="containsText" dxfId="33137" priority="42365" operator="containsText" text="TRUE">
      <formula>NOT(ISERROR(SEARCH("TRUE",J5887)))</formula>
    </cfRule>
  </conditionalFormatting>
  <conditionalFormatting sqref="G5886">
    <cfRule type="expression" dxfId="33136" priority="42364">
      <formula>K5886&gt;L5886</formula>
    </cfRule>
  </conditionalFormatting>
  <conditionalFormatting sqref="I5886">
    <cfRule type="containsText" dxfId="33135" priority="42359" operator="containsText" text="No Encontrado">
      <formula>NOT(ISERROR(SEARCH("No Encontrado",I5886)))</formula>
    </cfRule>
    <cfRule type="containsText" dxfId="33134" priority="42360" operator="containsText" text="Cancelado">
      <formula>NOT(ISERROR(SEARCH("Cancelado",I5886)))</formula>
    </cfRule>
    <cfRule type="containsText" dxfId="33133" priority="42361" operator="containsText" text="Entregado">
      <formula>NOT(ISERROR(SEARCH("Entregado",I5886)))</formula>
    </cfRule>
    <cfRule type="containsText" dxfId="33132" priority="42362" operator="containsText" text="Entregado">
      <formula>NOT(ISERROR(SEARCH("Entregado",I5886)))</formula>
    </cfRule>
    <cfRule type="containsText" dxfId="33131" priority="42363" operator="containsText" text="En proceso">
      <formula>NOT(ISERROR(SEARCH("En proceso",I5886)))</formula>
    </cfRule>
  </conditionalFormatting>
  <conditionalFormatting sqref="J5886">
    <cfRule type="containsText" dxfId="33130" priority="42358" operator="containsText" text="TRUE">
      <formula>NOT(ISERROR(SEARCH("TRUE",J5886)))</formula>
    </cfRule>
  </conditionalFormatting>
  <conditionalFormatting sqref="G5885">
    <cfRule type="expression" dxfId="33129" priority="42357">
      <formula>K5885&gt;L5885</formula>
    </cfRule>
  </conditionalFormatting>
  <conditionalFormatting sqref="I5885">
    <cfRule type="containsText" dxfId="33128" priority="42352" operator="containsText" text="No Encontrado">
      <formula>NOT(ISERROR(SEARCH("No Encontrado",I5885)))</formula>
    </cfRule>
    <cfRule type="containsText" dxfId="33127" priority="42353" operator="containsText" text="Cancelado">
      <formula>NOT(ISERROR(SEARCH("Cancelado",I5885)))</formula>
    </cfRule>
    <cfRule type="containsText" dxfId="33126" priority="42354" operator="containsText" text="Entregado">
      <formula>NOT(ISERROR(SEARCH("Entregado",I5885)))</formula>
    </cfRule>
    <cfRule type="containsText" dxfId="33125" priority="42355" operator="containsText" text="Entregado">
      <formula>NOT(ISERROR(SEARCH("Entregado",I5885)))</formula>
    </cfRule>
    <cfRule type="containsText" dxfId="33124" priority="42356" operator="containsText" text="En proceso">
      <formula>NOT(ISERROR(SEARCH("En proceso",I5885)))</formula>
    </cfRule>
  </conditionalFormatting>
  <conditionalFormatting sqref="J5885">
    <cfRule type="containsText" dxfId="33123" priority="42351" operator="containsText" text="TRUE">
      <formula>NOT(ISERROR(SEARCH("TRUE",J5885)))</formula>
    </cfRule>
  </conditionalFormatting>
  <conditionalFormatting sqref="G5884">
    <cfRule type="expression" dxfId="33122" priority="42350">
      <formula>K5884&gt;L5884</formula>
    </cfRule>
  </conditionalFormatting>
  <conditionalFormatting sqref="I5884">
    <cfRule type="containsText" dxfId="33121" priority="42345" operator="containsText" text="No Encontrado">
      <formula>NOT(ISERROR(SEARCH("No Encontrado",I5884)))</formula>
    </cfRule>
    <cfRule type="containsText" dxfId="33120" priority="42346" operator="containsText" text="Cancelado">
      <formula>NOT(ISERROR(SEARCH("Cancelado",I5884)))</formula>
    </cfRule>
    <cfRule type="containsText" dxfId="33119" priority="42347" operator="containsText" text="Entregado">
      <formula>NOT(ISERROR(SEARCH("Entregado",I5884)))</formula>
    </cfRule>
    <cfRule type="containsText" dxfId="33118" priority="42348" operator="containsText" text="Entregado">
      <formula>NOT(ISERROR(SEARCH("Entregado",I5884)))</formula>
    </cfRule>
    <cfRule type="containsText" dxfId="33117" priority="42349" operator="containsText" text="En proceso">
      <formula>NOT(ISERROR(SEARCH("En proceso",I5884)))</formula>
    </cfRule>
  </conditionalFormatting>
  <conditionalFormatting sqref="J5884">
    <cfRule type="containsText" dxfId="33116" priority="42344" operator="containsText" text="TRUE">
      <formula>NOT(ISERROR(SEARCH("TRUE",J5884)))</formula>
    </cfRule>
  </conditionalFormatting>
  <conditionalFormatting sqref="G5883">
    <cfRule type="expression" dxfId="33115" priority="42343">
      <formula>K5883&gt;L5883</formula>
    </cfRule>
  </conditionalFormatting>
  <conditionalFormatting sqref="I5883">
    <cfRule type="containsText" dxfId="33114" priority="42338" operator="containsText" text="No Encontrado">
      <formula>NOT(ISERROR(SEARCH("No Encontrado",I5883)))</formula>
    </cfRule>
    <cfRule type="containsText" dxfId="33113" priority="42339" operator="containsText" text="Cancelado">
      <formula>NOT(ISERROR(SEARCH("Cancelado",I5883)))</formula>
    </cfRule>
    <cfRule type="containsText" dxfId="33112" priority="42340" operator="containsText" text="Entregado">
      <formula>NOT(ISERROR(SEARCH("Entregado",I5883)))</formula>
    </cfRule>
    <cfRule type="containsText" dxfId="33111" priority="42341" operator="containsText" text="Entregado">
      <formula>NOT(ISERROR(SEARCH("Entregado",I5883)))</formula>
    </cfRule>
    <cfRule type="containsText" dxfId="33110" priority="42342" operator="containsText" text="En proceso">
      <formula>NOT(ISERROR(SEARCH("En proceso",I5883)))</formula>
    </cfRule>
  </conditionalFormatting>
  <conditionalFormatting sqref="J5883">
    <cfRule type="containsText" dxfId="33109" priority="42337" operator="containsText" text="TRUE">
      <formula>NOT(ISERROR(SEARCH("TRUE",J5883)))</formula>
    </cfRule>
  </conditionalFormatting>
  <conditionalFormatting sqref="G5882">
    <cfRule type="expression" dxfId="33108" priority="42336">
      <formula>K5882&gt;L5882</formula>
    </cfRule>
  </conditionalFormatting>
  <conditionalFormatting sqref="I5882">
    <cfRule type="containsText" dxfId="33107" priority="42331" operator="containsText" text="No Encontrado">
      <formula>NOT(ISERROR(SEARCH("No Encontrado",I5882)))</formula>
    </cfRule>
    <cfRule type="containsText" dxfId="33106" priority="42332" operator="containsText" text="Cancelado">
      <formula>NOT(ISERROR(SEARCH("Cancelado",I5882)))</formula>
    </cfRule>
    <cfRule type="containsText" dxfId="33105" priority="42333" operator="containsText" text="Entregado">
      <formula>NOT(ISERROR(SEARCH("Entregado",I5882)))</formula>
    </cfRule>
    <cfRule type="containsText" dxfId="33104" priority="42334" operator="containsText" text="Entregado">
      <formula>NOT(ISERROR(SEARCH("Entregado",I5882)))</formula>
    </cfRule>
    <cfRule type="containsText" dxfId="33103" priority="42335" operator="containsText" text="En proceso">
      <formula>NOT(ISERROR(SEARCH("En proceso",I5882)))</formula>
    </cfRule>
  </conditionalFormatting>
  <conditionalFormatting sqref="J5882">
    <cfRule type="containsText" dxfId="33102" priority="42330" operator="containsText" text="TRUE">
      <formula>NOT(ISERROR(SEARCH("TRUE",J5882)))</formula>
    </cfRule>
  </conditionalFormatting>
  <conditionalFormatting sqref="G5881">
    <cfRule type="expression" dxfId="33101" priority="42329">
      <formula>K5881&gt;L5881</formula>
    </cfRule>
  </conditionalFormatting>
  <conditionalFormatting sqref="I5881">
    <cfRule type="containsText" dxfId="33100" priority="42324" operator="containsText" text="No Encontrado">
      <formula>NOT(ISERROR(SEARCH("No Encontrado",I5881)))</formula>
    </cfRule>
    <cfRule type="containsText" dxfId="33099" priority="42325" operator="containsText" text="Cancelado">
      <formula>NOT(ISERROR(SEARCH("Cancelado",I5881)))</formula>
    </cfRule>
    <cfRule type="containsText" dxfId="33098" priority="42326" operator="containsText" text="Entregado">
      <formula>NOT(ISERROR(SEARCH("Entregado",I5881)))</formula>
    </cfRule>
    <cfRule type="containsText" dxfId="33097" priority="42327" operator="containsText" text="Entregado">
      <formula>NOT(ISERROR(SEARCH("Entregado",I5881)))</formula>
    </cfRule>
    <cfRule type="containsText" dxfId="33096" priority="42328" operator="containsText" text="En proceso">
      <formula>NOT(ISERROR(SEARCH("En proceso",I5881)))</formula>
    </cfRule>
  </conditionalFormatting>
  <conditionalFormatting sqref="J5881">
    <cfRule type="containsText" dxfId="33095" priority="42323" operator="containsText" text="TRUE">
      <formula>NOT(ISERROR(SEARCH("TRUE",J5881)))</formula>
    </cfRule>
  </conditionalFormatting>
  <conditionalFormatting sqref="G5880">
    <cfRule type="expression" dxfId="33094" priority="42322">
      <formula>K5880&gt;L5880</formula>
    </cfRule>
  </conditionalFormatting>
  <conditionalFormatting sqref="I5880">
    <cfRule type="containsText" dxfId="33093" priority="42317" operator="containsText" text="No Encontrado">
      <formula>NOT(ISERROR(SEARCH("No Encontrado",I5880)))</formula>
    </cfRule>
    <cfRule type="containsText" dxfId="33092" priority="42318" operator="containsText" text="Cancelado">
      <formula>NOT(ISERROR(SEARCH("Cancelado",I5880)))</formula>
    </cfRule>
    <cfRule type="containsText" dxfId="33091" priority="42319" operator="containsText" text="Entregado">
      <formula>NOT(ISERROR(SEARCH("Entregado",I5880)))</formula>
    </cfRule>
    <cfRule type="containsText" dxfId="33090" priority="42320" operator="containsText" text="Entregado">
      <formula>NOT(ISERROR(SEARCH("Entregado",I5880)))</formula>
    </cfRule>
    <cfRule type="containsText" dxfId="33089" priority="42321" operator="containsText" text="En proceso">
      <formula>NOT(ISERROR(SEARCH("En proceso",I5880)))</formula>
    </cfRule>
  </conditionalFormatting>
  <conditionalFormatting sqref="J5880">
    <cfRule type="containsText" dxfId="33088" priority="42316" operator="containsText" text="TRUE">
      <formula>NOT(ISERROR(SEARCH("TRUE",J5880)))</formula>
    </cfRule>
  </conditionalFormatting>
  <conditionalFormatting sqref="G5879">
    <cfRule type="expression" dxfId="33087" priority="42315">
      <formula>K5879&gt;L5879</formula>
    </cfRule>
  </conditionalFormatting>
  <conditionalFormatting sqref="I5879">
    <cfRule type="containsText" dxfId="33086" priority="42310" operator="containsText" text="No Encontrado">
      <formula>NOT(ISERROR(SEARCH("No Encontrado",I5879)))</formula>
    </cfRule>
    <cfRule type="containsText" dxfId="33085" priority="42311" operator="containsText" text="Cancelado">
      <formula>NOT(ISERROR(SEARCH("Cancelado",I5879)))</formula>
    </cfRule>
    <cfRule type="containsText" dxfId="33084" priority="42312" operator="containsText" text="Entregado">
      <formula>NOT(ISERROR(SEARCH("Entregado",I5879)))</formula>
    </cfRule>
    <cfRule type="containsText" dxfId="33083" priority="42313" operator="containsText" text="Entregado">
      <formula>NOT(ISERROR(SEARCH("Entregado",I5879)))</formula>
    </cfRule>
    <cfRule type="containsText" dxfId="33082" priority="42314" operator="containsText" text="En proceso">
      <formula>NOT(ISERROR(SEARCH("En proceso",I5879)))</formula>
    </cfRule>
  </conditionalFormatting>
  <conditionalFormatting sqref="J5879">
    <cfRule type="containsText" dxfId="33081" priority="42309" operator="containsText" text="TRUE">
      <formula>NOT(ISERROR(SEARCH("TRUE",J5879)))</formula>
    </cfRule>
  </conditionalFormatting>
  <conditionalFormatting sqref="G5878">
    <cfRule type="expression" dxfId="33080" priority="42308">
      <formula>K5878&gt;L5878</formula>
    </cfRule>
  </conditionalFormatting>
  <conditionalFormatting sqref="I5878">
    <cfRule type="containsText" dxfId="33079" priority="42303" operator="containsText" text="No Encontrado">
      <formula>NOT(ISERROR(SEARCH("No Encontrado",I5878)))</formula>
    </cfRule>
    <cfRule type="containsText" dxfId="33078" priority="42304" operator="containsText" text="Cancelado">
      <formula>NOT(ISERROR(SEARCH("Cancelado",I5878)))</formula>
    </cfRule>
    <cfRule type="containsText" dxfId="33077" priority="42305" operator="containsText" text="Entregado">
      <formula>NOT(ISERROR(SEARCH("Entregado",I5878)))</formula>
    </cfRule>
    <cfRule type="containsText" dxfId="33076" priority="42306" operator="containsText" text="Entregado">
      <formula>NOT(ISERROR(SEARCH("Entregado",I5878)))</formula>
    </cfRule>
    <cfRule type="containsText" dxfId="33075" priority="42307" operator="containsText" text="En proceso">
      <formula>NOT(ISERROR(SEARCH("En proceso",I5878)))</formula>
    </cfRule>
  </conditionalFormatting>
  <conditionalFormatting sqref="J5878">
    <cfRule type="containsText" dxfId="33074" priority="42302" operator="containsText" text="TRUE">
      <formula>NOT(ISERROR(SEARCH("TRUE",J5878)))</formula>
    </cfRule>
  </conditionalFormatting>
  <conditionalFormatting sqref="G5877">
    <cfRule type="expression" dxfId="33073" priority="42301">
      <formula>K5877&gt;L5877</formula>
    </cfRule>
  </conditionalFormatting>
  <conditionalFormatting sqref="I5877">
    <cfRule type="containsText" dxfId="33072" priority="42296" operator="containsText" text="No Encontrado">
      <formula>NOT(ISERROR(SEARCH("No Encontrado",I5877)))</formula>
    </cfRule>
    <cfRule type="containsText" dxfId="33071" priority="42297" operator="containsText" text="Cancelado">
      <formula>NOT(ISERROR(SEARCH("Cancelado",I5877)))</formula>
    </cfRule>
    <cfRule type="containsText" dxfId="33070" priority="42298" operator="containsText" text="Entregado">
      <formula>NOT(ISERROR(SEARCH("Entregado",I5877)))</formula>
    </cfRule>
    <cfRule type="containsText" dxfId="33069" priority="42299" operator="containsText" text="Entregado">
      <formula>NOT(ISERROR(SEARCH("Entregado",I5877)))</formula>
    </cfRule>
    <cfRule type="containsText" dxfId="33068" priority="42300" operator="containsText" text="En proceso">
      <formula>NOT(ISERROR(SEARCH("En proceso",I5877)))</formula>
    </cfRule>
  </conditionalFormatting>
  <conditionalFormatting sqref="J5877">
    <cfRule type="containsText" dxfId="33067" priority="42295" operator="containsText" text="TRUE">
      <formula>NOT(ISERROR(SEARCH("TRUE",J5877)))</formula>
    </cfRule>
  </conditionalFormatting>
  <conditionalFormatting sqref="G5876">
    <cfRule type="expression" dxfId="33066" priority="42294">
      <formula>K5876&gt;L5876</formula>
    </cfRule>
  </conditionalFormatting>
  <conditionalFormatting sqref="I5876">
    <cfRule type="containsText" dxfId="33065" priority="42289" operator="containsText" text="No Encontrado">
      <formula>NOT(ISERROR(SEARCH("No Encontrado",I5876)))</formula>
    </cfRule>
    <cfRule type="containsText" dxfId="33064" priority="42290" operator="containsText" text="Cancelado">
      <formula>NOT(ISERROR(SEARCH("Cancelado",I5876)))</formula>
    </cfRule>
    <cfRule type="containsText" dxfId="33063" priority="42291" operator="containsText" text="Entregado">
      <formula>NOT(ISERROR(SEARCH("Entregado",I5876)))</formula>
    </cfRule>
    <cfRule type="containsText" dxfId="33062" priority="42292" operator="containsText" text="Entregado">
      <formula>NOT(ISERROR(SEARCH("Entregado",I5876)))</formula>
    </cfRule>
    <cfRule type="containsText" dxfId="33061" priority="42293" operator="containsText" text="En proceso">
      <formula>NOT(ISERROR(SEARCH("En proceso",I5876)))</formula>
    </cfRule>
  </conditionalFormatting>
  <conditionalFormatting sqref="J5876">
    <cfRule type="containsText" dxfId="33060" priority="42288" operator="containsText" text="TRUE">
      <formula>NOT(ISERROR(SEARCH("TRUE",J5876)))</formula>
    </cfRule>
  </conditionalFormatting>
  <conditionalFormatting sqref="G5875">
    <cfRule type="expression" dxfId="33059" priority="42287">
      <formula>K5875&gt;L5875</formula>
    </cfRule>
  </conditionalFormatting>
  <conditionalFormatting sqref="I5875">
    <cfRule type="containsText" dxfId="33058" priority="42282" operator="containsText" text="No Encontrado">
      <formula>NOT(ISERROR(SEARCH("No Encontrado",I5875)))</formula>
    </cfRule>
    <cfRule type="containsText" dxfId="33057" priority="42283" operator="containsText" text="Cancelado">
      <formula>NOT(ISERROR(SEARCH("Cancelado",I5875)))</formula>
    </cfRule>
    <cfRule type="containsText" dxfId="33056" priority="42284" operator="containsText" text="Entregado">
      <formula>NOT(ISERROR(SEARCH("Entregado",I5875)))</formula>
    </cfRule>
    <cfRule type="containsText" dxfId="33055" priority="42285" operator="containsText" text="Entregado">
      <formula>NOT(ISERROR(SEARCH("Entregado",I5875)))</formula>
    </cfRule>
    <cfRule type="containsText" dxfId="33054" priority="42286" operator="containsText" text="En proceso">
      <formula>NOT(ISERROR(SEARCH("En proceso",I5875)))</formula>
    </cfRule>
  </conditionalFormatting>
  <conditionalFormatting sqref="J5875">
    <cfRule type="containsText" dxfId="33053" priority="42281" operator="containsText" text="TRUE">
      <formula>NOT(ISERROR(SEARCH("TRUE",J5875)))</formula>
    </cfRule>
  </conditionalFormatting>
  <conditionalFormatting sqref="G5874">
    <cfRule type="expression" dxfId="33052" priority="42280">
      <formula>K5874&gt;L5874</formula>
    </cfRule>
  </conditionalFormatting>
  <conditionalFormatting sqref="I5874">
    <cfRule type="containsText" dxfId="33051" priority="42275" operator="containsText" text="No Encontrado">
      <formula>NOT(ISERROR(SEARCH("No Encontrado",I5874)))</formula>
    </cfRule>
    <cfRule type="containsText" dxfId="33050" priority="42276" operator="containsText" text="Cancelado">
      <formula>NOT(ISERROR(SEARCH("Cancelado",I5874)))</formula>
    </cfRule>
    <cfRule type="containsText" dxfId="33049" priority="42277" operator="containsText" text="Entregado">
      <formula>NOT(ISERROR(SEARCH("Entregado",I5874)))</formula>
    </cfRule>
    <cfRule type="containsText" dxfId="33048" priority="42278" operator="containsText" text="Entregado">
      <formula>NOT(ISERROR(SEARCH("Entregado",I5874)))</formula>
    </cfRule>
    <cfRule type="containsText" dxfId="33047" priority="42279" operator="containsText" text="En proceso">
      <formula>NOT(ISERROR(SEARCH("En proceso",I5874)))</formula>
    </cfRule>
  </conditionalFormatting>
  <conditionalFormatting sqref="J5874">
    <cfRule type="containsText" dxfId="33046" priority="42274" operator="containsText" text="TRUE">
      <formula>NOT(ISERROR(SEARCH("TRUE",J5874)))</formula>
    </cfRule>
  </conditionalFormatting>
  <conditionalFormatting sqref="G5873">
    <cfRule type="expression" dxfId="33045" priority="42273">
      <formula>K5873&gt;L5873</formula>
    </cfRule>
  </conditionalFormatting>
  <conditionalFormatting sqref="I5873">
    <cfRule type="containsText" dxfId="33044" priority="42268" operator="containsText" text="No Encontrado">
      <formula>NOT(ISERROR(SEARCH("No Encontrado",I5873)))</formula>
    </cfRule>
    <cfRule type="containsText" dxfId="33043" priority="42269" operator="containsText" text="Cancelado">
      <formula>NOT(ISERROR(SEARCH("Cancelado",I5873)))</formula>
    </cfRule>
    <cfRule type="containsText" dxfId="33042" priority="42270" operator="containsText" text="Entregado">
      <formula>NOT(ISERROR(SEARCH("Entregado",I5873)))</formula>
    </cfRule>
    <cfRule type="containsText" dxfId="33041" priority="42271" operator="containsText" text="Entregado">
      <formula>NOT(ISERROR(SEARCH("Entregado",I5873)))</formula>
    </cfRule>
    <cfRule type="containsText" dxfId="33040" priority="42272" operator="containsText" text="En proceso">
      <formula>NOT(ISERROR(SEARCH("En proceso",I5873)))</formula>
    </cfRule>
  </conditionalFormatting>
  <conditionalFormatting sqref="J5873">
    <cfRule type="containsText" dxfId="33039" priority="42267" operator="containsText" text="TRUE">
      <formula>NOT(ISERROR(SEARCH("TRUE",J5873)))</formula>
    </cfRule>
  </conditionalFormatting>
  <conditionalFormatting sqref="G5872">
    <cfRule type="expression" dxfId="33038" priority="42266">
      <formula>K5872&gt;L5872</formula>
    </cfRule>
  </conditionalFormatting>
  <conditionalFormatting sqref="I5872">
    <cfRule type="containsText" dxfId="33037" priority="42261" operator="containsText" text="No Encontrado">
      <formula>NOT(ISERROR(SEARCH("No Encontrado",I5872)))</formula>
    </cfRule>
    <cfRule type="containsText" dxfId="33036" priority="42262" operator="containsText" text="Cancelado">
      <formula>NOT(ISERROR(SEARCH("Cancelado",I5872)))</formula>
    </cfRule>
    <cfRule type="containsText" dxfId="33035" priority="42263" operator="containsText" text="Entregado">
      <formula>NOT(ISERROR(SEARCH("Entregado",I5872)))</formula>
    </cfRule>
    <cfRule type="containsText" dxfId="33034" priority="42264" operator="containsText" text="Entregado">
      <formula>NOT(ISERROR(SEARCH("Entregado",I5872)))</formula>
    </cfRule>
    <cfRule type="containsText" dxfId="33033" priority="42265" operator="containsText" text="En proceso">
      <formula>NOT(ISERROR(SEARCH("En proceso",I5872)))</formula>
    </cfRule>
  </conditionalFormatting>
  <conditionalFormatting sqref="J5872">
    <cfRule type="containsText" dxfId="33032" priority="42260" operator="containsText" text="TRUE">
      <formula>NOT(ISERROR(SEARCH("TRUE",J5872)))</formula>
    </cfRule>
  </conditionalFormatting>
  <conditionalFormatting sqref="G5871">
    <cfRule type="expression" dxfId="33031" priority="42259">
      <formula>K5871&gt;L5871</formula>
    </cfRule>
  </conditionalFormatting>
  <conditionalFormatting sqref="I5871">
    <cfRule type="containsText" dxfId="33030" priority="42254" operator="containsText" text="No Encontrado">
      <formula>NOT(ISERROR(SEARCH("No Encontrado",I5871)))</formula>
    </cfRule>
    <cfRule type="containsText" dxfId="33029" priority="42255" operator="containsText" text="Cancelado">
      <formula>NOT(ISERROR(SEARCH("Cancelado",I5871)))</formula>
    </cfRule>
    <cfRule type="containsText" dxfId="33028" priority="42256" operator="containsText" text="Entregado">
      <formula>NOT(ISERROR(SEARCH("Entregado",I5871)))</formula>
    </cfRule>
    <cfRule type="containsText" dxfId="33027" priority="42257" operator="containsText" text="Entregado">
      <formula>NOT(ISERROR(SEARCH("Entregado",I5871)))</formula>
    </cfRule>
    <cfRule type="containsText" dxfId="33026" priority="42258" operator="containsText" text="En proceso">
      <formula>NOT(ISERROR(SEARCH("En proceso",I5871)))</formula>
    </cfRule>
  </conditionalFormatting>
  <conditionalFormatting sqref="J5871">
    <cfRule type="containsText" dxfId="33025" priority="42253" operator="containsText" text="TRUE">
      <formula>NOT(ISERROR(SEARCH("TRUE",J5871)))</formula>
    </cfRule>
  </conditionalFormatting>
  <conditionalFormatting sqref="G5870">
    <cfRule type="expression" dxfId="33024" priority="42252">
      <formula>K5870&gt;L5870</formula>
    </cfRule>
  </conditionalFormatting>
  <conditionalFormatting sqref="I5870">
    <cfRule type="containsText" dxfId="33023" priority="42247" operator="containsText" text="No Encontrado">
      <formula>NOT(ISERROR(SEARCH("No Encontrado",I5870)))</formula>
    </cfRule>
    <cfRule type="containsText" dxfId="33022" priority="42248" operator="containsText" text="Cancelado">
      <formula>NOT(ISERROR(SEARCH("Cancelado",I5870)))</formula>
    </cfRule>
    <cfRule type="containsText" dxfId="33021" priority="42249" operator="containsText" text="Entregado">
      <formula>NOT(ISERROR(SEARCH("Entregado",I5870)))</formula>
    </cfRule>
    <cfRule type="containsText" dxfId="33020" priority="42250" operator="containsText" text="Entregado">
      <formula>NOT(ISERROR(SEARCH("Entregado",I5870)))</formula>
    </cfRule>
    <cfRule type="containsText" dxfId="33019" priority="42251" operator="containsText" text="En proceso">
      <formula>NOT(ISERROR(SEARCH("En proceso",I5870)))</formula>
    </cfRule>
  </conditionalFormatting>
  <conditionalFormatting sqref="J5870">
    <cfRule type="containsText" dxfId="33018" priority="42246" operator="containsText" text="TRUE">
      <formula>NOT(ISERROR(SEARCH("TRUE",J5870)))</formula>
    </cfRule>
  </conditionalFormatting>
  <conditionalFormatting sqref="G5869">
    <cfRule type="expression" dxfId="33017" priority="42245">
      <formula>K5869&gt;L5869</formula>
    </cfRule>
  </conditionalFormatting>
  <conditionalFormatting sqref="I5869">
    <cfRule type="containsText" dxfId="33016" priority="42240" operator="containsText" text="No Encontrado">
      <formula>NOT(ISERROR(SEARCH("No Encontrado",I5869)))</formula>
    </cfRule>
    <cfRule type="containsText" dxfId="33015" priority="42241" operator="containsText" text="Cancelado">
      <formula>NOT(ISERROR(SEARCH("Cancelado",I5869)))</formula>
    </cfRule>
    <cfRule type="containsText" dxfId="33014" priority="42242" operator="containsText" text="Entregado">
      <formula>NOT(ISERROR(SEARCH("Entregado",I5869)))</formula>
    </cfRule>
    <cfRule type="containsText" dxfId="33013" priority="42243" operator="containsText" text="Entregado">
      <formula>NOT(ISERROR(SEARCH("Entregado",I5869)))</formula>
    </cfRule>
    <cfRule type="containsText" dxfId="33012" priority="42244" operator="containsText" text="En proceso">
      <formula>NOT(ISERROR(SEARCH("En proceso",I5869)))</formula>
    </cfRule>
  </conditionalFormatting>
  <conditionalFormatting sqref="J5869">
    <cfRule type="containsText" dxfId="33011" priority="42239" operator="containsText" text="TRUE">
      <formula>NOT(ISERROR(SEARCH("TRUE",J5869)))</formula>
    </cfRule>
  </conditionalFormatting>
  <conditionalFormatting sqref="G5868">
    <cfRule type="expression" dxfId="33010" priority="42238">
      <formula>K5868&gt;L5868</formula>
    </cfRule>
  </conditionalFormatting>
  <conditionalFormatting sqref="I5868">
    <cfRule type="containsText" dxfId="33009" priority="42233" operator="containsText" text="No Encontrado">
      <formula>NOT(ISERROR(SEARCH("No Encontrado",I5868)))</formula>
    </cfRule>
    <cfRule type="containsText" dxfId="33008" priority="42234" operator="containsText" text="Cancelado">
      <formula>NOT(ISERROR(SEARCH("Cancelado",I5868)))</formula>
    </cfRule>
    <cfRule type="containsText" dxfId="33007" priority="42235" operator="containsText" text="Entregado">
      <formula>NOT(ISERROR(SEARCH("Entregado",I5868)))</formula>
    </cfRule>
    <cfRule type="containsText" dxfId="33006" priority="42236" operator="containsText" text="Entregado">
      <formula>NOT(ISERROR(SEARCH("Entregado",I5868)))</formula>
    </cfRule>
    <cfRule type="containsText" dxfId="33005" priority="42237" operator="containsText" text="En proceso">
      <formula>NOT(ISERROR(SEARCH("En proceso",I5868)))</formula>
    </cfRule>
  </conditionalFormatting>
  <conditionalFormatting sqref="J5868">
    <cfRule type="containsText" dxfId="33004" priority="42232" operator="containsText" text="TRUE">
      <formula>NOT(ISERROR(SEARCH("TRUE",J5868)))</formula>
    </cfRule>
  </conditionalFormatting>
  <conditionalFormatting sqref="G5867">
    <cfRule type="expression" dxfId="33003" priority="42231">
      <formula>K5867&gt;L5867</formula>
    </cfRule>
  </conditionalFormatting>
  <conditionalFormatting sqref="I5867">
    <cfRule type="containsText" dxfId="33002" priority="42226" operator="containsText" text="No Encontrado">
      <formula>NOT(ISERROR(SEARCH("No Encontrado",I5867)))</formula>
    </cfRule>
    <cfRule type="containsText" dxfId="33001" priority="42227" operator="containsText" text="Cancelado">
      <formula>NOT(ISERROR(SEARCH("Cancelado",I5867)))</formula>
    </cfRule>
    <cfRule type="containsText" dxfId="33000" priority="42228" operator="containsText" text="Entregado">
      <formula>NOT(ISERROR(SEARCH("Entregado",I5867)))</formula>
    </cfRule>
    <cfRule type="containsText" dxfId="32999" priority="42229" operator="containsText" text="Entregado">
      <formula>NOT(ISERROR(SEARCH("Entregado",I5867)))</formula>
    </cfRule>
    <cfRule type="containsText" dxfId="32998" priority="42230" operator="containsText" text="En proceso">
      <formula>NOT(ISERROR(SEARCH("En proceso",I5867)))</formula>
    </cfRule>
  </conditionalFormatting>
  <conditionalFormatting sqref="J5867">
    <cfRule type="containsText" dxfId="32997" priority="42225" operator="containsText" text="TRUE">
      <formula>NOT(ISERROR(SEARCH("TRUE",J5867)))</formula>
    </cfRule>
  </conditionalFormatting>
  <conditionalFormatting sqref="G5866">
    <cfRule type="expression" dxfId="32996" priority="42224">
      <formula>K5866&gt;L5866</formula>
    </cfRule>
  </conditionalFormatting>
  <conditionalFormatting sqref="I5866">
    <cfRule type="containsText" dxfId="32995" priority="42219" operator="containsText" text="No Encontrado">
      <formula>NOT(ISERROR(SEARCH("No Encontrado",I5866)))</formula>
    </cfRule>
    <cfRule type="containsText" dxfId="32994" priority="42220" operator="containsText" text="Cancelado">
      <formula>NOT(ISERROR(SEARCH("Cancelado",I5866)))</formula>
    </cfRule>
    <cfRule type="containsText" dxfId="32993" priority="42221" operator="containsText" text="Entregado">
      <formula>NOT(ISERROR(SEARCH("Entregado",I5866)))</formula>
    </cfRule>
    <cfRule type="containsText" dxfId="32992" priority="42222" operator="containsText" text="Entregado">
      <formula>NOT(ISERROR(SEARCH("Entregado",I5866)))</formula>
    </cfRule>
    <cfRule type="containsText" dxfId="32991" priority="42223" operator="containsText" text="En proceso">
      <formula>NOT(ISERROR(SEARCH("En proceso",I5866)))</formula>
    </cfRule>
  </conditionalFormatting>
  <conditionalFormatting sqref="J5866">
    <cfRule type="containsText" dxfId="32990" priority="42218" operator="containsText" text="TRUE">
      <formula>NOT(ISERROR(SEARCH("TRUE",J5866)))</formula>
    </cfRule>
  </conditionalFormatting>
  <conditionalFormatting sqref="G5865">
    <cfRule type="expression" dxfId="32989" priority="42217">
      <formula>K5865&gt;L5865</formula>
    </cfRule>
  </conditionalFormatting>
  <conditionalFormatting sqref="I5865">
    <cfRule type="containsText" dxfId="32988" priority="42212" operator="containsText" text="No Encontrado">
      <formula>NOT(ISERROR(SEARCH("No Encontrado",I5865)))</formula>
    </cfRule>
    <cfRule type="containsText" dxfId="32987" priority="42213" operator="containsText" text="Cancelado">
      <formula>NOT(ISERROR(SEARCH("Cancelado",I5865)))</formula>
    </cfRule>
    <cfRule type="containsText" dxfId="32986" priority="42214" operator="containsText" text="Entregado">
      <formula>NOT(ISERROR(SEARCH("Entregado",I5865)))</formula>
    </cfRule>
    <cfRule type="containsText" dxfId="32985" priority="42215" operator="containsText" text="Entregado">
      <formula>NOT(ISERROR(SEARCH("Entregado",I5865)))</formula>
    </cfRule>
    <cfRule type="containsText" dxfId="32984" priority="42216" operator="containsText" text="En proceso">
      <formula>NOT(ISERROR(SEARCH("En proceso",I5865)))</formula>
    </cfRule>
  </conditionalFormatting>
  <conditionalFormatting sqref="J5865">
    <cfRule type="containsText" dxfId="32983" priority="42211" operator="containsText" text="TRUE">
      <formula>NOT(ISERROR(SEARCH("TRUE",J5865)))</formula>
    </cfRule>
  </conditionalFormatting>
  <conditionalFormatting sqref="G5864">
    <cfRule type="expression" dxfId="32982" priority="42210">
      <formula>K5864&gt;L5864</formula>
    </cfRule>
  </conditionalFormatting>
  <conditionalFormatting sqref="I5864">
    <cfRule type="containsText" dxfId="32981" priority="42205" operator="containsText" text="No Encontrado">
      <formula>NOT(ISERROR(SEARCH("No Encontrado",I5864)))</formula>
    </cfRule>
    <cfRule type="containsText" dxfId="32980" priority="42206" operator="containsText" text="Cancelado">
      <formula>NOT(ISERROR(SEARCH("Cancelado",I5864)))</formula>
    </cfRule>
    <cfRule type="containsText" dxfId="32979" priority="42207" operator="containsText" text="Entregado">
      <formula>NOT(ISERROR(SEARCH("Entregado",I5864)))</formula>
    </cfRule>
    <cfRule type="containsText" dxfId="32978" priority="42208" operator="containsText" text="Entregado">
      <formula>NOT(ISERROR(SEARCH("Entregado",I5864)))</formula>
    </cfRule>
    <cfRule type="containsText" dxfId="32977" priority="42209" operator="containsText" text="En proceso">
      <formula>NOT(ISERROR(SEARCH("En proceso",I5864)))</formula>
    </cfRule>
  </conditionalFormatting>
  <conditionalFormatting sqref="J5864">
    <cfRule type="containsText" dxfId="32976" priority="42204" operator="containsText" text="TRUE">
      <formula>NOT(ISERROR(SEARCH("TRUE",J5864)))</formula>
    </cfRule>
  </conditionalFormatting>
  <conditionalFormatting sqref="G5863">
    <cfRule type="expression" dxfId="32975" priority="42203">
      <formula>K5863&gt;L5863</formula>
    </cfRule>
  </conditionalFormatting>
  <conditionalFormatting sqref="I5863">
    <cfRule type="containsText" dxfId="32974" priority="42198" operator="containsText" text="No Encontrado">
      <formula>NOT(ISERROR(SEARCH("No Encontrado",I5863)))</formula>
    </cfRule>
    <cfRule type="containsText" dxfId="32973" priority="42199" operator="containsText" text="Cancelado">
      <formula>NOT(ISERROR(SEARCH("Cancelado",I5863)))</formula>
    </cfRule>
    <cfRule type="containsText" dxfId="32972" priority="42200" operator="containsText" text="Entregado">
      <formula>NOT(ISERROR(SEARCH("Entregado",I5863)))</formula>
    </cfRule>
    <cfRule type="containsText" dxfId="32971" priority="42201" operator="containsText" text="Entregado">
      <formula>NOT(ISERROR(SEARCH("Entregado",I5863)))</formula>
    </cfRule>
    <cfRule type="containsText" dxfId="32970" priority="42202" operator="containsText" text="En proceso">
      <formula>NOT(ISERROR(SEARCH("En proceso",I5863)))</formula>
    </cfRule>
  </conditionalFormatting>
  <conditionalFormatting sqref="J5863">
    <cfRule type="containsText" dxfId="32969" priority="42197" operator="containsText" text="TRUE">
      <formula>NOT(ISERROR(SEARCH("TRUE",J5863)))</formula>
    </cfRule>
  </conditionalFormatting>
  <conditionalFormatting sqref="G5862">
    <cfRule type="expression" dxfId="32968" priority="42196">
      <formula>K5862&gt;L5862</formula>
    </cfRule>
  </conditionalFormatting>
  <conditionalFormatting sqref="I5862">
    <cfRule type="containsText" dxfId="32967" priority="42191" operator="containsText" text="No Encontrado">
      <formula>NOT(ISERROR(SEARCH("No Encontrado",I5862)))</formula>
    </cfRule>
    <cfRule type="containsText" dxfId="32966" priority="42192" operator="containsText" text="Cancelado">
      <formula>NOT(ISERROR(SEARCH("Cancelado",I5862)))</formula>
    </cfRule>
    <cfRule type="containsText" dxfId="32965" priority="42193" operator="containsText" text="Entregado">
      <formula>NOT(ISERROR(SEARCH("Entregado",I5862)))</formula>
    </cfRule>
    <cfRule type="containsText" dxfId="32964" priority="42194" operator="containsText" text="Entregado">
      <formula>NOT(ISERROR(SEARCH("Entregado",I5862)))</formula>
    </cfRule>
    <cfRule type="containsText" dxfId="32963" priority="42195" operator="containsText" text="En proceso">
      <formula>NOT(ISERROR(SEARCH("En proceso",I5862)))</formula>
    </cfRule>
  </conditionalFormatting>
  <conditionalFormatting sqref="J5862">
    <cfRule type="containsText" dxfId="32962" priority="42190" operator="containsText" text="TRUE">
      <formula>NOT(ISERROR(SEARCH("TRUE",J5862)))</formula>
    </cfRule>
  </conditionalFormatting>
  <conditionalFormatting sqref="G5861">
    <cfRule type="expression" dxfId="32961" priority="42189">
      <formula>K5861&gt;L5861</formula>
    </cfRule>
  </conditionalFormatting>
  <conditionalFormatting sqref="I5861">
    <cfRule type="containsText" dxfId="32960" priority="42184" operator="containsText" text="No Encontrado">
      <formula>NOT(ISERROR(SEARCH("No Encontrado",I5861)))</formula>
    </cfRule>
    <cfRule type="containsText" dxfId="32959" priority="42185" operator="containsText" text="Cancelado">
      <formula>NOT(ISERROR(SEARCH("Cancelado",I5861)))</formula>
    </cfRule>
    <cfRule type="containsText" dxfId="32958" priority="42186" operator="containsText" text="Entregado">
      <formula>NOT(ISERROR(SEARCH("Entregado",I5861)))</formula>
    </cfRule>
    <cfRule type="containsText" dxfId="32957" priority="42187" operator="containsText" text="Entregado">
      <formula>NOT(ISERROR(SEARCH("Entregado",I5861)))</formula>
    </cfRule>
    <cfRule type="containsText" dxfId="32956" priority="42188" operator="containsText" text="En proceso">
      <formula>NOT(ISERROR(SEARCH("En proceso",I5861)))</formula>
    </cfRule>
  </conditionalFormatting>
  <conditionalFormatting sqref="J5861">
    <cfRule type="containsText" dxfId="32955" priority="42183" operator="containsText" text="TRUE">
      <formula>NOT(ISERROR(SEARCH("TRUE",J5861)))</formula>
    </cfRule>
  </conditionalFormatting>
  <conditionalFormatting sqref="G5860">
    <cfRule type="expression" dxfId="32954" priority="42182">
      <formula>K5860&gt;L5860</formula>
    </cfRule>
  </conditionalFormatting>
  <conditionalFormatting sqref="I5860">
    <cfRule type="containsText" dxfId="32953" priority="42177" operator="containsText" text="No Encontrado">
      <formula>NOT(ISERROR(SEARCH("No Encontrado",I5860)))</formula>
    </cfRule>
    <cfRule type="containsText" dxfId="32952" priority="42178" operator="containsText" text="Cancelado">
      <formula>NOT(ISERROR(SEARCH("Cancelado",I5860)))</formula>
    </cfRule>
    <cfRule type="containsText" dxfId="32951" priority="42179" operator="containsText" text="Entregado">
      <formula>NOT(ISERROR(SEARCH("Entregado",I5860)))</formula>
    </cfRule>
    <cfRule type="containsText" dxfId="32950" priority="42180" operator="containsText" text="Entregado">
      <formula>NOT(ISERROR(SEARCH("Entregado",I5860)))</formula>
    </cfRule>
    <cfRule type="containsText" dxfId="32949" priority="42181" operator="containsText" text="En proceso">
      <formula>NOT(ISERROR(SEARCH("En proceso",I5860)))</formula>
    </cfRule>
  </conditionalFormatting>
  <conditionalFormatting sqref="J5860">
    <cfRule type="containsText" dxfId="32948" priority="42176" operator="containsText" text="TRUE">
      <formula>NOT(ISERROR(SEARCH("TRUE",J5860)))</formula>
    </cfRule>
  </conditionalFormatting>
  <conditionalFormatting sqref="G5859">
    <cfRule type="expression" dxfId="32947" priority="42175">
      <formula>K5859&gt;L5859</formula>
    </cfRule>
  </conditionalFormatting>
  <conditionalFormatting sqref="I5859">
    <cfRule type="containsText" dxfId="32946" priority="42170" operator="containsText" text="No Encontrado">
      <formula>NOT(ISERROR(SEARCH("No Encontrado",I5859)))</formula>
    </cfRule>
    <cfRule type="containsText" dxfId="32945" priority="42171" operator="containsText" text="Cancelado">
      <formula>NOT(ISERROR(SEARCH("Cancelado",I5859)))</formula>
    </cfRule>
    <cfRule type="containsText" dxfId="32944" priority="42172" operator="containsText" text="Entregado">
      <formula>NOT(ISERROR(SEARCH("Entregado",I5859)))</formula>
    </cfRule>
    <cfRule type="containsText" dxfId="32943" priority="42173" operator="containsText" text="Entregado">
      <formula>NOT(ISERROR(SEARCH("Entregado",I5859)))</formula>
    </cfRule>
    <cfRule type="containsText" dxfId="32942" priority="42174" operator="containsText" text="En proceso">
      <formula>NOT(ISERROR(SEARCH("En proceso",I5859)))</formula>
    </cfRule>
  </conditionalFormatting>
  <conditionalFormatting sqref="J5859">
    <cfRule type="containsText" dxfId="32941" priority="42169" operator="containsText" text="TRUE">
      <formula>NOT(ISERROR(SEARCH("TRUE",J5859)))</formula>
    </cfRule>
  </conditionalFormatting>
  <conditionalFormatting sqref="G5858">
    <cfRule type="expression" dxfId="32940" priority="42168">
      <formula>K5858&gt;L5858</formula>
    </cfRule>
  </conditionalFormatting>
  <conditionalFormatting sqref="I5858">
    <cfRule type="containsText" dxfId="32939" priority="42163" operator="containsText" text="No Encontrado">
      <formula>NOT(ISERROR(SEARCH("No Encontrado",I5858)))</formula>
    </cfRule>
    <cfRule type="containsText" dxfId="32938" priority="42164" operator="containsText" text="Cancelado">
      <formula>NOT(ISERROR(SEARCH("Cancelado",I5858)))</formula>
    </cfRule>
    <cfRule type="containsText" dxfId="32937" priority="42165" operator="containsText" text="Entregado">
      <formula>NOT(ISERROR(SEARCH("Entregado",I5858)))</formula>
    </cfRule>
    <cfRule type="containsText" dxfId="32936" priority="42166" operator="containsText" text="Entregado">
      <formula>NOT(ISERROR(SEARCH("Entregado",I5858)))</formula>
    </cfRule>
    <cfRule type="containsText" dxfId="32935" priority="42167" operator="containsText" text="En proceso">
      <formula>NOT(ISERROR(SEARCH("En proceso",I5858)))</formula>
    </cfRule>
  </conditionalFormatting>
  <conditionalFormatting sqref="J5858">
    <cfRule type="containsText" dxfId="32934" priority="42162" operator="containsText" text="TRUE">
      <formula>NOT(ISERROR(SEARCH("TRUE",J5858)))</formula>
    </cfRule>
  </conditionalFormatting>
  <conditionalFormatting sqref="G5857">
    <cfRule type="expression" dxfId="32933" priority="42161">
      <formula>K5857&gt;L5857</formula>
    </cfRule>
  </conditionalFormatting>
  <conditionalFormatting sqref="I5857">
    <cfRule type="containsText" dxfId="32932" priority="42156" operator="containsText" text="No Encontrado">
      <formula>NOT(ISERROR(SEARCH("No Encontrado",I5857)))</formula>
    </cfRule>
    <cfRule type="containsText" dxfId="32931" priority="42157" operator="containsText" text="Cancelado">
      <formula>NOT(ISERROR(SEARCH("Cancelado",I5857)))</formula>
    </cfRule>
    <cfRule type="containsText" dxfId="32930" priority="42158" operator="containsText" text="Entregado">
      <formula>NOT(ISERROR(SEARCH("Entregado",I5857)))</formula>
    </cfRule>
    <cfRule type="containsText" dxfId="32929" priority="42159" operator="containsText" text="Entregado">
      <formula>NOT(ISERROR(SEARCH("Entregado",I5857)))</formula>
    </cfRule>
    <cfRule type="containsText" dxfId="32928" priority="42160" operator="containsText" text="En proceso">
      <formula>NOT(ISERROR(SEARCH("En proceso",I5857)))</formula>
    </cfRule>
  </conditionalFormatting>
  <conditionalFormatting sqref="J5857">
    <cfRule type="containsText" dxfId="32927" priority="42155" operator="containsText" text="TRUE">
      <formula>NOT(ISERROR(SEARCH("TRUE",J5857)))</formula>
    </cfRule>
  </conditionalFormatting>
  <conditionalFormatting sqref="G5856">
    <cfRule type="expression" dxfId="32926" priority="42154">
      <formula>K5856&gt;L5856</formula>
    </cfRule>
  </conditionalFormatting>
  <conditionalFormatting sqref="I5856">
    <cfRule type="containsText" dxfId="32925" priority="42149" operator="containsText" text="No Encontrado">
      <formula>NOT(ISERROR(SEARCH("No Encontrado",I5856)))</formula>
    </cfRule>
    <cfRule type="containsText" dxfId="32924" priority="42150" operator="containsText" text="Cancelado">
      <formula>NOT(ISERROR(SEARCH("Cancelado",I5856)))</formula>
    </cfRule>
    <cfRule type="containsText" dxfId="32923" priority="42151" operator="containsText" text="Entregado">
      <formula>NOT(ISERROR(SEARCH("Entregado",I5856)))</formula>
    </cfRule>
    <cfRule type="containsText" dxfId="32922" priority="42152" operator="containsText" text="Entregado">
      <formula>NOT(ISERROR(SEARCH("Entregado",I5856)))</formula>
    </cfRule>
    <cfRule type="containsText" dxfId="32921" priority="42153" operator="containsText" text="En proceso">
      <formula>NOT(ISERROR(SEARCH("En proceso",I5856)))</formula>
    </cfRule>
  </conditionalFormatting>
  <conditionalFormatting sqref="J5856">
    <cfRule type="containsText" dxfId="32920" priority="42148" operator="containsText" text="TRUE">
      <formula>NOT(ISERROR(SEARCH("TRUE",J5856)))</formula>
    </cfRule>
  </conditionalFormatting>
  <conditionalFormatting sqref="G5855">
    <cfRule type="expression" dxfId="32919" priority="42147">
      <formula>K5855&gt;L5855</formula>
    </cfRule>
  </conditionalFormatting>
  <conditionalFormatting sqref="I5855">
    <cfRule type="containsText" dxfId="32918" priority="42142" operator="containsText" text="No Encontrado">
      <formula>NOT(ISERROR(SEARCH("No Encontrado",I5855)))</formula>
    </cfRule>
    <cfRule type="containsText" dxfId="32917" priority="42143" operator="containsText" text="Cancelado">
      <formula>NOT(ISERROR(SEARCH("Cancelado",I5855)))</formula>
    </cfRule>
    <cfRule type="containsText" dxfId="32916" priority="42144" operator="containsText" text="Entregado">
      <formula>NOT(ISERROR(SEARCH("Entregado",I5855)))</formula>
    </cfRule>
    <cfRule type="containsText" dxfId="32915" priority="42145" operator="containsText" text="Entregado">
      <formula>NOT(ISERROR(SEARCH("Entregado",I5855)))</formula>
    </cfRule>
    <cfRule type="containsText" dxfId="32914" priority="42146" operator="containsText" text="En proceso">
      <formula>NOT(ISERROR(SEARCH("En proceso",I5855)))</formula>
    </cfRule>
  </conditionalFormatting>
  <conditionalFormatting sqref="J5855">
    <cfRule type="containsText" dxfId="32913" priority="42141" operator="containsText" text="TRUE">
      <formula>NOT(ISERROR(SEARCH("TRUE",J5855)))</formula>
    </cfRule>
  </conditionalFormatting>
  <conditionalFormatting sqref="G5854">
    <cfRule type="expression" dxfId="32912" priority="42140">
      <formula>K5854&gt;L5854</formula>
    </cfRule>
  </conditionalFormatting>
  <conditionalFormatting sqref="I5854">
    <cfRule type="containsText" dxfId="32911" priority="42135" operator="containsText" text="No Encontrado">
      <formula>NOT(ISERROR(SEARCH("No Encontrado",I5854)))</formula>
    </cfRule>
    <cfRule type="containsText" dxfId="32910" priority="42136" operator="containsText" text="Cancelado">
      <formula>NOT(ISERROR(SEARCH("Cancelado",I5854)))</formula>
    </cfRule>
    <cfRule type="containsText" dxfId="32909" priority="42137" operator="containsText" text="Entregado">
      <formula>NOT(ISERROR(SEARCH("Entregado",I5854)))</formula>
    </cfRule>
    <cfRule type="containsText" dxfId="32908" priority="42138" operator="containsText" text="Entregado">
      <formula>NOT(ISERROR(SEARCH("Entregado",I5854)))</formula>
    </cfRule>
    <cfRule type="containsText" dxfId="32907" priority="42139" operator="containsText" text="En proceso">
      <formula>NOT(ISERROR(SEARCH("En proceso",I5854)))</formula>
    </cfRule>
  </conditionalFormatting>
  <conditionalFormatting sqref="J5854">
    <cfRule type="containsText" dxfId="32906" priority="42134" operator="containsText" text="TRUE">
      <formula>NOT(ISERROR(SEARCH("TRUE",J5854)))</formula>
    </cfRule>
  </conditionalFormatting>
  <conditionalFormatting sqref="G5853">
    <cfRule type="expression" dxfId="32905" priority="42133">
      <formula>K5853&gt;L5853</formula>
    </cfRule>
  </conditionalFormatting>
  <conditionalFormatting sqref="I5853">
    <cfRule type="containsText" dxfId="32904" priority="42128" operator="containsText" text="No Encontrado">
      <formula>NOT(ISERROR(SEARCH("No Encontrado",I5853)))</formula>
    </cfRule>
    <cfRule type="containsText" dxfId="32903" priority="42129" operator="containsText" text="Cancelado">
      <formula>NOT(ISERROR(SEARCH("Cancelado",I5853)))</formula>
    </cfRule>
    <cfRule type="containsText" dxfId="32902" priority="42130" operator="containsText" text="Entregado">
      <formula>NOT(ISERROR(SEARCH("Entregado",I5853)))</formula>
    </cfRule>
    <cfRule type="containsText" dxfId="32901" priority="42131" operator="containsText" text="Entregado">
      <formula>NOT(ISERROR(SEARCH("Entregado",I5853)))</formula>
    </cfRule>
    <cfRule type="containsText" dxfId="32900" priority="42132" operator="containsText" text="En proceso">
      <formula>NOT(ISERROR(SEARCH("En proceso",I5853)))</formula>
    </cfRule>
  </conditionalFormatting>
  <conditionalFormatting sqref="J5853">
    <cfRule type="containsText" dxfId="32899" priority="42127" operator="containsText" text="TRUE">
      <formula>NOT(ISERROR(SEARCH("TRUE",J5853)))</formula>
    </cfRule>
  </conditionalFormatting>
  <conditionalFormatting sqref="G5852">
    <cfRule type="expression" dxfId="32898" priority="42126">
      <formula>K5852&gt;L5852</formula>
    </cfRule>
  </conditionalFormatting>
  <conditionalFormatting sqref="I5852">
    <cfRule type="containsText" dxfId="32897" priority="42121" operator="containsText" text="No Encontrado">
      <formula>NOT(ISERROR(SEARCH("No Encontrado",I5852)))</formula>
    </cfRule>
    <cfRule type="containsText" dxfId="32896" priority="42122" operator="containsText" text="Cancelado">
      <formula>NOT(ISERROR(SEARCH("Cancelado",I5852)))</formula>
    </cfRule>
    <cfRule type="containsText" dxfId="32895" priority="42123" operator="containsText" text="Entregado">
      <formula>NOT(ISERROR(SEARCH("Entregado",I5852)))</formula>
    </cfRule>
    <cfRule type="containsText" dxfId="32894" priority="42124" operator="containsText" text="Entregado">
      <formula>NOT(ISERROR(SEARCH("Entregado",I5852)))</formula>
    </cfRule>
    <cfRule type="containsText" dxfId="32893" priority="42125" operator="containsText" text="En proceso">
      <formula>NOT(ISERROR(SEARCH("En proceso",I5852)))</formula>
    </cfRule>
  </conditionalFormatting>
  <conditionalFormatting sqref="J5852">
    <cfRule type="containsText" dxfId="32892" priority="42120" operator="containsText" text="TRUE">
      <formula>NOT(ISERROR(SEARCH("TRUE",J5852)))</formula>
    </cfRule>
  </conditionalFormatting>
  <conditionalFormatting sqref="G5851">
    <cfRule type="expression" dxfId="32891" priority="42119">
      <formula>K5851&gt;L5851</formula>
    </cfRule>
  </conditionalFormatting>
  <conditionalFormatting sqref="I5851">
    <cfRule type="containsText" dxfId="32890" priority="42114" operator="containsText" text="No Encontrado">
      <formula>NOT(ISERROR(SEARCH("No Encontrado",I5851)))</formula>
    </cfRule>
    <cfRule type="containsText" dxfId="32889" priority="42115" operator="containsText" text="Cancelado">
      <formula>NOT(ISERROR(SEARCH("Cancelado",I5851)))</formula>
    </cfRule>
    <cfRule type="containsText" dxfId="32888" priority="42116" operator="containsText" text="Entregado">
      <formula>NOT(ISERROR(SEARCH("Entregado",I5851)))</formula>
    </cfRule>
    <cfRule type="containsText" dxfId="32887" priority="42117" operator="containsText" text="Entregado">
      <formula>NOT(ISERROR(SEARCH("Entregado",I5851)))</formula>
    </cfRule>
    <cfRule type="containsText" dxfId="32886" priority="42118" operator="containsText" text="En proceso">
      <formula>NOT(ISERROR(SEARCH("En proceso",I5851)))</formula>
    </cfRule>
  </conditionalFormatting>
  <conditionalFormatting sqref="J5851">
    <cfRule type="containsText" dxfId="32885" priority="42113" operator="containsText" text="TRUE">
      <formula>NOT(ISERROR(SEARCH("TRUE",J5851)))</formula>
    </cfRule>
  </conditionalFormatting>
  <conditionalFormatting sqref="G5850">
    <cfRule type="expression" dxfId="32884" priority="42112">
      <formula>K5850&gt;L5850</formula>
    </cfRule>
  </conditionalFormatting>
  <conditionalFormatting sqref="I5850">
    <cfRule type="containsText" dxfId="32883" priority="42107" operator="containsText" text="No Encontrado">
      <formula>NOT(ISERROR(SEARCH("No Encontrado",I5850)))</formula>
    </cfRule>
    <cfRule type="containsText" dxfId="32882" priority="42108" operator="containsText" text="Cancelado">
      <formula>NOT(ISERROR(SEARCH("Cancelado",I5850)))</formula>
    </cfRule>
    <cfRule type="containsText" dxfId="32881" priority="42109" operator="containsText" text="Entregado">
      <formula>NOT(ISERROR(SEARCH("Entregado",I5850)))</formula>
    </cfRule>
    <cfRule type="containsText" dxfId="32880" priority="42110" operator="containsText" text="Entregado">
      <formula>NOT(ISERROR(SEARCH("Entregado",I5850)))</formula>
    </cfRule>
    <cfRule type="containsText" dxfId="32879" priority="42111" operator="containsText" text="En proceso">
      <formula>NOT(ISERROR(SEARCH("En proceso",I5850)))</formula>
    </cfRule>
  </conditionalFormatting>
  <conditionalFormatting sqref="J5850">
    <cfRule type="containsText" dxfId="32878" priority="42106" operator="containsText" text="TRUE">
      <formula>NOT(ISERROR(SEARCH("TRUE",J5850)))</formula>
    </cfRule>
  </conditionalFormatting>
  <conditionalFormatting sqref="G5849">
    <cfRule type="expression" dxfId="32877" priority="42105">
      <formula>K5849&gt;L5849</formula>
    </cfRule>
  </conditionalFormatting>
  <conditionalFormatting sqref="I5849">
    <cfRule type="containsText" dxfId="32876" priority="42100" operator="containsText" text="No Encontrado">
      <formula>NOT(ISERROR(SEARCH("No Encontrado",I5849)))</formula>
    </cfRule>
    <cfRule type="containsText" dxfId="32875" priority="42101" operator="containsText" text="Cancelado">
      <formula>NOT(ISERROR(SEARCH("Cancelado",I5849)))</formula>
    </cfRule>
    <cfRule type="containsText" dxfId="32874" priority="42102" operator="containsText" text="Entregado">
      <formula>NOT(ISERROR(SEARCH("Entregado",I5849)))</formula>
    </cfRule>
    <cfRule type="containsText" dxfId="32873" priority="42103" operator="containsText" text="Entregado">
      <formula>NOT(ISERROR(SEARCH("Entregado",I5849)))</formula>
    </cfRule>
    <cfRule type="containsText" dxfId="32872" priority="42104" operator="containsText" text="En proceso">
      <formula>NOT(ISERROR(SEARCH("En proceso",I5849)))</formula>
    </cfRule>
  </conditionalFormatting>
  <conditionalFormatting sqref="J5849">
    <cfRule type="containsText" dxfId="32871" priority="42099" operator="containsText" text="TRUE">
      <formula>NOT(ISERROR(SEARCH("TRUE",J5849)))</formula>
    </cfRule>
  </conditionalFormatting>
  <conditionalFormatting sqref="G5848">
    <cfRule type="expression" dxfId="32870" priority="42098">
      <formula>K5848&gt;L5848</formula>
    </cfRule>
  </conditionalFormatting>
  <conditionalFormatting sqref="I5848">
    <cfRule type="containsText" dxfId="32869" priority="42093" operator="containsText" text="No Encontrado">
      <formula>NOT(ISERROR(SEARCH("No Encontrado",I5848)))</formula>
    </cfRule>
    <cfRule type="containsText" dxfId="32868" priority="42094" operator="containsText" text="Cancelado">
      <formula>NOT(ISERROR(SEARCH("Cancelado",I5848)))</formula>
    </cfRule>
    <cfRule type="containsText" dxfId="32867" priority="42095" operator="containsText" text="Entregado">
      <formula>NOT(ISERROR(SEARCH("Entregado",I5848)))</formula>
    </cfRule>
    <cfRule type="containsText" dxfId="32866" priority="42096" operator="containsText" text="Entregado">
      <formula>NOT(ISERROR(SEARCH("Entregado",I5848)))</formula>
    </cfRule>
    <cfRule type="containsText" dxfId="32865" priority="42097" operator="containsText" text="En proceso">
      <formula>NOT(ISERROR(SEARCH("En proceso",I5848)))</formula>
    </cfRule>
  </conditionalFormatting>
  <conditionalFormatting sqref="J5848">
    <cfRule type="containsText" dxfId="32864" priority="42092" operator="containsText" text="TRUE">
      <formula>NOT(ISERROR(SEARCH("TRUE",J5848)))</formula>
    </cfRule>
  </conditionalFormatting>
  <conditionalFormatting sqref="G5847">
    <cfRule type="expression" dxfId="32863" priority="42091">
      <formula>K5847&gt;L5847</formula>
    </cfRule>
  </conditionalFormatting>
  <conditionalFormatting sqref="I5847">
    <cfRule type="containsText" dxfId="32862" priority="42086" operator="containsText" text="No Encontrado">
      <formula>NOT(ISERROR(SEARCH("No Encontrado",I5847)))</formula>
    </cfRule>
    <cfRule type="containsText" dxfId="32861" priority="42087" operator="containsText" text="Cancelado">
      <formula>NOT(ISERROR(SEARCH("Cancelado",I5847)))</formula>
    </cfRule>
    <cfRule type="containsText" dxfId="32860" priority="42088" operator="containsText" text="Entregado">
      <formula>NOT(ISERROR(SEARCH("Entregado",I5847)))</formula>
    </cfRule>
    <cfRule type="containsText" dxfId="32859" priority="42089" operator="containsText" text="Entregado">
      <formula>NOT(ISERROR(SEARCH("Entregado",I5847)))</formula>
    </cfRule>
    <cfRule type="containsText" dxfId="32858" priority="42090" operator="containsText" text="En proceso">
      <formula>NOT(ISERROR(SEARCH("En proceso",I5847)))</formula>
    </cfRule>
  </conditionalFormatting>
  <conditionalFormatting sqref="J5847">
    <cfRule type="containsText" dxfId="32857" priority="42085" operator="containsText" text="TRUE">
      <formula>NOT(ISERROR(SEARCH("TRUE",J5847)))</formula>
    </cfRule>
  </conditionalFormatting>
  <conditionalFormatting sqref="G5846">
    <cfRule type="expression" dxfId="32856" priority="42084">
      <formula>K5846&gt;L5846</formula>
    </cfRule>
  </conditionalFormatting>
  <conditionalFormatting sqref="I5846">
    <cfRule type="containsText" dxfId="32855" priority="42079" operator="containsText" text="No Encontrado">
      <formula>NOT(ISERROR(SEARCH("No Encontrado",I5846)))</formula>
    </cfRule>
    <cfRule type="containsText" dxfId="32854" priority="42080" operator="containsText" text="Cancelado">
      <formula>NOT(ISERROR(SEARCH("Cancelado",I5846)))</formula>
    </cfRule>
    <cfRule type="containsText" dxfId="32853" priority="42081" operator="containsText" text="Entregado">
      <formula>NOT(ISERROR(SEARCH("Entregado",I5846)))</formula>
    </cfRule>
    <cfRule type="containsText" dxfId="32852" priority="42082" operator="containsText" text="Entregado">
      <formula>NOT(ISERROR(SEARCH("Entregado",I5846)))</formula>
    </cfRule>
    <cfRule type="containsText" dxfId="32851" priority="42083" operator="containsText" text="En proceso">
      <formula>NOT(ISERROR(SEARCH("En proceso",I5846)))</formula>
    </cfRule>
  </conditionalFormatting>
  <conditionalFormatting sqref="J5846">
    <cfRule type="containsText" dxfId="32850" priority="42078" operator="containsText" text="TRUE">
      <formula>NOT(ISERROR(SEARCH("TRUE",J5846)))</formula>
    </cfRule>
  </conditionalFormatting>
  <conditionalFormatting sqref="G5845">
    <cfRule type="expression" dxfId="32849" priority="42077">
      <formula>K5845&gt;L5845</formula>
    </cfRule>
  </conditionalFormatting>
  <conditionalFormatting sqref="I5845">
    <cfRule type="containsText" dxfId="32848" priority="42072" operator="containsText" text="No Encontrado">
      <formula>NOT(ISERROR(SEARCH("No Encontrado",I5845)))</formula>
    </cfRule>
    <cfRule type="containsText" dxfId="32847" priority="42073" operator="containsText" text="Cancelado">
      <formula>NOT(ISERROR(SEARCH("Cancelado",I5845)))</formula>
    </cfRule>
    <cfRule type="containsText" dxfId="32846" priority="42074" operator="containsText" text="Entregado">
      <formula>NOT(ISERROR(SEARCH("Entregado",I5845)))</formula>
    </cfRule>
    <cfRule type="containsText" dxfId="32845" priority="42075" operator="containsText" text="Entregado">
      <formula>NOT(ISERROR(SEARCH("Entregado",I5845)))</formula>
    </cfRule>
    <cfRule type="containsText" dxfId="32844" priority="42076" operator="containsText" text="En proceso">
      <formula>NOT(ISERROR(SEARCH("En proceso",I5845)))</formula>
    </cfRule>
  </conditionalFormatting>
  <conditionalFormatting sqref="J5845">
    <cfRule type="containsText" dxfId="32843" priority="42071" operator="containsText" text="TRUE">
      <formula>NOT(ISERROR(SEARCH("TRUE",J5845)))</formula>
    </cfRule>
  </conditionalFormatting>
  <conditionalFormatting sqref="G5844">
    <cfRule type="expression" dxfId="32842" priority="42070">
      <formula>K5844&gt;L5844</formula>
    </cfRule>
  </conditionalFormatting>
  <conditionalFormatting sqref="I5844">
    <cfRule type="containsText" dxfId="32841" priority="42065" operator="containsText" text="No Encontrado">
      <formula>NOT(ISERROR(SEARCH("No Encontrado",I5844)))</formula>
    </cfRule>
    <cfRule type="containsText" dxfId="32840" priority="42066" operator="containsText" text="Cancelado">
      <formula>NOT(ISERROR(SEARCH("Cancelado",I5844)))</formula>
    </cfRule>
    <cfRule type="containsText" dxfId="32839" priority="42067" operator="containsText" text="Entregado">
      <formula>NOT(ISERROR(SEARCH("Entregado",I5844)))</formula>
    </cfRule>
    <cfRule type="containsText" dxfId="32838" priority="42068" operator="containsText" text="Entregado">
      <formula>NOT(ISERROR(SEARCH("Entregado",I5844)))</formula>
    </cfRule>
    <cfRule type="containsText" dxfId="32837" priority="42069" operator="containsText" text="En proceso">
      <formula>NOT(ISERROR(SEARCH("En proceso",I5844)))</formula>
    </cfRule>
  </conditionalFormatting>
  <conditionalFormatting sqref="J5844">
    <cfRule type="containsText" dxfId="32836" priority="42064" operator="containsText" text="TRUE">
      <formula>NOT(ISERROR(SEARCH("TRUE",J5844)))</formula>
    </cfRule>
  </conditionalFormatting>
  <conditionalFormatting sqref="G5843">
    <cfRule type="expression" dxfId="32835" priority="42063">
      <formula>K5843&gt;L5843</formula>
    </cfRule>
  </conditionalFormatting>
  <conditionalFormatting sqref="I5843">
    <cfRule type="containsText" dxfId="32834" priority="42058" operator="containsText" text="No Encontrado">
      <formula>NOT(ISERROR(SEARCH("No Encontrado",I5843)))</formula>
    </cfRule>
    <cfRule type="containsText" dxfId="32833" priority="42059" operator="containsText" text="Cancelado">
      <formula>NOT(ISERROR(SEARCH("Cancelado",I5843)))</formula>
    </cfRule>
    <cfRule type="containsText" dxfId="32832" priority="42060" operator="containsText" text="Entregado">
      <formula>NOT(ISERROR(SEARCH("Entregado",I5843)))</formula>
    </cfRule>
    <cfRule type="containsText" dxfId="32831" priority="42061" operator="containsText" text="Entregado">
      <formula>NOT(ISERROR(SEARCH("Entregado",I5843)))</formula>
    </cfRule>
    <cfRule type="containsText" dxfId="32830" priority="42062" operator="containsText" text="En proceso">
      <formula>NOT(ISERROR(SEARCH("En proceso",I5843)))</formula>
    </cfRule>
  </conditionalFormatting>
  <conditionalFormatting sqref="J5843">
    <cfRule type="containsText" dxfId="32829" priority="42057" operator="containsText" text="TRUE">
      <formula>NOT(ISERROR(SEARCH("TRUE",J5843)))</formula>
    </cfRule>
  </conditionalFormatting>
  <conditionalFormatting sqref="G5842">
    <cfRule type="expression" dxfId="32828" priority="42056">
      <formula>K5842&gt;L5842</formula>
    </cfRule>
  </conditionalFormatting>
  <conditionalFormatting sqref="I5842">
    <cfRule type="containsText" dxfId="32827" priority="42051" operator="containsText" text="No Encontrado">
      <formula>NOT(ISERROR(SEARCH("No Encontrado",I5842)))</formula>
    </cfRule>
    <cfRule type="containsText" dxfId="32826" priority="42052" operator="containsText" text="Cancelado">
      <formula>NOT(ISERROR(SEARCH("Cancelado",I5842)))</formula>
    </cfRule>
    <cfRule type="containsText" dxfId="32825" priority="42053" operator="containsText" text="Entregado">
      <formula>NOT(ISERROR(SEARCH("Entregado",I5842)))</formula>
    </cfRule>
    <cfRule type="containsText" dxfId="32824" priority="42054" operator="containsText" text="Entregado">
      <formula>NOT(ISERROR(SEARCH("Entregado",I5842)))</formula>
    </cfRule>
    <cfRule type="containsText" dxfId="32823" priority="42055" operator="containsText" text="En proceso">
      <formula>NOT(ISERROR(SEARCH("En proceso",I5842)))</formula>
    </cfRule>
  </conditionalFormatting>
  <conditionalFormatting sqref="J5842">
    <cfRule type="containsText" dxfId="32822" priority="42050" operator="containsText" text="TRUE">
      <formula>NOT(ISERROR(SEARCH("TRUE",J5842)))</formula>
    </cfRule>
  </conditionalFormatting>
  <conditionalFormatting sqref="G5841">
    <cfRule type="expression" dxfId="32821" priority="42049">
      <formula>K5841&gt;L5841</formula>
    </cfRule>
  </conditionalFormatting>
  <conditionalFormatting sqref="I5841">
    <cfRule type="containsText" dxfId="32820" priority="42044" operator="containsText" text="No Encontrado">
      <formula>NOT(ISERROR(SEARCH("No Encontrado",I5841)))</formula>
    </cfRule>
    <cfRule type="containsText" dxfId="32819" priority="42045" operator="containsText" text="Cancelado">
      <formula>NOT(ISERROR(SEARCH("Cancelado",I5841)))</formula>
    </cfRule>
    <cfRule type="containsText" dxfId="32818" priority="42046" operator="containsText" text="Entregado">
      <formula>NOT(ISERROR(SEARCH("Entregado",I5841)))</formula>
    </cfRule>
    <cfRule type="containsText" dxfId="32817" priority="42047" operator="containsText" text="Entregado">
      <formula>NOT(ISERROR(SEARCH("Entregado",I5841)))</formula>
    </cfRule>
    <cfRule type="containsText" dxfId="32816" priority="42048" operator="containsText" text="En proceso">
      <formula>NOT(ISERROR(SEARCH("En proceso",I5841)))</formula>
    </cfRule>
  </conditionalFormatting>
  <conditionalFormatting sqref="J5841">
    <cfRule type="containsText" dxfId="32815" priority="42043" operator="containsText" text="TRUE">
      <formula>NOT(ISERROR(SEARCH("TRUE",J5841)))</formula>
    </cfRule>
  </conditionalFormatting>
  <conditionalFormatting sqref="G5840">
    <cfRule type="expression" dxfId="32814" priority="42042">
      <formula>K5840&gt;L5840</formula>
    </cfRule>
  </conditionalFormatting>
  <conditionalFormatting sqref="I5840">
    <cfRule type="containsText" dxfId="32813" priority="42037" operator="containsText" text="No Encontrado">
      <formula>NOT(ISERROR(SEARCH("No Encontrado",I5840)))</formula>
    </cfRule>
    <cfRule type="containsText" dxfId="32812" priority="42038" operator="containsText" text="Cancelado">
      <formula>NOT(ISERROR(SEARCH("Cancelado",I5840)))</formula>
    </cfRule>
    <cfRule type="containsText" dxfId="32811" priority="42039" operator="containsText" text="Entregado">
      <formula>NOT(ISERROR(SEARCH("Entregado",I5840)))</formula>
    </cfRule>
    <cfRule type="containsText" dxfId="32810" priority="42040" operator="containsText" text="Entregado">
      <formula>NOT(ISERROR(SEARCH("Entregado",I5840)))</formula>
    </cfRule>
    <cfRule type="containsText" dxfId="32809" priority="42041" operator="containsText" text="En proceso">
      <formula>NOT(ISERROR(SEARCH("En proceso",I5840)))</formula>
    </cfRule>
  </conditionalFormatting>
  <conditionalFormatting sqref="J5840">
    <cfRule type="containsText" dxfId="32808" priority="42036" operator="containsText" text="TRUE">
      <formula>NOT(ISERROR(SEARCH("TRUE",J5840)))</formula>
    </cfRule>
  </conditionalFormatting>
  <conditionalFormatting sqref="G5839">
    <cfRule type="expression" dxfId="32807" priority="42035">
      <formula>K5839&gt;L5839</formula>
    </cfRule>
  </conditionalFormatting>
  <conditionalFormatting sqref="I5839">
    <cfRule type="containsText" dxfId="32806" priority="42030" operator="containsText" text="No Encontrado">
      <formula>NOT(ISERROR(SEARCH("No Encontrado",I5839)))</formula>
    </cfRule>
    <cfRule type="containsText" dxfId="32805" priority="42031" operator="containsText" text="Cancelado">
      <formula>NOT(ISERROR(SEARCH("Cancelado",I5839)))</formula>
    </cfRule>
    <cfRule type="containsText" dxfId="32804" priority="42032" operator="containsText" text="Entregado">
      <formula>NOT(ISERROR(SEARCH("Entregado",I5839)))</formula>
    </cfRule>
    <cfRule type="containsText" dxfId="32803" priority="42033" operator="containsText" text="Entregado">
      <formula>NOT(ISERROR(SEARCH("Entregado",I5839)))</formula>
    </cfRule>
    <cfRule type="containsText" dxfId="32802" priority="42034" operator="containsText" text="En proceso">
      <formula>NOT(ISERROR(SEARCH("En proceso",I5839)))</formula>
    </cfRule>
  </conditionalFormatting>
  <conditionalFormatting sqref="J5839">
    <cfRule type="containsText" dxfId="32801" priority="42029" operator="containsText" text="TRUE">
      <formula>NOT(ISERROR(SEARCH("TRUE",J5839)))</formula>
    </cfRule>
  </conditionalFormatting>
  <conditionalFormatting sqref="G5838">
    <cfRule type="expression" dxfId="32800" priority="42028">
      <formula>K5838&gt;L5838</formula>
    </cfRule>
  </conditionalFormatting>
  <conditionalFormatting sqref="I5838">
    <cfRule type="containsText" dxfId="32799" priority="42023" operator="containsText" text="No Encontrado">
      <formula>NOT(ISERROR(SEARCH("No Encontrado",I5838)))</formula>
    </cfRule>
    <cfRule type="containsText" dxfId="32798" priority="42024" operator="containsText" text="Cancelado">
      <formula>NOT(ISERROR(SEARCH("Cancelado",I5838)))</formula>
    </cfRule>
    <cfRule type="containsText" dxfId="32797" priority="42025" operator="containsText" text="Entregado">
      <formula>NOT(ISERROR(SEARCH("Entregado",I5838)))</formula>
    </cfRule>
    <cfRule type="containsText" dxfId="32796" priority="42026" operator="containsText" text="Entregado">
      <formula>NOT(ISERROR(SEARCH("Entregado",I5838)))</formula>
    </cfRule>
    <cfRule type="containsText" dxfId="32795" priority="42027" operator="containsText" text="En proceso">
      <formula>NOT(ISERROR(SEARCH("En proceso",I5838)))</formula>
    </cfRule>
  </conditionalFormatting>
  <conditionalFormatting sqref="J5838">
    <cfRule type="containsText" dxfId="32794" priority="42022" operator="containsText" text="TRUE">
      <formula>NOT(ISERROR(SEARCH("TRUE",J5838)))</formula>
    </cfRule>
  </conditionalFormatting>
  <conditionalFormatting sqref="G5837">
    <cfRule type="expression" dxfId="32793" priority="42021">
      <formula>K5837&gt;L5837</formula>
    </cfRule>
  </conditionalFormatting>
  <conditionalFormatting sqref="I5837">
    <cfRule type="containsText" dxfId="32792" priority="42016" operator="containsText" text="No Encontrado">
      <formula>NOT(ISERROR(SEARCH("No Encontrado",I5837)))</formula>
    </cfRule>
    <cfRule type="containsText" dxfId="32791" priority="42017" operator="containsText" text="Cancelado">
      <formula>NOT(ISERROR(SEARCH("Cancelado",I5837)))</formula>
    </cfRule>
    <cfRule type="containsText" dxfId="32790" priority="42018" operator="containsText" text="Entregado">
      <formula>NOT(ISERROR(SEARCH("Entregado",I5837)))</formula>
    </cfRule>
    <cfRule type="containsText" dxfId="32789" priority="42019" operator="containsText" text="Entregado">
      <formula>NOT(ISERROR(SEARCH("Entregado",I5837)))</formula>
    </cfRule>
    <cfRule type="containsText" dxfId="32788" priority="42020" operator="containsText" text="En proceso">
      <formula>NOT(ISERROR(SEARCH("En proceso",I5837)))</formula>
    </cfRule>
  </conditionalFormatting>
  <conditionalFormatting sqref="J5837">
    <cfRule type="containsText" dxfId="32787" priority="42015" operator="containsText" text="TRUE">
      <formula>NOT(ISERROR(SEARCH("TRUE",J5837)))</formula>
    </cfRule>
  </conditionalFormatting>
  <conditionalFormatting sqref="G5836">
    <cfRule type="expression" dxfId="32786" priority="42014">
      <formula>K5836&gt;L5836</formula>
    </cfRule>
  </conditionalFormatting>
  <conditionalFormatting sqref="I5836">
    <cfRule type="containsText" dxfId="32785" priority="42009" operator="containsText" text="No Encontrado">
      <formula>NOT(ISERROR(SEARCH("No Encontrado",I5836)))</formula>
    </cfRule>
    <cfRule type="containsText" dxfId="32784" priority="42010" operator="containsText" text="Cancelado">
      <formula>NOT(ISERROR(SEARCH("Cancelado",I5836)))</formula>
    </cfRule>
    <cfRule type="containsText" dxfId="32783" priority="42011" operator="containsText" text="Entregado">
      <formula>NOT(ISERROR(SEARCH("Entregado",I5836)))</formula>
    </cfRule>
    <cfRule type="containsText" dxfId="32782" priority="42012" operator="containsText" text="Entregado">
      <formula>NOT(ISERROR(SEARCH("Entregado",I5836)))</formula>
    </cfRule>
    <cfRule type="containsText" dxfId="32781" priority="42013" operator="containsText" text="En proceso">
      <formula>NOT(ISERROR(SEARCH("En proceso",I5836)))</formula>
    </cfRule>
  </conditionalFormatting>
  <conditionalFormatting sqref="J5836">
    <cfRule type="containsText" dxfId="32780" priority="42008" operator="containsText" text="TRUE">
      <formula>NOT(ISERROR(SEARCH("TRUE",J5836)))</formula>
    </cfRule>
  </conditionalFormatting>
  <conditionalFormatting sqref="G5835">
    <cfRule type="expression" dxfId="32779" priority="42007">
      <formula>K5835&gt;L5835</formula>
    </cfRule>
  </conditionalFormatting>
  <conditionalFormatting sqref="I5835">
    <cfRule type="containsText" dxfId="32778" priority="42002" operator="containsText" text="No Encontrado">
      <formula>NOT(ISERROR(SEARCH("No Encontrado",I5835)))</formula>
    </cfRule>
    <cfRule type="containsText" dxfId="32777" priority="42003" operator="containsText" text="Cancelado">
      <formula>NOT(ISERROR(SEARCH("Cancelado",I5835)))</formula>
    </cfRule>
    <cfRule type="containsText" dxfId="32776" priority="42004" operator="containsText" text="Entregado">
      <formula>NOT(ISERROR(SEARCH("Entregado",I5835)))</formula>
    </cfRule>
    <cfRule type="containsText" dxfId="32775" priority="42005" operator="containsText" text="Entregado">
      <formula>NOT(ISERROR(SEARCH("Entregado",I5835)))</formula>
    </cfRule>
    <cfRule type="containsText" dxfId="32774" priority="42006" operator="containsText" text="En proceso">
      <formula>NOT(ISERROR(SEARCH("En proceso",I5835)))</formula>
    </cfRule>
  </conditionalFormatting>
  <conditionalFormatting sqref="J5835">
    <cfRule type="containsText" dxfId="32773" priority="42001" operator="containsText" text="TRUE">
      <formula>NOT(ISERROR(SEARCH("TRUE",J5835)))</formula>
    </cfRule>
  </conditionalFormatting>
  <conditionalFormatting sqref="G5834">
    <cfRule type="expression" dxfId="32772" priority="42000">
      <formula>K5834&gt;L5834</formula>
    </cfRule>
  </conditionalFormatting>
  <conditionalFormatting sqref="I5834">
    <cfRule type="containsText" dxfId="32771" priority="41995" operator="containsText" text="No Encontrado">
      <formula>NOT(ISERROR(SEARCH("No Encontrado",I5834)))</formula>
    </cfRule>
    <cfRule type="containsText" dxfId="32770" priority="41996" operator="containsText" text="Cancelado">
      <formula>NOT(ISERROR(SEARCH("Cancelado",I5834)))</formula>
    </cfRule>
    <cfRule type="containsText" dxfId="32769" priority="41997" operator="containsText" text="Entregado">
      <formula>NOT(ISERROR(SEARCH("Entregado",I5834)))</formula>
    </cfRule>
    <cfRule type="containsText" dxfId="32768" priority="41998" operator="containsText" text="Entregado">
      <formula>NOT(ISERROR(SEARCH("Entregado",I5834)))</formula>
    </cfRule>
    <cfRule type="containsText" dxfId="32767" priority="41999" operator="containsText" text="En proceso">
      <formula>NOT(ISERROR(SEARCH("En proceso",I5834)))</formula>
    </cfRule>
  </conditionalFormatting>
  <conditionalFormatting sqref="J5834">
    <cfRule type="containsText" dxfId="32766" priority="41994" operator="containsText" text="TRUE">
      <formula>NOT(ISERROR(SEARCH("TRUE",J5834)))</formula>
    </cfRule>
  </conditionalFormatting>
  <conditionalFormatting sqref="G5833">
    <cfRule type="expression" dxfId="32765" priority="41993">
      <formula>K5833&gt;L5833</formula>
    </cfRule>
  </conditionalFormatting>
  <conditionalFormatting sqref="I5833">
    <cfRule type="containsText" dxfId="32764" priority="41988" operator="containsText" text="No Encontrado">
      <formula>NOT(ISERROR(SEARCH("No Encontrado",I5833)))</formula>
    </cfRule>
    <cfRule type="containsText" dxfId="32763" priority="41989" operator="containsText" text="Cancelado">
      <formula>NOT(ISERROR(SEARCH("Cancelado",I5833)))</formula>
    </cfRule>
    <cfRule type="containsText" dxfId="32762" priority="41990" operator="containsText" text="Entregado">
      <formula>NOT(ISERROR(SEARCH("Entregado",I5833)))</formula>
    </cfRule>
    <cfRule type="containsText" dxfId="32761" priority="41991" operator="containsText" text="Entregado">
      <formula>NOT(ISERROR(SEARCH("Entregado",I5833)))</formula>
    </cfRule>
    <cfRule type="containsText" dxfId="32760" priority="41992" operator="containsText" text="En proceso">
      <formula>NOT(ISERROR(SEARCH("En proceso",I5833)))</formula>
    </cfRule>
  </conditionalFormatting>
  <conditionalFormatting sqref="J5833">
    <cfRule type="containsText" dxfId="32759" priority="41987" operator="containsText" text="TRUE">
      <formula>NOT(ISERROR(SEARCH("TRUE",J5833)))</formula>
    </cfRule>
  </conditionalFormatting>
  <conditionalFormatting sqref="G5832">
    <cfRule type="expression" dxfId="32758" priority="41986">
      <formula>K5832&gt;L5832</formula>
    </cfRule>
  </conditionalFormatting>
  <conditionalFormatting sqref="I5832">
    <cfRule type="containsText" dxfId="32757" priority="41981" operator="containsText" text="No Encontrado">
      <formula>NOT(ISERROR(SEARCH("No Encontrado",I5832)))</formula>
    </cfRule>
    <cfRule type="containsText" dxfId="32756" priority="41982" operator="containsText" text="Cancelado">
      <formula>NOT(ISERROR(SEARCH("Cancelado",I5832)))</formula>
    </cfRule>
    <cfRule type="containsText" dxfId="32755" priority="41983" operator="containsText" text="Entregado">
      <formula>NOT(ISERROR(SEARCH("Entregado",I5832)))</formula>
    </cfRule>
    <cfRule type="containsText" dxfId="32754" priority="41984" operator="containsText" text="Entregado">
      <formula>NOT(ISERROR(SEARCH("Entregado",I5832)))</formula>
    </cfRule>
    <cfRule type="containsText" dxfId="32753" priority="41985" operator="containsText" text="En proceso">
      <formula>NOT(ISERROR(SEARCH("En proceso",I5832)))</formula>
    </cfRule>
  </conditionalFormatting>
  <conditionalFormatting sqref="J5832">
    <cfRule type="containsText" dxfId="32752" priority="41980" operator="containsText" text="TRUE">
      <formula>NOT(ISERROR(SEARCH("TRUE",J5832)))</formula>
    </cfRule>
  </conditionalFormatting>
  <conditionalFormatting sqref="G5831">
    <cfRule type="expression" dxfId="32751" priority="41979">
      <formula>K5831&gt;L5831</formula>
    </cfRule>
  </conditionalFormatting>
  <conditionalFormatting sqref="I5831">
    <cfRule type="containsText" dxfId="32750" priority="41974" operator="containsText" text="No Encontrado">
      <formula>NOT(ISERROR(SEARCH("No Encontrado",I5831)))</formula>
    </cfRule>
    <cfRule type="containsText" dxfId="32749" priority="41975" operator="containsText" text="Cancelado">
      <formula>NOT(ISERROR(SEARCH("Cancelado",I5831)))</formula>
    </cfRule>
    <cfRule type="containsText" dxfId="32748" priority="41976" operator="containsText" text="Entregado">
      <formula>NOT(ISERROR(SEARCH("Entregado",I5831)))</formula>
    </cfRule>
    <cfRule type="containsText" dxfId="32747" priority="41977" operator="containsText" text="Entregado">
      <formula>NOT(ISERROR(SEARCH("Entregado",I5831)))</formula>
    </cfRule>
    <cfRule type="containsText" dxfId="32746" priority="41978" operator="containsText" text="En proceso">
      <formula>NOT(ISERROR(SEARCH("En proceso",I5831)))</formula>
    </cfRule>
  </conditionalFormatting>
  <conditionalFormatting sqref="J5831">
    <cfRule type="containsText" dxfId="32745" priority="41973" operator="containsText" text="TRUE">
      <formula>NOT(ISERROR(SEARCH("TRUE",J5831)))</formula>
    </cfRule>
  </conditionalFormatting>
  <conditionalFormatting sqref="G5830">
    <cfRule type="expression" dxfId="32744" priority="41972">
      <formula>K5830&gt;L5830</formula>
    </cfRule>
  </conditionalFormatting>
  <conditionalFormatting sqref="I5830">
    <cfRule type="containsText" dxfId="32743" priority="41967" operator="containsText" text="No Encontrado">
      <formula>NOT(ISERROR(SEARCH("No Encontrado",I5830)))</formula>
    </cfRule>
    <cfRule type="containsText" dxfId="32742" priority="41968" operator="containsText" text="Cancelado">
      <formula>NOT(ISERROR(SEARCH("Cancelado",I5830)))</formula>
    </cfRule>
    <cfRule type="containsText" dxfId="32741" priority="41969" operator="containsText" text="Entregado">
      <formula>NOT(ISERROR(SEARCH("Entregado",I5830)))</formula>
    </cfRule>
    <cfRule type="containsText" dxfId="32740" priority="41970" operator="containsText" text="Entregado">
      <formula>NOT(ISERROR(SEARCH("Entregado",I5830)))</formula>
    </cfRule>
    <cfRule type="containsText" dxfId="32739" priority="41971" operator="containsText" text="En proceso">
      <formula>NOT(ISERROR(SEARCH("En proceso",I5830)))</formula>
    </cfRule>
  </conditionalFormatting>
  <conditionalFormatting sqref="J5830">
    <cfRule type="containsText" dxfId="32738" priority="41966" operator="containsText" text="TRUE">
      <formula>NOT(ISERROR(SEARCH("TRUE",J5830)))</formula>
    </cfRule>
  </conditionalFormatting>
  <conditionalFormatting sqref="G5829">
    <cfRule type="expression" dxfId="32737" priority="41965">
      <formula>K5829&gt;L5829</formula>
    </cfRule>
  </conditionalFormatting>
  <conditionalFormatting sqref="I5829">
    <cfRule type="containsText" dxfId="32736" priority="41960" operator="containsText" text="No Encontrado">
      <formula>NOT(ISERROR(SEARCH("No Encontrado",I5829)))</formula>
    </cfRule>
    <cfRule type="containsText" dxfId="32735" priority="41961" operator="containsText" text="Cancelado">
      <formula>NOT(ISERROR(SEARCH("Cancelado",I5829)))</formula>
    </cfRule>
    <cfRule type="containsText" dxfId="32734" priority="41962" operator="containsText" text="Entregado">
      <formula>NOT(ISERROR(SEARCH("Entregado",I5829)))</formula>
    </cfRule>
    <cfRule type="containsText" dxfId="32733" priority="41963" operator="containsText" text="Entregado">
      <formula>NOT(ISERROR(SEARCH("Entregado",I5829)))</formula>
    </cfRule>
    <cfRule type="containsText" dxfId="32732" priority="41964" operator="containsText" text="En proceso">
      <formula>NOT(ISERROR(SEARCH("En proceso",I5829)))</formula>
    </cfRule>
  </conditionalFormatting>
  <conditionalFormatting sqref="J5829">
    <cfRule type="containsText" dxfId="32731" priority="41959" operator="containsText" text="TRUE">
      <formula>NOT(ISERROR(SEARCH("TRUE",J5829)))</formula>
    </cfRule>
  </conditionalFormatting>
  <conditionalFormatting sqref="G5828">
    <cfRule type="expression" dxfId="32730" priority="41958">
      <formula>K5828&gt;L5828</formula>
    </cfRule>
  </conditionalFormatting>
  <conditionalFormatting sqref="I5828">
    <cfRule type="containsText" dxfId="32729" priority="41953" operator="containsText" text="No Encontrado">
      <formula>NOT(ISERROR(SEARCH("No Encontrado",I5828)))</formula>
    </cfRule>
    <cfRule type="containsText" dxfId="32728" priority="41954" operator="containsText" text="Cancelado">
      <formula>NOT(ISERROR(SEARCH("Cancelado",I5828)))</formula>
    </cfRule>
    <cfRule type="containsText" dxfId="32727" priority="41955" operator="containsText" text="Entregado">
      <formula>NOT(ISERROR(SEARCH("Entregado",I5828)))</formula>
    </cfRule>
    <cfRule type="containsText" dxfId="32726" priority="41956" operator="containsText" text="Entregado">
      <formula>NOT(ISERROR(SEARCH("Entregado",I5828)))</formula>
    </cfRule>
    <cfRule type="containsText" dxfId="32725" priority="41957" operator="containsText" text="En proceso">
      <formula>NOT(ISERROR(SEARCH("En proceso",I5828)))</formula>
    </cfRule>
  </conditionalFormatting>
  <conditionalFormatting sqref="J5828">
    <cfRule type="containsText" dxfId="32724" priority="41952" operator="containsText" text="TRUE">
      <formula>NOT(ISERROR(SEARCH("TRUE",J5828)))</formula>
    </cfRule>
  </conditionalFormatting>
  <conditionalFormatting sqref="G5827">
    <cfRule type="expression" dxfId="32723" priority="41951">
      <formula>K5827&gt;L5827</formula>
    </cfRule>
  </conditionalFormatting>
  <conditionalFormatting sqref="I5827">
    <cfRule type="containsText" dxfId="32722" priority="41946" operator="containsText" text="No Encontrado">
      <formula>NOT(ISERROR(SEARCH("No Encontrado",I5827)))</formula>
    </cfRule>
    <cfRule type="containsText" dxfId="32721" priority="41947" operator="containsText" text="Cancelado">
      <formula>NOT(ISERROR(SEARCH("Cancelado",I5827)))</formula>
    </cfRule>
    <cfRule type="containsText" dxfId="32720" priority="41948" operator="containsText" text="Entregado">
      <formula>NOT(ISERROR(SEARCH("Entregado",I5827)))</formula>
    </cfRule>
    <cfRule type="containsText" dxfId="32719" priority="41949" operator="containsText" text="Entregado">
      <formula>NOT(ISERROR(SEARCH("Entregado",I5827)))</formula>
    </cfRule>
    <cfRule type="containsText" dxfId="32718" priority="41950" operator="containsText" text="En proceso">
      <formula>NOT(ISERROR(SEARCH("En proceso",I5827)))</formula>
    </cfRule>
  </conditionalFormatting>
  <conditionalFormatting sqref="J5827">
    <cfRule type="containsText" dxfId="32717" priority="41945" operator="containsText" text="TRUE">
      <formula>NOT(ISERROR(SEARCH("TRUE",J5827)))</formula>
    </cfRule>
  </conditionalFormatting>
  <conditionalFormatting sqref="G5826">
    <cfRule type="expression" dxfId="32716" priority="41944">
      <formula>K5826&gt;L5826</formula>
    </cfRule>
  </conditionalFormatting>
  <conditionalFormatting sqref="I5826">
    <cfRule type="containsText" dxfId="32715" priority="41939" operator="containsText" text="No Encontrado">
      <formula>NOT(ISERROR(SEARCH("No Encontrado",I5826)))</formula>
    </cfRule>
    <cfRule type="containsText" dxfId="32714" priority="41940" operator="containsText" text="Cancelado">
      <formula>NOT(ISERROR(SEARCH("Cancelado",I5826)))</formula>
    </cfRule>
    <cfRule type="containsText" dxfId="32713" priority="41941" operator="containsText" text="Entregado">
      <formula>NOT(ISERROR(SEARCH("Entregado",I5826)))</formula>
    </cfRule>
    <cfRule type="containsText" dxfId="32712" priority="41942" operator="containsText" text="Entregado">
      <formula>NOT(ISERROR(SEARCH("Entregado",I5826)))</formula>
    </cfRule>
    <cfRule type="containsText" dxfId="32711" priority="41943" operator="containsText" text="En proceso">
      <formula>NOT(ISERROR(SEARCH("En proceso",I5826)))</formula>
    </cfRule>
  </conditionalFormatting>
  <conditionalFormatting sqref="J5826">
    <cfRule type="containsText" dxfId="32710" priority="41938" operator="containsText" text="TRUE">
      <formula>NOT(ISERROR(SEARCH("TRUE",J5826)))</formula>
    </cfRule>
  </conditionalFormatting>
  <conditionalFormatting sqref="G5825">
    <cfRule type="expression" dxfId="32709" priority="41937">
      <formula>K5825&gt;L5825</formula>
    </cfRule>
  </conditionalFormatting>
  <conditionalFormatting sqref="I5825">
    <cfRule type="containsText" dxfId="32708" priority="41932" operator="containsText" text="No Encontrado">
      <formula>NOT(ISERROR(SEARCH("No Encontrado",I5825)))</formula>
    </cfRule>
    <cfRule type="containsText" dxfId="32707" priority="41933" operator="containsText" text="Cancelado">
      <formula>NOT(ISERROR(SEARCH("Cancelado",I5825)))</formula>
    </cfRule>
    <cfRule type="containsText" dxfId="32706" priority="41934" operator="containsText" text="Entregado">
      <formula>NOT(ISERROR(SEARCH("Entregado",I5825)))</formula>
    </cfRule>
    <cfRule type="containsText" dxfId="32705" priority="41935" operator="containsText" text="Entregado">
      <formula>NOT(ISERROR(SEARCH("Entregado",I5825)))</formula>
    </cfRule>
    <cfRule type="containsText" dxfId="32704" priority="41936" operator="containsText" text="En proceso">
      <formula>NOT(ISERROR(SEARCH("En proceso",I5825)))</formula>
    </cfRule>
  </conditionalFormatting>
  <conditionalFormatting sqref="J5825">
    <cfRule type="containsText" dxfId="32703" priority="41931" operator="containsText" text="TRUE">
      <formula>NOT(ISERROR(SEARCH("TRUE",J5825)))</formula>
    </cfRule>
  </conditionalFormatting>
  <conditionalFormatting sqref="G5824">
    <cfRule type="expression" dxfId="32702" priority="41930">
      <formula>K5824&gt;L5824</formula>
    </cfRule>
  </conditionalFormatting>
  <conditionalFormatting sqref="I5824">
    <cfRule type="containsText" dxfId="32701" priority="41925" operator="containsText" text="No Encontrado">
      <formula>NOT(ISERROR(SEARCH("No Encontrado",I5824)))</formula>
    </cfRule>
    <cfRule type="containsText" dxfId="32700" priority="41926" operator="containsText" text="Cancelado">
      <formula>NOT(ISERROR(SEARCH("Cancelado",I5824)))</formula>
    </cfRule>
    <cfRule type="containsText" dxfId="32699" priority="41927" operator="containsText" text="Entregado">
      <formula>NOT(ISERROR(SEARCH("Entregado",I5824)))</formula>
    </cfRule>
    <cfRule type="containsText" dxfId="32698" priority="41928" operator="containsText" text="Entregado">
      <formula>NOT(ISERROR(SEARCH("Entregado",I5824)))</formula>
    </cfRule>
    <cfRule type="containsText" dxfId="32697" priority="41929" operator="containsText" text="En proceso">
      <formula>NOT(ISERROR(SEARCH("En proceso",I5824)))</formula>
    </cfRule>
  </conditionalFormatting>
  <conditionalFormatting sqref="J5824">
    <cfRule type="containsText" dxfId="32696" priority="41924" operator="containsText" text="TRUE">
      <formula>NOT(ISERROR(SEARCH("TRUE",J5824)))</formula>
    </cfRule>
  </conditionalFormatting>
  <conditionalFormatting sqref="G5823">
    <cfRule type="expression" dxfId="32695" priority="41923">
      <formula>K5823&gt;L5823</formula>
    </cfRule>
  </conditionalFormatting>
  <conditionalFormatting sqref="I5823">
    <cfRule type="containsText" dxfId="32694" priority="41918" operator="containsText" text="No Encontrado">
      <formula>NOT(ISERROR(SEARCH("No Encontrado",I5823)))</formula>
    </cfRule>
    <cfRule type="containsText" dxfId="32693" priority="41919" operator="containsText" text="Cancelado">
      <formula>NOT(ISERROR(SEARCH("Cancelado",I5823)))</formula>
    </cfRule>
    <cfRule type="containsText" dxfId="32692" priority="41920" operator="containsText" text="Entregado">
      <formula>NOT(ISERROR(SEARCH("Entregado",I5823)))</formula>
    </cfRule>
    <cfRule type="containsText" dxfId="32691" priority="41921" operator="containsText" text="Entregado">
      <formula>NOT(ISERROR(SEARCH("Entregado",I5823)))</formula>
    </cfRule>
    <cfRule type="containsText" dxfId="32690" priority="41922" operator="containsText" text="En proceso">
      <formula>NOT(ISERROR(SEARCH("En proceso",I5823)))</formula>
    </cfRule>
  </conditionalFormatting>
  <conditionalFormatting sqref="J5823">
    <cfRule type="containsText" dxfId="32689" priority="41917" operator="containsText" text="TRUE">
      <formula>NOT(ISERROR(SEARCH("TRUE",J5823)))</formula>
    </cfRule>
  </conditionalFormatting>
  <conditionalFormatting sqref="G5822">
    <cfRule type="expression" dxfId="32688" priority="41916">
      <formula>K5822&gt;L5822</formula>
    </cfRule>
  </conditionalFormatting>
  <conditionalFormatting sqref="I5822">
    <cfRule type="containsText" dxfId="32687" priority="41911" operator="containsText" text="No Encontrado">
      <formula>NOT(ISERROR(SEARCH("No Encontrado",I5822)))</formula>
    </cfRule>
    <cfRule type="containsText" dxfId="32686" priority="41912" operator="containsText" text="Cancelado">
      <formula>NOT(ISERROR(SEARCH("Cancelado",I5822)))</formula>
    </cfRule>
    <cfRule type="containsText" dxfId="32685" priority="41913" operator="containsText" text="Entregado">
      <formula>NOT(ISERROR(SEARCH("Entregado",I5822)))</formula>
    </cfRule>
    <cfRule type="containsText" dxfId="32684" priority="41914" operator="containsText" text="Entregado">
      <formula>NOT(ISERROR(SEARCH("Entregado",I5822)))</formula>
    </cfRule>
    <cfRule type="containsText" dxfId="32683" priority="41915" operator="containsText" text="En proceso">
      <formula>NOT(ISERROR(SEARCH("En proceso",I5822)))</formula>
    </cfRule>
  </conditionalFormatting>
  <conditionalFormatting sqref="J5822">
    <cfRule type="containsText" dxfId="32682" priority="41910" operator="containsText" text="TRUE">
      <formula>NOT(ISERROR(SEARCH("TRUE",J5822)))</formula>
    </cfRule>
  </conditionalFormatting>
  <conditionalFormatting sqref="G5821">
    <cfRule type="expression" dxfId="32681" priority="41909">
      <formula>K5821&gt;L5821</formula>
    </cfRule>
  </conditionalFormatting>
  <conditionalFormatting sqref="I5821">
    <cfRule type="containsText" dxfId="32680" priority="41904" operator="containsText" text="No Encontrado">
      <formula>NOT(ISERROR(SEARCH("No Encontrado",I5821)))</formula>
    </cfRule>
    <cfRule type="containsText" dxfId="32679" priority="41905" operator="containsText" text="Cancelado">
      <formula>NOT(ISERROR(SEARCH("Cancelado",I5821)))</formula>
    </cfRule>
    <cfRule type="containsText" dxfId="32678" priority="41906" operator="containsText" text="Entregado">
      <formula>NOT(ISERROR(SEARCH("Entregado",I5821)))</formula>
    </cfRule>
    <cfRule type="containsText" dxfId="32677" priority="41907" operator="containsText" text="Entregado">
      <formula>NOT(ISERROR(SEARCH("Entregado",I5821)))</formula>
    </cfRule>
    <cfRule type="containsText" dxfId="32676" priority="41908" operator="containsText" text="En proceso">
      <formula>NOT(ISERROR(SEARCH("En proceso",I5821)))</formula>
    </cfRule>
  </conditionalFormatting>
  <conditionalFormatting sqref="J5821">
    <cfRule type="containsText" dxfId="32675" priority="41903" operator="containsText" text="TRUE">
      <formula>NOT(ISERROR(SEARCH("TRUE",J5821)))</formula>
    </cfRule>
  </conditionalFormatting>
  <conditionalFormatting sqref="G5820">
    <cfRule type="expression" dxfId="32674" priority="41902">
      <formula>K5820&gt;L5820</formula>
    </cfRule>
  </conditionalFormatting>
  <conditionalFormatting sqref="I5820">
    <cfRule type="containsText" dxfId="32673" priority="41897" operator="containsText" text="No Encontrado">
      <formula>NOT(ISERROR(SEARCH("No Encontrado",I5820)))</formula>
    </cfRule>
    <cfRule type="containsText" dxfId="32672" priority="41898" operator="containsText" text="Cancelado">
      <formula>NOT(ISERROR(SEARCH("Cancelado",I5820)))</formula>
    </cfRule>
    <cfRule type="containsText" dxfId="32671" priority="41899" operator="containsText" text="Entregado">
      <formula>NOT(ISERROR(SEARCH("Entregado",I5820)))</formula>
    </cfRule>
    <cfRule type="containsText" dxfId="32670" priority="41900" operator="containsText" text="Entregado">
      <formula>NOT(ISERROR(SEARCH("Entregado",I5820)))</formula>
    </cfRule>
    <cfRule type="containsText" dxfId="32669" priority="41901" operator="containsText" text="En proceso">
      <formula>NOT(ISERROR(SEARCH("En proceso",I5820)))</formula>
    </cfRule>
  </conditionalFormatting>
  <conditionalFormatting sqref="J5820">
    <cfRule type="containsText" dxfId="32668" priority="41896" operator="containsText" text="TRUE">
      <formula>NOT(ISERROR(SEARCH("TRUE",J5820)))</formula>
    </cfRule>
  </conditionalFormatting>
  <conditionalFormatting sqref="G5819">
    <cfRule type="expression" dxfId="32667" priority="41895">
      <formula>K5819&gt;L5819</formula>
    </cfRule>
  </conditionalFormatting>
  <conditionalFormatting sqref="I5819">
    <cfRule type="containsText" dxfId="32666" priority="41890" operator="containsText" text="No Encontrado">
      <formula>NOT(ISERROR(SEARCH("No Encontrado",I5819)))</formula>
    </cfRule>
    <cfRule type="containsText" dxfId="32665" priority="41891" operator="containsText" text="Cancelado">
      <formula>NOT(ISERROR(SEARCH("Cancelado",I5819)))</formula>
    </cfRule>
    <cfRule type="containsText" dxfId="32664" priority="41892" operator="containsText" text="Entregado">
      <formula>NOT(ISERROR(SEARCH("Entregado",I5819)))</formula>
    </cfRule>
    <cfRule type="containsText" dxfId="32663" priority="41893" operator="containsText" text="Entregado">
      <formula>NOT(ISERROR(SEARCH("Entregado",I5819)))</formula>
    </cfRule>
    <cfRule type="containsText" dxfId="32662" priority="41894" operator="containsText" text="En proceso">
      <formula>NOT(ISERROR(SEARCH("En proceso",I5819)))</formula>
    </cfRule>
  </conditionalFormatting>
  <conditionalFormatting sqref="J5819">
    <cfRule type="containsText" dxfId="32661" priority="41889" operator="containsText" text="TRUE">
      <formula>NOT(ISERROR(SEARCH("TRUE",J5819)))</formula>
    </cfRule>
  </conditionalFormatting>
  <conditionalFormatting sqref="G5818">
    <cfRule type="expression" dxfId="32660" priority="41888">
      <formula>K5818&gt;L5818</formula>
    </cfRule>
  </conditionalFormatting>
  <conditionalFormatting sqref="I5818">
    <cfRule type="containsText" dxfId="32659" priority="41883" operator="containsText" text="No Encontrado">
      <formula>NOT(ISERROR(SEARCH("No Encontrado",I5818)))</formula>
    </cfRule>
    <cfRule type="containsText" dxfId="32658" priority="41884" operator="containsText" text="Cancelado">
      <formula>NOT(ISERROR(SEARCH("Cancelado",I5818)))</formula>
    </cfRule>
    <cfRule type="containsText" dxfId="32657" priority="41885" operator="containsText" text="Entregado">
      <formula>NOT(ISERROR(SEARCH("Entregado",I5818)))</formula>
    </cfRule>
    <cfRule type="containsText" dxfId="32656" priority="41886" operator="containsText" text="Entregado">
      <formula>NOT(ISERROR(SEARCH("Entregado",I5818)))</formula>
    </cfRule>
    <cfRule type="containsText" dxfId="32655" priority="41887" operator="containsText" text="En proceso">
      <formula>NOT(ISERROR(SEARCH("En proceso",I5818)))</formula>
    </cfRule>
  </conditionalFormatting>
  <conditionalFormatting sqref="J5818">
    <cfRule type="containsText" dxfId="32654" priority="41882" operator="containsText" text="TRUE">
      <formula>NOT(ISERROR(SEARCH("TRUE",J5818)))</formula>
    </cfRule>
  </conditionalFormatting>
  <conditionalFormatting sqref="G5817">
    <cfRule type="expression" dxfId="32653" priority="41881">
      <formula>K5817&gt;L5817</formula>
    </cfRule>
  </conditionalFormatting>
  <conditionalFormatting sqref="I5817">
    <cfRule type="containsText" dxfId="32652" priority="41876" operator="containsText" text="No Encontrado">
      <formula>NOT(ISERROR(SEARCH("No Encontrado",I5817)))</formula>
    </cfRule>
    <cfRule type="containsText" dxfId="32651" priority="41877" operator="containsText" text="Cancelado">
      <formula>NOT(ISERROR(SEARCH("Cancelado",I5817)))</formula>
    </cfRule>
    <cfRule type="containsText" dxfId="32650" priority="41878" operator="containsText" text="Entregado">
      <formula>NOT(ISERROR(SEARCH("Entregado",I5817)))</formula>
    </cfRule>
    <cfRule type="containsText" dxfId="32649" priority="41879" operator="containsText" text="Entregado">
      <formula>NOT(ISERROR(SEARCH("Entregado",I5817)))</formula>
    </cfRule>
    <cfRule type="containsText" dxfId="32648" priority="41880" operator="containsText" text="En proceso">
      <formula>NOT(ISERROR(SEARCH("En proceso",I5817)))</formula>
    </cfRule>
  </conditionalFormatting>
  <conditionalFormatting sqref="J5817">
    <cfRule type="containsText" dxfId="32647" priority="41875" operator="containsText" text="TRUE">
      <formula>NOT(ISERROR(SEARCH("TRUE",J5817)))</formula>
    </cfRule>
  </conditionalFormatting>
  <conditionalFormatting sqref="G5816">
    <cfRule type="expression" dxfId="32646" priority="41874">
      <formula>K5816&gt;L5816</formula>
    </cfRule>
  </conditionalFormatting>
  <conditionalFormatting sqref="I5816">
    <cfRule type="containsText" dxfId="32645" priority="41869" operator="containsText" text="No Encontrado">
      <formula>NOT(ISERROR(SEARCH("No Encontrado",I5816)))</formula>
    </cfRule>
    <cfRule type="containsText" dxfId="32644" priority="41870" operator="containsText" text="Cancelado">
      <formula>NOT(ISERROR(SEARCH("Cancelado",I5816)))</formula>
    </cfRule>
    <cfRule type="containsText" dxfId="32643" priority="41871" operator="containsText" text="Entregado">
      <formula>NOT(ISERROR(SEARCH("Entregado",I5816)))</formula>
    </cfRule>
    <cfRule type="containsText" dxfId="32642" priority="41872" operator="containsText" text="Entregado">
      <formula>NOT(ISERROR(SEARCH("Entregado",I5816)))</formula>
    </cfRule>
    <cfRule type="containsText" dxfId="32641" priority="41873" operator="containsText" text="En proceso">
      <formula>NOT(ISERROR(SEARCH("En proceso",I5816)))</formula>
    </cfRule>
  </conditionalFormatting>
  <conditionalFormatting sqref="J5816">
    <cfRule type="containsText" dxfId="32640" priority="41868" operator="containsText" text="TRUE">
      <formula>NOT(ISERROR(SEARCH("TRUE",J5816)))</formula>
    </cfRule>
  </conditionalFormatting>
  <conditionalFormatting sqref="G5815">
    <cfRule type="expression" dxfId="32639" priority="41867">
      <formula>K5815&gt;L5815</formula>
    </cfRule>
  </conditionalFormatting>
  <conditionalFormatting sqref="I5815">
    <cfRule type="containsText" dxfId="32638" priority="41862" operator="containsText" text="No Encontrado">
      <formula>NOT(ISERROR(SEARCH("No Encontrado",I5815)))</formula>
    </cfRule>
    <cfRule type="containsText" dxfId="32637" priority="41863" operator="containsText" text="Cancelado">
      <formula>NOT(ISERROR(SEARCH("Cancelado",I5815)))</formula>
    </cfRule>
    <cfRule type="containsText" dxfId="32636" priority="41864" operator="containsText" text="Entregado">
      <formula>NOT(ISERROR(SEARCH("Entregado",I5815)))</formula>
    </cfRule>
    <cfRule type="containsText" dxfId="32635" priority="41865" operator="containsText" text="Entregado">
      <formula>NOT(ISERROR(SEARCH("Entregado",I5815)))</formula>
    </cfRule>
    <cfRule type="containsText" dxfId="32634" priority="41866" operator="containsText" text="En proceso">
      <formula>NOT(ISERROR(SEARCH("En proceso",I5815)))</formula>
    </cfRule>
  </conditionalFormatting>
  <conditionalFormatting sqref="J5815">
    <cfRule type="containsText" dxfId="32633" priority="41861" operator="containsText" text="TRUE">
      <formula>NOT(ISERROR(SEARCH("TRUE",J5815)))</formula>
    </cfRule>
  </conditionalFormatting>
  <conditionalFormatting sqref="G5814">
    <cfRule type="expression" dxfId="32632" priority="41860">
      <formula>K5814&gt;L5814</formula>
    </cfRule>
  </conditionalFormatting>
  <conditionalFormatting sqref="I5814">
    <cfRule type="containsText" dxfId="32631" priority="41855" operator="containsText" text="No Encontrado">
      <formula>NOT(ISERROR(SEARCH("No Encontrado",I5814)))</formula>
    </cfRule>
    <cfRule type="containsText" dxfId="32630" priority="41856" operator="containsText" text="Cancelado">
      <formula>NOT(ISERROR(SEARCH("Cancelado",I5814)))</formula>
    </cfRule>
    <cfRule type="containsText" dxfId="32629" priority="41857" operator="containsText" text="Entregado">
      <formula>NOT(ISERROR(SEARCH("Entregado",I5814)))</formula>
    </cfRule>
    <cfRule type="containsText" dxfId="32628" priority="41858" operator="containsText" text="Entregado">
      <formula>NOT(ISERROR(SEARCH("Entregado",I5814)))</formula>
    </cfRule>
    <cfRule type="containsText" dxfId="32627" priority="41859" operator="containsText" text="En proceso">
      <formula>NOT(ISERROR(SEARCH("En proceso",I5814)))</formula>
    </cfRule>
  </conditionalFormatting>
  <conditionalFormatting sqref="J5814">
    <cfRule type="containsText" dxfId="32626" priority="41854" operator="containsText" text="TRUE">
      <formula>NOT(ISERROR(SEARCH("TRUE",J5814)))</formula>
    </cfRule>
  </conditionalFormatting>
  <conditionalFormatting sqref="G5813">
    <cfRule type="expression" dxfId="32625" priority="41853">
      <formula>K5813&gt;L5813</formula>
    </cfRule>
  </conditionalFormatting>
  <conditionalFormatting sqref="I5813">
    <cfRule type="containsText" dxfId="32624" priority="41848" operator="containsText" text="No Encontrado">
      <formula>NOT(ISERROR(SEARCH("No Encontrado",I5813)))</formula>
    </cfRule>
    <cfRule type="containsText" dxfId="32623" priority="41849" operator="containsText" text="Cancelado">
      <formula>NOT(ISERROR(SEARCH("Cancelado",I5813)))</formula>
    </cfRule>
    <cfRule type="containsText" dxfId="32622" priority="41850" operator="containsText" text="Entregado">
      <formula>NOT(ISERROR(SEARCH("Entregado",I5813)))</formula>
    </cfRule>
    <cfRule type="containsText" dxfId="32621" priority="41851" operator="containsText" text="Entregado">
      <formula>NOT(ISERROR(SEARCH("Entregado",I5813)))</formula>
    </cfRule>
    <cfRule type="containsText" dxfId="32620" priority="41852" operator="containsText" text="En proceso">
      <formula>NOT(ISERROR(SEARCH("En proceso",I5813)))</formula>
    </cfRule>
  </conditionalFormatting>
  <conditionalFormatting sqref="J5813">
    <cfRule type="containsText" dxfId="32619" priority="41847" operator="containsText" text="TRUE">
      <formula>NOT(ISERROR(SEARCH("TRUE",J5813)))</formula>
    </cfRule>
  </conditionalFormatting>
  <conditionalFormatting sqref="G5812">
    <cfRule type="expression" dxfId="32618" priority="41846">
      <formula>K5812&gt;L5812</formula>
    </cfRule>
  </conditionalFormatting>
  <conditionalFormatting sqref="I5812">
    <cfRule type="containsText" dxfId="32617" priority="41841" operator="containsText" text="No Encontrado">
      <formula>NOT(ISERROR(SEARCH("No Encontrado",I5812)))</formula>
    </cfRule>
    <cfRule type="containsText" dxfId="32616" priority="41842" operator="containsText" text="Cancelado">
      <formula>NOT(ISERROR(SEARCH("Cancelado",I5812)))</formula>
    </cfRule>
    <cfRule type="containsText" dxfId="32615" priority="41843" operator="containsText" text="Entregado">
      <formula>NOT(ISERROR(SEARCH("Entregado",I5812)))</formula>
    </cfRule>
    <cfRule type="containsText" dxfId="32614" priority="41844" operator="containsText" text="Entregado">
      <formula>NOT(ISERROR(SEARCH("Entregado",I5812)))</formula>
    </cfRule>
    <cfRule type="containsText" dxfId="32613" priority="41845" operator="containsText" text="En proceso">
      <formula>NOT(ISERROR(SEARCH("En proceso",I5812)))</formula>
    </cfRule>
  </conditionalFormatting>
  <conditionalFormatting sqref="J5812">
    <cfRule type="containsText" dxfId="32612" priority="41840" operator="containsText" text="TRUE">
      <formula>NOT(ISERROR(SEARCH("TRUE",J5812)))</formula>
    </cfRule>
  </conditionalFormatting>
  <conditionalFormatting sqref="G5811">
    <cfRule type="expression" dxfId="32611" priority="41839">
      <formula>K5811&gt;L5811</formula>
    </cfRule>
  </conditionalFormatting>
  <conditionalFormatting sqref="I5811">
    <cfRule type="containsText" dxfId="32610" priority="41834" operator="containsText" text="No Encontrado">
      <formula>NOT(ISERROR(SEARCH("No Encontrado",I5811)))</formula>
    </cfRule>
    <cfRule type="containsText" dxfId="32609" priority="41835" operator="containsText" text="Cancelado">
      <formula>NOT(ISERROR(SEARCH("Cancelado",I5811)))</formula>
    </cfRule>
    <cfRule type="containsText" dxfId="32608" priority="41836" operator="containsText" text="Entregado">
      <formula>NOT(ISERROR(SEARCH("Entregado",I5811)))</formula>
    </cfRule>
    <cfRule type="containsText" dxfId="32607" priority="41837" operator="containsText" text="Entregado">
      <formula>NOT(ISERROR(SEARCH("Entregado",I5811)))</formula>
    </cfRule>
    <cfRule type="containsText" dxfId="32606" priority="41838" operator="containsText" text="En proceso">
      <formula>NOT(ISERROR(SEARCH("En proceso",I5811)))</formula>
    </cfRule>
  </conditionalFormatting>
  <conditionalFormatting sqref="J5811">
    <cfRule type="containsText" dxfId="32605" priority="41833" operator="containsText" text="TRUE">
      <formula>NOT(ISERROR(SEARCH("TRUE",J5811)))</formula>
    </cfRule>
  </conditionalFormatting>
  <conditionalFormatting sqref="G5810">
    <cfRule type="expression" dxfId="32604" priority="41832">
      <formula>K5810&gt;L5810</formula>
    </cfRule>
  </conditionalFormatting>
  <conditionalFormatting sqref="I5810">
    <cfRule type="containsText" dxfId="32603" priority="41827" operator="containsText" text="No Encontrado">
      <formula>NOT(ISERROR(SEARCH("No Encontrado",I5810)))</formula>
    </cfRule>
    <cfRule type="containsText" dxfId="32602" priority="41828" operator="containsText" text="Cancelado">
      <formula>NOT(ISERROR(SEARCH("Cancelado",I5810)))</formula>
    </cfRule>
    <cfRule type="containsText" dxfId="32601" priority="41829" operator="containsText" text="Entregado">
      <formula>NOT(ISERROR(SEARCH("Entregado",I5810)))</formula>
    </cfRule>
    <cfRule type="containsText" dxfId="32600" priority="41830" operator="containsText" text="Entregado">
      <formula>NOT(ISERROR(SEARCH("Entregado",I5810)))</formula>
    </cfRule>
    <cfRule type="containsText" dxfId="32599" priority="41831" operator="containsText" text="En proceso">
      <formula>NOT(ISERROR(SEARCH("En proceso",I5810)))</formula>
    </cfRule>
  </conditionalFormatting>
  <conditionalFormatting sqref="J5810">
    <cfRule type="containsText" dxfId="32598" priority="41826" operator="containsText" text="TRUE">
      <formula>NOT(ISERROR(SEARCH("TRUE",J5810)))</formula>
    </cfRule>
  </conditionalFormatting>
  <conditionalFormatting sqref="G5809">
    <cfRule type="expression" dxfId="32597" priority="41825">
      <formula>K5809&gt;L5809</formula>
    </cfRule>
  </conditionalFormatting>
  <conditionalFormatting sqref="I5809">
    <cfRule type="containsText" dxfId="32596" priority="41820" operator="containsText" text="No Encontrado">
      <formula>NOT(ISERROR(SEARCH("No Encontrado",I5809)))</formula>
    </cfRule>
    <cfRule type="containsText" dxfId="32595" priority="41821" operator="containsText" text="Cancelado">
      <formula>NOT(ISERROR(SEARCH("Cancelado",I5809)))</formula>
    </cfRule>
    <cfRule type="containsText" dxfId="32594" priority="41822" operator="containsText" text="Entregado">
      <formula>NOT(ISERROR(SEARCH("Entregado",I5809)))</formula>
    </cfRule>
    <cfRule type="containsText" dxfId="32593" priority="41823" operator="containsText" text="Entregado">
      <formula>NOT(ISERROR(SEARCH("Entregado",I5809)))</formula>
    </cfRule>
    <cfRule type="containsText" dxfId="32592" priority="41824" operator="containsText" text="En proceso">
      <formula>NOT(ISERROR(SEARCH("En proceso",I5809)))</formula>
    </cfRule>
  </conditionalFormatting>
  <conditionalFormatting sqref="J5809">
    <cfRule type="containsText" dxfId="32591" priority="41819" operator="containsText" text="TRUE">
      <formula>NOT(ISERROR(SEARCH("TRUE",J5809)))</formula>
    </cfRule>
  </conditionalFormatting>
  <conditionalFormatting sqref="G5808">
    <cfRule type="expression" dxfId="32590" priority="41818">
      <formula>K5808&gt;L5808</formula>
    </cfRule>
  </conditionalFormatting>
  <conditionalFormatting sqref="I5808">
    <cfRule type="containsText" dxfId="32589" priority="41813" operator="containsText" text="No Encontrado">
      <formula>NOT(ISERROR(SEARCH("No Encontrado",I5808)))</formula>
    </cfRule>
    <cfRule type="containsText" dxfId="32588" priority="41814" operator="containsText" text="Cancelado">
      <formula>NOT(ISERROR(SEARCH("Cancelado",I5808)))</formula>
    </cfRule>
    <cfRule type="containsText" dxfId="32587" priority="41815" operator="containsText" text="Entregado">
      <formula>NOT(ISERROR(SEARCH("Entregado",I5808)))</formula>
    </cfRule>
    <cfRule type="containsText" dxfId="32586" priority="41816" operator="containsText" text="Entregado">
      <formula>NOT(ISERROR(SEARCH("Entregado",I5808)))</formula>
    </cfRule>
    <cfRule type="containsText" dxfId="32585" priority="41817" operator="containsText" text="En proceso">
      <formula>NOT(ISERROR(SEARCH("En proceso",I5808)))</formula>
    </cfRule>
  </conditionalFormatting>
  <conditionalFormatting sqref="J5808">
    <cfRule type="containsText" dxfId="32584" priority="41812" operator="containsText" text="TRUE">
      <formula>NOT(ISERROR(SEARCH("TRUE",J5808)))</formula>
    </cfRule>
  </conditionalFormatting>
  <conditionalFormatting sqref="G5807">
    <cfRule type="expression" dxfId="32583" priority="41811">
      <formula>K5807&gt;L5807</formula>
    </cfRule>
  </conditionalFormatting>
  <conditionalFormatting sqref="I5807">
    <cfRule type="containsText" dxfId="32582" priority="41806" operator="containsText" text="No Encontrado">
      <formula>NOT(ISERROR(SEARCH("No Encontrado",I5807)))</formula>
    </cfRule>
    <cfRule type="containsText" dxfId="32581" priority="41807" operator="containsText" text="Cancelado">
      <formula>NOT(ISERROR(SEARCH("Cancelado",I5807)))</formula>
    </cfRule>
    <cfRule type="containsText" dxfId="32580" priority="41808" operator="containsText" text="Entregado">
      <formula>NOT(ISERROR(SEARCH("Entregado",I5807)))</formula>
    </cfRule>
    <cfRule type="containsText" dxfId="32579" priority="41809" operator="containsText" text="Entregado">
      <formula>NOT(ISERROR(SEARCH("Entregado",I5807)))</formula>
    </cfRule>
    <cfRule type="containsText" dxfId="32578" priority="41810" operator="containsText" text="En proceso">
      <formula>NOT(ISERROR(SEARCH("En proceso",I5807)))</formula>
    </cfRule>
  </conditionalFormatting>
  <conditionalFormatting sqref="J5807">
    <cfRule type="containsText" dxfId="32577" priority="41805" operator="containsText" text="TRUE">
      <formula>NOT(ISERROR(SEARCH("TRUE",J5807)))</formula>
    </cfRule>
  </conditionalFormatting>
  <conditionalFormatting sqref="G5806">
    <cfRule type="expression" dxfId="32576" priority="41804">
      <formula>K5806&gt;L5806</formula>
    </cfRule>
  </conditionalFormatting>
  <conditionalFormatting sqref="I5806">
    <cfRule type="containsText" dxfId="32575" priority="41799" operator="containsText" text="No Encontrado">
      <formula>NOT(ISERROR(SEARCH("No Encontrado",I5806)))</formula>
    </cfRule>
    <cfRule type="containsText" dxfId="32574" priority="41800" operator="containsText" text="Cancelado">
      <formula>NOT(ISERROR(SEARCH("Cancelado",I5806)))</formula>
    </cfRule>
    <cfRule type="containsText" dxfId="32573" priority="41801" operator="containsText" text="Entregado">
      <formula>NOT(ISERROR(SEARCH("Entregado",I5806)))</formula>
    </cfRule>
    <cfRule type="containsText" dxfId="32572" priority="41802" operator="containsText" text="Entregado">
      <formula>NOT(ISERROR(SEARCH("Entregado",I5806)))</formula>
    </cfRule>
    <cfRule type="containsText" dxfId="32571" priority="41803" operator="containsText" text="En proceso">
      <formula>NOT(ISERROR(SEARCH("En proceso",I5806)))</formula>
    </cfRule>
  </conditionalFormatting>
  <conditionalFormatting sqref="J5806">
    <cfRule type="containsText" dxfId="32570" priority="41798" operator="containsText" text="TRUE">
      <formula>NOT(ISERROR(SEARCH("TRUE",J5806)))</formula>
    </cfRule>
  </conditionalFormatting>
  <conditionalFormatting sqref="G5805">
    <cfRule type="expression" dxfId="32569" priority="41797">
      <formula>K5805&gt;L5805</formula>
    </cfRule>
  </conditionalFormatting>
  <conditionalFormatting sqref="I5805">
    <cfRule type="containsText" dxfId="32568" priority="41792" operator="containsText" text="No Encontrado">
      <formula>NOT(ISERROR(SEARCH("No Encontrado",I5805)))</formula>
    </cfRule>
    <cfRule type="containsText" dxfId="32567" priority="41793" operator="containsText" text="Cancelado">
      <formula>NOT(ISERROR(SEARCH("Cancelado",I5805)))</formula>
    </cfRule>
    <cfRule type="containsText" dxfId="32566" priority="41794" operator="containsText" text="Entregado">
      <formula>NOT(ISERROR(SEARCH("Entregado",I5805)))</formula>
    </cfRule>
    <cfRule type="containsText" dxfId="32565" priority="41795" operator="containsText" text="Entregado">
      <formula>NOT(ISERROR(SEARCH("Entregado",I5805)))</formula>
    </cfRule>
    <cfRule type="containsText" dxfId="32564" priority="41796" operator="containsText" text="En proceso">
      <formula>NOT(ISERROR(SEARCH("En proceso",I5805)))</formula>
    </cfRule>
  </conditionalFormatting>
  <conditionalFormatting sqref="J5805">
    <cfRule type="containsText" dxfId="32563" priority="41791" operator="containsText" text="TRUE">
      <formula>NOT(ISERROR(SEARCH("TRUE",J5805)))</formula>
    </cfRule>
  </conditionalFormatting>
  <conditionalFormatting sqref="G5804">
    <cfRule type="expression" dxfId="32562" priority="41790">
      <formula>K5804&gt;L5804</formula>
    </cfRule>
  </conditionalFormatting>
  <conditionalFormatting sqref="I5804">
    <cfRule type="containsText" dxfId="32561" priority="41785" operator="containsText" text="No Encontrado">
      <formula>NOT(ISERROR(SEARCH("No Encontrado",I5804)))</formula>
    </cfRule>
    <cfRule type="containsText" dxfId="32560" priority="41786" operator="containsText" text="Cancelado">
      <formula>NOT(ISERROR(SEARCH("Cancelado",I5804)))</formula>
    </cfRule>
    <cfRule type="containsText" dxfId="32559" priority="41787" operator="containsText" text="Entregado">
      <formula>NOT(ISERROR(SEARCH("Entregado",I5804)))</formula>
    </cfRule>
    <cfRule type="containsText" dxfId="32558" priority="41788" operator="containsText" text="Entregado">
      <formula>NOT(ISERROR(SEARCH("Entregado",I5804)))</formula>
    </cfRule>
    <cfRule type="containsText" dxfId="32557" priority="41789" operator="containsText" text="En proceso">
      <formula>NOT(ISERROR(SEARCH("En proceso",I5804)))</formula>
    </cfRule>
  </conditionalFormatting>
  <conditionalFormatting sqref="J5804">
    <cfRule type="containsText" dxfId="32556" priority="41784" operator="containsText" text="TRUE">
      <formula>NOT(ISERROR(SEARCH("TRUE",J5804)))</formula>
    </cfRule>
  </conditionalFormatting>
  <conditionalFormatting sqref="G5803">
    <cfRule type="expression" dxfId="32555" priority="41783">
      <formula>K5803&gt;L5803</formula>
    </cfRule>
  </conditionalFormatting>
  <conditionalFormatting sqref="I5803">
    <cfRule type="containsText" dxfId="32554" priority="41778" operator="containsText" text="No Encontrado">
      <formula>NOT(ISERROR(SEARCH("No Encontrado",I5803)))</formula>
    </cfRule>
    <cfRule type="containsText" dxfId="32553" priority="41779" operator="containsText" text="Cancelado">
      <formula>NOT(ISERROR(SEARCH("Cancelado",I5803)))</formula>
    </cfRule>
    <cfRule type="containsText" dxfId="32552" priority="41780" operator="containsText" text="Entregado">
      <formula>NOT(ISERROR(SEARCH("Entregado",I5803)))</formula>
    </cfRule>
    <cfRule type="containsText" dxfId="32551" priority="41781" operator="containsText" text="Entregado">
      <formula>NOT(ISERROR(SEARCH("Entregado",I5803)))</formula>
    </cfRule>
    <cfRule type="containsText" dxfId="32550" priority="41782" operator="containsText" text="En proceso">
      <formula>NOT(ISERROR(SEARCH("En proceso",I5803)))</formula>
    </cfRule>
  </conditionalFormatting>
  <conditionalFormatting sqref="J5803">
    <cfRule type="containsText" dxfId="32549" priority="41777" operator="containsText" text="TRUE">
      <formula>NOT(ISERROR(SEARCH("TRUE",J5803)))</formula>
    </cfRule>
  </conditionalFormatting>
  <conditionalFormatting sqref="G5802">
    <cfRule type="expression" dxfId="32548" priority="41776">
      <formula>K5802&gt;L5802</formula>
    </cfRule>
  </conditionalFormatting>
  <conditionalFormatting sqref="I5802">
    <cfRule type="containsText" dxfId="32547" priority="41771" operator="containsText" text="No Encontrado">
      <formula>NOT(ISERROR(SEARCH("No Encontrado",I5802)))</formula>
    </cfRule>
    <cfRule type="containsText" dxfId="32546" priority="41772" operator="containsText" text="Cancelado">
      <formula>NOT(ISERROR(SEARCH("Cancelado",I5802)))</formula>
    </cfRule>
    <cfRule type="containsText" dxfId="32545" priority="41773" operator="containsText" text="Entregado">
      <formula>NOT(ISERROR(SEARCH("Entregado",I5802)))</formula>
    </cfRule>
    <cfRule type="containsText" dxfId="32544" priority="41774" operator="containsText" text="Entregado">
      <formula>NOT(ISERROR(SEARCH("Entregado",I5802)))</formula>
    </cfRule>
    <cfRule type="containsText" dxfId="32543" priority="41775" operator="containsText" text="En proceso">
      <formula>NOT(ISERROR(SEARCH("En proceso",I5802)))</formula>
    </cfRule>
  </conditionalFormatting>
  <conditionalFormatting sqref="J5802">
    <cfRule type="containsText" dxfId="32542" priority="41770" operator="containsText" text="TRUE">
      <formula>NOT(ISERROR(SEARCH("TRUE",J5802)))</formula>
    </cfRule>
  </conditionalFormatting>
  <conditionalFormatting sqref="G5801">
    <cfRule type="expression" dxfId="32541" priority="41769">
      <formula>K5801&gt;L5801</formula>
    </cfRule>
  </conditionalFormatting>
  <conditionalFormatting sqref="I5801">
    <cfRule type="containsText" dxfId="32540" priority="41764" operator="containsText" text="No Encontrado">
      <formula>NOT(ISERROR(SEARCH("No Encontrado",I5801)))</formula>
    </cfRule>
    <cfRule type="containsText" dxfId="32539" priority="41765" operator="containsText" text="Cancelado">
      <formula>NOT(ISERROR(SEARCH("Cancelado",I5801)))</formula>
    </cfRule>
    <cfRule type="containsText" dxfId="32538" priority="41766" operator="containsText" text="Entregado">
      <formula>NOT(ISERROR(SEARCH("Entregado",I5801)))</formula>
    </cfRule>
    <cfRule type="containsText" dxfId="32537" priority="41767" operator="containsText" text="Entregado">
      <formula>NOT(ISERROR(SEARCH("Entregado",I5801)))</formula>
    </cfRule>
    <cfRule type="containsText" dxfId="32536" priority="41768" operator="containsText" text="En proceso">
      <formula>NOT(ISERROR(SEARCH("En proceso",I5801)))</formula>
    </cfRule>
  </conditionalFormatting>
  <conditionalFormatting sqref="J5801">
    <cfRule type="containsText" dxfId="32535" priority="41763" operator="containsText" text="TRUE">
      <formula>NOT(ISERROR(SEARCH("TRUE",J5801)))</formula>
    </cfRule>
  </conditionalFormatting>
  <conditionalFormatting sqref="G5800">
    <cfRule type="expression" dxfId="32534" priority="41762">
      <formula>K5800&gt;L5800</formula>
    </cfRule>
  </conditionalFormatting>
  <conditionalFormatting sqref="I5800">
    <cfRule type="containsText" dxfId="32533" priority="41757" operator="containsText" text="No Encontrado">
      <formula>NOT(ISERROR(SEARCH("No Encontrado",I5800)))</formula>
    </cfRule>
    <cfRule type="containsText" dxfId="32532" priority="41758" operator="containsText" text="Cancelado">
      <formula>NOT(ISERROR(SEARCH("Cancelado",I5800)))</formula>
    </cfRule>
    <cfRule type="containsText" dxfId="32531" priority="41759" operator="containsText" text="Entregado">
      <formula>NOT(ISERROR(SEARCH("Entregado",I5800)))</formula>
    </cfRule>
    <cfRule type="containsText" dxfId="32530" priority="41760" operator="containsText" text="Entregado">
      <formula>NOT(ISERROR(SEARCH("Entregado",I5800)))</formula>
    </cfRule>
    <cfRule type="containsText" dxfId="32529" priority="41761" operator="containsText" text="En proceso">
      <formula>NOT(ISERROR(SEARCH("En proceso",I5800)))</formula>
    </cfRule>
  </conditionalFormatting>
  <conditionalFormatting sqref="J5800">
    <cfRule type="containsText" dxfId="32528" priority="41756" operator="containsText" text="TRUE">
      <formula>NOT(ISERROR(SEARCH("TRUE",J5800)))</formula>
    </cfRule>
  </conditionalFormatting>
  <conditionalFormatting sqref="G5799">
    <cfRule type="expression" dxfId="32527" priority="41755">
      <formula>K5799&gt;L5799</formula>
    </cfRule>
  </conditionalFormatting>
  <conditionalFormatting sqref="I5799">
    <cfRule type="containsText" dxfId="32526" priority="41750" operator="containsText" text="No Encontrado">
      <formula>NOT(ISERROR(SEARCH("No Encontrado",I5799)))</formula>
    </cfRule>
    <cfRule type="containsText" dxfId="32525" priority="41751" operator="containsText" text="Cancelado">
      <formula>NOT(ISERROR(SEARCH("Cancelado",I5799)))</formula>
    </cfRule>
    <cfRule type="containsText" dxfId="32524" priority="41752" operator="containsText" text="Entregado">
      <formula>NOT(ISERROR(SEARCH("Entregado",I5799)))</formula>
    </cfRule>
    <cfRule type="containsText" dxfId="32523" priority="41753" operator="containsText" text="Entregado">
      <formula>NOT(ISERROR(SEARCH("Entregado",I5799)))</formula>
    </cfRule>
    <cfRule type="containsText" dxfId="32522" priority="41754" operator="containsText" text="En proceso">
      <formula>NOT(ISERROR(SEARCH("En proceso",I5799)))</formula>
    </cfRule>
  </conditionalFormatting>
  <conditionalFormatting sqref="J5799">
    <cfRule type="containsText" dxfId="32521" priority="41749" operator="containsText" text="TRUE">
      <formula>NOT(ISERROR(SEARCH("TRUE",J5799)))</formula>
    </cfRule>
  </conditionalFormatting>
  <conditionalFormatting sqref="G5798">
    <cfRule type="expression" dxfId="32520" priority="41748">
      <formula>K5798&gt;L5798</formula>
    </cfRule>
  </conditionalFormatting>
  <conditionalFormatting sqref="I5798">
    <cfRule type="containsText" dxfId="32519" priority="41743" operator="containsText" text="No Encontrado">
      <formula>NOT(ISERROR(SEARCH("No Encontrado",I5798)))</formula>
    </cfRule>
    <cfRule type="containsText" dxfId="32518" priority="41744" operator="containsText" text="Cancelado">
      <formula>NOT(ISERROR(SEARCH("Cancelado",I5798)))</formula>
    </cfRule>
    <cfRule type="containsText" dxfId="32517" priority="41745" operator="containsText" text="Entregado">
      <formula>NOT(ISERROR(SEARCH("Entregado",I5798)))</formula>
    </cfRule>
    <cfRule type="containsText" dxfId="32516" priority="41746" operator="containsText" text="Entregado">
      <formula>NOT(ISERROR(SEARCH("Entregado",I5798)))</formula>
    </cfRule>
    <cfRule type="containsText" dxfId="32515" priority="41747" operator="containsText" text="En proceso">
      <formula>NOT(ISERROR(SEARCH("En proceso",I5798)))</formula>
    </cfRule>
  </conditionalFormatting>
  <conditionalFormatting sqref="J5798">
    <cfRule type="containsText" dxfId="32514" priority="41742" operator="containsText" text="TRUE">
      <formula>NOT(ISERROR(SEARCH("TRUE",J5798)))</formula>
    </cfRule>
  </conditionalFormatting>
  <conditionalFormatting sqref="G5797">
    <cfRule type="expression" dxfId="32513" priority="41741">
      <formula>K5797&gt;L5797</formula>
    </cfRule>
  </conditionalFormatting>
  <conditionalFormatting sqref="I5797">
    <cfRule type="containsText" dxfId="32512" priority="41736" operator="containsText" text="No Encontrado">
      <formula>NOT(ISERROR(SEARCH("No Encontrado",I5797)))</formula>
    </cfRule>
    <cfRule type="containsText" dxfId="32511" priority="41737" operator="containsText" text="Cancelado">
      <formula>NOT(ISERROR(SEARCH("Cancelado",I5797)))</formula>
    </cfRule>
    <cfRule type="containsText" dxfId="32510" priority="41738" operator="containsText" text="Entregado">
      <formula>NOT(ISERROR(SEARCH("Entregado",I5797)))</formula>
    </cfRule>
    <cfRule type="containsText" dxfId="32509" priority="41739" operator="containsText" text="Entregado">
      <formula>NOT(ISERROR(SEARCH("Entregado",I5797)))</formula>
    </cfRule>
    <cfRule type="containsText" dxfId="32508" priority="41740" operator="containsText" text="En proceso">
      <formula>NOT(ISERROR(SEARCH("En proceso",I5797)))</formula>
    </cfRule>
  </conditionalFormatting>
  <conditionalFormatting sqref="J5797">
    <cfRule type="containsText" dxfId="32507" priority="41735" operator="containsText" text="TRUE">
      <formula>NOT(ISERROR(SEARCH("TRUE",J5797)))</formula>
    </cfRule>
  </conditionalFormatting>
  <conditionalFormatting sqref="G5796">
    <cfRule type="expression" dxfId="32506" priority="41734">
      <formula>K5796&gt;L5796</formula>
    </cfRule>
  </conditionalFormatting>
  <conditionalFormatting sqref="I5796">
    <cfRule type="containsText" dxfId="32505" priority="41729" operator="containsText" text="No Encontrado">
      <formula>NOT(ISERROR(SEARCH("No Encontrado",I5796)))</formula>
    </cfRule>
    <cfRule type="containsText" dxfId="32504" priority="41730" operator="containsText" text="Cancelado">
      <formula>NOT(ISERROR(SEARCH("Cancelado",I5796)))</formula>
    </cfRule>
    <cfRule type="containsText" dxfId="32503" priority="41731" operator="containsText" text="Entregado">
      <formula>NOT(ISERROR(SEARCH("Entregado",I5796)))</formula>
    </cfRule>
    <cfRule type="containsText" dxfId="32502" priority="41732" operator="containsText" text="Entregado">
      <formula>NOT(ISERROR(SEARCH("Entregado",I5796)))</formula>
    </cfRule>
    <cfRule type="containsText" dxfId="32501" priority="41733" operator="containsText" text="En proceso">
      <formula>NOT(ISERROR(SEARCH("En proceso",I5796)))</formula>
    </cfRule>
  </conditionalFormatting>
  <conditionalFormatting sqref="J5796">
    <cfRule type="containsText" dxfId="32500" priority="41728" operator="containsText" text="TRUE">
      <formula>NOT(ISERROR(SEARCH("TRUE",J5796)))</formula>
    </cfRule>
  </conditionalFormatting>
  <conditionalFormatting sqref="G5795">
    <cfRule type="expression" dxfId="32499" priority="41727">
      <formula>K5795&gt;L5795</formula>
    </cfRule>
  </conditionalFormatting>
  <conditionalFormatting sqref="I5795">
    <cfRule type="containsText" dxfId="32498" priority="41722" operator="containsText" text="No Encontrado">
      <formula>NOT(ISERROR(SEARCH("No Encontrado",I5795)))</formula>
    </cfRule>
    <cfRule type="containsText" dxfId="32497" priority="41723" operator="containsText" text="Cancelado">
      <formula>NOT(ISERROR(SEARCH("Cancelado",I5795)))</formula>
    </cfRule>
    <cfRule type="containsText" dxfId="32496" priority="41724" operator="containsText" text="Entregado">
      <formula>NOT(ISERROR(SEARCH("Entregado",I5795)))</formula>
    </cfRule>
    <cfRule type="containsText" dxfId="32495" priority="41725" operator="containsText" text="Entregado">
      <formula>NOT(ISERROR(SEARCH("Entregado",I5795)))</formula>
    </cfRule>
    <cfRule type="containsText" dxfId="32494" priority="41726" operator="containsText" text="En proceso">
      <formula>NOT(ISERROR(SEARCH("En proceso",I5795)))</formula>
    </cfRule>
  </conditionalFormatting>
  <conditionalFormatting sqref="J5795">
    <cfRule type="containsText" dxfId="32493" priority="41721" operator="containsText" text="TRUE">
      <formula>NOT(ISERROR(SEARCH("TRUE",J5795)))</formula>
    </cfRule>
  </conditionalFormatting>
  <conditionalFormatting sqref="G5794">
    <cfRule type="expression" dxfId="32492" priority="41720">
      <formula>K5794&gt;L5794</formula>
    </cfRule>
  </conditionalFormatting>
  <conditionalFormatting sqref="I5794">
    <cfRule type="containsText" dxfId="32491" priority="41715" operator="containsText" text="No Encontrado">
      <formula>NOT(ISERROR(SEARCH("No Encontrado",I5794)))</formula>
    </cfRule>
    <cfRule type="containsText" dxfId="32490" priority="41716" operator="containsText" text="Cancelado">
      <formula>NOT(ISERROR(SEARCH("Cancelado",I5794)))</formula>
    </cfRule>
    <cfRule type="containsText" dxfId="32489" priority="41717" operator="containsText" text="Entregado">
      <formula>NOT(ISERROR(SEARCH("Entregado",I5794)))</formula>
    </cfRule>
    <cfRule type="containsText" dxfId="32488" priority="41718" operator="containsText" text="Entregado">
      <formula>NOT(ISERROR(SEARCH("Entregado",I5794)))</formula>
    </cfRule>
    <cfRule type="containsText" dxfId="32487" priority="41719" operator="containsText" text="En proceso">
      <formula>NOT(ISERROR(SEARCH("En proceso",I5794)))</formula>
    </cfRule>
  </conditionalFormatting>
  <conditionalFormatting sqref="J5794">
    <cfRule type="containsText" dxfId="32486" priority="41714" operator="containsText" text="TRUE">
      <formula>NOT(ISERROR(SEARCH("TRUE",J5794)))</formula>
    </cfRule>
  </conditionalFormatting>
  <conditionalFormatting sqref="G5793">
    <cfRule type="expression" dxfId="32485" priority="41713">
      <formula>K5793&gt;L5793</formula>
    </cfRule>
  </conditionalFormatting>
  <conditionalFormatting sqref="I5793">
    <cfRule type="containsText" dxfId="32484" priority="41708" operator="containsText" text="No Encontrado">
      <formula>NOT(ISERROR(SEARCH("No Encontrado",I5793)))</formula>
    </cfRule>
    <cfRule type="containsText" dxfId="32483" priority="41709" operator="containsText" text="Cancelado">
      <formula>NOT(ISERROR(SEARCH("Cancelado",I5793)))</formula>
    </cfRule>
    <cfRule type="containsText" dxfId="32482" priority="41710" operator="containsText" text="Entregado">
      <formula>NOT(ISERROR(SEARCH("Entregado",I5793)))</formula>
    </cfRule>
    <cfRule type="containsText" dxfId="32481" priority="41711" operator="containsText" text="Entregado">
      <formula>NOT(ISERROR(SEARCH("Entregado",I5793)))</formula>
    </cfRule>
    <cfRule type="containsText" dxfId="32480" priority="41712" operator="containsText" text="En proceso">
      <formula>NOT(ISERROR(SEARCH("En proceso",I5793)))</formula>
    </cfRule>
  </conditionalFormatting>
  <conditionalFormatting sqref="J5793">
    <cfRule type="containsText" dxfId="32479" priority="41707" operator="containsText" text="TRUE">
      <formula>NOT(ISERROR(SEARCH("TRUE",J5793)))</formula>
    </cfRule>
  </conditionalFormatting>
  <conditionalFormatting sqref="G5792">
    <cfRule type="expression" dxfId="32478" priority="41706">
      <formula>K5792&gt;L5792</formula>
    </cfRule>
  </conditionalFormatting>
  <conditionalFormatting sqref="J5792">
    <cfRule type="containsText" dxfId="32477" priority="41700" operator="containsText" text="TRUE">
      <formula>NOT(ISERROR(SEARCH("TRUE",J5792)))</formula>
    </cfRule>
  </conditionalFormatting>
  <conditionalFormatting sqref="G5791">
    <cfRule type="expression" dxfId="32476" priority="41699">
      <formula>K5791&gt;L5791</formula>
    </cfRule>
  </conditionalFormatting>
  <conditionalFormatting sqref="J5791">
    <cfRule type="containsText" dxfId="32475" priority="41693" operator="containsText" text="TRUE">
      <formula>NOT(ISERROR(SEARCH("TRUE",J5791)))</formula>
    </cfRule>
  </conditionalFormatting>
  <conditionalFormatting sqref="G5790">
    <cfRule type="expression" dxfId="32474" priority="41692">
      <formula>K5790&gt;L5790</formula>
    </cfRule>
  </conditionalFormatting>
  <conditionalFormatting sqref="J5790">
    <cfRule type="containsText" dxfId="32473" priority="41686" operator="containsText" text="TRUE">
      <formula>NOT(ISERROR(SEARCH("TRUE",J5790)))</formula>
    </cfRule>
  </conditionalFormatting>
  <conditionalFormatting sqref="G5789">
    <cfRule type="expression" dxfId="32472" priority="41685">
      <formula>K5789&gt;L5789</formula>
    </cfRule>
  </conditionalFormatting>
  <conditionalFormatting sqref="J5789">
    <cfRule type="containsText" dxfId="32471" priority="41679" operator="containsText" text="TRUE">
      <formula>NOT(ISERROR(SEARCH("TRUE",J5789)))</formula>
    </cfRule>
  </conditionalFormatting>
  <conditionalFormatting sqref="G5788">
    <cfRule type="expression" dxfId="32470" priority="41678">
      <formula>K5788&gt;L5788</formula>
    </cfRule>
  </conditionalFormatting>
  <conditionalFormatting sqref="J5788">
    <cfRule type="containsText" dxfId="32469" priority="41672" operator="containsText" text="TRUE">
      <formula>NOT(ISERROR(SEARCH("TRUE",J5788)))</formula>
    </cfRule>
  </conditionalFormatting>
  <conditionalFormatting sqref="G5787">
    <cfRule type="expression" dxfId="32468" priority="41671">
      <formula>K5787&gt;L5787</formula>
    </cfRule>
  </conditionalFormatting>
  <conditionalFormatting sqref="I5787:I5792">
    <cfRule type="containsText" dxfId="32467" priority="41666" operator="containsText" text="No Encontrado">
      <formula>NOT(ISERROR(SEARCH("No Encontrado",I5787)))</formula>
    </cfRule>
    <cfRule type="containsText" dxfId="32466" priority="41667" operator="containsText" text="Cancelado">
      <formula>NOT(ISERROR(SEARCH("Cancelado",I5787)))</formula>
    </cfRule>
    <cfRule type="containsText" dxfId="32465" priority="41668" operator="containsText" text="Entregado">
      <formula>NOT(ISERROR(SEARCH("Entregado",I5787)))</formula>
    </cfRule>
    <cfRule type="containsText" dxfId="32464" priority="41669" operator="containsText" text="Entregado">
      <formula>NOT(ISERROR(SEARCH("Entregado",I5787)))</formula>
    </cfRule>
    <cfRule type="containsText" dxfId="32463" priority="41670" operator="containsText" text="En proceso">
      <formula>NOT(ISERROR(SEARCH("En proceso",I5787)))</formula>
    </cfRule>
  </conditionalFormatting>
  <conditionalFormatting sqref="J5787">
    <cfRule type="containsText" dxfId="32462" priority="41665" operator="containsText" text="TRUE">
      <formula>NOT(ISERROR(SEARCH("TRUE",J5787)))</formula>
    </cfRule>
  </conditionalFormatting>
  <conditionalFormatting sqref="G5786">
    <cfRule type="expression" dxfId="32461" priority="41664">
      <formula>K5786&gt;L5786</formula>
    </cfRule>
  </conditionalFormatting>
  <conditionalFormatting sqref="I5786">
    <cfRule type="containsText" dxfId="32460" priority="41659" operator="containsText" text="No Encontrado">
      <formula>NOT(ISERROR(SEARCH("No Encontrado",I5786)))</formula>
    </cfRule>
    <cfRule type="containsText" dxfId="32459" priority="41660" operator="containsText" text="Cancelado">
      <formula>NOT(ISERROR(SEARCH("Cancelado",I5786)))</formula>
    </cfRule>
    <cfRule type="containsText" dxfId="32458" priority="41661" operator="containsText" text="Entregado">
      <formula>NOT(ISERROR(SEARCH("Entregado",I5786)))</formula>
    </cfRule>
    <cfRule type="containsText" dxfId="32457" priority="41662" operator="containsText" text="Entregado">
      <formula>NOT(ISERROR(SEARCH("Entregado",I5786)))</formula>
    </cfRule>
    <cfRule type="containsText" dxfId="32456" priority="41663" operator="containsText" text="En proceso">
      <formula>NOT(ISERROR(SEARCH("En proceso",I5786)))</formula>
    </cfRule>
  </conditionalFormatting>
  <conditionalFormatting sqref="J5786">
    <cfRule type="containsText" dxfId="32455" priority="41658" operator="containsText" text="TRUE">
      <formula>NOT(ISERROR(SEARCH("TRUE",J5786)))</formula>
    </cfRule>
  </conditionalFormatting>
  <conditionalFormatting sqref="G5785">
    <cfRule type="expression" dxfId="32454" priority="41657">
      <formula>K5785&gt;L5785</formula>
    </cfRule>
  </conditionalFormatting>
  <conditionalFormatting sqref="I5785">
    <cfRule type="containsText" dxfId="32453" priority="41652" operator="containsText" text="No Encontrado">
      <formula>NOT(ISERROR(SEARCH("No Encontrado",I5785)))</formula>
    </cfRule>
    <cfRule type="containsText" dxfId="32452" priority="41653" operator="containsText" text="Cancelado">
      <formula>NOT(ISERROR(SEARCH("Cancelado",I5785)))</formula>
    </cfRule>
    <cfRule type="containsText" dxfId="32451" priority="41654" operator="containsText" text="Entregado">
      <formula>NOT(ISERROR(SEARCH("Entregado",I5785)))</formula>
    </cfRule>
    <cfRule type="containsText" dxfId="32450" priority="41655" operator="containsText" text="Entregado">
      <formula>NOT(ISERROR(SEARCH("Entregado",I5785)))</formula>
    </cfRule>
    <cfRule type="containsText" dxfId="32449" priority="41656" operator="containsText" text="En proceso">
      <formula>NOT(ISERROR(SEARCH("En proceso",I5785)))</formula>
    </cfRule>
  </conditionalFormatting>
  <conditionalFormatting sqref="J5785">
    <cfRule type="containsText" dxfId="32448" priority="41651" operator="containsText" text="TRUE">
      <formula>NOT(ISERROR(SEARCH("TRUE",J5785)))</formula>
    </cfRule>
  </conditionalFormatting>
  <conditionalFormatting sqref="G5784">
    <cfRule type="expression" dxfId="32447" priority="41650">
      <formula>K5784&gt;L5784</formula>
    </cfRule>
  </conditionalFormatting>
  <conditionalFormatting sqref="I5784">
    <cfRule type="containsText" dxfId="32446" priority="41645" operator="containsText" text="No Encontrado">
      <formula>NOT(ISERROR(SEARCH("No Encontrado",I5784)))</formula>
    </cfRule>
    <cfRule type="containsText" dxfId="32445" priority="41646" operator="containsText" text="Cancelado">
      <formula>NOT(ISERROR(SEARCH("Cancelado",I5784)))</formula>
    </cfRule>
    <cfRule type="containsText" dxfId="32444" priority="41647" operator="containsText" text="Entregado">
      <formula>NOT(ISERROR(SEARCH("Entregado",I5784)))</formula>
    </cfRule>
    <cfRule type="containsText" dxfId="32443" priority="41648" operator="containsText" text="Entregado">
      <formula>NOT(ISERROR(SEARCH("Entregado",I5784)))</formula>
    </cfRule>
    <cfRule type="containsText" dxfId="32442" priority="41649" operator="containsText" text="En proceso">
      <formula>NOT(ISERROR(SEARCH("En proceso",I5784)))</formula>
    </cfRule>
  </conditionalFormatting>
  <conditionalFormatting sqref="J5784">
    <cfRule type="containsText" dxfId="32441" priority="41644" operator="containsText" text="TRUE">
      <formula>NOT(ISERROR(SEARCH("TRUE",J5784)))</formula>
    </cfRule>
  </conditionalFormatting>
  <conditionalFormatting sqref="G5783">
    <cfRule type="expression" dxfId="32440" priority="41643">
      <formula>K5783&gt;L5783</formula>
    </cfRule>
  </conditionalFormatting>
  <conditionalFormatting sqref="I5783">
    <cfRule type="containsText" dxfId="32439" priority="41638" operator="containsText" text="No Encontrado">
      <formula>NOT(ISERROR(SEARCH("No Encontrado",I5783)))</formula>
    </cfRule>
    <cfRule type="containsText" dxfId="32438" priority="41639" operator="containsText" text="Cancelado">
      <formula>NOT(ISERROR(SEARCH("Cancelado",I5783)))</formula>
    </cfRule>
    <cfRule type="containsText" dxfId="32437" priority="41640" operator="containsText" text="Entregado">
      <formula>NOT(ISERROR(SEARCH("Entregado",I5783)))</formula>
    </cfRule>
    <cfRule type="containsText" dxfId="32436" priority="41641" operator="containsText" text="Entregado">
      <formula>NOT(ISERROR(SEARCH("Entregado",I5783)))</formula>
    </cfRule>
    <cfRule type="containsText" dxfId="32435" priority="41642" operator="containsText" text="En proceso">
      <formula>NOT(ISERROR(SEARCH("En proceso",I5783)))</formula>
    </cfRule>
  </conditionalFormatting>
  <conditionalFormatting sqref="J5783">
    <cfRule type="containsText" dxfId="32434" priority="41637" operator="containsText" text="TRUE">
      <formula>NOT(ISERROR(SEARCH("TRUE",J5783)))</formula>
    </cfRule>
  </conditionalFormatting>
  <conditionalFormatting sqref="G5782">
    <cfRule type="expression" dxfId="32433" priority="41629">
      <formula>K5782&gt;L5782</formula>
    </cfRule>
  </conditionalFormatting>
  <conditionalFormatting sqref="I5782">
    <cfRule type="containsText" dxfId="32432" priority="41624" operator="containsText" text="No Encontrado">
      <formula>NOT(ISERROR(SEARCH("No Encontrado",I5782)))</formula>
    </cfRule>
    <cfRule type="containsText" dxfId="32431" priority="41625" operator="containsText" text="Cancelado">
      <formula>NOT(ISERROR(SEARCH("Cancelado",I5782)))</formula>
    </cfRule>
    <cfRule type="containsText" dxfId="32430" priority="41626" operator="containsText" text="Entregado">
      <formula>NOT(ISERROR(SEARCH("Entregado",I5782)))</formula>
    </cfRule>
    <cfRule type="containsText" dxfId="32429" priority="41627" operator="containsText" text="Entregado">
      <formula>NOT(ISERROR(SEARCH("Entregado",I5782)))</formula>
    </cfRule>
    <cfRule type="containsText" dxfId="32428" priority="41628" operator="containsText" text="En proceso">
      <formula>NOT(ISERROR(SEARCH("En proceso",I5782)))</formula>
    </cfRule>
  </conditionalFormatting>
  <conditionalFormatting sqref="J5782">
    <cfRule type="containsText" dxfId="32427" priority="41623" operator="containsText" text="TRUE">
      <formula>NOT(ISERROR(SEARCH("TRUE",J5782)))</formula>
    </cfRule>
  </conditionalFormatting>
  <conditionalFormatting sqref="G5781">
    <cfRule type="expression" dxfId="32426" priority="41622">
      <formula>K5781&gt;L5781</formula>
    </cfRule>
  </conditionalFormatting>
  <conditionalFormatting sqref="I5781">
    <cfRule type="containsText" dxfId="32425" priority="41617" operator="containsText" text="No Encontrado">
      <formula>NOT(ISERROR(SEARCH("No Encontrado",I5781)))</formula>
    </cfRule>
    <cfRule type="containsText" dxfId="32424" priority="41618" operator="containsText" text="Cancelado">
      <formula>NOT(ISERROR(SEARCH("Cancelado",I5781)))</formula>
    </cfRule>
    <cfRule type="containsText" dxfId="32423" priority="41619" operator="containsText" text="Entregado">
      <formula>NOT(ISERROR(SEARCH("Entregado",I5781)))</formula>
    </cfRule>
    <cfRule type="containsText" dxfId="32422" priority="41620" operator="containsText" text="Entregado">
      <formula>NOT(ISERROR(SEARCH("Entregado",I5781)))</formula>
    </cfRule>
    <cfRule type="containsText" dxfId="32421" priority="41621" operator="containsText" text="En proceso">
      <formula>NOT(ISERROR(SEARCH("En proceso",I5781)))</formula>
    </cfRule>
  </conditionalFormatting>
  <conditionalFormatting sqref="J5781">
    <cfRule type="containsText" dxfId="32420" priority="41616" operator="containsText" text="TRUE">
      <formula>NOT(ISERROR(SEARCH("TRUE",J5781)))</formula>
    </cfRule>
  </conditionalFormatting>
  <conditionalFormatting sqref="G5780">
    <cfRule type="expression" dxfId="32419" priority="41615">
      <formula>K5780&gt;L5780</formula>
    </cfRule>
  </conditionalFormatting>
  <conditionalFormatting sqref="I5780">
    <cfRule type="containsText" dxfId="32418" priority="41610" operator="containsText" text="No Encontrado">
      <formula>NOT(ISERROR(SEARCH("No Encontrado",I5780)))</formula>
    </cfRule>
    <cfRule type="containsText" dxfId="32417" priority="41611" operator="containsText" text="Cancelado">
      <formula>NOT(ISERROR(SEARCH("Cancelado",I5780)))</formula>
    </cfRule>
    <cfRule type="containsText" dxfId="32416" priority="41612" operator="containsText" text="Entregado">
      <formula>NOT(ISERROR(SEARCH("Entregado",I5780)))</formula>
    </cfRule>
    <cfRule type="containsText" dxfId="32415" priority="41613" operator="containsText" text="Entregado">
      <formula>NOT(ISERROR(SEARCH("Entregado",I5780)))</formula>
    </cfRule>
    <cfRule type="containsText" dxfId="32414" priority="41614" operator="containsText" text="En proceso">
      <formula>NOT(ISERROR(SEARCH("En proceso",I5780)))</formula>
    </cfRule>
  </conditionalFormatting>
  <conditionalFormatting sqref="J5780">
    <cfRule type="containsText" dxfId="32413" priority="41609" operator="containsText" text="TRUE">
      <formula>NOT(ISERROR(SEARCH("TRUE",J5780)))</formula>
    </cfRule>
  </conditionalFormatting>
  <conditionalFormatting sqref="G5779">
    <cfRule type="expression" dxfId="32412" priority="41608">
      <formula>K5779&gt;L5779</formula>
    </cfRule>
  </conditionalFormatting>
  <conditionalFormatting sqref="I5779">
    <cfRule type="containsText" dxfId="32411" priority="41603" operator="containsText" text="No Encontrado">
      <formula>NOT(ISERROR(SEARCH("No Encontrado",I5779)))</formula>
    </cfRule>
    <cfRule type="containsText" dxfId="32410" priority="41604" operator="containsText" text="Cancelado">
      <formula>NOT(ISERROR(SEARCH("Cancelado",I5779)))</formula>
    </cfRule>
    <cfRule type="containsText" dxfId="32409" priority="41605" operator="containsText" text="Entregado">
      <formula>NOT(ISERROR(SEARCH("Entregado",I5779)))</formula>
    </cfRule>
    <cfRule type="containsText" dxfId="32408" priority="41606" operator="containsText" text="Entregado">
      <formula>NOT(ISERROR(SEARCH("Entregado",I5779)))</formula>
    </cfRule>
    <cfRule type="containsText" dxfId="32407" priority="41607" operator="containsText" text="En proceso">
      <formula>NOT(ISERROR(SEARCH("En proceso",I5779)))</formula>
    </cfRule>
  </conditionalFormatting>
  <conditionalFormatting sqref="J5779">
    <cfRule type="containsText" dxfId="32406" priority="41602" operator="containsText" text="TRUE">
      <formula>NOT(ISERROR(SEARCH("TRUE",J5779)))</formula>
    </cfRule>
  </conditionalFormatting>
  <conditionalFormatting sqref="G5778">
    <cfRule type="expression" dxfId="32405" priority="41601">
      <formula>K5778&gt;L5778</formula>
    </cfRule>
  </conditionalFormatting>
  <conditionalFormatting sqref="I5778">
    <cfRule type="containsText" dxfId="32404" priority="41596" operator="containsText" text="No Encontrado">
      <formula>NOT(ISERROR(SEARCH("No Encontrado",I5778)))</formula>
    </cfRule>
    <cfRule type="containsText" dxfId="32403" priority="41597" operator="containsText" text="Cancelado">
      <formula>NOT(ISERROR(SEARCH("Cancelado",I5778)))</formula>
    </cfRule>
    <cfRule type="containsText" dxfId="32402" priority="41598" operator="containsText" text="Entregado">
      <formula>NOT(ISERROR(SEARCH("Entregado",I5778)))</formula>
    </cfRule>
    <cfRule type="containsText" dxfId="32401" priority="41599" operator="containsText" text="Entregado">
      <formula>NOT(ISERROR(SEARCH("Entregado",I5778)))</formula>
    </cfRule>
    <cfRule type="containsText" dxfId="32400" priority="41600" operator="containsText" text="En proceso">
      <formula>NOT(ISERROR(SEARCH("En proceso",I5778)))</formula>
    </cfRule>
  </conditionalFormatting>
  <conditionalFormatting sqref="J5778">
    <cfRule type="containsText" dxfId="32399" priority="41595" operator="containsText" text="TRUE">
      <formula>NOT(ISERROR(SEARCH("TRUE",J5778)))</formula>
    </cfRule>
  </conditionalFormatting>
  <conditionalFormatting sqref="G5777">
    <cfRule type="expression" dxfId="32398" priority="41594">
      <formula>K5777&gt;L5777</formula>
    </cfRule>
  </conditionalFormatting>
  <conditionalFormatting sqref="I5777">
    <cfRule type="containsText" dxfId="32397" priority="41589" operator="containsText" text="No Encontrado">
      <formula>NOT(ISERROR(SEARCH("No Encontrado",I5777)))</formula>
    </cfRule>
    <cfRule type="containsText" dxfId="32396" priority="41590" operator="containsText" text="Cancelado">
      <formula>NOT(ISERROR(SEARCH("Cancelado",I5777)))</formula>
    </cfRule>
    <cfRule type="containsText" dxfId="32395" priority="41591" operator="containsText" text="Entregado">
      <formula>NOT(ISERROR(SEARCH("Entregado",I5777)))</formula>
    </cfRule>
    <cfRule type="containsText" dxfId="32394" priority="41592" operator="containsText" text="Entregado">
      <formula>NOT(ISERROR(SEARCH("Entregado",I5777)))</formula>
    </cfRule>
    <cfRule type="containsText" dxfId="32393" priority="41593" operator="containsText" text="En proceso">
      <formula>NOT(ISERROR(SEARCH("En proceso",I5777)))</formula>
    </cfRule>
  </conditionalFormatting>
  <conditionalFormatting sqref="J5777">
    <cfRule type="containsText" dxfId="32392" priority="41588" operator="containsText" text="TRUE">
      <formula>NOT(ISERROR(SEARCH("TRUE",J5777)))</formula>
    </cfRule>
  </conditionalFormatting>
  <conditionalFormatting sqref="G5776">
    <cfRule type="expression" dxfId="32391" priority="41587">
      <formula>K5776&gt;L5776</formula>
    </cfRule>
  </conditionalFormatting>
  <conditionalFormatting sqref="I5776">
    <cfRule type="containsText" dxfId="32390" priority="41582" operator="containsText" text="No Encontrado">
      <formula>NOT(ISERROR(SEARCH("No Encontrado",I5776)))</formula>
    </cfRule>
    <cfRule type="containsText" dxfId="32389" priority="41583" operator="containsText" text="Cancelado">
      <formula>NOT(ISERROR(SEARCH("Cancelado",I5776)))</formula>
    </cfRule>
    <cfRule type="containsText" dxfId="32388" priority="41584" operator="containsText" text="Entregado">
      <formula>NOT(ISERROR(SEARCH("Entregado",I5776)))</formula>
    </cfRule>
    <cfRule type="containsText" dxfId="32387" priority="41585" operator="containsText" text="Entregado">
      <formula>NOT(ISERROR(SEARCH("Entregado",I5776)))</formula>
    </cfRule>
    <cfRule type="containsText" dxfId="32386" priority="41586" operator="containsText" text="En proceso">
      <formula>NOT(ISERROR(SEARCH("En proceso",I5776)))</formula>
    </cfRule>
  </conditionalFormatting>
  <conditionalFormatting sqref="J5776">
    <cfRule type="containsText" dxfId="32385" priority="41581" operator="containsText" text="TRUE">
      <formula>NOT(ISERROR(SEARCH("TRUE",J5776)))</formula>
    </cfRule>
  </conditionalFormatting>
  <conditionalFormatting sqref="G5775">
    <cfRule type="expression" dxfId="32384" priority="41580">
      <formula>K5775&gt;L5775</formula>
    </cfRule>
  </conditionalFormatting>
  <conditionalFormatting sqref="I5775">
    <cfRule type="containsText" dxfId="32383" priority="41575" operator="containsText" text="No Encontrado">
      <formula>NOT(ISERROR(SEARCH("No Encontrado",I5775)))</formula>
    </cfRule>
    <cfRule type="containsText" dxfId="32382" priority="41576" operator="containsText" text="Cancelado">
      <formula>NOT(ISERROR(SEARCH("Cancelado",I5775)))</formula>
    </cfRule>
    <cfRule type="containsText" dxfId="32381" priority="41577" operator="containsText" text="Entregado">
      <formula>NOT(ISERROR(SEARCH("Entregado",I5775)))</formula>
    </cfRule>
    <cfRule type="containsText" dxfId="32380" priority="41578" operator="containsText" text="Entregado">
      <formula>NOT(ISERROR(SEARCH("Entregado",I5775)))</formula>
    </cfRule>
    <cfRule type="containsText" dxfId="32379" priority="41579" operator="containsText" text="En proceso">
      <formula>NOT(ISERROR(SEARCH("En proceso",I5775)))</formula>
    </cfRule>
  </conditionalFormatting>
  <conditionalFormatting sqref="J5775">
    <cfRule type="containsText" dxfId="32378" priority="41574" operator="containsText" text="TRUE">
      <formula>NOT(ISERROR(SEARCH("TRUE",J5775)))</formula>
    </cfRule>
  </conditionalFormatting>
  <conditionalFormatting sqref="G5774">
    <cfRule type="expression" dxfId="32377" priority="41573">
      <formula>K5774&gt;L5774</formula>
    </cfRule>
  </conditionalFormatting>
  <conditionalFormatting sqref="I5774">
    <cfRule type="containsText" dxfId="32376" priority="41568" operator="containsText" text="No Encontrado">
      <formula>NOT(ISERROR(SEARCH("No Encontrado",I5774)))</formula>
    </cfRule>
    <cfRule type="containsText" dxfId="32375" priority="41569" operator="containsText" text="Cancelado">
      <formula>NOT(ISERROR(SEARCH("Cancelado",I5774)))</formula>
    </cfRule>
    <cfRule type="containsText" dxfId="32374" priority="41570" operator="containsText" text="Entregado">
      <formula>NOT(ISERROR(SEARCH("Entregado",I5774)))</formula>
    </cfRule>
    <cfRule type="containsText" dxfId="32373" priority="41571" operator="containsText" text="Entregado">
      <formula>NOT(ISERROR(SEARCH("Entregado",I5774)))</formula>
    </cfRule>
    <cfRule type="containsText" dxfId="32372" priority="41572" operator="containsText" text="En proceso">
      <formula>NOT(ISERROR(SEARCH("En proceso",I5774)))</formula>
    </cfRule>
  </conditionalFormatting>
  <conditionalFormatting sqref="J5774">
    <cfRule type="containsText" dxfId="32371" priority="41567" operator="containsText" text="TRUE">
      <formula>NOT(ISERROR(SEARCH("TRUE",J5774)))</formula>
    </cfRule>
  </conditionalFormatting>
  <conditionalFormatting sqref="G5773">
    <cfRule type="expression" dxfId="32370" priority="41566">
      <formula>K5773&gt;L5773</formula>
    </cfRule>
  </conditionalFormatting>
  <conditionalFormatting sqref="I5773">
    <cfRule type="containsText" dxfId="32369" priority="41561" operator="containsText" text="No Encontrado">
      <formula>NOT(ISERROR(SEARCH("No Encontrado",I5773)))</formula>
    </cfRule>
    <cfRule type="containsText" dxfId="32368" priority="41562" operator="containsText" text="Cancelado">
      <formula>NOT(ISERROR(SEARCH("Cancelado",I5773)))</formula>
    </cfRule>
    <cfRule type="containsText" dxfId="32367" priority="41563" operator="containsText" text="Entregado">
      <formula>NOT(ISERROR(SEARCH("Entregado",I5773)))</formula>
    </cfRule>
    <cfRule type="containsText" dxfId="32366" priority="41564" operator="containsText" text="Entregado">
      <formula>NOT(ISERROR(SEARCH("Entregado",I5773)))</formula>
    </cfRule>
    <cfRule type="containsText" dxfId="32365" priority="41565" operator="containsText" text="En proceso">
      <formula>NOT(ISERROR(SEARCH("En proceso",I5773)))</formula>
    </cfRule>
  </conditionalFormatting>
  <conditionalFormatting sqref="J5773">
    <cfRule type="containsText" dxfId="32364" priority="41560" operator="containsText" text="TRUE">
      <formula>NOT(ISERROR(SEARCH("TRUE",J5773)))</formula>
    </cfRule>
  </conditionalFormatting>
  <conditionalFormatting sqref="G5772">
    <cfRule type="expression" dxfId="32363" priority="41559">
      <formula>K5772&gt;L5772</formula>
    </cfRule>
  </conditionalFormatting>
  <conditionalFormatting sqref="I5768:I5772">
    <cfRule type="containsText" dxfId="32362" priority="41554" operator="containsText" text="No Encontrado">
      <formula>NOT(ISERROR(SEARCH("No Encontrado",I5768)))</formula>
    </cfRule>
    <cfRule type="containsText" dxfId="32361" priority="41555" operator="containsText" text="Cancelado">
      <formula>NOT(ISERROR(SEARCH("Cancelado",I5768)))</formula>
    </cfRule>
    <cfRule type="containsText" dxfId="32360" priority="41556" operator="containsText" text="Entregado">
      <formula>NOT(ISERROR(SEARCH("Entregado",I5768)))</formula>
    </cfRule>
    <cfRule type="containsText" dxfId="32359" priority="41557" operator="containsText" text="Entregado">
      <formula>NOT(ISERROR(SEARCH("Entregado",I5768)))</formula>
    </cfRule>
    <cfRule type="containsText" dxfId="32358" priority="41558" operator="containsText" text="En proceso">
      <formula>NOT(ISERROR(SEARCH("En proceso",I5768)))</formula>
    </cfRule>
  </conditionalFormatting>
  <conditionalFormatting sqref="J5772">
    <cfRule type="containsText" dxfId="32357" priority="41553" operator="containsText" text="TRUE">
      <formula>NOT(ISERROR(SEARCH("TRUE",J5772)))</formula>
    </cfRule>
  </conditionalFormatting>
  <conditionalFormatting sqref="G5771">
    <cfRule type="expression" dxfId="32356" priority="41552">
      <formula>K5771&gt;L5771</formula>
    </cfRule>
  </conditionalFormatting>
  <conditionalFormatting sqref="J5771">
    <cfRule type="containsText" dxfId="32355" priority="41546" operator="containsText" text="TRUE">
      <formula>NOT(ISERROR(SEARCH("TRUE",J5771)))</formula>
    </cfRule>
  </conditionalFormatting>
  <conditionalFormatting sqref="G5770">
    <cfRule type="expression" dxfId="32354" priority="41545">
      <formula>K5770&gt;L5770</formula>
    </cfRule>
  </conditionalFormatting>
  <conditionalFormatting sqref="J5770">
    <cfRule type="containsText" dxfId="32353" priority="41539" operator="containsText" text="TRUE">
      <formula>NOT(ISERROR(SEARCH("TRUE",J5770)))</formula>
    </cfRule>
  </conditionalFormatting>
  <conditionalFormatting sqref="G5769">
    <cfRule type="expression" dxfId="32352" priority="41538">
      <formula>K5769&gt;L5769</formula>
    </cfRule>
  </conditionalFormatting>
  <conditionalFormatting sqref="J5769">
    <cfRule type="containsText" dxfId="32351" priority="41532" operator="containsText" text="TRUE">
      <formula>NOT(ISERROR(SEARCH("TRUE",J5769)))</formula>
    </cfRule>
  </conditionalFormatting>
  <conditionalFormatting sqref="G5768">
    <cfRule type="expression" dxfId="32350" priority="41531">
      <formula>K5768&gt;L5768</formula>
    </cfRule>
  </conditionalFormatting>
  <conditionalFormatting sqref="J5768">
    <cfRule type="containsText" dxfId="32349" priority="41525" operator="containsText" text="TRUE">
      <formula>NOT(ISERROR(SEARCH("TRUE",J5768)))</formula>
    </cfRule>
  </conditionalFormatting>
  <conditionalFormatting sqref="G5767">
    <cfRule type="expression" dxfId="32348" priority="41524">
      <formula>K5767&gt;L5767</formula>
    </cfRule>
  </conditionalFormatting>
  <conditionalFormatting sqref="I5767">
    <cfRule type="containsText" dxfId="32347" priority="41519" operator="containsText" text="No Encontrado">
      <formula>NOT(ISERROR(SEARCH("No Encontrado",I5767)))</formula>
    </cfRule>
    <cfRule type="containsText" dxfId="32346" priority="41520" operator="containsText" text="Cancelado">
      <formula>NOT(ISERROR(SEARCH("Cancelado",I5767)))</formula>
    </cfRule>
    <cfRule type="containsText" dxfId="32345" priority="41521" operator="containsText" text="Entregado">
      <formula>NOT(ISERROR(SEARCH("Entregado",I5767)))</formula>
    </cfRule>
    <cfRule type="containsText" dxfId="32344" priority="41522" operator="containsText" text="Entregado">
      <formula>NOT(ISERROR(SEARCH("Entregado",I5767)))</formula>
    </cfRule>
    <cfRule type="containsText" dxfId="32343" priority="41523" operator="containsText" text="En proceso">
      <formula>NOT(ISERROR(SEARCH("En proceso",I5767)))</formula>
    </cfRule>
  </conditionalFormatting>
  <conditionalFormatting sqref="J5767">
    <cfRule type="containsText" dxfId="32342" priority="41518" operator="containsText" text="TRUE">
      <formula>NOT(ISERROR(SEARCH("TRUE",J5767)))</formula>
    </cfRule>
  </conditionalFormatting>
  <conditionalFormatting sqref="G5766">
    <cfRule type="expression" dxfId="32341" priority="41517">
      <formula>K5766&gt;L5766</formula>
    </cfRule>
  </conditionalFormatting>
  <conditionalFormatting sqref="I5766">
    <cfRule type="containsText" dxfId="32340" priority="41512" operator="containsText" text="No Encontrado">
      <formula>NOT(ISERROR(SEARCH("No Encontrado",I5766)))</formula>
    </cfRule>
    <cfRule type="containsText" dxfId="32339" priority="41513" operator="containsText" text="Cancelado">
      <formula>NOT(ISERROR(SEARCH("Cancelado",I5766)))</formula>
    </cfRule>
    <cfRule type="containsText" dxfId="32338" priority="41514" operator="containsText" text="Entregado">
      <formula>NOT(ISERROR(SEARCH("Entregado",I5766)))</formula>
    </cfRule>
    <cfRule type="containsText" dxfId="32337" priority="41515" operator="containsText" text="Entregado">
      <formula>NOT(ISERROR(SEARCH("Entregado",I5766)))</formula>
    </cfRule>
    <cfRule type="containsText" dxfId="32336" priority="41516" operator="containsText" text="En proceso">
      <formula>NOT(ISERROR(SEARCH("En proceso",I5766)))</formula>
    </cfRule>
  </conditionalFormatting>
  <conditionalFormatting sqref="J5766">
    <cfRule type="containsText" dxfId="32335" priority="41511" operator="containsText" text="TRUE">
      <formula>NOT(ISERROR(SEARCH("TRUE",J5766)))</formula>
    </cfRule>
  </conditionalFormatting>
  <conditionalFormatting sqref="G5765">
    <cfRule type="expression" dxfId="32334" priority="41510">
      <formula>K5765&gt;L5765</formula>
    </cfRule>
  </conditionalFormatting>
  <conditionalFormatting sqref="J5765">
    <cfRule type="containsText" dxfId="32333" priority="41504" operator="containsText" text="TRUE">
      <formula>NOT(ISERROR(SEARCH("TRUE",J5765)))</formula>
    </cfRule>
  </conditionalFormatting>
  <conditionalFormatting sqref="G5764">
    <cfRule type="expression" dxfId="32332" priority="41503">
      <formula>K5764&gt;L5764</formula>
    </cfRule>
  </conditionalFormatting>
  <conditionalFormatting sqref="J5764">
    <cfRule type="containsText" dxfId="32331" priority="41497" operator="containsText" text="TRUE">
      <formula>NOT(ISERROR(SEARCH("TRUE",J5764)))</formula>
    </cfRule>
  </conditionalFormatting>
  <conditionalFormatting sqref="G5763">
    <cfRule type="expression" dxfId="32330" priority="41496">
      <formula>K5763&gt;L5763</formula>
    </cfRule>
  </conditionalFormatting>
  <conditionalFormatting sqref="I5763:I5765">
    <cfRule type="containsText" dxfId="32329" priority="41491" operator="containsText" text="No Encontrado">
      <formula>NOT(ISERROR(SEARCH("No Encontrado",I5763)))</formula>
    </cfRule>
    <cfRule type="containsText" dxfId="32328" priority="41492" operator="containsText" text="Cancelado">
      <formula>NOT(ISERROR(SEARCH("Cancelado",I5763)))</formula>
    </cfRule>
    <cfRule type="containsText" dxfId="32327" priority="41493" operator="containsText" text="Entregado">
      <formula>NOT(ISERROR(SEARCH("Entregado",I5763)))</formula>
    </cfRule>
    <cfRule type="containsText" dxfId="32326" priority="41494" operator="containsText" text="Entregado">
      <formula>NOT(ISERROR(SEARCH("Entregado",I5763)))</formula>
    </cfRule>
    <cfRule type="containsText" dxfId="32325" priority="41495" operator="containsText" text="En proceso">
      <formula>NOT(ISERROR(SEARCH("En proceso",I5763)))</formula>
    </cfRule>
  </conditionalFormatting>
  <conditionalFormatting sqref="J5763">
    <cfRule type="containsText" dxfId="32324" priority="41490" operator="containsText" text="TRUE">
      <formula>NOT(ISERROR(SEARCH("TRUE",J5763)))</formula>
    </cfRule>
  </conditionalFormatting>
  <conditionalFormatting sqref="G5762">
    <cfRule type="expression" dxfId="32323" priority="41489">
      <formula>K5762&gt;L5762</formula>
    </cfRule>
  </conditionalFormatting>
  <conditionalFormatting sqref="I5762">
    <cfRule type="containsText" dxfId="32322" priority="41484" operator="containsText" text="No Encontrado">
      <formula>NOT(ISERROR(SEARCH("No Encontrado",I5762)))</formula>
    </cfRule>
    <cfRule type="containsText" dxfId="32321" priority="41485" operator="containsText" text="Cancelado">
      <formula>NOT(ISERROR(SEARCH("Cancelado",I5762)))</formula>
    </cfRule>
    <cfRule type="containsText" dxfId="32320" priority="41486" operator="containsText" text="Entregado">
      <formula>NOT(ISERROR(SEARCH("Entregado",I5762)))</formula>
    </cfRule>
    <cfRule type="containsText" dxfId="32319" priority="41487" operator="containsText" text="Entregado">
      <formula>NOT(ISERROR(SEARCH("Entregado",I5762)))</formula>
    </cfRule>
    <cfRule type="containsText" dxfId="32318" priority="41488" operator="containsText" text="En proceso">
      <formula>NOT(ISERROR(SEARCH("En proceso",I5762)))</formula>
    </cfRule>
  </conditionalFormatting>
  <conditionalFormatting sqref="J5762">
    <cfRule type="containsText" dxfId="32317" priority="41483" operator="containsText" text="TRUE">
      <formula>NOT(ISERROR(SEARCH("TRUE",J5762)))</formula>
    </cfRule>
  </conditionalFormatting>
  <conditionalFormatting sqref="G5761">
    <cfRule type="expression" dxfId="32316" priority="41482">
      <formula>K5761&gt;L5761</formula>
    </cfRule>
  </conditionalFormatting>
  <conditionalFormatting sqref="I5761">
    <cfRule type="containsText" dxfId="32315" priority="41477" operator="containsText" text="No Encontrado">
      <formula>NOT(ISERROR(SEARCH("No Encontrado",I5761)))</formula>
    </cfRule>
    <cfRule type="containsText" dxfId="32314" priority="41478" operator="containsText" text="Cancelado">
      <formula>NOT(ISERROR(SEARCH("Cancelado",I5761)))</formula>
    </cfRule>
    <cfRule type="containsText" dxfId="32313" priority="41479" operator="containsText" text="Entregado">
      <formula>NOT(ISERROR(SEARCH("Entregado",I5761)))</formula>
    </cfRule>
    <cfRule type="containsText" dxfId="32312" priority="41480" operator="containsText" text="Entregado">
      <formula>NOT(ISERROR(SEARCH("Entregado",I5761)))</formula>
    </cfRule>
    <cfRule type="containsText" dxfId="32311" priority="41481" operator="containsText" text="En proceso">
      <formula>NOT(ISERROR(SEARCH("En proceso",I5761)))</formula>
    </cfRule>
  </conditionalFormatting>
  <conditionalFormatting sqref="J5761">
    <cfRule type="containsText" dxfId="32310" priority="41476" operator="containsText" text="TRUE">
      <formula>NOT(ISERROR(SEARCH("TRUE",J5761)))</formula>
    </cfRule>
  </conditionalFormatting>
  <conditionalFormatting sqref="G5760">
    <cfRule type="expression" dxfId="32309" priority="41475">
      <formula>K5760&gt;L5760</formula>
    </cfRule>
  </conditionalFormatting>
  <conditionalFormatting sqref="I5760">
    <cfRule type="containsText" dxfId="32308" priority="41470" operator="containsText" text="No Encontrado">
      <formula>NOT(ISERROR(SEARCH("No Encontrado",I5760)))</formula>
    </cfRule>
    <cfRule type="containsText" dxfId="32307" priority="41471" operator="containsText" text="Cancelado">
      <formula>NOT(ISERROR(SEARCH("Cancelado",I5760)))</formula>
    </cfRule>
    <cfRule type="containsText" dxfId="32306" priority="41472" operator="containsText" text="Entregado">
      <formula>NOT(ISERROR(SEARCH("Entregado",I5760)))</formula>
    </cfRule>
    <cfRule type="containsText" dxfId="32305" priority="41473" operator="containsText" text="Entregado">
      <formula>NOT(ISERROR(SEARCH("Entregado",I5760)))</formula>
    </cfRule>
    <cfRule type="containsText" dxfId="32304" priority="41474" operator="containsText" text="En proceso">
      <formula>NOT(ISERROR(SEARCH("En proceso",I5760)))</formula>
    </cfRule>
  </conditionalFormatting>
  <conditionalFormatting sqref="J5760">
    <cfRule type="containsText" dxfId="32303" priority="41469" operator="containsText" text="TRUE">
      <formula>NOT(ISERROR(SEARCH("TRUE",J5760)))</formula>
    </cfRule>
  </conditionalFormatting>
  <conditionalFormatting sqref="G5759">
    <cfRule type="expression" dxfId="32302" priority="41468">
      <formula>K5759&gt;L5759</formula>
    </cfRule>
  </conditionalFormatting>
  <conditionalFormatting sqref="I5759">
    <cfRule type="containsText" dxfId="32301" priority="41463" operator="containsText" text="No Encontrado">
      <formula>NOT(ISERROR(SEARCH("No Encontrado",I5759)))</formula>
    </cfRule>
    <cfRule type="containsText" dxfId="32300" priority="41464" operator="containsText" text="Cancelado">
      <formula>NOT(ISERROR(SEARCH("Cancelado",I5759)))</formula>
    </cfRule>
    <cfRule type="containsText" dxfId="32299" priority="41465" operator="containsText" text="Entregado">
      <formula>NOT(ISERROR(SEARCH("Entregado",I5759)))</formula>
    </cfRule>
    <cfRule type="containsText" dxfId="32298" priority="41466" operator="containsText" text="Entregado">
      <formula>NOT(ISERROR(SEARCH("Entregado",I5759)))</formula>
    </cfRule>
    <cfRule type="containsText" dxfId="32297" priority="41467" operator="containsText" text="En proceso">
      <formula>NOT(ISERROR(SEARCH("En proceso",I5759)))</formula>
    </cfRule>
  </conditionalFormatting>
  <conditionalFormatting sqref="J5759">
    <cfRule type="containsText" dxfId="32296" priority="41462" operator="containsText" text="TRUE">
      <formula>NOT(ISERROR(SEARCH("TRUE",J5759)))</formula>
    </cfRule>
  </conditionalFormatting>
  <conditionalFormatting sqref="G5758">
    <cfRule type="expression" dxfId="32295" priority="41461">
      <formula>K5758&gt;L5758</formula>
    </cfRule>
  </conditionalFormatting>
  <conditionalFormatting sqref="I5758">
    <cfRule type="containsText" dxfId="32294" priority="41456" operator="containsText" text="No Encontrado">
      <formula>NOT(ISERROR(SEARCH("No Encontrado",I5758)))</formula>
    </cfRule>
    <cfRule type="containsText" dxfId="32293" priority="41457" operator="containsText" text="Cancelado">
      <formula>NOT(ISERROR(SEARCH("Cancelado",I5758)))</formula>
    </cfRule>
    <cfRule type="containsText" dxfId="32292" priority="41458" operator="containsText" text="Entregado">
      <formula>NOT(ISERROR(SEARCH("Entregado",I5758)))</formula>
    </cfRule>
    <cfRule type="containsText" dxfId="32291" priority="41459" operator="containsText" text="Entregado">
      <formula>NOT(ISERROR(SEARCH("Entregado",I5758)))</formula>
    </cfRule>
    <cfRule type="containsText" dxfId="32290" priority="41460" operator="containsText" text="En proceso">
      <formula>NOT(ISERROR(SEARCH("En proceso",I5758)))</formula>
    </cfRule>
  </conditionalFormatting>
  <conditionalFormatting sqref="J5758">
    <cfRule type="containsText" dxfId="32289" priority="41455" operator="containsText" text="TRUE">
      <formula>NOT(ISERROR(SEARCH("TRUE",J5758)))</formula>
    </cfRule>
  </conditionalFormatting>
  <conditionalFormatting sqref="G5757">
    <cfRule type="expression" dxfId="32288" priority="41454">
      <formula>K5757&gt;L5757</formula>
    </cfRule>
  </conditionalFormatting>
  <conditionalFormatting sqref="I5757">
    <cfRule type="containsText" dxfId="32287" priority="41449" operator="containsText" text="No Encontrado">
      <formula>NOT(ISERROR(SEARCH("No Encontrado",I5757)))</formula>
    </cfRule>
    <cfRule type="containsText" dxfId="32286" priority="41450" operator="containsText" text="Cancelado">
      <formula>NOT(ISERROR(SEARCH("Cancelado",I5757)))</formula>
    </cfRule>
    <cfRule type="containsText" dxfId="32285" priority="41451" operator="containsText" text="Entregado">
      <formula>NOT(ISERROR(SEARCH("Entregado",I5757)))</formula>
    </cfRule>
    <cfRule type="containsText" dxfId="32284" priority="41452" operator="containsText" text="Entregado">
      <formula>NOT(ISERROR(SEARCH("Entregado",I5757)))</formula>
    </cfRule>
    <cfRule type="containsText" dxfId="32283" priority="41453" operator="containsText" text="En proceso">
      <formula>NOT(ISERROR(SEARCH("En proceso",I5757)))</formula>
    </cfRule>
  </conditionalFormatting>
  <conditionalFormatting sqref="J5757">
    <cfRule type="containsText" dxfId="32282" priority="41448" operator="containsText" text="TRUE">
      <formula>NOT(ISERROR(SEARCH("TRUE",J5757)))</formula>
    </cfRule>
  </conditionalFormatting>
  <conditionalFormatting sqref="G5756">
    <cfRule type="expression" dxfId="32281" priority="41447">
      <formula>K5756&gt;L5756</formula>
    </cfRule>
  </conditionalFormatting>
  <conditionalFormatting sqref="I5756">
    <cfRule type="containsText" dxfId="32280" priority="41442" operator="containsText" text="No Encontrado">
      <formula>NOT(ISERROR(SEARCH("No Encontrado",I5756)))</formula>
    </cfRule>
    <cfRule type="containsText" dxfId="32279" priority="41443" operator="containsText" text="Cancelado">
      <formula>NOT(ISERROR(SEARCH("Cancelado",I5756)))</formula>
    </cfRule>
    <cfRule type="containsText" dxfId="32278" priority="41444" operator="containsText" text="Entregado">
      <formula>NOT(ISERROR(SEARCH("Entregado",I5756)))</formula>
    </cfRule>
    <cfRule type="containsText" dxfId="32277" priority="41445" operator="containsText" text="Entregado">
      <formula>NOT(ISERROR(SEARCH("Entregado",I5756)))</formula>
    </cfRule>
    <cfRule type="containsText" dxfId="32276" priority="41446" operator="containsText" text="En proceso">
      <formula>NOT(ISERROR(SEARCH("En proceso",I5756)))</formula>
    </cfRule>
  </conditionalFormatting>
  <conditionalFormatting sqref="J5756">
    <cfRule type="containsText" dxfId="32275" priority="41441" operator="containsText" text="TRUE">
      <formula>NOT(ISERROR(SEARCH("TRUE",J5756)))</formula>
    </cfRule>
  </conditionalFormatting>
  <conditionalFormatting sqref="G5755">
    <cfRule type="expression" dxfId="32274" priority="41440">
      <formula>K5755&gt;L5755</formula>
    </cfRule>
  </conditionalFormatting>
  <conditionalFormatting sqref="I5755">
    <cfRule type="containsText" dxfId="32273" priority="41435" operator="containsText" text="No Encontrado">
      <formula>NOT(ISERROR(SEARCH("No Encontrado",I5755)))</formula>
    </cfRule>
    <cfRule type="containsText" dxfId="32272" priority="41436" operator="containsText" text="Cancelado">
      <formula>NOT(ISERROR(SEARCH("Cancelado",I5755)))</formula>
    </cfRule>
    <cfRule type="containsText" dxfId="32271" priority="41437" operator="containsText" text="Entregado">
      <formula>NOT(ISERROR(SEARCH("Entregado",I5755)))</formula>
    </cfRule>
    <cfRule type="containsText" dxfId="32270" priority="41438" operator="containsText" text="Entregado">
      <formula>NOT(ISERROR(SEARCH("Entregado",I5755)))</formula>
    </cfRule>
    <cfRule type="containsText" dxfId="32269" priority="41439" operator="containsText" text="En proceso">
      <formula>NOT(ISERROR(SEARCH("En proceso",I5755)))</formula>
    </cfRule>
  </conditionalFormatting>
  <conditionalFormatting sqref="J5755">
    <cfRule type="containsText" dxfId="32268" priority="41434" operator="containsText" text="TRUE">
      <formula>NOT(ISERROR(SEARCH("TRUE",J5755)))</formula>
    </cfRule>
  </conditionalFormatting>
  <conditionalFormatting sqref="G5754">
    <cfRule type="expression" dxfId="32267" priority="41433">
      <formula>K5754&gt;L5754</formula>
    </cfRule>
  </conditionalFormatting>
  <conditionalFormatting sqref="I5754">
    <cfRule type="containsText" dxfId="32266" priority="41428" operator="containsText" text="No Encontrado">
      <formula>NOT(ISERROR(SEARCH("No Encontrado",I5754)))</formula>
    </cfRule>
    <cfRule type="containsText" dxfId="32265" priority="41429" operator="containsText" text="Cancelado">
      <formula>NOT(ISERROR(SEARCH("Cancelado",I5754)))</formula>
    </cfRule>
    <cfRule type="containsText" dxfId="32264" priority="41430" operator="containsText" text="Entregado">
      <formula>NOT(ISERROR(SEARCH("Entregado",I5754)))</formula>
    </cfRule>
    <cfRule type="containsText" dxfId="32263" priority="41431" operator="containsText" text="Entregado">
      <formula>NOT(ISERROR(SEARCH("Entregado",I5754)))</formula>
    </cfRule>
    <cfRule type="containsText" dxfId="32262" priority="41432" operator="containsText" text="En proceso">
      <formula>NOT(ISERROR(SEARCH("En proceso",I5754)))</formula>
    </cfRule>
  </conditionalFormatting>
  <conditionalFormatting sqref="J5754">
    <cfRule type="containsText" dxfId="32261" priority="41427" operator="containsText" text="TRUE">
      <formula>NOT(ISERROR(SEARCH("TRUE",J5754)))</formula>
    </cfRule>
  </conditionalFormatting>
  <conditionalFormatting sqref="G5753">
    <cfRule type="expression" dxfId="32260" priority="41426">
      <formula>K5753&gt;L5753</formula>
    </cfRule>
  </conditionalFormatting>
  <conditionalFormatting sqref="I5753">
    <cfRule type="containsText" dxfId="32259" priority="41421" operator="containsText" text="No Encontrado">
      <formula>NOT(ISERROR(SEARCH("No Encontrado",I5753)))</formula>
    </cfRule>
    <cfRule type="containsText" dxfId="32258" priority="41422" operator="containsText" text="Cancelado">
      <formula>NOT(ISERROR(SEARCH("Cancelado",I5753)))</formula>
    </cfRule>
    <cfRule type="containsText" dxfId="32257" priority="41423" operator="containsText" text="Entregado">
      <formula>NOT(ISERROR(SEARCH("Entregado",I5753)))</formula>
    </cfRule>
    <cfRule type="containsText" dxfId="32256" priority="41424" operator="containsText" text="Entregado">
      <formula>NOT(ISERROR(SEARCH("Entregado",I5753)))</formula>
    </cfRule>
    <cfRule type="containsText" dxfId="32255" priority="41425" operator="containsText" text="En proceso">
      <formula>NOT(ISERROR(SEARCH("En proceso",I5753)))</formula>
    </cfRule>
  </conditionalFormatting>
  <conditionalFormatting sqref="J5753">
    <cfRule type="containsText" dxfId="32254" priority="41420" operator="containsText" text="TRUE">
      <formula>NOT(ISERROR(SEARCH("TRUE",J5753)))</formula>
    </cfRule>
  </conditionalFormatting>
  <conditionalFormatting sqref="G5752">
    <cfRule type="expression" dxfId="32253" priority="41419">
      <formula>K5752&gt;L5752</formula>
    </cfRule>
  </conditionalFormatting>
  <conditionalFormatting sqref="I5752">
    <cfRule type="containsText" dxfId="32252" priority="41414" operator="containsText" text="No Encontrado">
      <formula>NOT(ISERROR(SEARCH("No Encontrado",I5752)))</formula>
    </cfRule>
    <cfRule type="containsText" dxfId="32251" priority="41415" operator="containsText" text="Cancelado">
      <formula>NOT(ISERROR(SEARCH("Cancelado",I5752)))</formula>
    </cfRule>
    <cfRule type="containsText" dxfId="32250" priority="41416" operator="containsText" text="Entregado">
      <formula>NOT(ISERROR(SEARCH("Entregado",I5752)))</formula>
    </cfRule>
    <cfRule type="containsText" dxfId="32249" priority="41417" operator="containsText" text="Entregado">
      <formula>NOT(ISERROR(SEARCH("Entregado",I5752)))</formula>
    </cfRule>
    <cfRule type="containsText" dxfId="32248" priority="41418" operator="containsText" text="En proceso">
      <formula>NOT(ISERROR(SEARCH("En proceso",I5752)))</formula>
    </cfRule>
  </conditionalFormatting>
  <conditionalFormatting sqref="J5752">
    <cfRule type="containsText" dxfId="32247" priority="41413" operator="containsText" text="TRUE">
      <formula>NOT(ISERROR(SEARCH("TRUE",J5752)))</formula>
    </cfRule>
  </conditionalFormatting>
  <conditionalFormatting sqref="G5751">
    <cfRule type="expression" dxfId="32246" priority="41412">
      <formula>K5751&gt;L5751</formula>
    </cfRule>
  </conditionalFormatting>
  <conditionalFormatting sqref="J5751">
    <cfRule type="containsText" dxfId="32245" priority="41406" operator="containsText" text="TRUE">
      <formula>NOT(ISERROR(SEARCH("TRUE",J5751)))</formula>
    </cfRule>
  </conditionalFormatting>
  <conditionalFormatting sqref="G5750">
    <cfRule type="expression" dxfId="32244" priority="41405">
      <formula>K5750&gt;L5750</formula>
    </cfRule>
  </conditionalFormatting>
  <conditionalFormatting sqref="J5750">
    <cfRule type="containsText" dxfId="32243" priority="41399" operator="containsText" text="TRUE">
      <formula>NOT(ISERROR(SEARCH("TRUE",J5750)))</formula>
    </cfRule>
  </conditionalFormatting>
  <conditionalFormatting sqref="G5749">
    <cfRule type="expression" dxfId="32242" priority="41398">
      <formula>K5749&gt;L5749</formula>
    </cfRule>
  </conditionalFormatting>
  <conditionalFormatting sqref="J5749">
    <cfRule type="containsText" dxfId="32241" priority="41392" operator="containsText" text="TRUE">
      <formula>NOT(ISERROR(SEARCH("TRUE",J5749)))</formula>
    </cfRule>
  </conditionalFormatting>
  <conditionalFormatting sqref="G5748">
    <cfRule type="expression" dxfId="32240" priority="41391">
      <formula>K5748&gt;L5748</formula>
    </cfRule>
  </conditionalFormatting>
  <conditionalFormatting sqref="J5748">
    <cfRule type="containsText" dxfId="32239" priority="41385" operator="containsText" text="TRUE">
      <formula>NOT(ISERROR(SEARCH("TRUE",J5748)))</formula>
    </cfRule>
  </conditionalFormatting>
  <conditionalFormatting sqref="I5746:I5751">
    <cfRule type="containsText" dxfId="32238" priority="41380" operator="containsText" text="No Encontrado">
      <formula>NOT(ISERROR(SEARCH("No Encontrado",I5746)))</formula>
    </cfRule>
    <cfRule type="containsText" dxfId="32237" priority="41381" operator="containsText" text="Cancelado">
      <formula>NOT(ISERROR(SEARCH("Cancelado",I5746)))</formula>
    </cfRule>
    <cfRule type="containsText" dxfId="32236" priority="41382" operator="containsText" text="Entregado">
      <formula>NOT(ISERROR(SEARCH("Entregado",I5746)))</formula>
    </cfRule>
    <cfRule type="containsText" dxfId="32235" priority="41383" operator="containsText" text="Entregado">
      <formula>NOT(ISERROR(SEARCH("Entregado",I5746)))</formula>
    </cfRule>
    <cfRule type="containsText" dxfId="32234" priority="41384" operator="containsText" text="En proceso">
      <formula>NOT(ISERROR(SEARCH("En proceso",I5746)))</formula>
    </cfRule>
  </conditionalFormatting>
  <conditionalFormatting sqref="G5747">
    <cfRule type="expression" dxfId="32233" priority="41379">
      <formula>K5747&gt;L5747</formula>
    </cfRule>
  </conditionalFormatting>
  <conditionalFormatting sqref="J5747">
    <cfRule type="containsText" dxfId="32232" priority="41373" operator="containsText" text="TRUE">
      <formula>NOT(ISERROR(SEARCH("TRUE",J5747)))</formula>
    </cfRule>
  </conditionalFormatting>
  <conditionalFormatting sqref="G5746">
    <cfRule type="expression" dxfId="32231" priority="41372">
      <formula>K5746&gt;L5746</formula>
    </cfRule>
  </conditionalFormatting>
  <conditionalFormatting sqref="J5746">
    <cfRule type="containsText" dxfId="32230" priority="41366" operator="containsText" text="TRUE">
      <formula>NOT(ISERROR(SEARCH("TRUE",J5746)))</formula>
    </cfRule>
  </conditionalFormatting>
  <conditionalFormatting sqref="G5745">
    <cfRule type="expression" dxfId="32229" priority="41365">
      <formula>K5745&gt;L5745</formula>
    </cfRule>
  </conditionalFormatting>
  <conditionalFormatting sqref="I5745">
    <cfRule type="containsText" dxfId="32228" priority="41360" operator="containsText" text="No Encontrado">
      <formula>NOT(ISERROR(SEARCH("No Encontrado",I5745)))</formula>
    </cfRule>
    <cfRule type="containsText" dxfId="32227" priority="41361" operator="containsText" text="Cancelado">
      <formula>NOT(ISERROR(SEARCH("Cancelado",I5745)))</formula>
    </cfRule>
    <cfRule type="containsText" dxfId="32226" priority="41362" operator="containsText" text="Entregado">
      <formula>NOT(ISERROR(SEARCH("Entregado",I5745)))</formula>
    </cfRule>
    <cfRule type="containsText" dxfId="32225" priority="41363" operator="containsText" text="Entregado">
      <formula>NOT(ISERROR(SEARCH("Entregado",I5745)))</formula>
    </cfRule>
    <cfRule type="containsText" dxfId="32224" priority="41364" operator="containsText" text="En proceso">
      <formula>NOT(ISERROR(SEARCH("En proceso",I5745)))</formula>
    </cfRule>
  </conditionalFormatting>
  <conditionalFormatting sqref="J5745">
    <cfRule type="containsText" dxfId="32223" priority="41359" operator="containsText" text="TRUE">
      <formula>NOT(ISERROR(SEARCH("TRUE",J5745)))</formula>
    </cfRule>
  </conditionalFormatting>
  <conditionalFormatting sqref="G5744">
    <cfRule type="expression" dxfId="32222" priority="41358">
      <formula>K5744&gt;L5744</formula>
    </cfRule>
  </conditionalFormatting>
  <conditionalFormatting sqref="I5744">
    <cfRule type="containsText" dxfId="32221" priority="41353" operator="containsText" text="No Encontrado">
      <formula>NOT(ISERROR(SEARCH("No Encontrado",I5744)))</formula>
    </cfRule>
    <cfRule type="containsText" dxfId="32220" priority="41354" operator="containsText" text="Cancelado">
      <formula>NOT(ISERROR(SEARCH("Cancelado",I5744)))</formula>
    </cfRule>
    <cfRule type="containsText" dxfId="32219" priority="41355" operator="containsText" text="Entregado">
      <formula>NOT(ISERROR(SEARCH("Entregado",I5744)))</formula>
    </cfRule>
    <cfRule type="containsText" dxfId="32218" priority="41356" operator="containsText" text="Entregado">
      <formula>NOT(ISERROR(SEARCH("Entregado",I5744)))</formula>
    </cfRule>
    <cfRule type="containsText" dxfId="32217" priority="41357" operator="containsText" text="En proceso">
      <formula>NOT(ISERROR(SEARCH("En proceso",I5744)))</formula>
    </cfRule>
  </conditionalFormatting>
  <conditionalFormatting sqref="J5744">
    <cfRule type="containsText" dxfId="32216" priority="41352" operator="containsText" text="TRUE">
      <formula>NOT(ISERROR(SEARCH("TRUE",J5744)))</formula>
    </cfRule>
  </conditionalFormatting>
  <conditionalFormatting sqref="G5743">
    <cfRule type="expression" dxfId="32215" priority="41351">
      <formula>K5743&gt;L5743</formula>
    </cfRule>
  </conditionalFormatting>
  <conditionalFormatting sqref="I5743">
    <cfRule type="containsText" dxfId="32214" priority="41346" operator="containsText" text="No Encontrado">
      <formula>NOT(ISERROR(SEARCH("No Encontrado",I5743)))</formula>
    </cfRule>
    <cfRule type="containsText" dxfId="32213" priority="41347" operator="containsText" text="Cancelado">
      <formula>NOT(ISERROR(SEARCH("Cancelado",I5743)))</formula>
    </cfRule>
    <cfRule type="containsText" dxfId="32212" priority="41348" operator="containsText" text="Entregado">
      <formula>NOT(ISERROR(SEARCH("Entregado",I5743)))</formula>
    </cfRule>
    <cfRule type="containsText" dxfId="32211" priority="41349" operator="containsText" text="Entregado">
      <formula>NOT(ISERROR(SEARCH("Entregado",I5743)))</formula>
    </cfRule>
    <cfRule type="containsText" dxfId="32210" priority="41350" operator="containsText" text="En proceso">
      <formula>NOT(ISERROR(SEARCH("En proceso",I5743)))</formula>
    </cfRule>
  </conditionalFormatting>
  <conditionalFormatting sqref="J5743">
    <cfRule type="containsText" dxfId="32209" priority="41345" operator="containsText" text="TRUE">
      <formula>NOT(ISERROR(SEARCH("TRUE",J5743)))</formula>
    </cfRule>
  </conditionalFormatting>
  <conditionalFormatting sqref="G5742">
    <cfRule type="expression" dxfId="32208" priority="41344">
      <formula>K5742&gt;L5742</formula>
    </cfRule>
  </conditionalFormatting>
  <conditionalFormatting sqref="I5742">
    <cfRule type="containsText" dxfId="32207" priority="41339" operator="containsText" text="No Encontrado">
      <formula>NOT(ISERROR(SEARCH("No Encontrado",I5742)))</formula>
    </cfRule>
    <cfRule type="containsText" dxfId="32206" priority="41340" operator="containsText" text="Cancelado">
      <formula>NOT(ISERROR(SEARCH("Cancelado",I5742)))</formula>
    </cfRule>
    <cfRule type="containsText" dxfId="32205" priority="41341" operator="containsText" text="Entregado">
      <formula>NOT(ISERROR(SEARCH("Entregado",I5742)))</formula>
    </cfRule>
    <cfRule type="containsText" dxfId="32204" priority="41342" operator="containsText" text="Entregado">
      <formula>NOT(ISERROR(SEARCH("Entregado",I5742)))</formula>
    </cfRule>
    <cfRule type="containsText" dxfId="32203" priority="41343" operator="containsText" text="En proceso">
      <formula>NOT(ISERROR(SEARCH("En proceso",I5742)))</formula>
    </cfRule>
  </conditionalFormatting>
  <conditionalFormatting sqref="J5742">
    <cfRule type="containsText" dxfId="32202" priority="41338" operator="containsText" text="TRUE">
      <formula>NOT(ISERROR(SEARCH("TRUE",J5742)))</formula>
    </cfRule>
  </conditionalFormatting>
  <conditionalFormatting sqref="G5741">
    <cfRule type="expression" dxfId="32201" priority="41337">
      <formula>K5741&gt;L5741</formula>
    </cfRule>
  </conditionalFormatting>
  <conditionalFormatting sqref="I5741">
    <cfRule type="containsText" dxfId="32200" priority="41332" operator="containsText" text="No Encontrado">
      <formula>NOT(ISERROR(SEARCH("No Encontrado",I5741)))</formula>
    </cfRule>
    <cfRule type="containsText" dxfId="32199" priority="41333" operator="containsText" text="Cancelado">
      <formula>NOT(ISERROR(SEARCH("Cancelado",I5741)))</formula>
    </cfRule>
    <cfRule type="containsText" dxfId="32198" priority="41334" operator="containsText" text="Entregado">
      <formula>NOT(ISERROR(SEARCH("Entregado",I5741)))</formula>
    </cfRule>
    <cfRule type="containsText" dxfId="32197" priority="41335" operator="containsText" text="Entregado">
      <formula>NOT(ISERROR(SEARCH("Entregado",I5741)))</formula>
    </cfRule>
    <cfRule type="containsText" dxfId="32196" priority="41336" operator="containsText" text="En proceso">
      <formula>NOT(ISERROR(SEARCH("En proceso",I5741)))</formula>
    </cfRule>
  </conditionalFormatting>
  <conditionalFormatting sqref="J5741">
    <cfRule type="containsText" dxfId="32195" priority="41331" operator="containsText" text="TRUE">
      <formula>NOT(ISERROR(SEARCH("TRUE",J5741)))</formula>
    </cfRule>
  </conditionalFormatting>
  <conditionalFormatting sqref="G5740">
    <cfRule type="expression" dxfId="32194" priority="41330">
      <formula>K5740&gt;L5740</formula>
    </cfRule>
  </conditionalFormatting>
  <conditionalFormatting sqref="I5740">
    <cfRule type="containsText" dxfId="32193" priority="41325" operator="containsText" text="No Encontrado">
      <formula>NOT(ISERROR(SEARCH("No Encontrado",I5740)))</formula>
    </cfRule>
    <cfRule type="containsText" dxfId="32192" priority="41326" operator="containsText" text="Cancelado">
      <formula>NOT(ISERROR(SEARCH("Cancelado",I5740)))</formula>
    </cfRule>
    <cfRule type="containsText" dxfId="32191" priority="41327" operator="containsText" text="Entregado">
      <formula>NOT(ISERROR(SEARCH("Entregado",I5740)))</formula>
    </cfRule>
    <cfRule type="containsText" dxfId="32190" priority="41328" operator="containsText" text="Entregado">
      <formula>NOT(ISERROR(SEARCH("Entregado",I5740)))</formula>
    </cfRule>
    <cfRule type="containsText" dxfId="32189" priority="41329" operator="containsText" text="En proceso">
      <formula>NOT(ISERROR(SEARCH("En proceso",I5740)))</formula>
    </cfRule>
  </conditionalFormatting>
  <conditionalFormatting sqref="J5740">
    <cfRule type="containsText" dxfId="32188" priority="41324" operator="containsText" text="TRUE">
      <formula>NOT(ISERROR(SEARCH("TRUE",J5740)))</formula>
    </cfRule>
  </conditionalFormatting>
  <conditionalFormatting sqref="G5739">
    <cfRule type="expression" dxfId="32187" priority="41323">
      <formula>K5739&gt;L5739</formula>
    </cfRule>
  </conditionalFormatting>
  <conditionalFormatting sqref="I5739">
    <cfRule type="containsText" dxfId="32186" priority="41318" operator="containsText" text="No Encontrado">
      <formula>NOT(ISERROR(SEARCH("No Encontrado",I5739)))</formula>
    </cfRule>
    <cfRule type="containsText" dxfId="32185" priority="41319" operator="containsText" text="Cancelado">
      <formula>NOT(ISERROR(SEARCH("Cancelado",I5739)))</formula>
    </cfRule>
    <cfRule type="containsText" dxfId="32184" priority="41320" operator="containsText" text="Entregado">
      <formula>NOT(ISERROR(SEARCH("Entregado",I5739)))</formula>
    </cfRule>
    <cfRule type="containsText" dxfId="32183" priority="41321" operator="containsText" text="Entregado">
      <formula>NOT(ISERROR(SEARCH("Entregado",I5739)))</formula>
    </cfRule>
    <cfRule type="containsText" dxfId="32182" priority="41322" operator="containsText" text="En proceso">
      <formula>NOT(ISERROR(SEARCH("En proceso",I5739)))</formula>
    </cfRule>
  </conditionalFormatting>
  <conditionalFormatting sqref="J5739">
    <cfRule type="containsText" dxfId="32181" priority="41317" operator="containsText" text="TRUE">
      <formula>NOT(ISERROR(SEARCH("TRUE",J5739)))</formula>
    </cfRule>
  </conditionalFormatting>
  <conditionalFormatting sqref="G5738">
    <cfRule type="expression" dxfId="32180" priority="41316">
      <formula>K5738&gt;L5738</formula>
    </cfRule>
  </conditionalFormatting>
  <conditionalFormatting sqref="I5738">
    <cfRule type="containsText" dxfId="32179" priority="41311" operator="containsText" text="No Encontrado">
      <formula>NOT(ISERROR(SEARCH("No Encontrado",I5738)))</formula>
    </cfRule>
    <cfRule type="containsText" dxfId="32178" priority="41312" operator="containsText" text="Cancelado">
      <formula>NOT(ISERROR(SEARCH("Cancelado",I5738)))</formula>
    </cfRule>
    <cfRule type="containsText" dxfId="32177" priority="41313" operator="containsText" text="Entregado">
      <formula>NOT(ISERROR(SEARCH("Entregado",I5738)))</formula>
    </cfRule>
    <cfRule type="containsText" dxfId="32176" priority="41314" operator="containsText" text="Entregado">
      <formula>NOT(ISERROR(SEARCH("Entregado",I5738)))</formula>
    </cfRule>
    <cfRule type="containsText" dxfId="32175" priority="41315" operator="containsText" text="En proceso">
      <formula>NOT(ISERROR(SEARCH("En proceso",I5738)))</formula>
    </cfRule>
  </conditionalFormatting>
  <conditionalFormatting sqref="J5738">
    <cfRule type="containsText" dxfId="32174" priority="41310" operator="containsText" text="TRUE">
      <formula>NOT(ISERROR(SEARCH("TRUE",J5738)))</formula>
    </cfRule>
  </conditionalFormatting>
  <conditionalFormatting sqref="G5737">
    <cfRule type="expression" dxfId="32173" priority="41309">
      <formula>K5737&gt;L5737</formula>
    </cfRule>
  </conditionalFormatting>
  <conditionalFormatting sqref="I5737">
    <cfRule type="containsText" dxfId="32172" priority="41304" operator="containsText" text="No Encontrado">
      <formula>NOT(ISERROR(SEARCH("No Encontrado",I5737)))</formula>
    </cfRule>
    <cfRule type="containsText" dxfId="32171" priority="41305" operator="containsText" text="Cancelado">
      <formula>NOT(ISERROR(SEARCH("Cancelado",I5737)))</formula>
    </cfRule>
    <cfRule type="containsText" dxfId="32170" priority="41306" operator="containsText" text="Entregado">
      <formula>NOT(ISERROR(SEARCH("Entregado",I5737)))</formula>
    </cfRule>
    <cfRule type="containsText" dxfId="32169" priority="41307" operator="containsText" text="Entregado">
      <formula>NOT(ISERROR(SEARCH("Entregado",I5737)))</formula>
    </cfRule>
    <cfRule type="containsText" dxfId="32168" priority="41308" operator="containsText" text="En proceso">
      <formula>NOT(ISERROR(SEARCH("En proceso",I5737)))</formula>
    </cfRule>
  </conditionalFormatting>
  <conditionalFormatting sqref="J5737">
    <cfRule type="containsText" dxfId="32167" priority="41303" operator="containsText" text="TRUE">
      <formula>NOT(ISERROR(SEARCH("TRUE",J5737)))</formula>
    </cfRule>
  </conditionalFormatting>
  <conditionalFormatting sqref="G5736">
    <cfRule type="expression" dxfId="32166" priority="41302">
      <formula>K5736&gt;L5736</formula>
    </cfRule>
  </conditionalFormatting>
  <conditionalFormatting sqref="I5736">
    <cfRule type="containsText" dxfId="32165" priority="41297" operator="containsText" text="No Encontrado">
      <formula>NOT(ISERROR(SEARCH("No Encontrado",I5736)))</formula>
    </cfRule>
    <cfRule type="containsText" dxfId="32164" priority="41298" operator="containsText" text="Cancelado">
      <formula>NOT(ISERROR(SEARCH("Cancelado",I5736)))</formula>
    </cfRule>
    <cfRule type="containsText" dxfId="32163" priority="41299" operator="containsText" text="Entregado">
      <formula>NOT(ISERROR(SEARCH("Entregado",I5736)))</formula>
    </cfRule>
    <cfRule type="containsText" dxfId="32162" priority="41300" operator="containsText" text="Entregado">
      <formula>NOT(ISERROR(SEARCH("Entregado",I5736)))</formula>
    </cfRule>
    <cfRule type="containsText" dxfId="32161" priority="41301" operator="containsText" text="En proceso">
      <formula>NOT(ISERROR(SEARCH("En proceso",I5736)))</formula>
    </cfRule>
  </conditionalFormatting>
  <conditionalFormatting sqref="J5736">
    <cfRule type="containsText" dxfId="32160" priority="41296" operator="containsText" text="TRUE">
      <formula>NOT(ISERROR(SEARCH("TRUE",J5736)))</formula>
    </cfRule>
  </conditionalFormatting>
  <conditionalFormatting sqref="G5735">
    <cfRule type="expression" dxfId="32159" priority="41295">
      <formula>K5735&gt;L5735</formula>
    </cfRule>
  </conditionalFormatting>
  <conditionalFormatting sqref="I5735">
    <cfRule type="containsText" dxfId="32158" priority="41290" operator="containsText" text="No Encontrado">
      <formula>NOT(ISERROR(SEARCH("No Encontrado",I5735)))</formula>
    </cfRule>
    <cfRule type="containsText" dxfId="32157" priority="41291" operator="containsText" text="Cancelado">
      <formula>NOT(ISERROR(SEARCH("Cancelado",I5735)))</formula>
    </cfRule>
    <cfRule type="containsText" dxfId="32156" priority="41292" operator="containsText" text="Entregado">
      <formula>NOT(ISERROR(SEARCH("Entregado",I5735)))</formula>
    </cfRule>
    <cfRule type="containsText" dxfId="32155" priority="41293" operator="containsText" text="Entregado">
      <formula>NOT(ISERROR(SEARCH("Entregado",I5735)))</formula>
    </cfRule>
    <cfRule type="containsText" dxfId="32154" priority="41294" operator="containsText" text="En proceso">
      <formula>NOT(ISERROR(SEARCH("En proceso",I5735)))</formula>
    </cfRule>
  </conditionalFormatting>
  <conditionalFormatting sqref="J5735">
    <cfRule type="containsText" dxfId="32153" priority="41289" operator="containsText" text="TRUE">
      <formula>NOT(ISERROR(SEARCH("TRUE",J5735)))</formula>
    </cfRule>
  </conditionalFormatting>
  <conditionalFormatting sqref="G5734">
    <cfRule type="expression" dxfId="32152" priority="41288">
      <formula>K5734&gt;L5734</formula>
    </cfRule>
  </conditionalFormatting>
  <conditionalFormatting sqref="I5734">
    <cfRule type="containsText" dxfId="32151" priority="41283" operator="containsText" text="No Encontrado">
      <formula>NOT(ISERROR(SEARCH("No Encontrado",I5734)))</formula>
    </cfRule>
    <cfRule type="containsText" dxfId="32150" priority="41284" operator="containsText" text="Cancelado">
      <formula>NOT(ISERROR(SEARCH("Cancelado",I5734)))</formula>
    </cfRule>
    <cfRule type="containsText" dxfId="32149" priority="41285" operator="containsText" text="Entregado">
      <formula>NOT(ISERROR(SEARCH("Entregado",I5734)))</formula>
    </cfRule>
    <cfRule type="containsText" dxfId="32148" priority="41286" operator="containsText" text="Entregado">
      <formula>NOT(ISERROR(SEARCH("Entregado",I5734)))</formula>
    </cfRule>
    <cfRule type="containsText" dxfId="32147" priority="41287" operator="containsText" text="En proceso">
      <formula>NOT(ISERROR(SEARCH("En proceso",I5734)))</formula>
    </cfRule>
  </conditionalFormatting>
  <conditionalFormatting sqref="J5734">
    <cfRule type="containsText" dxfId="32146" priority="41282" operator="containsText" text="TRUE">
      <formula>NOT(ISERROR(SEARCH("TRUE",J5734)))</formula>
    </cfRule>
  </conditionalFormatting>
  <conditionalFormatting sqref="G5733">
    <cfRule type="expression" dxfId="32145" priority="41281">
      <formula>K5733&gt;L5733</formula>
    </cfRule>
  </conditionalFormatting>
  <conditionalFormatting sqref="I5733">
    <cfRule type="containsText" dxfId="32144" priority="41276" operator="containsText" text="No Encontrado">
      <formula>NOT(ISERROR(SEARCH("No Encontrado",I5733)))</formula>
    </cfRule>
    <cfRule type="containsText" dxfId="32143" priority="41277" operator="containsText" text="Cancelado">
      <formula>NOT(ISERROR(SEARCH("Cancelado",I5733)))</formula>
    </cfRule>
    <cfRule type="containsText" dxfId="32142" priority="41278" operator="containsText" text="Entregado">
      <formula>NOT(ISERROR(SEARCH("Entregado",I5733)))</formula>
    </cfRule>
    <cfRule type="containsText" dxfId="32141" priority="41279" operator="containsText" text="Entregado">
      <formula>NOT(ISERROR(SEARCH("Entregado",I5733)))</formula>
    </cfRule>
    <cfRule type="containsText" dxfId="32140" priority="41280" operator="containsText" text="En proceso">
      <formula>NOT(ISERROR(SEARCH("En proceso",I5733)))</formula>
    </cfRule>
  </conditionalFormatting>
  <conditionalFormatting sqref="J5733">
    <cfRule type="containsText" dxfId="32139" priority="41275" operator="containsText" text="TRUE">
      <formula>NOT(ISERROR(SEARCH("TRUE",J5733)))</formula>
    </cfRule>
  </conditionalFormatting>
  <conditionalFormatting sqref="G5732">
    <cfRule type="expression" dxfId="32138" priority="41274">
      <formula>K5732&gt;L5732</formula>
    </cfRule>
  </conditionalFormatting>
  <conditionalFormatting sqref="I5732">
    <cfRule type="containsText" dxfId="32137" priority="41269" operator="containsText" text="No Encontrado">
      <formula>NOT(ISERROR(SEARCH("No Encontrado",I5732)))</formula>
    </cfRule>
    <cfRule type="containsText" dxfId="32136" priority="41270" operator="containsText" text="Cancelado">
      <formula>NOT(ISERROR(SEARCH("Cancelado",I5732)))</formula>
    </cfRule>
    <cfRule type="containsText" dxfId="32135" priority="41271" operator="containsText" text="Entregado">
      <formula>NOT(ISERROR(SEARCH("Entregado",I5732)))</formula>
    </cfRule>
    <cfRule type="containsText" dxfId="32134" priority="41272" operator="containsText" text="Entregado">
      <formula>NOT(ISERROR(SEARCH("Entregado",I5732)))</formula>
    </cfRule>
    <cfRule type="containsText" dxfId="32133" priority="41273" operator="containsText" text="En proceso">
      <formula>NOT(ISERROR(SEARCH("En proceso",I5732)))</formula>
    </cfRule>
  </conditionalFormatting>
  <conditionalFormatting sqref="J5732">
    <cfRule type="containsText" dxfId="32132" priority="41268" operator="containsText" text="TRUE">
      <formula>NOT(ISERROR(SEARCH("TRUE",J5732)))</formula>
    </cfRule>
  </conditionalFormatting>
  <conditionalFormatting sqref="G5731">
    <cfRule type="expression" dxfId="32131" priority="41267">
      <formula>K5731&gt;L5731</formula>
    </cfRule>
  </conditionalFormatting>
  <conditionalFormatting sqref="I5731">
    <cfRule type="containsText" dxfId="32130" priority="41262" operator="containsText" text="No Encontrado">
      <formula>NOT(ISERROR(SEARCH("No Encontrado",I5731)))</formula>
    </cfRule>
    <cfRule type="containsText" dxfId="32129" priority="41263" operator="containsText" text="Cancelado">
      <formula>NOT(ISERROR(SEARCH("Cancelado",I5731)))</formula>
    </cfRule>
    <cfRule type="containsText" dxfId="32128" priority="41264" operator="containsText" text="Entregado">
      <formula>NOT(ISERROR(SEARCH("Entregado",I5731)))</formula>
    </cfRule>
    <cfRule type="containsText" dxfId="32127" priority="41265" operator="containsText" text="Entregado">
      <formula>NOT(ISERROR(SEARCH("Entregado",I5731)))</formula>
    </cfRule>
    <cfRule type="containsText" dxfId="32126" priority="41266" operator="containsText" text="En proceso">
      <formula>NOT(ISERROR(SEARCH("En proceso",I5731)))</formula>
    </cfRule>
  </conditionalFormatting>
  <conditionalFormatting sqref="J5731">
    <cfRule type="containsText" dxfId="32125" priority="41261" operator="containsText" text="TRUE">
      <formula>NOT(ISERROR(SEARCH("TRUE",J5731)))</formula>
    </cfRule>
  </conditionalFormatting>
  <conditionalFormatting sqref="G5730">
    <cfRule type="expression" dxfId="32124" priority="41260">
      <formula>K5730&gt;L5730</formula>
    </cfRule>
  </conditionalFormatting>
  <conditionalFormatting sqref="I5730">
    <cfRule type="containsText" dxfId="32123" priority="41255" operator="containsText" text="No Encontrado">
      <formula>NOT(ISERROR(SEARCH("No Encontrado",I5730)))</formula>
    </cfRule>
    <cfRule type="containsText" dxfId="32122" priority="41256" operator="containsText" text="Cancelado">
      <formula>NOT(ISERROR(SEARCH("Cancelado",I5730)))</formula>
    </cfRule>
    <cfRule type="containsText" dxfId="32121" priority="41257" operator="containsText" text="Entregado">
      <formula>NOT(ISERROR(SEARCH("Entregado",I5730)))</formula>
    </cfRule>
    <cfRule type="containsText" dxfId="32120" priority="41258" operator="containsText" text="Entregado">
      <formula>NOT(ISERROR(SEARCH("Entregado",I5730)))</formula>
    </cfRule>
    <cfRule type="containsText" dxfId="32119" priority="41259" operator="containsText" text="En proceso">
      <formula>NOT(ISERROR(SEARCH("En proceso",I5730)))</formula>
    </cfRule>
  </conditionalFormatting>
  <conditionalFormatting sqref="J5730">
    <cfRule type="containsText" dxfId="32118" priority="41254" operator="containsText" text="TRUE">
      <formula>NOT(ISERROR(SEARCH("TRUE",J5730)))</formula>
    </cfRule>
  </conditionalFormatting>
  <conditionalFormatting sqref="G5729">
    <cfRule type="expression" dxfId="32117" priority="41253">
      <formula>K5729&gt;L5729</formula>
    </cfRule>
  </conditionalFormatting>
  <conditionalFormatting sqref="I5729">
    <cfRule type="containsText" dxfId="32116" priority="41248" operator="containsText" text="No Encontrado">
      <formula>NOT(ISERROR(SEARCH("No Encontrado",I5729)))</formula>
    </cfRule>
    <cfRule type="containsText" dxfId="32115" priority="41249" operator="containsText" text="Cancelado">
      <formula>NOT(ISERROR(SEARCH("Cancelado",I5729)))</formula>
    </cfRule>
    <cfRule type="containsText" dxfId="32114" priority="41250" operator="containsText" text="Entregado">
      <formula>NOT(ISERROR(SEARCH("Entregado",I5729)))</formula>
    </cfRule>
    <cfRule type="containsText" dxfId="32113" priority="41251" operator="containsText" text="Entregado">
      <formula>NOT(ISERROR(SEARCH("Entregado",I5729)))</formula>
    </cfRule>
    <cfRule type="containsText" dxfId="32112" priority="41252" operator="containsText" text="En proceso">
      <formula>NOT(ISERROR(SEARCH("En proceso",I5729)))</formula>
    </cfRule>
  </conditionalFormatting>
  <conditionalFormatting sqref="J5729">
    <cfRule type="containsText" dxfId="32111" priority="41247" operator="containsText" text="TRUE">
      <formula>NOT(ISERROR(SEARCH("TRUE",J5729)))</formula>
    </cfRule>
  </conditionalFormatting>
  <conditionalFormatting sqref="G5728">
    <cfRule type="expression" dxfId="32110" priority="41246">
      <formula>K5728&gt;L5728</formula>
    </cfRule>
  </conditionalFormatting>
  <conditionalFormatting sqref="I5728">
    <cfRule type="containsText" dxfId="32109" priority="41241" operator="containsText" text="No Encontrado">
      <formula>NOT(ISERROR(SEARCH("No Encontrado",I5728)))</formula>
    </cfRule>
    <cfRule type="containsText" dxfId="32108" priority="41242" operator="containsText" text="Cancelado">
      <formula>NOT(ISERROR(SEARCH("Cancelado",I5728)))</formula>
    </cfRule>
    <cfRule type="containsText" dxfId="32107" priority="41243" operator="containsText" text="Entregado">
      <formula>NOT(ISERROR(SEARCH("Entregado",I5728)))</formula>
    </cfRule>
    <cfRule type="containsText" dxfId="32106" priority="41244" operator="containsText" text="Entregado">
      <formula>NOT(ISERROR(SEARCH("Entregado",I5728)))</formula>
    </cfRule>
    <cfRule type="containsText" dxfId="32105" priority="41245" operator="containsText" text="En proceso">
      <formula>NOT(ISERROR(SEARCH("En proceso",I5728)))</formula>
    </cfRule>
  </conditionalFormatting>
  <conditionalFormatting sqref="J5728">
    <cfRule type="containsText" dxfId="32104" priority="41240" operator="containsText" text="TRUE">
      <formula>NOT(ISERROR(SEARCH("TRUE",J5728)))</formula>
    </cfRule>
  </conditionalFormatting>
  <conditionalFormatting sqref="G5727">
    <cfRule type="expression" dxfId="32103" priority="41239">
      <formula>K5727&gt;L5727</formula>
    </cfRule>
  </conditionalFormatting>
  <conditionalFormatting sqref="I5727">
    <cfRule type="containsText" dxfId="32102" priority="41234" operator="containsText" text="No Encontrado">
      <formula>NOT(ISERROR(SEARCH("No Encontrado",I5727)))</formula>
    </cfRule>
    <cfRule type="containsText" dxfId="32101" priority="41235" operator="containsText" text="Cancelado">
      <formula>NOT(ISERROR(SEARCH("Cancelado",I5727)))</formula>
    </cfRule>
    <cfRule type="containsText" dxfId="32100" priority="41236" operator="containsText" text="Entregado">
      <formula>NOT(ISERROR(SEARCH("Entregado",I5727)))</formula>
    </cfRule>
    <cfRule type="containsText" dxfId="32099" priority="41237" operator="containsText" text="Entregado">
      <formula>NOT(ISERROR(SEARCH("Entregado",I5727)))</formula>
    </cfRule>
    <cfRule type="containsText" dxfId="32098" priority="41238" operator="containsText" text="En proceso">
      <formula>NOT(ISERROR(SEARCH("En proceso",I5727)))</formula>
    </cfRule>
  </conditionalFormatting>
  <conditionalFormatting sqref="J5727">
    <cfRule type="containsText" dxfId="32097" priority="41233" operator="containsText" text="TRUE">
      <formula>NOT(ISERROR(SEARCH("TRUE",J5727)))</formula>
    </cfRule>
  </conditionalFormatting>
  <conditionalFormatting sqref="G5726">
    <cfRule type="expression" dxfId="32096" priority="41232">
      <formula>K5726&gt;L5726</formula>
    </cfRule>
  </conditionalFormatting>
  <conditionalFormatting sqref="I5726">
    <cfRule type="containsText" dxfId="32095" priority="41227" operator="containsText" text="No Encontrado">
      <formula>NOT(ISERROR(SEARCH("No Encontrado",I5726)))</formula>
    </cfRule>
    <cfRule type="containsText" dxfId="32094" priority="41228" operator="containsText" text="Cancelado">
      <formula>NOT(ISERROR(SEARCH("Cancelado",I5726)))</formula>
    </cfRule>
    <cfRule type="containsText" dxfId="32093" priority="41229" operator="containsText" text="Entregado">
      <formula>NOT(ISERROR(SEARCH("Entregado",I5726)))</formula>
    </cfRule>
    <cfRule type="containsText" dxfId="32092" priority="41230" operator="containsText" text="Entregado">
      <formula>NOT(ISERROR(SEARCH("Entregado",I5726)))</formula>
    </cfRule>
    <cfRule type="containsText" dxfId="32091" priority="41231" operator="containsText" text="En proceso">
      <formula>NOT(ISERROR(SEARCH("En proceso",I5726)))</formula>
    </cfRule>
  </conditionalFormatting>
  <conditionalFormatting sqref="J5726">
    <cfRule type="containsText" dxfId="32090" priority="41226" operator="containsText" text="TRUE">
      <formula>NOT(ISERROR(SEARCH("TRUE",J5726)))</formula>
    </cfRule>
  </conditionalFormatting>
  <conditionalFormatting sqref="G5725">
    <cfRule type="expression" dxfId="32089" priority="41225">
      <formula>K5725&gt;L5725</formula>
    </cfRule>
  </conditionalFormatting>
  <conditionalFormatting sqref="I5725">
    <cfRule type="containsText" dxfId="32088" priority="41220" operator="containsText" text="No Encontrado">
      <formula>NOT(ISERROR(SEARCH("No Encontrado",I5725)))</formula>
    </cfRule>
    <cfRule type="containsText" dxfId="32087" priority="41221" operator="containsText" text="Cancelado">
      <formula>NOT(ISERROR(SEARCH("Cancelado",I5725)))</formula>
    </cfRule>
    <cfRule type="containsText" dxfId="32086" priority="41222" operator="containsText" text="Entregado">
      <formula>NOT(ISERROR(SEARCH("Entregado",I5725)))</formula>
    </cfRule>
    <cfRule type="containsText" dxfId="32085" priority="41223" operator="containsText" text="Entregado">
      <formula>NOT(ISERROR(SEARCH("Entregado",I5725)))</formula>
    </cfRule>
    <cfRule type="containsText" dxfId="32084" priority="41224" operator="containsText" text="En proceso">
      <formula>NOT(ISERROR(SEARCH("En proceso",I5725)))</formula>
    </cfRule>
  </conditionalFormatting>
  <conditionalFormatting sqref="J5725">
    <cfRule type="containsText" dxfId="32083" priority="41219" operator="containsText" text="TRUE">
      <formula>NOT(ISERROR(SEARCH("TRUE",J5725)))</formula>
    </cfRule>
  </conditionalFormatting>
  <conditionalFormatting sqref="G5724">
    <cfRule type="expression" dxfId="32082" priority="41218">
      <formula>K5724&gt;L5724</formula>
    </cfRule>
  </conditionalFormatting>
  <conditionalFormatting sqref="I5724">
    <cfRule type="containsText" dxfId="32081" priority="41213" operator="containsText" text="No Encontrado">
      <formula>NOT(ISERROR(SEARCH("No Encontrado",I5724)))</formula>
    </cfRule>
    <cfRule type="containsText" dxfId="32080" priority="41214" operator="containsText" text="Cancelado">
      <formula>NOT(ISERROR(SEARCH("Cancelado",I5724)))</formula>
    </cfRule>
    <cfRule type="containsText" dxfId="32079" priority="41215" operator="containsText" text="Entregado">
      <formula>NOT(ISERROR(SEARCH("Entregado",I5724)))</formula>
    </cfRule>
    <cfRule type="containsText" dxfId="32078" priority="41216" operator="containsText" text="Entregado">
      <formula>NOT(ISERROR(SEARCH("Entregado",I5724)))</formula>
    </cfRule>
    <cfRule type="containsText" dxfId="32077" priority="41217" operator="containsText" text="En proceso">
      <formula>NOT(ISERROR(SEARCH("En proceso",I5724)))</formula>
    </cfRule>
  </conditionalFormatting>
  <conditionalFormatting sqref="J5724">
    <cfRule type="containsText" dxfId="32076" priority="41212" operator="containsText" text="TRUE">
      <formula>NOT(ISERROR(SEARCH("TRUE",J5724)))</formula>
    </cfRule>
  </conditionalFormatting>
  <conditionalFormatting sqref="G5723">
    <cfRule type="expression" dxfId="32075" priority="41211">
      <formula>K5723&gt;L5723</formula>
    </cfRule>
  </conditionalFormatting>
  <conditionalFormatting sqref="I5723">
    <cfRule type="containsText" dxfId="32074" priority="41206" operator="containsText" text="No Encontrado">
      <formula>NOT(ISERROR(SEARCH("No Encontrado",I5723)))</formula>
    </cfRule>
    <cfRule type="containsText" dxfId="32073" priority="41207" operator="containsText" text="Cancelado">
      <formula>NOT(ISERROR(SEARCH("Cancelado",I5723)))</formula>
    </cfRule>
    <cfRule type="containsText" dxfId="32072" priority="41208" operator="containsText" text="Entregado">
      <formula>NOT(ISERROR(SEARCH("Entregado",I5723)))</formula>
    </cfRule>
    <cfRule type="containsText" dxfId="32071" priority="41209" operator="containsText" text="Entregado">
      <formula>NOT(ISERROR(SEARCH("Entregado",I5723)))</formula>
    </cfRule>
    <cfRule type="containsText" dxfId="32070" priority="41210" operator="containsText" text="En proceso">
      <formula>NOT(ISERROR(SEARCH("En proceso",I5723)))</formula>
    </cfRule>
  </conditionalFormatting>
  <conditionalFormatting sqref="J5723">
    <cfRule type="containsText" dxfId="32069" priority="41205" operator="containsText" text="TRUE">
      <formula>NOT(ISERROR(SEARCH("TRUE",J5723)))</formula>
    </cfRule>
  </conditionalFormatting>
  <conditionalFormatting sqref="G5722">
    <cfRule type="expression" dxfId="32068" priority="41204">
      <formula>K5722&gt;L5722</formula>
    </cfRule>
  </conditionalFormatting>
  <conditionalFormatting sqref="I5722">
    <cfRule type="containsText" dxfId="32067" priority="41199" operator="containsText" text="No Encontrado">
      <formula>NOT(ISERROR(SEARCH("No Encontrado",I5722)))</formula>
    </cfRule>
    <cfRule type="containsText" dxfId="32066" priority="41200" operator="containsText" text="Cancelado">
      <formula>NOT(ISERROR(SEARCH("Cancelado",I5722)))</formula>
    </cfRule>
    <cfRule type="containsText" dxfId="32065" priority="41201" operator="containsText" text="Entregado">
      <formula>NOT(ISERROR(SEARCH("Entregado",I5722)))</formula>
    </cfRule>
    <cfRule type="containsText" dxfId="32064" priority="41202" operator="containsText" text="Entregado">
      <formula>NOT(ISERROR(SEARCH("Entregado",I5722)))</formula>
    </cfRule>
    <cfRule type="containsText" dxfId="32063" priority="41203" operator="containsText" text="En proceso">
      <formula>NOT(ISERROR(SEARCH("En proceso",I5722)))</formula>
    </cfRule>
  </conditionalFormatting>
  <conditionalFormatting sqref="J5722">
    <cfRule type="containsText" dxfId="32062" priority="41198" operator="containsText" text="TRUE">
      <formula>NOT(ISERROR(SEARCH("TRUE",J5722)))</formula>
    </cfRule>
  </conditionalFormatting>
  <conditionalFormatting sqref="G5721">
    <cfRule type="expression" dxfId="32061" priority="41197">
      <formula>K5721&gt;L5721</formula>
    </cfRule>
  </conditionalFormatting>
  <conditionalFormatting sqref="I5721">
    <cfRule type="containsText" dxfId="32060" priority="41192" operator="containsText" text="No Encontrado">
      <formula>NOT(ISERROR(SEARCH("No Encontrado",I5721)))</formula>
    </cfRule>
    <cfRule type="containsText" dxfId="32059" priority="41193" operator="containsText" text="Cancelado">
      <formula>NOT(ISERROR(SEARCH("Cancelado",I5721)))</formula>
    </cfRule>
    <cfRule type="containsText" dxfId="32058" priority="41194" operator="containsText" text="Entregado">
      <formula>NOT(ISERROR(SEARCH("Entregado",I5721)))</formula>
    </cfRule>
    <cfRule type="containsText" dxfId="32057" priority="41195" operator="containsText" text="Entregado">
      <formula>NOT(ISERROR(SEARCH("Entregado",I5721)))</formula>
    </cfRule>
    <cfRule type="containsText" dxfId="32056" priority="41196" operator="containsText" text="En proceso">
      <formula>NOT(ISERROR(SEARCH("En proceso",I5721)))</formula>
    </cfRule>
  </conditionalFormatting>
  <conditionalFormatting sqref="J5721">
    <cfRule type="containsText" dxfId="32055" priority="41191" operator="containsText" text="TRUE">
      <formula>NOT(ISERROR(SEARCH("TRUE",J5721)))</formula>
    </cfRule>
  </conditionalFormatting>
  <conditionalFormatting sqref="G5720">
    <cfRule type="expression" dxfId="32054" priority="41190">
      <formula>K5720&gt;L5720</formula>
    </cfRule>
  </conditionalFormatting>
  <conditionalFormatting sqref="I5720">
    <cfRule type="containsText" dxfId="32053" priority="41185" operator="containsText" text="No Encontrado">
      <formula>NOT(ISERROR(SEARCH("No Encontrado",I5720)))</formula>
    </cfRule>
    <cfRule type="containsText" dxfId="32052" priority="41186" operator="containsText" text="Cancelado">
      <formula>NOT(ISERROR(SEARCH("Cancelado",I5720)))</formula>
    </cfRule>
    <cfRule type="containsText" dxfId="32051" priority="41187" operator="containsText" text="Entregado">
      <formula>NOT(ISERROR(SEARCH("Entregado",I5720)))</formula>
    </cfRule>
    <cfRule type="containsText" dxfId="32050" priority="41188" operator="containsText" text="Entregado">
      <formula>NOT(ISERROR(SEARCH("Entregado",I5720)))</formula>
    </cfRule>
    <cfRule type="containsText" dxfId="32049" priority="41189" operator="containsText" text="En proceso">
      <formula>NOT(ISERROR(SEARCH("En proceso",I5720)))</formula>
    </cfRule>
  </conditionalFormatting>
  <conditionalFormatting sqref="J5720">
    <cfRule type="containsText" dxfId="32048" priority="41184" operator="containsText" text="TRUE">
      <formula>NOT(ISERROR(SEARCH("TRUE",J5720)))</formula>
    </cfRule>
  </conditionalFormatting>
  <conditionalFormatting sqref="G5719">
    <cfRule type="expression" dxfId="32047" priority="41183">
      <formula>K5719&gt;L5719</formula>
    </cfRule>
  </conditionalFormatting>
  <conditionalFormatting sqref="I5719">
    <cfRule type="containsText" dxfId="32046" priority="41178" operator="containsText" text="No Encontrado">
      <formula>NOT(ISERROR(SEARCH("No Encontrado",I5719)))</formula>
    </cfRule>
    <cfRule type="containsText" dxfId="32045" priority="41179" operator="containsText" text="Cancelado">
      <formula>NOT(ISERROR(SEARCH("Cancelado",I5719)))</formula>
    </cfRule>
    <cfRule type="containsText" dxfId="32044" priority="41180" operator="containsText" text="Entregado">
      <formula>NOT(ISERROR(SEARCH("Entregado",I5719)))</formula>
    </cfRule>
    <cfRule type="containsText" dxfId="32043" priority="41181" operator="containsText" text="Entregado">
      <formula>NOT(ISERROR(SEARCH("Entregado",I5719)))</formula>
    </cfRule>
    <cfRule type="containsText" dxfId="32042" priority="41182" operator="containsText" text="En proceso">
      <formula>NOT(ISERROR(SEARCH("En proceso",I5719)))</formula>
    </cfRule>
  </conditionalFormatting>
  <conditionalFormatting sqref="J5719">
    <cfRule type="containsText" dxfId="32041" priority="41177" operator="containsText" text="TRUE">
      <formula>NOT(ISERROR(SEARCH("TRUE",J5719)))</formula>
    </cfRule>
  </conditionalFormatting>
  <conditionalFormatting sqref="G5718">
    <cfRule type="expression" dxfId="32040" priority="41176">
      <formula>K5718&gt;L5718</formula>
    </cfRule>
  </conditionalFormatting>
  <conditionalFormatting sqref="I5718">
    <cfRule type="containsText" dxfId="32039" priority="41171" operator="containsText" text="No Encontrado">
      <formula>NOT(ISERROR(SEARCH("No Encontrado",I5718)))</formula>
    </cfRule>
    <cfRule type="containsText" dxfId="32038" priority="41172" operator="containsText" text="Cancelado">
      <formula>NOT(ISERROR(SEARCH("Cancelado",I5718)))</formula>
    </cfRule>
    <cfRule type="containsText" dxfId="32037" priority="41173" operator="containsText" text="Entregado">
      <formula>NOT(ISERROR(SEARCH("Entregado",I5718)))</formula>
    </cfRule>
    <cfRule type="containsText" dxfId="32036" priority="41174" operator="containsText" text="Entregado">
      <formula>NOT(ISERROR(SEARCH("Entregado",I5718)))</formula>
    </cfRule>
    <cfRule type="containsText" dxfId="32035" priority="41175" operator="containsText" text="En proceso">
      <formula>NOT(ISERROR(SEARCH("En proceso",I5718)))</formula>
    </cfRule>
  </conditionalFormatting>
  <conditionalFormatting sqref="J5718">
    <cfRule type="containsText" dxfId="32034" priority="41170" operator="containsText" text="TRUE">
      <formula>NOT(ISERROR(SEARCH("TRUE",J5718)))</formula>
    </cfRule>
  </conditionalFormatting>
  <conditionalFormatting sqref="G5717">
    <cfRule type="expression" dxfId="32033" priority="41169">
      <formula>K5717&gt;L5717</formula>
    </cfRule>
  </conditionalFormatting>
  <conditionalFormatting sqref="I5717">
    <cfRule type="containsText" dxfId="32032" priority="41164" operator="containsText" text="No Encontrado">
      <formula>NOT(ISERROR(SEARCH("No Encontrado",I5717)))</formula>
    </cfRule>
    <cfRule type="containsText" dxfId="32031" priority="41165" operator="containsText" text="Cancelado">
      <formula>NOT(ISERROR(SEARCH("Cancelado",I5717)))</formula>
    </cfRule>
    <cfRule type="containsText" dxfId="32030" priority="41166" operator="containsText" text="Entregado">
      <formula>NOT(ISERROR(SEARCH("Entregado",I5717)))</formula>
    </cfRule>
    <cfRule type="containsText" dxfId="32029" priority="41167" operator="containsText" text="Entregado">
      <formula>NOT(ISERROR(SEARCH("Entregado",I5717)))</formula>
    </cfRule>
    <cfRule type="containsText" dxfId="32028" priority="41168" operator="containsText" text="En proceso">
      <formula>NOT(ISERROR(SEARCH("En proceso",I5717)))</formula>
    </cfRule>
  </conditionalFormatting>
  <conditionalFormatting sqref="J5717">
    <cfRule type="containsText" dxfId="32027" priority="41163" operator="containsText" text="TRUE">
      <formula>NOT(ISERROR(SEARCH("TRUE",J5717)))</formula>
    </cfRule>
  </conditionalFormatting>
  <conditionalFormatting sqref="G5716">
    <cfRule type="expression" dxfId="32026" priority="41162">
      <formula>K5716&gt;L5716</formula>
    </cfRule>
  </conditionalFormatting>
  <conditionalFormatting sqref="I5716">
    <cfRule type="containsText" dxfId="32025" priority="41157" operator="containsText" text="No Encontrado">
      <formula>NOT(ISERROR(SEARCH("No Encontrado",I5716)))</formula>
    </cfRule>
    <cfRule type="containsText" dxfId="32024" priority="41158" operator="containsText" text="Cancelado">
      <formula>NOT(ISERROR(SEARCH("Cancelado",I5716)))</formula>
    </cfRule>
    <cfRule type="containsText" dxfId="32023" priority="41159" operator="containsText" text="Entregado">
      <formula>NOT(ISERROR(SEARCH("Entregado",I5716)))</formula>
    </cfRule>
    <cfRule type="containsText" dxfId="32022" priority="41160" operator="containsText" text="Entregado">
      <formula>NOT(ISERROR(SEARCH("Entregado",I5716)))</formula>
    </cfRule>
    <cfRule type="containsText" dxfId="32021" priority="41161" operator="containsText" text="En proceso">
      <formula>NOT(ISERROR(SEARCH("En proceso",I5716)))</formula>
    </cfRule>
  </conditionalFormatting>
  <conditionalFormatting sqref="J5716">
    <cfRule type="containsText" dxfId="32020" priority="41156" operator="containsText" text="TRUE">
      <formula>NOT(ISERROR(SEARCH("TRUE",J5716)))</formula>
    </cfRule>
  </conditionalFormatting>
  <conditionalFormatting sqref="G5715">
    <cfRule type="expression" dxfId="32019" priority="41155">
      <formula>K5715&gt;L5715</formula>
    </cfRule>
  </conditionalFormatting>
  <conditionalFormatting sqref="I5715">
    <cfRule type="containsText" dxfId="32018" priority="41150" operator="containsText" text="No Encontrado">
      <formula>NOT(ISERROR(SEARCH("No Encontrado",I5715)))</formula>
    </cfRule>
    <cfRule type="containsText" dxfId="32017" priority="41151" operator="containsText" text="Cancelado">
      <formula>NOT(ISERROR(SEARCH("Cancelado",I5715)))</formula>
    </cfRule>
    <cfRule type="containsText" dxfId="32016" priority="41152" operator="containsText" text="Entregado">
      <formula>NOT(ISERROR(SEARCH("Entregado",I5715)))</formula>
    </cfRule>
    <cfRule type="containsText" dxfId="32015" priority="41153" operator="containsText" text="Entregado">
      <formula>NOT(ISERROR(SEARCH("Entregado",I5715)))</formula>
    </cfRule>
    <cfRule type="containsText" dxfId="32014" priority="41154" operator="containsText" text="En proceso">
      <formula>NOT(ISERROR(SEARCH("En proceso",I5715)))</formula>
    </cfRule>
  </conditionalFormatting>
  <conditionalFormatting sqref="J5715">
    <cfRule type="containsText" dxfId="32013" priority="41149" operator="containsText" text="TRUE">
      <formula>NOT(ISERROR(SEARCH("TRUE",J5715)))</formula>
    </cfRule>
  </conditionalFormatting>
  <conditionalFormatting sqref="G5714">
    <cfRule type="expression" dxfId="32012" priority="41148">
      <formula>K5714&gt;L5714</formula>
    </cfRule>
  </conditionalFormatting>
  <conditionalFormatting sqref="I5714">
    <cfRule type="containsText" dxfId="32011" priority="41143" operator="containsText" text="No Encontrado">
      <formula>NOT(ISERROR(SEARCH("No Encontrado",I5714)))</formula>
    </cfRule>
    <cfRule type="containsText" dxfId="32010" priority="41144" operator="containsText" text="Cancelado">
      <formula>NOT(ISERROR(SEARCH("Cancelado",I5714)))</formula>
    </cfRule>
    <cfRule type="containsText" dxfId="32009" priority="41145" operator="containsText" text="Entregado">
      <formula>NOT(ISERROR(SEARCH("Entregado",I5714)))</formula>
    </cfRule>
    <cfRule type="containsText" dxfId="32008" priority="41146" operator="containsText" text="Entregado">
      <formula>NOT(ISERROR(SEARCH("Entregado",I5714)))</formula>
    </cfRule>
    <cfRule type="containsText" dxfId="32007" priority="41147" operator="containsText" text="En proceso">
      <formula>NOT(ISERROR(SEARCH("En proceso",I5714)))</formula>
    </cfRule>
  </conditionalFormatting>
  <conditionalFormatting sqref="J5714">
    <cfRule type="containsText" dxfId="32006" priority="41142" operator="containsText" text="TRUE">
      <formula>NOT(ISERROR(SEARCH("TRUE",J5714)))</formula>
    </cfRule>
  </conditionalFormatting>
  <conditionalFormatting sqref="G5713">
    <cfRule type="expression" dxfId="32005" priority="41141">
      <formula>K5713&gt;L5713</formula>
    </cfRule>
  </conditionalFormatting>
  <conditionalFormatting sqref="I5713">
    <cfRule type="containsText" dxfId="32004" priority="41136" operator="containsText" text="No Encontrado">
      <formula>NOT(ISERROR(SEARCH("No Encontrado",I5713)))</formula>
    </cfRule>
    <cfRule type="containsText" dxfId="32003" priority="41137" operator="containsText" text="Cancelado">
      <formula>NOT(ISERROR(SEARCH("Cancelado",I5713)))</formula>
    </cfRule>
    <cfRule type="containsText" dxfId="32002" priority="41138" operator="containsText" text="Entregado">
      <formula>NOT(ISERROR(SEARCH("Entregado",I5713)))</formula>
    </cfRule>
    <cfRule type="containsText" dxfId="32001" priority="41139" operator="containsText" text="Entregado">
      <formula>NOT(ISERROR(SEARCH("Entregado",I5713)))</formula>
    </cfRule>
    <cfRule type="containsText" dxfId="32000" priority="41140" operator="containsText" text="En proceso">
      <formula>NOT(ISERROR(SEARCH("En proceso",I5713)))</formula>
    </cfRule>
  </conditionalFormatting>
  <conditionalFormatting sqref="J5713">
    <cfRule type="containsText" dxfId="31999" priority="41135" operator="containsText" text="TRUE">
      <formula>NOT(ISERROR(SEARCH("TRUE",J5713)))</formula>
    </cfRule>
  </conditionalFormatting>
  <conditionalFormatting sqref="G5712">
    <cfRule type="expression" dxfId="31998" priority="41134">
      <formula>K5712&gt;L5712</formula>
    </cfRule>
  </conditionalFormatting>
  <conditionalFormatting sqref="I5712">
    <cfRule type="containsText" dxfId="31997" priority="41129" operator="containsText" text="No Encontrado">
      <formula>NOT(ISERROR(SEARCH("No Encontrado",I5712)))</formula>
    </cfRule>
    <cfRule type="containsText" dxfId="31996" priority="41130" operator="containsText" text="Cancelado">
      <formula>NOT(ISERROR(SEARCH("Cancelado",I5712)))</formula>
    </cfRule>
    <cfRule type="containsText" dxfId="31995" priority="41131" operator="containsText" text="Entregado">
      <formula>NOT(ISERROR(SEARCH("Entregado",I5712)))</formula>
    </cfRule>
    <cfRule type="containsText" dxfId="31994" priority="41132" operator="containsText" text="Entregado">
      <formula>NOT(ISERROR(SEARCH("Entregado",I5712)))</formula>
    </cfRule>
    <cfRule type="containsText" dxfId="31993" priority="41133" operator="containsText" text="En proceso">
      <formula>NOT(ISERROR(SEARCH("En proceso",I5712)))</formula>
    </cfRule>
  </conditionalFormatting>
  <conditionalFormatting sqref="J5712">
    <cfRule type="containsText" dxfId="31992" priority="41128" operator="containsText" text="TRUE">
      <formula>NOT(ISERROR(SEARCH("TRUE",J5712)))</formula>
    </cfRule>
  </conditionalFormatting>
  <conditionalFormatting sqref="G5711">
    <cfRule type="expression" dxfId="31991" priority="41127">
      <formula>K5711&gt;L5711</formula>
    </cfRule>
  </conditionalFormatting>
  <conditionalFormatting sqref="I5711">
    <cfRule type="containsText" dxfId="31990" priority="41122" operator="containsText" text="No Encontrado">
      <formula>NOT(ISERROR(SEARCH("No Encontrado",I5711)))</formula>
    </cfRule>
    <cfRule type="containsText" dxfId="31989" priority="41123" operator="containsText" text="Cancelado">
      <formula>NOT(ISERROR(SEARCH("Cancelado",I5711)))</formula>
    </cfRule>
    <cfRule type="containsText" dxfId="31988" priority="41124" operator="containsText" text="Entregado">
      <formula>NOT(ISERROR(SEARCH("Entregado",I5711)))</formula>
    </cfRule>
    <cfRule type="containsText" dxfId="31987" priority="41125" operator="containsText" text="Entregado">
      <formula>NOT(ISERROR(SEARCH("Entregado",I5711)))</formula>
    </cfRule>
    <cfRule type="containsText" dxfId="31986" priority="41126" operator="containsText" text="En proceso">
      <formula>NOT(ISERROR(SEARCH("En proceso",I5711)))</formula>
    </cfRule>
  </conditionalFormatting>
  <conditionalFormatting sqref="J5711">
    <cfRule type="containsText" dxfId="31985" priority="41121" operator="containsText" text="TRUE">
      <formula>NOT(ISERROR(SEARCH("TRUE",J5711)))</formula>
    </cfRule>
  </conditionalFormatting>
  <conditionalFormatting sqref="G5710">
    <cfRule type="expression" dxfId="31984" priority="41120">
      <formula>K5710&gt;L5710</formula>
    </cfRule>
  </conditionalFormatting>
  <conditionalFormatting sqref="J5710">
    <cfRule type="containsText" dxfId="31983" priority="41114" operator="containsText" text="TRUE">
      <formula>NOT(ISERROR(SEARCH("TRUE",J5710)))</formula>
    </cfRule>
  </conditionalFormatting>
  <conditionalFormatting sqref="G5709">
    <cfRule type="expression" dxfId="31982" priority="41113">
      <formula>K5709&gt;L5709</formula>
    </cfRule>
  </conditionalFormatting>
  <conditionalFormatting sqref="I5709">
    <cfRule type="containsText" dxfId="31981" priority="41108" operator="containsText" text="No Encontrado">
      <formula>NOT(ISERROR(SEARCH("No Encontrado",I5709)))</formula>
    </cfRule>
    <cfRule type="containsText" dxfId="31980" priority="41109" operator="containsText" text="Cancelado">
      <formula>NOT(ISERROR(SEARCH("Cancelado",I5709)))</formula>
    </cfRule>
    <cfRule type="containsText" dxfId="31979" priority="41110" operator="containsText" text="Entregado">
      <formula>NOT(ISERROR(SEARCH("Entregado",I5709)))</formula>
    </cfRule>
    <cfRule type="containsText" dxfId="31978" priority="41111" operator="containsText" text="Entregado">
      <formula>NOT(ISERROR(SEARCH("Entregado",I5709)))</formula>
    </cfRule>
    <cfRule type="containsText" dxfId="31977" priority="41112" operator="containsText" text="En proceso">
      <formula>NOT(ISERROR(SEARCH("En proceso",I5709)))</formula>
    </cfRule>
  </conditionalFormatting>
  <conditionalFormatting sqref="J5709">
    <cfRule type="containsText" dxfId="31976" priority="41107" operator="containsText" text="TRUE">
      <formula>NOT(ISERROR(SEARCH("TRUE",J5709)))</formula>
    </cfRule>
  </conditionalFormatting>
  <conditionalFormatting sqref="I5710">
    <cfRule type="containsText" dxfId="31975" priority="41102" operator="containsText" text="No Encontrado">
      <formula>NOT(ISERROR(SEARCH("No Encontrado",I5710)))</formula>
    </cfRule>
    <cfRule type="containsText" dxfId="31974" priority="41103" operator="containsText" text="Cancelado">
      <formula>NOT(ISERROR(SEARCH("Cancelado",I5710)))</formula>
    </cfRule>
    <cfRule type="containsText" dxfId="31973" priority="41104" operator="containsText" text="Entregado">
      <formula>NOT(ISERROR(SEARCH("Entregado",I5710)))</formula>
    </cfRule>
    <cfRule type="containsText" dxfId="31972" priority="41105" operator="containsText" text="Entregado">
      <formula>NOT(ISERROR(SEARCH("Entregado",I5710)))</formula>
    </cfRule>
    <cfRule type="containsText" dxfId="31971" priority="41106" operator="containsText" text="En proceso">
      <formula>NOT(ISERROR(SEARCH("En proceso",I5710)))</formula>
    </cfRule>
  </conditionalFormatting>
  <conditionalFormatting sqref="G5708">
    <cfRule type="expression" dxfId="31970" priority="41101">
      <formula>K5708&gt;L5708</formula>
    </cfRule>
  </conditionalFormatting>
  <conditionalFormatting sqref="I5708">
    <cfRule type="containsText" dxfId="31969" priority="41096" operator="containsText" text="No Encontrado">
      <formula>NOT(ISERROR(SEARCH("No Encontrado",I5708)))</formula>
    </cfRule>
    <cfRule type="containsText" dxfId="31968" priority="41097" operator="containsText" text="Cancelado">
      <formula>NOT(ISERROR(SEARCH("Cancelado",I5708)))</formula>
    </cfRule>
    <cfRule type="containsText" dxfId="31967" priority="41098" operator="containsText" text="Entregado">
      <formula>NOT(ISERROR(SEARCH("Entregado",I5708)))</formula>
    </cfRule>
    <cfRule type="containsText" dxfId="31966" priority="41099" operator="containsText" text="Entregado">
      <formula>NOT(ISERROR(SEARCH("Entregado",I5708)))</formula>
    </cfRule>
    <cfRule type="containsText" dxfId="31965" priority="41100" operator="containsText" text="En proceso">
      <formula>NOT(ISERROR(SEARCH("En proceso",I5708)))</formula>
    </cfRule>
  </conditionalFormatting>
  <conditionalFormatting sqref="J5708">
    <cfRule type="containsText" dxfId="31964" priority="41095" operator="containsText" text="TRUE">
      <formula>NOT(ISERROR(SEARCH("TRUE",J5708)))</formula>
    </cfRule>
  </conditionalFormatting>
  <conditionalFormatting sqref="G5707">
    <cfRule type="expression" dxfId="31963" priority="41094">
      <formula>K5707&gt;L5707</formula>
    </cfRule>
  </conditionalFormatting>
  <conditionalFormatting sqref="I5707">
    <cfRule type="containsText" dxfId="31962" priority="41089" operator="containsText" text="No Encontrado">
      <formula>NOT(ISERROR(SEARCH("No Encontrado",I5707)))</formula>
    </cfRule>
    <cfRule type="containsText" dxfId="31961" priority="41090" operator="containsText" text="Cancelado">
      <formula>NOT(ISERROR(SEARCH("Cancelado",I5707)))</formula>
    </cfRule>
    <cfRule type="containsText" dxfId="31960" priority="41091" operator="containsText" text="Entregado">
      <formula>NOT(ISERROR(SEARCH("Entregado",I5707)))</formula>
    </cfRule>
    <cfRule type="containsText" dxfId="31959" priority="41092" operator="containsText" text="Entregado">
      <formula>NOT(ISERROR(SEARCH("Entregado",I5707)))</formula>
    </cfRule>
    <cfRule type="containsText" dxfId="31958" priority="41093" operator="containsText" text="En proceso">
      <formula>NOT(ISERROR(SEARCH("En proceso",I5707)))</formula>
    </cfRule>
  </conditionalFormatting>
  <conditionalFormatting sqref="J5707">
    <cfRule type="containsText" dxfId="31957" priority="41088" operator="containsText" text="TRUE">
      <formula>NOT(ISERROR(SEARCH("TRUE",J5707)))</formula>
    </cfRule>
  </conditionalFormatting>
  <conditionalFormatting sqref="G5706">
    <cfRule type="expression" dxfId="31956" priority="41087">
      <formula>K5706&gt;L5706</formula>
    </cfRule>
  </conditionalFormatting>
  <conditionalFormatting sqref="I5706">
    <cfRule type="containsText" dxfId="31955" priority="41082" operator="containsText" text="No Encontrado">
      <formula>NOT(ISERROR(SEARCH("No Encontrado",I5706)))</formula>
    </cfRule>
    <cfRule type="containsText" dxfId="31954" priority="41083" operator="containsText" text="Cancelado">
      <formula>NOT(ISERROR(SEARCH("Cancelado",I5706)))</formula>
    </cfRule>
    <cfRule type="containsText" dxfId="31953" priority="41084" operator="containsText" text="Entregado">
      <formula>NOT(ISERROR(SEARCH("Entregado",I5706)))</formula>
    </cfRule>
    <cfRule type="containsText" dxfId="31952" priority="41085" operator="containsText" text="Entregado">
      <formula>NOT(ISERROR(SEARCH("Entregado",I5706)))</formula>
    </cfRule>
    <cfRule type="containsText" dxfId="31951" priority="41086" operator="containsText" text="En proceso">
      <formula>NOT(ISERROR(SEARCH("En proceso",I5706)))</formula>
    </cfRule>
  </conditionalFormatting>
  <conditionalFormatting sqref="J5706">
    <cfRule type="containsText" dxfId="31950" priority="41081" operator="containsText" text="TRUE">
      <formula>NOT(ISERROR(SEARCH("TRUE",J5706)))</formula>
    </cfRule>
  </conditionalFormatting>
  <conditionalFormatting sqref="G5705">
    <cfRule type="expression" dxfId="31949" priority="41080">
      <formula>K5705&gt;L5705</formula>
    </cfRule>
  </conditionalFormatting>
  <conditionalFormatting sqref="I5697:I5705">
    <cfRule type="containsText" dxfId="31948" priority="41075" operator="containsText" text="No Encontrado">
      <formula>NOT(ISERROR(SEARCH("No Encontrado",I5697)))</formula>
    </cfRule>
    <cfRule type="containsText" dxfId="31947" priority="41076" operator="containsText" text="Cancelado">
      <formula>NOT(ISERROR(SEARCH("Cancelado",I5697)))</formula>
    </cfRule>
    <cfRule type="containsText" dxfId="31946" priority="41077" operator="containsText" text="Entregado">
      <formula>NOT(ISERROR(SEARCH("Entregado",I5697)))</formula>
    </cfRule>
    <cfRule type="containsText" dxfId="31945" priority="41078" operator="containsText" text="Entregado">
      <formula>NOT(ISERROR(SEARCH("Entregado",I5697)))</formula>
    </cfRule>
    <cfRule type="containsText" dxfId="31944" priority="41079" operator="containsText" text="En proceso">
      <formula>NOT(ISERROR(SEARCH("En proceso",I5697)))</formula>
    </cfRule>
  </conditionalFormatting>
  <conditionalFormatting sqref="J5705">
    <cfRule type="containsText" dxfId="31943" priority="41074" operator="containsText" text="TRUE">
      <formula>NOT(ISERROR(SEARCH("TRUE",J5705)))</formula>
    </cfRule>
  </conditionalFormatting>
  <conditionalFormatting sqref="G5704">
    <cfRule type="expression" dxfId="31942" priority="41045">
      <formula>K5704&gt;L5704</formula>
    </cfRule>
  </conditionalFormatting>
  <conditionalFormatting sqref="J5704">
    <cfRule type="containsText" dxfId="31941" priority="41039" operator="containsText" text="TRUE">
      <formula>NOT(ISERROR(SEARCH("TRUE",J5704)))</formula>
    </cfRule>
  </conditionalFormatting>
  <conditionalFormatting sqref="G5703">
    <cfRule type="expression" dxfId="31940" priority="41038">
      <formula>K5703&gt;L5703</formula>
    </cfRule>
  </conditionalFormatting>
  <conditionalFormatting sqref="J5703">
    <cfRule type="containsText" dxfId="31939" priority="41032" operator="containsText" text="TRUE">
      <formula>NOT(ISERROR(SEARCH("TRUE",J5703)))</formula>
    </cfRule>
  </conditionalFormatting>
  <conditionalFormatting sqref="G5702">
    <cfRule type="expression" dxfId="31938" priority="41031">
      <formula>K5702&gt;L5702</formula>
    </cfRule>
  </conditionalFormatting>
  <conditionalFormatting sqref="J5702">
    <cfRule type="containsText" dxfId="31937" priority="41025" operator="containsText" text="TRUE">
      <formula>NOT(ISERROR(SEARCH("TRUE",J5702)))</formula>
    </cfRule>
  </conditionalFormatting>
  <conditionalFormatting sqref="G5701">
    <cfRule type="expression" dxfId="31936" priority="41024">
      <formula>K5701&gt;L5701</formula>
    </cfRule>
  </conditionalFormatting>
  <conditionalFormatting sqref="J5701">
    <cfRule type="containsText" dxfId="31935" priority="41018" operator="containsText" text="TRUE">
      <formula>NOT(ISERROR(SEARCH("TRUE",J5701)))</formula>
    </cfRule>
  </conditionalFormatting>
  <conditionalFormatting sqref="G5700">
    <cfRule type="expression" dxfId="31934" priority="41017">
      <formula>K5700&gt;L5700</formula>
    </cfRule>
  </conditionalFormatting>
  <conditionalFormatting sqref="J5700">
    <cfRule type="containsText" dxfId="31933" priority="41011" operator="containsText" text="TRUE">
      <formula>NOT(ISERROR(SEARCH("TRUE",J5700)))</formula>
    </cfRule>
  </conditionalFormatting>
  <conditionalFormatting sqref="G5699">
    <cfRule type="expression" dxfId="31932" priority="41010">
      <formula>K5699&gt;L5699</formula>
    </cfRule>
  </conditionalFormatting>
  <conditionalFormatting sqref="J5699">
    <cfRule type="containsText" dxfId="31931" priority="41004" operator="containsText" text="TRUE">
      <formula>NOT(ISERROR(SEARCH("TRUE",J5699)))</formula>
    </cfRule>
  </conditionalFormatting>
  <conditionalFormatting sqref="G5698">
    <cfRule type="expression" dxfId="31930" priority="41003">
      <formula>K5698&gt;L5698</formula>
    </cfRule>
  </conditionalFormatting>
  <conditionalFormatting sqref="J5698">
    <cfRule type="containsText" dxfId="31929" priority="40997" operator="containsText" text="TRUE">
      <formula>NOT(ISERROR(SEARCH("TRUE",J5698)))</formula>
    </cfRule>
  </conditionalFormatting>
  <conditionalFormatting sqref="G5697">
    <cfRule type="expression" dxfId="31928" priority="40996">
      <formula>K5697&gt;L5697</formula>
    </cfRule>
  </conditionalFormatting>
  <conditionalFormatting sqref="J5697">
    <cfRule type="containsText" dxfId="31927" priority="40990" operator="containsText" text="TRUE">
      <formula>NOT(ISERROR(SEARCH("TRUE",J5697)))</formula>
    </cfRule>
  </conditionalFormatting>
  <conditionalFormatting sqref="G5696">
    <cfRule type="expression" dxfId="31926" priority="40989">
      <formula>K5696&gt;L5696</formula>
    </cfRule>
  </conditionalFormatting>
  <conditionalFormatting sqref="I5696">
    <cfRule type="containsText" dxfId="31925" priority="40984" operator="containsText" text="No Encontrado">
      <formula>NOT(ISERROR(SEARCH("No Encontrado",I5696)))</formula>
    </cfRule>
    <cfRule type="containsText" dxfId="31924" priority="40985" operator="containsText" text="Cancelado">
      <formula>NOT(ISERROR(SEARCH("Cancelado",I5696)))</formula>
    </cfRule>
    <cfRule type="containsText" dxfId="31923" priority="40986" operator="containsText" text="Entregado">
      <formula>NOT(ISERROR(SEARCH("Entregado",I5696)))</formula>
    </cfRule>
    <cfRule type="containsText" dxfId="31922" priority="40987" operator="containsText" text="Entregado">
      <formula>NOT(ISERROR(SEARCH("Entregado",I5696)))</formula>
    </cfRule>
    <cfRule type="containsText" dxfId="31921" priority="40988" operator="containsText" text="En proceso">
      <formula>NOT(ISERROR(SEARCH("En proceso",I5696)))</formula>
    </cfRule>
  </conditionalFormatting>
  <conditionalFormatting sqref="J5696">
    <cfRule type="containsText" dxfId="31920" priority="40983" operator="containsText" text="TRUE">
      <formula>NOT(ISERROR(SEARCH("TRUE",J5696)))</formula>
    </cfRule>
  </conditionalFormatting>
  <conditionalFormatting sqref="G5695">
    <cfRule type="expression" dxfId="31919" priority="40982">
      <formula>K5695&gt;L5695</formula>
    </cfRule>
  </conditionalFormatting>
  <conditionalFormatting sqref="I5695">
    <cfRule type="containsText" dxfId="31918" priority="40977" operator="containsText" text="No Encontrado">
      <formula>NOT(ISERROR(SEARCH("No Encontrado",I5695)))</formula>
    </cfRule>
    <cfRule type="containsText" dxfId="31917" priority="40978" operator="containsText" text="Cancelado">
      <formula>NOT(ISERROR(SEARCH("Cancelado",I5695)))</formula>
    </cfRule>
    <cfRule type="containsText" dxfId="31916" priority="40979" operator="containsText" text="Entregado">
      <formula>NOT(ISERROR(SEARCH("Entregado",I5695)))</formula>
    </cfRule>
    <cfRule type="containsText" dxfId="31915" priority="40980" operator="containsText" text="Entregado">
      <formula>NOT(ISERROR(SEARCH("Entregado",I5695)))</formula>
    </cfRule>
    <cfRule type="containsText" dxfId="31914" priority="40981" operator="containsText" text="En proceso">
      <formula>NOT(ISERROR(SEARCH("En proceso",I5695)))</formula>
    </cfRule>
  </conditionalFormatting>
  <conditionalFormatting sqref="J5695">
    <cfRule type="containsText" dxfId="31913" priority="40976" operator="containsText" text="TRUE">
      <formula>NOT(ISERROR(SEARCH("TRUE",J5695)))</formula>
    </cfRule>
  </conditionalFormatting>
  <conditionalFormatting sqref="G5694">
    <cfRule type="expression" dxfId="31912" priority="40975">
      <formula>K5694&gt;L5694</formula>
    </cfRule>
  </conditionalFormatting>
  <conditionalFormatting sqref="I5694">
    <cfRule type="containsText" dxfId="31911" priority="40970" operator="containsText" text="No Encontrado">
      <formula>NOT(ISERROR(SEARCH("No Encontrado",I5694)))</formula>
    </cfRule>
    <cfRule type="containsText" dxfId="31910" priority="40971" operator="containsText" text="Cancelado">
      <formula>NOT(ISERROR(SEARCH("Cancelado",I5694)))</formula>
    </cfRule>
    <cfRule type="containsText" dxfId="31909" priority="40972" operator="containsText" text="Entregado">
      <formula>NOT(ISERROR(SEARCH("Entregado",I5694)))</formula>
    </cfRule>
    <cfRule type="containsText" dxfId="31908" priority="40973" operator="containsText" text="Entregado">
      <formula>NOT(ISERROR(SEARCH("Entregado",I5694)))</formula>
    </cfRule>
    <cfRule type="containsText" dxfId="31907" priority="40974" operator="containsText" text="En proceso">
      <formula>NOT(ISERROR(SEARCH("En proceso",I5694)))</formula>
    </cfRule>
  </conditionalFormatting>
  <conditionalFormatting sqref="J5694">
    <cfRule type="containsText" dxfId="31906" priority="40969" operator="containsText" text="TRUE">
      <formula>NOT(ISERROR(SEARCH("TRUE",J5694)))</formula>
    </cfRule>
  </conditionalFormatting>
  <conditionalFormatting sqref="G5693">
    <cfRule type="expression" dxfId="31905" priority="40968">
      <formula>K5693&gt;L5693</formula>
    </cfRule>
  </conditionalFormatting>
  <conditionalFormatting sqref="I5693">
    <cfRule type="containsText" dxfId="31904" priority="40963" operator="containsText" text="No Encontrado">
      <formula>NOT(ISERROR(SEARCH("No Encontrado",I5693)))</formula>
    </cfRule>
    <cfRule type="containsText" dxfId="31903" priority="40964" operator="containsText" text="Cancelado">
      <formula>NOT(ISERROR(SEARCH("Cancelado",I5693)))</formula>
    </cfRule>
    <cfRule type="containsText" dxfId="31902" priority="40965" operator="containsText" text="Entregado">
      <formula>NOT(ISERROR(SEARCH("Entregado",I5693)))</formula>
    </cfRule>
    <cfRule type="containsText" dxfId="31901" priority="40966" operator="containsText" text="Entregado">
      <formula>NOT(ISERROR(SEARCH("Entregado",I5693)))</formula>
    </cfRule>
    <cfRule type="containsText" dxfId="31900" priority="40967" operator="containsText" text="En proceso">
      <formula>NOT(ISERROR(SEARCH("En proceso",I5693)))</formula>
    </cfRule>
  </conditionalFormatting>
  <conditionalFormatting sqref="J5693">
    <cfRule type="containsText" dxfId="31899" priority="40962" operator="containsText" text="TRUE">
      <formula>NOT(ISERROR(SEARCH("TRUE",J5693)))</formula>
    </cfRule>
  </conditionalFormatting>
  <conditionalFormatting sqref="G5692">
    <cfRule type="expression" dxfId="31898" priority="40961">
      <formula>K5692&gt;L5692</formula>
    </cfRule>
  </conditionalFormatting>
  <conditionalFormatting sqref="I5692">
    <cfRule type="containsText" dxfId="31897" priority="40956" operator="containsText" text="No Encontrado">
      <formula>NOT(ISERROR(SEARCH("No Encontrado",I5692)))</formula>
    </cfRule>
    <cfRule type="containsText" dxfId="31896" priority="40957" operator="containsText" text="Cancelado">
      <formula>NOT(ISERROR(SEARCH("Cancelado",I5692)))</formula>
    </cfRule>
    <cfRule type="containsText" dxfId="31895" priority="40958" operator="containsText" text="Entregado">
      <formula>NOT(ISERROR(SEARCH("Entregado",I5692)))</formula>
    </cfRule>
    <cfRule type="containsText" dxfId="31894" priority="40959" operator="containsText" text="Entregado">
      <formula>NOT(ISERROR(SEARCH("Entregado",I5692)))</formula>
    </cfRule>
    <cfRule type="containsText" dxfId="31893" priority="40960" operator="containsText" text="En proceso">
      <formula>NOT(ISERROR(SEARCH("En proceso",I5692)))</formula>
    </cfRule>
  </conditionalFormatting>
  <conditionalFormatting sqref="J5692">
    <cfRule type="containsText" dxfId="31892" priority="40955" operator="containsText" text="TRUE">
      <formula>NOT(ISERROR(SEARCH("TRUE",J5692)))</formula>
    </cfRule>
  </conditionalFormatting>
  <conditionalFormatting sqref="G5691">
    <cfRule type="expression" dxfId="31891" priority="40954">
      <formula>K5691&gt;L5691</formula>
    </cfRule>
  </conditionalFormatting>
  <conditionalFormatting sqref="I5691">
    <cfRule type="containsText" dxfId="31890" priority="40949" operator="containsText" text="No Encontrado">
      <formula>NOT(ISERROR(SEARCH("No Encontrado",I5691)))</formula>
    </cfRule>
    <cfRule type="containsText" dxfId="31889" priority="40950" operator="containsText" text="Cancelado">
      <formula>NOT(ISERROR(SEARCH("Cancelado",I5691)))</formula>
    </cfRule>
    <cfRule type="containsText" dxfId="31888" priority="40951" operator="containsText" text="Entregado">
      <formula>NOT(ISERROR(SEARCH("Entregado",I5691)))</formula>
    </cfRule>
    <cfRule type="containsText" dxfId="31887" priority="40952" operator="containsText" text="Entregado">
      <formula>NOT(ISERROR(SEARCH("Entregado",I5691)))</formula>
    </cfRule>
    <cfRule type="containsText" dxfId="31886" priority="40953" operator="containsText" text="En proceso">
      <formula>NOT(ISERROR(SEARCH("En proceso",I5691)))</formula>
    </cfRule>
  </conditionalFormatting>
  <conditionalFormatting sqref="J5691">
    <cfRule type="containsText" dxfId="31885" priority="40948" operator="containsText" text="TRUE">
      <formula>NOT(ISERROR(SEARCH("TRUE",J5691)))</formula>
    </cfRule>
  </conditionalFormatting>
  <conditionalFormatting sqref="G5690">
    <cfRule type="expression" dxfId="31884" priority="40947">
      <formula>K5690&gt;L5690</formula>
    </cfRule>
  </conditionalFormatting>
  <conditionalFormatting sqref="I5690">
    <cfRule type="containsText" dxfId="31883" priority="40942" operator="containsText" text="No Encontrado">
      <formula>NOT(ISERROR(SEARCH("No Encontrado",I5690)))</formula>
    </cfRule>
    <cfRule type="containsText" dxfId="31882" priority="40943" operator="containsText" text="Cancelado">
      <formula>NOT(ISERROR(SEARCH("Cancelado",I5690)))</formula>
    </cfRule>
    <cfRule type="containsText" dxfId="31881" priority="40944" operator="containsText" text="Entregado">
      <formula>NOT(ISERROR(SEARCH("Entregado",I5690)))</formula>
    </cfRule>
    <cfRule type="containsText" dxfId="31880" priority="40945" operator="containsText" text="Entregado">
      <formula>NOT(ISERROR(SEARCH("Entregado",I5690)))</formula>
    </cfRule>
    <cfRule type="containsText" dxfId="31879" priority="40946" operator="containsText" text="En proceso">
      <formula>NOT(ISERROR(SEARCH("En proceso",I5690)))</formula>
    </cfRule>
  </conditionalFormatting>
  <conditionalFormatting sqref="J5690">
    <cfRule type="containsText" dxfId="31878" priority="40941" operator="containsText" text="TRUE">
      <formula>NOT(ISERROR(SEARCH("TRUE",J5690)))</formula>
    </cfRule>
  </conditionalFormatting>
  <conditionalFormatting sqref="G5689">
    <cfRule type="expression" dxfId="31877" priority="40940">
      <formula>K5689&gt;L5689</formula>
    </cfRule>
  </conditionalFormatting>
  <conditionalFormatting sqref="I5689">
    <cfRule type="containsText" dxfId="31876" priority="40935" operator="containsText" text="No Encontrado">
      <formula>NOT(ISERROR(SEARCH("No Encontrado",I5689)))</formula>
    </cfRule>
    <cfRule type="containsText" dxfId="31875" priority="40936" operator="containsText" text="Cancelado">
      <formula>NOT(ISERROR(SEARCH("Cancelado",I5689)))</formula>
    </cfRule>
    <cfRule type="containsText" dxfId="31874" priority="40937" operator="containsText" text="Entregado">
      <formula>NOT(ISERROR(SEARCH("Entregado",I5689)))</formula>
    </cfRule>
    <cfRule type="containsText" dxfId="31873" priority="40938" operator="containsText" text="Entregado">
      <formula>NOT(ISERROR(SEARCH("Entregado",I5689)))</formula>
    </cfRule>
    <cfRule type="containsText" dxfId="31872" priority="40939" operator="containsText" text="En proceso">
      <formula>NOT(ISERROR(SEARCH("En proceso",I5689)))</formula>
    </cfRule>
  </conditionalFormatting>
  <conditionalFormatting sqref="J5689">
    <cfRule type="containsText" dxfId="31871" priority="40934" operator="containsText" text="TRUE">
      <formula>NOT(ISERROR(SEARCH("TRUE",J5689)))</formula>
    </cfRule>
  </conditionalFormatting>
  <conditionalFormatting sqref="G5688">
    <cfRule type="expression" dxfId="31870" priority="40933">
      <formula>K5688&gt;L5688</formula>
    </cfRule>
  </conditionalFormatting>
  <conditionalFormatting sqref="I5688">
    <cfRule type="containsText" dxfId="31869" priority="40928" operator="containsText" text="No Encontrado">
      <formula>NOT(ISERROR(SEARCH("No Encontrado",I5688)))</formula>
    </cfRule>
    <cfRule type="containsText" dxfId="31868" priority="40929" operator="containsText" text="Cancelado">
      <formula>NOT(ISERROR(SEARCH("Cancelado",I5688)))</formula>
    </cfRule>
    <cfRule type="containsText" dxfId="31867" priority="40930" operator="containsText" text="Entregado">
      <formula>NOT(ISERROR(SEARCH("Entregado",I5688)))</formula>
    </cfRule>
    <cfRule type="containsText" dxfId="31866" priority="40931" operator="containsText" text="Entregado">
      <formula>NOT(ISERROR(SEARCH("Entregado",I5688)))</formula>
    </cfRule>
    <cfRule type="containsText" dxfId="31865" priority="40932" operator="containsText" text="En proceso">
      <formula>NOT(ISERROR(SEARCH("En proceso",I5688)))</formula>
    </cfRule>
  </conditionalFormatting>
  <conditionalFormatting sqref="J5688">
    <cfRule type="containsText" dxfId="31864" priority="40927" operator="containsText" text="TRUE">
      <formula>NOT(ISERROR(SEARCH("TRUE",J5688)))</formula>
    </cfRule>
  </conditionalFormatting>
  <conditionalFormatting sqref="G5687">
    <cfRule type="expression" dxfId="31863" priority="40926">
      <formula>K5687&gt;L5687</formula>
    </cfRule>
  </conditionalFormatting>
  <conditionalFormatting sqref="I5687">
    <cfRule type="containsText" dxfId="31862" priority="40921" operator="containsText" text="No Encontrado">
      <formula>NOT(ISERROR(SEARCH("No Encontrado",I5687)))</formula>
    </cfRule>
    <cfRule type="containsText" dxfId="31861" priority="40922" operator="containsText" text="Cancelado">
      <formula>NOT(ISERROR(SEARCH("Cancelado",I5687)))</formula>
    </cfRule>
    <cfRule type="containsText" dxfId="31860" priority="40923" operator="containsText" text="Entregado">
      <formula>NOT(ISERROR(SEARCH("Entregado",I5687)))</formula>
    </cfRule>
    <cfRule type="containsText" dxfId="31859" priority="40924" operator="containsText" text="Entregado">
      <formula>NOT(ISERROR(SEARCH("Entregado",I5687)))</formula>
    </cfRule>
    <cfRule type="containsText" dxfId="31858" priority="40925" operator="containsText" text="En proceso">
      <formula>NOT(ISERROR(SEARCH("En proceso",I5687)))</formula>
    </cfRule>
  </conditionalFormatting>
  <conditionalFormatting sqref="J5687">
    <cfRule type="containsText" dxfId="31857" priority="40920" operator="containsText" text="TRUE">
      <formula>NOT(ISERROR(SEARCH("TRUE",J5687)))</formula>
    </cfRule>
  </conditionalFormatting>
  <conditionalFormatting sqref="G5686">
    <cfRule type="expression" dxfId="31856" priority="40919">
      <formula>K5686&gt;L5686</formula>
    </cfRule>
  </conditionalFormatting>
  <conditionalFormatting sqref="I5686">
    <cfRule type="containsText" dxfId="31855" priority="40914" operator="containsText" text="No Encontrado">
      <formula>NOT(ISERROR(SEARCH("No Encontrado",I5686)))</formula>
    </cfRule>
    <cfRule type="containsText" dxfId="31854" priority="40915" operator="containsText" text="Cancelado">
      <formula>NOT(ISERROR(SEARCH("Cancelado",I5686)))</formula>
    </cfRule>
    <cfRule type="containsText" dxfId="31853" priority="40916" operator="containsText" text="Entregado">
      <formula>NOT(ISERROR(SEARCH("Entregado",I5686)))</formula>
    </cfRule>
    <cfRule type="containsText" dxfId="31852" priority="40917" operator="containsText" text="Entregado">
      <formula>NOT(ISERROR(SEARCH("Entregado",I5686)))</formula>
    </cfRule>
    <cfRule type="containsText" dxfId="31851" priority="40918" operator="containsText" text="En proceso">
      <formula>NOT(ISERROR(SEARCH("En proceso",I5686)))</formula>
    </cfRule>
  </conditionalFormatting>
  <conditionalFormatting sqref="J5686">
    <cfRule type="containsText" dxfId="31850" priority="40913" operator="containsText" text="TRUE">
      <formula>NOT(ISERROR(SEARCH("TRUE",J5686)))</formula>
    </cfRule>
  </conditionalFormatting>
  <conditionalFormatting sqref="G5685">
    <cfRule type="expression" dxfId="31849" priority="40912">
      <formula>K5685&gt;L5685</formula>
    </cfRule>
  </conditionalFormatting>
  <conditionalFormatting sqref="I5685">
    <cfRule type="containsText" dxfId="31848" priority="40907" operator="containsText" text="No Encontrado">
      <formula>NOT(ISERROR(SEARCH("No Encontrado",I5685)))</formula>
    </cfRule>
    <cfRule type="containsText" dxfId="31847" priority="40908" operator="containsText" text="Cancelado">
      <formula>NOT(ISERROR(SEARCH("Cancelado",I5685)))</formula>
    </cfRule>
    <cfRule type="containsText" dxfId="31846" priority="40909" operator="containsText" text="Entregado">
      <formula>NOT(ISERROR(SEARCH("Entregado",I5685)))</formula>
    </cfRule>
    <cfRule type="containsText" dxfId="31845" priority="40910" operator="containsText" text="Entregado">
      <formula>NOT(ISERROR(SEARCH("Entregado",I5685)))</formula>
    </cfRule>
    <cfRule type="containsText" dxfId="31844" priority="40911" operator="containsText" text="En proceso">
      <formula>NOT(ISERROR(SEARCH("En proceso",I5685)))</formula>
    </cfRule>
  </conditionalFormatting>
  <conditionalFormatting sqref="J5685">
    <cfRule type="containsText" dxfId="31843" priority="40906" operator="containsText" text="TRUE">
      <formula>NOT(ISERROR(SEARCH("TRUE",J5685)))</formula>
    </cfRule>
  </conditionalFormatting>
  <conditionalFormatting sqref="G5684">
    <cfRule type="expression" dxfId="31842" priority="40905">
      <formula>K5684&gt;L5684</formula>
    </cfRule>
  </conditionalFormatting>
  <conditionalFormatting sqref="I5684">
    <cfRule type="containsText" dxfId="31841" priority="40900" operator="containsText" text="No Encontrado">
      <formula>NOT(ISERROR(SEARCH("No Encontrado",I5684)))</formula>
    </cfRule>
    <cfRule type="containsText" dxfId="31840" priority="40901" operator="containsText" text="Cancelado">
      <formula>NOT(ISERROR(SEARCH("Cancelado",I5684)))</formula>
    </cfRule>
    <cfRule type="containsText" dxfId="31839" priority="40902" operator="containsText" text="Entregado">
      <formula>NOT(ISERROR(SEARCH("Entregado",I5684)))</formula>
    </cfRule>
    <cfRule type="containsText" dxfId="31838" priority="40903" operator="containsText" text="Entregado">
      <formula>NOT(ISERROR(SEARCH("Entregado",I5684)))</formula>
    </cfRule>
    <cfRule type="containsText" dxfId="31837" priority="40904" operator="containsText" text="En proceso">
      <formula>NOT(ISERROR(SEARCH("En proceso",I5684)))</formula>
    </cfRule>
  </conditionalFormatting>
  <conditionalFormatting sqref="J5684">
    <cfRule type="containsText" dxfId="31836" priority="40899" operator="containsText" text="TRUE">
      <formula>NOT(ISERROR(SEARCH("TRUE",J5684)))</formula>
    </cfRule>
  </conditionalFormatting>
  <conditionalFormatting sqref="G5683">
    <cfRule type="expression" dxfId="31835" priority="40898">
      <formula>K5683&gt;L5683</formula>
    </cfRule>
  </conditionalFormatting>
  <conditionalFormatting sqref="I5683">
    <cfRule type="containsText" dxfId="31834" priority="40893" operator="containsText" text="No Encontrado">
      <formula>NOT(ISERROR(SEARCH("No Encontrado",I5683)))</formula>
    </cfRule>
    <cfRule type="containsText" dxfId="31833" priority="40894" operator="containsText" text="Cancelado">
      <formula>NOT(ISERROR(SEARCH("Cancelado",I5683)))</formula>
    </cfRule>
    <cfRule type="containsText" dxfId="31832" priority="40895" operator="containsText" text="Entregado">
      <formula>NOT(ISERROR(SEARCH("Entregado",I5683)))</formula>
    </cfRule>
    <cfRule type="containsText" dxfId="31831" priority="40896" operator="containsText" text="Entregado">
      <formula>NOT(ISERROR(SEARCH("Entregado",I5683)))</formula>
    </cfRule>
    <cfRule type="containsText" dxfId="31830" priority="40897" operator="containsText" text="En proceso">
      <formula>NOT(ISERROR(SEARCH("En proceso",I5683)))</formula>
    </cfRule>
  </conditionalFormatting>
  <conditionalFormatting sqref="J5683">
    <cfRule type="containsText" dxfId="31829" priority="40892" operator="containsText" text="TRUE">
      <formula>NOT(ISERROR(SEARCH("TRUE",J5683)))</formula>
    </cfRule>
  </conditionalFormatting>
  <conditionalFormatting sqref="G5682">
    <cfRule type="expression" dxfId="31828" priority="40891">
      <formula>K5682&gt;L5682</formula>
    </cfRule>
  </conditionalFormatting>
  <conditionalFormatting sqref="I5682">
    <cfRule type="containsText" dxfId="31827" priority="40886" operator="containsText" text="No Encontrado">
      <formula>NOT(ISERROR(SEARCH("No Encontrado",I5682)))</formula>
    </cfRule>
    <cfRule type="containsText" dxfId="31826" priority="40887" operator="containsText" text="Cancelado">
      <formula>NOT(ISERROR(SEARCH("Cancelado",I5682)))</formula>
    </cfRule>
    <cfRule type="containsText" dxfId="31825" priority="40888" operator="containsText" text="Entregado">
      <formula>NOT(ISERROR(SEARCH("Entregado",I5682)))</formula>
    </cfRule>
    <cfRule type="containsText" dxfId="31824" priority="40889" operator="containsText" text="Entregado">
      <formula>NOT(ISERROR(SEARCH("Entregado",I5682)))</formula>
    </cfRule>
    <cfRule type="containsText" dxfId="31823" priority="40890" operator="containsText" text="En proceso">
      <formula>NOT(ISERROR(SEARCH("En proceso",I5682)))</formula>
    </cfRule>
  </conditionalFormatting>
  <conditionalFormatting sqref="J5682">
    <cfRule type="containsText" dxfId="31822" priority="40885" operator="containsText" text="TRUE">
      <formula>NOT(ISERROR(SEARCH("TRUE",J5682)))</formula>
    </cfRule>
  </conditionalFormatting>
  <conditionalFormatting sqref="G5681">
    <cfRule type="expression" dxfId="31821" priority="40884">
      <formula>K5681&gt;L5681</formula>
    </cfRule>
  </conditionalFormatting>
  <conditionalFormatting sqref="J5681">
    <cfRule type="containsText" dxfId="31820" priority="40878" operator="containsText" text="TRUE">
      <formula>NOT(ISERROR(SEARCH("TRUE",J5681)))</formula>
    </cfRule>
  </conditionalFormatting>
  <conditionalFormatting sqref="G5680">
    <cfRule type="expression" dxfId="31819" priority="40877">
      <formula>K5680&gt;L5680</formula>
    </cfRule>
  </conditionalFormatting>
  <conditionalFormatting sqref="J5680">
    <cfRule type="containsText" dxfId="31818" priority="40871" operator="containsText" text="TRUE">
      <formula>NOT(ISERROR(SEARCH("TRUE",J5680)))</formula>
    </cfRule>
  </conditionalFormatting>
  <conditionalFormatting sqref="G5679">
    <cfRule type="expression" dxfId="31817" priority="40870">
      <formula>K5679&gt;L5679</formula>
    </cfRule>
  </conditionalFormatting>
  <conditionalFormatting sqref="I5679">
    <cfRule type="containsText" dxfId="31816" priority="40865" operator="containsText" text="No Encontrado">
      <formula>NOT(ISERROR(SEARCH("No Encontrado",I5679)))</formula>
    </cfRule>
    <cfRule type="containsText" dxfId="31815" priority="40866" operator="containsText" text="Cancelado">
      <formula>NOT(ISERROR(SEARCH("Cancelado",I5679)))</formula>
    </cfRule>
    <cfRule type="containsText" dxfId="31814" priority="40867" operator="containsText" text="Entregado">
      <formula>NOT(ISERROR(SEARCH("Entregado",I5679)))</formula>
    </cfRule>
    <cfRule type="containsText" dxfId="31813" priority="40868" operator="containsText" text="Entregado">
      <formula>NOT(ISERROR(SEARCH("Entregado",I5679)))</formula>
    </cfRule>
    <cfRule type="containsText" dxfId="31812" priority="40869" operator="containsText" text="En proceso">
      <formula>NOT(ISERROR(SEARCH("En proceso",I5679)))</formula>
    </cfRule>
  </conditionalFormatting>
  <conditionalFormatting sqref="J5679">
    <cfRule type="containsText" dxfId="31811" priority="40864" operator="containsText" text="TRUE">
      <formula>NOT(ISERROR(SEARCH("TRUE",J5679)))</formula>
    </cfRule>
  </conditionalFormatting>
  <conditionalFormatting sqref="G5678">
    <cfRule type="expression" dxfId="31810" priority="40863">
      <formula>K5678&gt;L5678</formula>
    </cfRule>
  </conditionalFormatting>
  <conditionalFormatting sqref="I5678">
    <cfRule type="containsText" dxfId="31809" priority="40858" operator="containsText" text="No Encontrado">
      <formula>NOT(ISERROR(SEARCH("No Encontrado",I5678)))</formula>
    </cfRule>
    <cfRule type="containsText" dxfId="31808" priority="40859" operator="containsText" text="Cancelado">
      <formula>NOT(ISERROR(SEARCH("Cancelado",I5678)))</formula>
    </cfRule>
    <cfRule type="containsText" dxfId="31807" priority="40860" operator="containsText" text="Entregado">
      <formula>NOT(ISERROR(SEARCH("Entregado",I5678)))</formula>
    </cfRule>
    <cfRule type="containsText" dxfId="31806" priority="40861" operator="containsText" text="Entregado">
      <formula>NOT(ISERROR(SEARCH("Entregado",I5678)))</formula>
    </cfRule>
    <cfRule type="containsText" dxfId="31805" priority="40862" operator="containsText" text="En proceso">
      <formula>NOT(ISERROR(SEARCH("En proceso",I5678)))</formula>
    </cfRule>
  </conditionalFormatting>
  <conditionalFormatting sqref="J5678">
    <cfRule type="containsText" dxfId="31804" priority="40857" operator="containsText" text="TRUE">
      <formula>NOT(ISERROR(SEARCH("TRUE",J5678)))</formula>
    </cfRule>
  </conditionalFormatting>
  <conditionalFormatting sqref="I5680:I5681">
    <cfRule type="containsText" dxfId="31803" priority="40852" operator="containsText" text="No Encontrado">
      <formula>NOT(ISERROR(SEARCH("No Encontrado",I5680)))</formula>
    </cfRule>
    <cfRule type="containsText" dxfId="31802" priority="40853" operator="containsText" text="Cancelado">
      <formula>NOT(ISERROR(SEARCH("Cancelado",I5680)))</formula>
    </cfRule>
    <cfRule type="containsText" dxfId="31801" priority="40854" operator="containsText" text="Entregado">
      <formula>NOT(ISERROR(SEARCH("Entregado",I5680)))</formula>
    </cfRule>
    <cfRule type="containsText" dxfId="31800" priority="40855" operator="containsText" text="Entregado">
      <formula>NOT(ISERROR(SEARCH("Entregado",I5680)))</formula>
    </cfRule>
    <cfRule type="containsText" dxfId="31799" priority="40856" operator="containsText" text="En proceso">
      <formula>NOT(ISERROR(SEARCH("En proceso",I5680)))</formula>
    </cfRule>
  </conditionalFormatting>
  <conditionalFormatting sqref="G5677">
    <cfRule type="expression" dxfId="31798" priority="40851">
      <formula>K5677&gt;L5677</formula>
    </cfRule>
  </conditionalFormatting>
  <conditionalFormatting sqref="I5677">
    <cfRule type="containsText" dxfId="31797" priority="40846" operator="containsText" text="No Encontrado">
      <formula>NOT(ISERROR(SEARCH("No Encontrado",I5677)))</formula>
    </cfRule>
    <cfRule type="containsText" dxfId="31796" priority="40847" operator="containsText" text="Cancelado">
      <formula>NOT(ISERROR(SEARCH("Cancelado",I5677)))</formula>
    </cfRule>
    <cfRule type="containsText" dxfId="31795" priority="40848" operator="containsText" text="Entregado">
      <formula>NOT(ISERROR(SEARCH("Entregado",I5677)))</formula>
    </cfRule>
    <cfRule type="containsText" dxfId="31794" priority="40849" operator="containsText" text="Entregado">
      <formula>NOT(ISERROR(SEARCH("Entregado",I5677)))</formula>
    </cfRule>
    <cfRule type="containsText" dxfId="31793" priority="40850" operator="containsText" text="En proceso">
      <formula>NOT(ISERROR(SEARCH("En proceso",I5677)))</formula>
    </cfRule>
  </conditionalFormatting>
  <conditionalFormatting sqref="J5677">
    <cfRule type="containsText" dxfId="31792" priority="40845" operator="containsText" text="TRUE">
      <formula>NOT(ISERROR(SEARCH("TRUE",J5677)))</formula>
    </cfRule>
  </conditionalFormatting>
  <conditionalFormatting sqref="G5676">
    <cfRule type="expression" dxfId="31791" priority="40844">
      <formula>K5676&gt;L5676</formula>
    </cfRule>
  </conditionalFormatting>
  <conditionalFormatting sqref="I5676">
    <cfRule type="containsText" dxfId="31790" priority="40839" operator="containsText" text="No Encontrado">
      <formula>NOT(ISERROR(SEARCH("No Encontrado",I5676)))</formula>
    </cfRule>
    <cfRule type="containsText" dxfId="31789" priority="40840" operator="containsText" text="Cancelado">
      <formula>NOT(ISERROR(SEARCH("Cancelado",I5676)))</formula>
    </cfRule>
    <cfRule type="containsText" dxfId="31788" priority="40841" operator="containsText" text="Entregado">
      <formula>NOT(ISERROR(SEARCH("Entregado",I5676)))</formula>
    </cfRule>
    <cfRule type="containsText" dxfId="31787" priority="40842" operator="containsText" text="Entregado">
      <formula>NOT(ISERROR(SEARCH("Entregado",I5676)))</formula>
    </cfRule>
    <cfRule type="containsText" dxfId="31786" priority="40843" operator="containsText" text="En proceso">
      <formula>NOT(ISERROR(SEARCH("En proceso",I5676)))</formula>
    </cfRule>
  </conditionalFormatting>
  <conditionalFormatting sqref="J5676">
    <cfRule type="containsText" dxfId="31785" priority="40838" operator="containsText" text="TRUE">
      <formula>NOT(ISERROR(SEARCH("TRUE",J5676)))</formula>
    </cfRule>
  </conditionalFormatting>
  <conditionalFormatting sqref="G5675">
    <cfRule type="expression" dxfId="31784" priority="40837">
      <formula>K5675&gt;L5675</formula>
    </cfRule>
  </conditionalFormatting>
  <conditionalFormatting sqref="I5675">
    <cfRule type="containsText" dxfId="31783" priority="40832" operator="containsText" text="No Encontrado">
      <formula>NOT(ISERROR(SEARCH("No Encontrado",I5675)))</formula>
    </cfRule>
    <cfRule type="containsText" dxfId="31782" priority="40833" operator="containsText" text="Cancelado">
      <formula>NOT(ISERROR(SEARCH("Cancelado",I5675)))</formula>
    </cfRule>
    <cfRule type="containsText" dxfId="31781" priority="40834" operator="containsText" text="Entregado">
      <formula>NOT(ISERROR(SEARCH("Entregado",I5675)))</formula>
    </cfRule>
    <cfRule type="containsText" dxfId="31780" priority="40835" operator="containsText" text="Entregado">
      <formula>NOT(ISERROR(SEARCH("Entregado",I5675)))</formula>
    </cfRule>
    <cfRule type="containsText" dxfId="31779" priority="40836" operator="containsText" text="En proceso">
      <formula>NOT(ISERROR(SEARCH("En proceso",I5675)))</formula>
    </cfRule>
  </conditionalFormatting>
  <conditionalFormatting sqref="J5675">
    <cfRule type="containsText" dxfId="31778" priority="40831" operator="containsText" text="TRUE">
      <formula>NOT(ISERROR(SEARCH("TRUE",J5675)))</formula>
    </cfRule>
  </conditionalFormatting>
  <conditionalFormatting sqref="G5674">
    <cfRule type="expression" dxfId="31777" priority="40830">
      <formula>K5674&gt;L5674</formula>
    </cfRule>
  </conditionalFormatting>
  <conditionalFormatting sqref="I5674">
    <cfRule type="containsText" dxfId="31776" priority="40825" operator="containsText" text="No Encontrado">
      <formula>NOT(ISERROR(SEARCH("No Encontrado",I5674)))</formula>
    </cfRule>
    <cfRule type="containsText" dxfId="31775" priority="40826" operator="containsText" text="Cancelado">
      <formula>NOT(ISERROR(SEARCH("Cancelado",I5674)))</formula>
    </cfRule>
    <cfRule type="containsText" dxfId="31774" priority="40827" operator="containsText" text="Entregado">
      <formula>NOT(ISERROR(SEARCH("Entregado",I5674)))</formula>
    </cfRule>
    <cfRule type="containsText" dxfId="31773" priority="40828" operator="containsText" text="Entregado">
      <formula>NOT(ISERROR(SEARCH("Entregado",I5674)))</formula>
    </cfRule>
    <cfRule type="containsText" dxfId="31772" priority="40829" operator="containsText" text="En proceso">
      <formula>NOT(ISERROR(SEARCH("En proceso",I5674)))</formula>
    </cfRule>
  </conditionalFormatting>
  <conditionalFormatting sqref="J5674">
    <cfRule type="containsText" dxfId="31771" priority="40824" operator="containsText" text="TRUE">
      <formula>NOT(ISERROR(SEARCH("TRUE",J5674)))</formula>
    </cfRule>
  </conditionalFormatting>
  <conditionalFormatting sqref="G5673">
    <cfRule type="expression" dxfId="31770" priority="40823">
      <formula>K5673&gt;L5673</formula>
    </cfRule>
  </conditionalFormatting>
  <conditionalFormatting sqref="I5673">
    <cfRule type="containsText" dxfId="31769" priority="40818" operator="containsText" text="No Encontrado">
      <formula>NOT(ISERROR(SEARCH("No Encontrado",I5673)))</formula>
    </cfRule>
    <cfRule type="containsText" dxfId="31768" priority="40819" operator="containsText" text="Cancelado">
      <formula>NOT(ISERROR(SEARCH("Cancelado",I5673)))</formula>
    </cfRule>
    <cfRule type="containsText" dxfId="31767" priority="40820" operator="containsText" text="Entregado">
      <formula>NOT(ISERROR(SEARCH("Entregado",I5673)))</formula>
    </cfRule>
    <cfRule type="containsText" dxfId="31766" priority="40821" operator="containsText" text="Entregado">
      <formula>NOT(ISERROR(SEARCH("Entregado",I5673)))</formula>
    </cfRule>
    <cfRule type="containsText" dxfId="31765" priority="40822" operator="containsText" text="En proceso">
      <formula>NOT(ISERROR(SEARCH("En proceso",I5673)))</formula>
    </cfRule>
  </conditionalFormatting>
  <conditionalFormatting sqref="J5673">
    <cfRule type="containsText" dxfId="31764" priority="40817" operator="containsText" text="TRUE">
      <formula>NOT(ISERROR(SEARCH("TRUE",J5673)))</formula>
    </cfRule>
  </conditionalFormatting>
  <conditionalFormatting sqref="G5672">
    <cfRule type="expression" dxfId="31763" priority="40816">
      <formula>K5672&gt;L5672</formula>
    </cfRule>
  </conditionalFormatting>
  <conditionalFormatting sqref="I5672">
    <cfRule type="containsText" dxfId="31762" priority="40811" operator="containsText" text="No Encontrado">
      <formula>NOT(ISERROR(SEARCH("No Encontrado",I5672)))</formula>
    </cfRule>
    <cfRule type="containsText" dxfId="31761" priority="40812" operator="containsText" text="Cancelado">
      <formula>NOT(ISERROR(SEARCH("Cancelado",I5672)))</formula>
    </cfRule>
    <cfRule type="containsText" dxfId="31760" priority="40813" operator="containsText" text="Entregado">
      <formula>NOT(ISERROR(SEARCH("Entregado",I5672)))</formula>
    </cfRule>
    <cfRule type="containsText" dxfId="31759" priority="40814" operator="containsText" text="Entregado">
      <formula>NOT(ISERROR(SEARCH("Entregado",I5672)))</formula>
    </cfRule>
    <cfRule type="containsText" dxfId="31758" priority="40815" operator="containsText" text="En proceso">
      <formula>NOT(ISERROR(SEARCH("En proceso",I5672)))</formula>
    </cfRule>
  </conditionalFormatting>
  <conditionalFormatting sqref="J5672">
    <cfRule type="containsText" dxfId="31757" priority="40810" operator="containsText" text="TRUE">
      <formula>NOT(ISERROR(SEARCH("TRUE",J5672)))</formula>
    </cfRule>
  </conditionalFormatting>
  <conditionalFormatting sqref="G5671">
    <cfRule type="expression" dxfId="31756" priority="40809">
      <formula>K5671&gt;L5671</formula>
    </cfRule>
  </conditionalFormatting>
  <conditionalFormatting sqref="I5671">
    <cfRule type="containsText" dxfId="31755" priority="40804" operator="containsText" text="No Encontrado">
      <formula>NOT(ISERROR(SEARCH("No Encontrado",I5671)))</formula>
    </cfRule>
    <cfRule type="containsText" dxfId="31754" priority="40805" operator="containsText" text="Cancelado">
      <formula>NOT(ISERROR(SEARCH("Cancelado",I5671)))</formula>
    </cfRule>
    <cfRule type="containsText" dxfId="31753" priority="40806" operator="containsText" text="Entregado">
      <formula>NOT(ISERROR(SEARCH("Entregado",I5671)))</formula>
    </cfRule>
    <cfRule type="containsText" dxfId="31752" priority="40807" operator="containsText" text="Entregado">
      <formula>NOT(ISERROR(SEARCH("Entregado",I5671)))</formula>
    </cfRule>
    <cfRule type="containsText" dxfId="31751" priority="40808" operator="containsText" text="En proceso">
      <formula>NOT(ISERROR(SEARCH("En proceso",I5671)))</formula>
    </cfRule>
  </conditionalFormatting>
  <conditionalFormatting sqref="J5671">
    <cfRule type="containsText" dxfId="31750" priority="40803" operator="containsText" text="TRUE">
      <formula>NOT(ISERROR(SEARCH("TRUE",J5671)))</formula>
    </cfRule>
  </conditionalFormatting>
  <conditionalFormatting sqref="G5670">
    <cfRule type="expression" dxfId="31749" priority="40802">
      <formula>K5670&gt;L5670</formula>
    </cfRule>
  </conditionalFormatting>
  <conditionalFormatting sqref="I5670">
    <cfRule type="containsText" dxfId="31748" priority="40797" operator="containsText" text="No Encontrado">
      <formula>NOT(ISERROR(SEARCH("No Encontrado",I5670)))</formula>
    </cfRule>
    <cfRule type="containsText" dxfId="31747" priority="40798" operator="containsText" text="Cancelado">
      <formula>NOT(ISERROR(SEARCH("Cancelado",I5670)))</formula>
    </cfRule>
    <cfRule type="containsText" dxfId="31746" priority="40799" operator="containsText" text="Entregado">
      <formula>NOT(ISERROR(SEARCH("Entregado",I5670)))</formula>
    </cfRule>
    <cfRule type="containsText" dxfId="31745" priority="40800" operator="containsText" text="Entregado">
      <formula>NOT(ISERROR(SEARCH("Entregado",I5670)))</formula>
    </cfRule>
    <cfRule type="containsText" dxfId="31744" priority="40801" operator="containsText" text="En proceso">
      <formula>NOT(ISERROR(SEARCH("En proceso",I5670)))</formula>
    </cfRule>
  </conditionalFormatting>
  <conditionalFormatting sqref="J5670">
    <cfRule type="containsText" dxfId="31743" priority="40796" operator="containsText" text="TRUE">
      <formula>NOT(ISERROR(SEARCH("TRUE",J5670)))</formula>
    </cfRule>
  </conditionalFormatting>
  <conditionalFormatting sqref="G5669">
    <cfRule type="expression" dxfId="31742" priority="40795">
      <formula>K5669&gt;L5669</formula>
    </cfRule>
  </conditionalFormatting>
  <conditionalFormatting sqref="I5669">
    <cfRule type="containsText" dxfId="31741" priority="40790" operator="containsText" text="No Encontrado">
      <formula>NOT(ISERROR(SEARCH("No Encontrado",I5669)))</formula>
    </cfRule>
    <cfRule type="containsText" dxfId="31740" priority="40791" operator="containsText" text="Cancelado">
      <formula>NOT(ISERROR(SEARCH("Cancelado",I5669)))</formula>
    </cfRule>
    <cfRule type="containsText" dxfId="31739" priority="40792" operator="containsText" text="Entregado">
      <formula>NOT(ISERROR(SEARCH("Entregado",I5669)))</formula>
    </cfRule>
    <cfRule type="containsText" dxfId="31738" priority="40793" operator="containsText" text="Entregado">
      <formula>NOT(ISERROR(SEARCH("Entregado",I5669)))</formula>
    </cfRule>
    <cfRule type="containsText" dxfId="31737" priority="40794" operator="containsText" text="En proceso">
      <formula>NOT(ISERROR(SEARCH("En proceso",I5669)))</formula>
    </cfRule>
  </conditionalFormatting>
  <conditionalFormatting sqref="J5669">
    <cfRule type="containsText" dxfId="31736" priority="40789" operator="containsText" text="TRUE">
      <formula>NOT(ISERROR(SEARCH("TRUE",J5669)))</formula>
    </cfRule>
  </conditionalFormatting>
  <conditionalFormatting sqref="G5668">
    <cfRule type="expression" dxfId="31735" priority="40788">
      <formula>K5668&gt;L5668</formula>
    </cfRule>
  </conditionalFormatting>
  <conditionalFormatting sqref="I5668">
    <cfRule type="containsText" dxfId="31734" priority="40783" operator="containsText" text="No Encontrado">
      <formula>NOT(ISERROR(SEARCH("No Encontrado",I5668)))</formula>
    </cfRule>
    <cfRule type="containsText" dxfId="31733" priority="40784" operator="containsText" text="Cancelado">
      <formula>NOT(ISERROR(SEARCH("Cancelado",I5668)))</formula>
    </cfRule>
    <cfRule type="containsText" dxfId="31732" priority="40785" operator="containsText" text="Entregado">
      <formula>NOT(ISERROR(SEARCH("Entregado",I5668)))</formula>
    </cfRule>
    <cfRule type="containsText" dxfId="31731" priority="40786" operator="containsText" text="Entregado">
      <formula>NOT(ISERROR(SEARCH("Entregado",I5668)))</formula>
    </cfRule>
    <cfRule type="containsText" dxfId="31730" priority="40787" operator="containsText" text="En proceso">
      <formula>NOT(ISERROR(SEARCH("En proceso",I5668)))</formula>
    </cfRule>
  </conditionalFormatting>
  <conditionalFormatting sqref="J5668">
    <cfRule type="containsText" dxfId="31729" priority="40782" operator="containsText" text="TRUE">
      <formula>NOT(ISERROR(SEARCH("TRUE",J5668)))</formula>
    </cfRule>
  </conditionalFormatting>
  <conditionalFormatting sqref="G5667">
    <cfRule type="expression" dxfId="31728" priority="40781">
      <formula>K5667&gt;L5667</formula>
    </cfRule>
  </conditionalFormatting>
  <conditionalFormatting sqref="I5667">
    <cfRule type="containsText" dxfId="31727" priority="40776" operator="containsText" text="No Encontrado">
      <formula>NOT(ISERROR(SEARCH("No Encontrado",I5667)))</formula>
    </cfRule>
    <cfRule type="containsText" dxfId="31726" priority="40777" operator="containsText" text="Cancelado">
      <formula>NOT(ISERROR(SEARCH("Cancelado",I5667)))</formula>
    </cfRule>
    <cfRule type="containsText" dxfId="31725" priority="40778" operator="containsText" text="Entregado">
      <formula>NOT(ISERROR(SEARCH("Entregado",I5667)))</formula>
    </cfRule>
    <cfRule type="containsText" dxfId="31724" priority="40779" operator="containsText" text="Entregado">
      <formula>NOT(ISERROR(SEARCH("Entregado",I5667)))</formula>
    </cfRule>
    <cfRule type="containsText" dxfId="31723" priority="40780" operator="containsText" text="En proceso">
      <formula>NOT(ISERROR(SEARCH("En proceso",I5667)))</formula>
    </cfRule>
  </conditionalFormatting>
  <conditionalFormatting sqref="J5667">
    <cfRule type="containsText" dxfId="31722" priority="40775" operator="containsText" text="TRUE">
      <formula>NOT(ISERROR(SEARCH("TRUE",J5667)))</formula>
    </cfRule>
  </conditionalFormatting>
  <conditionalFormatting sqref="G5666">
    <cfRule type="expression" dxfId="31721" priority="40774">
      <formula>K5666&gt;L5666</formula>
    </cfRule>
  </conditionalFormatting>
  <conditionalFormatting sqref="I5666">
    <cfRule type="containsText" dxfId="31720" priority="40769" operator="containsText" text="No Encontrado">
      <formula>NOT(ISERROR(SEARCH("No Encontrado",I5666)))</formula>
    </cfRule>
    <cfRule type="containsText" dxfId="31719" priority="40770" operator="containsText" text="Cancelado">
      <formula>NOT(ISERROR(SEARCH("Cancelado",I5666)))</formula>
    </cfRule>
    <cfRule type="containsText" dxfId="31718" priority="40771" operator="containsText" text="Entregado">
      <formula>NOT(ISERROR(SEARCH("Entregado",I5666)))</formula>
    </cfRule>
    <cfRule type="containsText" dxfId="31717" priority="40772" operator="containsText" text="Entregado">
      <formula>NOT(ISERROR(SEARCH("Entregado",I5666)))</formula>
    </cfRule>
    <cfRule type="containsText" dxfId="31716" priority="40773" operator="containsText" text="En proceso">
      <formula>NOT(ISERROR(SEARCH("En proceso",I5666)))</formula>
    </cfRule>
  </conditionalFormatting>
  <conditionalFormatting sqref="J5666">
    <cfRule type="containsText" dxfId="31715" priority="40768" operator="containsText" text="TRUE">
      <formula>NOT(ISERROR(SEARCH("TRUE",J5666)))</formula>
    </cfRule>
  </conditionalFormatting>
  <conditionalFormatting sqref="G5665">
    <cfRule type="expression" dxfId="31714" priority="40767">
      <formula>K5665&gt;L5665</formula>
    </cfRule>
  </conditionalFormatting>
  <conditionalFormatting sqref="I5665">
    <cfRule type="containsText" dxfId="31713" priority="40762" operator="containsText" text="No Encontrado">
      <formula>NOT(ISERROR(SEARCH("No Encontrado",I5665)))</formula>
    </cfRule>
    <cfRule type="containsText" dxfId="31712" priority="40763" operator="containsText" text="Cancelado">
      <formula>NOT(ISERROR(SEARCH("Cancelado",I5665)))</formula>
    </cfRule>
    <cfRule type="containsText" dxfId="31711" priority="40764" operator="containsText" text="Entregado">
      <formula>NOT(ISERROR(SEARCH("Entregado",I5665)))</formula>
    </cfRule>
    <cfRule type="containsText" dxfId="31710" priority="40765" operator="containsText" text="Entregado">
      <formula>NOT(ISERROR(SEARCH("Entregado",I5665)))</formula>
    </cfRule>
    <cfRule type="containsText" dxfId="31709" priority="40766" operator="containsText" text="En proceso">
      <formula>NOT(ISERROR(SEARCH("En proceso",I5665)))</formula>
    </cfRule>
  </conditionalFormatting>
  <conditionalFormatting sqref="J5665">
    <cfRule type="containsText" dxfId="31708" priority="40761" operator="containsText" text="TRUE">
      <formula>NOT(ISERROR(SEARCH("TRUE",J5665)))</formula>
    </cfRule>
  </conditionalFormatting>
  <conditionalFormatting sqref="G5664">
    <cfRule type="expression" dxfId="31707" priority="40760">
      <formula>K5664&gt;L5664</formula>
    </cfRule>
  </conditionalFormatting>
  <conditionalFormatting sqref="I5664">
    <cfRule type="containsText" dxfId="31706" priority="40755" operator="containsText" text="No Encontrado">
      <formula>NOT(ISERROR(SEARCH("No Encontrado",I5664)))</formula>
    </cfRule>
    <cfRule type="containsText" dxfId="31705" priority="40756" operator="containsText" text="Cancelado">
      <formula>NOT(ISERROR(SEARCH("Cancelado",I5664)))</formula>
    </cfRule>
    <cfRule type="containsText" dxfId="31704" priority="40757" operator="containsText" text="Entregado">
      <formula>NOT(ISERROR(SEARCH("Entregado",I5664)))</formula>
    </cfRule>
    <cfRule type="containsText" dxfId="31703" priority="40758" operator="containsText" text="Entregado">
      <formula>NOT(ISERROR(SEARCH("Entregado",I5664)))</formula>
    </cfRule>
    <cfRule type="containsText" dxfId="31702" priority="40759" operator="containsText" text="En proceso">
      <formula>NOT(ISERROR(SEARCH("En proceso",I5664)))</formula>
    </cfRule>
  </conditionalFormatting>
  <conditionalFormatting sqref="J5664">
    <cfRule type="containsText" dxfId="31701" priority="40754" operator="containsText" text="TRUE">
      <formula>NOT(ISERROR(SEARCH("TRUE",J5664)))</formula>
    </cfRule>
  </conditionalFormatting>
  <conditionalFormatting sqref="G5663">
    <cfRule type="expression" dxfId="31700" priority="40753">
      <formula>K5663&gt;L5663</formula>
    </cfRule>
  </conditionalFormatting>
  <conditionalFormatting sqref="I5663">
    <cfRule type="containsText" dxfId="31699" priority="40748" operator="containsText" text="No Encontrado">
      <formula>NOT(ISERROR(SEARCH("No Encontrado",I5663)))</formula>
    </cfRule>
    <cfRule type="containsText" dxfId="31698" priority="40749" operator="containsText" text="Cancelado">
      <formula>NOT(ISERROR(SEARCH("Cancelado",I5663)))</formula>
    </cfRule>
    <cfRule type="containsText" dxfId="31697" priority="40750" operator="containsText" text="Entregado">
      <formula>NOT(ISERROR(SEARCH("Entregado",I5663)))</formula>
    </cfRule>
    <cfRule type="containsText" dxfId="31696" priority="40751" operator="containsText" text="Entregado">
      <formula>NOT(ISERROR(SEARCH("Entregado",I5663)))</formula>
    </cfRule>
    <cfRule type="containsText" dxfId="31695" priority="40752" operator="containsText" text="En proceso">
      <formula>NOT(ISERROR(SEARCH("En proceso",I5663)))</formula>
    </cfRule>
  </conditionalFormatting>
  <conditionalFormatting sqref="J5663">
    <cfRule type="containsText" dxfId="31694" priority="40747" operator="containsText" text="TRUE">
      <formula>NOT(ISERROR(SEARCH("TRUE",J5663)))</formula>
    </cfRule>
  </conditionalFormatting>
  <conditionalFormatting sqref="G5662">
    <cfRule type="expression" dxfId="31693" priority="40746">
      <formula>K5662&gt;L5662</formula>
    </cfRule>
  </conditionalFormatting>
  <conditionalFormatting sqref="I5662">
    <cfRule type="containsText" dxfId="31692" priority="40741" operator="containsText" text="No Encontrado">
      <formula>NOT(ISERROR(SEARCH("No Encontrado",I5662)))</formula>
    </cfRule>
    <cfRule type="containsText" dxfId="31691" priority="40742" operator="containsText" text="Cancelado">
      <formula>NOT(ISERROR(SEARCH("Cancelado",I5662)))</formula>
    </cfRule>
    <cfRule type="containsText" dxfId="31690" priority="40743" operator="containsText" text="Entregado">
      <formula>NOT(ISERROR(SEARCH("Entregado",I5662)))</formula>
    </cfRule>
    <cfRule type="containsText" dxfId="31689" priority="40744" operator="containsText" text="Entregado">
      <formula>NOT(ISERROR(SEARCH("Entregado",I5662)))</formula>
    </cfRule>
    <cfRule type="containsText" dxfId="31688" priority="40745" operator="containsText" text="En proceso">
      <formula>NOT(ISERROR(SEARCH("En proceso",I5662)))</formula>
    </cfRule>
  </conditionalFormatting>
  <conditionalFormatting sqref="J5662">
    <cfRule type="containsText" dxfId="31687" priority="40740" operator="containsText" text="TRUE">
      <formula>NOT(ISERROR(SEARCH("TRUE",J5662)))</formula>
    </cfRule>
  </conditionalFormatting>
  <conditionalFormatting sqref="G5661">
    <cfRule type="expression" dxfId="31686" priority="40739">
      <formula>K5661&gt;L5661</formula>
    </cfRule>
  </conditionalFormatting>
  <conditionalFormatting sqref="I5661">
    <cfRule type="containsText" dxfId="31685" priority="40734" operator="containsText" text="No Encontrado">
      <formula>NOT(ISERROR(SEARCH("No Encontrado",I5661)))</formula>
    </cfRule>
    <cfRule type="containsText" dxfId="31684" priority="40735" operator="containsText" text="Cancelado">
      <formula>NOT(ISERROR(SEARCH("Cancelado",I5661)))</formula>
    </cfRule>
    <cfRule type="containsText" dxfId="31683" priority="40736" operator="containsText" text="Entregado">
      <formula>NOT(ISERROR(SEARCH("Entregado",I5661)))</formula>
    </cfRule>
    <cfRule type="containsText" dxfId="31682" priority="40737" operator="containsText" text="Entregado">
      <formula>NOT(ISERROR(SEARCH("Entregado",I5661)))</formula>
    </cfRule>
    <cfRule type="containsText" dxfId="31681" priority="40738" operator="containsText" text="En proceso">
      <formula>NOT(ISERROR(SEARCH("En proceso",I5661)))</formula>
    </cfRule>
  </conditionalFormatting>
  <conditionalFormatting sqref="J5661">
    <cfRule type="containsText" dxfId="31680" priority="40733" operator="containsText" text="TRUE">
      <formula>NOT(ISERROR(SEARCH("TRUE",J5661)))</formula>
    </cfRule>
  </conditionalFormatting>
  <conditionalFormatting sqref="G5660">
    <cfRule type="expression" dxfId="31679" priority="40732">
      <formula>K5660&gt;L5660</formula>
    </cfRule>
  </conditionalFormatting>
  <conditionalFormatting sqref="I5660">
    <cfRule type="containsText" dxfId="31678" priority="40727" operator="containsText" text="No Encontrado">
      <formula>NOT(ISERROR(SEARCH("No Encontrado",I5660)))</formula>
    </cfRule>
    <cfRule type="containsText" dxfId="31677" priority="40728" operator="containsText" text="Cancelado">
      <formula>NOT(ISERROR(SEARCH("Cancelado",I5660)))</formula>
    </cfRule>
    <cfRule type="containsText" dxfId="31676" priority="40729" operator="containsText" text="Entregado">
      <formula>NOT(ISERROR(SEARCH("Entregado",I5660)))</formula>
    </cfRule>
    <cfRule type="containsText" dxfId="31675" priority="40730" operator="containsText" text="Entregado">
      <formula>NOT(ISERROR(SEARCH("Entregado",I5660)))</formula>
    </cfRule>
    <cfRule type="containsText" dxfId="31674" priority="40731" operator="containsText" text="En proceso">
      <formula>NOT(ISERROR(SEARCH("En proceso",I5660)))</formula>
    </cfRule>
  </conditionalFormatting>
  <conditionalFormatting sqref="J5660">
    <cfRule type="containsText" dxfId="31673" priority="40726" operator="containsText" text="TRUE">
      <formula>NOT(ISERROR(SEARCH("TRUE",J5660)))</formula>
    </cfRule>
  </conditionalFormatting>
  <conditionalFormatting sqref="G5659">
    <cfRule type="expression" dxfId="31672" priority="40725">
      <formula>K5659&gt;L5659</formula>
    </cfRule>
  </conditionalFormatting>
  <conditionalFormatting sqref="I5659">
    <cfRule type="containsText" dxfId="31671" priority="40720" operator="containsText" text="No Encontrado">
      <formula>NOT(ISERROR(SEARCH("No Encontrado",I5659)))</formula>
    </cfRule>
    <cfRule type="containsText" dxfId="31670" priority="40721" operator="containsText" text="Cancelado">
      <formula>NOT(ISERROR(SEARCH("Cancelado",I5659)))</formula>
    </cfRule>
    <cfRule type="containsText" dxfId="31669" priority="40722" operator="containsText" text="Entregado">
      <formula>NOT(ISERROR(SEARCH("Entregado",I5659)))</formula>
    </cfRule>
    <cfRule type="containsText" dxfId="31668" priority="40723" operator="containsText" text="Entregado">
      <formula>NOT(ISERROR(SEARCH("Entregado",I5659)))</formula>
    </cfRule>
    <cfRule type="containsText" dxfId="31667" priority="40724" operator="containsText" text="En proceso">
      <formula>NOT(ISERROR(SEARCH("En proceso",I5659)))</formula>
    </cfRule>
  </conditionalFormatting>
  <conditionalFormatting sqref="J5659">
    <cfRule type="containsText" dxfId="31666" priority="40719" operator="containsText" text="TRUE">
      <formula>NOT(ISERROR(SEARCH("TRUE",J5659)))</formula>
    </cfRule>
  </conditionalFormatting>
  <conditionalFormatting sqref="G5658">
    <cfRule type="expression" dxfId="31665" priority="40718">
      <formula>K5658&gt;L5658</formula>
    </cfRule>
  </conditionalFormatting>
  <conditionalFormatting sqref="I5658">
    <cfRule type="containsText" dxfId="31664" priority="40713" operator="containsText" text="No Encontrado">
      <formula>NOT(ISERROR(SEARCH("No Encontrado",I5658)))</formula>
    </cfRule>
    <cfRule type="containsText" dxfId="31663" priority="40714" operator="containsText" text="Cancelado">
      <formula>NOT(ISERROR(SEARCH("Cancelado",I5658)))</formula>
    </cfRule>
    <cfRule type="containsText" dxfId="31662" priority="40715" operator="containsText" text="Entregado">
      <formula>NOT(ISERROR(SEARCH("Entregado",I5658)))</formula>
    </cfRule>
    <cfRule type="containsText" dxfId="31661" priority="40716" operator="containsText" text="Entregado">
      <formula>NOT(ISERROR(SEARCH("Entregado",I5658)))</formula>
    </cfRule>
    <cfRule type="containsText" dxfId="31660" priority="40717" operator="containsText" text="En proceso">
      <formula>NOT(ISERROR(SEARCH("En proceso",I5658)))</formula>
    </cfRule>
  </conditionalFormatting>
  <conditionalFormatting sqref="J5658">
    <cfRule type="containsText" dxfId="31659" priority="40712" operator="containsText" text="TRUE">
      <formula>NOT(ISERROR(SEARCH("TRUE",J5658)))</formula>
    </cfRule>
  </conditionalFormatting>
  <conditionalFormatting sqref="G5657">
    <cfRule type="expression" dxfId="31658" priority="40711">
      <formula>K5657&gt;L5657</formula>
    </cfRule>
  </conditionalFormatting>
  <conditionalFormatting sqref="I5657">
    <cfRule type="containsText" dxfId="31657" priority="40706" operator="containsText" text="No Encontrado">
      <formula>NOT(ISERROR(SEARCH("No Encontrado",I5657)))</formula>
    </cfRule>
    <cfRule type="containsText" dxfId="31656" priority="40707" operator="containsText" text="Cancelado">
      <formula>NOT(ISERROR(SEARCH("Cancelado",I5657)))</formula>
    </cfRule>
    <cfRule type="containsText" dxfId="31655" priority="40708" operator="containsText" text="Entregado">
      <formula>NOT(ISERROR(SEARCH("Entregado",I5657)))</formula>
    </cfRule>
    <cfRule type="containsText" dxfId="31654" priority="40709" operator="containsText" text="Entregado">
      <formula>NOT(ISERROR(SEARCH("Entregado",I5657)))</formula>
    </cfRule>
    <cfRule type="containsText" dxfId="31653" priority="40710" operator="containsText" text="En proceso">
      <formula>NOT(ISERROR(SEARCH("En proceso",I5657)))</formula>
    </cfRule>
  </conditionalFormatting>
  <conditionalFormatting sqref="J5657">
    <cfRule type="containsText" dxfId="31652" priority="40705" operator="containsText" text="TRUE">
      <formula>NOT(ISERROR(SEARCH("TRUE",J5657)))</formula>
    </cfRule>
  </conditionalFormatting>
  <conditionalFormatting sqref="G5656">
    <cfRule type="expression" dxfId="31651" priority="40704">
      <formula>K5656&gt;L5656</formula>
    </cfRule>
  </conditionalFormatting>
  <conditionalFormatting sqref="I5656">
    <cfRule type="containsText" dxfId="31650" priority="40699" operator="containsText" text="No Encontrado">
      <formula>NOT(ISERROR(SEARCH("No Encontrado",I5656)))</formula>
    </cfRule>
    <cfRule type="containsText" dxfId="31649" priority="40700" operator="containsText" text="Cancelado">
      <formula>NOT(ISERROR(SEARCH("Cancelado",I5656)))</formula>
    </cfRule>
    <cfRule type="containsText" dxfId="31648" priority="40701" operator="containsText" text="Entregado">
      <formula>NOT(ISERROR(SEARCH("Entregado",I5656)))</formula>
    </cfRule>
    <cfRule type="containsText" dxfId="31647" priority="40702" operator="containsText" text="Entregado">
      <formula>NOT(ISERROR(SEARCH("Entregado",I5656)))</formula>
    </cfRule>
    <cfRule type="containsText" dxfId="31646" priority="40703" operator="containsText" text="En proceso">
      <formula>NOT(ISERROR(SEARCH("En proceso",I5656)))</formula>
    </cfRule>
  </conditionalFormatting>
  <conditionalFormatting sqref="J5656">
    <cfRule type="containsText" dxfId="31645" priority="40698" operator="containsText" text="TRUE">
      <formula>NOT(ISERROR(SEARCH("TRUE",J5656)))</formula>
    </cfRule>
  </conditionalFormatting>
  <conditionalFormatting sqref="G5655">
    <cfRule type="expression" dxfId="31644" priority="40697">
      <formula>K5655&gt;L5655</formula>
    </cfRule>
  </conditionalFormatting>
  <conditionalFormatting sqref="I5655">
    <cfRule type="containsText" dxfId="31643" priority="40692" operator="containsText" text="No Encontrado">
      <formula>NOT(ISERROR(SEARCH("No Encontrado",I5655)))</formula>
    </cfRule>
    <cfRule type="containsText" dxfId="31642" priority="40693" operator="containsText" text="Cancelado">
      <formula>NOT(ISERROR(SEARCH("Cancelado",I5655)))</formula>
    </cfRule>
    <cfRule type="containsText" dxfId="31641" priority="40694" operator="containsText" text="Entregado">
      <formula>NOT(ISERROR(SEARCH("Entregado",I5655)))</formula>
    </cfRule>
    <cfRule type="containsText" dxfId="31640" priority="40695" operator="containsText" text="Entregado">
      <formula>NOT(ISERROR(SEARCH("Entregado",I5655)))</formula>
    </cfRule>
    <cfRule type="containsText" dxfId="31639" priority="40696" operator="containsText" text="En proceso">
      <formula>NOT(ISERROR(SEARCH("En proceso",I5655)))</formula>
    </cfRule>
  </conditionalFormatting>
  <conditionalFormatting sqref="J5655">
    <cfRule type="containsText" dxfId="31638" priority="40691" operator="containsText" text="TRUE">
      <formula>NOT(ISERROR(SEARCH("TRUE",J5655)))</formula>
    </cfRule>
  </conditionalFormatting>
  <conditionalFormatting sqref="G5654">
    <cfRule type="expression" dxfId="31637" priority="40690">
      <formula>K5654&gt;L5654</formula>
    </cfRule>
  </conditionalFormatting>
  <conditionalFormatting sqref="I5654">
    <cfRule type="containsText" dxfId="31636" priority="40685" operator="containsText" text="No Encontrado">
      <formula>NOT(ISERROR(SEARCH("No Encontrado",I5654)))</formula>
    </cfRule>
    <cfRule type="containsText" dxfId="31635" priority="40686" operator="containsText" text="Cancelado">
      <formula>NOT(ISERROR(SEARCH("Cancelado",I5654)))</formula>
    </cfRule>
    <cfRule type="containsText" dxfId="31634" priority="40687" operator="containsText" text="Entregado">
      <formula>NOT(ISERROR(SEARCH("Entregado",I5654)))</formula>
    </cfRule>
    <cfRule type="containsText" dxfId="31633" priority="40688" operator="containsText" text="Entregado">
      <formula>NOT(ISERROR(SEARCH("Entregado",I5654)))</formula>
    </cfRule>
    <cfRule type="containsText" dxfId="31632" priority="40689" operator="containsText" text="En proceso">
      <formula>NOT(ISERROR(SEARCH("En proceso",I5654)))</formula>
    </cfRule>
  </conditionalFormatting>
  <conditionalFormatting sqref="J5654">
    <cfRule type="containsText" dxfId="31631" priority="40684" operator="containsText" text="TRUE">
      <formula>NOT(ISERROR(SEARCH("TRUE",J5654)))</formula>
    </cfRule>
  </conditionalFormatting>
  <conditionalFormatting sqref="G5653">
    <cfRule type="expression" dxfId="31630" priority="40683">
      <formula>K5653&gt;L5653</formula>
    </cfRule>
  </conditionalFormatting>
  <conditionalFormatting sqref="I5653">
    <cfRule type="containsText" dxfId="31629" priority="40678" operator="containsText" text="No Encontrado">
      <formula>NOT(ISERROR(SEARCH("No Encontrado",I5653)))</formula>
    </cfRule>
    <cfRule type="containsText" dxfId="31628" priority="40679" operator="containsText" text="Cancelado">
      <formula>NOT(ISERROR(SEARCH("Cancelado",I5653)))</formula>
    </cfRule>
    <cfRule type="containsText" dxfId="31627" priority="40680" operator="containsText" text="Entregado">
      <formula>NOT(ISERROR(SEARCH("Entregado",I5653)))</formula>
    </cfRule>
    <cfRule type="containsText" dxfId="31626" priority="40681" operator="containsText" text="Entregado">
      <formula>NOT(ISERROR(SEARCH("Entregado",I5653)))</formula>
    </cfRule>
    <cfRule type="containsText" dxfId="31625" priority="40682" operator="containsText" text="En proceso">
      <formula>NOT(ISERROR(SEARCH("En proceso",I5653)))</formula>
    </cfRule>
  </conditionalFormatting>
  <conditionalFormatting sqref="J5653">
    <cfRule type="containsText" dxfId="31624" priority="40677" operator="containsText" text="TRUE">
      <formula>NOT(ISERROR(SEARCH("TRUE",J5653)))</formula>
    </cfRule>
  </conditionalFormatting>
  <conditionalFormatting sqref="G5652">
    <cfRule type="expression" dxfId="31623" priority="40676">
      <formula>K5652&gt;L5652</formula>
    </cfRule>
  </conditionalFormatting>
  <conditionalFormatting sqref="I5652">
    <cfRule type="containsText" dxfId="31622" priority="40671" operator="containsText" text="No Encontrado">
      <formula>NOT(ISERROR(SEARCH("No Encontrado",I5652)))</formula>
    </cfRule>
    <cfRule type="containsText" dxfId="31621" priority="40672" operator="containsText" text="Cancelado">
      <formula>NOT(ISERROR(SEARCH("Cancelado",I5652)))</formula>
    </cfRule>
    <cfRule type="containsText" dxfId="31620" priority="40673" operator="containsText" text="Entregado">
      <formula>NOT(ISERROR(SEARCH("Entregado",I5652)))</formula>
    </cfRule>
    <cfRule type="containsText" dxfId="31619" priority="40674" operator="containsText" text="Entregado">
      <formula>NOT(ISERROR(SEARCH("Entregado",I5652)))</formula>
    </cfRule>
    <cfRule type="containsText" dxfId="31618" priority="40675" operator="containsText" text="En proceso">
      <formula>NOT(ISERROR(SEARCH("En proceso",I5652)))</formula>
    </cfRule>
  </conditionalFormatting>
  <conditionalFormatting sqref="J5652">
    <cfRule type="containsText" dxfId="31617" priority="40670" operator="containsText" text="TRUE">
      <formula>NOT(ISERROR(SEARCH("TRUE",J5652)))</formula>
    </cfRule>
  </conditionalFormatting>
  <conditionalFormatting sqref="G5651">
    <cfRule type="expression" dxfId="31616" priority="40669">
      <formula>K5651&gt;L5651</formula>
    </cfRule>
  </conditionalFormatting>
  <conditionalFormatting sqref="I5651">
    <cfRule type="containsText" dxfId="31615" priority="40664" operator="containsText" text="No Encontrado">
      <formula>NOT(ISERROR(SEARCH("No Encontrado",I5651)))</formula>
    </cfRule>
    <cfRule type="containsText" dxfId="31614" priority="40665" operator="containsText" text="Cancelado">
      <formula>NOT(ISERROR(SEARCH("Cancelado",I5651)))</formula>
    </cfRule>
    <cfRule type="containsText" dxfId="31613" priority="40666" operator="containsText" text="Entregado">
      <formula>NOT(ISERROR(SEARCH("Entregado",I5651)))</formula>
    </cfRule>
    <cfRule type="containsText" dxfId="31612" priority="40667" operator="containsText" text="Entregado">
      <formula>NOT(ISERROR(SEARCH("Entregado",I5651)))</formula>
    </cfRule>
    <cfRule type="containsText" dxfId="31611" priority="40668" operator="containsText" text="En proceso">
      <formula>NOT(ISERROR(SEARCH("En proceso",I5651)))</formula>
    </cfRule>
  </conditionalFormatting>
  <conditionalFormatting sqref="J5651">
    <cfRule type="containsText" dxfId="31610" priority="40663" operator="containsText" text="TRUE">
      <formula>NOT(ISERROR(SEARCH("TRUE",J5651)))</formula>
    </cfRule>
  </conditionalFormatting>
  <conditionalFormatting sqref="G5650">
    <cfRule type="expression" dxfId="31609" priority="40662">
      <formula>K5650&gt;L5650</formula>
    </cfRule>
  </conditionalFormatting>
  <conditionalFormatting sqref="I5650">
    <cfRule type="containsText" dxfId="31608" priority="40657" operator="containsText" text="No Encontrado">
      <formula>NOT(ISERROR(SEARCH("No Encontrado",I5650)))</formula>
    </cfRule>
    <cfRule type="containsText" dxfId="31607" priority="40658" operator="containsText" text="Cancelado">
      <formula>NOT(ISERROR(SEARCH("Cancelado",I5650)))</formula>
    </cfRule>
    <cfRule type="containsText" dxfId="31606" priority="40659" operator="containsText" text="Entregado">
      <formula>NOT(ISERROR(SEARCH("Entregado",I5650)))</formula>
    </cfRule>
    <cfRule type="containsText" dxfId="31605" priority="40660" operator="containsText" text="Entregado">
      <formula>NOT(ISERROR(SEARCH("Entregado",I5650)))</formula>
    </cfRule>
    <cfRule type="containsText" dxfId="31604" priority="40661" operator="containsText" text="En proceso">
      <formula>NOT(ISERROR(SEARCH("En proceso",I5650)))</formula>
    </cfRule>
  </conditionalFormatting>
  <conditionalFormatting sqref="J5650">
    <cfRule type="containsText" dxfId="31603" priority="40656" operator="containsText" text="TRUE">
      <formula>NOT(ISERROR(SEARCH("TRUE",J5650)))</formula>
    </cfRule>
  </conditionalFormatting>
  <conditionalFormatting sqref="G5649">
    <cfRule type="expression" dxfId="31602" priority="40655">
      <formula>K5649&gt;L5649</formula>
    </cfRule>
  </conditionalFormatting>
  <conditionalFormatting sqref="I5649">
    <cfRule type="containsText" dxfId="31601" priority="40650" operator="containsText" text="No Encontrado">
      <formula>NOT(ISERROR(SEARCH("No Encontrado",I5649)))</formula>
    </cfRule>
    <cfRule type="containsText" dxfId="31600" priority="40651" operator="containsText" text="Cancelado">
      <formula>NOT(ISERROR(SEARCH("Cancelado",I5649)))</formula>
    </cfRule>
    <cfRule type="containsText" dxfId="31599" priority="40652" operator="containsText" text="Entregado">
      <formula>NOT(ISERROR(SEARCH("Entregado",I5649)))</formula>
    </cfRule>
    <cfRule type="containsText" dxfId="31598" priority="40653" operator="containsText" text="Entregado">
      <formula>NOT(ISERROR(SEARCH("Entregado",I5649)))</formula>
    </cfRule>
    <cfRule type="containsText" dxfId="31597" priority="40654" operator="containsText" text="En proceso">
      <formula>NOT(ISERROR(SEARCH("En proceso",I5649)))</formula>
    </cfRule>
  </conditionalFormatting>
  <conditionalFormatting sqref="J5649">
    <cfRule type="containsText" dxfId="31596" priority="40649" operator="containsText" text="TRUE">
      <formula>NOT(ISERROR(SEARCH("TRUE",J5649)))</formula>
    </cfRule>
  </conditionalFormatting>
  <conditionalFormatting sqref="G5648">
    <cfRule type="expression" dxfId="31595" priority="40648">
      <formula>K5648&gt;L5648</formula>
    </cfRule>
  </conditionalFormatting>
  <conditionalFormatting sqref="I5648">
    <cfRule type="containsText" dxfId="31594" priority="40643" operator="containsText" text="No Encontrado">
      <formula>NOT(ISERROR(SEARCH("No Encontrado",I5648)))</formula>
    </cfRule>
    <cfRule type="containsText" dxfId="31593" priority="40644" operator="containsText" text="Cancelado">
      <formula>NOT(ISERROR(SEARCH("Cancelado",I5648)))</formula>
    </cfRule>
    <cfRule type="containsText" dxfId="31592" priority="40645" operator="containsText" text="Entregado">
      <formula>NOT(ISERROR(SEARCH("Entregado",I5648)))</formula>
    </cfRule>
    <cfRule type="containsText" dxfId="31591" priority="40646" operator="containsText" text="Entregado">
      <formula>NOT(ISERROR(SEARCH("Entregado",I5648)))</formula>
    </cfRule>
    <cfRule type="containsText" dxfId="31590" priority="40647" operator="containsText" text="En proceso">
      <formula>NOT(ISERROR(SEARCH("En proceso",I5648)))</formula>
    </cfRule>
  </conditionalFormatting>
  <conditionalFormatting sqref="J5648">
    <cfRule type="containsText" dxfId="31589" priority="40642" operator="containsText" text="TRUE">
      <formula>NOT(ISERROR(SEARCH("TRUE",J5648)))</formula>
    </cfRule>
  </conditionalFormatting>
  <conditionalFormatting sqref="G5647">
    <cfRule type="expression" dxfId="31588" priority="40641">
      <formula>K5647&gt;L5647</formula>
    </cfRule>
  </conditionalFormatting>
  <conditionalFormatting sqref="I5647">
    <cfRule type="containsText" dxfId="31587" priority="40636" operator="containsText" text="No Encontrado">
      <formula>NOT(ISERROR(SEARCH("No Encontrado",I5647)))</formula>
    </cfRule>
    <cfRule type="containsText" dxfId="31586" priority="40637" operator="containsText" text="Cancelado">
      <formula>NOT(ISERROR(SEARCH("Cancelado",I5647)))</formula>
    </cfRule>
    <cfRule type="containsText" dxfId="31585" priority="40638" operator="containsText" text="Entregado">
      <formula>NOT(ISERROR(SEARCH("Entregado",I5647)))</formula>
    </cfRule>
    <cfRule type="containsText" dxfId="31584" priority="40639" operator="containsText" text="Entregado">
      <formula>NOT(ISERROR(SEARCH("Entregado",I5647)))</formula>
    </cfRule>
    <cfRule type="containsText" dxfId="31583" priority="40640" operator="containsText" text="En proceso">
      <formula>NOT(ISERROR(SEARCH("En proceso",I5647)))</formula>
    </cfRule>
  </conditionalFormatting>
  <conditionalFormatting sqref="J5647">
    <cfRule type="containsText" dxfId="31582" priority="40635" operator="containsText" text="TRUE">
      <formula>NOT(ISERROR(SEARCH("TRUE",J5647)))</formula>
    </cfRule>
  </conditionalFormatting>
  <conditionalFormatting sqref="G5646">
    <cfRule type="expression" dxfId="31581" priority="40634">
      <formula>K5646&gt;L5646</formula>
    </cfRule>
  </conditionalFormatting>
  <conditionalFormatting sqref="I5646">
    <cfRule type="containsText" dxfId="31580" priority="40629" operator="containsText" text="No Encontrado">
      <formula>NOT(ISERROR(SEARCH("No Encontrado",I5646)))</formula>
    </cfRule>
    <cfRule type="containsText" dxfId="31579" priority="40630" operator="containsText" text="Cancelado">
      <formula>NOT(ISERROR(SEARCH("Cancelado",I5646)))</formula>
    </cfRule>
    <cfRule type="containsText" dxfId="31578" priority="40631" operator="containsText" text="Entregado">
      <formula>NOT(ISERROR(SEARCH("Entregado",I5646)))</formula>
    </cfRule>
    <cfRule type="containsText" dxfId="31577" priority="40632" operator="containsText" text="Entregado">
      <formula>NOT(ISERROR(SEARCH("Entregado",I5646)))</formula>
    </cfRule>
    <cfRule type="containsText" dxfId="31576" priority="40633" operator="containsText" text="En proceso">
      <formula>NOT(ISERROR(SEARCH("En proceso",I5646)))</formula>
    </cfRule>
  </conditionalFormatting>
  <conditionalFormatting sqref="J5646">
    <cfRule type="containsText" dxfId="31575" priority="40628" operator="containsText" text="TRUE">
      <formula>NOT(ISERROR(SEARCH("TRUE",J5646)))</formula>
    </cfRule>
  </conditionalFormatting>
  <conditionalFormatting sqref="G5645">
    <cfRule type="expression" dxfId="31574" priority="40627">
      <formula>K5645&gt;L5645</formula>
    </cfRule>
  </conditionalFormatting>
  <conditionalFormatting sqref="I5645">
    <cfRule type="containsText" dxfId="31573" priority="40622" operator="containsText" text="No Encontrado">
      <formula>NOT(ISERROR(SEARCH("No Encontrado",I5645)))</formula>
    </cfRule>
    <cfRule type="containsText" dxfId="31572" priority="40623" operator="containsText" text="Cancelado">
      <formula>NOT(ISERROR(SEARCH("Cancelado",I5645)))</formula>
    </cfRule>
    <cfRule type="containsText" dxfId="31571" priority="40624" operator="containsText" text="Entregado">
      <formula>NOT(ISERROR(SEARCH("Entregado",I5645)))</formula>
    </cfRule>
    <cfRule type="containsText" dxfId="31570" priority="40625" operator="containsText" text="Entregado">
      <formula>NOT(ISERROR(SEARCH("Entregado",I5645)))</formula>
    </cfRule>
    <cfRule type="containsText" dxfId="31569" priority="40626" operator="containsText" text="En proceso">
      <formula>NOT(ISERROR(SEARCH("En proceso",I5645)))</formula>
    </cfRule>
  </conditionalFormatting>
  <conditionalFormatting sqref="J5645">
    <cfRule type="containsText" dxfId="31568" priority="40621" operator="containsText" text="TRUE">
      <formula>NOT(ISERROR(SEARCH("TRUE",J5645)))</formula>
    </cfRule>
  </conditionalFormatting>
  <conditionalFormatting sqref="G5644">
    <cfRule type="expression" dxfId="31567" priority="40620">
      <formula>K5644&gt;L5644</formula>
    </cfRule>
  </conditionalFormatting>
  <conditionalFormatting sqref="I5644">
    <cfRule type="containsText" dxfId="31566" priority="40615" operator="containsText" text="No Encontrado">
      <formula>NOT(ISERROR(SEARCH("No Encontrado",I5644)))</formula>
    </cfRule>
    <cfRule type="containsText" dxfId="31565" priority="40616" operator="containsText" text="Cancelado">
      <formula>NOT(ISERROR(SEARCH("Cancelado",I5644)))</formula>
    </cfRule>
    <cfRule type="containsText" dxfId="31564" priority="40617" operator="containsText" text="Entregado">
      <formula>NOT(ISERROR(SEARCH("Entregado",I5644)))</formula>
    </cfRule>
    <cfRule type="containsText" dxfId="31563" priority="40618" operator="containsText" text="Entregado">
      <formula>NOT(ISERROR(SEARCH("Entregado",I5644)))</formula>
    </cfRule>
    <cfRule type="containsText" dxfId="31562" priority="40619" operator="containsText" text="En proceso">
      <formula>NOT(ISERROR(SEARCH("En proceso",I5644)))</formula>
    </cfRule>
  </conditionalFormatting>
  <conditionalFormatting sqref="J5644">
    <cfRule type="containsText" dxfId="31561" priority="40614" operator="containsText" text="TRUE">
      <formula>NOT(ISERROR(SEARCH("TRUE",J5644)))</formula>
    </cfRule>
  </conditionalFormatting>
  <conditionalFormatting sqref="G5643">
    <cfRule type="expression" dxfId="31560" priority="40613">
      <formula>K5643&gt;L5643</formula>
    </cfRule>
  </conditionalFormatting>
  <conditionalFormatting sqref="I5643">
    <cfRule type="containsText" dxfId="31559" priority="40608" operator="containsText" text="No Encontrado">
      <formula>NOT(ISERROR(SEARCH("No Encontrado",I5643)))</formula>
    </cfRule>
    <cfRule type="containsText" dxfId="31558" priority="40609" operator="containsText" text="Cancelado">
      <formula>NOT(ISERROR(SEARCH("Cancelado",I5643)))</formula>
    </cfRule>
    <cfRule type="containsText" dxfId="31557" priority="40610" operator="containsText" text="Entregado">
      <formula>NOT(ISERROR(SEARCH("Entregado",I5643)))</formula>
    </cfRule>
    <cfRule type="containsText" dxfId="31556" priority="40611" operator="containsText" text="Entregado">
      <formula>NOT(ISERROR(SEARCH("Entregado",I5643)))</formula>
    </cfRule>
    <cfRule type="containsText" dxfId="31555" priority="40612" operator="containsText" text="En proceso">
      <formula>NOT(ISERROR(SEARCH("En proceso",I5643)))</formula>
    </cfRule>
  </conditionalFormatting>
  <conditionalFormatting sqref="J5643">
    <cfRule type="containsText" dxfId="31554" priority="40607" operator="containsText" text="TRUE">
      <formula>NOT(ISERROR(SEARCH("TRUE",J5643)))</formula>
    </cfRule>
  </conditionalFormatting>
  <conditionalFormatting sqref="G5642">
    <cfRule type="expression" dxfId="31553" priority="40606">
      <formula>K5642&gt;L5642</formula>
    </cfRule>
  </conditionalFormatting>
  <conditionalFormatting sqref="I5642">
    <cfRule type="containsText" dxfId="31552" priority="40601" operator="containsText" text="No Encontrado">
      <formula>NOT(ISERROR(SEARCH("No Encontrado",I5642)))</formula>
    </cfRule>
    <cfRule type="containsText" dxfId="31551" priority="40602" operator="containsText" text="Cancelado">
      <formula>NOT(ISERROR(SEARCH("Cancelado",I5642)))</formula>
    </cfRule>
    <cfRule type="containsText" dxfId="31550" priority="40603" operator="containsText" text="Entregado">
      <formula>NOT(ISERROR(SEARCH("Entregado",I5642)))</formula>
    </cfRule>
    <cfRule type="containsText" dxfId="31549" priority="40604" operator="containsText" text="Entregado">
      <formula>NOT(ISERROR(SEARCH("Entregado",I5642)))</formula>
    </cfRule>
    <cfRule type="containsText" dxfId="31548" priority="40605" operator="containsText" text="En proceso">
      <formula>NOT(ISERROR(SEARCH("En proceso",I5642)))</formula>
    </cfRule>
  </conditionalFormatting>
  <conditionalFormatting sqref="J5642">
    <cfRule type="containsText" dxfId="31547" priority="40600" operator="containsText" text="TRUE">
      <formula>NOT(ISERROR(SEARCH("TRUE",J5642)))</formula>
    </cfRule>
  </conditionalFormatting>
  <conditionalFormatting sqref="G5641">
    <cfRule type="expression" dxfId="31546" priority="40599">
      <formula>K5641&gt;L5641</formula>
    </cfRule>
  </conditionalFormatting>
  <conditionalFormatting sqref="I5641">
    <cfRule type="containsText" dxfId="31545" priority="40594" operator="containsText" text="No Encontrado">
      <formula>NOT(ISERROR(SEARCH("No Encontrado",I5641)))</formula>
    </cfRule>
    <cfRule type="containsText" dxfId="31544" priority="40595" operator="containsText" text="Cancelado">
      <formula>NOT(ISERROR(SEARCH("Cancelado",I5641)))</formula>
    </cfRule>
    <cfRule type="containsText" dxfId="31543" priority="40596" operator="containsText" text="Entregado">
      <formula>NOT(ISERROR(SEARCH("Entregado",I5641)))</formula>
    </cfRule>
    <cfRule type="containsText" dxfId="31542" priority="40597" operator="containsText" text="Entregado">
      <formula>NOT(ISERROR(SEARCH("Entregado",I5641)))</formula>
    </cfRule>
    <cfRule type="containsText" dxfId="31541" priority="40598" operator="containsText" text="En proceso">
      <formula>NOT(ISERROR(SEARCH("En proceso",I5641)))</formula>
    </cfRule>
  </conditionalFormatting>
  <conditionalFormatting sqref="J5641">
    <cfRule type="containsText" dxfId="31540" priority="40593" operator="containsText" text="TRUE">
      <formula>NOT(ISERROR(SEARCH("TRUE",J5641)))</formula>
    </cfRule>
  </conditionalFormatting>
  <conditionalFormatting sqref="G5640">
    <cfRule type="expression" dxfId="31539" priority="40592">
      <formula>K5640&gt;L5640</formula>
    </cfRule>
  </conditionalFormatting>
  <conditionalFormatting sqref="I5640">
    <cfRule type="containsText" dxfId="31538" priority="40587" operator="containsText" text="No Encontrado">
      <formula>NOT(ISERROR(SEARCH("No Encontrado",I5640)))</formula>
    </cfRule>
    <cfRule type="containsText" dxfId="31537" priority="40588" operator="containsText" text="Cancelado">
      <formula>NOT(ISERROR(SEARCH("Cancelado",I5640)))</formula>
    </cfRule>
    <cfRule type="containsText" dxfId="31536" priority="40589" operator="containsText" text="Entregado">
      <formula>NOT(ISERROR(SEARCH("Entregado",I5640)))</formula>
    </cfRule>
    <cfRule type="containsText" dxfId="31535" priority="40590" operator="containsText" text="Entregado">
      <formula>NOT(ISERROR(SEARCH("Entregado",I5640)))</formula>
    </cfRule>
    <cfRule type="containsText" dxfId="31534" priority="40591" operator="containsText" text="En proceso">
      <formula>NOT(ISERROR(SEARCH("En proceso",I5640)))</formula>
    </cfRule>
  </conditionalFormatting>
  <conditionalFormatting sqref="J5640">
    <cfRule type="containsText" dxfId="31533" priority="40586" operator="containsText" text="TRUE">
      <formula>NOT(ISERROR(SEARCH("TRUE",J5640)))</formula>
    </cfRule>
  </conditionalFormatting>
  <conditionalFormatting sqref="G5639">
    <cfRule type="expression" dxfId="31532" priority="40585">
      <formula>K5639&gt;L5639</formula>
    </cfRule>
  </conditionalFormatting>
  <conditionalFormatting sqref="I5639">
    <cfRule type="containsText" dxfId="31531" priority="40580" operator="containsText" text="No Encontrado">
      <formula>NOT(ISERROR(SEARCH("No Encontrado",I5639)))</formula>
    </cfRule>
    <cfRule type="containsText" dxfId="31530" priority="40581" operator="containsText" text="Cancelado">
      <formula>NOT(ISERROR(SEARCH("Cancelado",I5639)))</formula>
    </cfRule>
    <cfRule type="containsText" dxfId="31529" priority="40582" operator="containsText" text="Entregado">
      <formula>NOT(ISERROR(SEARCH("Entregado",I5639)))</formula>
    </cfRule>
    <cfRule type="containsText" dxfId="31528" priority="40583" operator="containsText" text="Entregado">
      <formula>NOT(ISERROR(SEARCH("Entregado",I5639)))</formula>
    </cfRule>
    <cfRule type="containsText" dxfId="31527" priority="40584" operator="containsText" text="En proceso">
      <formula>NOT(ISERROR(SEARCH("En proceso",I5639)))</formula>
    </cfRule>
  </conditionalFormatting>
  <conditionalFormatting sqref="J5639">
    <cfRule type="containsText" dxfId="31526" priority="40579" operator="containsText" text="TRUE">
      <formula>NOT(ISERROR(SEARCH("TRUE",J5639)))</formula>
    </cfRule>
  </conditionalFormatting>
  <conditionalFormatting sqref="G5638">
    <cfRule type="expression" dxfId="31525" priority="40578">
      <formula>K5638&gt;L5638</formula>
    </cfRule>
  </conditionalFormatting>
  <conditionalFormatting sqref="I5638">
    <cfRule type="containsText" dxfId="31524" priority="40573" operator="containsText" text="No Encontrado">
      <formula>NOT(ISERROR(SEARCH("No Encontrado",I5638)))</formula>
    </cfRule>
    <cfRule type="containsText" dxfId="31523" priority="40574" operator="containsText" text="Cancelado">
      <formula>NOT(ISERROR(SEARCH("Cancelado",I5638)))</formula>
    </cfRule>
    <cfRule type="containsText" dxfId="31522" priority="40575" operator="containsText" text="Entregado">
      <formula>NOT(ISERROR(SEARCH("Entregado",I5638)))</formula>
    </cfRule>
    <cfRule type="containsText" dxfId="31521" priority="40576" operator="containsText" text="Entregado">
      <formula>NOT(ISERROR(SEARCH("Entregado",I5638)))</formula>
    </cfRule>
    <cfRule type="containsText" dxfId="31520" priority="40577" operator="containsText" text="En proceso">
      <formula>NOT(ISERROR(SEARCH("En proceso",I5638)))</formula>
    </cfRule>
  </conditionalFormatting>
  <conditionalFormatting sqref="J5638">
    <cfRule type="containsText" dxfId="31519" priority="40572" operator="containsText" text="TRUE">
      <formula>NOT(ISERROR(SEARCH("TRUE",J5638)))</formula>
    </cfRule>
  </conditionalFormatting>
  <conditionalFormatting sqref="G5637">
    <cfRule type="expression" dxfId="31518" priority="40571">
      <formula>K5637&gt;L5637</formula>
    </cfRule>
  </conditionalFormatting>
  <conditionalFormatting sqref="I5637">
    <cfRule type="containsText" dxfId="31517" priority="40566" operator="containsText" text="No Encontrado">
      <formula>NOT(ISERROR(SEARCH("No Encontrado",I5637)))</formula>
    </cfRule>
    <cfRule type="containsText" dxfId="31516" priority="40567" operator="containsText" text="Cancelado">
      <formula>NOT(ISERROR(SEARCH("Cancelado",I5637)))</formula>
    </cfRule>
    <cfRule type="containsText" dxfId="31515" priority="40568" operator="containsText" text="Entregado">
      <formula>NOT(ISERROR(SEARCH("Entregado",I5637)))</formula>
    </cfRule>
    <cfRule type="containsText" dxfId="31514" priority="40569" operator="containsText" text="Entregado">
      <formula>NOT(ISERROR(SEARCH("Entregado",I5637)))</formula>
    </cfRule>
    <cfRule type="containsText" dxfId="31513" priority="40570" operator="containsText" text="En proceso">
      <formula>NOT(ISERROR(SEARCH("En proceso",I5637)))</formula>
    </cfRule>
  </conditionalFormatting>
  <conditionalFormatting sqref="J5637">
    <cfRule type="containsText" dxfId="31512" priority="40565" operator="containsText" text="TRUE">
      <formula>NOT(ISERROR(SEARCH("TRUE",J5637)))</formula>
    </cfRule>
  </conditionalFormatting>
  <conditionalFormatting sqref="G5636">
    <cfRule type="expression" dxfId="31511" priority="40564">
      <formula>K5636&gt;L5636</formula>
    </cfRule>
  </conditionalFormatting>
  <conditionalFormatting sqref="I5636">
    <cfRule type="containsText" dxfId="31510" priority="40559" operator="containsText" text="No Encontrado">
      <formula>NOT(ISERROR(SEARCH("No Encontrado",I5636)))</formula>
    </cfRule>
    <cfRule type="containsText" dxfId="31509" priority="40560" operator="containsText" text="Cancelado">
      <formula>NOT(ISERROR(SEARCH("Cancelado",I5636)))</formula>
    </cfRule>
    <cfRule type="containsText" dxfId="31508" priority="40561" operator="containsText" text="Entregado">
      <formula>NOT(ISERROR(SEARCH("Entregado",I5636)))</formula>
    </cfRule>
    <cfRule type="containsText" dxfId="31507" priority="40562" operator="containsText" text="Entregado">
      <formula>NOT(ISERROR(SEARCH("Entregado",I5636)))</formula>
    </cfRule>
    <cfRule type="containsText" dxfId="31506" priority="40563" operator="containsText" text="En proceso">
      <formula>NOT(ISERROR(SEARCH("En proceso",I5636)))</formula>
    </cfRule>
  </conditionalFormatting>
  <conditionalFormatting sqref="J5636">
    <cfRule type="containsText" dxfId="31505" priority="40558" operator="containsText" text="TRUE">
      <formula>NOT(ISERROR(SEARCH("TRUE",J5636)))</formula>
    </cfRule>
  </conditionalFormatting>
  <conditionalFormatting sqref="G5635">
    <cfRule type="expression" dxfId="31504" priority="40557">
      <formula>K5635&gt;L5635</formula>
    </cfRule>
  </conditionalFormatting>
  <conditionalFormatting sqref="I5635">
    <cfRule type="containsText" dxfId="31503" priority="40552" operator="containsText" text="No Encontrado">
      <formula>NOT(ISERROR(SEARCH("No Encontrado",I5635)))</formula>
    </cfRule>
    <cfRule type="containsText" dxfId="31502" priority="40553" operator="containsText" text="Cancelado">
      <formula>NOT(ISERROR(SEARCH("Cancelado",I5635)))</formula>
    </cfRule>
    <cfRule type="containsText" dxfId="31501" priority="40554" operator="containsText" text="Entregado">
      <formula>NOT(ISERROR(SEARCH("Entregado",I5635)))</formula>
    </cfRule>
    <cfRule type="containsText" dxfId="31500" priority="40555" operator="containsText" text="Entregado">
      <formula>NOT(ISERROR(SEARCH("Entregado",I5635)))</formula>
    </cfRule>
    <cfRule type="containsText" dxfId="31499" priority="40556" operator="containsText" text="En proceso">
      <formula>NOT(ISERROR(SEARCH("En proceso",I5635)))</formula>
    </cfRule>
  </conditionalFormatting>
  <conditionalFormatting sqref="J5635">
    <cfRule type="containsText" dxfId="31498" priority="40551" operator="containsText" text="TRUE">
      <formula>NOT(ISERROR(SEARCH("TRUE",J5635)))</formula>
    </cfRule>
  </conditionalFormatting>
  <conditionalFormatting sqref="G5634">
    <cfRule type="expression" dxfId="31497" priority="40550">
      <formula>K5634&gt;L5634</formula>
    </cfRule>
  </conditionalFormatting>
  <conditionalFormatting sqref="I5634">
    <cfRule type="containsText" dxfId="31496" priority="40545" operator="containsText" text="No Encontrado">
      <formula>NOT(ISERROR(SEARCH("No Encontrado",I5634)))</formula>
    </cfRule>
    <cfRule type="containsText" dxfId="31495" priority="40546" operator="containsText" text="Cancelado">
      <formula>NOT(ISERROR(SEARCH("Cancelado",I5634)))</formula>
    </cfRule>
    <cfRule type="containsText" dxfId="31494" priority="40547" operator="containsText" text="Entregado">
      <formula>NOT(ISERROR(SEARCH("Entregado",I5634)))</formula>
    </cfRule>
    <cfRule type="containsText" dxfId="31493" priority="40548" operator="containsText" text="Entregado">
      <formula>NOT(ISERROR(SEARCH("Entregado",I5634)))</formula>
    </cfRule>
    <cfRule type="containsText" dxfId="31492" priority="40549" operator="containsText" text="En proceso">
      <formula>NOT(ISERROR(SEARCH("En proceso",I5634)))</formula>
    </cfRule>
  </conditionalFormatting>
  <conditionalFormatting sqref="J5634">
    <cfRule type="containsText" dxfId="31491" priority="40544" operator="containsText" text="TRUE">
      <formula>NOT(ISERROR(SEARCH("TRUE",J5634)))</formula>
    </cfRule>
  </conditionalFormatting>
  <conditionalFormatting sqref="G5633">
    <cfRule type="expression" dxfId="31490" priority="40543">
      <formula>K5633&gt;L5633</formula>
    </cfRule>
  </conditionalFormatting>
  <conditionalFormatting sqref="I5633">
    <cfRule type="containsText" dxfId="31489" priority="40538" operator="containsText" text="No Encontrado">
      <formula>NOT(ISERROR(SEARCH("No Encontrado",I5633)))</formula>
    </cfRule>
    <cfRule type="containsText" dxfId="31488" priority="40539" operator="containsText" text="Cancelado">
      <formula>NOT(ISERROR(SEARCH("Cancelado",I5633)))</formula>
    </cfRule>
    <cfRule type="containsText" dxfId="31487" priority="40540" operator="containsText" text="Entregado">
      <formula>NOT(ISERROR(SEARCH("Entregado",I5633)))</formula>
    </cfRule>
    <cfRule type="containsText" dxfId="31486" priority="40541" operator="containsText" text="Entregado">
      <formula>NOT(ISERROR(SEARCH("Entregado",I5633)))</formula>
    </cfRule>
    <cfRule type="containsText" dxfId="31485" priority="40542" operator="containsText" text="En proceso">
      <formula>NOT(ISERROR(SEARCH("En proceso",I5633)))</formula>
    </cfRule>
  </conditionalFormatting>
  <conditionalFormatting sqref="J5633">
    <cfRule type="containsText" dxfId="31484" priority="40537" operator="containsText" text="TRUE">
      <formula>NOT(ISERROR(SEARCH("TRUE",J5633)))</formula>
    </cfRule>
  </conditionalFormatting>
  <conditionalFormatting sqref="G5632">
    <cfRule type="expression" dxfId="31483" priority="40536">
      <formula>K5632&gt;L5632</formula>
    </cfRule>
  </conditionalFormatting>
  <conditionalFormatting sqref="I5632">
    <cfRule type="containsText" dxfId="31482" priority="40531" operator="containsText" text="No Encontrado">
      <formula>NOT(ISERROR(SEARCH("No Encontrado",I5632)))</formula>
    </cfRule>
    <cfRule type="containsText" dxfId="31481" priority="40532" operator="containsText" text="Cancelado">
      <formula>NOT(ISERROR(SEARCH("Cancelado",I5632)))</formula>
    </cfRule>
    <cfRule type="containsText" dxfId="31480" priority="40533" operator="containsText" text="Entregado">
      <formula>NOT(ISERROR(SEARCH("Entregado",I5632)))</formula>
    </cfRule>
    <cfRule type="containsText" dxfId="31479" priority="40534" operator="containsText" text="Entregado">
      <formula>NOT(ISERROR(SEARCH("Entregado",I5632)))</formula>
    </cfRule>
    <cfRule type="containsText" dxfId="31478" priority="40535" operator="containsText" text="En proceso">
      <formula>NOT(ISERROR(SEARCH("En proceso",I5632)))</formula>
    </cfRule>
  </conditionalFormatting>
  <conditionalFormatting sqref="J5632">
    <cfRule type="containsText" dxfId="31477" priority="40530" operator="containsText" text="TRUE">
      <formula>NOT(ISERROR(SEARCH("TRUE",J5632)))</formula>
    </cfRule>
  </conditionalFormatting>
  <conditionalFormatting sqref="G5631">
    <cfRule type="expression" dxfId="31476" priority="40529">
      <formula>K5631&gt;L5631</formula>
    </cfRule>
  </conditionalFormatting>
  <conditionalFormatting sqref="I5631">
    <cfRule type="containsText" dxfId="31475" priority="40524" operator="containsText" text="No Encontrado">
      <formula>NOT(ISERROR(SEARCH("No Encontrado",I5631)))</formula>
    </cfRule>
    <cfRule type="containsText" dxfId="31474" priority="40525" operator="containsText" text="Cancelado">
      <formula>NOT(ISERROR(SEARCH("Cancelado",I5631)))</formula>
    </cfRule>
    <cfRule type="containsText" dxfId="31473" priority="40526" operator="containsText" text="Entregado">
      <formula>NOT(ISERROR(SEARCH("Entregado",I5631)))</formula>
    </cfRule>
    <cfRule type="containsText" dxfId="31472" priority="40527" operator="containsText" text="Entregado">
      <formula>NOT(ISERROR(SEARCH("Entregado",I5631)))</formula>
    </cfRule>
    <cfRule type="containsText" dxfId="31471" priority="40528" operator="containsText" text="En proceso">
      <formula>NOT(ISERROR(SEARCH("En proceso",I5631)))</formula>
    </cfRule>
  </conditionalFormatting>
  <conditionalFormatting sqref="J5631">
    <cfRule type="containsText" dxfId="31470" priority="40523" operator="containsText" text="TRUE">
      <formula>NOT(ISERROR(SEARCH("TRUE",J5631)))</formula>
    </cfRule>
  </conditionalFormatting>
  <conditionalFormatting sqref="G5630">
    <cfRule type="expression" dxfId="31469" priority="40522">
      <formula>K5630&gt;L5630</formula>
    </cfRule>
  </conditionalFormatting>
  <conditionalFormatting sqref="I5630">
    <cfRule type="containsText" dxfId="31468" priority="40517" operator="containsText" text="No Encontrado">
      <formula>NOT(ISERROR(SEARCH("No Encontrado",I5630)))</formula>
    </cfRule>
    <cfRule type="containsText" dxfId="31467" priority="40518" operator="containsText" text="Cancelado">
      <formula>NOT(ISERROR(SEARCH("Cancelado",I5630)))</formula>
    </cfRule>
    <cfRule type="containsText" dxfId="31466" priority="40519" operator="containsText" text="Entregado">
      <formula>NOT(ISERROR(SEARCH("Entregado",I5630)))</formula>
    </cfRule>
    <cfRule type="containsText" dxfId="31465" priority="40520" operator="containsText" text="Entregado">
      <formula>NOT(ISERROR(SEARCH("Entregado",I5630)))</formula>
    </cfRule>
    <cfRule type="containsText" dxfId="31464" priority="40521" operator="containsText" text="En proceso">
      <formula>NOT(ISERROR(SEARCH("En proceso",I5630)))</formula>
    </cfRule>
  </conditionalFormatting>
  <conditionalFormatting sqref="J5630">
    <cfRule type="containsText" dxfId="31463" priority="40516" operator="containsText" text="TRUE">
      <formula>NOT(ISERROR(SEARCH("TRUE",J5630)))</formula>
    </cfRule>
  </conditionalFormatting>
  <conditionalFormatting sqref="G5629">
    <cfRule type="expression" dxfId="31462" priority="40515">
      <formula>K5629&gt;L5629</formula>
    </cfRule>
  </conditionalFormatting>
  <conditionalFormatting sqref="I5629">
    <cfRule type="containsText" dxfId="31461" priority="40510" operator="containsText" text="No Encontrado">
      <formula>NOT(ISERROR(SEARCH("No Encontrado",I5629)))</formula>
    </cfRule>
    <cfRule type="containsText" dxfId="31460" priority="40511" operator="containsText" text="Cancelado">
      <formula>NOT(ISERROR(SEARCH("Cancelado",I5629)))</formula>
    </cfRule>
    <cfRule type="containsText" dxfId="31459" priority="40512" operator="containsText" text="Entregado">
      <formula>NOT(ISERROR(SEARCH("Entregado",I5629)))</formula>
    </cfRule>
    <cfRule type="containsText" dxfId="31458" priority="40513" operator="containsText" text="Entregado">
      <formula>NOT(ISERROR(SEARCH("Entregado",I5629)))</formula>
    </cfRule>
    <cfRule type="containsText" dxfId="31457" priority="40514" operator="containsText" text="En proceso">
      <formula>NOT(ISERROR(SEARCH("En proceso",I5629)))</formula>
    </cfRule>
  </conditionalFormatting>
  <conditionalFormatting sqref="J5629">
    <cfRule type="containsText" dxfId="31456" priority="40509" operator="containsText" text="TRUE">
      <formula>NOT(ISERROR(SEARCH("TRUE",J5629)))</formula>
    </cfRule>
  </conditionalFormatting>
  <conditionalFormatting sqref="G5628">
    <cfRule type="expression" dxfId="31455" priority="40508">
      <formula>K5628&gt;L5628</formula>
    </cfRule>
  </conditionalFormatting>
  <conditionalFormatting sqref="I5628">
    <cfRule type="containsText" dxfId="31454" priority="40503" operator="containsText" text="No Encontrado">
      <formula>NOT(ISERROR(SEARCH("No Encontrado",I5628)))</formula>
    </cfRule>
    <cfRule type="containsText" dxfId="31453" priority="40504" operator="containsText" text="Cancelado">
      <formula>NOT(ISERROR(SEARCH("Cancelado",I5628)))</formula>
    </cfRule>
    <cfRule type="containsText" dxfId="31452" priority="40505" operator="containsText" text="Entregado">
      <formula>NOT(ISERROR(SEARCH("Entregado",I5628)))</formula>
    </cfRule>
    <cfRule type="containsText" dxfId="31451" priority="40506" operator="containsText" text="Entregado">
      <formula>NOT(ISERROR(SEARCH("Entregado",I5628)))</formula>
    </cfRule>
    <cfRule type="containsText" dxfId="31450" priority="40507" operator="containsText" text="En proceso">
      <formula>NOT(ISERROR(SEARCH("En proceso",I5628)))</formula>
    </cfRule>
  </conditionalFormatting>
  <conditionalFormatting sqref="J5628">
    <cfRule type="containsText" dxfId="31449" priority="40502" operator="containsText" text="TRUE">
      <formula>NOT(ISERROR(SEARCH("TRUE",J5628)))</formula>
    </cfRule>
  </conditionalFormatting>
  <conditionalFormatting sqref="G5627">
    <cfRule type="expression" dxfId="31448" priority="40501">
      <formula>K5627&gt;L5627</formula>
    </cfRule>
  </conditionalFormatting>
  <conditionalFormatting sqref="I5627">
    <cfRule type="containsText" dxfId="31447" priority="40496" operator="containsText" text="No Encontrado">
      <formula>NOT(ISERROR(SEARCH("No Encontrado",I5627)))</formula>
    </cfRule>
    <cfRule type="containsText" dxfId="31446" priority="40497" operator="containsText" text="Cancelado">
      <formula>NOT(ISERROR(SEARCH("Cancelado",I5627)))</formula>
    </cfRule>
    <cfRule type="containsText" dxfId="31445" priority="40498" operator="containsText" text="Entregado">
      <formula>NOT(ISERROR(SEARCH("Entregado",I5627)))</formula>
    </cfRule>
    <cfRule type="containsText" dxfId="31444" priority="40499" operator="containsText" text="Entregado">
      <formula>NOT(ISERROR(SEARCH("Entregado",I5627)))</formula>
    </cfRule>
    <cfRule type="containsText" dxfId="31443" priority="40500" operator="containsText" text="En proceso">
      <formula>NOT(ISERROR(SEARCH("En proceso",I5627)))</formula>
    </cfRule>
  </conditionalFormatting>
  <conditionalFormatting sqref="J5627">
    <cfRule type="containsText" dxfId="31442" priority="40495" operator="containsText" text="TRUE">
      <formula>NOT(ISERROR(SEARCH("TRUE",J5627)))</formula>
    </cfRule>
  </conditionalFormatting>
  <conditionalFormatting sqref="G5626">
    <cfRule type="expression" dxfId="31441" priority="40487">
      <formula>K5626&gt;L5626</formula>
    </cfRule>
  </conditionalFormatting>
  <conditionalFormatting sqref="I5626">
    <cfRule type="containsText" dxfId="31440" priority="40482" operator="containsText" text="No Encontrado">
      <formula>NOT(ISERROR(SEARCH("No Encontrado",I5626)))</formula>
    </cfRule>
    <cfRule type="containsText" dxfId="31439" priority="40483" operator="containsText" text="Cancelado">
      <formula>NOT(ISERROR(SEARCH("Cancelado",I5626)))</formula>
    </cfRule>
    <cfRule type="containsText" dxfId="31438" priority="40484" operator="containsText" text="Entregado">
      <formula>NOT(ISERROR(SEARCH("Entregado",I5626)))</formula>
    </cfRule>
    <cfRule type="containsText" dxfId="31437" priority="40485" operator="containsText" text="Entregado">
      <formula>NOT(ISERROR(SEARCH("Entregado",I5626)))</formula>
    </cfRule>
    <cfRule type="containsText" dxfId="31436" priority="40486" operator="containsText" text="En proceso">
      <formula>NOT(ISERROR(SEARCH("En proceso",I5626)))</formula>
    </cfRule>
  </conditionalFormatting>
  <conditionalFormatting sqref="J5626">
    <cfRule type="containsText" dxfId="31435" priority="40481" operator="containsText" text="TRUE">
      <formula>NOT(ISERROR(SEARCH("TRUE",J5626)))</formula>
    </cfRule>
  </conditionalFormatting>
  <conditionalFormatting sqref="G5625">
    <cfRule type="expression" dxfId="31434" priority="40480">
      <formula>K5625&gt;L5625</formula>
    </cfRule>
  </conditionalFormatting>
  <conditionalFormatting sqref="I5625">
    <cfRule type="containsText" dxfId="31433" priority="40475" operator="containsText" text="No Encontrado">
      <formula>NOT(ISERROR(SEARCH("No Encontrado",I5625)))</formula>
    </cfRule>
    <cfRule type="containsText" dxfId="31432" priority="40476" operator="containsText" text="Cancelado">
      <formula>NOT(ISERROR(SEARCH("Cancelado",I5625)))</formula>
    </cfRule>
    <cfRule type="containsText" dxfId="31431" priority="40477" operator="containsText" text="Entregado">
      <formula>NOT(ISERROR(SEARCH("Entregado",I5625)))</formula>
    </cfRule>
    <cfRule type="containsText" dxfId="31430" priority="40478" operator="containsText" text="Entregado">
      <formula>NOT(ISERROR(SEARCH("Entregado",I5625)))</formula>
    </cfRule>
    <cfRule type="containsText" dxfId="31429" priority="40479" operator="containsText" text="En proceso">
      <formula>NOT(ISERROR(SEARCH("En proceso",I5625)))</formula>
    </cfRule>
  </conditionalFormatting>
  <conditionalFormatting sqref="J5625">
    <cfRule type="containsText" dxfId="31428" priority="40474" operator="containsText" text="TRUE">
      <formula>NOT(ISERROR(SEARCH("TRUE",J5625)))</formula>
    </cfRule>
  </conditionalFormatting>
  <conditionalFormatting sqref="G5624">
    <cfRule type="expression" dxfId="31427" priority="40473">
      <formula>K5624&gt;L5624</formula>
    </cfRule>
  </conditionalFormatting>
  <conditionalFormatting sqref="I5624">
    <cfRule type="containsText" dxfId="31426" priority="40468" operator="containsText" text="No Encontrado">
      <formula>NOT(ISERROR(SEARCH("No Encontrado",I5624)))</formula>
    </cfRule>
    <cfRule type="containsText" dxfId="31425" priority="40469" operator="containsText" text="Cancelado">
      <formula>NOT(ISERROR(SEARCH("Cancelado",I5624)))</formula>
    </cfRule>
    <cfRule type="containsText" dxfId="31424" priority="40470" operator="containsText" text="Entregado">
      <formula>NOT(ISERROR(SEARCH("Entregado",I5624)))</formula>
    </cfRule>
    <cfRule type="containsText" dxfId="31423" priority="40471" operator="containsText" text="Entregado">
      <formula>NOT(ISERROR(SEARCH("Entregado",I5624)))</formula>
    </cfRule>
    <cfRule type="containsText" dxfId="31422" priority="40472" operator="containsText" text="En proceso">
      <formula>NOT(ISERROR(SEARCH("En proceso",I5624)))</formula>
    </cfRule>
  </conditionalFormatting>
  <conditionalFormatting sqref="J5624">
    <cfRule type="containsText" dxfId="31421" priority="40467" operator="containsText" text="TRUE">
      <formula>NOT(ISERROR(SEARCH("TRUE",J5624)))</formula>
    </cfRule>
  </conditionalFormatting>
  <conditionalFormatting sqref="G5623">
    <cfRule type="expression" dxfId="31420" priority="40466">
      <formula>K5623&gt;L5623</formula>
    </cfRule>
  </conditionalFormatting>
  <conditionalFormatting sqref="I5623">
    <cfRule type="containsText" dxfId="31419" priority="40461" operator="containsText" text="No Encontrado">
      <formula>NOT(ISERROR(SEARCH("No Encontrado",I5623)))</formula>
    </cfRule>
    <cfRule type="containsText" dxfId="31418" priority="40462" operator="containsText" text="Cancelado">
      <formula>NOT(ISERROR(SEARCH("Cancelado",I5623)))</formula>
    </cfRule>
    <cfRule type="containsText" dxfId="31417" priority="40463" operator="containsText" text="Entregado">
      <formula>NOT(ISERROR(SEARCH("Entregado",I5623)))</formula>
    </cfRule>
    <cfRule type="containsText" dxfId="31416" priority="40464" operator="containsText" text="Entregado">
      <formula>NOT(ISERROR(SEARCH("Entregado",I5623)))</formula>
    </cfRule>
    <cfRule type="containsText" dxfId="31415" priority="40465" operator="containsText" text="En proceso">
      <formula>NOT(ISERROR(SEARCH("En proceso",I5623)))</formula>
    </cfRule>
  </conditionalFormatting>
  <conditionalFormatting sqref="J5623">
    <cfRule type="containsText" dxfId="31414" priority="40460" operator="containsText" text="TRUE">
      <formula>NOT(ISERROR(SEARCH("TRUE",J5623)))</formula>
    </cfRule>
  </conditionalFormatting>
  <conditionalFormatting sqref="G5622">
    <cfRule type="expression" dxfId="31413" priority="40459">
      <formula>K5622&gt;L5622</formula>
    </cfRule>
  </conditionalFormatting>
  <conditionalFormatting sqref="I5622">
    <cfRule type="containsText" dxfId="31412" priority="40454" operator="containsText" text="No Encontrado">
      <formula>NOT(ISERROR(SEARCH("No Encontrado",I5622)))</formula>
    </cfRule>
    <cfRule type="containsText" dxfId="31411" priority="40455" operator="containsText" text="Cancelado">
      <formula>NOT(ISERROR(SEARCH("Cancelado",I5622)))</formula>
    </cfRule>
    <cfRule type="containsText" dxfId="31410" priority="40456" operator="containsText" text="Entregado">
      <formula>NOT(ISERROR(SEARCH("Entregado",I5622)))</formula>
    </cfRule>
    <cfRule type="containsText" dxfId="31409" priority="40457" operator="containsText" text="Entregado">
      <formula>NOT(ISERROR(SEARCH("Entregado",I5622)))</formula>
    </cfRule>
    <cfRule type="containsText" dxfId="31408" priority="40458" operator="containsText" text="En proceso">
      <formula>NOT(ISERROR(SEARCH("En proceso",I5622)))</formula>
    </cfRule>
  </conditionalFormatting>
  <conditionalFormatting sqref="J5622">
    <cfRule type="containsText" dxfId="31407" priority="40453" operator="containsText" text="TRUE">
      <formula>NOT(ISERROR(SEARCH("TRUE",J5622)))</formula>
    </cfRule>
  </conditionalFormatting>
  <conditionalFormatting sqref="G5621">
    <cfRule type="expression" dxfId="31406" priority="40445">
      <formula>K5621&gt;L5621</formula>
    </cfRule>
  </conditionalFormatting>
  <conditionalFormatting sqref="I5621">
    <cfRule type="containsText" dxfId="31405" priority="40440" operator="containsText" text="No Encontrado">
      <formula>NOT(ISERROR(SEARCH("No Encontrado",I5621)))</formula>
    </cfRule>
    <cfRule type="containsText" dxfId="31404" priority="40441" operator="containsText" text="Cancelado">
      <formula>NOT(ISERROR(SEARCH("Cancelado",I5621)))</formula>
    </cfRule>
    <cfRule type="containsText" dxfId="31403" priority="40442" operator="containsText" text="Entregado">
      <formula>NOT(ISERROR(SEARCH("Entregado",I5621)))</formula>
    </cfRule>
    <cfRule type="containsText" dxfId="31402" priority="40443" operator="containsText" text="Entregado">
      <formula>NOT(ISERROR(SEARCH("Entregado",I5621)))</formula>
    </cfRule>
    <cfRule type="containsText" dxfId="31401" priority="40444" operator="containsText" text="En proceso">
      <formula>NOT(ISERROR(SEARCH("En proceso",I5621)))</formula>
    </cfRule>
  </conditionalFormatting>
  <conditionalFormatting sqref="J5621">
    <cfRule type="containsText" dxfId="31400" priority="40439" operator="containsText" text="TRUE">
      <formula>NOT(ISERROR(SEARCH("TRUE",J5621)))</formula>
    </cfRule>
  </conditionalFormatting>
  <conditionalFormatting sqref="G5620">
    <cfRule type="expression" dxfId="31399" priority="40438">
      <formula>K5620&gt;L5620</formula>
    </cfRule>
  </conditionalFormatting>
  <conditionalFormatting sqref="I5620">
    <cfRule type="containsText" dxfId="31398" priority="40433" operator="containsText" text="No Encontrado">
      <formula>NOT(ISERROR(SEARCH("No Encontrado",I5620)))</formula>
    </cfRule>
    <cfRule type="containsText" dxfId="31397" priority="40434" operator="containsText" text="Cancelado">
      <formula>NOT(ISERROR(SEARCH("Cancelado",I5620)))</formula>
    </cfRule>
    <cfRule type="containsText" dxfId="31396" priority="40435" operator="containsText" text="Entregado">
      <formula>NOT(ISERROR(SEARCH("Entregado",I5620)))</formula>
    </cfRule>
    <cfRule type="containsText" dxfId="31395" priority="40436" operator="containsText" text="Entregado">
      <formula>NOT(ISERROR(SEARCH("Entregado",I5620)))</formula>
    </cfRule>
    <cfRule type="containsText" dxfId="31394" priority="40437" operator="containsText" text="En proceso">
      <formula>NOT(ISERROR(SEARCH("En proceso",I5620)))</formula>
    </cfRule>
  </conditionalFormatting>
  <conditionalFormatting sqref="J5620">
    <cfRule type="containsText" dxfId="31393" priority="40432" operator="containsText" text="TRUE">
      <formula>NOT(ISERROR(SEARCH("TRUE",J5620)))</formula>
    </cfRule>
  </conditionalFormatting>
  <conditionalFormatting sqref="G5619">
    <cfRule type="expression" dxfId="31392" priority="40431">
      <formula>K5619&gt;L5619</formula>
    </cfRule>
  </conditionalFormatting>
  <conditionalFormatting sqref="I5619">
    <cfRule type="containsText" dxfId="31391" priority="40426" operator="containsText" text="No Encontrado">
      <formula>NOT(ISERROR(SEARCH("No Encontrado",I5619)))</formula>
    </cfRule>
    <cfRule type="containsText" dxfId="31390" priority="40427" operator="containsText" text="Cancelado">
      <formula>NOT(ISERROR(SEARCH("Cancelado",I5619)))</formula>
    </cfRule>
    <cfRule type="containsText" dxfId="31389" priority="40428" operator="containsText" text="Entregado">
      <formula>NOT(ISERROR(SEARCH("Entregado",I5619)))</formula>
    </cfRule>
    <cfRule type="containsText" dxfId="31388" priority="40429" operator="containsText" text="Entregado">
      <formula>NOT(ISERROR(SEARCH("Entregado",I5619)))</formula>
    </cfRule>
    <cfRule type="containsText" dxfId="31387" priority="40430" operator="containsText" text="En proceso">
      <formula>NOT(ISERROR(SEARCH("En proceso",I5619)))</formula>
    </cfRule>
  </conditionalFormatting>
  <conditionalFormatting sqref="J5619">
    <cfRule type="containsText" dxfId="31386" priority="40425" operator="containsText" text="TRUE">
      <formula>NOT(ISERROR(SEARCH("TRUE",J5619)))</formula>
    </cfRule>
  </conditionalFormatting>
  <conditionalFormatting sqref="G5618">
    <cfRule type="expression" dxfId="31385" priority="40424">
      <formula>K5618&gt;L5618</formula>
    </cfRule>
  </conditionalFormatting>
  <conditionalFormatting sqref="I5618">
    <cfRule type="containsText" dxfId="31384" priority="40419" operator="containsText" text="No Encontrado">
      <formula>NOT(ISERROR(SEARCH("No Encontrado",I5618)))</formula>
    </cfRule>
    <cfRule type="containsText" dxfId="31383" priority="40420" operator="containsText" text="Cancelado">
      <formula>NOT(ISERROR(SEARCH("Cancelado",I5618)))</formula>
    </cfRule>
    <cfRule type="containsText" dxfId="31382" priority="40421" operator="containsText" text="Entregado">
      <formula>NOT(ISERROR(SEARCH("Entregado",I5618)))</formula>
    </cfRule>
    <cfRule type="containsText" dxfId="31381" priority="40422" operator="containsText" text="Entregado">
      <formula>NOT(ISERROR(SEARCH("Entregado",I5618)))</formula>
    </cfRule>
    <cfRule type="containsText" dxfId="31380" priority="40423" operator="containsText" text="En proceso">
      <formula>NOT(ISERROR(SEARCH("En proceso",I5618)))</formula>
    </cfRule>
  </conditionalFormatting>
  <conditionalFormatting sqref="J5618">
    <cfRule type="containsText" dxfId="31379" priority="40418" operator="containsText" text="TRUE">
      <formula>NOT(ISERROR(SEARCH("TRUE",J5618)))</formula>
    </cfRule>
  </conditionalFormatting>
  <conditionalFormatting sqref="G5617">
    <cfRule type="expression" dxfId="31378" priority="40417">
      <formula>K5617&gt;L5617</formula>
    </cfRule>
  </conditionalFormatting>
  <conditionalFormatting sqref="I5617">
    <cfRule type="containsText" dxfId="31377" priority="40412" operator="containsText" text="No Encontrado">
      <formula>NOT(ISERROR(SEARCH("No Encontrado",I5617)))</formula>
    </cfRule>
    <cfRule type="containsText" dxfId="31376" priority="40413" operator="containsText" text="Cancelado">
      <formula>NOT(ISERROR(SEARCH("Cancelado",I5617)))</formula>
    </cfRule>
    <cfRule type="containsText" dxfId="31375" priority="40414" operator="containsText" text="Entregado">
      <formula>NOT(ISERROR(SEARCH("Entregado",I5617)))</formula>
    </cfRule>
    <cfRule type="containsText" dxfId="31374" priority="40415" operator="containsText" text="Entregado">
      <formula>NOT(ISERROR(SEARCH("Entregado",I5617)))</formula>
    </cfRule>
    <cfRule type="containsText" dxfId="31373" priority="40416" operator="containsText" text="En proceso">
      <formula>NOT(ISERROR(SEARCH("En proceso",I5617)))</formula>
    </cfRule>
  </conditionalFormatting>
  <conditionalFormatting sqref="J5617">
    <cfRule type="containsText" dxfId="31372" priority="40411" operator="containsText" text="TRUE">
      <formula>NOT(ISERROR(SEARCH("TRUE",J5617)))</formula>
    </cfRule>
  </conditionalFormatting>
  <conditionalFormatting sqref="G5616">
    <cfRule type="expression" dxfId="31371" priority="40410">
      <formula>K5616&gt;L5616</formula>
    </cfRule>
  </conditionalFormatting>
  <conditionalFormatting sqref="I5616">
    <cfRule type="containsText" dxfId="31370" priority="40405" operator="containsText" text="No Encontrado">
      <formula>NOT(ISERROR(SEARCH("No Encontrado",I5616)))</formula>
    </cfRule>
    <cfRule type="containsText" dxfId="31369" priority="40406" operator="containsText" text="Cancelado">
      <formula>NOT(ISERROR(SEARCH("Cancelado",I5616)))</formula>
    </cfRule>
    <cfRule type="containsText" dxfId="31368" priority="40407" operator="containsText" text="Entregado">
      <formula>NOT(ISERROR(SEARCH("Entregado",I5616)))</formula>
    </cfRule>
    <cfRule type="containsText" dxfId="31367" priority="40408" operator="containsText" text="Entregado">
      <formula>NOT(ISERROR(SEARCH("Entregado",I5616)))</formula>
    </cfRule>
    <cfRule type="containsText" dxfId="31366" priority="40409" operator="containsText" text="En proceso">
      <formula>NOT(ISERROR(SEARCH("En proceso",I5616)))</formula>
    </cfRule>
  </conditionalFormatting>
  <conditionalFormatting sqref="J5616">
    <cfRule type="containsText" dxfId="31365" priority="40404" operator="containsText" text="TRUE">
      <formula>NOT(ISERROR(SEARCH("TRUE",J5616)))</formula>
    </cfRule>
  </conditionalFormatting>
  <conditionalFormatting sqref="G5615">
    <cfRule type="expression" dxfId="31364" priority="40403">
      <formula>K5615&gt;L5615</formula>
    </cfRule>
  </conditionalFormatting>
  <conditionalFormatting sqref="I5615">
    <cfRule type="containsText" dxfId="31363" priority="40398" operator="containsText" text="No Encontrado">
      <formula>NOT(ISERROR(SEARCH("No Encontrado",I5615)))</formula>
    </cfRule>
    <cfRule type="containsText" dxfId="31362" priority="40399" operator="containsText" text="Cancelado">
      <formula>NOT(ISERROR(SEARCH("Cancelado",I5615)))</formula>
    </cfRule>
    <cfRule type="containsText" dxfId="31361" priority="40400" operator="containsText" text="Entregado">
      <formula>NOT(ISERROR(SEARCH("Entregado",I5615)))</formula>
    </cfRule>
    <cfRule type="containsText" dxfId="31360" priority="40401" operator="containsText" text="Entregado">
      <formula>NOT(ISERROR(SEARCH("Entregado",I5615)))</formula>
    </cfRule>
    <cfRule type="containsText" dxfId="31359" priority="40402" operator="containsText" text="En proceso">
      <formula>NOT(ISERROR(SEARCH("En proceso",I5615)))</formula>
    </cfRule>
  </conditionalFormatting>
  <conditionalFormatting sqref="J5615">
    <cfRule type="containsText" dxfId="31358" priority="40397" operator="containsText" text="TRUE">
      <formula>NOT(ISERROR(SEARCH("TRUE",J5615)))</formula>
    </cfRule>
  </conditionalFormatting>
  <conditionalFormatting sqref="G5614">
    <cfRule type="expression" dxfId="31357" priority="40396">
      <formula>K5614&gt;L5614</formula>
    </cfRule>
  </conditionalFormatting>
  <conditionalFormatting sqref="I5614">
    <cfRule type="containsText" dxfId="31356" priority="40391" operator="containsText" text="No Encontrado">
      <formula>NOT(ISERROR(SEARCH("No Encontrado",I5614)))</formula>
    </cfRule>
    <cfRule type="containsText" dxfId="31355" priority="40392" operator="containsText" text="Cancelado">
      <formula>NOT(ISERROR(SEARCH("Cancelado",I5614)))</formula>
    </cfRule>
    <cfRule type="containsText" dxfId="31354" priority="40393" operator="containsText" text="Entregado">
      <formula>NOT(ISERROR(SEARCH("Entregado",I5614)))</formula>
    </cfRule>
    <cfRule type="containsText" dxfId="31353" priority="40394" operator="containsText" text="Entregado">
      <formula>NOT(ISERROR(SEARCH("Entregado",I5614)))</formula>
    </cfRule>
    <cfRule type="containsText" dxfId="31352" priority="40395" operator="containsText" text="En proceso">
      <formula>NOT(ISERROR(SEARCH("En proceso",I5614)))</formula>
    </cfRule>
  </conditionalFormatting>
  <conditionalFormatting sqref="J5614">
    <cfRule type="containsText" dxfId="31351" priority="40390" operator="containsText" text="TRUE">
      <formula>NOT(ISERROR(SEARCH("TRUE",J5614)))</formula>
    </cfRule>
  </conditionalFormatting>
  <conditionalFormatting sqref="G5613">
    <cfRule type="expression" dxfId="31350" priority="40389">
      <formula>K5613&gt;L5613</formula>
    </cfRule>
  </conditionalFormatting>
  <conditionalFormatting sqref="I5613">
    <cfRule type="containsText" dxfId="31349" priority="40384" operator="containsText" text="No Encontrado">
      <formula>NOT(ISERROR(SEARCH("No Encontrado",I5613)))</formula>
    </cfRule>
    <cfRule type="containsText" dxfId="31348" priority="40385" operator="containsText" text="Cancelado">
      <formula>NOT(ISERROR(SEARCH("Cancelado",I5613)))</formula>
    </cfRule>
    <cfRule type="containsText" dxfId="31347" priority="40386" operator="containsText" text="Entregado">
      <formula>NOT(ISERROR(SEARCH("Entregado",I5613)))</formula>
    </cfRule>
    <cfRule type="containsText" dxfId="31346" priority="40387" operator="containsText" text="Entregado">
      <formula>NOT(ISERROR(SEARCH("Entregado",I5613)))</formula>
    </cfRule>
    <cfRule type="containsText" dxfId="31345" priority="40388" operator="containsText" text="En proceso">
      <formula>NOT(ISERROR(SEARCH("En proceso",I5613)))</formula>
    </cfRule>
  </conditionalFormatting>
  <conditionalFormatting sqref="J5613">
    <cfRule type="containsText" dxfId="31344" priority="40383" operator="containsText" text="TRUE">
      <formula>NOT(ISERROR(SEARCH("TRUE",J5613)))</formula>
    </cfRule>
  </conditionalFormatting>
  <conditionalFormatting sqref="G5612">
    <cfRule type="expression" dxfId="31343" priority="40382">
      <formula>K5612&gt;L5612</formula>
    </cfRule>
  </conditionalFormatting>
  <conditionalFormatting sqref="I5612">
    <cfRule type="containsText" dxfId="31342" priority="40377" operator="containsText" text="No Encontrado">
      <formula>NOT(ISERROR(SEARCH("No Encontrado",I5612)))</formula>
    </cfRule>
    <cfRule type="containsText" dxfId="31341" priority="40378" operator="containsText" text="Cancelado">
      <formula>NOT(ISERROR(SEARCH("Cancelado",I5612)))</formula>
    </cfRule>
    <cfRule type="containsText" dxfId="31340" priority="40379" operator="containsText" text="Entregado">
      <formula>NOT(ISERROR(SEARCH("Entregado",I5612)))</formula>
    </cfRule>
    <cfRule type="containsText" dxfId="31339" priority="40380" operator="containsText" text="Entregado">
      <formula>NOT(ISERROR(SEARCH("Entregado",I5612)))</formula>
    </cfRule>
    <cfRule type="containsText" dxfId="31338" priority="40381" operator="containsText" text="En proceso">
      <formula>NOT(ISERROR(SEARCH("En proceso",I5612)))</formula>
    </cfRule>
  </conditionalFormatting>
  <conditionalFormatting sqref="J5612">
    <cfRule type="containsText" dxfId="31337" priority="40376" operator="containsText" text="TRUE">
      <formula>NOT(ISERROR(SEARCH("TRUE",J5612)))</formula>
    </cfRule>
  </conditionalFormatting>
  <conditionalFormatting sqref="G5611">
    <cfRule type="expression" dxfId="31336" priority="40375">
      <formula>K5611&gt;L5611</formula>
    </cfRule>
  </conditionalFormatting>
  <conditionalFormatting sqref="I5611">
    <cfRule type="containsText" dxfId="31335" priority="40370" operator="containsText" text="No Encontrado">
      <formula>NOT(ISERROR(SEARCH("No Encontrado",I5611)))</formula>
    </cfRule>
    <cfRule type="containsText" dxfId="31334" priority="40371" operator="containsText" text="Cancelado">
      <formula>NOT(ISERROR(SEARCH("Cancelado",I5611)))</formula>
    </cfRule>
    <cfRule type="containsText" dxfId="31333" priority="40372" operator="containsText" text="Entregado">
      <formula>NOT(ISERROR(SEARCH("Entregado",I5611)))</formula>
    </cfRule>
    <cfRule type="containsText" dxfId="31332" priority="40373" operator="containsText" text="Entregado">
      <formula>NOT(ISERROR(SEARCH("Entregado",I5611)))</formula>
    </cfRule>
    <cfRule type="containsText" dxfId="31331" priority="40374" operator="containsText" text="En proceso">
      <formula>NOT(ISERROR(SEARCH("En proceso",I5611)))</formula>
    </cfRule>
  </conditionalFormatting>
  <conditionalFormatting sqref="J5611">
    <cfRule type="containsText" dxfId="31330" priority="40369" operator="containsText" text="TRUE">
      <formula>NOT(ISERROR(SEARCH("TRUE",J5611)))</formula>
    </cfRule>
  </conditionalFormatting>
  <conditionalFormatting sqref="G5610">
    <cfRule type="expression" dxfId="31329" priority="40368">
      <formula>K5610&gt;L5610</formula>
    </cfRule>
  </conditionalFormatting>
  <conditionalFormatting sqref="I5610">
    <cfRule type="containsText" dxfId="31328" priority="40363" operator="containsText" text="No Encontrado">
      <formula>NOT(ISERROR(SEARCH("No Encontrado",I5610)))</formula>
    </cfRule>
    <cfRule type="containsText" dxfId="31327" priority="40364" operator="containsText" text="Cancelado">
      <formula>NOT(ISERROR(SEARCH("Cancelado",I5610)))</formula>
    </cfRule>
    <cfRule type="containsText" dxfId="31326" priority="40365" operator="containsText" text="Entregado">
      <formula>NOT(ISERROR(SEARCH("Entregado",I5610)))</formula>
    </cfRule>
    <cfRule type="containsText" dxfId="31325" priority="40366" operator="containsText" text="Entregado">
      <formula>NOT(ISERROR(SEARCH("Entregado",I5610)))</formula>
    </cfRule>
    <cfRule type="containsText" dxfId="31324" priority="40367" operator="containsText" text="En proceso">
      <formula>NOT(ISERROR(SEARCH("En proceso",I5610)))</formula>
    </cfRule>
  </conditionalFormatting>
  <conditionalFormatting sqref="J5610">
    <cfRule type="containsText" dxfId="31323" priority="40362" operator="containsText" text="TRUE">
      <formula>NOT(ISERROR(SEARCH("TRUE",J5610)))</formula>
    </cfRule>
  </conditionalFormatting>
  <conditionalFormatting sqref="G5609">
    <cfRule type="expression" dxfId="31322" priority="40361">
      <formula>K5609&gt;L5609</formula>
    </cfRule>
  </conditionalFormatting>
  <conditionalFormatting sqref="I5609">
    <cfRule type="containsText" dxfId="31321" priority="40356" operator="containsText" text="No Encontrado">
      <formula>NOT(ISERROR(SEARCH("No Encontrado",I5609)))</formula>
    </cfRule>
    <cfRule type="containsText" dxfId="31320" priority="40357" operator="containsText" text="Cancelado">
      <formula>NOT(ISERROR(SEARCH("Cancelado",I5609)))</formula>
    </cfRule>
    <cfRule type="containsText" dxfId="31319" priority="40358" operator="containsText" text="Entregado">
      <formula>NOT(ISERROR(SEARCH("Entregado",I5609)))</formula>
    </cfRule>
    <cfRule type="containsText" dxfId="31318" priority="40359" operator="containsText" text="Entregado">
      <formula>NOT(ISERROR(SEARCH("Entregado",I5609)))</formula>
    </cfRule>
    <cfRule type="containsText" dxfId="31317" priority="40360" operator="containsText" text="En proceso">
      <formula>NOT(ISERROR(SEARCH("En proceso",I5609)))</formula>
    </cfRule>
  </conditionalFormatting>
  <conditionalFormatting sqref="J5609">
    <cfRule type="containsText" dxfId="31316" priority="40355" operator="containsText" text="TRUE">
      <formula>NOT(ISERROR(SEARCH("TRUE",J5609)))</formula>
    </cfRule>
  </conditionalFormatting>
  <conditionalFormatting sqref="G5608">
    <cfRule type="expression" dxfId="31315" priority="40354">
      <formula>K5608&gt;L5608</formula>
    </cfRule>
  </conditionalFormatting>
  <conditionalFormatting sqref="I5608">
    <cfRule type="containsText" dxfId="31314" priority="40349" operator="containsText" text="No Encontrado">
      <formula>NOT(ISERROR(SEARCH("No Encontrado",I5608)))</formula>
    </cfRule>
    <cfRule type="containsText" dxfId="31313" priority="40350" operator="containsText" text="Cancelado">
      <formula>NOT(ISERROR(SEARCH("Cancelado",I5608)))</formula>
    </cfRule>
    <cfRule type="containsText" dxfId="31312" priority="40351" operator="containsText" text="Entregado">
      <formula>NOT(ISERROR(SEARCH("Entregado",I5608)))</formula>
    </cfRule>
    <cfRule type="containsText" dxfId="31311" priority="40352" operator="containsText" text="Entregado">
      <formula>NOT(ISERROR(SEARCH("Entregado",I5608)))</formula>
    </cfRule>
    <cfRule type="containsText" dxfId="31310" priority="40353" operator="containsText" text="En proceso">
      <formula>NOT(ISERROR(SEARCH("En proceso",I5608)))</formula>
    </cfRule>
  </conditionalFormatting>
  <conditionalFormatting sqref="J5608">
    <cfRule type="containsText" dxfId="31309" priority="40348" operator="containsText" text="TRUE">
      <formula>NOT(ISERROR(SEARCH("TRUE",J5608)))</formula>
    </cfRule>
  </conditionalFormatting>
  <conditionalFormatting sqref="G5607">
    <cfRule type="expression" dxfId="31308" priority="40347">
      <formula>K5607&gt;L5607</formula>
    </cfRule>
  </conditionalFormatting>
  <conditionalFormatting sqref="I5607">
    <cfRule type="containsText" dxfId="31307" priority="40342" operator="containsText" text="No Encontrado">
      <formula>NOT(ISERROR(SEARCH("No Encontrado",I5607)))</formula>
    </cfRule>
    <cfRule type="containsText" dxfId="31306" priority="40343" operator="containsText" text="Cancelado">
      <formula>NOT(ISERROR(SEARCH("Cancelado",I5607)))</formula>
    </cfRule>
    <cfRule type="containsText" dxfId="31305" priority="40344" operator="containsText" text="Entregado">
      <formula>NOT(ISERROR(SEARCH("Entregado",I5607)))</formula>
    </cfRule>
    <cfRule type="containsText" dxfId="31304" priority="40345" operator="containsText" text="Entregado">
      <formula>NOT(ISERROR(SEARCH("Entregado",I5607)))</formula>
    </cfRule>
    <cfRule type="containsText" dxfId="31303" priority="40346" operator="containsText" text="En proceso">
      <formula>NOT(ISERROR(SEARCH("En proceso",I5607)))</formula>
    </cfRule>
  </conditionalFormatting>
  <conditionalFormatting sqref="J5607">
    <cfRule type="containsText" dxfId="31302" priority="40341" operator="containsText" text="TRUE">
      <formula>NOT(ISERROR(SEARCH("TRUE",J5607)))</formula>
    </cfRule>
  </conditionalFormatting>
  <conditionalFormatting sqref="G5606">
    <cfRule type="expression" dxfId="31301" priority="40340">
      <formula>K5606&gt;L5606</formula>
    </cfRule>
  </conditionalFormatting>
  <conditionalFormatting sqref="I5606">
    <cfRule type="containsText" dxfId="31300" priority="40335" operator="containsText" text="No Encontrado">
      <formula>NOT(ISERROR(SEARCH("No Encontrado",I5606)))</formula>
    </cfRule>
    <cfRule type="containsText" dxfId="31299" priority="40336" operator="containsText" text="Cancelado">
      <formula>NOT(ISERROR(SEARCH("Cancelado",I5606)))</formula>
    </cfRule>
    <cfRule type="containsText" dxfId="31298" priority="40337" operator="containsText" text="Entregado">
      <formula>NOT(ISERROR(SEARCH("Entregado",I5606)))</formula>
    </cfRule>
    <cfRule type="containsText" dxfId="31297" priority="40338" operator="containsText" text="Entregado">
      <formula>NOT(ISERROR(SEARCH("Entregado",I5606)))</formula>
    </cfRule>
    <cfRule type="containsText" dxfId="31296" priority="40339" operator="containsText" text="En proceso">
      <formula>NOT(ISERROR(SEARCH("En proceso",I5606)))</formula>
    </cfRule>
  </conditionalFormatting>
  <conditionalFormatting sqref="J5606">
    <cfRule type="containsText" dxfId="31295" priority="40334" operator="containsText" text="TRUE">
      <formula>NOT(ISERROR(SEARCH("TRUE",J5606)))</formula>
    </cfRule>
  </conditionalFormatting>
  <conditionalFormatting sqref="G5605">
    <cfRule type="expression" dxfId="31294" priority="40333">
      <formula>K5605&gt;L5605</formula>
    </cfRule>
  </conditionalFormatting>
  <conditionalFormatting sqref="I5605">
    <cfRule type="containsText" dxfId="31293" priority="40328" operator="containsText" text="No Encontrado">
      <formula>NOT(ISERROR(SEARCH("No Encontrado",I5605)))</formula>
    </cfRule>
    <cfRule type="containsText" dxfId="31292" priority="40329" operator="containsText" text="Cancelado">
      <formula>NOT(ISERROR(SEARCH("Cancelado",I5605)))</formula>
    </cfRule>
    <cfRule type="containsText" dxfId="31291" priority="40330" operator="containsText" text="Entregado">
      <formula>NOT(ISERROR(SEARCH("Entregado",I5605)))</formula>
    </cfRule>
    <cfRule type="containsText" dxfId="31290" priority="40331" operator="containsText" text="Entregado">
      <formula>NOT(ISERROR(SEARCH("Entregado",I5605)))</formula>
    </cfRule>
    <cfRule type="containsText" dxfId="31289" priority="40332" operator="containsText" text="En proceso">
      <formula>NOT(ISERROR(SEARCH("En proceso",I5605)))</formula>
    </cfRule>
  </conditionalFormatting>
  <conditionalFormatting sqref="J5605">
    <cfRule type="containsText" dxfId="31288" priority="40327" operator="containsText" text="TRUE">
      <formula>NOT(ISERROR(SEARCH("TRUE",J5605)))</formula>
    </cfRule>
  </conditionalFormatting>
  <conditionalFormatting sqref="G5604">
    <cfRule type="expression" dxfId="31287" priority="40326">
      <formula>K5604&gt;L5604</formula>
    </cfRule>
  </conditionalFormatting>
  <conditionalFormatting sqref="I5604">
    <cfRule type="containsText" dxfId="31286" priority="40321" operator="containsText" text="No Encontrado">
      <formula>NOT(ISERROR(SEARCH("No Encontrado",I5604)))</formula>
    </cfRule>
    <cfRule type="containsText" dxfId="31285" priority="40322" operator="containsText" text="Cancelado">
      <formula>NOT(ISERROR(SEARCH("Cancelado",I5604)))</formula>
    </cfRule>
    <cfRule type="containsText" dxfId="31284" priority="40323" operator="containsText" text="Entregado">
      <formula>NOT(ISERROR(SEARCH("Entregado",I5604)))</formula>
    </cfRule>
    <cfRule type="containsText" dxfId="31283" priority="40324" operator="containsText" text="Entregado">
      <formula>NOT(ISERROR(SEARCH("Entregado",I5604)))</formula>
    </cfRule>
    <cfRule type="containsText" dxfId="31282" priority="40325" operator="containsText" text="En proceso">
      <formula>NOT(ISERROR(SEARCH("En proceso",I5604)))</formula>
    </cfRule>
  </conditionalFormatting>
  <conditionalFormatting sqref="J5604">
    <cfRule type="containsText" dxfId="31281" priority="40320" operator="containsText" text="TRUE">
      <formula>NOT(ISERROR(SEARCH("TRUE",J5604)))</formula>
    </cfRule>
  </conditionalFormatting>
  <conditionalFormatting sqref="G5603">
    <cfRule type="expression" dxfId="31280" priority="40319">
      <formula>K5603&gt;L5603</formula>
    </cfRule>
  </conditionalFormatting>
  <conditionalFormatting sqref="I5603">
    <cfRule type="containsText" dxfId="31279" priority="40314" operator="containsText" text="No Encontrado">
      <formula>NOT(ISERROR(SEARCH("No Encontrado",I5603)))</formula>
    </cfRule>
    <cfRule type="containsText" dxfId="31278" priority="40315" operator="containsText" text="Cancelado">
      <formula>NOT(ISERROR(SEARCH("Cancelado",I5603)))</formula>
    </cfRule>
    <cfRule type="containsText" dxfId="31277" priority="40316" operator="containsText" text="Entregado">
      <formula>NOT(ISERROR(SEARCH("Entregado",I5603)))</formula>
    </cfRule>
    <cfRule type="containsText" dxfId="31276" priority="40317" operator="containsText" text="Entregado">
      <formula>NOT(ISERROR(SEARCH("Entregado",I5603)))</formula>
    </cfRule>
    <cfRule type="containsText" dxfId="31275" priority="40318" operator="containsText" text="En proceso">
      <formula>NOT(ISERROR(SEARCH("En proceso",I5603)))</formula>
    </cfRule>
  </conditionalFormatting>
  <conditionalFormatting sqref="J5603">
    <cfRule type="containsText" dxfId="31274" priority="40313" operator="containsText" text="TRUE">
      <formula>NOT(ISERROR(SEARCH("TRUE",J5603)))</formula>
    </cfRule>
  </conditionalFormatting>
  <conditionalFormatting sqref="G5602">
    <cfRule type="expression" dxfId="31273" priority="40312">
      <formula>K5602&gt;L5602</formula>
    </cfRule>
  </conditionalFormatting>
  <conditionalFormatting sqref="I5602">
    <cfRule type="containsText" dxfId="31272" priority="40307" operator="containsText" text="No Encontrado">
      <formula>NOT(ISERROR(SEARCH("No Encontrado",I5602)))</formula>
    </cfRule>
    <cfRule type="containsText" dxfId="31271" priority="40308" operator="containsText" text="Cancelado">
      <formula>NOT(ISERROR(SEARCH("Cancelado",I5602)))</formula>
    </cfRule>
    <cfRule type="containsText" dxfId="31270" priority="40309" operator="containsText" text="Entregado">
      <formula>NOT(ISERROR(SEARCH("Entregado",I5602)))</formula>
    </cfRule>
    <cfRule type="containsText" dxfId="31269" priority="40310" operator="containsText" text="Entregado">
      <formula>NOT(ISERROR(SEARCH("Entregado",I5602)))</formula>
    </cfRule>
    <cfRule type="containsText" dxfId="31268" priority="40311" operator="containsText" text="En proceso">
      <formula>NOT(ISERROR(SEARCH("En proceso",I5602)))</formula>
    </cfRule>
  </conditionalFormatting>
  <conditionalFormatting sqref="J5602">
    <cfRule type="containsText" dxfId="31267" priority="40306" operator="containsText" text="TRUE">
      <formula>NOT(ISERROR(SEARCH("TRUE",J5602)))</formula>
    </cfRule>
  </conditionalFormatting>
  <conditionalFormatting sqref="G5601">
    <cfRule type="expression" dxfId="31266" priority="40305">
      <formula>K5601&gt;L5601</formula>
    </cfRule>
  </conditionalFormatting>
  <conditionalFormatting sqref="I5601">
    <cfRule type="containsText" dxfId="31265" priority="40300" operator="containsText" text="No Encontrado">
      <formula>NOT(ISERROR(SEARCH("No Encontrado",I5601)))</formula>
    </cfRule>
    <cfRule type="containsText" dxfId="31264" priority="40301" operator="containsText" text="Cancelado">
      <formula>NOT(ISERROR(SEARCH("Cancelado",I5601)))</formula>
    </cfRule>
    <cfRule type="containsText" dxfId="31263" priority="40302" operator="containsText" text="Entregado">
      <formula>NOT(ISERROR(SEARCH("Entregado",I5601)))</formula>
    </cfRule>
    <cfRule type="containsText" dxfId="31262" priority="40303" operator="containsText" text="Entregado">
      <formula>NOT(ISERROR(SEARCH("Entregado",I5601)))</formula>
    </cfRule>
    <cfRule type="containsText" dxfId="31261" priority="40304" operator="containsText" text="En proceso">
      <formula>NOT(ISERROR(SEARCH("En proceso",I5601)))</formula>
    </cfRule>
  </conditionalFormatting>
  <conditionalFormatting sqref="J5601">
    <cfRule type="containsText" dxfId="31260" priority="40299" operator="containsText" text="TRUE">
      <formula>NOT(ISERROR(SEARCH("TRUE",J5601)))</formula>
    </cfRule>
  </conditionalFormatting>
  <conditionalFormatting sqref="G5600">
    <cfRule type="expression" dxfId="31259" priority="40298">
      <formula>K5600&gt;L5600</formula>
    </cfRule>
  </conditionalFormatting>
  <conditionalFormatting sqref="I5600">
    <cfRule type="containsText" dxfId="31258" priority="40293" operator="containsText" text="No Encontrado">
      <formula>NOT(ISERROR(SEARCH("No Encontrado",I5600)))</formula>
    </cfRule>
    <cfRule type="containsText" dxfId="31257" priority="40294" operator="containsText" text="Cancelado">
      <formula>NOT(ISERROR(SEARCH("Cancelado",I5600)))</formula>
    </cfRule>
    <cfRule type="containsText" dxfId="31256" priority="40295" operator="containsText" text="Entregado">
      <formula>NOT(ISERROR(SEARCH("Entregado",I5600)))</formula>
    </cfRule>
    <cfRule type="containsText" dxfId="31255" priority="40296" operator="containsText" text="Entregado">
      <formula>NOT(ISERROR(SEARCH("Entregado",I5600)))</formula>
    </cfRule>
    <cfRule type="containsText" dxfId="31254" priority="40297" operator="containsText" text="En proceso">
      <formula>NOT(ISERROR(SEARCH("En proceso",I5600)))</formula>
    </cfRule>
  </conditionalFormatting>
  <conditionalFormatting sqref="J5600">
    <cfRule type="containsText" dxfId="31253" priority="40292" operator="containsText" text="TRUE">
      <formula>NOT(ISERROR(SEARCH("TRUE",J5600)))</formula>
    </cfRule>
  </conditionalFormatting>
  <conditionalFormatting sqref="G5599">
    <cfRule type="expression" dxfId="31252" priority="40291">
      <formula>K5599&gt;L5599</formula>
    </cfRule>
  </conditionalFormatting>
  <conditionalFormatting sqref="I5599">
    <cfRule type="containsText" dxfId="31251" priority="40286" operator="containsText" text="No Encontrado">
      <formula>NOT(ISERROR(SEARCH("No Encontrado",I5599)))</formula>
    </cfRule>
    <cfRule type="containsText" dxfId="31250" priority="40287" operator="containsText" text="Cancelado">
      <formula>NOT(ISERROR(SEARCH("Cancelado",I5599)))</formula>
    </cfRule>
    <cfRule type="containsText" dxfId="31249" priority="40288" operator="containsText" text="Entregado">
      <formula>NOT(ISERROR(SEARCH("Entregado",I5599)))</formula>
    </cfRule>
    <cfRule type="containsText" dxfId="31248" priority="40289" operator="containsText" text="Entregado">
      <formula>NOT(ISERROR(SEARCH("Entregado",I5599)))</formula>
    </cfRule>
    <cfRule type="containsText" dxfId="31247" priority="40290" operator="containsText" text="En proceso">
      <formula>NOT(ISERROR(SEARCH("En proceso",I5599)))</formula>
    </cfRule>
  </conditionalFormatting>
  <conditionalFormatting sqref="J5599">
    <cfRule type="containsText" dxfId="31246" priority="40285" operator="containsText" text="TRUE">
      <formula>NOT(ISERROR(SEARCH("TRUE",J5599)))</formula>
    </cfRule>
  </conditionalFormatting>
  <conditionalFormatting sqref="G5598">
    <cfRule type="expression" dxfId="31245" priority="40284">
      <formula>K5598&gt;L5598</formula>
    </cfRule>
  </conditionalFormatting>
  <conditionalFormatting sqref="I5598">
    <cfRule type="containsText" dxfId="31244" priority="40279" operator="containsText" text="No Encontrado">
      <formula>NOT(ISERROR(SEARCH("No Encontrado",I5598)))</formula>
    </cfRule>
    <cfRule type="containsText" dxfId="31243" priority="40280" operator="containsText" text="Cancelado">
      <formula>NOT(ISERROR(SEARCH("Cancelado",I5598)))</formula>
    </cfRule>
    <cfRule type="containsText" dxfId="31242" priority="40281" operator="containsText" text="Entregado">
      <formula>NOT(ISERROR(SEARCH("Entregado",I5598)))</formula>
    </cfRule>
    <cfRule type="containsText" dxfId="31241" priority="40282" operator="containsText" text="Entregado">
      <formula>NOT(ISERROR(SEARCH("Entregado",I5598)))</formula>
    </cfRule>
    <cfRule type="containsText" dxfId="31240" priority="40283" operator="containsText" text="En proceso">
      <formula>NOT(ISERROR(SEARCH("En proceso",I5598)))</formula>
    </cfRule>
  </conditionalFormatting>
  <conditionalFormatting sqref="J5598">
    <cfRule type="containsText" dxfId="31239" priority="40278" operator="containsText" text="TRUE">
      <formula>NOT(ISERROR(SEARCH("TRUE",J5598)))</formula>
    </cfRule>
  </conditionalFormatting>
  <conditionalFormatting sqref="G5597">
    <cfRule type="expression" dxfId="31238" priority="40277">
      <formula>K5597&gt;L5597</formula>
    </cfRule>
  </conditionalFormatting>
  <conditionalFormatting sqref="I5597">
    <cfRule type="containsText" dxfId="31237" priority="40272" operator="containsText" text="No Encontrado">
      <formula>NOT(ISERROR(SEARCH("No Encontrado",I5597)))</formula>
    </cfRule>
    <cfRule type="containsText" dxfId="31236" priority="40273" operator="containsText" text="Cancelado">
      <formula>NOT(ISERROR(SEARCH("Cancelado",I5597)))</formula>
    </cfRule>
    <cfRule type="containsText" dxfId="31235" priority="40274" operator="containsText" text="Entregado">
      <formula>NOT(ISERROR(SEARCH("Entregado",I5597)))</formula>
    </cfRule>
    <cfRule type="containsText" dxfId="31234" priority="40275" operator="containsText" text="Entregado">
      <formula>NOT(ISERROR(SEARCH("Entregado",I5597)))</formula>
    </cfRule>
    <cfRule type="containsText" dxfId="31233" priority="40276" operator="containsText" text="En proceso">
      <formula>NOT(ISERROR(SEARCH("En proceso",I5597)))</formula>
    </cfRule>
  </conditionalFormatting>
  <conditionalFormatting sqref="J5597">
    <cfRule type="containsText" dxfId="31232" priority="40271" operator="containsText" text="TRUE">
      <formula>NOT(ISERROR(SEARCH("TRUE",J5597)))</formula>
    </cfRule>
  </conditionalFormatting>
  <conditionalFormatting sqref="G5596">
    <cfRule type="expression" dxfId="31231" priority="40270">
      <formula>K5596&gt;L5596</formula>
    </cfRule>
  </conditionalFormatting>
  <conditionalFormatting sqref="I5596">
    <cfRule type="containsText" dxfId="31230" priority="40265" operator="containsText" text="No Encontrado">
      <formula>NOT(ISERROR(SEARCH("No Encontrado",I5596)))</formula>
    </cfRule>
    <cfRule type="containsText" dxfId="31229" priority="40266" operator="containsText" text="Cancelado">
      <formula>NOT(ISERROR(SEARCH("Cancelado",I5596)))</formula>
    </cfRule>
    <cfRule type="containsText" dxfId="31228" priority="40267" operator="containsText" text="Entregado">
      <formula>NOT(ISERROR(SEARCH("Entregado",I5596)))</formula>
    </cfRule>
    <cfRule type="containsText" dxfId="31227" priority="40268" operator="containsText" text="Entregado">
      <formula>NOT(ISERROR(SEARCH("Entregado",I5596)))</formula>
    </cfRule>
    <cfRule type="containsText" dxfId="31226" priority="40269" operator="containsText" text="En proceso">
      <formula>NOT(ISERROR(SEARCH("En proceso",I5596)))</formula>
    </cfRule>
  </conditionalFormatting>
  <conditionalFormatting sqref="J5596">
    <cfRule type="containsText" dxfId="31225" priority="40264" operator="containsText" text="TRUE">
      <formula>NOT(ISERROR(SEARCH("TRUE",J5596)))</formula>
    </cfRule>
  </conditionalFormatting>
  <conditionalFormatting sqref="G5595">
    <cfRule type="expression" dxfId="31224" priority="40263">
      <formula>K5595&gt;L5595</formula>
    </cfRule>
  </conditionalFormatting>
  <conditionalFormatting sqref="I5595">
    <cfRule type="containsText" dxfId="31223" priority="40258" operator="containsText" text="No Encontrado">
      <formula>NOT(ISERROR(SEARCH("No Encontrado",I5595)))</formula>
    </cfRule>
    <cfRule type="containsText" dxfId="31222" priority="40259" operator="containsText" text="Cancelado">
      <formula>NOT(ISERROR(SEARCH("Cancelado",I5595)))</formula>
    </cfRule>
    <cfRule type="containsText" dxfId="31221" priority="40260" operator="containsText" text="Entregado">
      <formula>NOT(ISERROR(SEARCH("Entregado",I5595)))</formula>
    </cfRule>
    <cfRule type="containsText" dxfId="31220" priority="40261" operator="containsText" text="Entregado">
      <formula>NOT(ISERROR(SEARCH("Entregado",I5595)))</formula>
    </cfRule>
    <cfRule type="containsText" dxfId="31219" priority="40262" operator="containsText" text="En proceso">
      <formula>NOT(ISERROR(SEARCH("En proceso",I5595)))</formula>
    </cfRule>
  </conditionalFormatting>
  <conditionalFormatting sqref="J5595">
    <cfRule type="containsText" dxfId="31218" priority="40257" operator="containsText" text="TRUE">
      <formula>NOT(ISERROR(SEARCH("TRUE",J5595)))</formula>
    </cfRule>
  </conditionalFormatting>
  <conditionalFormatting sqref="G5594">
    <cfRule type="expression" dxfId="31217" priority="40256">
      <formula>K5594&gt;L5594</formula>
    </cfRule>
  </conditionalFormatting>
  <conditionalFormatting sqref="I5594">
    <cfRule type="containsText" dxfId="31216" priority="40251" operator="containsText" text="No Encontrado">
      <formula>NOT(ISERROR(SEARCH("No Encontrado",I5594)))</formula>
    </cfRule>
    <cfRule type="containsText" dxfId="31215" priority="40252" operator="containsText" text="Cancelado">
      <formula>NOT(ISERROR(SEARCH("Cancelado",I5594)))</formula>
    </cfRule>
    <cfRule type="containsText" dxfId="31214" priority="40253" operator="containsText" text="Entregado">
      <formula>NOT(ISERROR(SEARCH("Entregado",I5594)))</formula>
    </cfRule>
    <cfRule type="containsText" dxfId="31213" priority="40254" operator="containsText" text="Entregado">
      <formula>NOT(ISERROR(SEARCH("Entregado",I5594)))</formula>
    </cfRule>
    <cfRule type="containsText" dxfId="31212" priority="40255" operator="containsText" text="En proceso">
      <formula>NOT(ISERROR(SEARCH("En proceso",I5594)))</formula>
    </cfRule>
  </conditionalFormatting>
  <conditionalFormatting sqref="J5594">
    <cfRule type="containsText" dxfId="31211" priority="40250" operator="containsText" text="TRUE">
      <formula>NOT(ISERROR(SEARCH("TRUE",J5594)))</formula>
    </cfRule>
  </conditionalFormatting>
  <conditionalFormatting sqref="G5593">
    <cfRule type="expression" dxfId="31210" priority="40249">
      <formula>K5593&gt;L5593</formula>
    </cfRule>
  </conditionalFormatting>
  <conditionalFormatting sqref="I5593">
    <cfRule type="containsText" dxfId="31209" priority="40244" operator="containsText" text="No Encontrado">
      <formula>NOT(ISERROR(SEARCH("No Encontrado",I5593)))</formula>
    </cfRule>
    <cfRule type="containsText" dxfId="31208" priority="40245" operator="containsText" text="Cancelado">
      <formula>NOT(ISERROR(SEARCH("Cancelado",I5593)))</formula>
    </cfRule>
    <cfRule type="containsText" dxfId="31207" priority="40246" operator="containsText" text="Entregado">
      <formula>NOT(ISERROR(SEARCH("Entregado",I5593)))</formula>
    </cfRule>
    <cfRule type="containsText" dxfId="31206" priority="40247" operator="containsText" text="Entregado">
      <formula>NOT(ISERROR(SEARCH("Entregado",I5593)))</formula>
    </cfRule>
    <cfRule type="containsText" dxfId="31205" priority="40248" operator="containsText" text="En proceso">
      <formula>NOT(ISERROR(SEARCH("En proceso",I5593)))</formula>
    </cfRule>
  </conditionalFormatting>
  <conditionalFormatting sqref="J5593">
    <cfRule type="containsText" dxfId="31204" priority="40243" operator="containsText" text="TRUE">
      <formula>NOT(ISERROR(SEARCH("TRUE",J5593)))</formula>
    </cfRule>
  </conditionalFormatting>
  <conditionalFormatting sqref="G5592">
    <cfRule type="expression" dxfId="31203" priority="40242">
      <formula>K5592&gt;L5592</formula>
    </cfRule>
  </conditionalFormatting>
  <conditionalFormatting sqref="I5592">
    <cfRule type="containsText" dxfId="31202" priority="40237" operator="containsText" text="No Encontrado">
      <formula>NOT(ISERROR(SEARCH("No Encontrado",I5592)))</formula>
    </cfRule>
    <cfRule type="containsText" dxfId="31201" priority="40238" operator="containsText" text="Cancelado">
      <formula>NOT(ISERROR(SEARCH("Cancelado",I5592)))</formula>
    </cfRule>
    <cfRule type="containsText" dxfId="31200" priority="40239" operator="containsText" text="Entregado">
      <formula>NOT(ISERROR(SEARCH("Entregado",I5592)))</formula>
    </cfRule>
    <cfRule type="containsText" dxfId="31199" priority="40240" operator="containsText" text="Entregado">
      <formula>NOT(ISERROR(SEARCH("Entregado",I5592)))</formula>
    </cfRule>
    <cfRule type="containsText" dxfId="31198" priority="40241" operator="containsText" text="En proceso">
      <formula>NOT(ISERROR(SEARCH("En proceso",I5592)))</formula>
    </cfRule>
  </conditionalFormatting>
  <conditionalFormatting sqref="J5592">
    <cfRule type="containsText" dxfId="31197" priority="40236" operator="containsText" text="TRUE">
      <formula>NOT(ISERROR(SEARCH("TRUE",J5592)))</formula>
    </cfRule>
  </conditionalFormatting>
  <conditionalFormatting sqref="G5591">
    <cfRule type="expression" dxfId="31196" priority="40235">
      <formula>K5591&gt;L5591</formula>
    </cfRule>
  </conditionalFormatting>
  <conditionalFormatting sqref="I5591">
    <cfRule type="containsText" dxfId="31195" priority="40230" operator="containsText" text="No Encontrado">
      <formula>NOT(ISERROR(SEARCH("No Encontrado",I5591)))</formula>
    </cfRule>
    <cfRule type="containsText" dxfId="31194" priority="40231" operator="containsText" text="Cancelado">
      <formula>NOT(ISERROR(SEARCH("Cancelado",I5591)))</formula>
    </cfRule>
    <cfRule type="containsText" dxfId="31193" priority="40232" operator="containsText" text="Entregado">
      <formula>NOT(ISERROR(SEARCH("Entregado",I5591)))</formula>
    </cfRule>
    <cfRule type="containsText" dxfId="31192" priority="40233" operator="containsText" text="Entregado">
      <formula>NOT(ISERROR(SEARCH("Entregado",I5591)))</formula>
    </cfRule>
    <cfRule type="containsText" dxfId="31191" priority="40234" operator="containsText" text="En proceso">
      <formula>NOT(ISERROR(SEARCH("En proceso",I5591)))</formula>
    </cfRule>
  </conditionalFormatting>
  <conditionalFormatting sqref="J5591">
    <cfRule type="containsText" dxfId="31190" priority="40229" operator="containsText" text="TRUE">
      <formula>NOT(ISERROR(SEARCH("TRUE",J5591)))</formula>
    </cfRule>
  </conditionalFormatting>
  <conditionalFormatting sqref="G5590">
    <cfRule type="expression" dxfId="31189" priority="40228">
      <formula>K5590&gt;L5590</formula>
    </cfRule>
  </conditionalFormatting>
  <conditionalFormatting sqref="I5590">
    <cfRule type="containsText" dxfId="31188" priority="40223" operator="containsText" text="No Encontrado">
      <formula>NOT(ISERROR(SEARCH("No Encontrado",I5590)))</formula>
    </cfRule>
    <cfRule type="containsText" dxfId="31187" priority="40224" operator="containsText" text="Cancelado">
      <formula>NOT(ISERROR(SEARCH("Cancelado",I5590)))</formula>
    </cfRule>
    <cfRule type="containsText" dxfId="31186" priority="40225" operator="containsText" text="Entregado">
      <formula>NOT(ISERROR(SEARCH("Entregado",I5590)))</formula>
    </cfRule>
    <cfRule type="containsText" dxfId="31185" priority="40226" operator="containsText" text="Entregado">
      <formula>NOT(ISERROR(SEARCH("Entregado",I5590)))</formula>
    </cfRule>
    <cfRule type="containsText" dxfId="31184" priority="40227" operator="containsText" text="En proceso">
      <formula>NOT(ISERROR(SEARCH("En proceso",I5590)))</formula>
    </cfRule>
  </conditionalFormatting>
  <conditionalFormatting sqref="J5590">
    <cfRule type="containsText" dxfId="31183" priority="40222" operator="containsText" text="TRUE">
      <formula>NOT(ISERROR(SEARCH("TRUE",J5590)))</formula>
    </cfRule>
  </conditionalFormatting>
  <conditionalFormatting sqref="G5589">
    <cfRule type="expression" dxfId="31182" priority="40221">
      <formula>K5589&gt;L5589</formula>
    </cfRule>
  </conditionalFormatting>
  <conditionalFormatting sqref="I5589">
    <cfRule type="containsText" dxfId="31181" priority="40216" operator="containsText" text="No Encontrado">
      <formula>NOT(ISERROR(SEARCH("No Encontrado",I5589)))</formula>
    </cfRule>
    <cfRule type="containsText" dxfId="31180" priority="40217" operator="containsText" text="Cancelado">
      <formula>NOT(ISERROR(SEARCH("Cancelado",I5589)))</formula>
    </cfRule>
    <cfRule type="containsText" dxfId="31179" priority="40218" operator="containsText" text="Entregado">
      <formula>NOT(ISERROR(SEARCH("Entregado",I5589)))</formula>
    </cfRule>
    <cfRule type="containsText" dxfId="31178" priority="40219" operator="containsText" text="Entregado">
      <formula>NOT(ISERROR(SEARCH("Entregado",I5589)))</formula>
    </cfRule>
    <cfRule type="containsText" dxfId="31177" priority="40220" operator="containsText" text="En proceso">
      <formula>NOT(ISERROR(SEARCH("En proceso",I5589)))</formula>
    </cfRule>
  </conditionalFormatting>
  <conditionalFormatting sqref="J5589">
    <cfRule type="containsText" dxfId="31176" priority="40215" operator="containsText" text="TRUE">
      <formula>NOT(ISERROR(SEARCH("TRUE",J5589)))</formula>
    </cfRule>
  </conditionalFormatting>
  <conditionalFormatting sqref="G5588">
    <cfRule type="expression" dxfId="31175" priority="40214">
      <formula>K5588&gt;L5588</formula>
    </cfRule>
  </conditionalFormatting>
  <conditionalFormatting sqref="I5588">
    <cfRule type="containsText" dxfId="31174" priority="40209" operator="containsText" text="No Encontrado">
      <formula>NOT(ISERROR(SEARCH("No Encontrado",I5588)))</formula>
    </cfRule>
    <cfRule type="containsText" dxfId="31173" priority="40210" operator="containsText" text="Cancelado">
      <formula>NOT(ISERROR(SEARCH("Cancelado",I5588)))</formula>
    </cfRule>
    <cfRule type="containsText" dxfId="31172" priority="40211" operator="containsText" text="Entregado">
      <formula>NOT(ISERROR(SEARCH("Entregado",I5588)))</formula>
    </cfRule>
    <cfRule type="containsText" dxfId="31171" priority="40212" operator="containsText" text="Entregado">
      <formula>NOT(ISERROR(SEARCH("Entregado",I5588)))</formula>
    </cfRule>
    <cfRule type="containsText" dxfId="31170" priority="40213" operator="containsText" text="En proceso">
      <formula>NOT(ISERROR(SEARCH("En proceso",I5588)))</formula>
    </cfRule>
  </conditionalFormatting>
  <conditionalFormatting sqref="J5588">
    <cfRule type="containsText" dxfId="31169" priority="40208" operator="containsText" text="TRUE">
      <formula>NOT(ISERROR(SEARCH("TRUE",J5588)))</formula>
    </cfRule>
  </conditionalFormatting>
  <conditionalFormatting sqref="G5587">
    <cfRule type="expression" dxfId="31168" priority="40207">
      <formula>K5587&gt;L5587</formula>
    </cfRule>
  </conditionalFormatting>
  <conditionalFormatting sqref="I5587">
    <cfRule type="containsText" dxfId="31167" priority="40202" operator="containsText" text="No Encontrado">
      <formula>NOT(ISERROR(SEARCH("No Encontrado",I5587)))</formula>
    </cfRule>
    <cfRule type="containsText" dxfId="31166" priority="40203" operator="containsText" text="Cancelado">
      <formula>NOT(ISERROR(SEARCH("Cancelado",I5587)))</formula>
    </cfRule>
    <cfRule type="containsText" dxfId="31165" priority="40204" operator="containsText" text="Entregado">
      <formula>NOT(ISERROR(SEARCH("Entregado",I5587)))</formula>
    </cfRule>
    <cfRule type="containsText" dxfId="31164" priority="40205" operator="containsText" text="Entregado">
      <formula>NOT(ISERROR(SEARCH("Entregado",I5587)))</formula>
    </cfRule>
    <cfRule type="containsText" dxfId="31163" priority="40206" operator="containsText" text="En proceso">
      <formula>NOT(ISERROR(SEARCH("En proceso",I5587)))</formula>
    </cfRule>
  </conditionalFormatting>
  <conditionalFormatting sqref="J5587">
    <cfRule type="containsText" dxfId="31162" priority="40201" operator="containsText" text="TRUE">
      <formula>NOT(ISERROR(SEARCH("TRUE",J5587)))</formula>
    </cfRule>
  </conditionalFormatting>
  <conditionalFormatting sqref="G5586">
    <cfRule type="expression" dxfId="31161" priority="40200">
      <formula>K5586&gt;L5586</formula>
    </cfRule>
  </conditionalFormatting>
  <conditionalFormatting sqref="I5586">
    <cfRule type="containsText" dxfId="31160" priority="40195" operator="containsText" text="No Encontrado">
      <formula>NOT(ISERROR(SEARCH("No Encontrado",I5586)))</formula>
    </cfRule>
    <cfRule type="containsText" dxfId="31159" priority="40196" operator="containsText" text="Cancelado">
      <formula>NOT(ISERROR(SEARCH("Cancelado",I5586)))</formula>
    </cfRule>
    <cfRule type="containsText" dxfId="31158" priority="40197" operator="containsText" text="Entregado">
      <formula>NOT(ISERROR(SEARCH("Entregado",I5586)))</formula>
    </cfRule>
    <cfRule type="containsText" dxfId="31157" priority="40198" operator="containsText" text="Entregado">
      <formula>NOT(ISERROR(SEARCH("Entregado",I5586)))</formula>
    </cfRule>
    <cfRule type="containsText" dxfId="31156" priority="40199" operator="containsText" text="En proceso">
      <formula>NOT(ISERROR(SEARCH("En proceso",I5586)))</formula>
    </cfRule>
  </conditionalFormatting>
  <conditionalFormatting sqref="J5586">
    <cfRule type="containsText" dxfId="31155" priority="40194" operator="containsText" text="TRUE">
      <formula>NOT(ISERROR(SEARCH("TRUE",J5586)))</formula>
    </cfRule>
  </conditionalFormatting>
  <conditionalFormatting sqref="G5585">
    <cfRule type="expression" dxfId="31154" priority="40193">
      <formula>K5585&gt;L5585</formula>
    </cfRule>
  </conditionalFormatting>
  <conditionalFormatting sqref="I5585">
    <cfRule type="containsText" dxfId="31153" priority="40188" operator="containsText" text="No Encontrado">
      <formula>NOT(ISERROR(SEARCH("No Encontrado",I5585)))</formula>
    </cfRule>
    <cfRule type="containsText" dxfId="31152" priority="40189" operator="containsText" text="Cancelado">
      <formula>NOT(ISERROR(SEARCH("Cancelado",I5585)))</formula>
    </cfRule>
    <cfRule type="containsText" dxfId="31151" priority="40190" operator="containsText" text="Entregado">
      <formula>NOT(ISERROR(SEARCH("Entregado",I5585)))</formula>
    </cfRule>
    <cfRule type="containsText" dxfId="31150" priority="40191" operator="containsText" text="Entregado">
      <formula>NOT(ISERROR(SEARCH("Entregado",I5585)))</formula>
    </cfRule>
    <cfRule type="containsText" dxfId="31149" priority="40192" operator="containsText" text="En proceso">
      <formula>NOT(ISERROR(SEARCH("En proceso",I5585)))</formula>
    </cfRule>
  </conditionalFormatting>
  <conditionalFormatting sqref="J5585">
    <cfRule type="containsText" dxfId="31148" priority="40187" operator="containsText" text="TRUE">
      <formula>NOT(ISERROR(SEARCH("TRUE",J5585)))</formula>
    </cfRule>
  </conditionalFormatting>
  <conditionalFormatting sqref="G5584">
    <cfRule type="expression" dxfId="31147" priority="40186">
      <formula>K5584&gt;L5584</formula>
    </cfRule>
  </conditionalFormatting>
  <conditionalFormatting sqref="I5584">
    <cfRule type="containsText" dxfId="31146" priority="40181" operator="containsText" text="No Encontrado">
      <formula>NOT(ISERROR(SEARCH("No Encontrado",I5584)))</formula>
    </cfRule>
    <cfRule type="containsText" dxfId="31145" priority="40182" operator="containsText" text="Cancelado">
      <formula>NOT(ISERROR(SEARCH("Cancelado",I5584)))</formula>
    </cfRule>
    <cfRule type="containsText" dxfId="31144" priority="40183" operator="containsText" text="Entregado">
      <formula>NOT(ISERROR(SEARCH("Entregado",I5584)))</formula>
    </cfRule>
    <cfRule type="containsText" dxfId="31143" priority="40184" operator="containsText" text="Entregado">
      <formula>NOT(ISERROR(SEARCH("Entregado",I5584)))</formula>
    </cfRule>
    <cfRule type="containsText" dxfId="31142" priority="40185" operator="containsText" text="En proceso">
      <formula>NOT(ISERROR(SEARCH("En proceso",I5584)))</formula>
    </cfRule>
  </conditionalFormatting>
  <conditionalFormatting sqref="J5584">
    <cfRule type="containsText" dxfId="31141" priority="40180" operator="containsText" text="TRUE">
      <formula>NOT(ISERROR(SEARCH("TRUE",J5584)))</formula>
    </cfRule>
  </conditionalFormatting>
  <conditionalFormatting sqref="G5583">
    <cfRule type="expression" dxfId="31140" priority="40179">
      <formula>K5583&gt;L5583</formula>
    </cfRule>
  </conditionalFormatting>
  <conditionalFormatting sqref="I5583">
    <cfRule type="containsText" dxfId="31139" priority="40174" operator="containsText" text="No Encontrado">
      <formula>NOT(ISERROR(SEARCH("No Encontrado",I5583)))</formula>
    </cfRule>
    <cfRule type="containsText" dxfId="31138" priority="40175" operator="containsText" text="Cancelado">
      <formula>NOT(ISERROR(SEARCH("Cancelado",I5583)))</formula>
    </cfRule>
    <cfRule type="containsText" dxfId="31137" priority="40176" operator="containsText" text="Entregado">
      <formula>NOT(ISERROR(SEARCH("Entregado",I5583)))</formula>
    </cfRule>
    <cfRule type="containsText" dxfId="31136" priority="40177" operator="containsText" text="Entregado">
      <formula>NOT(ISERROR(SEARCH("Entregado",I5583)))</formula>
    </cfRule>
    <cfRule type="containsText" dxfId="31135" priority="40178" operator="containsText" text="En proceso">
      <formula>NOT(ISERROR(SEARCH("En proceso",I5583)))</formula>
    </cfRule>
  </conditionalFormatting>
  <conditionalFormatting sqref="J5583">
    <cfRule type="containsText" dxfId="31134" priority="40173" operator="containsText" text="TRUE">
      <formula>NOT(ISERROR(SEARCH("TRUE",J5583)))</formula>
    </cfRule>
  </conditionalFormatting>
  <conditionalFormatting sqref="G5582">
    <cfRule type="expression" dxfId="31133" priority="40172">
      <formula>K5582&gt;L5582</formula>
    </cfRule>
  </conditionalFormatting>
  <conditionalFormatting sqref="I5582">
    <cfRule type="containsText" dxfId="31132" priority="40167" operator="containsText" text="No Encontrado">
      <formula>NOT(ISERROR(SEARCH("No Encontrado",I5582)))</formula>
    </cfRule>
    <cfRule type="containsText" dxfId="31131" priority="40168" operator="containsText" text="Cancelado">
      <formula>NOT(ISERROR(SEARCH("Cancelado",I5582)))</formula>
    </cfRule>
    <cfRule type="containsText" dxfId="31130" priority="40169" operator="containsText" text="Entregado">
      <formula>NOT(ISERROR(SEARCH("Entregado",I5582)))</formula>
    </cfRule>
    <cfRule type="containsText" dxfId="31129" priority="40170" operator="containsText" text="Entregado">
      <formula>NOT(ISERROR(SEARCH("Entregado",I5582)))</formula>
    </cfRule>
    <cfRule type="containsText" dxfId="31128" priority="40171" operator="containsText" text="En proceso">
      <formula>NOT(ISERROR(SEARCH("En proceso",I5582)))</formula>
    </cfRule>
  </conditionalFormatting>
  <conditionalFormatting sqref="J5582">
    <cfRule type="containsText" dxfId="31127" priority="40166" operator="containsText" text="TRUE">
      <formula>NOT(ISERROR(SEARCH("TRUE",J5582)))</formula>
    </cfRule>
  </conditionalFormatting>
  <conditionalFormatting sqref="G5581">
    <cfRule type="expression" dxfId="31126" priority="40165">
      <formula>K5581&gt;L5581</formula>
    </cfRule>
  </conditionalFormatting>
  <conditionalFormatting sqref="I5581">
    <cfRule type="containsText" dxfId="31125" priority="40160" operator="containsText" text="No Encontrado">
      <formula>NOT(ISERROR(SEARCH("No Encontrado",I5581)))</formula>
    </cfRule>
    <cfRule type="containsText" dxfId="31124" priority="40161" operator="containsText" text="Cancelado">
      <formula>NOT(ISERROR(SEARCH("Cancelado",I5581)))</formula>
    </cfRule>
    <cfRule type="containsText" dxfId="31123" priority="40162" operator="containsText" text="Entregado">
      <formula>NOT(ISERROR(SEARCH("Entregado",I5581)))</formula>
    </cfRule>
    <cfRule type="containsText" dxfId="31122" priority="40163" operator="containsText" text="Entregado">
      <formula>NOT(ISERROR(SEARCH("Entregado",I5581)))</formula>
    </cfRule>
    <cfRule type="containsText" dxfId="31121" priority="40164" operator="containsText" text="En proceso">
      <formula>NOT(ISERROR(SEARCH("En proceso",I5581)))</formula>
    </cfRule>
  </conditionalFormatting>
  <conditionalFormatting sqref="J5581">
    <cfRule type="containsText" dxfId="31120" priority="40159" operator="containsText" text="TRUE">
      <formula>NOT(ISERROR(SEARCH("TRUE",J5581)))</formula>
    </cfRule>
  </conditionalFormatting>
  <conditionalFormatting sqref="G5580">
    <cfRule type="expression" dxfId="31119" priority="40158">
      <formula>K5580&gt;L5580</formula>
    </cfRule>
  </conditionalFormatting>
  <conditionalFormatting sqref="I5580">
    <cfRule type="containsText" dxfId="31118" priority="40153" operator="containsText" text="No Encontrado">
      <formula>NOT(ISERROR(SEARCH("No Encontrado",I5580)))</formula>
    </cfRule>
    <cfRule type="containsText" dxfId="31117" priority="40154" operator="containsText" text="Cancelado">
      <formula>NOT(ISERROR(SEARCH("Cancelado",I5580)))</formula>
    </cfRule>
    <cfRule type="containsText" dxfId="31116" priority="40155" operator="containsText" text="Entregado">
      <formula>NOT(ISERROR(SEARCH("Entregado",I5580)))</formula>
    </cfRule>
    <cfRule type="containsText" dxfId="31115" priority="40156" operator="containsText" text="Entregado">
      <formula>NOT(ISERROR(SEARCH("Entregado",I5580)))</formula>
    </cfRule>
    <cfRule type="containsText" dxfId="31114" priority="40157" operator="containsText" text="En proceso">
      <formula>NOT(ISERROR(SEARCH("En proceso",I5580)))</formula>
    </cfRule>
  </conditionalFormatting>
  <conditionalFormatting sqref="J5580">
    <cfRule type="containsText" dxfId="31113" priority="40152" operator="containsText" text="TRUE">
      <formula>NOT(ISERROR(SEARCH("TRUE",J5580)))</formula>
    </cfRule>
  </conditionalFormatting>
  <conditionalFormatting sqref="G5579">
    <cfRule type="expression" dxfId="31112" priority="40151">
      <formula>K5579&gt;L5579</formula>
    </cfRule>
  </conditionalFormatting>
  <conditionalFormatting sqref="I5579">
    <cfRule type="containsText" dxfId="31111" priority="40146" operator="containsText" text="No Encontrado">
      <formula>NOT(ISERROR(SEARCH("No Encontrado",I5579)))</formula>
    </cfRule>
    <cfRule type="containsText" dxfId="31110" priority="40147" operator="containsText" text="Cancelado">
      <formula>NOT(ISERROR(SEARCH("Cancelado",I5579)))</formula>
    </cfRule>
    <cfRule type="containsText" dxfId="31109" priority="40148" operator="containsText" text="Entregado">
      <formula>NOT(ISERROR(SEARCH("Entregado",I5579)))</formula>
    </cfRule>
    <cfRule type="containsText" dxfId="31108" priority="40149" operator="containsText" text="Entregado">
      <formula>NOT(ISERROR(SEARCH("Entregado",I5579)))</formula>
    </cfRule>
    <cfRule type="containsText" dxfId="31107" priority="40150" operator="containsText" text="En proceso">
      <formula>NOT(ISERROR(SEARCH("En proceso",I5579)))</formula>
    </cfRule>
  </conditionalFormatting>
  <conditionalFormatting sqref="J5579">
    <cfRule type="containsText" dxfId="31106" priority="40145" operator="containsText" text="TRUE">
      <formula>NOT(ISERROR(SEARCH("TRUE",J5579)))</formula>
    </cfRule>
  </conditionalFormatting>
  <conditionalFormatting sqref="G5578">
    <cfRule type="expression" dxfId="31105" priority="40144">
      <formula>K5578&gt;L5578</formula>
    </cfRule>
  </conditionalFormatting>
  <conditionalFormatting sqref="I5578">
    <cfRule type="containsText" dxfId="31104" priority="40139" operator="containsText" text="No Encontrado">
      <formula>NOT(ISERROR(SEARCH("No Encontrado",I5578)))</formula>
    </cfRule>
    <cfRule type="containsText" dxfId="31103" priority="40140" operator="containsText" text="Cancelado">
      <formula>NOT(ISERROR(SEARCH("Cancelado",I5578)))</formula>
    </cfRule>
    <cfRule type="containsText" dxfId="31102" priority="40141" operator="containsText" text="Entregado">
      <formula>NOT(ISERROR(SEARCH("Entregado",I5578)))</formula>
    </cfRule>
    <cfRule type="containsText" dxfId="31101" priority="40142" operator="containsText" text="Entregado">
      <formula>NOT(ISERROR(SEARCH("Entregado",I5578)))</formula>
    </cfRule>
    <cfRule type="containsText" dxfId="31100" priority="40143" operator="containsText" text="En proceso">
      <formula>NOT(ISERROR(SEARCH("En proceso",I5578)))</formula>
    </cfRule>
  </conditionalFormatting>
  <conditionalFormatting sqref="J5578">
    <cfRule type="containsText" dxfId="31099" priority="40138" operator="containsText" text="TRUE">
      <formula>NOT(ISERROR(SEARCH("TRUE",J5578)))</formula>
    </cfRule>
  </conditionalFormatting>
  <conditionalFormatting sqref="G5577">
    <cfRule type="expression" dxfId="31098" priority="40137">
      <formula>K5577&gt;L5577</formula>
    </cfRule>
  </conditionalFormatting>
  <conditionalFormatting sqref="I5577">
    <cfRule type="containsText" dxfId="31097" priority="40132" operator="containsText" text="No Encontrado">
      <formula>NOT(ISERROR(SEARCH("No Encontrado",I5577)))</formula>
    </cfRule>
    <cfRule type="containsText" dxfId="31096" priority="40133" operator="containsText" text="Cancelado">
      <formula>NOT(ISERROR(SEARCH("Cancelado",I5577)))</formula>
    </cfRule>
    <cfRule type="containsText" dxfId="31095" priority="40134" operator="containsText" text="Entregado">
      <formula>NOT(ISERROR(SEARCH("Entregado",I5577)))</formula>
    </cfRule>
    <cfRule type="containsText" dxfId="31094" priority="40135" operator="containsText" text="Entregado">
      <formula>NOT(ISERROR(SEARCH("Entregado",I5577)))</formula>
    </cfRule>
    <cfRule type="containsText" dxfId="31093" priority="40136" operator="containsText" text="En proceso">
      <formula>NOT(ISERROR(SEARCH("En proceso",I5577)))</formula>
    </cfRule>
  </conditionalFormatting>
  <conditionalFormatting sqref="J5577">
    <cfRule type="containsText" dxfId="31092" priority="40131" operator="containsText" text="TRUE">
      <formula>NOT(ISERROR(SEARCH("TRUE",J5577)))</formula>
    </cfRule>
  </conditionalFormatting>
  <conditionalFormatting sqref="G5576">
    <cfRule type="expression" dxfId="31091" priority="40130">
      <formula>K5576&gt;L5576</formula>
    </cfRule>
  </conditionalFormatting>
  <conditionalFormatting sqref="I5576">
    <cfRule type="containsText" dxfId="31090" priority="40125" operator="containsText" text="No Encontrado">
      <formula>NOT(ISERROR(SEARCH("No Encontrado",I5576)))</formula>
    </cfRule>
    <cfRule type="containsText" dxfId="31089" priority="40126" operator="containsText" text="Cancelado">
      <formula>NOT(ISERROR(SEARCH("Cancelado",I5576)))</formula>
    </cfRule>
    <cfRule type="containsText" dxfId="31088" priority="40127" operator="containsText" text="Entregado">
      <formula>NOT(ISERROR(SEARCH("Entregado",I5576)))</formula>
    </cfRule>
    <cfRule type="containsText" dxfId="31087" priority="40128" operator="containsText" text="Entregado">
      <formula>NOT(ISERROR(SEARCH("Entregado",I5576)))</formula>
    </cfRule>
    <cfRule type="containsText" dxfId="31086" priority="40129" operator="containsText" text="En proceso">
      <formula>NOT(ISERROR(SEARCH("En proceso",I5576)))</formula>
    </cfRule>
  </conditionalFormatting>
  <conditionalFormatting sqref="J5576">
    <cfRule type="containsText" dxfId="31085" priority="40124" operator="containsText" text="TRUE">
      <formula>NOT(ISERROR(SEARCH("TRUE",J5576)))</formula>
    </cfRule>
  </conditionalFormatting>
  <conditionalFormatting sqref="G5575">
    <cfRule type="expression" dxfId="31084" priority="40123">
      <formula>K5575&gt;L5575</formula>
    </cfRule>
  </conditionalFormatting>
  <conditionalFormatting sqref="I5575">
    <cfRule type="containsText" dxfId="31083" priority="40118" operator="containsText" text="No Encontrado">
      <formula>NOT(ISERROR(SEARCH("No Encontrado",I5575)))</formula>
    </cfRule>
    <cfRule type="containsText" dxfId="31082" priority="40119" operator="containsText" text="Cancelado">
      <formula>NOT(ISERROR(SEARCH("Cancelado",I5575)))</formula>
    </cfRule>
    <cfRule type="containsText" dxfId="31081" priority="40120" operator="containsText" text="Entregado">
      <formula>NOT(ISERROR(SEARCH("Entregado",I5575)))</formula>
    </cfRule>
    <cfRule type="containsText" dxfId="31080" priority="40121" operator="containsText" text="Entregado">
      <formula>NOT(ISERROR(SEARCH("Entregado",I5575)))</formula>
    </cfRule>
    <cfRule type="containsText" dxfId="31079" priority="40122" operator="containsText" text="En proceso">
      <formula>NOT(ISERROR(SEARCH("En proceso",I5575)))</formula>
    </cfRule>
  </conditionalFormatting>
  <conditionalFormatting sqref="J5575">
    <cfRule type="containsText" dxfId="31078" priority="40117" operator="containsText" text="TRUE">
      <formula>NOT(ISERROR(SEARCH("TRUE",J5575)))</formula>
    </cfRule>
  </conditionalFormatting>
  <conditionalFormatting sqref="G5574">
    <cfRule type="expression" dxfId="31077" priority="40116">
      <formula>K5574&gt;L5574</formula>
    </cfRule>
  </conditionalFormatting>
  <conditionalFormatting sqref="I5574">
    <cfRule type="containsText" dxfId="31076" priority="40111" operator="containsText" text="No Encontrado">
      <formula>NOT(ISERROR(SEARCH("No Encontrado",I5574)))</formula>
    </cfRule>
    <cfRule type="containsText" dxfId="31075" priority="40112" operator="containsText" text="Cancelado">
      <formula>NOT(ISERROR(SEARCH("Cancelado",I5574)))</formula>
    </cfRule>
    <cfRule type="containsText" dxfId="31074" priority="40113" operator="containsText" text="Entregado">
      <formula>NOT(ISERROR(SEARCH("Entregado",I5574)))</formula>
    </cfRule>
    <cfRule type="containsText" dxfId="31073" priority="40114" operator="containsText" text="Entregado">
      <formula>NOT(ISERROR(SEARCH("Entregado",I5574)))</formula>
    </cfRule>
    <cfRule type="containsText" dxfId="31072" priority="40115" operator="containsText" text="En proceso">
      <formula>NOT(ISERROR(SEARCH("En proceso",I5574)))</formula>
    </cfRule>
  </conditionalFormatting>
  <conditionalFormatting sqref="J5574">
    <cfRule type="containsText" dxfId="31071" priority="40110" operator="containsText" text="TRUE">
      <formula>NOT(ISERROR(SEARCH("TRUE",J5574)))</formula>
    </cfRule>
  </conditionalFormatting>
  <conditionalFormatting sqref="G5573">
    <cfRule type="expression" dxfId="31070" priority="40109">
      <formula>K5573&gt;L5573</formula>
    </cfRule>
  </conditionalFormatting>
  <conditionalFormatting sqref="I5573">
    <cfRule type="containsText" dxfId="31069" priority="40104" operator="containsText" text="No Encontrado">
      <formula>NOT(ISERROR(SEARCH("No Encontrado",I5573)))</formula>
    </cfRule>
    <cfRule type="containsText" dxfId="31068" priority="40105" operator="containsText" text="Cancelado">
      <formula>NOT(ISERROR(SEARCH("Cancelado",I5573)))</formula>
    </cfRule>
    <cfRule type="containsText" dxfId="31067" priority="40106" operator="containsText" text="Entregado">
      <formula>NOT(ISERROR(SEARCH("Entregado",I5573)))</formula>
    </cfRule>
    <cfRule type="containsText" dxfId="31066" priority="40107" operator="containsText" text="Entregado">
      <formula>NOT(ISERROR(SEARCH("Entregado",I5573)))</formula>
    </cfRule>
    <cfRule type="containsText" dxfId="31065" priority="40108" operator="containsText" text="En proceso">
      <formula>NOT(ISERROR(SEARCH("En proceso",I5573)))</formula>
    </cfRule>
  </conditionalFormatting>
  <conditionalFormatting sqref="J5573">
    <cfRule type="containsText" dxfId="31064" priority="40103" operator="containsText" text="TRUE">
      <formula>NOT(ISERROR(SEARCH("TRUE",J5573)))</formula>
    </cfRule>
  </conditionalFormatting>
  <conditionalFormatting sqref="G5572">
    <cfRule type="expression" dxfId="31063" priority="40102">
      <formula>K5572&gt;L5572</formula>
    </cfRule>
  </conditionalFormatting>
  <conditionalFormatting sqref="I5572">
    <cfRule type="containsText" dxfId="31062" priority="40097" operator="containsText" text="No Encontrado">
      <formula>NOT(ISERROR(SEARCH("No Encontrado",I5572)))</formula>
    </cfRule>
    <cfRule type="containsText" dxfId="31061" priority="40098" operator="containsText" text="Cancelado">
      <formula>NOT(ISERROR(SEARCH("Cancelado",I5572)))</formula>
    </cfRule>
    <cfRule type="containsText" dxfId="31060" priority="40099" operator="containsText" text="Entregado">
      <formula>NOT(ISERROR(SEARCH("Entregado",I5572)))</formula>
    </cfRule>
    <cfRule type="containsText" dxfId="31059" priority="40100" operator="containsText" text="Entregado">
      <formula>NOT(ISERROR(SEARCH("Entregado",I5572)))</formula>
    </cfRule>
    <cfRule type="containsText" dxfId="31058" priority="40101" operator="containsText" text="En proceso">
      <formula>NOT(ISERROR(SEARCH("En proceso",I5572)))</formula>
    </cfRule>
  </conditionalFormatting>
  <conditionalFormatting sqref="J5572">
    <cfRule type="containsText" dxfId="31057" priority="40096" operator="containsText" text="TRUE">
      <formula>NOT(ISERROR(SEARCH("TRUE",J5572)))</formula>
    </cfRule>
  </conditionalFormatting>
  <conditionalFormatting sqref="G5571">
    <cfRule type="expression" dxfId="31056" priority="40095">
      <formula>K5571&gt;L5571</formula>
    </cfRule>
  </conditionalFormatting>
  <conditionalFormatting sqref="I5571">
    <cfRule type="containsText" dxfId="31055" priority="40090" operator="containsText" text="No Encontrado">
      <formula>NOT(ISERROR(SEARCH("No Encontrado",I5571)))</formula>
    </cfRule>
    <cfRule type="containsText" dxfId="31054" priority="40091" operator="containsText" text="Cancelado">
      <formula>NOT(ISERROR(SEARCH("Cancelado",I5571)))</formula>
    </cfRule>
    <cfRule type="containsText" dxfId="31053" priority="40092" operator="containsText" text="Entregado">
      <formula>NOT(ISERROR(SEARCH("Entregado",I5571)))</formula>
    </cfRule>
    <cfRule type="containsText" dxfId="31052" priority="40093" operator="containsText" text="Entregado">
      <formula>NOT(ISERROR(SEARCH("Entregado",I5571)))</formula>
    </cfRule>
    <cfRule type="containsText" dxfId="31051" priority="40094" operator="containsText" text="En proceso">
      <formula>NOT(ISERROR(SEARCH("En proceso",I5571)))</formula>
    </cfRule>
  </conditionalFormatting>
  <conditionalFormatting sqref="J5571">
    <cfRule type="containsText" dxfId="31050" priority="40089" operator="containsText" text="TRUE">
      <formula>NOT(ISERROR(SEARCH("TRUE",J5571)))</formula>
    </cfRule>
  </conditionalFormatting>
  <conditionalFormatting sqref="G5570">
    <cfRule type="expression" dxfId="31049" priority="40088">
      <formula>K5570&gt;L5570</formula>
    </cfRule>
  </conditionalFormatting>
  <conditionalFormatting sqref="I5570">
    <cfRule type="containsText" dxfId="31048" priority="40083" operator="containsText" text="No Encontrado">
      <formula>NOT(ISERROR(SEARCH("No Encontrado",I5570)))</formula>
    </cfRule>
    <cfRule type="containsText" dxfId="31047" priority="40084" operator="containsText" text="Cancelado">
      <formula>NOT(ISERROR(SEARCH("Cancelado",I5570)))</formula>
    </cfRule>
    <cfRule type="containsText" dxfId="31046" priority="40085" operator="containsText" text="Entregado">
      <formula>NOT(ISERROR(SEARCH("Entregado",I5570)))</formula>
    </cfRule>
    <cfRule type="containsText" dxfId="31045" priority="40086" operator="containsText" text="Entregado">
      <formula>NOT(ISERROR(SEARCH("Entregado",I5570)))</formula>
    </cfRule>
    <cfRule type="containsText" dxfId="31044" priority="40087" operator="containsText" text="En proceso">
      <formula>NOT(ISERROR(SEARCH("En proceso",I5570)))</formula>
    </cfRule>
  </conditionalFormatting>
  <conditionalFormatting sqref="J5570">
    <cfRule type="containsText" dxfId="31043" priority="40082" operator="containsText" text="TRUE">
      <formula>NOT(ISERROR(SEARCH("TRUE",J5570)))</formula>
    </cfRule>
  </conditionalFormatting>
  <conditionalFormatting sqref="G5569">
    <cfRule type="expression" dxfId="31042" priority="40081">
      <formula>K5569&gt;L5569</formula>
    </cfRule>
  </conditionalFormatting>
  <conditionalFormatting sqref="I5569">
    <cfRule type="containsText" dxfId="31041" priority="40076" operator="containsText" text="No Encontrado">
      <formula>NOT(ISERROR(SEARCH("No Encontrado",I5569)))</formula>
    </cfRule>
    <cfRule type="containsText" dxfId="31040" priority="40077" operator="containsText" text="Cancelado">
      <formula>NOT(ISERROR(SEARCH("Cancelado",I5569)))</formula>
    </cfRule>
    <cfRule type="containsText" dxfId="31039" priority="40078" operator="containsText" text="Entregado">
      <formula>NOT(ISERROR(SEARCH("Entregado",I5569)))</formula>
    </cfRule>
    <cfRule type="containsText" dxfId="31038" priority="40079" operator="containsText" text="Entregado">
      <formula>NOT(ISERROR(SEARCH("Entregado",I5569)))</formula>
    </cfRule>
    <cfRule type="containsText" dxfId="31037" priority="40080" operator="containsText" text="En proceso">
      <formula>NOT(ISERROR(SEARCH("En proceso",I5569)))</formula>
    </cfRule>
  </conditionalFormatting>
  <conditionalFormatting sqref="J5569">
    <cfRule type="containsText" dxfId="31036" priority="40075" operator="containsText" text="TRUE">
      <formula>NOT(ISERROR(SEARCH("TRUE",J5569)))</formula>
    </cfRule>
  </conditionalFormatting>
  <conditionalFormatting sqref="G5568">
    <cfRule type="expression" dxfId="31035" priority="40074">
      <formula>K5568&gt;L5568</formula>
    </cfRule>
  </conditionalFormatting>
  <conditionalFormatting sqref="I5568">
    <cfRule type="containsText" dxfId="31034" priority="40069" operator="containsText" text="No Encontrado">
      <formula>NOT(ISERROR(SEARCH("No Encontrado",I5568)))</formula>
    </cfRule>
    <cfRule type="containsText" dxfId="31033" priority="40070" operator="containsText" text="Cancelado">
      <formula>NOT(ISERROR(SEARCH("Cancelado",I5568)))</formula>
    </cfRule>
    <cfRule type="containsText" dxfId="31032" priority="40071" operator="containsText" text="Entregado">
      <formula>NOT(ISERROR(SEARCH("Entregado",I5568)))</formula>
    </cfRule>
    <cfRule type="containsText" dxfId="31031" priority="40072" operator="containsText" text="Entregado">
      <formula>NOT(ISERROR(SEARCH("Entregado",I5568)))</formula>
    </cfRule>
    <cfRule type="containsText" dxfId="31030" priority="40073" operator="containsText" text="En proceso">
      <formula>NOT(ISERROR(SEARCH("En proceso",I5568)))</formula>
    </cfRule>
  </conditionalFormatting>
  <conditionalFormatting sqref="J5568">
    <cfRule type="containsText" dxfId="31029" priority="40068" operator="containsText" text="TRUE">
      <formula>NOT(ISERROR(SEARCH("TRUE",J5568)))</formula>
    </cfRule>
  </conditionalFormatting>
  <conditionalFormatting sqref="G5567">
    <cfRule type="expression" dxfId="31028" priority="40067">
      <formula>K5567&gt;L5567</formula>
    </cfRule>
  </conditionalFormatting>
  <conditionalFormatting sqref="I5567">
    <cfRule type="containsText" dxfId="31027" priority="40062" operator="containsText" text="No Encontrado">
      <formula>NOT(ISERROR(SEARCH("No Encontrado",I5567)))</formula>
    </cfRule>
    <cfRule type="containsText" dxfId="31026" priority="40063" operator="containsText" text="Cancelado">
      <formula>NOT(ISERROR(SEARCH("Cancelado",I5567)))</formula>
    </cfRule>
    <cfRule type="containsText" dxfId="31025" priority="40064" operator="containsText" text="Entregado">
      <formula>NOT(ISERROR(SEARCH("Entregado",I5567)))</formula>
    </cfRule>
    <cfRule type="containsText" dxfId="31024" priority="40065" operator="containsText" text="Entregado">
      <formula>NOT(ISERROR(SEARCH("Entregado",I5567)))</formula>
    </cfRule>
    <cfRule type="containsText" dxfId="31023" priority="40066" operator="containsText" text="En proceso">
      <formula>NOT(ISERROR(SEARCH("En proceso",I5567)))</formula>
    </cfRule>
  </conditionalFormatting>
  <conditionalFormatting sqref="J5567">
    <cfRule type="containsText" dxfId="31022" priority="40061" operator="containsText" text="TRUE">
      <formula>NOT(ISERROR(SEARCH("TRUE",J5567)))</formula>
    </cfRule>
  </conditionalFormatting>
  <conditionalFormatting sqref="G5566">
    <cfRule type="expression" dxfId="31021" priority="40060">
      <formula>K5566&gt;L5566</formula>
    </cfRule>
  </conditionalFormatting>
  <conditionalFormatting sqref="I5566">
    <cfRule type="containsText" dxfId="31020" priority="40055" operator="containsText" text="No Encontrado">
      <formula>NOT(ISERROR(SEARCH("No Encontrado",I5566)))</formula>
    </cfRule>
    <cfRule type="containsText" dxfId="31019" priority="40056" operator="containsText" text="Cancelado">
      <formula>NOT(ISERROR(SEARCH("Cancelado",I5566)))</formula>
    </cfRule>
    <cfRule type="containsText" dxfId="31018" priority="40057" operator="containsText" text="Entregado">
      <formula>NOT(ISERROR(SEARCH("Entregado",I5566)))</formula>
    </cfRule>
    <cfRule type="containsText" dxfId="31017" priority="40058" operator="containsText" text="Entregado">
      <formula>NOT(ISERROR(SEARCH("Entregado",I5566)))</formula>
    </cfRule>
    <cfRule type="containsText" dxfId="31016" priority="40059" operator="containsText" text="En proceso">
      <formula>NOT(ISERROR(SEARCH("En proceso",I5566)))</formula>
    </cfRule>
  </conditionalFormatting>
  <conditionalFormatting sqref="J5566">
    <cfRule type="containsText" dxfId="31015" priority="40054" operator="containsText" text="TRUE">
      <formula>NOT(ISERROR(SEARCH("TRUE",J5566)))</formula>
    </cfRule>
  </conditionalFormatting>
  <conditionalFormatting sqref="G5565">
    <cfRule type="expression" dxfId="31014" priority="40053">
      <formula>K5565&gt;L5565</formula>
    </cfRule>
  </conditionalFormatting>
  <conditionalFormatting sqref="I5565">
    <cfRule type="containsText" dxfId="31013" priority="40048" operator="containsText" text="No Encontrado">
      <formula>NOT(ISERROR(SEARCH("No Encontrado",I5565)))</formula>
    </cfRule>
    <cfRule type="containsText" dxfId="31012" priority="40049" operator="containsText" text="Cancelado">
      <formula>NOT(ISERROR(SEARCH("Cancelado",I5565)))</formula>
    </cfRule>
    <cfRule type="containsText" dxfId="31011" priority="40050" operator="containsText" text="Entregado">
      <formula>NOT(ISERROR(SEARCH("Entregado",I5565)))</formula>
    </cfRule>
    <cfRule type="containsText" dxfId="31010" priority="40051" operator="containsText" text="Entregado">
      <formula>NOT(ISERROR(SEARCH("Entregado",I5565)))</formula>
    </cfRule>
    <cfRule type="containsText" dxfId="31009" priority="40052" operator="containsText" text="En proceso">
      <formula>NOT(ISERROR(SEARCH("En proceso",I5565)))</formula>
    </cfRule>
  </conditionalFormatting>
  <conditionalFormatting sqref="J5565">
    <cfRule type="containsText" dxfId="31008" priority="40047" operator="containsText" text="TRUE">
      <formula>NOT(ISERROR(SEARCH("TRUE",J5565)))</formula>
    </cfRule>
  </conditionalFormatting>
  <conditionalFormatting sqref="G5564">
    <cfRule type="expression" dxfId="31007" priority="40046">
      <formula>K5564&gt;L5564</formula>
    </cfRule>
  </conditionalFormatting>
  <conditionalFormatting sqref="I5564">
    <cfRule type="containsText" dxfId="31006" priority="40041" operator="containsText" text="No Encontrado">
      <formula>NOT(ISERROR(SEARCH("No Encontrado",I5564)))</formula>
    </cfRule>
    <cfRule type="containsText" dxfId="31005" priority="40042" operator="containsText" text="Cancelado">
      <formula>NOT(ISERROR(SEARCH("Cancelado",I5564)))</formula>
    </cfRule>
    <cfRule type="containsText" dxfId="31004" priority="40043" operator="containsText" text="Entregado">
      <formula>NOT(ISERROR(SEARCH("Entregado",I5564)))</formula>
    </cfRule>
    <cfRule type="containsText" dxfId="31003" priority="40044" operator="containsText" text="Entregado">
      <formula>NOT(ISERROR(SEARCH("Entregado",I5564)))</formula>
    </cfRule>
    <cfRule type="containsText" dxfId="31002" priority="40045" operator="containsText" text="En proceso">
      <formula>NOT(ISERROR(SEARCH("En proceso",I5564)))</formula>
    </cfRule>
  </conditionalFormatting>
  <conditionalFormatting sqref="J5564">
    <cfRule type="containsText" dxfId="31001" priority="40040" operator="containsText" text="TRUE">
      <formula>NOT(ISERROR(SEARCH("TRUE",J5564)))</formula>
    </cfRule>
  </conditionalFormatting>
  <conditionalFormatting sqref="G5563">
    <cfRule type="expression" dxfId="31000" priority="40039">
      <formula>K5563&gt;L5563</formula>
    </cfRule>
  </conditionalFormatting>
  <conditionalFormatting sqref="I5563">
    <cfRule type="containsText" dxfId="30999" priority="40034" operator="containsText" text="No Encontrado">
      <formula>NOT(ISERROR(SEARCH("No Encontrado",I5563)))</formula>
    </cfRule>
    <cfRule type="containsText" dxfId="30998" priority="40035" operator="containsText" text="Cancelado">
      <formula>NOT(ISERROR(SEARCH("Cancelado",I5563)))</formula>
    </cfRule>
    <cfRule type="containsText" dxfId="30997" priority="40036" operator="containsText" text="Entregado">
      <formula>NOT(ISERROR(SEARCH("Entregado",I5563)))</formula>
    </cfRule>
    <cfRule type="containsText" dxfId="30996" priority="40037" operator="containsText" text="Entregado">
      <formula>NOT(ISERROR(SEARCH("Entregado",I5563)))</formula>
    </cfRule>
    <cfRule type="containsText" dxfId="30995" priority="40038" operator="containsText" text="En proceso">
      <formula>NOT(ISERROR(SEARCH("En proceso",I5563)))</formula>
    </cfRule>
  </conditionalFormatting>
  <conditionalFormatting sqref="J5563">
    <cfRule type="containsText" dxfId="30994" priority="40033" operator="containsText" text="TRUE">
      <formula>NOT(ISERROR(SEARCH("TRUE",J5563)))</formula>
    </cfRule>
  </conditionalFormatting>
  <conditionalFormatting sqref="G5562">
    <cfRule type="expression" dxfId="30993" priority="40032">
      <formula>K5562&gt;L5562</formula>
    </cfRule>
  </conditionalFormatting>
  <conditionalFormatting sqref="I5562">
    <cfRule type="containsText" dxfId="30992" priority="40027" operator="containsText" text="No Encontrado">
      <formula>NOT(ISERROR(SEARCH("No Encontrado",I5562)))</formula>
    </cfRule>
    <cfRule type="containsText" dxfId="30991" priority="40028" operator="containsText" text="Cancelado">
      <formula>NOT(ISERROR(SEARCH("Cancelado",I5562)))</formula>
    </cfRule>
    <cfRule type="containsText" dxfId="30990" priority="40029" operator="containsText" text="Entregado">
      <formula>NOT(ISERROR(SEARCH("Entregado",I5562)))</formula>
    </cfRule>
    <cfRule type="containsText" dxfId="30989" priority="40030" operator="containsText" text="Entregado">
      <formula>NOT(ISERROR(SEARCH("Entregado",I5562)))</formula>
    </cfRule>
    <cfRule type="containsText" dxfId="30988" priority="40031" operator="containsText" text="En proceso">
      <formula>NOT(ISERROR(SEARCH("En proceso",I5562)))</formula>
    </cfRule>
  </conditionalFormatting>
  <conditionalFormatting sqref="J5562">
    <cfRule type="containsText" dxfId="30987" priority="40026" operator="containsText" text="TRUE">
      <formula>NOT(ISERROR(SEARCH("TRUE",J5562)))</formula>
    </cfRule>
  </conditionalFormatting>
  <conditionalFormatting sqref="G5561">
    <cfRule type="expression" dxfId="30986" priority="40025">
      <formula>K5561&gt;L5561</formula>
    </cfRule>
  </conditionalFormatting>
  <conditionalFormatting sqref="I5561">
    <cfRule type="containsText" dxfId="30985" priority="40020" operator="containsText" text="No Encontrado">
      <formula>NOT(ISERROR(SEARCH("No Encontrado",I5561)))</formula>
    </cfRule>
    <cfRule type="containsText" dxfId="30984" priority="40021" operator="containsText" text="Cancelado">
      <formula>NOT(ISERROR(SEARCH("Cancelado",I5561)))</formula>
    </cfRule>
    <cfRule type="containsText" dxfId="30983" priority="40022" operator="containsText" text="Entregado">
      <formula>NOT(ISERROR(SEARCH("Entregado",I5561)))</formula>
    </cfRule>
    <cfRule type="containsText" dxfId="30982" priority="40023" operator="containsText" text="Entregado">
      <formula>NOT(ISERROR(SEARCH("Entregado",I5561)))</formula>
    </cfRule>
    <cfRule type="containsText" dxfId="30981" priority="40024" operator="containsText" text="En proceso">
      <formula>NOT(ISERROR(SEARCH("En proceso",I5561)))</formula>
    </cfRule>
  </conditionalFormatting>
  <conditionalFormatting sqref="J5561">
    <cfRule type="containsText" dxfId="30980" priority="40019" operator="containsText" text="TRUE">
      <formula>NOT(ISERROR(SEARCH("TRUE",J5561)))</formula>
    </cfRule>
  </conditionalFormatting>
  <conditionalFormatting sqref="G5560">
    <cfRule type="expression" dxfId="30979" priority="40018">
      <formula>K5560&gt;L5560</formula>
    </cfRule>
  </conditionalFormatting>
  <conditionalFormatting sqref="I5560">
    <cfRule type="containsText" dxfId="30978" priority="40013" operator="containsText" text="No Encontrado">
      <formula>NOT(ISERROR(SEARCH("No Encontrado",I5560)))</formula>
    </cfRule>
    <cfRule type="containsText" dxfId="30977" priority="40014" operator="containsText" text="Cancelado">
      <formula>NOT(ISERROR(SEARCH("Cancelado",I5560)))</formula>
    </cfRule>
    <cfRule type="containsText" dxfId="30976" priority="40015" operator="containsText" text="Entregado">
      <formula>NOT(ISERROR(SEARCH("Entregado",I5560)))</formula>
    </cfRule>
    <cfRule type="containsText" dxfId="30975" priority="40016" operator="containsText" text="Entregado">
      <formula>NOT(ISERROR(SEARCH("Entregado",I5560)))</formula>
    </cfRule>
    <cfRule type="containsText" dxfId="30974" priority="40017" operator="containsText" text="En proceso">
      <formula>NOT(ISERROR(SEARCH("En proceso",I5560)))</formula>
    </cfRule>
  </conditionalFormatting>
  <conditionalFormatting sqref="J5560">
    <cfRule type="containsText" dxfId="30973" priority="40012" operator="containsText" text="TRUE">
      <formula>NOT(ISERROR(SEARCH("TRUE",J5560)))</formula>
    </cfRule>
  </conditionalFormatting>
  <conditionalFormatting sqref="G5559">
    <cfRule type="expression" dxfId="30972" priority="40011">
      <formula>K5559&gt;L5559</formula>
    </cfRule>
  </conditionalFormatting>
  <conditionalFormatting sqref="I5559">
    <cfRule type="containsText" dxfId="30971" priority="40006" operator="containsText" text="No Encontrado">
      <formula>NOT(ISERROR(SEARCH("No Encontrado",I5559)))</formula>
    </cfRule>
    <cfRule type="containsText" dxfId="30970" priority="40007" operator="containsText" text="Cancelado">
      <formula>NOT(ISERROR(SEARCH("Cancelado",I5559)))</formula>
    </cfRule>
    <cfRule type="containsText" dxfId="30969" priority="40008" operator="containsText" text="Entregado">
      <formula>NOT(ISERROR(SEARCH("Entregado",I5559)))</formula>
    </cfRule>
    <cfRule type="containsText" dxfId="30968" priority="40009" operator="containsText" text="Entregado">
      <formula>NOT(ISERROR(SEARCH("Entregado",I5559)))</formula>
    </cfRule>
    <cfRule type="containsText" dxfId="30967" priority="40010" operator="containsText" text="En proceso">
      <formula>NOT(ISERROR(SEARCH("En proceso",I5559)))</formula>
    </cfRule>
  </conditionalFormatting>
  <conditionalFormatting sqref="J5559">
    <cfRule type="containsText" dxfId="30966" priority="40005" operator="containsText" text="TRUE">
      <formula>NOT(ISERROR(SEARCH("TRUE",J5559)))</formula>
    </cfRule>
  </conditionalFormatting>
  <conditionalFormatting sqref="G5558">
    <cfRule type="expression" dxfId="30965" priority="40004">
      <formula>K5558&gt;L5558</formula>
    </cfRule>
  </conditionalFormatting>
  <conditionalFormatting sqref="I5558">
    <cfRule type="containsText" dxfId="30964" priority="39999" operator="containsText" text="No Encontrado">
      <formula>NOT(ISERROR(SEARCH("No Encontrado",I5558)))</formula>
    </cfRule>
    <cfRule type="containsText" dxfId="30963" priority="40000" operator="containsText" text="Cancelado">
      <formula>NOT(ISERROR(SEARCH("Cancelado",I5558)))</formula>
    </cfRule>
    <cfRule type="containsText" dxfId="30962" priority="40001" operator="containsText" text="Entregado">
      <formula>NOT(ISERROR(SEARCH("Entregado",I5558)))</formula>
    </cfRule>
    <cfRule type="containsText" dxfId="30961" priority="40002" operator="containsText" text="Entregado">
      <formula>NOT(ISERROR(SEARCH("Entregado",I5558)))</formula>
    </cfRule>
    <cfRule type="containsText" dxfId="30960" priority="40003" operator="containsText" text="En proceso">
      <formula>NOT(ISERROR(SEARCH("En proceso",I5558)))</formula>
    </cfRule>
  </conditionalFormatting>
  <conditionalFormatting sqref="J5558">
    <cfRule type="containsText" dxfId="30959" priority="39998" operator="containsText" text="TRUE">
      <formula>NOT(ISERROR(SEARCH("TRUE",J5558)))</formula>
    </cfRule>
  </conditionalFormatting>
  <conditionalFormatting sqref="G5557">
    <cfRule type="expression" dxfId="30958" priority="39997">
      <formula>K5557&gt;L5557</formula>
    </cfRule>
  </conditionalFormatting>
  <conditionalFormatting sqref="I5557">
    <cfRule type="containsText" dxfId="30957" priority="39992" operator="containsText" text="No Encontrado">
      <formula>NOT(ISERROR(SEARCH("No Encontrado",I5557)))</formula>
    </cfRule>
    <cfRule type="containsText" dxfId="30956" priority="39993" operator="containsText" text="Cancelado">
      <formula>NOT(ISERROR(SEARCH("Cancelado",I5557)))</formula>
    </cfRule>
    <cfRule type="containsText" dxfId="30955" priority="39994" operator="containsText" text="Entregado">
      <formula>NOT(ISERROR(SEARCH("Entregado",I5557)))</formula>
    </cfRule>
    <cfRule type="containsText" dxfId="30954" priority="39995" operator="containsText" text="Entregado">
      <formula>NOT(ISERROR(SEARCH("Entregado",I5557)))</formula>
    </cfRule>
    <cfRule type="containsText" dxfId="30953" priority="39996" operator="containsText" text="En proceso">
      <formula>NOT(ISERROR(SEARCH("En proceso",I5557)))</formula>
    </cfRule>
  </conditionalFormatting>
  <conditionalFormatting sqref="J5557">
    <cfRule type="containsText" dxfId="30952" priority="39991" operator="containsText" text="TRUE">
      <formula>NOT(ISERROR(SEARCH("TRUE",J5557)))</formula>
    </cfRule>
  </conditionalFormatting>
  <conditionalFormatting sqref="G5556">
    <cfRule type="expression" dxfId="30951" priority="39990">
      <formula>K5556&gt;L5556</formula>
    </cfRule>
  </conditionalFormatting>
  <conditionalFormatting sqref="I5556">
    <cfRule type="containsText" dxfId="30950" priority="39985" operator="containsText" text="No Encontrado">
      <formula>NOT(ISERROR(SEARCH("No Encontrado",I5556)))</formula>
    </cfRule>
    <cfRule type="containsText" dxfId="30949" priority="39986" operator="containsText" text="Cancelado">
      <formula>NOT(ISERROR(SEARCH("Cancelado",I5556)))</formula>
    </cfRule>
    <cfRule type="containsText" dxfId="30948" priority="39987" operator="containsText" text="Entregado">
      <formula>NOT(ISERROR(SEARCH("Entregado",I5556)))</formula>
    </cfRule>
    <cfRule type="containsText" dxfId="30947" priority="39988" operator="containsText" text="Entregado">
      <formula>NOT(ISERROR(SEARCH("Entregado",I5556)))</formula>
    </cfRule>
    <cfRule type="containsText" dxfId="30946" priority="39989" operator="containsText" text="En proceso">
      <formula>NOT(ISERROR(SEARCH("En proceso",I5556)))</formula>
    </cfRule>
  </conditionalFormatting>
  <conditionalFormatting sqref="J5556">
    <cfRule type="containsText" dxfId="30945" priority="39984" operator="containsText" text="TRUE">
      <formula>NOT(ISERROR(SEARCH("TRUE",J5556)))</formula>
    </cfRule>
  </conditionalFormatting>
  <conditionalFormatting sqref="G5555">
    <cfRule type="expression" dxfId="30944" priority="39983">
      <formula>K5555&gt;L5555</formula>
    </cfRule>
  </conditionalFormatting>
  <conditionalFormatting sqref="J5555">
    <cfRule type="containsText" dxfId="30943" priority="39977" operator="containsText" text="TRUE">
      <formula>NOT(ISERROR(SEARCH("TRUE",J5555)))</formula>
    </cfRule>
  </conditionalFormatting>
  <conditionalFormatting sqref="G5554">
    <cfRule type="expression" dxfId="30942" priority="39976">
      <formula>K5554&gt;L5554</formula>
    </cfRule>
  </conditionalFormatting>
  <conditionalFormatting sqref="J5554">
    <cfRule type="containsText" dxfId="30941" priority="39970" operator="containsText" text="TRUE">
      <formula>NOT(ISERROR(SEARCH("TRUE",J5554)))</formula>
    </cfRule>
  </conditionalFormatting>
  <conditionalFormatting sqref="G5553">
    <cfRule type="expression" dxfId="30940" priority="39969">
      <formula>K5553&gt;L5553</formula>
    </cfRule>
  </conditionalFormatting>
  <conditionalFormatting sqref="J5553">
    <cfRule type="containsText" dxfId="30939" priority="39963" operator="containsText" text="TRUE">
      <formula>NOT(ISERROR(SEARCH("TRUE",J5553)))</formula>
    </cfRule>
  </conditionalFormatting>
  <conditionalFormatting sqref="G5552">
    <cfRule type="expression" dxfId="30938" priority="39962">
      <formula>K5552&gt;L5552</formula>
    </cfRule>
  </conditionalFormatting>
  <conditionalFormatting sqref="J5552">
    <cfRule type="containsText" dxfId="30937" priority="39956" operator="containsText" text="TRUE">
      <formula>NOT(ISERROR(SEARCH("TRUE",J5552)))</formula>
    </cfRule>
  </conditionalFormatting>
  <conditionalFormatting sqref="G5551">
    <cfRule type="expression" dxfId="30936" priority="39955">
      <formula>K5551&gt;L5551</formula>
    </cfRule>
  </conditionalFormatting>
  <conditionalFormatting sqref="J5551">
    <cfRule type="containsText" dxfId="30935" priority="39949" operator="containsText" text="TRUE">
      <formula>NOT(ISERROR(SEARCH("TRUE",J5551)))</formula>
    </cfRule>
  </conditionalFormatting>
  <conditionalFormatting sqref="G5550">
    <cfRule type="expression" dxfId="30934" priority="39948">
      <formula>K5550&gt;L5550</formula>
    </cfRule>
  </conditionalFormatting>
  <conditionalFormatting sqref="J5550">
    <cfRule type="containsText" dxfId="30933" priority="39942" operator="containsText" text="TRUE">
      <formula>NOT(ISERROR(SEARCH("TRUE",J5550)))</formula>
    </cfRule>
  </conditionalFormatting>
  <conditionalFormatting sqref="G5549">
    <cfRule type="expression" dxfId="30932" priority="39941">
      <formula>K5549&gt;L5549</formula>
    </cfRule>
  </conditionalFormatting>
  <conditionalFormatting sqref="J5549">
    <cfRule type="containsText" dxfId="30931" priority="39935" operator="containsText" text="TRUE">
      <formula>NOT(ISERROR(SEARCH("TRUE",J5549)))</formula>
    </cfRule>
  </conditionalFormatting>
  <conditionalFormatting sqref="G5548">
    <cfRule type="expression" dxfId="30930" priority="39934">
      <formula>K5548&gt;L5548</formula>
    </cfRule>
  </conditionalFormatting>
  <conditionalFormatting sqref="J5548">
    <cfRule type="containsText" dxfId="30929" priority="39928" operator="containsText" text="TRUE">
      <formula>NOT(ISERROR(SEARCH("TRUE",J5548)))</formula>
    </cfRule>
  </conditionalFormatting>
  <conditionalFormatting sqref="G5547">
    <cfRule type="expression" dxfId="30928" priority="39927">
      <formula>K5547&gt;L5547</formula>
    </cfRule>
  </conditionalFormatting>
  <conditionalFormatting sqref="J5547">
    <cfRule type="containsText" dxfId="30927" priority="39921" operator="containsText" text="TRUE">
      <formula>NOT(ISERROR(SEARCH("TRUE",J5547)))</formula>
    </cfRule>
  </conditionalFormatting>
  <conditionalFormatting sqref="I5547:I5555">
    <cfRule type="containsText" dxfId="30926" priority="39916" operator="containsText" text="No Encontrado">
      <formula>NOT(ISERROR(SEARCH("No Encontrado",I5547)))</formula>
    </cfRule>
    <cfRule type="containsText" dxfId="30925" priority="39917" operator="containsText" text="Cancelado">
      <formula>NOT(ISERROR(SEARCH("Cancelado",I5547)))</formula>
    </cfRule>
    <cfRule type="containsText" dxfId="30924" priority="39918" operator="containsText" text="Entregado">
      <formula>NOT(ISERROR(SEARCH("Entregado",I5547)))</formula>
    </cfRule>
    <cfRule type="containsText" dxfId="30923" priority="39919" operator="containsText" text="Entregado">
      <formula>NOT(ISERROR(SEARCH("Entregado",I5547)))</formula>
    </cfRule>
    <cfRule type="containsText" dxfId="30922" priority="39920" operator="containsText" text="En proceso">
      <formula>NOT(ISERROR(SEARCH("En proceso",I5547)))</formula>
    </cfRule>
  </conditionalFormatting>
  <conditionalFormatting sqref="G5546">
    <cfRule type="expression" dxfId="30921" priority="39915">
      <formula>K5546&gt;L5546</formula>
    </cfRule>
  </conditionalFormatting>
  <conditionalFormatting sqref="J5546">
    <cfRule type="containsText" dxfId="30920" priority="39909" operator="containsText" text="TRUE">
      <formula>NOT(ISERROR(SEARCH("TRUE",J5546)))</formula>
    </cfRule>
  </conditionalFormatting>
  <conditionalFormatting sqref="G5545">
    <cfRule type="expression" dxfId="30919" priority="39908">
      <formula>K5545&gt;L5545</formula>
    </cfRule>
  </conditionalFormatting>
  <conditionalFormatting sqref="J5545">
    <cfRule type="containsText" dxfId="30918" priority="39902" operator="containsText" text="TRUE">
      <formula>NOT(ISERROR(SEARCH("TRUE",J5545)))</formula>
    </cfRule>
  </conditionalFormatting>
  <conditionalFormatting sqref="G5544">
    <cfRule type="expression" dxfId="30917" priority="39901">
      <formula>K5544&gt;L5544</formula>
    </cfRule>
  </conditionalFormatting>
  <conditionalFormatting sqref="J5544">
    <cfRule type="containsText" dxfId="30916" priority="39895" operator="containsText" text="TRUE">
      <formula>NOT(ISERROR(SEARCH("TRUE",J5544)))</formula>
    </cfRule>
  </conditionalFormatting>
  <conditionalFormatting sqref="G5543">
    <cfRule type="expression" dxfId="30915" priority="39894">
      <formula>K5543&gt;L5543</formula>
    </cfRule>
  </conditionalFormatting>
  <conditionalFormatting sqref="J5543">
    <cfRule type="containsText" dxfId="30914" priority="39888" operator="containsText" text="TRUE">
      <formula>NOT(ISERROR(SEARCH("TRUE",J5543)))</formula>
    </cfRule>
  </conditionalFormatting>
  <conditionalFormatting sqref="G5542">
    <cfRule type="expression" dxfId="30913" priority="39887">
      <formula>K5542&gt;L5542</formula>
    </cfRule>
  </conditionalFormatting>
  <conditionalFormatting sqref="J5542">
    <cfRule type="containsText" dxfId="30912" priority="39881" operator="containsText" text="TRUE">
      <formula>NOT(ISERROR(SEARCH("TRUE",J5542)))</formula>
    </cfRule>
  </conditionalFormatting>
  <conditionalFormatting sqref="G5541">
    <cfRule type="expression" dxfId="30911" priority="39880">
      <formula>K5541&gt;L5541</formula>
    </cfRule>
  </conditionalFormatting>
  <conditionalFormatting sqref="J5541">
    <cfRule type="containsText" dxfId="30910" priority="39874" operator="containsText" text="TRUE">
      <formula>NOT(ISERROR(SEARCH("TRUE",J5541)))</formula>
    </cfRule>
  </conditionalFormatting>
  <conditionalFormatting sqref="G5540">
    <cfRule type="expression" dxfId="30909" priority="39873">
      <formula>K5540&gt;L5540</formula>
    </cfRule>
  </conditionalFormatting>
  <conditionalFormatting sqref="J5540">
    <cfRule type="containsText" dxfId="30908" priority="39867" operator="containsText" text="TRUE">
      <formula>NOT(ISERROR(SEARCH("TRUE",J5540)))</formula>
    </cfRule>
  </conditionalFormatting>
  <conditionalFormatting sqref="G5539">
    <cfRule type="expression" dxfId="30907" priority="39859">
      <formula>K5539&gt;L5539</formula>
    </cfRule>
  </conditionalFormatting>
  <conditionalFormatting sqref="J5539">
    <cfRule type="containsText" dxfId="30906" priority="39853" operator="containsText" text="TRUE">
      <formula>NOT(ISERROR(SEARCH("TRUE",J5539)))</formula>
    </cfRule>
  </conditionalFormatting>
  <conditionalFormatting sqref="G5538">
    <cfRule type="expression" dxfId="30905" priority="39852">
      <formula>K5538&gt;L5538</formula>
    </cfRule>
  </conditionalFormatting>
  <conditionalFormatting sqref="J5538">
    <cfRule type="containsText" dxfId="30904" priority="39846" operator="containsText" text="TRUE">
      <formula>NOT(ISERROR(SEARCH("TRUE",J5538)))</formula>
    </cfRule>
  </conditionalFormatting>
  <conditionalFormatting sqref="G5537">
    <cfRule type="expression" dxfId="30903" priority="39845">
      <formula>K5537&gt;L5537</formula>
    </cfRule>
  </conditionalFormatting>
  <conditionalFormatting sqref="J5537">
    <cfRule type="containsText" dxfId="30902" priority="39839" operator="containsText" text="TRUE">
      <formula>NOT(ISERROR(SEARCH("TRUE",J5537)))</formula>
    </cfRule>
  </conditionalFormatting>
  <conditionalFormatting sqref="G5536">
    <cfRule type="expression" dxfId="30901" priority="39838">
      <formula>K5536&gt;L5536</formula>
    </cfRule>
  </conditionalFormatting>
  <conditionalFormatting sqref="J5536">
    <cfRule type="containsText" dxfId="30900" priority="39832" operator="containsText" text="TRUE">
      <formula>NOT(ISERROR(SEARCH("TRUE",J5536)))</formula>
    </cfRule>
  </conditionalFormatting>
  <conditionalFormatting sqref="G5535">
    <cfRule type="expression" dxfId="30899" priority="39831">
      <formula>K5535&gt;L5535</formula>
    </cfRule>
  </conditionalFormatting>
  <conditionalFormatting sqref="J5535">
    <cfRule type="containsText" dxfId="30898" priority="39825" operator="containsText" text="TRUE">
      <formula>NOT(ISERROR(SEARCH("TRUE",J5535)))</formula>
    </cfRule>
  </conditionalFormatting>
  <conditionalFormatting sqref="G5534">
    <cfRule type="expression" dxfId="30897" priority="39824">
      <formula>K5534&gt;L5534</formula>
    </cfRule>
  </conditionalFormatting>
  <conditionalFormatting sqref="J5534">
    <cfRule type="containsText" dxfId="30896" priority="39818" operator="containsText" text="TRUE">
      <formula>NOT(ISERROR(SEARCH("TRUE",J5534)))</formula>
    </cfRule>
  </conditionalFormatting>
  <conditionalFormatting sqref="G5533">
    <cfRule type="expression" dxfId="30895" priority="39817">
      <formula>K5533&gt;L5533</formula>
    </cfRule>
  </conditionalFormatting>
  <conditionalFormatting sqref="J5533">
    <cfRule type="containsText" dxfId="30894" priority="39811" operator="containsText" text="TRUE">
      <formula>NOT(ISERROR(SEARCH("TRUE",J5533)))</formula>
    </cfRule>
  </conditionalFormatting>
  <conditionalFormatting sqref="G5532">
    <cfRule type="expression" dxfId="30893" priority="39810">
      <formula>K5532&gt;L5532</formula>
    </cfRule>
  </conditionalFormatting>
  <conditionalFormatting sqref="J5532">
    <cfRule type="containsText" dxfId="30892" priority="39804" operator="containsText" text="TRUE">
      <formula>NOT(ISERROR(SEARCH("TRUE",J5532)))</formula>
    </cfRule>
  </conditionalFormatting>
  <conditionalFormatting sqref="G5531">
    <cfRule type="expression" dxfId="30891" priority="39803">
      <formula>K5531&gt;L5531</formula>
    </cfRule>
  </conditionalFormatting>
  <conditionalFormatting sqref="J5531">
    <cfRule type="containsText" dxfId="30890" priority="39797" operator="containsText" text="TRUE">
      <formula>NOT(ISERROR(SEARCH("TRUE",J5531)))</formula>
    </cfRule>
  </conditionalFormatting>
  <conditionalFormatting sqref="G5530">
    <cfRule type="expression" dxfId="30889" priority="39796">
      <formula>K5530&gt;L5530</formula>
    </cfRule>
  </conditionalFormatting>
  <conditionalFormatting sqref="J5530">
    <cfRule type="containsText" dxfId="30888" priority="39790" operator="containsText" text="TRUE">
      <formula>NOT(ISERROR(SEARCH("TRUE",J5530)))</formula>
    </cfRule>
  </conditionalFormatting>
  <conditionalFormatting sqref="G5529">
    <cfRule type="expression" dxfId="30887" priority="39789">
      <formula>K5529&gt;L5529</formula>
    </cfRule>
  </conditionalFormatting>
  <conditionalFormatting sqref="I5529:I5539">
    <cfRule type="containsText" dxfId="30886" priority="39784" operator="containsText" text="No Encontrado">
      <formula>NOT(ISERROR(SEARCH("No Encontrado",I5529)))</formula>
    </cfRule>
    <cfRule type="containsText" dxfId="30885" priority="39785" operator="containsText" text="Cancelado">
      <formula>NOT(ISERROR(SEARCH("Cancelado",I5529)))</formula>
    </cfRule>
    <cfRule type="containsText" dxfId="30884" priority="39786" operator="containsText" text="Entregado">
      <formula>NOT(ISERROR(SEARCH("Entregado",I5529)))</formula>
    </cfRule>
    <cfRule type="containsText" dxfId="30883" priority="39787" operator="containsText" text="Entregado">
      <formula>NOT(ISERROR(SEARCH("Entregado",I5529)))</formula>
    </cfRule>
    <cfRule type="containsText" dxfId="30882" priority="39788" operator="containsText" text="En proceso">
      <formula>NOT(ISERROR(SEARCH("En proceso",I5529)))</formula>
    </cfRule>
  </conditionalFormatting>
  <conditionalFormatting sqref="J5529">
    <cfRule type="containsText" dxfId="30881" priority="39783" operator="containsText" text="TRUE">
      <formula>NOT(ISERROR(SEARCH("TRUE",J5529)))</formula>
    </cfRule>
  </conditionalFormatting>
  <conditionalFormatting sqref="G5528">
    <cfRule type="expression" dxfId="30880" priority="39782">
      <formula>K5528&gt;L5528</formula>
    </cfRule>
  </conditionalFormatting>
  <conditionalFormatting sqref="I5516:I5528">
    <cfRule type="containsText" dxfId="30879" priority="39777" operator="containsText" text="No Encontrado">
      <formula>NOT(ISERROR(SEARCH("No Encontrado",I5516)))</formula>
    </cfRule>
    <cfRule type="containsText" dxfId="30878" priority="39778" operator="containsText" text="Cancelado">
      <formula>NOT(ISERROR(SEARCH("Cancelado",I5516)))</formula>
    </cfRule>
    <cfRule type="containsText" dxfId="30877" priority="39779" operator="containsText" text="Entregado">
      <formula>NOT(ISERROR(SEARCH("Entregado",I5516)))</formula>
    </cfRule>
    <cfRule type="containsText" dxfId="30876" priority="39780" operator="containsText" text="Entregado">
      <formula>NOT(ISERROR(SEARCH("Entregado",I5516)))</formula>
    </cfRule>
    <cfRule type="containsText" dxfId="30875" priority="39781" operator="containsText" text="En proceso">
      <formula>NOT(ISERROR(SEARCH("En proceso",I5516)))</formula>
    </cfRule>
  </conditionalFormatting>
  <conditionalFormatting sqref="J5528">
    <cfRule type="containsText" dxfId="30874" priority="39776" operator="containsText" text="TRUE">
      <formula>NOT(ISERROR(SEARCH("TRUE",J5528)))</formula>
    </cfRule>
  </conditionalFormatting>
  <conditionalFormatting sqref="G5527">
    <cfRule type="expression" dxfId="30873" priority="39775">
      <formula>K5527&gt;L5527</formula>
    </cfRule>
  </conditionalFormatting>
  <conditionalFormatting sqref="J5527">
    <cfRule type="containsText" dxfId="30872" priority="39769" operator="containsText" text="TRUE">
      <formula>NOT(ISERROR(SEARCH("TRUE",J5527)))</formula>
    </cfRule>
  </conditionalFormatting>
  <conditionalFormatting sqref="G5526">
    <cfRule type="expression" dxfId="30871" priority="39768">
      <formula>K5526&gt;L5526</formula>
    </cfRule>
  </conditionalFormatting>
  <conditionalFormatting sqref="J5526">
    <cfRule type="containsText" dxfId="30870" priority="39762" operator="containsText" text="TRUE">
      <formula>NOT(ISERROR(SEARCH("TRUE",J5526)))</formula>
    </cfRule>
  </conditionalFormatting>
  <conditionalFormatting sqref="G5525">
    <cfRule type="expression" dxfId="30869" priority="39761">
      <formula>K5525&gt;L5525</formula>
    </cfRule>
  </conditionalFormatting>
  <conditionalFormatting sqref="J5525">
    <cfRule type="containsText" dxfId="30868" priority="39755" operator="containsText" text="TRUE">
      <formula>NOT(ISERROR(SEARCH("TRUE",J5525)))</formula>
    </cfRule>
  </conditionalFormatting>
  <conditionalFormatting sqref="G5524">
    <cfRule type="expression" dxfId="30867" priority="39754">
      <formula>K5524&gt;L5524</formula>
    </cfRule>
  </conditionalFormatting>
  <conditionalFormatting sqref="J5524">
    <cfRule type="containsText" dxfId="30866" priority="39748" operator="containsText" text="TRUE">
      <formula>NOT(ISERROR(SEARCH("TRUE",J5524)))</formula>
    </cfRule>
  </conditionalFormatting>
  <conditionalFormatting sqref="G5523">
    <cfRule type="expression" dxfId="30865" priority="39747">
      <formula>K5523&gt;L5523</formula>
    </cfRule>
  </conditionalFormatting>
  <conditionalFormatting sqref="J5523">
    <cfRule type="containsText" dxfId="30864" priority="39741" operator="containsText" text="TRUE">
      <formula>NOT(ISERROR(SEARCH("TRUE",J5523)))</formula>
    </cfRule>
  </conditionalFormatting>
  <conditionalFormatting sqref="G5522">
    <cfRule type="expression" dxfId="30863" priority="39740">
      <formula>K5522&gt;L5522</formula>
    </cfRule>
  </conditionalFormatting>
  <conditionalFormatting sqref="J5522">
    <cfRule type="containsText" dxfId="30862" priority="39734" operator="containsText" text="TRUE">
      <formula>NOT(ISERROR(SEARCH("TRUE",J5522)))</formula>
    </cfRule>
  </conditionalFormatting>
  <conditionalFormatting sqref="I5540:I5546">
    <cfRule type="containsText" dxfId="30861" priority="39729" operator="containsText" text="No Encontrado">
      <formula>NOT(ISERROR(SEARCH("No Encontrado",I5540)))</formula>
    </cfRule>
    <cfRule type="containsText" dxfId="30860" priority="39730" operator="containsText" text="Cancelado">
      <formula>NOT(ISERROR(SEARCH("Cancelado",I5540)))</formula>
    </cfRule>
    <cfRule type="containsText" dxfId="30859" priority="39731" operator="containsText" text="Entregado">
      <formula>NOT(ISERROR(SEARCH("Entregado",I5540)))</formula>
    </cfRule>
    <cfRule type="containsText" dxfId="30858" priority="39732" operator="containsText" text="Entregado">
      <formula>NOT(ISERROR(SEARCH("Entregado",I5540)))</formula>
    </cfRule>
    <cfRule type="containsText" dxfId="30857" priority="39733" operator="containsText" text="En proceso">
      <formula>NOT(ISERROR(SEARCH("En proceso",I5540)))</formula>
    </cfRule>
  </conditionalFormatting>
  <conditionalFormatting sqref="G5521">
    <cfRule type="expression" dxfId="30856" priority="39728">
      <formula>K5521&gt;L5521</formula>
    </cfRule>
  </conditionalFormatting>
  <conditionalFormatting sqref="J5521">
    <cfRule type="containsText" dxfId="30855" priority="39722" operator="containsText" text="TRUE">
      <formula>NOT(ISERROR(SEARCH("TRUE",J5521)))</formula>
    </cfRule>
  </conditionalFormatting>
  <conditionalFormatting sqref="G5520">
    <cfRule type="expression" dxfId="30854" priority="39721">
      <formula>K5520&gt;L5520</formula>
    </cfRule>
  </conditionalFormatting>
  <conditionalFormatting sqref="J5520">
    <cfRule type="containsText" dxfId="30853" priority="39715" operator="containsText" text="TRUE">
      <formula>NOT(ISERROR(SEARCH("TRUE",J5520)))</formula>
    </cfRule>
  </conditionalFormatting>
  <conditionalFormatting sqref="G5519">
    <cfRule type="expression" dxfId="30852" priority="39714">
      <formula>K5519&gt;L5519</formula>
    </cfRule>
  </conditionalFormatting>
  <conditionalFormatting sqref="J5519">
    <cfRule type="containsText" dxfId="30851" priority="39708" operator="containsText" text="TRUE">
      <formula>NOT(ISERROR(SEARCH("TRUE",J5519)))</formula>
    </cfRule>
  </conditionalFormatting>
  <conditionalFormatting sqref="G5518">
    <cfRule type="expression" dxfId="30850" priority="39707">
      <formula>K5518&gt;L5518</formula>
    </cfRule>
  </conditionalFormatting>
  <conditionalFormatting sqref="J5518">
    <cfRule type="containsText" dxfId="30849" priority="39701" operator="containsText" text="TRUE">
      <formula>NOT(ISERROR(SEARCH("TRUE",J5518)))</formula>
    </cfRule>
  </conditionalFormatting>
  <conditionalFormatting sqref="G5517">
    <cfRule type="expression" dxfId="30848" priority="39700">
      <formula>K5517&gt;L5517</formula>
    </cfRule>
  </conditionalFormatting>
  <conditionalFormatting sqref="J5517">
    <cfRule type="containsText" dxfId="30847" priority="39694" operator="containsText" text="TRUE">
      <formula>NOT(ISERROR(SEARCH("TRUE",J5517)))</formula>
    </cfRule>
  </conditionalFormatting>
  <conditionalFormatting sqref="G5516">
    <cfRule type="expression" dxfId="30846" priority="39693">
      <formula>K5516&gt;L5516</formula>
    </cfRule>
  </conditionalFormatting>
  <conditionalFormatting sqref="J5516">
    <cfRule type="containsText" dxfId="30845" priority="39687" operator="containsText" text="TRUE">
      <formula>NOT(ISERROR(SEARCH("TRUE",J5516)))</formula>
    </cfRule>
  </conditionalFormatting>
  <conditionalFormatting sqref="G5515">
    <cfRule type="expression" dxfId="30844" priority="39686">
      <formula>K5515&gt;L5515</formula>
    </cfRule>
  </conditionalFormatting>
  <conditionalFormatting sqref="I5515">
    <cfRule type="containsText" dxfId="30843" priority="39681" operator="containsText" text="No Encontrado">
      <formula>NOT(ISERROR(SEARCH("No Encontrado",I5515)))</formula>
    </cfRule>
    <cfRule type="containsText" dxfId="30842" priority="39682" operator="containsText" text="Cancelado">
      <formula>NOT(ISERROR(SEARCH("Cancelado",I5515)))</formula>
    </cfRule>
    <cfRule type="containsText" dxfId="30841" priority="39683" operator="containsText" text="Entregado">
      <formula>NOT(ISERROR(SEARCH("Entregado",I5515)))</formula>
    </cfRule>
    <cfRule type="containsText" dxfId="30840" priority="39684" operator="containsText" text="Entregado">
      <formula>NOT(ISERROR(SEARCH("Entregado",I5515)))</formula>
    </cfRule>
    <cfRule type="containsText" dxfId="30839" priority="39685" operator="containsText" text="En proceso">
      <formula>NOT(ISERROR(SEARCH("En proceso",I5515)))</formula>
    </cfRule>
  </conditionalFormatting>
  <conditionalFormatting sqref="J5515">
    <cfRule type="containsText" dxfId="30838" priority="39680" operator="containsText" text="TRUE">
      <formula>NOT(ISERROR(SEARCH("TRUE",J5515)))</formula>
    </cfRule>
  </conditionalFormatting>
  <conditionalFormatting sqref="G5514">
    <cfRule type="expression" dxfId="30837" priority="39679">
      <formula>K5514&gt;L5514</formula>
    </cfRule>
  </conditionalFormatting>
  <conditionalFormatting sqref="I5514">
    <cfRule type="containsText" dxfId="30836" priority="39674" operator="containsText" text="No Encontrado">
      <formula>NOT(ISERROR(SEARCH("No Encontrado",I5514)))</formula>
    </cfRule>
    <cfRule type="containsText" dxfId="30835" priority="39675" operator="containsText" text="Cancelado">
      <formula>NOT(ISERROR(SEARCH("Cancelado",I5514)))</formula>
    </cfRule>
    <cfRule type="containsText" dxfId="30834" priority="39676" operator="containsText" text="Entregado">
      <formula>NOT(ISERROR(SEARCH("Entregado",I5514)))</formula>
    </cfRule>
    <cfRule type="containsText" dxfId="30833" priority="39677" operator="containsText" text="Entregado">
      <formula>NOT(ISERROR(SEARCH("Entregado",I5514)))</formula>
    </cfRule>
    <cfRule type="containsText" dxfId="30832" priority="39678" operator="containsText" text="En proceso">
      <formula>NOT(ISERROR(SEARCH("En proceso",I5514)))</formula>
    </cfRule>
  </conditionalFormatting>
  <conditionalFormatting sqref="J5514">
    <cfRule type="containsText" dxfId="30831" priority="39673" operator="containsText" text="TRUE">
      <formula>NOT(ISERROR(SEARCH("TRUE",J5514)))</formula>
    </cfRule>
  </conditionalFormatting>
  <conditionalFormatting sqref="G5513">
    <cfRule type="expression" dxfId="30830" priority="39672">
      <formula>K5513&gt;L5513</formula>
    </cfRule>
  </conditionalFormatting>
  <conditionalFormatting sqref="I5513">
    <cfRule type="containsText" dxfId="30829" priority="39667" operator="containsText" text="No Encontrado">
      <formula>NOT(ISERROR(SEARCH("No Encontrado",I5513)))</formula>
    </cfRule>
    <cfRule type="containsText" dxfId="30828" priority="39668" operator="containsText" text="Cancelado">
      <formula>NOT(ISERROR(SEARCH("Cancelado",I5513)))</formula>
    </cfRule>
    <cfRule type="containsText" dxfId="30827" priority="39669" operator="containsText" text="Entregado">
      <formula>NOT(ISERROR(SEARCH("Entregado",I5513)))</formula>
    </cfRule>
    <cfRule type="containsText" dxfId="30826" priority="39670" operator="containsText" text="Entregado">
      <formula>NOT(ISERROR(SEARCH("Entregado",I5513)))</formula>
    </cfRule>
    <cfRule type="containsText" dxfId="30825" priority="39671" operator="containsText" text="En proceso">
      <formula>NOT(ISERROR(SEARCH("En proceso",I5513)))</formula>
    </cfRule>
  </conditionalFormatting>
  <conditionalFormatting sqref="J5513">
    <cfRule type="containsText" dxfId="30824" priority="39666" operator="containsText" text="TRUE">
      <formula>NOT(ISERROR(SEARCH("TRUE",J5513)))</formula>
    </cfRule>
  </conditionalFormatting>
  <conditionalFormatting sqref="G5512">
    <cfRule type="expression" dxfId="30823" priority="39665">
      <formula>K5512&gt;L5512</formula>
    </cfRule>
  </conditionalFormatting>
  <conditionalFormatting sqref="I5512">
    <cfRule type="containsText" dxfId="30822" priority="39660" operator="containsText" text="No Encontrado">
      <formula>NOT(ISERROR(SEARCH("No Encontrado",I5512)))</formula>
    </cfRule>
    <cfRule type="containsText" dxfId="30821" priority="39661" operator="containsText" text="Cancelado">
      <formula>NOT(ISERROR(SEARCH("Cancelado",I5512)))</formula>
    </cfRule>
    <cfRule type="containsText" dxfId="30820" priority="39662" operator="containsText" text="Entregado">
      <formula>NOT(ISERROR(SEARCH("Entregado",I5512)))</formula>
    </cfRule>
    <cfRule type="containsText" dxfId="30819" priority="39663" operator="containsText" text="Entregado">
      <formula>NOT(ISERROR(SEARCH("Entregado",I5512)))</formula>
    </cfRule>
    <cfRule type="containsText" dxfId="30818" priority="39664" operator="containsText" text="En proceso">
      <formula>NOT(ISERROR(SEARCH("En proceso",I5512)))</formula>
    </cfRule>
  </conditionalFormatting>
  <conditionalFormatting sqref="J5512">
    <cfRule type="containsText" dxfId="30817" priority="39659" operator="containsText" text="TRUE">
      <formula>NOT(ISERROR(SEARCH("TRUE",J5512)))</formula>
    </cfRule>
  </conditionalFormatting>
  <conditionalFormatting sqref="G5511">
    <cfRule type="expression" dxfId="30816" priority="39658">
      <formula>K5511&gt;L5511</formula>
    </cfRule>
  </conditionalFormatting>
  <conditionalFormatting sqref="I5511">
    <cfRule type="containsText" dxfId="30815" priority="39653" operator="containsText" text="No Encontrado">
      <formula>NOT(ISERROR(SEARCH("No Encontrado",I5511)))</formula>
    </cfRule>
    <cfRule type="containsText" dxfId="30814" priority="39654" operator="containsText" text="Cancelado">
      <formula>NOT(ISERROR(SEARCH("Cancelado",I5511)))</formula>
    </cfRule>
    <cfRule type="containsText" dxfId="30813" priority="39655" operator="containsText" text="Entregado">
      <formula>NOT(ISERROR(SEARCH("Entregado",I5511)))</formula>
    </cfRule>
    <cfRule type="containsText" dxfId="30812" priority="39656" operator="containsText" text="Entregado">
      <formula>NOT(ISERROR(SEARCH("Entregado",I5511)))</formula>
    </cfRule>
    <cfRule type="containsText" dxfId="30811" priority="39657" operator="containsText" text="En proceso">
      <formula>NOT(ISERROR(SEARCH("En proceso",I5511)))</formula>
    </cfRule>
  </conditionalFormatting>
  <conditionalFormatting sqref="J5511">
    <cfRule type="containsText" dxfId="30810" priority="39652" operator="containsText" text="TRUE">
      <formula>NOT(ISERROR(SEARCH("TRUE",J5511)))</formula>
    </cfRule>
  </conditionalFormatting>
  <conditionalFormatting sqref="G5510">
    <cfRule type="expression" dxfId="30809" priority="39651">
      <formula>K5510&gt;L5510</formula>
    </cfRule>
  </conditionalFormatting>
  <conditionalFormatting sqref="J5510">
    <cfRule type="containsText" dxfId="30808" priority="39645" operator="containsText" text="TRUE">
      <formula>NOT(ISERROR(SEARCH("TRUE",J5510)))</formula>
    </cfRule>
  </conditionalFormatting>
  <conditionalFormatting sqref="G5509">
    <cfRule type="expression" dxfId="30807" priority="39644">
      <formula>K5509&gt;L5509</formula>
    </cfRule>
  </conditionalFormatting>
  <conditionalFormatting sqref="J5509">
    <cfRule type="containsText" dxfId="30806" priority="39638" operator="containsText" text="TRUE">
      <formula>NOT(ISERROR(SEARCH("TRUE",J5509)))</formula>
    </cfRule>
  </conditionalFormatting>
  <conditionalFormatting sqref="G5508">
    <cfRule type="expression" dxfId="30805" priority="39637">
      <formula>K5508&gt;L5508</formula>
    </cfRule>
  </conditionalFormatting>
  <conditionalFormatting sqref="I5508:I5510">
    <cfRule type="containsText" dxfId="30804" priority="39632" operator="containsText" text="No Encontrado">
      <formula>NOT(ISERROR(SEARCH("No Encontrado",I5508)))</formula>
    </cfRule>
    <cfRule type="containsText" dxfId="30803" priority="39633" operator="containsText" text="Cancelado">
      <formula>NOT(ISERROR(SEARCH("Cancelado",I5508)))</formula>
    </cfRule>
    <cfRule type="containsText" dxfId="30802" priority="39634" operator="containsText" text="Entregado">
      <formula>NOT(ISERROR(SEARCH("Entregado",I5508)))</formula>
    </cfRule>
    <cfRule type="containsText" dxfId="30801" priority="39635" operator="containsText" text="Entregado">
      <formula>NOT(ISERROR(SEARCH("Entregado",I5508)))</formula>
    </cfRule>
    <cfRule type="containsText" dxfId="30800" priority="39636" operator="containsText" text="En proceso">
      <formula>NOT(ISERROR(SEARCH("En proceso",I5508)))</formula>
    </cfRule>
  </conditionalFormatting>
  <conditionalFormatting sqref="J5508">
    <cfRule type="containsText" dxfId="30799" priority="39631" operator="containsText" text="TRUE">
      <formula>NOT(ISERROR(SEARCH("TRUE",J5508)))</formula>
    </cfRule>
  </conditionalFormatting>
  <conditionalFormatting sqref="G5507">
    <cfRule type="expression" dxfId="30798" priority="39630">
      <formula>K5507&gt;L5507</formula>
    </cfRule>
  </conditionalFormatting>
  <conditionalFormatting sqref="J5507">
    <cfRule type="containsText" dxfId="30797" priority="39624" operator="containsText" text="TRUE">
      <formula>NOT(ISERROR(SEARCH("TRUE",J5507)))</formula>
    </cfRule>
  </conditionalFormatting>
  <conditionalFormatting sqref="G5506">
    <cfRule type="expression" dxfId="30796" priority="39623">
      <formula>K5506&gt;L5506</formula>
    </cfRule>
  </conditionalFormatting>
  <conditionalFormatting sqref="J5506">
    <cfRule type="containsText" dxfId="30795" priority="39617" operator="containsText" text="TRUE">
      <formula>NOT(ISERROR(SEARCH("TRUE",J5506)))</formula>
    </cfRule>
  </conditionalFormatting>
  <conditionalFormatting sqref="G5505">
    <cfRule type="expression" dxfId="30794" priority="39616">
      <formula>K5505&gt;L5505</formula>
    </cfRule>
  </conditionalFormatting>
  <conditionalFormatting sqref="J5505">
    <cfRule type="containsText" dxfId="30793" priority="39610" operator="containsText" text="TRUE">
      <formula>NOT(ISERROR(SEARCH("TRUE",J5505)))</formula>
    </cfRule>
  </conditionalFormatting>
  <conditionalFormatting sqref="G5504">
    <cfRule type="expression" dxfId="30792" priority="39609">
      <formula>K5504&gt;L5504</formula>
    </cfRule>
  </conditionalFormatting>
  <conditionalFormatting sqref="J5504">
    <cfRule type="containsText" dxfId="30791" priority="39603" operator="containsText" text="TRUE">
      <formula>NOT(ISERROR(SEARCH("TRUE",J5504)))</formula>
    </cfRule>
  </conditionalFormatting>
  <conditionalFormatting sqref="G5503">
    <cfRule type="expression" dxfId="30790" priority="39602">
      <formula>K5503&gt;L5503</formula>
    </cfRule>
  </conditionalFormatting>
  <conditionalFormatting sqref="I5503:I5507">
    <cfRule type="containsText" dxfId="30789" priority="39597" operator="containsText" text="No Encontrado">
      <formula>NOT(ISERROR(SEARCH("No Encontrado",I5503)))</formula>
    </cfRule>
    <cfRule type="containsText" dxfId="30788" priority="39598" operator="containsText" text="Cancelado">
      <formula>NOT(ISERROR(SEARCH("Cancelado",I5503)))</formula>
    </cfRule>
    <cfRule type="containsText" dxfId="30787" priority="39599" operator="containsText" text="Entregado">
      <formula>NOT(ISERROR(SEARCH("Entregado",I5503)))</formula>
    </cfRule>
    <cfRule type="containsText" dxfId="30786" priority="39600" operator="containsText" text="Entregado">
      <formula>NOT(ISERROR(SEARCH("Entregado",I5503)))</formula>
    </cfRule>
    <cfRule type="containsText" dxfId="30785" priority="39601" operator="containsText" text="En proceso">
      <formula>NOT(ISERROR(SEARCH("En proceso",I5503)))</formula>
    </cfRule>
  </conditionalFormatting>
  <conditionalFormatting sqref="J5503">
    <cfRule type="containsText" dxfId="30784" priority="39596" operator="containsText" text="TRUE">
      <formula>NOT(ISERROR(SEARCH("TRUE",J5503)))</formula>
    </cfRule>
  </conditionalFormatting>
  <conditionalFormatting sqref="G5502">
    <cfRule type="expression" dxfId="30783" priority="39595">
      <formula>K5502&gt;L5502</formula>
    </cfRule>
  </conditionalFormatting>
  <conditionalFormatting sqref="I5502">
    <cfRule type="containsText" dxfId="30782" priority="39590" operator="containsText" text="No Encontrado">
      <formula>NOT(ISERROR(SEARCH("No Encontrado",I5502)))</formula>
    </cfRule>
    <cfRule type="containsText" dxfId="30781" priority="39591" operator="containsText" text="Cancelado">
      <formula>NOT(ISERROR(SEARCH("Cancelado",I5502)))</formula>
    </cfRule>
    <cfRule type="containsText" dxfId="30780" priority="39592" operator="containsText" text="Entregado">
      <formula>NOT(ISERROR(SEARCH("Entregado",I5502)))</formula>
    </cfRule>
    <cfRule type="containsText" dxfId="30779" priority="39593" operator="containsText" text="Entregado">
      <formula>NOT(ISERROR(SEARCH("Entregado",I5502)))</formula>
    </cfRule>
    <cfRule type="containsText" dxfId="30778" priority="39594" operator="containsText" text="En proceso">
      <formula>NOT(ISERROR(SEARCH("En proceso",I5502)))</formula>
    </cfRule>
  </conditionalFormatting>
  <conditionalFormatting sqref="J5502">
    <cfRule type="containsText" dxfId="30777" priority="39589" operator="containsText" text="TRUE">
      <formula>NOT(ISERROR(SEARCH("TRUE",J5502)))</formula>
    </cfRule>
  </conditionalFormatting>
  <conditionalFormatting sqref="G5501">
    <cfRule type="expression" dxfId="30776" priority="39588">
      <formula>K5501&gt;L5501</formula>
    </cfRule>
  </conditionalFormatting>
  <conditionalFormatting sqref="I5501">
    <cfRule type="containsText" dxfId="30775" priority="39583" operator="containsText" text="No Encontrado">
      <formula>NOT(ISERROR(SEARCH("No Encontrado",I5501)))</formula>
    </cfRule>
    <cfRule type="containsText" dxfId="30774" priority="39584" operator="containsText" text="Cancelado">
      <formula>NOT(ISERROR(SEARCH("Cancelado",I5501)))</formula>
    </cfRule>
    <cfRule type="containsText" dxfId="30773" priority="39585" operator="containsText" text="Entregado">
      <formula>NOT(ISERROR(SEARCH("Entregado",I5501)))</formula>
    </cfRule>
    <cfRule type="containsText" dxfId="30772" priority="39586" operator="containsText" text="Entregado">
      <formula>NOT(ISERROR(SEARCH("Entregado",I5501)))</formula>
    </cfRule>
    <cfRule type="containsText" dxfId="30771" priority="39587" operator="containsText" text="En proceso">
      <formula>NOT(ISERROR(SEARCH("En proceso",I5501)))</formula>
    </cfRule>
  </conditionalFormatting>
  <conditionalFormatting sqref="J5501">
    <cfRule type="containsText" dxfId="30770" priority="39582" operator="containsText" text="TRUE">
      <formula>NOT(ISERROR(SEARCH("TRUE",J5501)))</formula>
    </cfRule>
  </conditionalFormatting>
  <conditionalFormatting sqref="G5500">
    <cfRule type="expression" dxfId="30769" priority="39581">
      <formula>K5500&gt;L5500</formula>
    </cfRule>
  </conditionalFormatting>
  <conditionalFormatting sqref="I5500">
    <cfRule type="containsText" dxfId="30768" priority="39576" operator="containsText" text="No Encontrado">
      <formula>NOT(ISERROR(SEARCH("No Encontrado",I5500)))</formula>
    </cfRule>
    <cfRule type="containsText" dxfId="30767" priority="39577" operator="containsText" text="Cancelado">
      <formula>NOT(ISERROR(SEARCH("Cancelado",I5500)))</formula>
    </cfRule>
    <cfRule type="containsText" dxfId="30766" priority="39578" operator="containsText" text="Entregado">
      <formula>NOT(ISERROR(SEARCH("Entregado",I5500)))</formula>
    </cfRule>
    <cfRule type="containsText" dxfId="30765" priority="39579" operator="containsText" text="Entregado">
      <formula>NOT(ISERROR(SEARCH("Entregado",I5500)))</formula>
    </cfRule>
    <cfRule type="containsText" dxfId="30764" priority="39580" operator="containsText" text="En proceso">
      <formula>NOT(ISERROR(SEARCH("En proceso",I5500)))</formula>
    </cfRule>
  </conditionalFormatting>
  <conditionalFormatting sqref="J5500">
    <cfRule type="containsText" dxfId="30763" priority="39575" operator="containsText" text="TRUE">
      <formula>NOT(ISERROR(SEARCH("TRUE",J5500)))</formula>
    </cfRule>
  </conditionalFormatting>
  <conditionalFormatting sqref="G5499">
    <cfRule type="expression" dxfId="30762" priority="39574">
      <formula>K5499&gt;L5499</formula>
    </cfRule>
  </conditionalFormatting>
  <conditionalFormatting sqref="I5494:I5499">
    <cfRule type="containsText" dxfId="30761" priority="39569" operator="containsText" text="No Encontrado">
      <formula>NOT(ISERROR(SEARCH("No Encontrado",I5494)))</formula>
    </cfRule>
    <cfRule type="containsText" dxfId="30760" priority="39570" operator="containsText" text="Cancelado">
      <formula>NOT(ISERROR(SEARCH("Cancelado",I5494)))</formula>
    </cfRule>
    <cfRule type="containsText" dxfId="30759" priority="39571" operator="containsText" text="Entregado">
      <formula>NOT(ISERROR(SEARCH("Entregado",I5494)))</formula>
    </cfRule>
    <cfRule type="containsText" dxfId="30758" priority="39572" operator="containsText" text="Entregado">
      <formula>NOT(ISERROR(SEARCH("Entregado",I5494)))</formula>
    </cfRule>
    <cfRule type="containsText" dxfId="30757" priority="39573" operator="containsText" text="En proceso">
      <formula>NOT(ISERROR(SEARCH("En proceso",I5494)))</formula>
    </cfRule>
  </conditionalFormatting>
  <conditionalFormatting sqref="J5499">
    <cfRule type="containsText" dxfId="30756" priority="39568" operator="containsText" text="TRUE">
      <formula>NOT(ISERROR(SEARCH("TRUE",J5499)))</formula>
    </cfRule>
  </conditionalFormatting>
  <conditionalFormatting sqref="G5498">
    <cfRule type="expression" dxfId="30755" priority="39567">
      <formula>K5498&gt;L5498</formula>
    </cfRule>
  </conditionalFormatting>
  <conditionalFormatting sqref="J5498">
    <cfRule type="containsText" dxfId="30754" priority="39561" operator="containsText" text="TRUE">
      <formula>NOT(ISERROR(SEARCH("TRUE",J5498)))</formula>
    </cfRule>
  </conditionalFormatting>
  <conditionalFormatting sqref="G5497">
    <cfRule type="expression" dxfId="30753" priority="39560">
      <formula>K5497&gt;L5497</formula>
    </cfRule>
  </conditionalFormatting>
  <conditionalFormatting sqref="J5497">
    <cfRule type="containsText" dxfId="30752" priority="39554" operator="containsText" text="TRUE">
      <formula>NOT(ISERROR(SEARCH("TRUE",J5497)))</formula>
    </cfRule>
  </conditionalFormatting>
  <conditionalFormatting sqref="G5496">
    <cfRule type="expression" dxfId="30751" priority="39553">
      <formula>K5496&gt;L5496</formula>
    </cfRule>
  </conditionalFormatting>
  <conditionalFormatting sqref="J5496">
    <cfRule type="containsText" dxfId="30750" priority="39547" operator="containsText" text="TRUE">
      <formula>NOT(ISERROR(SEARCH("TRUE",J5496)))</formula>
    </cfRule>
  </conditionalFormatting>
  <conditionalFormatting sqref="G5495">
    <cfRule type="expression" dxfId="30749" priority="39546">
      <formula>K5495&gt;L5495</formula>
    </cfRule>
  </conditionalFormatting>
  <conditionalFormatting sqref="J5495">
    <cfRule type="containsText" dxfId="30748" priority="39540" operator="containsText" text="TRUE">
      <formula>NOT(ISERROR(SEARCH("TRUE",J5495)))</formula>
    </cfRule>
  </conditionalFormatting>
  <conditionalFormatting sqref="G5494">
    <cfRule type="expression" dxfId="30747" priority="39539">
      <formula>K5494&gt;L5494</formula>
    </cfRule>
  </conditionalFormatting>
  <conditionalFormatting sqref="J5494">
    <cfRule type="containsText" dxfId="30746" priority="39533" operator="containsText" text="TRUE">
      <formula>NOT(ISERROR(SEARCH("TRUE",J5494)))</formula>
    </cfRule>
  </conditionalFormatting>
  <conditionalFormatting sqref="G5493">
    <cfRule type="expression" dxfId="30745" priority="39532">
      <formula>K5493&gt;L5493</formula>
    </cfRule>
  </conditionalFormatting>
  <conditionalFormatting sqref="J5493">
    <cfRule type="containsText" dxfId="30744" priority="39526" operator="containsText" text="TRUE">
      <formula>NOT(ISERROR(SEARCH("TRUE",J5493)))</formula>
    </cfRule>
  </conditionalFormatting>
  <conditionalFormatting sqref="G5492">
    <cfRule type="expression" dxfId="30743" priority="39525">
      <formula>K5492&gt;L5492</formula>
    </cfRule>
  </conditionalFormatting>
  <conditionalFormatting sqref="I5491:I5493">
    <cfRule type="containsText" dxfId="30742" priority="39520" operator="containsText" text="No Encontrado">
      <formula>NOT(ISERROR(SEARCH("No Encontrado",I5491)))</formula>
    </cfRule>
    <cfRule type="containsText" dxfId="30741" priority="39521" operator="containsText" text="Cancelado">
      <formula>NOT(ISERROR(SEARCH("Cancelado",I5491)))</formula>
    </cfRule>
    <cfRule type="containsText" dxfId="30740" priority="39522" operator="containsText" text="Entregado">
      <formula>NOT(ISERROR(SEARCH("Entregado",I5491)))</formula>
    </cfRule>
    <cfRule type="containsText" dxfId="30739" priority="39523" operator="containsText" text="Entregado">
      <formula>NOT(ISERROR(SEARCH("Entregado",I5491)))</formula>
    </cfRule>
    <cfRule type="containsText" dxfId="30738" priority="39524" operator="containsText" text="En proceso">
      <formula>NOT(ISERROR(SEARCH("En proceso",I5491)))</formula>
    </cfRule>
  </conditionalFormatting>
  <conditionalFormatting sqref="J5492">
    <cfRule type="containsText" dxfId="30737" priority="39519" operator="containsText" text="TRUE">
      <formula>NOT(ISERROR(SEARCH("TRUE",J5492)))</formula>
    </cfRule>
  </conditionalFormatting>
  <conditionalFormatting sqref="G5491">
    <cfRule type="expression" dxfId="30736" priority="39518">
      <formula>K5491&gt;L5491</formula>
    </cfRule>
  </conditionalFormatting>
  <conditionalFormatting sqref="J5491">
    <cfRule type="containsText" dxfId="30735" priority="39512" operator="containsText" text="TRUE">
      <formula>NOT(ISERROR(SEARCH("TRUE",J5491)))</formula>
    </cfRule>
  </conditionalFormatting>
  <conditionalFormatting sqref="G5490">
    <cfRule type="expression" dxfId="30734" priority="39511">
      <formula>K5490&gt;L5490</formula>
    </cfRule>
  </conditionalFormatting>
  <conditionalFormatting sqref="J5490">
    <cfRule type="containsText" dxfId="30733" priority="39505" operator="containsText" text="TRUE">
      <formula>NOT(ISERROR(SEARCH("TRUE",J5490)))</formula>
    </cfRule>
  </conditionalFormatting>
  <conditionalFormatting sqref="G5489">
    <cfRule type="expression" dxfId="30732" priority="39504">
      <formula>K5489&gt;L5489</formula>
    </cfRule>
  </conditionalFormatting>
  <conditionalFormatting sqref="J5489">
    <cfRule type="containsText" dxfId="30731" priority="39498" operator="containsText" text="TRUE">
      <formula>NOT(ISERROR(SEARCH("TRUE",J5489)))</formula>
    </cfRule>
  </conditionalFormatting>
  <conditionalFormatting sqref="G5488">
    <cfRule type="expression" dxfId="30730" priority="39497">
      <formula>K5488&gt;L5488</formula>
    </cfRule>
  </conditionalFormatting>
  <conditionalFormatting sqref="J5488">
    <cfRule type="containsText" dxfId="30729" priority="39491" operator="containsText" text="TRUE">
      <formula>NOT(ISERROR(SEARCH("TRUE",J5488)))</formula>
    </cfRule>
  </conditionalFormatting>
  <conditionalFormatting sqref="G5487">
    <cfRule type="expression" dxfId="30728" priority="39475">
      <formula>K5487&gt;L5487</formula>
    </cfRule>
  </conditionalFormatting>
  <conditionalFormatting sqref="J5487">
    <cfRule type="containsText" dxfId="30727" priority="39469" operator="containsText" text="TRUE">
      <formula>NOT(ISERROR(SEARCH("TRUE",J5487)))</formula>
    </cfRule>
  </conditionalFormatting>
  <conditionalFormatting sqref="G5486">
    <cfRule type="expression" dxfId="30726" priority="39468">
      <formula>K5486&gt;L5486</formula>
    </cfRule>
  </conditionalFormatting>
  <conditionalFormatting sqref="J5486">
    <cfRule type="containsText" dxfId="30725" priority="39462" operator="containsText" text="TRUE">
      <formula>NOT(ISERROR(SEARCH("TRUE",J5486)))</formula>
    </cfRule>
  </conditionalFormatting>
  <conditionalFormatting sqref="G5485">
    <cfRule type="expression" dxfId="30724" priority="39461">
      <formula>K5485&gt;L5485</formula>
    </cfRule>
  </conditionalFormatting>
  <conditionalFormatting sqref="J5485">
    <cfRule type="containsText" dxfId="30723" priority="39455" operator="containsText" text="TRUE">
      <formula>NOT(ISERROR(SEARCH("TRUE",J5485)))</formula>
    </cfRule>
  </conditionalFormatting>
  <conditionalFormatting sqref="G5484">
    <cfRule type="expression" dxfId="30722" priority="39454">
      <formula>K5484&gt;L5484</formula>
    </cfRule>
  </conditionalFormatting>
  <conditionalFormatting sqref="J5484">
    <cfRule type="containsText" dxfId="30721" priority="39448" operator="containsText" text="TRUE">
      <formula>NOT(ISERROR(SEARCH("TRUE",J5484)))</formula>
    </cfRule>
  </conditionalFormatting>
  <conditionalFormatting sqref="G5483">
    <cfRule type="expression" dxfId="30720" priority="39447">
      <formula>K5483&gt;L5483</formula>
    </cfRule>
  </conditionalFormatting>
  <conditionalFormatting sqref="I5477:I5490">
    <cfRule type="containsText" dxfId="30719" priority="39442" operator="containsText" text="No Encontrado">
      <formula>NOT(ISERROR(SEARCH("No Encontrado",I5477)))</formula>
    </cfRule>
    <cfRule type="containsText" dxfId="30718" priority="39443" operator="containsText" text="Cancelado">
      <formula>NOT(ISERROR(SEARCH("Cancelado",I5477)))</formula>
    </cfRule>
    <cfRule type="containsText" dxfId="30717" priority="39444" operator="containsText" text="Entregado">
      <formula>NOT(ISERROR(SEARCH("Entregado",I5477)))</formula>
    </cfRule>
    <cfRule type="containsText" dxfId="30716" priority="39445" operator="containsText" text="Entregado">
      <formula>NOT(ISERROR(SEARCH("Entregado",I5477)))</formula>
    </cfRule>
    <cfRule type="containsText" dxfId="30715" priority="39446" operator="containsText" text="En proceso">
      <formula>NOT(ISERROR(SEARCH("En proceso",I5477)))</formula>
    </cfRule>
  </conditionalFormatting>
  <conditionalFormatting sqref="J5483">
    <cfRule type="containsText" dxfId="30714" priority="39441" operator="containsText" text="TRUE">
      <formula>NOT(ISERROR(SEARCH("TRUE",J5483)))</formula>
    </cfRule>
  </conditionalFormatting>
  <conditionalFormatting sqref="G5482">
    <cfRule type="expression" dxfId="30713" priority="39440">
      <formula>K5482&gt;L5482</formula>
    </cfRule>
  </conditionalFormatting>
  <conditionalFormatting sqref="J5482">
    <cfRule type="containsText" dxfId="30712" priority="39434" operator="containsText" text="TRUE">
      <formula>NOT(ISERROR(SEARCH("TRUE",J5482)))</formula>
    </cfRule>
  </conditionalFormatting>
  <conditionalFormatting sqref="G5481">
    <cfRule type="expression" dxfId="30711" priority="39433">
      <formula>K5481&gt;L5481</formula>
    </cfRule>
  </conditionalFormatting>
  <conditionalFormatting sqref="J5481">
    <cfRule type="containsText" dxfId="30710" priority="39427" operator="containsText" text="TRUE">
      <formula>NOT(ISERROR(SEARCH("TRUE",J5481)))</formula>
    </cfRule>
  </conditionalFormatting>
  <conditionalFormatting sqref="G5480">
    <cfRule type="expression" dxfId="30709" priority="39426">
      <formula>K5480&gt;L5480</formula>
    </cfRule>
  </conditionalFormatting>
  <conditionalFormatting sqref="J5480">
    <cfRule type="containsText" dxfId="30708" priority="39420" operator="containsText" text="TRUE">
      <formula>NOT(ISERROR(SEARCH("TRUE",J5480)))</formula>
    </cfRule>
  </conditionalFormatting>
  <conditionalFormatting sqref="G5479">
    <cfRule type="expression" dxfId="30707" priority="39419">
      <formula>K5479&gt;L5479</formula>
    </cfRule>
  </conditionalFormatting>
  <conditionalFormatting sqref="J5479">
    <cfRule type="containsText" dxfId="30706" priority="39413" operator="containsText" text="TRUE">
      <formula>NOT(ISERROR(SEARCH("TRUE",J5479)))</formula>
    </cfRule>
  </conditionalFormatting>
  <conditionalFormatting sqref="G5478">
    <cfRule type="expression" dxfId="30705" priority="39412">
      <formula>K5478&gt;L5478</formula>
    </cfRule>
  </conditionalFormatting>
  <conditionalFormatting sqref="J5478">
    <cfRule type="containsText" dxfId="30704" priority="39406" operator="containsText" text="TRUE">
      <formula>NOT(ISERROR(SEARCH("TRUE",J5478)))</formula>
    </cfRule>
  </conditionalFormatting>
  <conditionalFormatting sqref="G5477">
    <cfRule type="expression" dxfId="30703" priority="39405">
      <formula>K5477&gt;L5477</formula>
    </cfRule>
  </conditionalFormatting>
  <conditionalFormatting sqref="J5477">
    <cfRule type="containsText" dxfId="30702" priority="39399" operator="containsText" text="TRUE">
      <formula>NOT(ISERROR(SEARCH("TRUE",J5477)))</formula>
    </cfRule>
  </conditionalFormatting>
  <conditionalFormatting sqref="G5476">
    <cfRule type="expression" dxfId="30701" priority="39398">
      <formula>K5476&gt;L5476</formula>
    </cfRule>
  </conditionalFormatting>
  <conditionalFormatting sqref="J5476">
    <cfRule type="containsText" dxfId="30700" priority="39392" operator="containsText" text="TRUE">
      <formula>NOT(ISERROR(SEARCH("TRUE",J5476)))</formula>
    </cfRule>
  </conditionalFormatting>
  <conditionalFormatting sqref="G5475">
    <cfRule type="expression" dxfId="30699" priority="39391">
      <formula>K5475&gt;L5475</formula>
    </cfRule>
  </conditionalFormatting>
  <conditionalFormatting sqref="I5475">
    <cfRule type="containsText" dxfId="30698" priority="39386" operator="containsText" text="No Encontrado">
      <formula>NOT(ISERROR(SEARCH("No Encontrado",I5475)))</formula>
    </cfRule>
    <cfRule type="containsText" dxfId="30697" priority="39387" operator="containsText" text="Cancelado">
      <formula>NOT(ISERROR(SEARCH("Cancelado",I5475)))</formula>
    </cfRule>
    <cfRule type="containsText" dxfId="30696" priority="39388" operator="containsText" text="Entregado">
      <formula>NOT(ISERROR(SEARCH("Entregado",I5475)))</formula>
    </cfRule>
    <cfRule type="containsText" dxfId="30695" priority="39389" operator="containsText" text="Entregado">
      <formula>NOT(ISERROR(SEARCH("Entregado",I5475)))</formula>
    </cfRule>
    <cfRule type="containsText" dxfId="30694" priority="39390" operator="containsText" text="En proceso">
      <formula>NOT(ISERROR(SEARCH("En proceso",I5475)))</formula>
    </cfRule>
  </conditionalFormatting>
  <conditionalFormatting sqref="J5475">
    <cfRule type="containsText" dxfId="30693" priority="39385" operator="containsText" text="TRUE">
      <formula>NOT(ISERROR(SEARCH("TRUE",J5475)))</formula>
    </cfRule>
  </conditionalFormatting>
  <conditionalFormatting sqref="G5474">
    <cfRule type="expression" dxfId="30692" priority="39384">
      <formula>K5474&gt;L5474</formula>
    </cfRule>
  </conditionalFormatting>
  <conditionalFormatting sqref="J5474">
    <cfRule type="containsText" dxfId="30691" priority="39378" operator="containsText" text="TRUE">
      <formula>NOT(ISERROR(SEARCH("TRUE",J5474)))</formula>
    </cfRule>
  </conditionalFormatting>
  <conditionalFormatting sqref="G5473">
    <cfRule type="expression" dxfId="30690" priority="39377">
      <formula>K5473&gt;L5473</formula>
    </cfRule>
  </conditionalFormatting>
  <conditionalFormatting sqref="J5473">
    <cfRule type="containsText" dxfId="30689" priority="39371" operator="containsText" text="TRUE">
      <formula>NOT(ISERROR(SEARCH("TRUE",J5473)))</formula>
    </cfRule>
  </conditionalFormatting>
  <conditionalFormatting sqref="G5472">
    <cfRule type="expression" dxfId="30688" priority="39370">
      <formula>K5472&gt;L5472</formula>
    </cfRule>
  </conditionalFormatting>
  <conditionalFormatting sqref="J5472">
    <cfRule type="containsText" dxfId="30687" priority="39364" operator="containsText" text="TRUE">
      <formula>NOT(ISERROR(SEARCH("TRUE",J5472)))</formula>
    </cfRule>
  </conditionalFormatting>
  <conditionalFormatting sqref="G5471">
    <cfRule type="expression" dxfId="30686" priority="39363">
      <formula>K5471&gt;L5471</formula>
    </cfRule>
  </conditionalFormatting>
  <conditionalFormatting sqref="J5471">
    <cfRule type="containsText" dxfId="30685" priority="39357" operator="containsText" text="TRUE">
      <formula>NOT(ISERROR(SEARCH("TRUE",J5471)))</formula>
    </cfRule>
  </conditionalFormatting>
  <conditionalFormatting sqref="G5470">
    <cfRule type="expression" dxfId="30684" priority="39356">
      <formula>K5470&gt;L5470</formula>
    </cfRule>
  </conditionalFormatting>
  <conditionalFormatting sqref="J5470">
    <cfRule type="containsText" dxfId="30683" priority="39350" operator="containsText" text="TRUE">
      <formula>NOT(ISERROR(SEARCH("TRUE",J5470)))</formula>
    </cfRule>
  </conditionalFormatting>
  <conditionalFormatting sqref="G5469">
    <cfRule type="expression" dxfId="30682" priority="39349">
      <formula>K5469&gt;L5469</formula>
    </cfRule>
  </conditionalFormatting>
  <conditionalFormatting sqref="I5469">
    <cfRule type="containsText" dxfId="30681" priority="39344" operator="containsText" text="No Encontrado">
      <formula>NOT(ISERROR(SEARCH("No Encontrado",I5469)))</formula>
    </cfRule>
    <cfRule type="containsText" dxfId="30680" priority="39345" operator="containsText" text="Cancelado">
      <formula>NOT(ISERROR(SEARCH("Cancelado",I5469)))</formula>
    </cfRule>
    <cfRule type="containsText" dxfId="30679" priority="39346" operator="containsText" text="Entregado">
      <formula>NOT(ISERROR(SEARCH("Entregado",I5469)))</formula>
    </cfRule>
    <cfRule type="containsText" dxfId="30678" priority="39347" operator="containsText" text="Entregado">
      <formula>NOT(ISERROR(SEARCH("Entregado",I5469)))</formula>
    </cfRule>
    <cfRule type="containsText" dxfId="30677" priority="39348" operator="containsText" text="En proceso">
      <formula>NOT(ISERROR(SEARCH("En proceso",I5469)))</formula>
    </cfRule>
  </conditionalFormatting>
  <conditionalFormatting sqref="J5469">
    <cfRule type="containsText" dxfId="30676" priority="39343" operator="containsText" text="TRUE">
      <formula>NOT(ISERROR(SEARCH("TRUE",J5469)))</formula>
    </cfRule>
  </conditionalFormatting>
  <conditionalFormatting sqref="I5473">
    <cfRule type="containsText" dxfId="30675" priority="39338" operator="containsText" text="No Encontrado">
      <formula>NOT(ISERROR(SEARCH("No Encontrado",I5473)))</formula>
    </cfRule>
    <cfRule type="containsText" dxfId="30674" priority="39339" operator="containsText" text="Cancelado">
      <formula>NOT(ISERROR(SEARCH("Cancelado",I5473)))</formula>
    </cfRule>
    <cfRule type="containsText" dxfId="30673" priority="39340" operator="containsText" text="Entregado">
      <formula>NOT(ISERROR(SEARCH("Entregado",I5473)))</formula>
    </cfRule>
    <cfRule type="containsText" dxfId="30672" priority="39341" operator="containsText" text="Entregado">
      <formula>NOT(ISERROR(SEARCH("Entregado",I5473)))</formula>
    </cfRule>
    <cfRule type="containsText" dxfId="30671" priority="39342" operator="containsText" text="En proceso">
      <formula>NOT(ISERROR(SEARCH("En proceso",I5473)))</formula>
    </cfRule>
  </conditionalFormatting>
  <conditionalFormatting sqref="G5468">
    <cfRule type="expression" dxfId="30670" priority="39337">
      <formula>K5468&gt;L5468</formula>
    </cfRule>
  </conditionalFormatting>
  <conditionalFormatting sqref="I5468">
    <cfRule type="containsText" dxfId="30669" priority="39332" operator="containsText" text="No Encontrado">
      <formula>NOT(ISERROR(SEARCH("No Encontrado",I5468)))</formula>
    </cfRule>
    <cfRule type="containsText" dxfId="30668" priority="39333" operator="containsText" text="Cancelado">
      <formula>NOT(ISERROR(SEARCH("Cancelado",I5468)))</formula>
    </cfRule>
    <cfRule type="containsText" dxfId="30667" priority="39334" operator="containsText" text="Entregado">
      <formula>NOT(ISERROR(SEARCH("Entregado",I5468)))</formula>
    </cfRule>
    <cfRule type="containsText" dxfId="30666" priority="39335" operator="containsText" text="Entregado">
      <formula>NOT(ISERROR(SEARCH("Entregado",I5468)))</formula>
    </cfRule>
    <cfRule type="containsText" dxfId="30665" priority="39336" operator="containsText" text="En proceso">
      <formula>NOT(ISERROR(SEARCH("En proceso",I5468)))</formula>
    </cfRule>
  </conditionalFormatting>
  <conditionalFormatting sqref="J5468">
    <cfRule type="containsText" dxfId="30664" priority="39331" operator="containsText" text="TRUE">
      <formula>NOT(ISERROR(SEARCH("TRUE",J5468)))</formula>
    </cfRule>
  </conditionalFormatting>
  <conditionalFormatting sqref="G5467">
    <cfRule type="expression" dxfId="30663" priority="39330">
      <formula>K5467&gt;L5467</formula>
    </cfRule>
  </conditionalFormatting>
  <conditionalFormatting sqref="J5467">
    <cfRule type="containsText" dxfId="30662" priority="39324" operator="containsText" text="TRUE">
      <formula>NOT(ISERROR(SEARCH("TRUE",J5467)))</formula>
    </cfRule>
  </conditionalFormatting>
  <conditionalFormatting sqref="G5466">
    <cfRule type="expression" dxfId="30661" priority="39323">
      <formula>K5466&gt;L5466</formula>
    </cfRule>
  </conditionalFormatting>
  <conditionalFormatting sqref="J5466">
    <cfRule type="containsText" dxfId="30660" priority="39317" operator="containsText" text="TRUE">
      <formula>NOT(ISERROR(SEARCH("TRUE",J5466)))</formula>
    </cfRule>
  </conditionalFormatting>
  <conditionalFormatting sqref="I5476">
    <cfRule type="containsText" dxfId="30659" priority="39312" operator="containsText" text="No Encontrado">
      <formula>NOT(ISERROR(SEARCH("No Encontrado",I5476)))</formula>
    </cfRule>
    <cfRule type="containsText" dxfId="30658" priority="39313" operator="containsText" text="Cancelado">
      <formula>NOT(ISERROR(SEARCH("Cancelado",I5476)))</formula>
    </cfRule>
    <cfRule type="containsText" dxfId="30657" priority="39314" operator="containsText" text="Entregado">
      <formula>NOT(ISERROR(SEARCH("Entregado",I5476)))</formula>
    </cfRule>
    <cfRule type="containsText" dxfId="30656" priority="39315" operator="containsText" text="Entregado">
      <formula>NOT(ISERROR(SEARCH("Entregado",I5476)))</formula>
    </cfRule>
    <cfRule type="containsText" dxfId="30655" priority="39316" operator="containsText" text="En proceso">
      <formula>NOT(ISERROR(SEARCH("En proceso",I5476)))</formula>
    </cfRule>
  </conditionalFormatting>
  <conditionalFormatting sqref="I5474">
    <cfRule type="containsText" dxfId="30654" priority="39307" operator="containsText" text="No Encontrado">
      <formula>NOT(ISERROR(SEARCH("No Encontrado",I5474)))</formula>
    </cfRule>
    <cfRule type="containsText" dxfId="30653" priority="39308" operator="containsText" text="Cancelado">
      <formula>NOT(ISERROR(SEARCH("Cancelado",I5474)))</formula>
    </cfRule>
    <cfRule type="containsText" dxfId="30652" priority="39309" operator="containsText" text="Entregado">
      <formula>NOT(ISERROR(SEARCH("Entregado",I5474)))</formula>
    </cfRule>
    <cfRule type="containsText" dxfId="30651" priority="39310" operator="containsText" text="Entregado">
      <formula>NOT(ISERROR(SEARCH("Entregado",I5474)))</formula>
    </cfRule>
    <cfRule type="containsText" dxfId="30650" priority="39311" operator="containsText" text="En proceso">
      <formula>NOT(ISERROR(SEARCH("En proceso",I5474)))</formula>
    </cfRule>
  </conditionalFormatting>
  <conditionalFormatting sqref="I5470:I5472">
    <cfRule type="containsText" dxfId="30649" priority="39302" operator="containsText" text="No Encontrado">
      <formula>NOT(ISERROR(SEARCH("No Encontrado",I5470)))</formula>
    </cfRule>
    <cfRule type="containsText" dxfId="30648" priority="39303" operator="containsText" text="Cancelado">
      <formula>NOT(ISERROR(SEARCH("Cancelado",I5470)))</formula>
    </cfRule>
    <cfRule type="containsText" dxfId="30647" priority="39304" operator="containsText" text="Entregado">
      <formula>NOT(ISERROR(SEARCH("Entregado",I5470)))</formula>
    </cfRule>
    <cfRule type="containsText" dxfId="30646" priority="39305" operator="containsText" text="Entregado">
      <formula>NOT(ISERROR(SEARCH("Entregado",I5470)))</formula>
    </cfRule>
    <cfRule type="containsText" dxfId="30645" priority="39306" operator="containsText" text="En proceso">
      <formula>NOT(ISERROR(SEARCH("En proceso",I5470)))</formula>
    </cfRule>
  </conditionalFormatting>
  <conditionalFormatting sqref="G5465">
    <cfRule type="expression" dxfId="30644" priority="39301">
      <formula>K5465&gt;L5465</formula>
    </cfRule>
  </conditionalFormatting>
  <conditionalFormatting sqref="J5465">
    <cfRule type="containsText" dxfId="30643" priority="39295" operator="containsText" text="TRUE">
      <formula>NOT(ISERROR(SEARCH("TRUE",J5465)))</formula>
    </cfRule>
  </conditionalFormatting>
  <conditionalFormatting sqref="G5464">
    <cfRule type="expression" dxfId="30642" priority="39294">
      <formula>K5464&gt;L5464</formula>
    </cfRule>
  </conditionalFormatting>
  <conditionalFormatting sqref="I5464">
    <cfRule type="containsText" dxfId="30641" priority="39289" operator="containsText" text="No Encontrado">
      <formula>NOT(ISERROR(SEARCH("No Encontrado",I5464)))</formula>
    </cfRule>
    <cfRule type="containsText" dxfId="30640" priority="39290" operator="containsText" text="Cancelado">
      <formula>NOT(ISERROR(SEARCH("Cancelado",I5464)))</formula>
    </cfRule>
    <cfRule type="containsText" dxfId="30639" priority="39291" operator="containsText" text="Entregado">
      <formula>NOT(ISERROR(SEARCH("Entregado",I5464)))</formula>
    </cfRule>
    <cfRule type="containsText" dxfId="30638" priority="39292" operator="containsText" text="Entregado">
      <formula>NOT(ISERROR(SEARCH("Entregado",I5464)))</formula>
    </cfRule>
    <cfRule type="containsText" dxfId="30637" priority="39293" operator="containsText" text="En proceso">
      <formula>NOT(ISERROR(SEARCH("En proceso",I5464)))</formula>
    </cfRule>
  </conditionalFormatting>
  <conditionalFormatting sqref="J5464">
    <cfRule type="containsText" dxfId="30636" priority="39288" operator="containsText" text="TRUE">
      <formula>NOT(ISERROR(SEARCH("TRUE",J5464)))</formula>
    </cfRule>
  </conditionalFormatting>
  <conditionalFormatting sqref="G5463">
    <cfRule type="expression" dxfId="30635" priority="39287">
      <formula>K5463&gt;L5463</formula>
    </cfRule>
  </conditionalFormatting>
  <conditionalFormatting sqref="J5463">
    <cfRule type="containsText" dxfId="30634" priority="39281" operator="containsText" text="TRUE">
      <formula>NOT(ISERROR(SEARCH("TRUE",J5463)))</formula>
    </cfRule>
  </conditionalFormatting>
  <conditionalFormatting sqref="G5462">
    <cfRule type="expression" dxfId="30633" priority="39280">
      <formula>K5462&gt;L5462</formula>
    </cfRule>
  </conditionalFormatting>
  <conditionalFormatting sqref="I5462">
    <cfRule type="containsText" dxfId="30632" priority="39275" operator="containsText" text="No Encontrado">
      <formula>NOT(ISERROR(SEARCH("No Encontrado",I5462)))</formula>
    </cfRule>
    <cfRule type="containsText" dxfId="30631" priority="39276" operator="containsText" text="Cancelado">
      <formula>NOT(ISERROR(SEARCH("Cancelado",I5462)))</formula>
    </cfRule>
    <cfRule type="containsText" dxfId="30630" priority="39277" operator="containsText" text="Entregado">
      <formula>NOT(ISERROR(SEARCH("Entregado",I5462)))</formula>
    </cfRule>
    <cfRule type="containsText" dxfId="30629" priority="39278" operator="containsText" text="Entregado">
      <formula>NOT(ISERROR(SEARCH("Entregado",I5462)))</formula>
    </cfRule>
    <cfRule type="containsText" dxfId="30628" priority="39279" operator="containsText" text="En proceso">
      <formula>NOT(ISERROR(SEARCH("En proceso",I5462)))</formula>
    </cfRule>
  </conditionalFormatting>
  <conditionalFormatting sqref="J5462">
    <cfRule type="containsText" dxfId="30627" priority="39274" operator="containsText" text="TRUE">
      <formula>NOT(ISERROR(SEARCH("TRUE",J5462)))</formula>
    </cfRule>
  </conditionalFormatting>
  <conditionalFormatting sqref="G5461">
    <cfRule type="expression" dxfId="30626" priority="39273">
      <formula>K5461&gt;L5461</formula>
    </cfRule>
  </conditionalFormatting>
  <conditionalFormatting sqref="J5461">
    <cfRule type="containsText" dxfId="30625" priority="39267" operator="containsText" text="TRUE">
      <formula>NOT(ISERROR(SEARCH("TRUE",J5461)))</formula>
    </cfRule>
  </conditionalFormatting>
  <conditionalFormatting sqref="G5460">
    <cfRule type="expression" dxfId="30624" priority="39266">
      <formula>K5460&gt;L5460</formula>
    </cfRule>
  </conditionalFormatting>
  <conditionalFormatting sqref="I5460 I5454:I5458">
    <cfRule type="containsText" dxfId="30623" priority="39261" operator="containsText" text="No Encontrado">
      <formula>NOT(ISERROR(SEARCH("No Encontrado",I5454)))</formula>
    </cfRule>
    <cfRule type="containsText" dxfId="30622" priority="39262" operator="containsText" text="Cancelado">
      <formula>NOT(ISERROR(SEARCH("Cancelado",I5454)))</formula>
    </cfRule>
    <cfRule type="containsText" dxfId="30621" priority="39263" operator="containsText" text="Entregado">
      <formula>NOT(ISERROR(SEARCH("Entregado",I5454)))</formula>
    </cfRule>
    <cfRule type="containsText" dxfId="30620" priority="39264" operator="containsText" text="Entregado">
      <formula>NOT(ISERROR(SEARCH("Entregado",I5454)))</formula>
    </cfRule>
    <cfRule type="containsText" dxfId="30619" priority="39265" operator="containsText" text="En proceso">
      <formula>NOT(ISERROR(SEARCH("En proceso",I5454)))</formula>
    </cfRule>
  </conditionalFormatting>
  <conditionalFormatting sqref="J5460">
    <cfRule type="containsText" dxfId="30618" priority="39260" operator="containsText" text="TRUE">
      <formula>NOT(ISERROR(SEARCH("TRUE",J5460)))</formula>
    </cfRule>
  </conditionalFormatting>
  <conditionalFormatting sqref="G5459">
    <cfRule type="expression" dxfId="30617" priority="39259">
      <formula>K5459&gt;L5459</formula>
    </cfRule>
  </conditionalFormatting>
  <conditionalFormatting sqref="J5459">
    <cfRule type="containsText" dxfId="30616" priority="39253" operator="containsText" text="TRUE">
      <formula>NOT(ISERROR(SEARCH("TRUE",J5459)))</formula>
    </cfRule>
  </conditionalFormatting>
  <conditionalFormatting sqref="G5458">
    <cfRule type="expression" dxfId="30615" priority="39252">
      <formula>K5458&gt;L5458</formula>
    </cfRule>
  </conditionalFormatting>
  <conditionalFormatting sqref="J5458">
    <cfRule type="containsText" dxfId="30614" priority="39246" operator="containsText" text="TRUE">
      <formula>NOT(ISERROR(SEARCH("TRUE",J5458)))</formula>
    </cfRule>
  </conditionalFormatting>
  <conditionalFormatting sqref="G5457">
    <cfRule type="expression" dxfId="30613" priority="39245">
      <formula>K5457&gt;L5457</formula>
    </cfRule>
  </conditionalFormatting>
  <conditionalFormatting sqref="J5457">
    <cfRule type="containsText" dxfId="30612" priority="39239" operator="containsText" text="TRUE">
      <formula>NOT(ISERROR(SEARCH("TRUE",J5457)))</formula>
    </cfRule>
  </conditionalFormatting>
  <conditionalFormatting sqref="G5456">
    <cfRule type="expression" dxfId="30611" priority="39238">
      <formula>K5456&gt;L5456</formula>
    </cfRule>
  </conditionalFormatting>
  <conditionalFormatting sqref="J5456">
    <cfRule type="containsText" dxfId="30610" priority="39232" operator="containsText" text="TRUE">
      <formula>NOT(ISERROR(SEARCH("TRUE",J5456)))</formula>
    </cfRule>
  </conditionalFormatting>
  <conditionalFormatting sqref="G5455">
    <cfRule type="expression" dxfId="30609" priority="39231">
      <formula>K5455&gt;L5455</formula>
    </cfRule>
  </conditionalFormatting>
  <conditionalFormatting sqref="J5455">
    <cfRule type="containsText" dxfId="30608" priority="39225" operator="containsText" text="TRUE">
      <formula>NOT(ISERROR(SEARCH("TRUE",J5455)))</formula>
    </cfRule>
  </conditionalFormatting>
  <conditionalFormatting sqref="I5459 I5461 I5465:I5467">
    <cfRule type="containsText" dxfId="30607" priority="39220" operator="containsText" text="No Encontrado">
      <formula>NOT(ISERROR(SEARCH("No Encontrado",I5459)))</formula>
    </cfRule>
    <cfRule type="containsText" dxfId="30606" priority="39221" operator="containsText" text="Cancelado">
      <formula>NOT(ISERROR(SEARCH("Cancelado",I5459)))</formula>
    </cfRule>
    <cfRule type="containsText" dxfId="30605" priority="39222" operator="containsText" text="Entregado">
      <formula>NOT(ISERROR(SEARCH("Entregado",I5459)))</formula>
    </cfRule>
    <cfRule type="containsText" dxfId="30604" priority="39223" operator="containsText" text="Entregado">
      <formula>NOT(ISERROR(SEARCH("Entregado",I5459)))</formula>
    </cfRule>
    <cfRule type="containsText" dxfId="30603" priority="39224" operator="containsText" text="En proceso">
      <formula>NOT(ISERROR(SEARCH("En proceso",I5459)))</formula>
    </cfRule>
  </conditionalFormatting>
  <conditionalFormatting sqref="I5463">
    <cfRule type="containsText" dxfId="30602" priority="39215" operator="containsText" text="No Encontrado">
      <formula>NOT(ISERROR(SEARCH("No Encontrado",I5463)))</formula>
    </cfRule>
    <cfRule type="containsText" dxfId="30601" priority="39216" operator="containsText" text="Cancelado">
      <formula>NOT(ISERROR(SEARCH("Cancelado",I5463)))</formula>
    </cfRule>
    <cfRule type="containsText" dxfId="30600" priority="39217" operator="containsText" text="Entregado">
      <formula>NOT(ISERROR(SEARCH("Entregado",I5463)))</formula>
    </cfRule>
    <cfRule type="containsText" dxfId="30599" priority="39218" operator="containsText" text="Entregado">
      <formula>NOT(ISERROR(SEARCH("Entregado",I5463)))</formula>
    </cfRule>
    <cfRule type="containsText" dxfId="30598" priority="39219" operator="containsText" text="En proceso">
      <formula>NOT(ISERROR(SEARCH("En proceso",I5463)))</formula>
    </cfRule>
  </conditionalFormatting>
  <conditionalFormatting sqref="G5454">
    <cfRule type="expression" dxfId="30597" priority="39214">
      <formula>K5454&gt;L5454</formula>
    </cfRule>
  </conditionalFormatting>
  <conditionalFormatting sqref="J5454">
    <cfRule type="containsText" dxfId="30596" priority="39208" operator="containsText" text="TRUE">
      <formula>NOT(ISERROR(SEARCH("TRUE",J5454)))</formula>
    </cfRule>
  </conditionalFormatting>
  <conditionalFormatting sqref="G5453">
    <cfRule type="expression" dxfId="30595" priority="39207">
      <formula>K5453&gt;L5453</formula>
    </cfRule>
  </conditionalFormatting>
  <conditionalFormatting sqref="I5453">
    <cfRule type="containsText" dxfId="30594" priority="39202" operator="containsText" text="No Encontrado">
      <formula>NOT(ISERROR(SEARCH("No Encontrado",I5453)))</formula>
    </cfRule>
    <cfRule type="containsText" dxfId="30593" priority="39203" operator="containsText" text="Cancelado">
      <formula>NOT(ISERROR(SEARCH("Cancelado",I5453)))</formula>
    </cfRule>
    <cfRule type="containsText" dxfId="30592" priority="39204" operator="containsText" text="Entregado">
      <formula>NOT(ISERROR(SEARCH("Entregado",I5453)))</formula>
    </cfRule>
    <cfRule type="containsText" dxfId="30591" priority="39205" operator="containsText" text="Entregado">
      <formula>NOT(ISERROR(SEARCH("Entregado",I5453)))</formula>
    </cfRule>
    <cfRule type="containsText" dxfId="30590" priority="39206" operator="containsText" text="En proceso">
      <formula>NOT(ISERROR(SEARCH("En proceso",I5453)))</formula>
    </cfRule>
  </conditionalFormatting>
  <conditionalFormatting sqref="J5453">
    <cfRule type="containsText" dxfId="30589" priority="39201" operator="containsText" text="TRUE">
      <formula>NOT(ISERROR(SEARCH("TRUE",J5453)))</formula>
    </cfRule>
  </conditionalFormatting>
  <conditionalFormatting sqref="G5452">
    <cfRule type="expression" dxfId="30588" priority="39200">
      <formula>K5452&gt;L5452</formula>
    </cfRule>
  </conditionalFormatting>
  <conditionalFormatting sqref="I5452">
    <cfRule type="containsText" dxfId="30587" priority="39195" operator="containsText" text="No Encontrado">
      <formula>NOT(ISERROR(SEARCH("No Encontrado",I5452)))</formula>
    </cfRule>
    <cfRule type="containsText" dxfId="30586" priority="39196" operator="containsText" text="Cancelado">
      <formula>NOT(ISERROR(SEARCH("Cancelado",I5452)))</formula>
    </cfRule>
    <cfRule type="containsText" dxfId="30585" priority="39197" operator="containsText" text="Entregado">
      <formula>NOT(ISERROR(SEARCH("Entregado",I5452)))</formula>
    </cfRule>
    <cfRule type="containsText" dxfId="30584" priority="39198" operator="containsText" text="Entregado">
      <formula>NOT(ISERROR(SEARCH("Entregado",I5452)))</formula>
    </cfRule>
    <cfRule type="containsText" dxfId="30583" priority="39199" operator="containsText" text="En proceso">
      <formula>NOT(ISERROR(SEARCH("En proceso",I5452)))</formula>
    </cfRule>
  </conditionalFormatting>
  <conditionalFormatting sqref="J5452">
    <cfRule type="containsText" dxfId="30582" priority="39194" operator="containsText" text="TRUE">
      <formula>NOT(ISERROR(SEARCH("TRUE",J5452)))</formula>
    </cfRule>
  </conditionalFormatting>
  <conditionalFormatting sqref="G5451">
    <cfRule type="expression" dxfId="30581" priority="39193">
      <formula>K5451&gt;L5451</formula>
    </cfRule>
  </conditionalFormatting>
  <conditionalFormatting sqref="I5451">
    <cfRule type="containsText" dxfId="30580" priority="39188" operator="containsText" text="No Encontrado">
      <formula>NOT(ISERROR(SEARCH("No Encontrado",I5451)))</formula>
    </cfRule>
    <cfRule type="containsText" dxfId="30579" priority="39189" operator="containsText" text="Cancelado">
      <formula>NOT(ISERROR(SEARCH("Cancelado",I5451)))</formula>
    </cfRule>
    <cfRule type="containsText" dxfId="30578" priority="39190" operator="containsText" text="Entregado">
      <formula>NOT(ISERROR(SEARCH("Entregado",I5451)))</formula>
    </cfRule>
    <cfRule type="containsText" dxfId="30577" priority="39191" operator="containsText" text="Entregado">
      <formula>NOT(ISERROR(SEARCH("Entregado",I5451)))</formula>
    </cfRule>
    <cfRule type="containsText" dxfId="30576" priority="39192" operator="containsText" text="En proceso">
      <formula>NOT(ISERROR(SEARCH("En proceso",I5451)))</formula>
    </cfRule>
  </conditionalFormatting>
  <conditionalFormatting sqref="J5451">
    <cfRule type="containsText" dxfId="30575" priority="39187" operator="containsText" text="TRUE">
      <formula>NOT(ISERROR(SEARCH("TRUE",J5451)))</formula>
    </cfRule>
  </conditionalFormatting>
  <conditionalFormatting sqref="G5450">
    <cfRule type="expression" dxfId="30574" priority="39186">
      <formula>K5450&gt;L5450</formula>
    </cfRule>
  </conditionalFormatting>
  <conditionalFormatting sqref="J5450">
    <cfRule type="containsText" dxfId="30573" priority="39180" operator="containsText" text="TRUE">
      <formula>NOT(ISERROR(SEARCH("TRUE",J5450)))</formula>
    </cfRule>
  </conditionalFormatting>
  <conditionalFormatting sqref="G5449">
    <cfRule type="expression" dxfId="30572" priority="39179">
      <formula>K5449&gt;L5449</formula>
    </cfRule>
  </conditionalFormatting>
  <conditionalFormatting sqref="J5449">
    <cfRule type="containsText" dxfId="30571" priority="39173" operator="containsText" text="TRUE">
      <formula>NOT(ISERROR(SEARCH("TRUE",J5449)))</formula>
    </cfRule>
  </conditionalFormatting>
  <conditionalFormatting sqref="G5448">
    <cfRule type="expression" dxfId="30570" priority="39172">
      <formula>K5448&gt;L5448</formula>
    </cfRule>
  </conditionalFormatting>
  <conditionalFormatting sqref="J5448">
    <cfRule type="containsText" dxfId="30569" priority="39166" operator="containsText" text="TRUE">
      <formula>NOT(ISERROR(SEARCH("TRUE",J5448)))</formula>
    </cfRule>
  </conditionalFormatting>
  <conditionalFormatting sqref="G5447">
    <cfRule type="expression" dxfId="30568" priority="39165">
      <formula>K5447&gt;L5447</formula>
    </cfRule>
  </conditionalFormatting>
  <conditionalFormatting sqref="J5447">
    <cfRule type="containsText" dxfId="30567" priority="39159" operator="containsText" text="TRUE">
      <formula>NOT(ISERROR(SEARCH("TRUE",J5447)))</formula>
    </cfRule>
  </conditionalFormatting>
  <conditionalFormatting sqref="G5446">
    <cfRule type="expression" dxfId="30566" priority="39158">
      <formula>K5446&gt;L5446</formula>
    </cfRule>
  </conditionalFormatting>
  <conditionalFormatting sqref="J5446">
    <cfRule type="containsText" dxfId="30565" priority="39152" operator="containsText" text="TRUE">
      <formula>NOT(ISERROR(SEARCH("TRUE",J5446)))</formula>
    </cfRule>
  </conditionalFormatting>
  <conditionalFormatting sqref="G5445">
    <cfRule type="expression" dxfId="30564" priority="39151">
      <formula>K5445&gt;L5445</formula>
    </cfRule>
  </conditionalFormatting>
  <conditionalFormatting sqref="J5445">
    <cfRule type="containsText" dxfId="30563" priority="39145" operator="containsText" text="TRUE">
      <formula>NOT(ISERROR(SEARCH("TRUE",J5445)))</formula>
    </cfRule>
  </conditionalFormatting>
  <conditionalFormatting sqref="G5444">
    <cfRule type="expression" dxfId="30562" priority="39144">
      <formula>K5444&gt;L5444</formula>
    </cfRule>
  </conditionalFormatting>
  <conditionalFormatting sqref="J5444">
    <cfRule type="containsText" dxfId="30561" priority="39138" operator="containsText" text="TRUE">
      <formula>NOT(ISERROR(SEARCH("TRUE",J5444)))</formula>
    </cfRule>
  </conditionalFormatting>
  <conditionalFormatting sqref="G5443">
    <cfRule type="expression" dxfId="30560" priority="39137">
      <formula>K5443&gt;L5443</formula>
    </cfRule>
  </conditionalFormatting>
  <conditionalFormatting sqref="I5443:I5450">
    <cfRule type="containsText" dxfId="30559" priority="39132" operator="containsText" text="No Encontrado">
      <formula>NOT(ISERROR(SEARCH("No Encontrado",I5443)))</formula>
    </cfRule>
    <cfRule type="containsText" dxfId="30558" priority="39133" operator="containsText" text="Cancelado">
      <formula>NOT(ISERROR(SEARCH("Cancelado",I5443)))</formula>
    </cfRule>
    <cfRule type="containsText" dxfId="30557" priority="39134" operator="containsText" text="Entregado">
      <formula>NOT(ISERROR(SEARCH("Entregado",I5443)))</formula>
    </cfRule>
    <cfRule type="containsText" dxfId="30556" priority="39135" operator="containsText" text="Entregado">
      <formula>NOT(ISERROR(SEARCH("Entregado",I5443)))</formula>
    </cfRule>
    <cfRule type="containsText" dxfId="30555" priority="39136" operator="containsText" text="En proceso">
      <formula>NOT(ISERROR(SEARCH("En proceso",I5443)))</formula>
    </cfRule>
  </conditionalFormatting>
  <conditionalFormatting sqref="J5443">
    <cfRule type="containsText" dxfId="30554" priority="39131" operator="containsText" text="TRUE">
      <formula>NOT(ISERROR(SEARCH("TRUE",J5443)))</formula>
    </cfRule>
  </conditionalFormatting>
  <conditionalFormatting sqref="G5442">
    <cfRule type="expression" dxfId="30553" priority="39130">
      <formula>K5442&gt;L5442</formula>
    </cfRule>
  </conditionalFormatting>
  <conditionalFormatting sqref="I5439:I5442">
    <cfRule type="containsText" dxfId="30552" priority="39125" operator="containsText" text="No Encontrado">
      <formula>NOT(ISERROR(SEARCH("No Encontrado",I5439)))</formula>
    </cfRule>
    <cfRule type="containsText" dxfId="30551" priority="39126" operator="containsText" text="Cancelado">
      <formula>NOT(ISERROR(SEARCH("Cancelado",I5439)))</formula>
    </cfRule>
    <cfRule type="containsText" dxfId="30550" priority="39127" operator="containsText" text="Entregado">
      <formula>NOT(ISERROR(SEARCH("Entregado",I5439)))</formula>
    </cfRule>
    <cfRule type="containsText" dxfId="30549" priority="39128" operator="containsText" text="Entregado">
      <formula>NOT(ISERROR(SEARCH("Entregado",I5439)))</formula>
    </cfRule>
    <cfRule type="containsText" dxfId="30548" priority="39129" operator="containsText" text="En proceso">
      <formula>NOT(ISERROR(SEARCH("En proceso",I5439)))</formula>
    </cfRule>
  </conditionalFormatting>
  <conditionalFormatting sqref="J5442">
    <cfRule type="containsText" dxfId="30547" priority="39124" operator="containsText" text="TRUE">
      <formula>NOT(ISERROR(SEARCH("TRUE",J5442)))</formula>
    </cfRule>
  </conditionalFormatting>
  <conditionalFormatting sqref="G5441">
    <cfRule type="expression" dxfId="30546" priority="39123">
      <formula>K5441&gt;L5441</formula>
    </cfRule>
  </conditionalFormatting>
  <conditionalFormatting sqref="J5441">
    <cfRule type="containsText" dxfId="30545" priority="39117" operator="containsText" text="TRUE">
      <formula>NOT(ISERROR(SEARCH("TRUE",J5441)))</formula>
    </cfRule>
  </conditionalFormatting>
  <conditionalFormatting sqref="G5440">
    <cfRule type="expression" dxfId="30544" priority="39116">
      <formula>K5440&gt;L5440</formula>
    </cfRule>
  </conditionalFormatting>
  <conditionalFormatting sqref="J5440">
    <cfRule type="containsText" dxfId="30543" priority="39110" operator="containsText" text="TRUE">
      <formula>NOT(ISERROR(SEARCH("TRUE",J5440)))</formula>
    </cfRule>
  </conditionalFormatting>
  <conditionalFormatting sqref="G5439">
    <cfRule type="expression" dxfId="30542" priority="39109">
      <formula>K5439&gt;L5439</formula>
    </cfRule>
  </conditionalFormatting>
  <conditionalFormatting sqref="J5439">
    <cfRule type="containsText" dxfId="30541" priority="39103" operator="containsText" text="TRUE">
      <formula>NOT(ISERROR(SEARCH("TRUE",J5439)))</formula>
    </cfRule>
  </conditionalFormatting>
  <conditionalFormatting sqref="G5438">
    <cfRule type="expression" dxfId="30540" priority="39102">
      <formula>K5438&gt;L5438</formula>
    </cfRule>
  </conditionalFormatting>
  <conditionalFormatting sqref="I5438">
    <cfRule type="containsText" dxfId="30539" priority="39097" operator="containsText" text="No Encontrado">
      <formula>NOT(ISERROR(SEARCH("No Encontrado",I5438)))</formula>
    </cfRule>
    <cfRule type="containsText" dxfId="30538" priority="39098" operator="containsText" text="Cancelado">
      <formula>NOT(ISERROR(SEARCH("Cancelado",I5438)))</formula>
    </cfRule>
    <cfRule type="containsText" dxfId="30537" priority="39099" operator="containsText" text="Entregado">
      <formula>NOT(ISERROR(SEARCH("Entregado",I5438)))</formula>
    </cfRule>
    <cfRule type="containsText" dxfId="30536" priority="39100" operator="containsText" text="Entregado">
      <formula>NOT(ISERROR(SEARCH("Entregado",I5438)))</formula>
    </cfRule>
    <cfRule type="containsText" dxfId="30535" priority="39101" operator="containsText" text="En proceso">
      <formula>NOT(ISERROR(SEARCH("En proceso",I5438)))</formula>
    </cfRule>
  </conditionalFormatting>
  <conditionalFormatting sqref="J5438">
    <cfRule type="containsText" dxfId="30534" priority="39096" operator="containsText" text="TRUE">
      <formula>NOT(ISERROR(SEARCH("TRUE",J5438)))</formula>
    </cfRule>
  </conditionalFormatting>
  <conditionalFormatting sqref="G5437">
    <cfRule type="expression" dxfId="30533" priority="39095">
      <formula>K5437&gt;L5437</formula>
    </cfRule>
  </conditionalFormatting>
  <conditionalFormatting sqref="I5437">
    <cfRule type="containsText" dxfId="30532" priority="39090" operator="containsText" text="No Encontrado">
      <formula>NOT(ISERROR(SEARCH("No Encontrado",I5437)))</formula>
    </cfRule>
    <cfRule type="containsText" dxfId="30531" priority="39091" operator="containsText" text="Cancelado">
      <formula>NOT(ISERROR(SEARCH("Cancelado",I5437)))</formula>
    </cfRule>
    <cfRule type="containsText" dxfId="30530" priority="39092" operator="containsText" text="Entregado">
      <formula>NOT(ISERROR(SEARCH("Entregado",I5437)))</formula>
    </cfRule>
    <cfRule type="containsText" dxfId="30529" priority="39093" operator="containsText" text="Entregado">
      <formula>NOT(ISERROR(SEARCH("Entregado",I5437)))</formula>
    </cfRule>
    <cfRule type="containsText" dxfId="30528" priority="39094" operator="containsText" text="En proceso">
      <formula>NOT(ISERROR(SEARCH("En proceso",I5437)))</formula>
    </cfRule>
  </conditionalFormatting>
  <conditionalFormatting sqref="J5437">
    <cfRule type="containsText" dxfId="30527" priority="39089" operator="containsText" text="TRUE">
      <formula>NOT(ISERROR(SEARCH("TRUE",J5437)))</formula>
    </cfRule>
  </conditionalFormatting>
  <conditionalFormatting sqref="G5436">
    <cfRule type="expression" dxfId="30526" priority="39088">
      <formula>K5436&gt;L5436</formula>
    </cfRule>
  </conditionalFormatting>
  <conditionalFormatting sqref="I5436">
    <cfRule type="containsText" dxfId="30525" priority="39083" operator="containsText" text="No Encontrado">
      <formula>NOT(ISERROR(SEARCH("No Encontrado",I5436)))</formula>
    </cfRule>
    <cfRule type="containsText" dxfId="30524" priority="39084" operator="containsText" text="Cancelado">
      <formula>NOT(ISERROR(SEARCH("Cancelado",I5436)))</formula>
    </cfRule>
    <cfRule type="containsText" dxfId="30523" priority="39085" operator="containsText" text="Entregado">
      <formula>NOT(ISERROR(SEARCH("Entregado",I5436)))</formula>
    </cfRule>
    <cfRule type="containsText" dxfId="30522" priority="39086" operator="containsText" text="Entregado">
      <formula>NOT(ISERROR(SEARCH("Entregado",I5436)))</formula>
    </cfRule>
    <cfRule type="containsText" dxfId="30521" priority="39087" operator="containsText" text="En proceso">
      <formula>NOT(ISERROR(SEARCH("En proceso",I5436)))</formula>
    </cfRule>
  </conditionalFormatting>
  <conditionalFormatting sqref="J5436">
    <cfRule type="containsText" dxfId="30520" priority="39082" operator="containsText" text="TRUE">
      <formula>NOT(ISERROR(SEARCH("TRUE",J5436)))</formula>
    </cfRule>
  </conditionalFormatting>
  <conditionalFormatting sqref="G5435">
    <cfRule type="expression" dxfId="30519" priority="39076">
      <formula>K5435&gt;L5435</formula>
    </cfRule>
  </conditionalFormatting>
  <conditionalFormatting sqref="I5435">
    <cfRule type="containsText" dxfId="30518" priority="39071" operator="containsText" text="No Encontrado">
      <formula>NOT(ISERROR(SEARCH("No Encontrado",I5435)))</formula>
    </cfRule>
    <cfRule type="containsText" dxfId="30517" priority="39072" operator="containsText" text="Cancelado">
      <formula>NOT(ISERROR(SEARCH("Cancelado",I5435)))</formula>
    </cfRule>
    <cfRule type="containsText" dxfId="30516" priority="39073" operator="containsText" text="Entregado">
      <formula>NOT(ISERROR(SEARCH("Entregado",I5435)))</formula>
    </cfRule>
    <cfRule type="containsText" dxfId="30515" priority="39074" operator="containsText" text="Entregado">
      <formula>NOT(ISERROR(SEARCH("Entregado",I5435)))</formula>
    </cfRule>
    <cfRule type="containsText" dxfId="30514" priority="39075" operator="containsText" text="En proceso">
      <formula>NOT(ISERROR(SEARCH("En proceso",I5435)))</formula>
    </cfRule>
  </conditionalFormatting>
  <conditionalFormatting sqref="J5435">
    <cfRule type="containsText" dxfId="30513" priority="39070" operator="containsText" text="TRUE">
      <formula>NOT(ISERROR(SEARCH("TRUE",J5435)))</formula>
    </cfRule>
  </conditionalFormatting>
  <conditionalFormatting sqref="G5434">
    <cfRule type="expression" dxfId="30512" priority="39069">
      <formula>K5434&gt;L5434</formula>
    </cfRule>
  </conditionalFormatting>
  <conditionalFormatting sqref="I5434">
    <cfRule type="containsText" dxfId="30511" priority="39064" operator="containsText" text="No Encontrado">
      <formula>NOT(ISERROR(SEARCH("No Encontrado",I5434)))</formula>
    </cfRule>
    <cfRule type="containsText" dxfId="30510" priority="39065" operator="containsText" text="Cancelado">
      <formula>NOT(ISERROR(SEARCH("Cancelado",I5434)))</formula>
    </cfRule>
    <cfRule type="containsText" dxfId="30509" priority="39066" operator="containsText" text="Entregado">
      <formula>NOT(ISERROR(SEARCH("Entregado",I5434)))</formula>
    </cfRule>
    <cfRule type="containsText" dxfId="30508" priority="39067" operator="containsText" text="Entregado">
      <formula>NOT(ISERROR(SEARCH("Entregado",I5434)))</formula>
    </cfRule>
    <cfRule type="containsText" dxfId="30507" priority="39068" operator="containsText" text="En proceso">
      <formula>NOT(ISERROR(SEARCH("En proceso",I5434)))</formula>
    </cfRule>
  </conditionalFormatting>
  <conditionalFormatting sqref="J5434">
    <cfRule type="containsText" dxfId="30506" priority="39063" operator="containsText" text="TRUE">
      <formula>NOT(ISERROR(SEARCH("TRUE",J5434)))</formula>
    </cfRule>
  </conditionalFormatting>
  <conditionalFormatting sqref="G5433">
    <cfRule type="expression" dxfId="30505" priority="39062">
      <formula>K5433&gt;L5433</formula>
    </cfRule>
  </conditionalFormatting>
  <conditionalFormatting sqref="I5433">
    <cfRule type="containsText" dxfId="30504" priority="39057" operator="containsText" text="No Encontrado">
      <formula>NOT(ISERROR(SEARCH("No Encontrado",I5433)))</formula>
    </cfRule>
    <cfRule type="containsText" dxfId="30503" priority="39058" operator="containsText" text="Cancelado">
      <formula>NOT(ISERROR(SEARCH("Cancelado",I5433)))</formula>
    </cfRule>
    <cfRule type="containsText" dxfId="30502" priority="39059" operator="containsText" text="Entregado">
      <formula>NOT(ISERROR(SEARCH("Entregado",I5433)))</formula>
    </cfRule>
    <cfRule type="containsText" dxfId="30501" priority="39060" operator="containsText" text="Entregado">
      <formula>NOT(ISERROR(SEARCH("Entregado",I5433)))</formula>
    </cfRule>
    <cfRule type="containsText" dxfId="30500" priority="39061" operator="containsText" text="En proceso">
      <formula>NOT(ISERROR(SEARCH("En proceso",I5433)))</formula>
    </cfRule>
  </conditionalFormatting>
  <conditionalFormatting sqref="J5433">
    <cfRule type="containsText" dxfId="30499" priority="39056" operator="containsText" text="TRUE">
      <formula>NOT(ISERROR(SEARCH("TRUE",J5433)))</formula>
    </cfRule>
  </conditionalFormatting>
  <conditionalFormatting sqref="G5432">
    <cfRule type="expression" dxfId="30498" priority="39055">
      <formula>K5432&gt;L5432</formula>
    </cfRule>
  </conditionalFormatting>
  <conditionalFormatting sqref="I5432">
    <cfRule type="containsText" dxfId="30497" priority="39050" operator="containsText" text="No Encontrado">
      <formula>NOT(ISERROR(SEARCH("No Encontrado",I5432)))</formula>
    </cfRule>
    <cfRule type="containsText" dxfId="30496" priority="39051" operator="containsText" text="Cancelado">
      <formula>NOT(ISERROR(SEARCH("Cancelado",I5432)))</formula>
    </cfRule>
    <cfRule type="containsText" dxfId="30495" priority="39052" operator="containsText" text="Entregado">
      <formula>NOT(ISERROR(SEARCH("Entregado",I5432)))</formula>
    </cfRule>
    <cfRule type="containsText" dxfId="30494" priority="39053" operator="containsText" text="Entregado">
      <formula>NOT(ISERROR(SEARCH("Entregado",I5432)))</formula>
    </cfRule>
    <cfRule type="containsText" dxfId="30493" priority="39054" operator="containsText" text="En proceso">
      <formula>NOT(ISERROR(SEARCH("En proceso",I5432)))</formula>
    </cfRule>
  </conditionalFormatting>
  <conditionalFormatting sqref="J5432">
    <cfRule type="containsText" dxfId="30492" priority="39049" operator="containsText" text="TRUE">
      <formula>NOT(ISERROR(SEARCH("TRUE",J5432)))</formula>
    </cfRule>
  </conditionalFormatting>
  <conditionalFormatting sqref="G5431">
    <cfRule type="expression" dxfId="30491" priority="39048">
      <formula>K5431&gt;L5431</formula>
    </cfRule>
  </conditionalFormatting>
  <conditionalFormatting sqref="I5431">
    <cfRule type="containsText" dxfId="30490" priority="39043" operator="containsText" text="No Encontrado">
      <formula>NOT(ISERROR(SEARCH("No Encontrado",I5431)))</formula>
    </cfRule>
    <cfRule type="containsText" dxfId="30489" priority="39044" operator="containsText" text="Cancelado">
      <formula>NOT(ISERROR(SEARCH("Cancelado",I5431)))</formula>
    </cfRule>
    <cfRule type="containsText" dxfId="30488" priority="39045" operator="containsText" text="Entregado">
      <formula>NOT(ISERROR(SEARCH("Entregado",I5431)))</formula>
    </cfRule>
    <cfRule type="containsText" dxfId="30487" priority="39046" operator="containsText" text="Entregado">
      <formula>NOT(ISERROR(SEARCH("Entregado",I5431)))</formula>
    </cfRule>
    <cfRule type="containsText" dxfId="30486" priority="39047" operator="containsText" text="En proceso">
      <formula>NOT(ISERROR(SEARCH("En proceso",I5431)))</formula>
    </cfRule>
  </conditionalFormatting>
  <conditionalFormatting sqref="J5431">
    <cfRule type="containsText" dxfId="30485" priority="39042" operator="containsText" text="TRUE">
      <formula>NOT(ISERROR(SEARCH("TRUE",J5431)))</formula>
    </cfRule>
  </conditionalFormatting>
  <conditionalFormatting sqref="G5430">
    <cfRule type="expression" dxfId="30484" priority="39041">
      <formula>K5430&gt;L5430</formula>
    </cfRule>
  </conditionalFormatting>
  <conditionalFormatting sqref="I5430">
    <cfRule type="containsText" dxfId="30483" priority="39036" operator="containsText" text="No Encontrado">
      <formula>NOT(ISERROR(SEARCH("No Encontrado",I5430)))</formula>
    </cfRule>
    <cfRule type="containsText" dxfId="30482" priority="39037" operator="containsText" text="Cancelado">
      <formula>NOT(ISERROR(SEARCH("Cancelado",I5430)))</formula>
    </cfRule>
    <cfRule type="containsText" dxfId="30481" priority="39038" operator="containsText" text="Entregado">
      <formula>NOT(ISERROR(SEARCH("Entregado",I5430)))</formula>
    </cfRule>
    <cfRule type="containsText" dxfId="30480" priority="39039" operator="containsText" text="Entregado">
      <formula>NOT(ISERROR(SEARCH("Entregado",I5430)))</formula>
    </cfRule>
    <cfRule type="containsText" dxfId="30479" priority="39040" operator="containsText" text="En proceso">
      <formula>NOT(ISERROR(SEARCH("En proceso",I5430)))</formula>
    </cfRule>
  </conditionalFormatting>
  <conditionalFormatting sqref="J5430">
    <cfRule type="containsText" dxfId="30478" priority="39035" operator="containsText" text="TRUE">
      <formula>NOT(ISERROR(SEARCH("TRUE",J5430)))</formula>
    </cfRule>
  </conditionalFormatting>
  <conditionalFormatting sqref="G5429">
    <cfRule type="expression" dxfId="30477" priority="39034">
      <formula>K5429&gt;L5429</formula>
    </cfRule>
  </conditionalFormatting>
  <conditionalFormatting sqref="I5429">
    <cfRule type="containsText" dxfId="30476" priority="39029" operator="containsText" text="No Encontrado">
      <formula>NOT(ISERROR(SEARCH("No Encontrado",I5429)))</formula>
    </cfRule>
    <cfRule type="containsText" dxfId="30475" priority="39030" operator="containsText" text="Cancelado">
      <formula>NOT(ISERROR(SEARCH("Cancelado",I5429)))</formula>
    </cfRule>
    <cfRule type="containsText" dxfId="30474" priority="39031" operator="containsText" text="Entregado">
      <formula>NOT(ISERROR(SEARCH("Entregado",I5429)))</formula>
    </cfRule>
    <cfRule type="containsText" dxfId="30473" priority="39032" operator="containsText" text="Entregado">
      <formula>NOT(ISERROR(SEARCH("Entregado",I5429)))</formula>
    </cfRule>
    <cfRule type="containsText" dxfId="30472" priority="39033" operator="containsText" text="En proceso">
      <formula>NOT(ISERROR(SEARCH("En proceso",I5429)))</formula>
    </cfRule>
  </conditionalFormatting>
  <conditionalFormatting sqref="J5429">
    <cfRule type="containsText" dxfId="30471" priority="39028" operator="containsText" text="TRUE">
      <formula>NOT(ISERROR(SEARCH("TRUE",J5429)))</formula>
    </cfRule>
  </conditionalFormatting>
  <conditionalFormatting sqref="G5428">
    <cfRule type="expression" dxfId="30470" priority="39027">
      <formula>K5428&gt;L5428</formula>
    </cfRule>
  </conditionalFormatting>
  <conditionalFormatting sqref="I5428">
    <cfRule type="containsText" dxfId="30469" priority="39022" operator="containsText" text="No Encontrado">
      <formula>NOT(ISERROR(SEARCH("No Encontrado",I5428)))</formula>
    </cfRule>
    <cfRule type="containsText" dxfId="30468" priority="39023" operator="containsText" text="Cancelado">
      <formula>NOT(ISERROR(SEARCH("Cancelado",I5428)))</formula>
    </cfRule>
    <cfRule type="containsText" dxfId="30467" priority="39024" operator="containsText" text="Entregado">
      <formula>NOT(ISERROR(SEARCH("Entregado",I5428)))</formula>
    </cfRule>
    <cfRule type="containsText" dxfId="30466" priority="39025" operator="containsText" text="Entregado">
      <formula>NOT(ISERROR(SEARCH("Entregado",I5428)))</formula>
    </cfRule>
    <cfRule type="containsText" dxfId="30465" priority="39026" operator="containsText" text="En proceso">
      <formula>NOT(ISERROR(SEARCH("En proceso",I5428)))</formula>
    </cfRule>
  </conditionalFormatting>
  <conditionalFormatting sqref="J5428">
    <cfRule type="containsText" dxfId="30464" priority="39021" operator="containsText" text="TRUE">
      <formula>NOT(ISERROR(SEARCH("TRUE",J5428)))</formula>
    </cfRule>
  </conditionalFormatting>
  <conditionalFormatting sqref="G5427">
    <cfRule type="expression" dxfId="30463" priority="39013">
      <formula>K5427&gt;L5427</formula>
    </cfRule>
  </conditionalFormatting>
  <conditionalFormatting sqref="I5427">
    <cfRule type="containsText" dxfId="30462" priority="39008" operator="containsText" text="No Encontrado">
      <formula>NOT(ISERROR(SEARCH("No Encontrado",I5427)))</formula>
    </cfRule>
    <cfRule type="containsText" dxfId="30461" priority="39009" operator="containsText" text="Cancelado">
      <formula>NOT(ISERROR(SEARCH("Cancelado",I5427)))</formula>
    </cfRule>
    <cfRule type="containsText" dxfId="30460" priority="39010" operator="containsText" text="Entregado">
      <formula>NOT(ISERROR(SEARCH("Entregado",I5427)))</formula>
    </cfRule>
    <cfRule type="containsText" dxfId="30459" priority="39011" operator="containsText" text="Entregado">
      <formula>NOT(ISERROR(SEARCH("Entregado",I5427)))</formula>
    </cfRule>
    <cfRule type="containsText" dxfId="30458" priority="39012" operator="containsText" text="En proceso">
      <formula>NOT(ISERROR(SEARCH("En proceso",I5427)))</formula>
    </cfRule>
  </conditionalFormatting>
  <conditionalFormatting sqref="J5427">
    <cfRule type="containsText" dxfId="30457" priority="39007" operator="containsText" text="TRUE">
      <formula>NOT(ISERROR(SEARCH("TRUE",J5427)))</formula>
    </cfRule>
  </conditionalFormatting>
  <conditionalFormatting sqref="G5426">
    <cfRule type="expression" dxfId="30456" priority="39006">
      <formula>K5426&gt;L5426</formula>
    </cfRule>
  </conditionalFormatting>
  <conditionalFormatting sqref="I5426">
    <cfRule type="containsText" dxfId="30455" priority="39001" operator="containsText" text="No Encontrado">
      <formula>NOT(ISERROR(SEARCH("No Encontrado",I5426)))</formula>
    </cfRule>
    <cfRule type="containsText" dxfId="30454" priority="39002" operator="containsText" text="Cancelado">
      <formula>NOT(ISERROR(SEARCH("Cancelado",I5426)))</formula>
    </cfRule>
    <cfRule type="containsText" dxfId="30453" priority="39003" operator="containsText" text="Entregado">
      <formula>NOT(ISERROR(SEARCH("Entregado",I5426)))</formula>
    </cfRule>
    <cfRule type="containsText" dxfId="30452" priority="39004" operator="containsText" text="Entregado">
      <formula>NOT(ISERROR(SEARCH("Entregado",I5426)))</formula>
    </cfRule>
    <cfRule type="containsText" dxfId="30451" priority="39005" operator="containsText" text="En proceso">
      <formula>NOT(ISERROR(SEARCH("En proceso",I5426)))</formula>
    </cfRule>
  </conditionalFormatting>
  <conditionalFormatting sqref="J5426">
    <cfRule type="containsText" dxfId="30450" priority="39000" operator="containsText" text="TRUE">
      <formula>NOT(ISERROR(SEARCH("TRUE",J5426)))</formula>
    </cfRule>
  </conditionalFormatting>
  <conditionalFormatting sqref="G5425">
    <cfRule type="expression" dxfId="30449" priority="38999">
      <formula>K5425&gt;L5425</formula>
    </cfRule>
  </conditionalFormatting>
  <conditionalFormatting sqref="J5425">
    <cfRule type="containsText" dxfId="30448" priority="38993" operator="containsText" text="TRUE">
      <formula>NOT(ISERROR(SEARCH("TRUE",J5425)))</formula>
    </cfRule>
  </conditionalFormatting>
  <conditionalFormatting sqref="G5424">
    <cfRule type="expression" dxfId="30447" priority="38992">
      <formula>K5424&gt;L5424</formula>
    </cfRule>
  </conditionalFormatting>
  <conditionalFormatting sqref="J5424">
    <cfRule type="containsText" dxfId="30446" priority="38986" operator="containsText" text="TRUE">
      <formula>NOT(ISERROR(SEARCH("TRUE",J5424)))</formula>
    </cfRule>
  </conditionalFormatting>
  <conditionalFormatting sqref="G5423">
    <cfRule type="expression" dxfId="30445" priority="38985">
      <formula>K5423&gt;L5423</formula>
    </cfRule>
  </conditionalFormatting>
  <conditionalFormatting sqref="J5423">
    <cfRule type="containsText" dxfId="30444" priority="38979" operator="containsText" text="TRUE">
      <formula>NOT(ISERROR(SEARCH("TRUE",J5423)))</formula>
    </cfRule>
  </conditionalFormatting>
  <conditionalFormatting sqref="G5422">
    <cfRule type="expression" dxfId="30443" priority="38978">
      <formula>K5422&gt;L5422</formula>
    </cfRule>
  </conditionalFormatting>
  <conditionalFormatting sqref="J5422">
    <cfRule type="containsText" dxfId="30442" priority="38972" operator="containsText" text="TRUE">
      <formula>NOT(ISERROR(SEARCH("TRUE",J5422)))</formula>
    </cfRule>
  </conditionalFormatting>
  <conditionalFormatting sqref="G5421">
    <cfRule type="expression" dxfId="30441" priority="38971">
      <formula>K5421&gt;L5421</formula>
    </cfRule>
  </conditionalFormatting>
  <conditionalFormatting sqref="J5421">
    <cfRule type="containsText" dxfId="30440" priority="38965" operator="containsText" text="TRUE">
      <formula>NOT(ISERROR(SEARCH("TRUE",J5421)))</formula>
    </cfRule>
  </conditionalFormatting>
  <conditionalFormatting sqref="I5424">
    <cfRule type="containsText" dxfId="30439" priority="38960" operator="containsText" text="No Encontrado">
      <formula>NOT(ISERROR(SEARCH("No Encontrado",I5424)))</formula>
    </cfRule>
    <cfRule type="containsText" dxfId="30438" priority="38961" operator="containsText" text="Cancelado">
      <formula>NOT(ISERROR(SEARCH("Cancelado",I5424)))</formula>
    </cfRule>
    <cfRule type="containsText" dxfId="30437" priority="38962" operator="containsText" text="Entregado">
      <formula>NOT(ISERROR(SEARCH("Entregado",I5424)))</formula>
    </cfRule>
    <cfRule type="containsText" dxfId="30436" priority="38963" operator="containsText" text="Entregado">
      <formula>NOT(ISERROR(SEARCH("Entregado",I5424)))</formula>
    </cfRule>
    <cfRule type="containsText" dxfId="30435" priority="38964" operator="containsText" text="En proceso">
      <formula>NOT(ISERROR(SEARCH("En proceso",I5424)))</formula>
    </cfRule>
  </conditionalFormatting>
  <conditionalFormatting sqref="I5425">
    <cfRule type="containsText" dxfId="30434" priority="38955" operator="containsText" text="No Encontrado">
      <formula>NOT(ISERROR(SEARCH("No Encontrado",I5425)))</formula>
    </cfRule>
    <cfRule type="containsText" dxfId="30433" priority="38956" operator="containsText" text="Cancelado">
      <formula>NOT(ISERROR(SEARCH("Cancelado",I5425)))</formula>
    </cfRule>
    <cfRule type="containsText" dxfId="30432" priority="38957" operator="containsText" text="Entregado">
      <formula>NOT(ISERROR(SEARCH("Entregado",I5425)))</formula>
    </cfRule>
    <cfRule type="containsText" dxfId="30431" priority="38958" operator="containsText" text="Entregado">
      <formula>NOT(ISERROR(SEARCH("Entregado",I5425)))</formula>
    </cfRule>
    <cfRule type="containsText" dxfId="30430" priority="38959" operator="containsText" text="En proceso">
      <formula>NOT(ISERROR(SEARCH("En proceso",I5425)))</formula>
    </cfRule>
  </conditionalFormatting>
  <conditionalFormatting sqref="I5423">
    <cfRule type="containsText" dxfId="30429" priority="38950" operator="containsText" text="No Encontrado">
      <formula>NOT(ISERROR(SEARCH("No Encontrado",I5423)))</formula>
    </cfRule>
    <cfRule type="containsText" dxfId="30428" priority="38951" operator="containsText" text="Cancelado">
      <formula>NOT(ISERROR(SEARCH("Cancelado",I5423)))</formula>
    </cfRule>
    <cfRule type="containsText" dxfId="30427" priority="38952" operator="containsText" text="Entregado">
      <formula>NOT(ISERROR(SEARCH("Entregado",I5423)))</formula>
    </cfRule>
    <cfRule type="containsText" dxfId="30426" priority="38953" operator="containsText" text="Entregado">
      <formula>NOT(ISERROR(SEARCH("Entregado",I5423)))</formula>
    </cfRule>
    <cfRule type="containsText" dxfId="30425" priority="38954" operator="containsText" text="En proceso">
      <formula>NOT(ISERROR(SEARCH("En proceso",I5423)))</formula>
    </cfRule>
  </conditionalFormatting>
  <conditionalFormatting sqref="I5421:I5422">
    <cfRule type="containsText" dxfId="30424" priority="38945" operator="containsText" text="No Encontrado">
      <formula>NOT(ISERROR(SEARCH("No Encontrado",I5421)))</formula>
    </cfRule>
    <cfRule type="containsText" dxfId="30423" priority="38946" operator="containsText" text="Cancelado">
      <formula>NOT(ISERROR(SEARCH("Cancelado",I5421)))</formula>
    </cfRule>
    <cfRule type="containsText" dxfId="30422" priority="38947" operator="containsText" text="Entregado">
      <formula>NOT(ISERROR(SEARCH("Entregado",I5421)))</formula>
    </cfRule>
    <cfRule type="containsText" dxfId="30421" priority="38948" operator="containsText" text="Entregado">
      <formula>NOT(ISERROR(SEARCH("Entregado",I5421)))</formula>
    </cfRule>
    <cfRule type="containsText" dxfId="30420" priority="38949" operator="containsText" text="En proceso">
      <formula>NOT(ISERROR(SEARCH("En proceso",I5421)))</formula>
    </cfRule>
  </conditionalFormatting>
  <conditionalFormatting sqref="G5420">
    <cfRule type="expression" dxfId="30419" priority="38944">
      <formula>K5420&gt;L5420</formula>
    </cfRule>
  </conditionalFormatting>
  <conditionalFormatting sqref="I5420">
    <cfRule type="containsText" dxfId="30418" priority="38939" operator="containsText" text="No Encontrado">
      <formula>NOT(ISERROR(SEARCH("No Encontrado",I5420)))</formula>
    </cfRule>
    <cfRule type="containsText" dxfId="30417" priority="38940" operator="containsText" text="Cancelado">
      <formula>NOT(ISERROR(SEARCH("Cancelado",I5420)))</formula>
    </cfRule>
    <cfRule type="containsText" dxfId="30416" priority="38941" operator="containsText" text="Entregado">
      <formula>NOT(ISERROR(SEARCH("Entregado",I5420)))</formula>
    </cfRule>
    <cfRule type="containsText" dxfId="30415" priority="38942" operator="containsText" text="Entregado">
      <formula>NOT(ISERROR(SEARCH("Entregado",I5420)))</formula>
    </cfRule>
    <cfRule type="containsText" dxfId="30414" priority="38943" operator="containsText" text="En proceso">
      <formula>NOT(ISERROR(SEARCH("En proceso",I5420)))</formula>
    </cfRule>
  </conditionalFormatting>
  <conditionalFormatting sqref="J5420">
    <cfRule type="containsText" dxfId="30413" priority="38938" operator="containsText" text="TRUE">
      <formula>NOT(ISERROR(SEARCH("TRUE",J5420)))</formula>
    </cfRule>
  </conditionalFormatting>
  <conditionalFormatting sqref="G5419">
    <cfRule type="expression" dxfId="30412" priority="38937">
      <formula>K5419&gt;L5419</formula>
    </cfRule>
  </conditionalFormatting>
  <conditionalFormatting sqref="I5419">
    <cfRule type="containsText" dxfId="30411" priority="38932" operator="containsText" text="No Encontrado">
      <formula>NOT(ISERROR(SEARCH("No Encontrado",I5419)))</formula>
    </cfRule>
    <cfRule type="containsText" dxfId="30410" priority="38933" operator="containsText" text="Cancelado">
      <formula>NOT(ISERROR(SEARCH("Cancelado",I5419)))</formula>
    </cfRule>
    <cfRule type="containsText" dxfId="30409" priority="38934" operator="containsText" text="Entregado">
      <formula>NOT(ISERROR(SEARCH("Entregado",I5419)))</formula>
    </cfRule>
    <cfRule type="containsText" dxfId="30408" priority="38935" operator="containsText" text="Entregado">
      <formula>NOT(ISERROR(SEARCH("Entregado",I5419)))</formula>
    </cfRule>
    <cfRule type="containsText" dxfId="30407" priority="38936" operator="containsText" text="En proceso">
      <formula>NOT(ISERROR(SEARCH("En proceso",I5419)))</formula>
    </cfRule>
  </conditionalFormatting>
  <conditionalFormatting sqref="J5419">
    <cfRule type="containsText" dxfId="30406" priority="38931" operator="containsText" text="TRUE">
      <formula>NOT(ISERROR(SEARCH("TRUE",J5419)))</formula>
    </cfRule>
  </conditionalFormatting>
  <conditionalFormatting sqref="G5418">
    <cfRule type="expression" dxfId="30405" priority="38930">
      <formula>K5418&gt;L5418</formula>
    </cfRule>
  </conditionalFormatting>
  <conditionalFormatting sqref="I5418">
    <cfRule type="containsText" dxfId="30404" priority="38925" operator="containsText" text="No Encontrado">
      <formula>NOT(ISERROR(SEARCH("No Encontrado",I5418)))</formula>
    </cfRule>
    <cfRule type="containsText" dxfId="30403" priority="38926" operator="containsText" text="Cancelado">
      <formula>NOT(ISERROR(SEARCH("Cancelado",I5418)))</formula>
    </cfRule>
    <cfRule type="containsText" dxfId="30402" priority="38927" operator="containsText" text="Entregado">
      <formula>NOT(ISERROR(SEARCH("Entregado",I5418)))</formula>
    </cfRule>
    <cfRule type="containsText" dxfId="30401" priority="38928" operator="containsText" text="Entregado">
      <formula>NOT(ISERROR(SEARCH("Entregado",I5418)))</formula>
    </cfRule>
    <cfRule type="containsText" dxfId="30400" priority="38929" operator="containsText" text="En proceso">
      <formula>NOT(ISERROR(SEARCH("En proceso",I5418)))</formula>
    </cfRule>
  </conditionalFormatting>
  <conditionalFormatting sqref="J5418">
    <cfRule type="containsText" dxfId="30399" priority="38924" operator="containsText" text="TRUE">
      <formula>NOT(ISERROR(SEARCH("TRUE",J5418)))</formula>
    </cfRule>
  </conditionalFormatting>
  <conditionalFormatting sqref="G5417">
    <cfRule type="expression" dxfId="30398" priority="38923">
      <formula>K5417&gt;L5417</formula>
    </cfRule>
  </conditionalFormatting>
  <conditionalFormatting sqref="I5417">
    <cfRule type="containsText" dxfId="30397" priority="38918" operator="containsText" text="No Encontrado">
      <formula>NOT(ISERROR(SEARCH("No Encontrado",I5417)))</formula>
    </cfRule>
    <cfRule type="containsText" dxfId="30396" priority="38919" operator="containsText" text="Cancelado">
      <formula>NOT(ISERROR(SEARCH("Cancelado",I5417)))</formula>
    </cfRule>
    <cfRule type="containsText" dxfId="30395" priority="38920" operator="containsText" text="Entregado">
      <formula>NOT(ISERROR(SEARCH("Entregado",I5417)))</formula>
    </cfRule>
    <cfRule type="containsText" dxfId="30394" priority="38921" operator="containsText" text="Entregado">
      <formula>NOT(ISERROR(SEARCH("Entregado",I5417)))</formula>
    </cfRule>
    <cfRule type="containsText" dxfId="30393" priority="38922" operator="containsText" text="En proceso">
      <formula>NOT(ISERROR(SEARCH("En proceso",I5417)))</formula>
    </cfRule>
  </conditionalFormatting>
  <conditionalFormatting sqref="J5417">
    <cfRule type="containsText" dxfId="30392" priority="38917" operator="containsText" text="TRUE">
      <formula>NOT(ISERROR(SEARCH("TRUE",J5417)))</formula>
    </cfRule>
  </conditionalFormatting>
  <conditionalFormatting sqref="G5416">
    <cfRule type="expression" dxfId="30391" priority="38916">
      <formula>K5416&gt;L5416</formula>
    </cfRule>
  </conditionalFormatting>
  <conditionalFormatting sqref="I5416">
    <cfRule type="containsText" dxfId="30390" priority="38911" operator="containsText" text="No Encontrado">
      <formula>NOT(ISERROR(SEARCH("No Encontrado",I5416)))</formula>
    </cfRule>
    <cfRule type="containsText" dxfId="30389" priority="38912" operator="containsText" text="Cancelado">
      <formula>NOT(ISERROR(SEARCH("Cancelado",I5416)))</formula>
    </cfRule>
    <cfRule type="containsText" dxfId="30388" priority="38913" operator="containsText" text="Entregado">
      <formula>NOT(ISERROR(SEARCH("Entregado",I5416)))</formula>
    </cfRule>
    <cfRule type="containsText" dxfId="30387" priority="38914" operator="containsText" text="Entregado">
      <formula>NOT(ISERROR(SEARCH("Entregado",I5416)))</formula>
    </cfRule>
    <cfRule type="containsText" dxfId="30386" priority="38915" operator="containsText" text="En proceso">
      <formula>NOT(ISERROR(SEARCH("En proceso",I5416)))</formula>
    </cfRule>
  </conditionalFormatting>
  <conditionalFormatting sqref="J5416">
    <cfRule type="containsText" dxfId="30385" priority="38910" operator="containsText" text="TRUE">
      <formula>NOT(ISERROR(SEARCH("TRUE",J5416)))</formula>
    </cfRule>
  </conditionalFormatting>
  <conditionalFormatting sqref="G5415">
    <cfRule type="expression" dxfId="30384" priority="38909">
      <formula>K5415&gt;L5415</formula>
    </cfRule>
  </conditionalFormatting>
  <conditionalFormatting sqref="I5415">
    <cfRule type="containsText" dxfId="30383" priority="38904" operator="containsText" text="No Encontrado">
      <formula>NOT(ISERROR(SEARCH("No Encontrado",I5415)))</formula>
    </cfRule>
    <cfRule type="containsText" dxfId="30382" priority="38905" operator="containsText" text="Cancelado">
      <formula>NOT(ISERROR(SEARCH("Cancelado",I5415)))</formula>
    </cfRule>
    <cfRule type="containsText" dxfId="30381" priority="38906" operator="containsText" text="Entregado">
      <formula>NOT(ISERROR(SEARCH("Entregado",I5415)))</formula>
    </cfRule>
    <cfRule type="containsText" dxfId="30380" priority="38907" operator="containsText" text="Entregado">
      <formula>NOT(ISERROR(SEARCH("Entregado",I5415)))</formula>
    </cfRule>
    <cfRule type="containsText" dxfId="30379" priority="38908" operator="containsText" text="En proceso">
      <formula>NOT(ISERROR(SEARCH("En proceso",I5415)))</formula>
    </cfRule>
  </conditionalFormatting>
  <conditionalFormatting sqref="J5415">
    <cfRule type="containsText" dxfId="30378" priority="38903" operator="containsText" text="TRUE">
      <formula>NOT(ISERROR(SEARCH("TRUE",J5415)))</formula>
    </cfRule>
  </conditionalFormatting>
  <conditionalFormatting sqref="G5414">
    <cfRule type="expression" dxfId="30377" priority="38902">
      <formula>K5414&gt;L5414</formula>
    </cfRule>
  </conditionalFormatting>
  <conditionalFormatting sqref="I5414">
    <cfRule type="containsText" dxfId="30376" priority="38897" operator="containsText" text="No Encontrado">
      <formula>NOT(ISERROR(SEARCH("No Encontrado",I5414)))</formula>
    </cfRule>
    <cfRule type="containsText" dxfId="30375" priority="38898" operator="containsText" text="Cancelado">
      <formula>NOT(ISERROR(SEARCH("Cancelado",I5414)))</formula>
    </cfRule>
    <cfRule type="containsText" dxfId="30374" priority="38899" operator="containsText" text="Entregado">
      <formula>NOT(ISERROR(SEARCH("Entregado",I5414)))</formula>
    </cfRule>
    <cfRule type="containsText" dxfId="30373" priority="38900" operator="containsText" text="Entregado">
      <formula>NOT(ISERROR(SEARCH("Entregado",I5414)))</formula>
    </cfRule>
    <cfRule type="containsText" dxfId="30372" priority="38901" operator="containsText" text="En proceso">
      <formula>NOT(ISERROR(SEARCH("En proceso",I5414)))</formula>
    </cfRule>
  </conditionalFormatting>
  <conditionalFormatting sqref="J5414">
    <cfRule type="containsText" dxfId="30371" priority="38896" operator="containsText" text="TRUE">
      <formula>NOT(ISERROR(SEARCH("TRUE",J5414)))</formula>
    </cfRule>
  </conditionalFormatting>
  <conditionalFormatting sqref="G5413">
    <cfRule type="expression" dxfId="30370" priority="38895">
      <formula>K5413&gt;L5413</formula>
    </cfRule>
  </conditionalFormatting>
  <conditionalFormatting sqref="I5413">
    <cfRule type="containsText" dxfId="30369" priority="38890" operator="containsText" text="No Encontrado">
      <formula>NOT(ISERROR(SEARCH("No Encontrado",I5413)))</formula>
    </cfRule>
    <cfRule type="containsText" dxfId="30368" priority="38891" operator="containsText" text="Cancelado">
      <formula>NOT(ISERROR(SEARCH("Cancelado",I5413)))</formula>
    </cfRule>
    <cfRule type="containsText" dxfId="30367" priority="38892" operator="containsText" text="Entregado">
      <formula>NOT(ISERROR(SEARCH("Entregado",I5413)))</formula>
    </cfRule>
    <cfRule type="containsText" dxfId="30366" priority="38893" operator="containsText" text="Entregado">
      <formula>NOT(ISERROR(SEARCH("Entregado",I5413)))</formula>
    </cfRule>
    <cfRule type="containsText" dxfId="30365" priority="38894" operator="containsText" text="En proceso">
      <formula>NOT(ISERROR(SEARCH("En proceso",I5413)))</formula>
    </cfRule>
  </conditionalFormatting>
  <conditionalFormatting sqref="J5413">
    <cfRule type="containsText" dxfId="30364" priority="38889" operator="containsText" text="TRUE">
      <formula>NOT(ISERROR(SEARCH("TRUE",J5413)))</formula>
    </cfRule>
  </conditionalFormatting>
  <conditionalFormatting sqref="G5412">
    <cfRule type="expression" dxfId="30363" priority="38888">
      <formula>K5412&gt;L5412</formula>
    </cfRule>
  </conditionalFormatting>
  <conditionalFormatting sqref="I5412">
    <cfRule type="containsText" dxfId="30362" priority="38883" operator="containsText" text="No Encontrado">
      <formula>NOT(ISERROR(SEARCH("No Encontrado",I5412)))</formula>
    </cfRule>
    <cfRule type="containsText" dxfId="30361" priority="38884" operator="containsText" text="Cancelado">
      <formula>NOT(ISERROR(SEARCH("Cancelado",I5412)))</formula>
    </cfRule>
    <cfRule type="containsText" dxfId="30360" priority="38885" operator="containsText" text="Entregado">
      <formula>NOT(ISERROR(SEARCH("Entregado",I5412)))</formula>
    </cfRule>
    <cfRule type="containsText" dxfId="30359" priority="38886" operator="containsText" text="Entregado">
      <formula>NOT(ISERROR(SEARCH("Entregado",I5412)))</formula>
    </cfRule>
    <cfRule type="containsText" dxfId="30358" priority="38887" operator="containsText" text="En proceso">
      <formula>NOT(ISERROR(SEARCH("En proceso",I5412)))</formula>
    </cfRule>
  </conditionalFormatting>
  <conditionalFormatting sqref="J5412">
    <cfRule type="containsText" dxfId="30357" priority="38882" operator="containsText" text="TRUE">
      <formula>NOT(ISERROR(SEARCH("TRUE",J5412)))</formula>
    </cfRule>
  </conditionalFormatting>
  <conditionalFormatting sqref="G5411">
    <cfRule type="expression" dxfId="30356" priority="38881">
      <formula>K5411&gt;L5411</formula>
    </cfRule>
  </conditionalFormatting>
  <conditionalFormatting sqref="I5411">
    <cfRule type="containsText" dxfId="30355" priority="38876" operator="containsText" text="No Encontrado">
      <formula>NOT(ISERROR(SEARCH("No Encontrado",I5411)))</formula>
    </cfRule>
    <cfRule type="containsText" dxfId="30354" priority="38877" operator="containsText" text="Cancelado">
      <formula>NOT(ISERROR(SEARCH("Cancelado",I5411)))</formula>
    </cfRule>
    <cfRule type="containsText" dxfId="30353" priority="38878" operator="containsText" text="Entregado">
      <formula>NOT(ISERROR(SEARCH("Entregado",I5411)))</formula>
    </cfRule>
    <cfRule type="containsText" dxfId="30352" priority="38879" operator="containsText" text="Entregado">
      <formula>NOT(ISERROR(SEARCH("Entregado",I5411)))</formula>
    </cfRule>
    <cfRule type="containsText" dxfId="30351" priority="38880" operator="containsText" text="En proceso">
      <formula>NOT(ISERROR(SEARCH("En proceso",I5411)))</formula>
    </cfRule>
  </conditionalFormatting>
  <conditionalFormatting sqref="J5411">
    <cfRule type="containsText" dxfId="30350" priority="38875" operator="containsText" text="TRUE">
      <formula>NOT(ISERROR(SEARCH("TRUE",J5411)))</formula>
    </cfRule>
  </conditionalFormatting>
  <conditionalFormatting sqref="G5410">
    <cfRule type="expression" dxfId="30349" priority="38874">
      <formula>K5410&gt;L5410</formula>
    </cfRule>
  </conditionalFormatting>
  <conditionalFormatting sqref="I5410">
    <cfRule type="containsText" dxfId="30348" priority="38869" operator="containsText" text="No Encontrado">
      <formula>NOT(ISERROR(SEARCH("No Encontrado",I5410)))</formula>
    </cfRule>
    <cfRule type="containsText" dxfId="30347" priority="38870" operator="containsText" text="Cancelado">
      <formula>NOT(ISERROR(SEARCH("Cancelado",I5410)))</formula>
    </cfRule>
    <cfRule type="containsText" dxfId="30346" priority="38871" operator="containsText" text="Entregado">
      <formula>NOT(ISERROR(SEARCH("Entregado",I5410)))</formula>
    </cfRule>
    <cfRule type="containsText" dxfId="30345" priority="38872" operator="containsText" text="Entregado">
      <formula>NOT(ISERROR(SEARCH("Entregado",I5410)))</formula>
    </cfRule>
    <cfRule type="containsText" dxfId="30344" priority="38873" operator="containsText" text="En proceso">
      <formula>NOT(ISERROR(SEARCH("En proceso",I5410)))</formula>
    </cfRule>
  </conditionalFormatting>
  <conditionalFormatting sqref="J5410">
    <cfRule type="containsText" dxfId="30343" priority="38868" operator="containsText" text="TRUE">
      <formula>NOT(ISERROR(SEARCH("TRUE",J5410)))</formula>
    </cfRule>
  </conditionalFormatting>
  <conditionalFormatting sqref="G5409">
    <cfRule type="expression" dxfId="30342" priority="38867">
      <formula>K5409&gt;L5409</formula>
    </cfRule>
  </conditionalFormatting>
  <conditionalFormatting sqref="I5409">
    <cfRule type="containsText" dxfId="30341" priority="38862" operator="containsText" text="No Encontrado">
      <formula>NOT(ISERROR(SEARCH("No Encontrado",I5409)))</formula>
    </cfRule>
    <cfRule type="containsText" dxfId="30340" priority="38863" operator="containsText" text="Cancelado">
      <formula>NOT(ISERROR(SEARCH("Cancelado",I5409)))</formula>
    </cfRule>
    <cfRule type="containsText" dxfId="30339" priority="38864" operator="containsText" text="Entregado">
      <formula>NOT(ISERROR(SEARCH("Entregado",I5409)))</formula>
    </cfRule>
    <cfRule type="containsText" dxfId="30338" priority="38865" operator="containsText" text="Entregado">
      <formula>NOT(ISERROR(SEARCH("Entregado",I5409)))</formula>
    </cfRule>
    <cfRule type="containsText" dxfId="30337" priority="38866" operator="containsText" text="En proceso">
      <formula>NOT(ISERROR(SEARCH("En proceso",I5409)))</formula>
    </cfRule>
  </conditionalFormatting>
  <conditionalFormatting sqref="J5409">
    <cfRule type="containsText" dxfId="30336" priority="38861" operator="containsText" text="TRUE">
      <formula>NOT(ISERROR(SEARCH("TRUE",J5409)))</formula>
    </cfRule>
  </conditionalFormatting>
  <conditionalFormatting sqref="G5408">
    <cfRule type="expression" dxfId="30335" priority="38860">
      <formula>K5408&gt;L5408</formula>
    </cfRule>
  </conditionalFormatting>
  <conditionalFormatting sqref="I5408">
    <cfRule type="containsText" dxfId="30334" priority="38855" operator="containsText" text="No Encontrado">
      <formula>NOT(ISERROR(SEARCH("No Encontrado",I5408)))</formula>
    </cfRule>
    <cfRule type="containsText" dxfId="30333" priority="38856" operator="containsText" text="Cancelado">
      <formula>NOT(ISERROR(SEARCH("Cancelado",I5408)))</formula>
    </cfRule>
    <cfRule type="containsText" dxfId="30332" priority="38857" operator="containsText" text="Entregado">
      <formula>NOT(ISERROR(SEARCH("Entregado",I5408)))</formula>
    </cfRule>
    <cfRule type="containsText" dxfId="30331" priority="38858" operator="containsText" text="Entregado">
      <formula>NOT(ISERROR(SEARCH("Entregado",I5408)))</formula>
    </cfRule>
    <cfRule type="containsText" dxfId="30330" priority="38859" operator="containsText" text="En proceso">
      <formula>NOT(ISERROR(SEARCH("En proceso",I5408)))</formula>
    </cfRule>
  </conditionalFormatting>
  <conditionalFormatting sqref="J5408">
    <cfRule type="containsText" dxfId="30329" priority="38854" operator="containsText" text="TRUE">
      <formula>NOT(ISERROR(SEARCH("TRUE",J5408)))</formula>
    </cfRule>
  </conditionalFormatting>
  <conditionalFormatting sqref="G5407">
    <cfRule type="expression" dxfId="30328" priority="38853">
      <formula>K5407&gt;L5407</formula>
    </cfRule>
  </conditionalFormatting>
  <conditionalFormatting sqref="I5407">
    <cfRule type="containsText" dxfId="30327" priority="38848" operator="containsText" text="No Encontrado">
      <formula>NOT(ISERROR(SEARCH("No Encontrado",I5407)))</formula>
    </cfRule>
    <cfRule type="containsText" dxfId="30326" priority="38849" operator="containsText" text="Cancelado">
      <formula>NOT(ISERROR(SEARCH("Cancelado",I5407)))</formula>
    </cfRule>
    <cfRule type="containsText" dxfId="30325" priority="38850" operator="containsText" text="Entregado">
      <formula>NOT(ISERROR(SEARCH("Entregado",I5407)))</formula>
    </cfRule>
    <cfRule type="containsText" dxfId="30324" priority="38851" operator="containsText" text="Entregado">
      <formula>NOT(ISERROR(SEARCH("Entregado",I5407)))</formula>
    </cfRule>
    <cfRule type="containsText" dxfId="30323" priority="38852" operator="containsText" text="En proceso">
      <formula>NOT(ISERROR(SEARCH("En proceso",I5407)))</formula>
    </cfRule>
  </conditionalFormatting>
  <conditionalFormatting sqref="J5407">
    <cfRule type="containsText" dxfId="30322" priority="38847" operator="containsText" text="TRUE">
      <formula>NOT(ISERROR(SEARCH("TRUE",J5407)))</formula>
    </cfRule>
  </conditionalFormatting>
  <conditionalFormatting sqref="G5406">
    <cfRule type="expression" dxfId="30321" priority="38846">
      <formula>K5406&gt;L5406</formula>
    </cfRule>
  </conditionalFormatting>
  <conditionalFormatting sqref="I5406">
    <cfRule type="containsText" dxfId="30320" priority="38841" operator="containsText" text="No Encontrado">
      <formula>NOT(ISERROR(SEARCH("No Encontrado",I5406)))</formula>
    </cfRule>
    <cfRule type="containsText" dxfId="30319" priority="38842" operator="containsText" text="Cancelado">
      <formula>NOT(ISERROR(SEARCH("Cancelado",I5406)))</formula>
    </cfRule>
    <cfRule type="containsText" dxfId="30318" priority="38843" operator="containsText" text="Entregado">
      <formula>NOT(ISERROR(SEARCH("Entregado",I5406)))</formula>
    </cfRule>
    <cfRule type="containsText" dxfId="30317" priority="38844" operator="containsText" text="Entregado">
      <formula>NOT(ISERROR(SEARCH("Entregado",I5406)))</formula>
    </cfRule>
    <cfRule type="containsText" dxfId="30316" priority="38845" operator="containsText" text="En proceso">
      <formula>NOT(ISERROR(SEARCH("En proceso",I5406)))</formula>
    </cfRule>
  </conditionalFormatting>
  <conditionalFormatting sqref="J5406">
    <cfRule type="containsText" dxfId="30315" priority="38840" operator="containsText" text="TRUE">
      <formula>NOT(ISERROR(SEARCH("TRUE",J5406)))</formula>
    </cfRule>
  </conditionalFormatting>
  <conditionalFormatting sqref="G5405">
    <cfRule type="expression" dxfId="30314" priority="38839">
      <formula>K5405&gt;L5405</formula>
    </cfRule>
  </conditionalFormatting>
  <conditionalFormatting sqref="I5405">
    <cfRule type="containsText" dxfId="30313" priority="38834" operator="containsText" text="No Encontrado">
      <formula>NOT(ISERROR(SEARCH("No Encontrado",I5405)))</formula>
    </cfRule>
    <cfRule type="containsText" dxfId="30312" priority="38835" operator="containsText" text="Cancelado">
      <formula>NOT(ISERROR(SEARCH("Cancelado",I5405)))</formula>
    </cfRule>
    <cfRule type="containsText" dxfId="30311" priority="38836" operator="containsText" text="Entregado">
      <formula>NOT(ISERROR(SEARCH("Entregado",I5405)))</formula>
    </cfRule>
    <cfRule type="containsText" dxfId="30310" priority="38837" operator="containsText" text="Entregado">
      <formula>NOT(ISERROR(SEARCH("Entregado",I5405)))</formula>
    </cfRule>
    <cfRule type="containsText" dxfId="30309" priority="38838" operator="containsText" text="En proceso">
      <formula>NOT(ISERROR(SEARCH("En proceso",I5405)))</formula>
    </cfRule>
  </conditionalFormatting>
  <conditionalFormatting sqref="J5405">
    <cfRule type="containsText" dxfId="30308" priority="38833" operator="containsText" text="TRUE">
      <formula>NOT(ISERROR(SEARCH("TRUE",J5405)))</formula>
    </cfRule>
  </conditionalFormatting>
  <conditionalFormatting sqref="G5404">
    <cfRule type="expression" dxfId="30307" priority="38832">
      <formula>K5404&gt;L5404</formula>
    </cfRule>
  </conditionalFormatting>
  <conditionalFormatting sqref="I5404">
    <cfRule type="containsText" dxfId="30306" priority="38827" operator="containsText" text="No Encontrado">
      <formula>NOT(ISERROR(SEARCH("No Encontrado",I5404)))</formula>
    </cfRule>
    <cfRule type="containsText" dxfId="30305" priority="38828" operator="containsText" text="Cancelado">
      <formula>NOT(ISERROR(SEARCH("Cancelado",I5404)))</formula>
    </cfRule>
    <cfRule type="containsText" dxfId="30304" priority="38829" operator="containsText" text="Entregado">
      <formula>NOT(ISERROR(SEARCH("Entregado",I5404)))</formula>
    </cfRule>
    <cfRule type="containsText" dxfId="30303" priority="38830" operator="containsText" text="Entregado">
      <formula>NOT(ISERROR(SEARCH("Entregado",I5404)))</formula>
    </cfRule>
    <cfRule type="containsText" dxfId="30302" priority="38831" operator="containsText" text="En proceso">
      <formula>NOT(ISERROR(SEARCH("En proceso",I5404)))</formula>
    </cfRule>
  </conditionalFormatting>
  <conditionalFormatting sqref="J5404">
    <cfRule type="containsText" dxfId="30301" priority="38826" operator="containsText" text="TRUE">
      <formula>NOT(ISERROR(SEARCH("TRUE",J5404)))</formula>
    </cfRule>
  </conditionalFormatting>
  <conditionalFormatting sqref="G5403">
    <cfRule type="expression" dxfId="30300" priority="38825">
      <formula>K5403&gt;L5403</formula>
    </cfRule>
  </conditionalFormatting>
  <conditionalFormatting sqref="I5403">
    <cfRule type="containsText" dxfId="30299" priority="38820" operator="containsText" text="No Encontrado">
      <formula>NOT(ISERROR(SEARCH("No Encontrado",I5403)))</formula>
    </cfRule>
    <cfRule type="containsText" dxfId="30298" priority="38821" operator="containsText" text="Cancelado">
      <formula>NOT(ISERROR(SEARCH("Cancelado",I5403)))</formula>
    </cfRule>
    <cfRule type="containsText" dxfId="30297" priority="38822" operator="containsText" text="Entregado">
      <formula>NOT(ISERROR(SEARCH("Entregado",I5403)))</formula>
    </cfRule>
    <cfRule type="containsText" dxfId="30296" priority="38823" operator="containsText" text="Entregado">
      <formula>NOT(ISERROR(SEARCH("Entregado",I5403)))</formula>
    </cfRule>
    <cfRule type="containsText" dxfId="30295" priority="38824" operator="containsText" text="En proceso">
      <formula>NOT(ISERROR(SEARCH("En proceso",I5403)))</formula>
    </cfRule>
  </conditionalFormatting>
  <conditionalFormatting sqref="J5403">
    <cfRule type="containsText" dxfId="30294" priority="38819" operator="containsText" text="TRUE">
      <formula>NOT(ISERROR(SEARCH("TRUE",J5403)))</formula>
    </cfRule>
  </conditionalFormatting>
  <conditionalFormatting sqref="G5402">
    <cfRule type="expression" dxfId="30293" priority="38818">
      <formula>K5402&gt;L5402</formula>
    </cfRule>
  </conditionalFormatting>
  <conditionalFormatting sqref="I5402">
    <cfRule type="containsText" dxfId="30292" priority="38813" operator="containsText" text="No Encontrado">
      <formula>NOT(ISERROR(SEARCH("No Encontrado",I5402)))</formula>
    </cfRule>
    <cfRule type="containsText" dxfId="30291" priority="38814" operator="containsText" text="Cancelado">
      <formula>NOT(ISERROR(SEARCH("Cancelado",I5402)))</formula>
    </cfRule>
    <cfRule type="containsText" dxfId="30290" priority="38815" operator="containsText" text="Entregado">
      <formula>NOT(ISERROR(SEARCH("Entregado",I5402)))</formula>
    </cfRule>
    <cfRule type="containsText" dxfId="30289" priority="38816" operator="containsText" text="Entregado">
      <formula>NOT(ISERROR(SEARCH("Entregado",I5402)))</formula>
    </cfRule>
    <cfRule type="containsText" dxfId="30288" priority="38817" operator="containsText" text="En proceso">
      <formula>NOT(ISERROR(SEARCH("En proceso",I5402)))</formula>
    </cfRule>
  </conditionalFormatting>
  <conditionalFormatting sqref="J5402">
    <cfRule type="containsText" dxfId="30287" priority="38812" operator="containsText" text="TRUE">
      <formula>NOT(ISERROR(SEARCH("TRUE",J5402)))</formula>
    </cfRule>
  </conditionalFormatting>
  <conditionalFormatting sqref="G5401">
    <cfRule type="expression" dxfId="30286" priority="38811">
      <formula>K5401&gt;L5401</formula>
    </cfRule>
  </conditionalFormatting>
  <conditionalFormatting sqref="I5401">
    <cfRule type="containsText" dxfId="30285" priority="38806" operator="containsText" text="No Encontrado">
      <formula>NOT(ISERROR(SEARCH("No Encontrado",I5401)))</formula>
    </cfRule>
    <cfRule type="containsText" dxfId="30284" priority="38807" operator="containsText" text="Cancelado">
      <formula>NOT(ISERROR(SEARCH("Cancelado",I5401)))</formula>
    </cfRule>
    <cfRule type="containsText" dxfId="30283" priority="38808" operator="containsText" text="Entregado">
      <formula>NOT(ISERROR(SEARCH("Entregado",I5401)))</formula>
    </cfRule>
    <cfRule type="containsText" dxfId="30282" priority="38809" operator="containsText" text="Entregado">
      <formula>NOT(ISERROR(SEARCH("Entregado",I5401)))</formula>
    </cfRule>
    <cfRule type="containsText" dxfId="30281" priority="38810" operator="containsText" text="En proceso">
      <formula>NOT(ISERROR(SEARCH("En proceso",I5401)))</formula>
    </cfRule>
  </conditionalFormatting>
  <conditionalFormatting sqref="J5401">
    <cfRule type="containsText" dxfId="30280" priority="38805" operator="containsText" text="TRUE">
      <formula>NOT(ISERROR(SEARCH("TRUE",J5401)))</formula>
    </cfRule>
  </conditionalFormatting>
  <conditionalFormatting sqref="G5400">
    <cfRule type="expression" dxfId="30279" priority="38804">
      <formula>K5400&gt;L5400</formula>
    </cfRule>
  </conditionalFormatting>
  <conditionalFormatting sqref="I5400">
    <cfRule type="containsText" dxfId="30278" priority="38799" operator="containsText" text="No Encontrado">
      <formula>NOT(ISERROR(SEARCH("No Encontrado",I5400)))</formula>
    </cfRule>
    <cfRule type="containsText" dxfId="30277" priority="38800" operator="containsText" text="Cancelado">
      <formula>NOT(ISERROR(SEARCH("Cancelado",I5400)))</formula>
    </cfRule>
    <cfRule type="containsText" dxfId="30276" priority="38801" operator="containsText" text="Entregado">
      <formula>NOT(ISERROR(SEARCH("Entregado",I5400)))</formula>
    </cfRule>
    <cfRule type="containsText" dxfId="30275" priority="38802" operator="containsText" text="Entregado">
      <formula>NOT(ISERROR(SEARCH("Entregado",I5400)))</formula>
    </cfRule>
    <cfRule type="containsText" dxfId="30274" priority="38803" operator="containsText" text="En proceso">
      <formula>NOT(ISERROR(SEARCH("En proceso",I5400)))</formula>
    </cfRule>
  </conditionalFormatting>
  <conditionalFormatting sqref="J5400">
    <cfRule type="containsText" dxfId="30273" priority="38798" operator="containsText" text="TRUE">
      <formula>NOT(ISERROR(SEARCH("TRUE",J5400)))</formula>
    </cfRule>
  </conditionalFormatting>
  <conditionalFormatting sqref="G5399">
    <cfRule type="expression" dxfId="30272" priority="38797">
      <formula>K5399&gt;L5399</formula>
    </cfRule>
  </conditionalFormatting>
  <conditionalFormatting sqref="I5399">
    <cfRule type="containsText" dxfId="30271" priority="38792" operator="containsText" text="No Encontrado">
      <formula>NOT(ISERROR(SEARCH("No Encontrado",I5399)))</formula>
    </cfRule>
    <cfRule type="containsText" dxfId="30270" priority="38793" operator="containsText" text="Cancelado">
      <formula>NOT(ISERROR(SEARCH("Cancelado",I5399)))</formula>
    </cfRule>
    <cfRule type="containsText" dxfId="30269" priority="38794" operator="containsText" text="Entregado">
      <formula>NOT(ISERROR(SEARCH("Entregado",I5399)))</formula>
    </cfRule>
    <cfRule type="containsText" dxfId="30268" priority="38795" operator="containsText" text="Entregado">
      <formula>NOT(ISERROR(SEARCH("Entregado",I5399)))</formula>
    </cfRule>
    <cfRule type="containsText" dxfId="30267" priority="38796" operator="containsText" text="En proceso">
      <formula>NOT(ISERROR(SEARCH("En proceso",I5399)))</formula>
    </cfRule>
  </conditionalFormatting>
  <conditionalFormatting sqref="J5399">
    <cfRule type="containsText" dxfId="30266" priority="38791" operator="containsText" text="TRUE">
      <formula>NOT(ISERROR(SEARCH("TRUE",J5399)))</formula>
    </cfRule>
  </conditionalFormatting>
  <conditionalFormatting sqref="G5398">
    <cfRule type="expression" dxfId="30265" priority="38790">
      <formula>K5398&gt;L5398</formula>
    </cfRule>
  </conditionalFormatting>
  <conditionalFormatting sqref="I5398">
    <cfRule type="containsText" dxfId="30264" priority="38785" operator="containsText" text="No Encontrado">
      <formula>NOT(ISERROR(SEARCH("No Encontrado",I5398)))</formula>
    </cfRule>
    <cfRule type="containsText" dxfId="30263" priority="38786" operator="containsText" text="Cancelado">
      <formula>NOT(ISERROR(SEARCH("Cancelado",I5398)))</formula>
    </cfRule>
    <cfRule type="containsText" dxfId="30262" priority="38787" operator="containsText" text="Entregado">
      <formula>NOT(ISERROR(SEARCH("Entregado",I5398)))</formula>
    </cfRule>
    <cfRule type="containsText" dxfId="30261" priority="38788" operator="containsText" text="Entregado">
      <formula>NOT(ISERROR(SEARCH("Entregado",I5398)))</formula>
    </cfRule>
    <cfRule type="containsText" dxfId="30260" priority="38789" operator="containsText" text="En proceso">
      <formula>NOT(ISERROR(SEARCH("En proceso",I5398)))</formula>
    </cfRule>
  </conditionalFormatting>
  <conditionalFormatting sqref="J5398">
    <cfRule type="containsText" dxfId="30259" priority="38784" operator="containsText" text="TRUE">
      <formula>NOT(ISERROR(SEARCH("TRUE",J5398)))</formula>
    </cfRule>
  </conditionalFormatting>
  <conditionalFormatting sqref="G5397">
    <cfRule type="expression" dxfId="30258" priority="38783">
      <formula>K5397&gt;L5397</formula>
    </cfRule>
  </conditionalFormatting>
  <conditionalFormatting sqref="I5397">
    <cfRule type="containsText" dxfId="30257" priority="38778" operator="containsText" text="No Encontrado">
      <formula>NOT(ISERROR(SEARCH("No Encontrado",I5397)))</formula>
    </cfRule>
    <cfRule type="containsText" dxfId="30256" priority="38779" operator="containsText" text="Cancelado">
      <formula>NOT(ISERROR(SEARCH("Cancelado",I5397)))</formula>
    </cfRule>
    <cfRule type="containsText" dxfId="30255" priority="38780" operator="containsText" text="Entregado">
      <formula>NOT(ISERROR(SEARCH("Entregado",I5397)))</formula>
    </cfRule>
    <cfRule type="containsText" dxfId="30254" priority="38781" operator="containsText" text="Entregado">
      <formula>NOT(ISERROR(SEARCH("Entregado",I5397)))</formula>
    </cfRule>
    <cfRule type="containsText" dxfId="30253" priority="38782" operator="containsText" text="En proceso">
      <formula>NOT(ISERROR(SEARCH("En proceso",I5397)))</formula>
    </cfRule>
  </conditionalFormatting>
  <conditionalFormatting sqref="J5397">
    <cfRule type="containsText" dxfId="30252" priority="38777" operator="containsText" text="TRUE">
      <formula>NOT(ISERROR(SEARCH("TRUE",J5397)))</formula>
    </cfRule>
  </conditionalFormatting>
  <conditionalFormatting sqref="G5396">
    <cfRule type="expression" dxfId="30251" priority="38776">
      <formula>K5396&gt;L5396</formula>
    </cfRule>
  </conditionalFormatting>
  <conditionalFormatting sqref="I5396">
    <cfRule type="containsText" dxfId="30250" priority="38771" operator="containsText" text="No Encontrado">
      <formula>NOT(ISERROR(SEARCH("No Encontrado",I5396)))</formula>
    </cfRule>
    <cfRule type="containsText" dxfId="30249" priority="38772" operator="containsText" text="Cancelado">
      <formula>NOT(ISERROR(SEARCH("Cancelado",I5396)))</formula>
    </cfRule>
    <cfRule type="containsText" dxfId="30248" priority="38773" operator="containsText" text="Entregado">
      <formula>NOT(ISERROR(SEARCH("Entregado",I5396)))</formula>
    </cfRule>
    <cfRule type="containsText" dxfId="30247" priority="38774" operator="containsText" text="Entregado">
      <formula>NOT(ISERROR(SEARCH("Entregado",I5396)))</formula>
    </cfRule>
    <cfRule type="containsText" dxfId="30246" priority="38775" operator="containsText" text="En proceso">
      <formula>NOT(ISERROR(SEARCH("En proceso",I5396)))</formula>
    </cfRule>
  </conditionalFormatting>
  <conditionalFormatting sqref="J5396">
    <cfRule type="containsText" dxfId="30245" priority="38770" operator="containsText" text="TRUE">
      <formula>NOT(ISERROR(SEARCH("TRUE",J5396)))</formula>
    </cfRule>
  </conditionalFormatting>
  <conditionalFormatting sqref="G5395">
    <cfRule type="expression" dxfId="30244" priority="38769">
      <formula>K5395&gt;L5395</formula>
    </cfRule>
  </conditionalFormatting>
  <conditionalFormatting sqref="I5395">
    <cfRule type="containsText" dxfId="30243" priority="38764" operator="containsText" text="No Encontrado">
      <formula>NOT(ISERROR(SEARCH("No Encontrado",I5395)))</formula>
    </cfRule>
    <cfRule type="containsText" dxfId="30242" priority="38765" operator="containsText" text="Cancelado">
      <formula>NOT(ISERROR(SEARCH("Cancelado",I5395)))</formula>
    </cfRule>
    <cfRule type="containsText" dxfId="30241" priority="38766" operator="containsText" text="Entregado">
      <formula>NOT(ISERROR(SEARCH("Entregado",I5395)))</formula>
    </cfRule>
    <cfRule type="containsText" dxfId="30240" priority="38767" operator="containsText" text="Entregado">
      <formula>NOT(ISERROR(SEARCH("Entregado",I5395)))</formula>
    </cfRule>
    <cfRule type="containsText" dxfId="30239" priority="38768" operator="containsText" text="En proceso">
      <formula>NOT(ISERROR(SEARCH("En proceso",I5395)))</formula>
    </cfRule>
  </conditionalFormatting>
  <conditionalFormatting sqref="J5395">
    <cfRule type="containsText" dxfId="30238" priority="38763" operator="containsText" text="TRUE">
      <formula>NOT(ISERROR(SEARCH("TRUE",J5395)))</formula>
    </cfRule>
  </conditionalFormatting>
  <conditionalFormatting sqref="G5394">
    <cfRule type="expression" dxfId="30237" priority="38762">
      <formula>K5394&gt;L5394</formula>
    </cfRule>
  </conditionalFormatting>
  <conditionalFormatting sqref="I5394">
    <cfRule type="containsText" dxfId="30236" priority="38757" operator="containsText" text="No Encontrado">
      <formula>NOT(ISERROR(SEARCH("No Encontrado",I5394)))</formula>
    </cfRule>
    <cfRule type="containsText" dxfId="30235" priority="38758" operator="containsText" text="Cancelado">
      <formula>NOT(ISERROR(SEARCH("Cancelado",I5394)))</formula>
    </cfRule>
    <cfRule type="containsText" dxfId="30234" priority="38759" operator="containsText" text="Entregado">
      <formula>NOT(ISERROR(SEARCH("Entregado",I5394)))</formula>
    </cfRule>
    <cfRule type="containsText" dxfId="30233" priority="38760" operator="containsText" text="Entregado">
      <formula>NOT(ISERROR(SEARCH("Entregado",I5394)))</formula>
    </cfRule>
    <cfRule type="containsText" dxfId="30232" priority="38761" operator="containsText" text="En proceso">
      <formula>NOT(ISERROR(SEARCH("En proceso",I5394)))</formula>
    </cfRule>
  </conditionalFormatting>
  <conditionalFormatting sqref="J5394">
    <cfRule type="containsText" dxfId="30231" priority="38756" operator="containsText" text="TRUE">
      <formula>NOT(ISERROR(SEARCH("TRUE",J5394)))</formula>
    </cfRule>
  </conditionalFormatting>
  <conditionalFormatting sqref="G5393">
    <cfRule type="expression" dxfId="30230" priority="38748">
      <formula>K5393&gt;L5393</formula>
    </cfRule>
  </conditionalFormatting>
  <conditionalFormatting sqref="I5393">
    <cfRule type="containsText" dxfId="30229" priority="38743" operator="containsText" text="No Encontrado">
      <formula>NOT(ISERROR(SEARCH("No Encontrado",I5393)))</formula>
    </cfRule>
    <cfRule type="containsText" dxfId="30228" priority="38744" operator="containsText" text="Cancelado">
      <formula>NOT(ISERROR(SEARCH("Cancelado",I5393)))</formula>
    </cfRule>
    <cfRule type="containsText" dxfId="30227" priority="38745" operator="containsText" text="Entregado">
      <formula>NOT(ISERROR(SEARCH("Entregado",I5393)))</formula>
    </cfRule>
    <cfRule type="containsText" dxfId="30226" priority="38746" operator="containsText" text="Entregado">
      <formula>NOT(ISERROR(SEARCH("Entregado",I5393)))</formula>
    </cfRule>
    <cfRule type="containsText" dxfId="30225" priority="38747" operator="containsText" text="En proceso">
      <formula>NOT(ISERROR(SEARCH("En proceso",I5393)))</formula>
    </cfRule>
  </conditionalFormatting>
  <conditionalFormatting sqref="J5393">
    <cfRule type="containsText" dxfId="30224" priority="38742" operator="containsText" text="TRUE">
      <formula>NOT(ISERROR(SEARCH("TRUE",J5393)))</formula>
    </cfRule>
  </conditionalFormatting>
  <conditionalFormatting sqref="G5392">
    <cfRule type="expression" dxfId="30223" priority="38741">
      <formula>K5392&gt;L5392</formula>
    </cfRule>
  </conditionalFormatting>
  <conditionalFormatting sqref="I5392">
    <cfRule type="containsText" dxfId="30222" priority="38736" operator="containsText" text="No Encontrado">
      <formula>NOT(ISERROR(SEARCH("No Encontrado",I5392)))</formula>
    </cfRule>
    <cfRule type="containsText" dxfId="30221" priority="38737" operator="containsText" text="Cancelado">
      <formula>NOT(ISERROR(SEARCH("Cancelado",I5392)))</formula>
    </cfRule>
    <cfRule type="containsText" dxfId="30220" priority="38738" operator="containsText" text="Entregado">
      <formula>NOT(ISERROR(SEARCH("Entregado",I5392)))</formula>
    </cfRule>
    <cfRule type="containsText" dxfId="30219" priority="38739" operator="containsText" text="Entregado">
      <formula>NOT(ISERROR(SEARCH("Entregado",I5392)))</formula>
    </cfRule>
    <cfRule type="containsText" dxfId="30218" priority="38740" operator="containsText" text="En proceso">
      <formula>NOT(ISERROR(SEARCH("En proceso",I5392)))</formula>
    </cfRule>
  </conditionalFormatting>
  <conditionalFormatting sqref="J5392">
    <cfRule type="containsText" dxfId="30217" priority="38735" operator="containsText" text="TRUE">
      <formula>NOT(ISERROR(SEARCH("TRUE",J5392)))</formula>
    </cfRule>
  </conditionalFormatting>
  <conditionalFormatting sqref="G5391">
    <cfRule type="expression" dxfId="30216" priority="38734">
      <formula>K5391&gt;L5391</formula>
    </cfRule>
  </conditionalFormatting>
  <conditionalFormatting sqref="I5391">
    <cfRule type="containsText" dxfId="30215" priority="38729" operator="containsText" text="No Encontrado">
      <formula>NOT(ISERROR(SEARCH("No Encontrado",I5391)))</formula>
    </cfRule>
    <cfRule type="containsText" dxfId="30214" priority="38730" operator="containsText" text="Cancelado">
      <formula>NOT(ISERROR(SEARCH("Cancelado",I5391)))</formula>
    </cfRule>
    <cfRule type="containsText" dxfId="30213" priority="38731" operator="containsText" text="Entregado">
      <formula>NOT(ISERROR(SEARCH("Entregado",I5391)))</formula>
    </cfRule>
    <cfRule type="containsText" dxfId="30212" priority="38732" operator="containsText" text="Entregado">
      <formula>NOT(ISERROR(SEARCH("Entregado",I5391)))</formula>
    </cfRule>
    <cfRule type="containsText" dxfId="30211" priority="38733" operator="containsText" text="En proceso">
      <formula>NOT(ISERROR(SEARCH("En proceso",I5391)))</formula>
    </cfRule>
  </conditionalFormatting>
  <conditionalFormatting sqref="J5391">
    <cfRule type="containsText" dxfId="30210" priority="38728" operator="containsText" text="TRUE">
      <formula>NOT(ISERROR(SEARCH("TRUE",J5391)))</formula>
    </cfRule>
  </conditionalFormatting>
  <conditionalFormatting sqref="G5390">
    <cfRule type="expression" dxfId="30209" priority="38727">
      <formula>K5390&gt;L5390</formula>
    </cfRule>
  </conditionalFormatting>
  <conditionalFormatting sqref="I5390">
    <cfRule type="containsText" dxfId="30208" priority="38722" operator="containsText" text="No Encontrado">
      <formula>NOT(ISERROR(SEARCH("No Encontrado",I5390)))</formula>
    </cfRule>
    <cfRule type="containsText" dxfId="30207" priority="38723" operator="containsText" text="Cancelado">
      <formula>NOT(ISERROR(SEARCH("Cancelado",I5390)))</formula>
    </cfRule>
    <cfRule type="containsText" dxfId="30206" priority="38724" operator="containsText" text="Entregado">
      <formula>NOT(ISERROR(SEARCH("Entregado",I5390)))</formula>
    </cfRule>
    <cfRule type="containsText" dxfId="30205" priority="38725" operator="containsText" text="Entregado">
      <formula>NOT(ISERROR(SEARCH("Entregado",I5390)))</formula>
    </cfRule>
    <cfRule type="containsText" dxfId="30204" priority="38726" operator="containsText" text="En proceso">
      <formula>NOT(ISERROR(SEARCH("En proceso",I5390)))</formula>
    </cfRule>
  </conditionalFormatting>
  <conditionalFormatting sqref="J5390">
    <cfRule type="containsText" dxfId="30203" priority="38721" operator="containsText" text="TRUE">
      <formula>NOT(ISERROR(SEARCH("TRUE",J5390)))</formula>
    </cfRule>
  </conditionalFormatting>
  <conditionalFormatting sqref="G5389">
    <cfRule type="expression" dxfId="30202" priority="38720">
      <formula>K5389&gt;L5389</formula>
    </cfRule>
  </conditionalFormatting>
  <conditionalFormatting sqref="I5389">
    <cfRule type="containsText" dxfId="30201" priority="38715" operator="containsText" text="No Encontrado">
      <formula>NOT(ISERROR(SEARCH("No Encontrado",I5389)))</formula>
    </cfRule>
    <cfRule type="containsText" dxfId="30200" priority="38716" operator="containsText" text="Cancelado">
      <formula>NOT(ISERROR(SEARCH("Cancelado",I5389)))</formula>
    </cfRule>
    <cfRule type="containsText" dxfId="30199" priority="38717" operator="containsText" text="Entregado">
      <formula>NOT(ISERROR(SEARCH("Entregado",I5389)))</formula>
    </cfRule>
    <cfRule type="containsText" dxfId="30198" priority="38718" operator="containsText" text="Entregado">
      <formula>NOT(ISERROR(SEARCH("Entregado",I5389)))</formula>
    </cfRule>
    <cfRule type="containsText" dxfId="30197" priority="38719" operator="containsText" text="En proceso">
      <formula>NOT(ISERROR(SEARCH("En proceso",I5389)))</formula>
    </cfRule>
  </conditionalFormatting>
  <conditionalFormatting sqref="J5389">
    <cfRule type="containsText" dxfId="30196" priority="38714" operator="containsText" text="TRUE">
      <formula>NOT(ISERROR(SEARCH("TRUE",J5389)))</formula>
    </cfRule>
  </conditionalFormatting>
  <conditionalFormatting sqref="G5388">
    <cfRule type="expression" dxfId="30195" priority="38713">
      <formula>K5388&gt;L5388</formula>
    </cfRule>
  </conditionalFormatting>
  <conditionalFormatting sqref="I5388">
    <cfRule type="containsText" dxfId="30194" priority="38708" operator="containsText" text="No Encontrado">
      <formula>NOT(ISERROR(SEARCH("No Encontrado",I5388)))</formula>
    </cfRule>
    <cfRule type="containsText" dxfId="30193" priority="38709" operator="containsText" text="Cancelado">
      <formula>NOT(ISERROR(SEARCH("Cancelado",I5388)))</formula>
    </cfRule>
    <cfRule type="containsText" dxfId="30192" priority="38710" operator="containsText" text="Entregado">
      <formula>NOT(ISERROR(SEARCH("Entregado",I5388)))</formula>
    </cfRule>
    <cfRule type="containsText" dxfId="30191" priority="38711" operator="containsText" text="Entregado">
      <formula>NOT(ISERROR(SEARCH("Entregado",I5388)))</formula>
    </cfRule>
    <cfRule type="containsText" dxfId="30190" priority="38712" operator="containsText" text="En proceso">
      <formula>NOT(ISERROR(SEARCH("En proceso",I5388)))</formula>
    </cfRule>
  </conditionalFormatting>
  <conditionalFormatting sqref="J5388">
    <cfRule type="containsText" dxfId="30189" priority="38707" operator="containsText" text="TRUE">
      <formula>NOT(ISERROR(SEARCH("TRUE",J5388)))</formula>
    </cfRule>
  </conditionalFormatting>
  <conditionalFormatting sqref="G5387">
    <cfRule type="expression" dxfId="30188" priority="38706">
      <formula>K5387&gt;L5387</formula>
    </cfRule>
  </conditionalFormatting>
  <conditionalFormatting sqref="I5387">
    <cfRule type="containsText" dxfId="30187" priority="38701" operator="containsText" text="No Encontrado">
      <formula>NOT(ISERROR(SEARCH("No Encontrado",I5387)))</formula>
    </cfRule>
    <cfRule type="containsText" dxfId="30186" priority="38702" operator="containsText" text="Cancelado">
      <formula>NOT(ISERROR(SEARCH("Cancelado",I5387)))</formula>
    </cfRule>
    <cfRule type="containsText" dxfId="30185" priority="38703" operator="containsText" text="Entregado">
      <formula>NOT(ISERROR(SEARCH("Entregado",I5387)))</formula>
    </cfRule>
    <cfRule type="containsText" dxfId="30184" priority="38704" operator="containsText" text="Entregado">
      <formula>NOT(ISERROR(SEARCH("Entregado",I5387)))</formula>
    </cfRule>
    <cfRule type="containsText" dxfId="30183" priority="38705" operator="containsText" text="En proceso">
      <formula>NOT(ISERROR(SEARCH("En proceso",I5387)))</formula>
    </cfRule>
  </conditionalFormatting>
  <conditionalFormatting sqref="J5387">
    <cfRule type="containsText" dxfId="30182" priority="38700" operator="containsText" text="TRUE">
      <formula>NOT(ISERROR(SEARCH("TRUE",J5387)))</formula>
    </cfRule>
  </conditionalFormatting>
  <conditionalFormatting sqref="G5386">
    <cfRule type="expression" dxfId="30181" priority="38699">
      <formula>K5386&gt;L5386</formula>
    </cfRule>
  </conditionalFormatting>
  <conditionalFormatting sqref="I5386">
    <cfRule type="containsText" dxfId="30180" priority="38694" operator="containsText" text="No Encontrado">
      <formula>NOT(ISERROR(SEARCH("No Encontrado",I5386)))</formula>
    </cfRule>
    <cfRule type="containsText" dxfId="30179" priority="38695" operator="containsText" text="Cancelado">
      <formula>NOT(ISERROR(SEARCH("Cancelado",I5386)))</formula>
    </cfRule>
    <cfRule type="containsText" dxfId="30178" priority="38696" operator="containsText" text="Entregado">
      <formula>NOT(ISERROR(SEARCH("Entregado",I5386)))</formula>
    </cfRule>
    <cfRule type="containsText" dxfId="30177" priority="38697" operator="containsText" text="Entregado">
      <formula>NOT(ISERROR(SEARCH("Entregado",I5386)))</formula>
    </cfRule>
    <cfRule type="containsText" dxfId="30176" priority="38698" operator="containsText" text="En proceso">
      <formula>NOT(ISERROR(SEARCH("En proceso",I5386)))</formula>
    </cfRule>
  </conditionalFormatting>
  <conditionalFormatting sqref="J5386">
    <cfRule type="containsText" dxfId="30175" priority="38693" operator="containsText" text="TRUE">
      <formula>NOT(ISERROR(SEARCH("TRUE",J5386)))</formula>
    </cfRule>
  </conditionalFormatting>
  <conditionalFormatting sqref="G5385">
    <cfRule type="expression" dxfId="30174" priority="38692">
      <formula>K5385&gt;L5385</formula>
    </cfRule>
  </conditionalFormatting>
  <conditionalFormatting sqref="I5385">
    <cfRule type="containsText" dxfId="30173" priority="38687" operator="containsText" text="No Encontrado">
      <formula>NOT(ISERROR(SEARCH("No Encontrado",I5385)))</formula>
    </cfRule>
    <cfRule type="containsText" dxfId="30172" priority="38688" operator="containsText" text="Cancelado">
      <formula>NOT(ISERROR(SEARCH("Cancelado",I5385)))</formula>
    </cfRule>
    <cfRule type="containsText" dxfId="30171" priority="38689" operator="containsText" text="Entregado">
      <formula>NOT(ISERROR(SEARCH("Entregado",I5385)))</formula>
    </cfRule>
    <cfRule type="containsText" dxfId="30170" priority="38690" operator="containsText" text="Entregado">
      <formula>NOT(ISERROR(SEARCH("Entregado",I5385)))</formula>
    </cfRule>
    <cfRule type="containsText" dxfId="30169" priority="38691" operator="containsText" text="En proceso">
      <formula>NOT(ISERROR(SEARCH("En proceso",I5385)))</formula>
    </cfRule>
  </conditionalFormatting>
  <conditionalFormatting sqref="J5385">
    <cfRule type="containsText" dxfId="30168" priority="38686" operator="containsText" text="TRUE">
      <formula>NOT(ISERROR(SEARCH("TRUE",J5385)))</formula>
    </cfRule>
  </conditionalFormatting>
  <conditionalFormatting sqref="G5384">
    <cfRule type="expression" dxfId="30167" priority="38685">
      <formula>K5384&gt;L5384</formula>
    </cfRule>
  </conditionalFormatting>
  <conditionalFormatting sqref="I5384">
    <cfRule type="containsText" dxfId="30166" priority="38680" operator="containsText" text="No Encontrado">
      <formula>NOT(ISERROR(SEARCH("No Encontrado",I5384)))</formula>
    </cfRule>
    <cfRule type="containsText" dxfId="30165" priority="38681" operator="containsText" text="Cancelado">
      <formula>NOT(ISERROR(SEARCH("Cancelado",I5384)))</formula>
    </cfRule>
    <cfRule type="containsText" dxfId="30164" priority="38682" operator="containsText" text="Entregado">
      <formula>NOT(ISERROR(SEARCH("Entregado",I5384)))</formula>
    </cfRule>
    <cfRule type="containsText" dxfId="30163" priority="38683" operator="containsText" text="Entregado">
      <formula>NOT(ISERROR(SEARCH("Entregado",I5384)))</formula>
    </cfRule>
    <cfRule type="containsText" dxfId="30162" priority="38684" operator="containsText" text="En proceso">
      <formula>NOT(ISERROR(SEARCH("En proceso",I5384)))</formula>
    </cfRule>
  </conditionalFormatting>
  <conditionalFormatting sqref="J5384">
    <cfRule type="containsText" dxfId="30161" priority="38679" operator="containsText" text="TRUE">
      <formula>NOT(ISERROR(SEARCH("TRUE",J5384)))</formula>
    </cfRule>
  </conditionalFormatting>
  <conditionalFormatting sqref="G5383">
    <cfRule type="expression" dxfId="30160" priority="38678">
      <formula>K5383&gt;L5383</formula>
    </cfRule>
  </conditionalFormatting>
  <conditionalFormatting sqref="I5383">
    <cfRule type="containsText" dxfId="30159" priority="38673" operator="containsText" text="No Encontrado">
      <formula>NOT(ISERROR(SEARCH("No Encontrado",I5383)))</formula>
    </cfRule>
    <cfRule type="containsText" dxfId="30158" priority="38674" operator="containsText" text="Cancelado">
      <formula>NOT(ISERROR(SEARCH("Cancelado",I5383)))</formula>
    </cfRule>
    <cfRule type="containsText" dxfId="30157" priority="38675" operator="containsText" text="Entregado">
      <formula>NOT(ISERROR(SEARCH("Entregado",I5383)))</formula>
    </cfRule>
    <cfRule type="containsText" dxfId="30156" priority="38676" operator="containsText" text="Entregado">
      <formula>NOT(ISERROR(SEARCH("Entregado",I5383)))</formula>
    </cfRule>
    <cfRule type="containsText" dxfId="30155" priority="38677" operator="containsText" text="En proceso">
      <formula>NOT(ISERROR(SEARCH("En proceso",I5383)))</formula>
    </cfRule>
  </conditionalFormatting>
  <conditionalFormatting sqref="J5383">
    <cfRule type="containsText" dxfId="30154" priority="38672" operator="containsText" text="TRUE">
      <formula>NOT(ISERROR(SEARCH("TRUE",J5383)))</formula>
    </cfRule>
  </conditionalFormatting>
  <conditionalFormatting sqref="G5382">
    <cfRule type="expression" dxfId="30153" priority="38671">
      <formula>K5382&gt;L5382</formula>
    </cfRule>
  </conditionalFormatting>
  <conditionalFormatting sqref="I5382">
    <cfRule type="containsText" dxfId="30152" priority="38666" operator="containsText" text="No Encontrado">
      <formula>NOT(ISERROR(SEARCH("No Encontrado",I5382)))</formula>
    </cfRule>
    <cfRule type="containsText" dxfId="30151" priority="38667" operator="containsText" text="Cancelado">
      <formula>NOT(ISERROR(SEARCH("Cancelado",I5382)))</formula>
    </cfRule>
    <cfRule type="containsText" dxfId="30150" priority="38668" operator="containsText" text="Entregado">
      <formula>NOT(ISERROR(SEARCH("Entregado",I5382)))</formula>
    </cfRule>
    <cfRule type="containsText" dxfId="30149" priority="38669" operator="containsText" text="Entregado">
      <formula>NOT(ISERROR(SEARCH("Entregado",I5382)))</formula>
    </cfRule>
    <cfRule type="containsText" dxfId="30148" priority="38670" operator="containsText" text="En proceso">
      <formula>NOT(ISERROR(SEARCH("En proceso",I5382)))</formula>
    </cfRule>
  </conditionalFormatting>
  <conditionalFormatting sqref="J5382">
    <cfRule type="containsText" dxfId="30147" priority="38665" operator="containsText" text="TRUE">
      <formula>NOT(ISERROR(SEARCH("TRUE",J5382)))</formula>
    </cfRule>
  </conditionalFormatting>
  <conditionalFormatting sqref="G5381">
    <cfRule type="expression" dxfId="30146" priority="38664">
      <formula>K5381&gt;L5381</formula>
    </cfRule>
  </conditionalFormatting>
  <conditionalFormatting sqref="I5381">
    <cfRule type="containsText" dxfId="30145" priority="38659" operator="containsText" text="No Encontrado">
      <formula>NOT(ISERROR(SEARCH("No Encontrado",I5381)))</formula>
    </cfRule>
    <cfRule type="containsText" dxfId="30144" priority="38660" operator="containsText" text="Cancelado">
      <formula>NOT(ISERROR(SEARCH("Cancelado",I5381)))</formula>
    </cfRule>
    <cfRule type="containsText" dxfId="30143" priority="38661" operator="containsText" text="Entregado">
      <formula>NOT(ISERROR(SEARCH("Entregado",I5381)))</formula>
    </cfRule>
    <cfRule type="containsText" dxfId="30142" priority="38662" operator="containsText" text="Entregado">
      <formula>NOT(ISERROR(SEARCH("Entregado",I5381)))</formula>
    </cfRule>
    <cfRule type="containsText" dxfId="30141" priority="38663" operator="containsText" text="En proceso">
      <formula>NOT(ISERROR(SEARCH("En proceso",I5381)))</formula>
    </cfRule>
  </conditionalFormatting>
  <conditionalFormatting sqref="J5381">
    <cfRule type="containsText" dxfId="30140" priority="38658" operator="containsText" text="TRUE">
      <formula>NOT(ISERROR(SEARCH("TRUE",J5381)))</formula>
    </cfRule>
  </conditionalFormatting>
  <conditionalFormatting sqref="G5380">
    <cfRule type="expression" dxfId="30139" priority="38657">
      <formula>K5380&gt;L5380</formula>
    </cfRule>
  </conditionalFormatting>
  <conditionalFormatting sqref="I5380">
    <cfRule type="containsText" dxfId="30138" priority="38652" operator="containsText" text="No Encontrado">
      <formula>NOT(ISERROR(SEARCH("No Encontrado",I5380)))</formula>
    </cfRule>
    <cfRule type="containsText" dxfId="30137" priority="38653" operator="containsText" text="Cancelado">
      <formula>NOT(ISERROR(SEARCH("Cancelado",I5380)))</formula>
    </cfRule>
    <cfRule type="containsText" dxfId="30136" priority="38654" operator="containsText" text="Entregado">
      <formula>NOT(ISERROR(SEARCH("Entregado",I5380)))</formula>
    </cfRule>
    <cfRule type="containsText" dxfId="30135" priority="38655" operator="containsText" text="Entregado">
      <formula>NOT(ISERROR(SEARCH("Entregado",I5380)))</formula>
    </cfRule>
    <cfRule type="containsText" dxfId="30134" priority="38656" operator="containsText" text="En proceso">
      <formula>NOT(ISERROR(SEARCH("En proceso",I5380)))</formula>
    </cfRule>
  </conditionalFormatting>
  <conditionalFormatting sqref="J5380">
    <cfRule type="containsText" dxfId="30133" priority="38651" operator="containsText" text="TRUE">
      <formula>NOT(ISERROR(SEARCH("TRUE",J5380)))</formula>
    </cfRule>
  </conditionalFormatting>
  <conditionalFormatting sqref="G5379">
    <cfRule type="expression" dxfId="30132" priority="38650">
      <formula>K5379&gt;L5379</formula>
    </cfRule>
  </conditionalFormatting>
  <conditionalFormatting sqref="I5379">
    <cfRule type="containsText" dxfId="30131" priority="38645" operator="containsText" text="No Encontrado">
      <formula>NOT(ISERROR(SEARCH("No Encontrado",I5379)))</formula>
    </cfRule>
    <cfRule type="containsText" dxfId="30130" priority="38646" operator="containsText" text="Cancelado">
      <formula>NOT(ISERROR(SEARCH("Cancelado",I5379)))</formula>
    </cfRule>
    <cfRule type="containsText" dxfId="30129" priority="38647" operator="containsText" text="Entregado">
      <formula>NOT(ISERROR(SEARCH("Entregado",I5379)))</formula>
    </cfRule>
    <cfRule type="containsText" dxfId="30128" priority="38648" operator="containsText" text="Entregado">
      <formula>NOT(ISERROR(SEARCH("Entregado",I5379)))</formula>
    </cfRule>
    <cfRule type="containsText" dxfId="30127" priority="38649" operator="containsText" text="En proceso">
      <formula>NOT(ISERROR(SEARCH("En proceso",I5379)))</formula>
    </cfRule>
  </conditionalFormatting>
  <conditionalFormatting sqref="J5379">
    <cfRule type="containsText" dxfId="30126" priority="38644" operator="containsText" text="TRUE">
      <formula>NOT(ISERROR(SEARCH("TRUE",J5379)))</formula>
    </cfRule>
  </conditionalFormatting>
  <conditionalFormatting sqref="G5378">
    <cfRule type="expression" dxfId="30125" priority="38643">
      <formula>K5378&gt;L5378</formula>
    </cfRule>
  </conditionalFormatting>
  <conditionalFormatting sqref="I5378">
    <cfRule type="containsText" dxfId="30124" priority="38638" operator="containsText" text="No Encontrado">
      <formula>NOT(ISERROR(SEARCH("No Encontrado",I5378)))</formula>
    </cfRule>
    <cfRule type="containsText" dxfId="30123" priority="38639" operator="containsText" text="Cancelado">
      <formula>NOT(ISERROR(SEARCH("Cancelado",I5378)))</formula>
    </cfRule>
    <cfRule type="containsText" dxfId="30122" priority="38640" operator="containsText" text="Entregado">
      <formula>NOT(ISERROR(SEARCH("Entregado",I5378)))</formula>
    </cfRule>
    <cfRule type="containsText" dxfId="30121" priority="38641" operator="containsText" text="Entregado">
      <formula>NOT(ISERROR(SEARCH("Entregado",I5378)))</formula>
    </cfRule>
    <cfRule type="containsText" dxfId="30120" priority="38642" operator="containsText" text="En proceso">
      <formula>NOT(ISERROR(SEARCH("En proceso",I5378)))</formula>
    </cfRule>
  </conditionalFormatting>
  <conditionalFormatting sqref="J5378">
    <cfRule type="containsText" dxfId="30119" priority="38637" operator="containsText" text="TRUE">
      <formula>NOT(ISERROR(SEARCH("TRUE",J5378)))</formula>
    </cfRule>
  </conditionalFormatting>
  <conditionalFormatting sqref="G5377">
    <cfRule type="expression" dxfId="30118" priority="38636">
      <formula>K5377&gt;L5377</formula>
    </cfRule>
  </conditionalFormatting>
  <conditionalFormatting sqref="I5377">
    <cfRule type="containsText" dxfId="30117" priority="38631" operator="containsText" text="No Encontrado">
      <formula>NOT(ISERROR(SEARCH("No Encontrado",I5377)))</formula>
    </cfRule>
    <cfRule type="containsText" dxfId="30116" priority="38632" operator="containsText" text="Cancelado">
      <formula>NOT(ISERROR(SEARCH("Cancelado",I5377)))</formula>
    </cfRule>
    <cfRule type="containsText" dxfId="30115" priority="38633" operator="containsText" text="Entregado">
      <formula>NOT(ISERROR(SEARCH("Entregado",I5377)))</formula>
    </cfRule>
    <cfRule type="containsText" dxfId="30114" priority="38634" operator="containsText" text="Entregado">
      <formula>NOT(ISERROR(SEARCH("Entregado",I5377)))</formula>
    </cfRule>
    <cfRule type="containsText" dxfId="30113" priority="38635" operator="containsText" text="En proceso">
      <formula>NOT(ISERROR(SEARCH("En proceso",I5377)))</formula>
    </cfRule>
  </conditionalFormatting>
  <conditionalFormatting sqref="J5377">
    <cfRule type="containsText" dxfId="30112" priority="38630" operator="containsText" text="TRUE">
      <formula>NOT(ISERROR(SEARCH("TRUE",J5377)))</formula>
    </cfRule>
  </conditionalFormatting>
  <conditionalFormatting sqref="G5376">
    <cfRule type="expression" dxfId="30111" priority="38629">
      <formula>K5376&gt;L5376</formula>
    </cfRule>
  </conditionalFormatting>
  <conditionalFormatting sqref="I5376">
    <cfRule type="containsText" dxfId="30110" priority="38624" operator="containsText" text="No Encontrado">
      <formula>NOT(ISERROR(SEARCH("No Encontrado",I5376)))</formula>
    </cfRule>
    <cfRule type="containsText" dxfId="30109" priority="38625" operator="containsText" text="Cancelado">
      <formula>NOT(ISERROR(SEARCH("Cancelado",I5376)))</formula>
    </cfRule>
    <cfRule type="containsText" dxfId="30108" priority="38626" operator="containsText" text="Entregado">
      <formula>NOT(ISERROR(SEARCH("Entregado",I5376)))</formula>
    </cfRule>
    <cfRule type="containsText" dxfId="30107" priority="38627" operator="containsText" text="Entregado">
      <formula>NOT(ISERROR(SEARCH("Entregado",I5376)))</formula>
    </cfRule>
    <cfRule type="containsText" dxfId="30106" priority="38628" operator="containsText" text="En proceso">
      <formula>NOT(ISERROR(SEARCH("En proceso",I5376)))</formula>
    </cfRule>
  </conditionalFormatting>
  <conditionalFormatting sqref="J5376">
    <cfRule type="containsText" dxfId="30105" priority="38623" operator="containsText" text="TRUE">
      <formula>NOT(ISERROR(SEARCH("TRUE",J5376)))</formula>
    </cfRule>
  </conditionalFormatting>
  <conditionalFormatting sqref="G5375">
    <cfRule type="expression" dxfId="30104" priority="38622">
      <formula>K5375&gt;L5375</formula>
    </cfRule>
  </conditionalFormatting>
  <conditionalFormatting sqref="I5375">
    <cfRule type="containsText" dxfId="30103" priority="38617" operator="containsText" text="No Encontrado">
      <formula>NOT(ISERROR(SEARCH("No Encontrado",I5375)))</formula>
    </cfRule>
    <cfRule type="containsText" dxfId="30102" priority="38618" operator="containsText" text="Cancelado">
      <formula>NOT(ISERROR(SEARCH("Cancelado",I5375)))</formula>
    </cfRule>
    <cfRule type="containsText" dxfId="30101" priority="38619" operator="containsText" text="Entregado">
      <formula>NOT(ISERROR(SEARCH("Entregado",I5375)))</formula>
    </cfRule>
    <cfRule type="containsText" dxfId="30100" priority="38620" operator="containsText" text="Entregado">
      <formula>NOT(ISERROR(SEARCH("Entregado",I5375)))</formula>
    </cfRule>
    <cfRule type="containsText" dxfId="30099" priority="38621" operator="containsText" text="En proceso">
      <formula>NOT(ISERROR(SEARCH("En proceso",I5375)))</formula>
    </cfRule>
  </conditionalFormatting>
  <conditionalFormatting sqref="J5375">
    <cfRule type="containsText" dxfId="30098" priority="38616" operator="containsText" text="TRUE">
      <formula>NOT(ISERROR(SEARCH("TRUE",J5375)))</formula>
    </cfRule>
  </conditionalFormatting>
  <conditionalFormatting sqref="G5374">
    <cfRule type="expression" dxfId="30097" priority="38615">
      <formula>K5374&gt;L5374</formula>
    </cfRule>
  </conditionalFormatting>
  <conditionalFormatting sqref="I5374">
    <cfRule type="containsText" dxfId="30096" priority="38610" operator="containsText" text="No Encontrado">
      <formula>NOT(ISERROR(SEARCH("No Encontrado",I5374)))</formula>
    </cfRule>
    <cfRule type="containsText" dxfId="30095" priority="38611" operator="containsText" text="Cancelado">
      <formula>NOT(ISERROR(SEARCH("Cancelado",I5374)))</formula>
    </cfRule>
    <cfRule type="containsText" dxfId="30094" priority="38612" operator="containsText" text="Entregado">
      <formula>NOT(ISERROR(SEARCH("Entregado",I5374)))</formula>
    </cfRule>
    <cfRule type="containsText" dxfId="30093" priority="38613" operator="containsText" text="Entregado">
      <formula>NOT(ISERROR(SEARCH("Entregado",I5374)))</formula>
    </cfRule>
    <cfRule type="containsText" dxfId="30092" priority="38614" operator="containsText" text="En proceso">
      <formula>NOT(ISERROR(SEARCH("En proceso",I5374)))</formula>
    </cfRule>
  </conditionalFormatting>
  <conditionalFormatting sqref="J5374">
    <cfRule type="containsText" dxfId="30091" priority="38609" operator="containsText" text="TRUE">
      <formula>NOT(ISERROR(SEARCH("TRUE",J5374)))</formula>
    </cfRule>
  </conditionalFormatting>
  <conditionalFormatting sqref="G5373">
    <cfRule type="expression" dxfId="30090" priority="38608">
      <formula>K5373&gt;L5373</formula>
    </cfRule>
  </conditionalFormatting>
  <conditionalFormatting sqref="I5373">
    <cfRule type="containsText" dxfId="30089" priority="38603" operator="containsText" text="No Encontrado">
      <formula>NOT(ISERROR(SEARCH("No Encontrado",I5373)))</formula>
    </cfRule>
    <cfRule type="containsText" dxfId="30088" priority="38604" operator="containsText" text="Cancelado">
      <formula>NOT(ISERROR(SEARCH("Cancelado",I5373)))</formula>
    </cfRule>
    <cfRule type="containsText" dxfId="30087" priority="38605" operator="containsText" text="Entregado">
      <formula>NOT(ISERROR(SEARCH("Entregado",I5373)))</formula>
    </cfRule>
    <cfRule type="containsText" dxfId="30086" priority="38606" operator="containsText" text="Entregado">
      <formula>NOT(ISERROR(SEARCH("Entregado",I5373)))</formula>
    </cfRule>
    <cfRule type="containsText" dxfId="30085" priority="38607" operator="containsText" text="En proceso">
      <formula>NOT(ISERROR(SEARCH("En proceso",I5373)))</formula>
    </cfRule>
  </conditionalFormatting>
  <conditionalFormatting sqref="J5373">
    <cfRule type="containsText" dxfId="30084" priority="38602" operator="containsText" text="TRUE">
      <formula>NOT(ISERROR(SEARCH("TRUE",J5373)))</formula>
    </cfRule>
  </conditionalFormatting>
  <conditionalFormatting sqref="G5372">
    <cfRule type="expression" dxfId="30083" priority="38601">
      <formula>K5372&gt;L5372</formula>
    </cfRule>
  </conditionalFormatting>
  <conditionalFormatting sqref="I5372">
    <cfRule type="containsText" dxfId="30082" priority="38596" operator="containsText" text="No Encontrado">
      <formula>NOT(ISERROR(SEARCH("No Encontrado",I5372)))</formula>
    </cfRule>
    <cfRule type="containsText" dxfId="30081" priority="38597" operator="containsText" text="Cancelado">
      <formula>NOT(ISERROR(SEARCH("Cancelado",I5372)))</formula>
    </cfRule>
    <cfRule type="containsText" dxfId="30080" priority="38598" operator="containsText" text="Entregado">
      <formula>NOT(ISERROR(SEARCH("Entregado",I5372)))</formula>
    </cfRule>
    <cfRule type="containsText" dxfId="30079" priority="38599" operator="containsText" text="Entregado">
      <formula>NOT(ISERROR(SEARCH("Entregado",I5372)))</formula>
    </cfRule>
    <cfRule type="containsText" dxfId="30078" priority="38600" operator="containsText" text="En proceso">
      <formula>NOT(ISERROR(SEARCH("En proceso",I5372)))</formula>
    </cfRule>
  </conditionalFormatting>
  <conditionalFormatting sqref="J5372">
    <cfRule type="containsText" dxfId="30077" priority="38595" operator="containsText" text="TRUE">
      <formula>NOT(ISERROR(SEARCH("TRUE",J5372)))</formula>
    </cfRule>
  </conditionalFormatting>
  <conditionalFormatting sqref="G5371">
    <cfRule type="expression" dxfId="30076" priority="38594">
      <formula>K5371&gt;L5371</formula>
    </cfRule>
  </conditionalFormatting>
  <conditionalFormatting sqref="I5371">
    <cfRule type="containsText" dxfId="30075" priority="38589" operator="containsText" text="No Encontrado">
      <formula>NOT(ISERROR(SEARCH("No Encontrado",I5371)))</formula>
    </cfRule>
    <cfRule type="containsText" dxfId="30074" priority="38590" operator="containsText" text="Cancelado">
      <formula>NOT(ISERROR(SEARCH("Cancelado",I5371)))</formula>
    </cfRule>
    <cfRule type="containsText" dxfId="30073" priority="38591" operator="containsText" text="Entregado">
      <formula>NOT(ISERROR(SEARCH("Entregado",I5371)))</formula>
    </cfRule>
    <cfRule type="containsText" dxfId="30072" priority="38592" operator="containsText" text="Entregado">
      <formula>NOT(ISERROR(SEARCH("Entregado",I5371)))</formula>
    </cfRule>
    <cfRule type="containsText" dxfId="30071" priority="38593" operator="containsText" text="En proceso">
      <formula>NOT(ISERROR(SEARCH("En proceso",I5371)))</formula>
    </cfRule>
  </conditionalFormatting>
  <conditionalFormatting sqref="J5371">
    <cfRule type="containsText" dxfId="30070" priority="38588" operator="containsText" text="TRUE">
      <formula>NOT(ISERROR(SEARCH("TRUE",J5371)))</formula>
    </cfRule>
  </conditionalFormatting>
  <conditionalFormatting sqref="G5370">
    <cfRule type="expression" dxfId="30069" priority="38587">
      <formula>K5370&gt;L5370</formula>
    </cfRule>
  </conditionalFormatting>
  <conditionalFormatting sqref="I5370">
    <cfRule type="containsText" dxfId="30068" priority="38582" operator="containsText" text="No Encontrado">
      <formula>NOT(ISERROR(SEARCH("No Encontrado",I5370)))</formula>
    </cfRule>
    <cfRule type="containsText" dxfId="30067" priority="38583" operator="containsText" text="Cancelado">
      <formula>NOT(ISERROR(SEARCH("Cancelado",I5370)))</formula>
    </cfRule>
    <cfRule type="containsText" dxfId="30066" priority="38584" operator="containsText" text="Entregado">
      <formula>NOT(ISERROR(SEARCH("Entregado",I5370)))</formula>
    </cfRule>
    <cfRule type="containsText" dxfId="30065" priority="38585" operator="containsText" text="Entregado">
      <formula>NOT(ISERROR(SEARCH("Entregado",I5370)))</formula>
    </cfRule>
    <cfRule type="containsText" dxfId="30064" priority="38586" operator="containsText" text="En proceso">
      <formula>NOT(ISERROR(SEARCH("En proceso",I5370)))</formula>
    </cfRule>
  </conditionalFormatting>
  <conditionalFormatting sqref="J5370">
    <cfRule type="containsText" dxfId="30063" priority="38581" operator="containsText" text="TRUE">
      <formula>NOT(ISERROR(SEARCH("TRUE",J5370)))</formula>
    </cfRule>
  </conditionalFormatting>
  <conditionalFormatting sqref="G5369">
    <cfRule type="expression" dxfId="30062" priority="38580">
      <formula>K5369&gt;L5369</formula>
    </cfRule>
  </conditionalFormatting>
  <conditionalFormatting sqref="I5369">
    <cfRule type="containsText" dxfId="30061" priority="38575" operator="containsText" text="No Encontrado">
      <formula>NOT(ISERROR(SEARCH("No Encontrado",I5369)))</formula>
    </cfRule>
    <cfRule type="containsText" dxfId="30060" priority="38576" operator="containsText" text="Cancelado">
      <formula>NOT(ISERROR(SEARCH("Cancelado",I5369)))</formula>
    </cfRule>
    <cfRule type="containsText" dxfId="30059" priority="38577" operator="containsText" text="Entregado">
      <formula>NOT(ISERROR(SEARCH("Entregado",I5369)))</formula>
    </cfRule>
    <cfRule type="containsText" dxfId="30058" priority="38578" operator="containsText" text="Entregado">
      <formula>NOT(ISERROR(SEARCH("Entregado",I5369)))</formula>
    </cfRule>
    <cfRule type="containsText" dxfId="30057" priority="38579" operator="containsText" text="En proceso">
      <formula>NOT(ISERROR(SEARCH("En proceso",I5369)))</formula>
    </cfRule>
  </conditionalFormatting>
  <conditionalFormatting sqref="J5369">
    <cfRule type="containsText" dxfId="30056" priority="38574" operator="containsText" text="TRUE">
      <formula>NOT(ISERROR(SEARCH("TRUE",J5369)))</formula>
    </cfRule>
  </conditionalFormatting>
  <conditionalFormatting sqref="G5368">
    <cfRule type="expression" dxfId="30055" priority="38573">
      <formula>K5368&gt;L5368</formula>
    </cfRule>
  </conditionalFormatting>
  <conditionalFormatting sqref="I5368">
    <cfRule type="containsText" dxfId="30054" priority="38568" operator="containsText" text="No Encontrado">
      <formula>NOT(ISERROR(SEARCH("No Encontrado",I5368)))</formula>
    </cfRule>
    <cfRule type="containsText" dxfId="30053" priority="38569" operator="containsText" text="Cancelado">
      <formula>NOT(ISERROR(SEARCH("Cancelado",I5368)))</formula>
    </cfRule>
    <cfRule type="containsText" dxfId="30052" priority="38570" operator="containsText" text="Entregado">
      <formula>NOT(ISERROR(SEARCH("Entregado",I5368)))</formula>
    </cfRule>
    <cfRule type="containsText" dxfId="30051" priority="38571" operator="containsText" text="Entregado">
      <formula>NOT(ISERROR(SEARCH("Entregado",I5368)))</formula>
    </cfRule>
    <cfRule type="containsText" dxfId="30050" priority="38572" operator="containsText" text="En proceso">
      <formula>NOT(ISERROR(SEARCH("En proceso",I5368)))</formula>
    </cfRule>
  </conditionalFormatting>
  <conditionalFormatting sqref="J5368">
    <cfRule type="containsText" dxfId="30049" priority="38567" operator="containsText" text="TRUE">
      <formula>NOT(ISERROR(SEARCH("TRUE",J5368)))</formula>
    </cfRule>
  </conditionalFormatting>
  <conditionalFormatting sqref="G5367">
    <cfRule type="expression" dxfId="30048" priority="38566">
      <formula>K5367&gt;L5367</formula>
    </cfRule>
  </conditionalFormatting>
  <conditionalFormatting sqref="I5367">
    <cfRule type="containsText" dxfId="30047" priority="38561" operator="containsText" text="No Encontrado">
      <formula>NOT(ISERROR(SEARCH("No Encontrado",I5367)))</formula>
    </cfRule>
    <cfRule type="containsText" dxfId="30046" priority="38562" operator="containsText" text="Cancelado">
      <formula>NOT(ISERROR(SEARCH("Cancelado",I5367)))</formula>
    </cfRule>
    <cfRule type="containsText" dxfId="30045" priority="38563" operator="containsText" text="Entregado">
      <formula>NOT(ISERROR(SEARCH("Entregado",I5367)))</formula>
    </cfRule>
    <cfRule type="containsText" dxfId="30044" priority="38564" operator="containsText" text="Entregado">
      <formula>NOT(ISERROR(SEARCH("Entregado",I5367)))</formula>
    </cfRule>
    <cfRule type="containsText" dxfId="30043" priority="38565" operator="containsText" text="En proceso">
      <formula>NOT(ISERROR(SEARCH("En proceso",I5367)))</formula>
    </cfRule>
  </conditionalFormatting>
  <conditionalFormatting sqref="J5367">
    <cfRule type="containsText" dxfId="30042" priority="38560" operator="containsText" text="TRUE">
      <formula>NOT(ISERROR(SEARCH("TRUE",J5367)))</formula>
    </cfRule>
  </conditionalFormatting>
  <conditionalFormatting sqref="G5366">
    <cfRule type="expression" dxfId="30041" priority="38559">
      <formula>K5366&gt;L5366</formula>
    </cfRule>
  </conditionalFormatting>
  <conditionalFormatting sqref="I5366">
    <cfRule type="containsText" dxfId="30040" priority="38554" operator="containsText" text="No Encontrado">
      <formula>NOT(ISERROR(SEARCH("No Encontrado",I5366)))</formula>
    </cfRule>
    <cfRule type="containsText" dxfId="30039" priority="38555" operator="containsText" text="Cancelado">
      <formula>NOT(ISERROR(SEARCH("Cancelado",I5366)))</formula>
    </cfRule>
    <cfRule type="containsText" dxfId="30038" priority="38556" operator="containsText" text="Entregado">
      <formula>NOT(ISERROR(SEARCH("Entregado",I5366)))</formula>
    </cfRule>
    <cfRule type="containsText" dxfId="30037" priority="38557" operator="containsText" text="Entregado">
      <formula>NOT(ISERROR(SEARCH("Entregado",I5366)))</formula>
    </cfRule>
    <cfRule type="containsText" dxfId="30036" priority="38558" operator="containsText" text="En proceso">
      <formula>NOT(ISERROR(SEARCH("En proceso",I5366)))</formula>
    </cfRule>
  </conditionalFormatting>
  <conditionalFormatting sqref="J5366">
    <cfRule type="containsText" dxfId="30035" priority="38553" operator="containsText" text="TRUE">
      <formula>NOT(ISERROR(SEARCH("TRUE",J5366)))</formula>
    </cfRule>
  </conditionalFormatting>
  <conditionalFormatting sqref="G5365">
    <cfRule type="expression" dxfId="30034" priority="38552">
      <formula>K5365&gt;L5365</formula>
    </cfRule>
  </conditionalFormatting>
  <conditionalFormatting sqref="I5365">
    <cfRule type="containsText" dxfId="30033" priority="38547" operator="containsText" text="No Encontrado">
      <formula>NOT(ISERROR(SEARCH("No Encontrado",I5365)))</formula>
    </cfRule>
    <cfRule type="containsText" dxfId="30032" priority="38548" operator="containsText" text="Cancelado">
      <formula>NOT(ISERROR(SEARCH("Cancelado",I5365)))</formula>
    </cfRule>
    <cfRule type="containsText" dxfId="30031" priority="38549" operator="containsText" text="Entregado">
      <formula>NOT(ISERROR(SEARCH("Entregado",I5365)))</formula>
    </cfRule>
    <cfRule type="containsText" dxfId="30030" priority="38550" operator="containsText" text="Entregado">
      <formula>NOT(ISERROR(SEARCH("Entregado",I5365)))</formula>
    </cfRule>
    <cfRule type="containsText" dxfId="30029" priority="38551" operator="containsText" text="En proceso">
      <formula>NOT(ISERROR(SEARCH("En proceso",I5365)))</formula>
    </cfRule>
  </conditionalFormatting>
  <conditionalFormatting sqref="J5365">
    <cfRule type="containsText" dxfId="30028" priority="38546" operator="containsText" text="TRUE">
      <formula>NOT(ISERROR(SEARCH("TRUE",J5365)))</formula>
    </cfRule>
  </conditionalFormatting>
  <conditionalFormatting sqref="G5364">
    <cfRule type="expression" dxfId="30027" priority="38545">
      <formula>K5364&gt;L5364</formula>
    </cfRule>
  </conditionalFormatting>
  <conditionalFormatting sqref="I5364">
    <cfRule type="containsText" dxfId="30026" priority="38540" operator="containsText" text="No Encontrado">
      <formula>NOT(ISERROR(SEARCH("No Encontrado",I5364)))</formula>
    </cfRule>
    <cfRule type="containsText" dxfId="30025" priority="38541" operator="containsText" text="Cancelado">
      <formula>NOT(ISERROR(SEARCH("Cancelado",I5364)))</formula>
    </cfRule>
    <cfRule type="containsText" dxfId="30024" priority="38542" operator="containsText" text="Entregado">
      <formula>NOT(ISERROR(SEARCH("Entregado",I5364)))</formula>
    </cfRule>
    <cfRule type="containsText" dxfId="30023" priority="38543" operator="containsText" text="Entregado">
      <formula>NOT(ISERROR(SEARCH("Entregado",I5364)))</formula>
    </cfRule>
    <cfRule type="containsText" dxfId="30022" priority="38544" operator="containsText" text="En proceso">
      <formula>NOT(ISERROR(SEARCH("En proceso",I5364)))</formula>
    </cfRule>
  </conditionalFormatting>
  <conditionalFormatting sqref="J5364">
    <cfRule type="containsText" dxfId="30021" priority="38539" operator="containsText" text="TRUE">
      <formula>NOT(ISERROR(SEARCH("TRUE",J5364)))</formula>
    </cfRule>
  </conditionalFormatting>
  <conditionalFormatting sqref="G5363">
    <cfRule type="expression" dxfId="30020" priority="38538">
      <formula>K5363&gt;L5363</formula>
    </cfRule>
  </conditionalFormatting>
  <conditionalFormatting sqref="I5363">
    <cfRule type="containsText" dxfId="30019" priority="38533" operator="containsText" text="No Encontrado">
      <formula>NOT(ISERROR(SEARCH("No Encontrado",I5363)))</formula>
    </cfRule>
    <cfRule type="containsText" dxfId="30018" priority="38534" operator="containsText" text="Cancelado">
      <formula>NOT(ISERROR(SEARCH("Cancelado",I5363)))</formula>
    </cfRule>
    <cfRule type="containsText" dxfId="30017" priority="38535" operator="containsText" text="Entregado">
      <formula>NOT(ISERROR(SEARCH("Entregado",I5363)))</formula>
    </cfRule>
    <cfRule type="containsText" dxfId="30016" priority="38536" operator="containsText" text="Entregado">
      <formula>NOT(ISERROR(SEARCH("Entregado",I5363)))</formula>
    </cfRule>
    <cfRule type="containsText" dxfId="30015" priority="38537" operator="containsText" text="En proceso">
      <formula>NOT(ISERROR(SEARCH("En proceso",I5363)))</formula>
    </cfRule>
  </conditionalFormatting>
  <conditionalFormatting sqref="J5363">
    <cfRule type="containsText" dxfId="30014" priority="38532" operator="containsText" text="TRUE">
      <formula>NOT(ISERROR(SEARCH("TRUE",J5363)))</formula>
    </cfRule>
  </conditionalFormatting>
  <conditionalFormatting sqref="G5362">
    <cfRule type="expression" dxfId="30013" priority="38531">
      <formula>K5362&gt;L5362</formula>
    </cfRule>
  </conditionalFormatting>
  <conditionalFormatting sqref="I5362">
    <cfRule type="containsText" dxfId="30012" priority="38526" operator="containsText" text="No Encontrado">
      <formula>NOT(ISERROR(SEARCH("No Encontrado",I5362)))</formula>
    </cfRule>
    <cfRule type="containsText" dxfId="30011" priority="38527" operator="containsText" text="Cancelado">
      <formula>NOT(ISERROR(SEARCH("Cancelado",I5362)))</formula>
    </cfRule>
    <cfRule type="containsText" dxfId="30010" priority="38528" operator="containsText" text="Entregado">
      <formula>NOT(ISERROR(SEARCH("Entregado",I5362)))</formula>
    </cfRule>
    <cfRule type="containsText" dxfId="30009" priority="38529" operator="containsText" text="Entregado">
      <formula>NOT(ISERROR(SEARCH("Entregado",I5362)))</formula>
    </cfRule>
    <cfRule type="containsText" dxfId="30008" priority="38530" operator="containsText" text="En proceso">
      <formula>NOT(ISERROR(SEARCH("En proceso",I5362)))</formula>
    </cfRule>
  </conditionalFormatting>
  <conditionalFormatting sqref="J5362">
    <cfRule type="containsText" dxfId="30007" priority="38525" operator="containsText" text="TRUE">
      <formula>NOT(ISERROR(SEARCH("TRUE",J5362)))</formula>
    </cfRule>
  </conditionalFormatting>
  <conditionalFormatting sqref="G5361">
    <cfRule type="expression" dxfId="30006" priority="38524">
      <formula>K5361&gt;L5361</formula>
    </cfRule>
  </conditionalFormatting>
  <conditionalFormatting sqref="I5361">
    <cfRule type="containsText" dxfId="30005" priority="38519" operator="containsText" text="No Encontrado">
      <formula>NOT(ISERROR(SEARCH("No Encontrado",I5361)))</formula>
    </cfRule>
    <cfRule type="containsText" dxfId="30004" priority="38520" operator="containsText" text="Cancelado">
      <formula>NOT(ISERROR(SEARCH("Cancelado",I5361)))</formula>
    </cfRule>
    <cfRule type="containsText" dxfId="30003" priority="38521" operator="containsText" text="Entregado">
      <formula>NOT(ISERROR(SEARCH("Entregado",I5361)))</formula>
    </cfRule>
    <cfRule type="containsText" dxfId="30002" priority="38522" operator="containsText" text="Entregado">
      <formula>NOT(ISERROR(SEARCH("Entregado",I5361)))</formula>
    </cfRule>
    <cfRule type="containsText" dxfId="30001" priority="38523" operator="containsText" text="En proceso">
      <formula>NOT(ISERROR(SEARCH("En proceso",I5361)))</formula>
    </cfRule>
  </conditionalFormatting>
  <conditionalFormatting sqref="J5361">
    <cfRule type="containsText" dxfId="30000" priority="38518" operator="containsText" text="TRUE">
      <formula>NOT(ISERROR(SEARCH("TRUE",J5361)))</formula>
    </cfRule>
  </conditionalFormatting>
  <conditionalFormatting sqref="G5360">
    <cfRule type="expression" dxfId="29999" priority="38517">
      <formula>K5360&gt;L5360</formula>
    </cfRule>
  </conditionalFormatting>
  <conditionalFormatting sqref="I5360">
    <cfRule type="containsText" dxfId="29998" priority="38512" operator="containsText" text="No Encontrado">
      <formula>NOT(ISERROR(SEARCH("No Encontrado",I5360)))</formula>
    </cfRule>
    <cfRule type="containsText" dxfId="29997" priority="38513" operator="containsText" text="Cancelado">
      <formula>NOT(ISERROR(SEARCH("Cancelado",I5360)))</formula>
    </cfRule>
    <cfRule type="containsText" dxfId="29996" priority="38514" operator="containsText" text="Entregado">
      <formula>NOT(ISERROR(SEARCH("Entregado",I5360)))</formula>
    </cfRule>
    <cfRule type="containsText" dxfId="29995" priority="38515" operator="containsText" text="Entregado">
      <formula>NOT(ISERROR(SEARCH("Entregado",I5360)))</formula>
    </cfRule>
    <cfRule type="containsText" dxfId="29994" priority="38516" operator="containsText" text="En proceso">
      <formula>NOT(ISERROR(SEARCH("En proceso",I5360)))</formula>
    </cfRule>
  </conditionalFormatting>
  <conditionalFormatting sqref="J5360">
    <cfRule type="containsText" dxfId="29993" priority="38511" operator="containsText" text="TRUE">
      <formula>NOT(ISERROR(SEARCH("TRUE",J5360)))</formula>
    </cfRule>
  </conditionalFormatting>
  <conditionalFormatting sqref="G5359">
    <cfRule type="expression" dxfId="29992" priority="38510">
      <formula>K5359&gt;L5359</formula>
    </cfRule>
  </conditionalFormatting>
  <conditionalFormatting sqref="I5359">
    <cfRule type="containsText" dxfId="29991" priority="38505" operator="containsText" text="No Encontrado">
      <formula>NOT(ISERROR(SEARCH("No Encontrado",I5359)))</formula>
    </cfRule>
    <cfRule type="containsText" dxfId="29990" priority="38506" operator="containsText" text="Cancelado">
      <formula>NOT(ISERROR(SEARCH("Cancelado",I5359)))</formula>
    </cfRule>
    <cfRule type="containsText" dxfId="29989" priority="38507" operator="containsText" text="Entregado">
      <formula>NOT(ISERROR(SEARCH("Entregado",I5359)))</formula>
    </cfRule>
    <cfRule type="containsText" dxfId="29988" priority="38508" operator="containsText" text="Entregado">
      <formula>NOT(ISERROR(SEARCH("Entregado",I5359)))</formula>
    </cfRule>
    <cfRule type="containsText" dxfId="29987" priority="38509" operator="containsText" text="En proceso">
      <formula>NOT(ISERROR(SEARCH("En proceso",I5359)))</formula>
    </cfRule>
  </conditionalFormatting>
  <conditionalFormatting sqref="J5359">
    <cfRule type="containsText" dxfId="29986" priority="38504" operator="containsText" text="TRUE">
      <formula>NOT(ISERROR(SEARCH("TRUE",J5359)))</formula>
    </cfRule>
  </conditionalFormatting>
  <conditionalFormatting sqref="G5358">
    <cfRule type="expression" dxfId="29985" priority="38503">
      <formula>K5358&gt;L5358</formula>
    </cfRule>
  </conditionalFormatting>
  <conditionalFormatting sqref="I5358">
    <cfRule type="containsText" dxfId="29984" priority="38498" operator="containsText" text="No Encontrado">
      <formula>NOT(ISERROR(SEARCH("No Encontrado",I5358)))</formula>
    </cfRule>
    <cfRule type="containsText" dxfId="29983" priority="38499" operator="containsText" text="Cancelado">
      <formula>NOT(ISERROR(SEARCH("Cancelado",I5358)))</formula>
    </cfRule>
    <cfRule type="containsText" dxfId="29982" priority="38500" operator="containsText" text="Entregado">
      <formula>NOT(ISERROR(SEARCH("Entregado",I5358)))</formula>
    </cfRule>
    <cfRule type="containsText" dxfId="29981" priority="38501" operator="containsText" text="Entregado">
      <formula>NOT(ISERROR(SEARCH("Entregado",I5358)))</formula>
    </cfRule>
    <cfRule type="containsText" dxfId="29980" priority="38502" operator="containsText" text="En proceso">
      <formula>NOT(ISERROR(SEARCH("En proceso",I5358)))</formula>
    </cfRule>
  </conditionalFormatting>
  <conditionalFormatting sqref="J5358">
    <cfRule type="containsText" dxfId="29979" priority="38497" operator="containsText" text="TRUE">
      <formula>NOT(ISERROR(SEARCH("TRUE",J5358)))</formula>
    </cfRule>
  </conditionalFormatting>
  <conditionalFormatting sqref="G5357">
    <cfRule type="expression" dxfId="29978" priority="38496">
      <formula>K5357&gt;L5357</formula>
    </cfRule>
  </conditionalFormatting>
  <conditionalFormatting sqref="I5357">
    <cfRule type="containsText" dxfId="29977" priority="38491" operator="containsText" text="No Encontrado">
      <formula>NOT(ISERROR(SEARCH("No Encontrado",I5357)))</formula>
    </cfRule>
    <cfRule type="containsText" dxfId="29976" priority="38492" operator="containsText" text="Cancelado">
      <formula>NOT(ISERROR(SEARCH("Cancelado",I5357)))</formula>
    </cfRule>
    <cfRule type="containsText" dxfId="29975" priority="38493" operator="containsText" text="Entregado">
      <formula>NOT(ISERROR(SEARCH("Entregado",I5357)))</formula>
    </cfRule>
    <cfRule type="containsText" dxfId="29974" priority="38494" operator="containsText" text="Entregado">
      <formula>NOT(ISERROR(SEARCH("Entregado",I5357)))</formula>
    </cfRule>
    <cfRule type="containsText" dxfId="29973" priority="38495" operator="containsText" text="En proceso">
      <formula>NOT(ISERROR(SEARCH("En proceso",I5357)))</formula>
    </cfRule>
  </conditionalFormatting>
  <conditionalFormatting sqref="J5357">
    <cfRule type="containsText" dxfId="29972" priority="38490" operator="containsText" text="TRUE">
      <formula>NOT(ISERROR(SEARCH("TRUE",J5357)))</formula>
    </cfRule>
  </conditionalFormatting>
  <conditionalFormatting sqref="G5356">
    <cfRule type="expression" dxfId="29971" priority="38489">
      <formula>K5356&gt;L5356</formula>
    </cfRule>
  </conditionalFormatting>
  <conditionalFormatting sqref="I5356">
    <cfRule type="containsText" dxfId="29970" priority="38484" operator="containsText" text="No Encontrado">
      <formula>NOT(ISERROR(SEARCH("No Encontrado",I5356)))</formula>
    </cfRule>
    <cfRule type="containsText" dxfId="29969" priority="38485" operator="containsText" text="Cancelado">
      <formula>NOT(ISERROR(SEARCH("Cancelado",I5356)))</formula>
    </cfRule>
    <cfRule type="containsText" dxfId="29968" priority="38486" operator="containsText" text="Entregado">
      <formula>NOT(ISERROR(SEARCH("Entregado",I5356)))</formula>
    </cfRule>
    <cfRule type="containsText" dxfId="29967" priority="38487" operator="containsText" text="Entregado">
      <formula>NOT(ISERROR(SEARCH("Entregado",I5356)))</formula>
    </cfRule>
    <cfRule type="containsText" dxfId="29966" priority="38488" operator="containsText" text="En proceso">
      <formula>NOT(ISERROR(SEARCH("En proceso",I5356)))</formula>
    </cfRule>
  </conditionalFormatting>
  <conditionalFormatting sqref="J5356">
    <cfRule type="containsText" dxfId="29965" priority="38483" operator="containsText" text="TRUE">
      <formula>NOT(ISERROR(SEARCH("TRUE",J5356)))</formula>
    </cfRule>
  </conditionalFormatting>
  <conditionalFormatting sqref="G5355">
    <cfRule type="expression" dxfId="29964" priority="38482">
      <formula>K5355&gt;L5355</formula>
    </cfRule>
  </conditionalFormatting>
  <conditionalFormatting sqref="I5355">
    <cfRule type="containsText" dxfId="29963" priority="38477" operator="containsText" text="No Encontrado">
      <formula>NOT(ISERROR(SEARCH("No Encontrado",I5355)))</formula>
    </cfRule>
    <cfRule type="containsText" dxfId="29962" priority="38478" operator="containsText" text="Cancelado">
      <formula>NOT(ISERROR(SEARCH("Cancelado",I5355)))</formula>
    </cfRule>
    <cfRule type="containsText" dxfId="29961" priority="38479" operator="containsText" text="Entregado">
      <formula>NOT(ISERROR(SEARCH("Entregado",I5355)))</formula>
    </cfRule>
    <cfRule type="containsText" dxfId="29960" priority="38480" operator="containsText" text="Entregado">
      <formula>NOT(ISERROR(SEARCH("Entregado",I5355)))</formula>
    </cfRule>
    <cfRule type="containsText" dxfId="29959" priority="38481" operator="containsText" text="En proceso">
      <formula>NOT(ISERROR(SEARCH("En proceso",I5355)))</formula>
    </cfRule>
  </conditionalFormatting>
  <conditionalFormatting sqref="J5355">
    <cfRule type="containsText" dxfId="29958" priority="38476" operator="containsText" text="TRUE">
      <formula>NOT(ISERROR(SEARCH("TRUE",J5355)))</formula>
    </cfRule>
  </conditionalFormatting>
  <conditionalFormatting sqref="G5354">
    <cfRule type="expression" dxfId="29957" priority="38475">
      <formula>K5354&gt;L5354</formula>
    </cfRule>
  </conditionalFormatting>
  <conditionalFormatting sqref="I5354">
    <cfRule type="containsText" dxfId="29956" priority="38470" operator="containsText" text="No Encontrado">
      <formula>NOT(ISERROR(SEARCH("No Encontrado",I5354)))</formula>
    </cfRule>
    <cfRule type="containsText" dxfId="29955" priority="38471" operator="containsText" text="Cancelado">
      <formula>NOT(ISERROR(SEARCH("Cancelado",I5354)))</formula>
    </cfRule>
    <cfRule type="containsText" dxfId="29954" priority="38472" operator="containsText" text="Entregado">
      <formula>NOT(ISERROR(SEARCH("Entregado",I5354)))</formula>
    </cfRule>
    <cfRule type="containsText" dxfId="29953" priority="38473" operator="containsText" text="Entregado">
      <formula>NOT(ISERROR(SEARCH("Entregado",I5354)))</formula>
    </cfRule>
    <cfRule type="containsText" dxfId="29952" priority="38474" operator="containsText" text="En proceso">
      <formula>NOT(ISERROR(SEARCH("En proceso",I5354)))</formula>
    </cfRule>
  </conditionalFormatting>
  <conditionalFormatting sqref="J5354">
    <cfRule type="containsText" dxfId="29951" priority="38469" operator="containsText" text="TRUE">
      <formula>NOT(ISERROR(SEARCH("TRUE",J5354)))</formula>
    </cfRule>
  </conditionalFormatting>
  <conditionalFormatting sqref="G5353">
    <cfRule type="expression" dxfId="29950" priority="38468">
      <formula>K5353&gt;L5353</formula>
    </cfRule>
  </conditionalFormatting>
  <conditionalFormatting sqref="I5353">
    <cfRule type="containsText" dxfId="29949" priority="38463" operator="containsText" text="No Encontrado">
      <formula>NOT(ISERROR(SEARCH("No Encontrado",I5353)))</formula>
    </cfRule>
    <cfRule type="containsText" dxfId="29948" priority="38464" operator="containsText" text="Cancelado">
      <formula>NOT(ISERROR(SEARCH("Cancelado",I5353)))</formula>
    </cfRule>
    <cfRule type="containsText" dxfId="29947" priority="38465" operator="containsText" text="Entregado">
      <formula>NOT(ISERROR(SEARCH("Entregado",I5353)))</formula>
    </cfRule>
    <cfRule type="containsText" dxfId="29946" priority="38466" operator="containsText" text="Entregado">
      <formula>NOT(ISERROR(SEARCH("Entregado",I5353)))</formula>
    </cfRule>
    <cfRule type="containsText" dxfId="29945" priority="38467" operator="containsText" text="En proceso">
      <formula>NOT(ISERROR(SEARCH("En proceso",I5353)))</formula>
    </cfRule>
  </conditionalFormatting>
  <conditionalFormatting sqref="J5353">
    <cfRule type="containsText" dxfId="29944" priority="38462" operator="containsText" text="TRUE">
      <formula>NOT(ISERROR(SEARCH("TRUE",J5353)))</formula>
    </cfRule>
  </conditionalFormatting>
  <conditionalFormatting sqref="G5352">
    <cfRule type="expression" dxfId="29943" priority="38461">
      <formula>K5352&gt;L5352</formula>
    </cfRule>
  </conditionalFormatting>
  <conditionalFormatting sqref="I5352">
    <cfRule type="containsText" dxfId="29942" priority="38456" operator="containsText" text="No Encontrado">
      <formula>NOT(ISERROR(SEARCH("No Encontrado",I5352)))</formula>
    </cfRule>
    <cfRule type="containsText" dxfId="29941" priority="38457" operator="containsText" text="Cancelado">
      <formula>NOT(ISERROR(SEARCH("Cancelado",I5352)))</formula>
    </cfRule>
    <cfRule type="containsText" dxfId="29940" priority="38458" operator="containsText" text="Entregado">
      <formula>NOT(ISERROR(SEARCH("Entregado",I5352)))</formula>
    </cfRule>
    <cfRule type="containsText" dxfId="29939" priority="38459" operator="containsText" text="Entregado">
      <formula>NOT(ISERROR(SEARCH("Entregado",I5352)))</formula>
    </cfRule>
    <cfRule type="containsText" dxfId="29938" priority="38460" operator="containsText" text="En proceso">
      <formula>NOT(ISERROR(SEARCH("En proceso",I5352)))</formula>
    </cfRule>
  </conditionalFormatting>
  <conditionalFormatting sqref="J5352">
    <cfRule type="containsText" dxfId="29937" priority="38455" operator="containsText" text="TRUE">
      <formula>NOT(ISERROR(SEARCH("TRUE",J5352)))</formula>
    </cfRule>
  </conditionalFormatting>
  <conditionalFormatting sqref="G5351">
    <cfRule type="expression" dxfId="29936" priority="38454">
      <formula>K5351&gt;L5351</formula>
    </cfRule>
  </conditionalFormatting>
  <conditionalFormatting sqref="I5351">
    <cfRule type="containsText" dxfId="29935" priority="38449" operator="containsText" text="No Encontrado">
      <formula>NOT(ISERROR(SEARCH("No Encontrado",I5351)))</formula>
    </cfRule>
    <cfRule type="containsText" dxfId="29934" priority="38450" operator="containsText" text="Cancelado">
      <formula>NOT(ISERROR(SEARCH("Cancelado",I5351)))</formula>
    </cfRule>
    <cfRule type="containsText" dxfId="29933" priority="38451" operator="containsText" text="Entregado">
      <formula>NOT(ISERROR(SEARCH("Entregado",I5351)))</formula>
    </cfRule>
    <cfRule type="containsText" dxfId="29932" priority="38452" operator="containsText" text="Entregado">
      <formula>NOT(ISERROR(SEARCH("Entregado",I5351)))</formula>
    </cfRule>
    <cfRule type="containsText" dxfId="29931" priority="38453" operator="containsText" text="En proceso">
      <formula>NOT(ISERROR(SEARCH("En proceso",I5351)))</formula>
    </cfRule>
  </conditionalFormatting>
  <conditionalFormatting sqref="J5351">
    <cfRule type="containsText" dxfId="29930" priority="38448" operator="containsText" text="TRUE">
      <formula>NOT(ISERROR(SEARCH("TRUE",J5351)))</formula>
    </cfRule>
  </conditionalFormatting>
  <conditionalFormatting sqref="G5350">
    <cfRule type="expression" dxfId="29929" priority="38447">
      <formula>K5350&gt;L5350</formula>
    </cfRule>
  </conditionalFormatting>
  <conditionalFormatting sqref="I5350">
    <cfRule type="containsText" dxfId="29928" priority="38442" operator="containsText" text="No Encontrado">
      <formula>NOT(ISERROR(SEARCH("No Encontrado",I5350)))</formula>
    </cfRule>
    <cfRule type="containsText" dxfId="29927" priority="38443" operator="containsText" text="Cancelado">
      <formula>NOT(ISERROR(SEARCH("Cancelado",I5350)))</formula>
    </cfRule>
    <cfRule type="containsText" dxfId="29926" priority="38444" operator="containsText" text="Entregado">
      <formula>NOT(ISERROR(SEARCH("Entregado",I5350)))</formula>
    </cfRule>
    <cfRule type="containsText" dxfId="29925" priority="38445" operator="containsText" text="Entregado">
      <formula>NOT(ISERROR(SEARCH("Entregado",I5350)))</formula>
    </cfRule>
    <cfRule type="containsText" dxfId="29924" priority="38446" operator="containsText" text="En proceso">
      <formula>NOT(ISERROR(SEARCH("En proceso",I5350)))</formula>
    </cfRule>
  </conditionalFormatting>
  <conditionalFormatting sqref="J5350">
    <cfRule type="containsText" dxfId="29923" priority="38441" operator="containsText" text="TRUE">
      <formula>NOT(ISERROR(SEARCH("TRUE",J5350)))</formula>
    </cfRule>
  </conditionalFormatting>
  <conditionalFormatting sqref="G5349">
    <cfRule type="expression" dxfId="29922" priority="38440">
      <formula>K5349&gt;L5349</formula>
    </cfRule>
  </conditionalFormatting>
  <conditionalFormatting sqref="I5349">
    <cfRule type="containsText" dxfId="29921" priority="38435" operator="containsText" text="No Encontrado">
      <formula>NOT(ISERROR(SEARCH("No Encontrado",I5349)))</formula>
    </cfRule>
    <cfRule type="containsText" dxfId="29920" priority="38436" operator="containsText" text="Cancelado">
      <formula>NOT(ISERROR(SEARCH("Cancelado",I5349)))</formula>
    </cfRule>
    <cfRule type="containsText" dxfId="29919" priority="38437" operator="containsText" text="Entregado">
      <formula>NOT(ISERROR(SEARCH("Entregado",I5349)))</formula>
    </cfRule>
    <cfRule type="containsText" dxfId="29918" priority="38438" operator="containsText" text="Entregado">
      <formula>NOT(ISERROR(SEARCH("Entregado",I5349)))</formula>
    </cfRule>
    <cfRule type="containsText" dxfId="29917" priority="38439" operator="containsText" text="En proceso">
      <formula>NOT(ISERROR(SEARCH("En proceso",I5349)))</formula>
    </cfRule>
  </conditionalFormatting>
  <conditionalFormatting sqref="J5349">
    <cfRule type="containsText" dxfId="29916" priority="38434" operator="containsText" text="TRUE">
      <formula>NOT(ISERROR(SEARCH("TRUE",J5349)))</formula>
    </cfRule>
  </conditionalFormatting>
  <conditionalFormatting sqref="G5348">
    <cfRule type="expression" dxfId="29915" priority="38433">
      <formula>K5348&gt;L5348</formula>
    </cfRule>
  </conditionalFormatting>
  <conditionalFormatting sqref="I5348">
    <cfRule type="containsText" dxfId="29914" priority="38428" operator="containsText" text="No Encontrado">
      <formula>NOT(ISERROR(SEARCH("No Encontrado",I5348)))</formula>
    </cfRule>
    <cfRule type="containsText" dxfId="29913" priority="38429" operator="containsText" text="Cancelado">
      <formula>NOT(ISERROR(SEARCH("Cancelado",I5348)))</formula>
    </cfRule>
    <cfRule type="containsText" dxfId="29912" priority="38430" operator="containsText" text="Entregado">
      <formula>NOT(ISERROR(SEARCH("Entregado",I5348)))</formula>
    </cfRule>
    <cfRule type="containsText" dxfId="29911" priority="38431" operator="containsText" text="Entregado">
      <formula>NOT(ISERROR(SEARCH("Entregado",I5348)))</formula>
    </cfRule>
    <cfRule type="containsText" dxfId="29910" priority="38432" operator="containsText" text="En proceso">
      <formula>NOT(ISERROR(SEARCH("En proceso",I5348)))</formula>
    </cfRule>
  </conditionalFormatting>
  <conditionalFormatting sqref="J5348">
    <cfRule type="containsText" dxfId="29909" priority="38427" operator="containsText" text="TRUE">
      <formula>NOT(ISERROR(SEARCH("TRUE",J5348)))</formula>
    </cfRule>
  </conditionalFormatting>
  <conditionalFormatting sqref="G5347">
    <cfRule type="expression" dxfId="29908" priority="38426">
      <formula>K5347&gt;L5347</formula>
    </cfRule>
  </conditionalFormatting>
  <conditionalFormatting sqref="I5347">
    <cfRule type="containsText" dxfId="29907" priority="38421" operator="containsText" text="No Encontrado">
      <formula>NOT(ISERROR(SEARCH("No Encontrado",I5347)))</formula>
    </cfRule>
    <cfRule type="containsText" dxfId="29906" priority="38422" operator="containsText" text="Cancelado">
      <formula>NOT(ISERROR(SEARCH("Cancelado",I5347)))</formula>
    </cfRule>
    <cfRule type="containsText" dxfId="29905" priority="38423" operator="containsText" text="Entregado">
      <formula>NOT(ISERROR(SEARCH("Entregado",I5347)))</formula>
    </cfRule>
    <cfRule type="containsText" dxfId="29904" priority="38424" operator="containsText" text="Entregado">
      <formula>NOT(ISERROR(SEARCH("Entregado",I5347)))</formula>
    </cfRule>
    <cfRule type="containsText" dxfId="29903" priority="38425" operator="containsText" text="En proceso">
      <formula>NOT(ISERROR(SEARCH("En proceso",I5347)))</formula>
    </cfRule>
  </conditionalFormatting>
  <conditionalFormatting sqref="J5347">
    <cfRule type="containsText" dxfId="29902" priority="38420" operator="containsText" text="TRUE">
      <formula>NOT(ISERROR(SEARCH("TRUE",J5347)))</formula>
    </cfRule>
  </conditionalFormatting>
  <conditionalFormatting sqref="G5346">
    <cfRule type="expression" dxfId="29901" priority="38419">
      <formula>K5346&gt;L5346</formula>
    </cfRule>
  </conditionalFormatting>
  <conditionalFormatting sqref="I5346">
    <cfRule type="containsText" dxfId="29900" priority="38414" operator="containsText" text="No Encontrado">
      <formula>NOT(ISERROR(SEARCH("No Encontrado",I5346)))</formula>
    </cfRule>
    <cfRule type="containsText" dxfId="29899" priority="38415" operator="containsText" text="Cancelado">
      <formula>NOT(ISERROR(SEARCH("Cancelado",I5346)))</formula>
    </cfRule>
    <cfRule type="containsText" dxfId="29898" priority="38416" operator="containsText" text="Entregado">
      <formula>NOT(ISERROR(SEARCH("Entregado",I5346)))</formula>
    </cfRule>
    <cfRule type="containsText" dxfId="29897" priority="38417" operator="containsText" text="Entregado">
      <formula>NOT(ISERROR(SEARCH("Entregado",I5346)))</formula>
    </cfRule>
    <cfRule type="containsText" dxfId="29896" priority="38418" operator="containsText" text="En proceso">
      <formula>NOT(ISERROR(SEARCH("En proceso",I5346)))</formula>
    </cfRule>
  </conditionalFormatting>
  <conditionalFormatting sqref="J5346">
    <cfRule type="containsText" dxfId="29895" priority="38413" operator="containsText" text="TRUE">
      <formula>NOT(ISERROR(SEARCH("TRUE",J5346)))</formula>
    </cfRule>
  </conditionalFormatting>
  <conditionalFormatting sqref="G5345">
    <cfRule type="expression" dxfId="29894" priority="38412">
      <formula>K5345&gt;L5345</formula>
    </cfRule>
  </conditionalFormatting>
  <conditionalFormatting sqref="I5345">
    <cfRule type="containsText" dxfId="29893" priority="38407" operator="containsText" text="No Encontrado">
      <formula>NOT(ISERROR(SEARCH("No Encontrado",I5345)))</formula>
    </cfRule>
    <cfRule type="containsText" dxfId="29892" priority="38408" operator="containsText" text="Cancelado">
      <formula>NOT(ISERROR(SEARCH("Cancelado",I5345)))</formula>
    </cfRule>
    <cfRule type="containsText" dxfId="29891" priority="38409" operator="containsText" text="Entregado">
      <formula>NOT(ISERROR(SEARCH("Entregado",I5345)))</formula>
    </cfRule>
    <cfRule type="containsText" dxfId="29890" priority="38410" operator="containsText" text="Entregado">
      <formula>NOT(ISERROR(SEARCH("Entregado",I5345)))</formula>
    </cfRule>
    <cfRule type="containsText" dxfId="29889" priority="38411" operator="containsText" text="En proceso">
      <formula>NOT(ISERROR(SEARCH("En proceso",I5345)))</formula>
    </cfRule>
  </conditionalFormatting>
  <conditionalFormatting sqref="J5345">
    <cfRule type="containsText" dxfId="29888" priority="38406" operator="containsText" text="TRUE">
      <formula>NOT(ISERROR(SEARCH("TRUE",J5345)))</formula>
    </cfRule>
  </conditionalFormatting>
  <conditionalFormatting sqref="G5344">
    <cfRule type="expression" dxfId="29887" priority="38405">
      <formula>K5344&gt;L5344</formula>
    </cfRule>
  </conditionalFormatting>
  <conditionalFormatting sqref="I5344">
    <cfRule type="containsText" dxfId="29886" priority="38400" operator="containsText" text="No Encontrado">
      <formula>NOT(ISERROR(SEARCH("No Encontrado",I5344)))</formula>
    </cfRule>
    <cfRule type="containsText" dxfId="29885" priority="38401" operator="containsText" text="Cancelado">
      <formula>NOT(ISERROR(SEARCH("Cancelado",I5344)))</formula>
    </cfRule>
    <cfRule type="containsText" dxfId="29884" priority="38402" operator="containsText" text="Entregado">
      <formula>NOT(ISERROR(SEARCH("Entregado",I5344)))</formula>
    </cfRule>
    <cfRule type="containsText" dxfId="29883" priority="38403" operator="containsText" text="Entregado">
      <formula>NOT(ISERROR(SEARCH("Entregado",I5344)))</formula>
    </cfRule>
    <cfRule type="containsText" dxfId="29882" priority="38404" operator="containsText" text="En proceso">
      <formula>NOT(ISERROR(SEARCH("En proceso",I5344)))</formula>
    </cfRule>
  </conditionalFormatting>
  <conditionalFormatting sqref="J5344">
    <cfRule type="containsText" dxfId="29881" priority="38399" operator="containsText" text="TRUE">
      <formula>NOT(ISERROR(SEARCH("TRUE",J5344)))</formula>
    </cfRule>
  </conditionalFormatting>
  <conditionalFormatting sqref="G5343">
    <cfRule type="expression" dxfId="29880" priority="38398">
      <formula>K5343&gt;L5343</formula>
    </cfRule>
  </conditionalFormatting>
  <conditionalFormatting sqref="I5343">
    <cfRule type="containsText" dxfId="29879" priority="38393" operator="containsText" text="No Encontrado">
      <formula>NOT(ISERROR(SEARCH("No Encontrado",I5343)))</formula>
    </cfRule>
    <cfRule type="containsText" dxfId="29878" priority="38394" operator="containsText" text="Cancelado">
      <formula>NOT(ISERROR(SEARCH("Cancelado",I5343)))</formula>
    </cfRule>
    <cfRule type="containsText" dxfId="29877" priority="38395" operator="containsText" text="Entregado">
      <formula>NOT(ISERROR(SEARCH("Entregado",I5343)))</formula>
    </cfRule>
    <cfRule type="containsText" dxfId="29876" priority="38396" operator="containsText" text="Entregado">
      <formula>NOT(ISERROR(SEARCH("Entregado",I5343)))</formula>
    </cfRule>
    <cfRule type="containsText" dxfId="29875" priority="38397" operator="containsText" text="En proceso">
      <formula>NOT(ISERROR(SEARCH("En proceso",I5343)))</formula>
    </cfRule>
  </conditionalFormatting>
  <conditionalFormatting sqref="J5343">
    <cfRule type="containsText" dxfId="29874" priority="38392" operator="containsText" text="TRUE">
      <formula>NOT(ISERROR(SEARCH("TRUE",J5343)))</formula>
    </cfRule>
  </conditionalFormatting>
  <conditionalFormatting sqref="G5342">
    <cfRule type="expression" dxfId="29873" priority="38391">
      <formula>K5342&gt;L5342</formula>
    </cfRule>
  </conditionalFormatting>
  <conditionalFormatting sqref="I5342">
    <cfRule type="containsText" dxfId="29872" priority="38386" operator="containsText" text="No Encontrado">
      <formula>NOT(ISERROR(SEARCH("No Encontrado",I5342)))</formula>
    </cfRule>
    <cfRule type="containsText" dxfId="29871" priority="38387" operator="containsText" text="Cancelado">
      <formula>NOT(ISERROR(SEARCH("Cancelado",I5342)))</formula>
    </cfRule>
    <cfRule type="containsText" dxfId="29870" priority="38388" operator="containsText" text="Entregado">
      <formula>NOT(ISERROR(SEARCH("Entregado",I5342)))</formula>
    </cfRule>
    <cfRule type="containsText" dxfId="29869" priority="38389" operator="containsText" text="Entregado">
      <formula>NOT(ISERROR(SEARCH("Entregado",I5342)))</formula>
    </cfRule>
    <cfRule type="containsText" dxfId="29868" priority="38390" operator="containsText" text="En proceso">
      <formula>NOT(ISERROR(SEARCH("En proceso",I5342)))</formula>
    </cfRule>
  </conditionalFormatting>
  <conditionalFormatting sqref="J5342">
    <cfRule type="containsText" dxfId="29867" priority="38385" operator="containsText" text="TRUE">
      <formula>NOT(ISERROR(SEARCH("TRUE",J5342)))</formula>
    </cfRule>
  </conditionalFormatting>
  <conditionalFormatting sqref="G5341">
    <cfRule type="expression" dxfId="29866" priority="38384">
      <formula>K5341&gt;L5341</formula>
    </cfRule>
  </conditionalFormatting>
  <conditionalFormatting sqref="I5341">
    <cfRule type="containsText" dxfId="29865" priority="38379" operator="containsText" text="No Encontrado">
      <formula>NOT(ISERROR(SEARCH("No Encontrado",I5341)))</formula>
    </cfRule>
    <cfRule type="containsText" dxfId="29864" priority="38380" operator="containsText" text="Cancelado">
      <formula>NOT(ISERROR(SEARCH("Cancelado",I5341)))</formula>
    </cfRule>
    <cfRule type="containsText" dxfId="29863" priority="38381" operator="containsText" text="Entregado">
      <formula>NOT(ISERROR(SEARCH("Entregado",I5341)))</formula>
    </cfRule>
    <cfRule type="containsText" dxfId="29862" priority="38382" operator="containsText" text="Entregado">
      <formula>NOT(ISERROR(SEARCH("Entregado",I5341)))</formula>
    </cfRule>
    <cfRule type="containsText" dxfId="29861" priority="38383" operator="containsText" text="En proceso">
      <formula>NOT(ISERROR(SEARCH("En proceso",I5341)))</formula>
    </cfRule>
  </conditionalFormatting>
  <conditionalFormatting sqref="J5341">
    <cfRule type="containsText" dxfId="29860" priority="38378" operator="containsText" text="TRUE">
      <formula>NOT(ISERROR(SEARCH("TRUE",J5341)))</formula>
    </cfRule>
  </conditionalFormatting>
  <conditionalFormatting sqref="G5340">
    <cfRule type="expression" dxfId="29859" priority="38377">
      <formula>K5340&gt;L5340</formula>
    </cfRule>
  </conditionalFormatting>
  <conditionalFormatting sqref="I5340">
    <cfRule type="containsText" dxfId="29858" priority="38372" operator="containsText" text="No Encontrado">
      <formula>NOT(ISERROR(SEARCH("No Encontrado",I5340)))</formula>
    </cfRule>
    <cfRule type="containsText" dxfId="29857" priority="38373" operator="containsText" text="Cancelado">
      <formula>NOT(ISERROR(SEARCH("Cancelado",I5340)))</formula>
    </cfRule>
    <cfRule type="containsText" dxfId="29856" priority="38374" operator="containsText" text="Entregado">
      <formula>NOT(ISERROR(SEARCH("Entregado",I5340)))</formula>
    </cfRule>
    <cfRule type="containsText" dxfId="29855" priority="38375" operator="containsText" text="Entregado">
      <formula>NOT(ISERROR(SEARCH("Entregado",I5340)))</formula>
    </cfRule>
    <cfRule type="containsText" dxfId="29854" priority="38376" operator="containsText" text="En proceso">
      <formula>NOT(ISERROR(SEARCH("En proceso",I5340)))</formula>
    </cfRule>
  </conditionalFormatting>
  <conditionalFormatting sqref="J5340">
    <cfRule type="containsText" dxfId="29853" priority="38371" operator="containsText" text="TRUE">
      <formula>NOT(ISERROR(SEARCH("TRUE",J5340)))</formula>
    </cfRule>
  </conditionalFormatting>
  <conditionalFormatting sqref="G5339">
    <cfRule type="expression" dxfId="29852" priority="38370">
      <formula>K5339&gt;L5339</formula>
    </cfRule>
  </conditionalFormatting>
  <conditionalFormatting sqref="I5339">
    <cfRule type="containsText" dxfId="29851" priority="38365" operator="containsText" text="No Encontrado">
      <formula>NOT(ISERROR(SEARCH("No Encontrado",I5339)))</formula>
    </cfRule>
    <cfRule type="containsText" dxfId="29850" priority="38366" operator="containsText" text="Cancelado">
      <formula>NOT(ISERROR(SEARCH("Cancelado",I5339)))</formula>
    </cfRule>
    <cfRule type="containsText" dxfId="29849" priority="38367" operator="containsText" text="Entregado">
      <formula>NOT(ISERROR(SEARCH("Entregado",I5339)))</formula>
    </cfRule>
    <cfRule type="containsText" dxfId="29848" priority="38368" operator="containsText" text="Entregado">
      <formula>NOT(ISERROR(SEARCH("Entregado",I5339)))</formula>
    </cfRule>
    <cfRule type="containsText" dxfId="29847" priority="38369" operator="containsText" text="En proceso">
      <formula>NOT(ISERROR(SEARCH("En proceso",I5339)))</formula>
    </cfRule>
  </conditionalFormatting>
  <conditionalFormatting sqref="J5339">
    <cfRule type="containsText" dxfId="29846" priority="38364" operator="containsText" text="TRUE">
      <formula>NOT(ISERROR(SEARCH("TRUE",J5339)))</formula>
    </cfRule>
  </conditionalFormatting>
  <conditionalFormatting sqref="G5338">
    <cfRule type="expression" dxfId="29845" priority="38363">
      <formula>K5338&gt;L5338</formula>
    </cfRule>
  </conditionalFormatting>
  <conditionalFormatting sqref="I5338">
    <cfRule type="containsText" dxfId="29844" priority="38358" operator="containsText" text="No Encontrado">
      <formula>NOT(ISERROR(SEARCH("No Encontrado",I5338)))</formula>
    </cfRule>
    <cfRule type="containsText" dxfId="29843" priority="38359" operator="containsText" text="Cancelado">
      <formula>NOT(ISERROR(SEARCH("Cancelado",I5338)))</formula>
    </cfRule>
    <cfRule type="containsText" dxfId="29842" priority="38360" operator="containsText" text="Entregado">
      <formula>NOT(ISERROR(SEARCH("Entregado",I5338)))</formula>
    </cfRule>
    <cfRule type="containsText" dxfId="29841" priority="38361" operator="containsText" text="Entregado">
      <formula>NOT(ISERROR(SEARCH("Entregado",I5338)))</formula>
    </cfRule>
    <cfRule type="containsText" dxfId="29840" priority="38362" operator="containsText" text="En proceso">
      <formula>NOT(ISERROR(SEARCH("En proceso",I5338)))</formula>
    </cfRule>
  </conditionalFormatting>
  <conditionalFormatting sqref="J5338">
    <cfRule type="containsText" dxfId="29839" priority="38357" operator="containsText" text="TRUE">
      <formula>NOT(ISERROR(SEARCH("TRUE",J5338)))</formula>
    </cfRule>
  </conditionalFormatting>
  <conditionalFormatting sqref="G5337">
    <cfRule type="expression" dxfId="29838" priority="38356">
      <formula>K5337&gt;L5337</formula>
    </cfRule>
  </conditionalFormatting>
  <conditionalFormatting sqref="I5337">
    <cfRule type="containsText" dxfId="29837" priority="38351" operator="containsText" text="No Encontrado">
      <formula>NOT(ISERROR(SEARCH("No Encontrado",I5337)))</formula>
    </cfRule>
    <cfRule type="containsText" dxfId="29836" priority="38352" operator="containsText" text="Cancelado">
      <formula>NOT(ISERROR(SEARCH("Cancelado",I5337)))</formula>
    </cfRule>
    <cfRule type="containsText" dxfId="29835" priority="38353" operator="containsText" text="Entregado">
      <formula>NOT(ISERROR(SEARCH("Entregado",I5337)))</formula>
    </cfRule>
    <cfRule type="containsText" dxfId="29834" priority="38354" operator="containsText" text="Entregado">
      <formula>NOT(ISERROR(SEARCH("Entregado",I5337)))</formula>
    </cfRule>
    <cfRule type="containsText" dxfId="29833" priority="38355" operator="containsText" text="En proceso">
      <formula>NOT(ISERROR(SEARCH("En proceso",I5337)))</formula>
    </cfRule>
  </conditionalFormatting>
  <conditionalFormatting sqref="J5337">
    <cfRule type="containsText" dxfId="29832" priority="38350" operator="containsText" text="TRUE">
      <formula>NOT(ISERROR(SEARCH("TRUE",J5337)))</formula>
    </cfRule>
  </conditionalFormatting>
  <conditionalFormatting sqref="G5336">
    <cfRule type="expression" dxfId="29831" priority="38349">
      <formula>K5336&gt;L5336</formula>
    </cfRule>
  </conditionalFormatting>
  <conditionalFormatting sqref="I5336">
    <cfRule type="containsText" dxfId="29830" priority="38344" operator="containsText" text="No Encontrado">
      <formula>NOT(ISERROR(SEARCH("No Encontrado",I5336)))</formula>
    </cfRule>
    <cfRule type="containsText" dxfId="29829" priority="38345" operator="containsText" text="Cancelado">
      <formula>NOT(ISERROR(SEARCH("Cancelado",I5336)))</formula>
    </cfRule>
    <cfRule type="containsText" dxfId="29828" priority="38346" operator="containsText" text="Entregado">
      <formula>NOT(ISERROR(SEARCH("Entregado",I5336)))</formula>
    </cfRule>
    <cfRule type="containsText" dxfId="29827" priority="38347" operator="containsText" text="Entregado">
      <formula>NOT(ISERROR(SEARCH("Entregado",I5336)))</formula>
    </cfRule>
    <cfRule type="containsText" dxfId="29826" priority="38348" operator="containsText" text="En proceso">
      <formula>NOT(ISERROR(SEARCH("En proceso",I5336)))</formula>
    </cfRule>
  </conditionalFormatting>
  <conditionalFormatting sqref="J5336">
    <cfRule type="containsText" dxfId="29825" priority="38343" operator="containsText" text="TRUE">
      <formula>NOT(ISERROR(SEARCH("TRUE",J5336)))</formula>
    </cfRule>
  </conditionalFormatting>
  <conditionalFormatting sqref="G5335">
    <cfRule type="expression" dxfId="29824" priority="38342">
      <formula>K5335&gt;L5335</formula>
    </cfRule>
  </conditionalFormatting>
  <conditionalFormatting sqref="I5335">
    <cfRule type="containsText" dxfId="29823" priority="38337" operator="containsText" text="No Encontrado">
      <formula>NOT(ISERROR(SEARCH("No Encontrado",I5335)))</formula>
    </cfRule>
    <cfRule type="containsText" dxfId="29822" priority="38338" operator="containsText" text="Cancelado">
      <formula>NOT(ISERROR(SEARCH("Cancelado",I5335)))</formula>
    </cfRule>
    <cfRule type="containsText" dxfId="29821" priority="38339" operator="containsText" text="Entregado">
      <formula>NOT(ISERROR(SEARCH("Entregado",I5335)))</formula>
    </cfRule>
    <cfRule type="containsText" dxfId="29820" priority="38340" operator="containsText" text="Entregado">
      <formula>NOT(ISERROR(SEARCH("Entregado",I5335)))</formula>
    </cfRule>
    <cfRule type="containsText" dxfId="29819" priority="38341" operator="containsText" text="En proceso">
      <formula>NOT(ISERROR(SEARCH("En proceso",I5335)))</formula>
    </cfRule>
  </conditionalFormatting>
  <conditionalFormatting sqref="J5335">
    <cfRule type="containsText" dxfId="29818" priority="38336" operator="containsText" text="TRUE">
      <formula>NOT(ISERROR(SEARCH("TRUE",J5335)))</formula>
    </cfRule>
  </conditionalFormatting>
  <conditionalFormatting sqref="G5334">
    <cfRule type="expression" dxfId="29817" priority="38335">
      <formula>K5334&gt;L5334</formula>
    </cfRule>
  </conditionalFormatting>
  <conditionalFormatting sqref="I5334">
    <cfRule type="containsText" dxfId="29816" priority="38330" operator="containsText" text="No Encontrado">
      <formula>NOT(ISERROR(SEARCH("No Encontrado",I5334)))</formula>
    </cfRule>
    <cfRule type="containsText" dxfId="29815" priority="38331" operator="containsText" text="Cancelado">
      <formula>NOT(ISERROR(SEARCH("Cancelado",I5334)))</formula>
    </cfRule>
    <cfRule type="containsText" dxfId="29814" priority="38332" operator="containsText" text="Entregado">
      <formula>NOT(ISERROR(SEARCH("Entregado",I5334)))</formula>
    </cfRule>
    <cfRule type="containsText" dxfId="29813" priority="38333" operator="containsText" text="Entregado">
      <formula>NOT(ISERROR(SEARCH("Entregado",I5334)))</formula>
    </cfRule>
    <cfRule type="containsText" dxfId="29812" priority="38334" operator="containsText" text="En proceso">
      <formula>NOT(ISERROR(SEARCH("En proceso",I5334)))</formula>
    </cfRule>
  </conditionalFormatting>
  <conditionalFormatting sqref="J5334">
    <cfRule type="containsText" dxfId="29811" priority="38329" operator="containsText" text="TRUE">
      <formula>NOT(ISERROR(SEARCH("TRUE",J5334)))</formula>
    </cfRule>
  </conditionalFormatting>
  <conditionalFormatting sqref="G5333">
    <cfRule type="expression" dxfId="29810" priority="38328">
      <formula>K5333&gt;L5333</formula>
    </cfRule>
  </conditionalFormatting>
  <conditionalFormatting sqref="I5333">
    <cfRule type="containsText" dxfId="29809" priority="38323" operator="containsText" text="No Encontrado">
      <formula>NOT(ISERROR(SEARCH("No Encontrado",I5333)))</formula>
    </cfRule>
    <cfRule type="containsText" dxfId="29808" priority="38324" operator="containsText" text="Cancelado">
      <formula>NOT(ISERROR(SEARCH("Cancelado",I5333)))</formula>
    </cfRule>
    <cfRule type="containsText" dxfId="29807" priority="38325" operator="containsText" text="Entregado">
      <formula>NOT(ISERROR(SEARCH("Entregado",I5333)))</formula>
    </cfRule>
    <cfRule type="containsText" dxfId="29806" priority="38326" operator="containsText" text="Entregado">
      <formula>NOT(ISERROR(SEARCH("Entregado",I5333)))</formula>
    </cfRule>
    <cfRule type="containsText" dxfId="29805" priority="38327" operator="containsText" text="En proceso">
      <formula>NOT(ISERROR(SEARCH("En proceso",I5333)))</formula>
    </cfRule>
  </conditionalFormatting>
  <conditionalFormatting sqref="J5333">
    <cfRule type="containsText" dxfId="29804" priority="38322" operator="containsText" text="TRUE">
      <formula>NOT(ISERROR(SEARCH("TRUE",J5333)))</formula>
    </cfRule>
  </conditionalFormatting>
  <conditionalFormatting sqref="G5332">
    <cfRule type="expression" dxfId="29803" priority="38321">
      <formula>K5332&gt;L5332</formula>
    </cfRule>
  </conditionalFormatting>
  <conditionalFormatting sqref="I5332">
    <cfRule type="containsText" dxfId="29802" priority="38316" operator="containsText" text="No Encontrado">
      <formula>NOT(ISERROR(SEARCH("No Encontrado",I5332)))</formula>
    </cfRule>
    <cfRule type="containsText" dxfId="29801" priority="38317" operator="containsText" text="Cancelado">
      <formula>NOT(ISERROR(SEARCH("Cancelado",I5332)))</formula>
    </cfRule>
    <cfRule type="containsText" dxfId="29800" priority="38318" operator="containsText" text="Entregado">
      <formula>NOT(ISERROR(SEARCH("Entregado",I5332)))</formula>
    </cfRule>
    <cfRule type="containsText" dxfId="29799" priority="38319" operator="containsText" text="Entregado">
      <formula>NOT(ISERROR(SEARCH("Entregado",I5332)))</formula>
    </cfRule>
    <cfRule type="containsText" dxfId="29798" priority="38320" operator="containsText" text="En proceso">
      <formula>NOT(ISERROR(SEARCH("En proceso",I5332)))</formula>
    </cfRule>
  </conditionalFormatting>
  <conditionalFormatting sqref="J5332">
    <cfRule type="containsText" dxfId="29797" priority="38315" operator="containsText" text="TRUE">
      <formula>NOT(ISERROR(SEARCH("TRUE",J5332)))</formula>
    </cfRule>
  </conditionalFormatting>
  <conditionalFormatting sqref="G5331">
    <cfRule type="expression" dxfId="29796" priority="38314">
      <formula>K5331&gt;L5331</formula>
    </cfRule>
  </conditionalFormatting>
  <conditionalFormatting sqref="I5331">
    <cfRule type="containsText" dxfId="29795" priority="38309" operator="containsText" text="No Encontrado">
      <formula>NOT(ISERROR(SEARCH("No Encontrado",I5331)))</formula>
    </cfRule>
    <cfRule type="containsText" dxfId="29794" priority="38310" operator="containsText" text="Cancelado">
      <formula>NOT(ISERROR(SEARCH("Cancelado",I5331)))</formula>
    </cfRule>
    <cfRule type="containsText" dxfId="29793" priority="38311" operator="containsText" text="Entregado">
      <formula>NOT(ISERROR(SEARCH("Entregado",I5331)))</formula>
    </cfRule>
    <cfRule type="containsText" dxfId="29792" priority="38312" operator="containsText" text="Entregado">
      <formula>NOT(ISERROR(SEARCH("Entregado",I5331)))</formula>
    </cfRule>
    <cfRule type="containsText" dxfId="29791" priority="38313" operator="containsText" text="En proceso">
      <formula>NOT(ISERROR(SEARCH("En proceso",I5331)))</formula>
    </cfRule>
  </conditionalFormatting>
  <conditionalFormatting sqref="J5331">
    <cfRule type="containsText" dxfId="29790" priority="38308" operator="containsText" text="TRUE">
      <formula>NOT(ISERROR(SEARCH("TRUE",J5331)))</formula>
    </cfRule>
  </conditionalFormatting>
  <conditionalFormatting sqref="G5330">
    <cfRule type="expression" dxfId="29789" priority="38307">
      <formula>K5330&gt;L5330</formula>
    </cfRule>
  </conditionalFormatting>
  <conditionalFormatting sqref="I5330">
    <cfRule type="containsText" dxfId="29788" priority="38302" operator="containsText" text="No Encontrado">
      <formula>NOT(ISERROR(SEARCH("No Encontrado",I5330)))</formula>
    </cfRule>
    <cfRule type="containsText" dxfId="29787" priority="38303" operator="containsText" text="Cancelado">
      <formula>NOT(ISERROR(SEARCH("Cancelado",I5330)))</formula>
    </cfRule>
    <cfRule type="containsText" dxfId="29786" priority="38304" operator="containsText" text="Entregado">
      <formula>NOT(ISERROR(SEARCH("Entregado",I5330)))</formula>
    </cfRule>
    <cfRule type="containsText" dxfId="29785" priority="38305" operator="containsText" text="Entregado">
      <formula>NOT(ISERROR(SEARCH("Entregado",I5330)))</formula>
    </cfRule>
    <cfRule type="containsText" dxfId="29784" priority="38306" operator="containsText" text="En proceso">
      <formula>NOT(ISERROR(SEARCH("En proceso",I5330)))</formula>
    </cfRule>
  </conditionalFormatting>
  <conditionalFormatting sqref="J5330">
    <cfRule type="containsText" dxfId="29783" priority="38301" operator="containsText" text="TRUE">
      <formula>NOT(ISERROR(SEARCH("TRUE",J5330)))</formula>
    </cfRule>
  </conditionalFormatting>
  <conditionalFormatting sqref="G5329">
    <cfRule type="expression" dxfId="29782" priority="38300">
      <formula>K5329&gt;L5329</formula>
    </cfRule>
  </conditionalFormatting>
  <conditionalFormatting sqref="I5329">
    <cfRule type="containsText" dxfId="29781" priority="38295" operator="containsText" text="No Encontrado">
      <formula>NOT(ISERROR(SEARCH("No Encontrado",I5329)))</formula>
    </cfRule>
    <cfRule type="containsText" dxfId="29780" priority="38296" operator="containsText" text="Cancelado">
      <formula>NOT(ISERROR(SEARCH("Cancelado",I5329)))</formula>
    </cfRule>
    <cfRule type="containsText" dxfId="29779" priority="38297" operator="containsText" text="Entregado">
      <formula>NOT(ISERROR(SEARCH("Entregado",I5329)))</formula>
    </cfRule>
    <cfRule type="containsText" dxfId="29778" priority="38298" operator="containsText" text="Entregado">
      <formula>NOT(ISERROR(SEARCH("Entregado",I5329)))</formula>
    </cfRule>
    <cfRule type="containsText" dxfId="29777" priority="38299" operator="containsText" text="En proceso">
      <formula>NOT(ISERROR(SEARCH("En proceso",I5329)))</formula>
    </cfRule>
  </conditionalFormatting>
  <conditionalFormatting sqref="J5329">
    <cfRule type="containsText" dxfId="29776" priority="38294" operator="containsText" text="TRUE">
      <formula>NOT(ISERROR(SEARCH("TRUE",J5329)))</formula>
    </cfRule>
  </conditionalFormatting>
  <conditionalFormatting sqref="G5328">
    <cfRule type="expression" dxfId="29775" priority="38293">
      <formula>K5328&gt;L5328</formula>
    </cfRule>
  </conditionalFormatting>
  <conditionalFormatting sqref="I5328">
    <cfRule type="containsText" dxfId="29774" priority="38288" operator="containsText" text="No Encontrado">
      <formula>NOT(ISERROR(SEARCH("No Encontrado",I5328)))</formula>
    </cfRule>
    <cfRule type="containsText" dxfId="29773" priority="38289" operator="containsText" text="Cancelado">
      <formula>NOT(ISERROR(SEARCH("Cancelado",I5328)))</formula>
    </cfRule>
    <cfRule type="containsText" dxfId="29772" priority="38290" operator="containsText" text="Entregado">
      <formula>NOT(ISERROR(SEARCH("Entregado",I5328)))</formula>
    </cfRule>
    <cfRule type="containsText" dxfId="29771" priority="38291" operator="containsText" text="Entregado">
      <formula>NOT(ISERROR(SEARCH("Entregado",I5328)))</formula>
    </cfRule>
    <cfRule type="containsText" dxfId="29770" priority="38292" operator="containsText" text="En proceso">
      <formula>NOT(ISERROR(SEARCH("En proceso",I5328)))</formula>
    </cfRule>
  </conditionalFormatting>
  <conditionalFormatting sqref="J5328">
    <cfRule type="containsText" dxfId="29769" priority="38287" operator="containsText" text="TRUE">
      <formula>NOT(ISERROR(SEARCH("TRUE",J5328)))</formula>
    </cfRule>
  </conditionalFormatting>
  <conditionalFormatting sqref="G5327">
    <cfRule type="expression" dxfId="29768" priority="38286">
      <formula>K5327&gt;L5327</formula>
    </cfRule>
  </conditionalFormatting>
  <conditionalFormatting sqref="I5327">
    <cfRule type="containsText" dxfId="29767" priority="38281" operator="containsText" text="No Encontrado">
      <formula>NOT(ISERROR(SEARCH("No Encontrado",I5327)))</formula>
    </cfRule>
    <cfRule type="containsText" dxfId="29766" priority="38282" operator="containsText" text="Cancelado">
      <formula>NOT(ISERROR(SEARCH("Cancelado",I5327)))</formula>
    </cfRule>
    <cfRule type="containsText" dxfId="29765" priority="38283" operator="containsText" text="Entregado">
      <formula>NOT(ISERROR(SEARCH("Entregado",I5327)))</formula>
    </cfRule>
    <cfRule type="containsText" dxfId="29764" priority="38284" operator="containsText" text="Entregado">
      <formula>NOT(ISERROR(SEARCH("Entregado",I5327)))</formula>
    </cfRule>
    <cfRule type="containsText" dxfId="29763" priority="38285" operator="containsText" text="En proceso">
      <formula>NOT(ISERROR(SEARCH("En proceso",I5327)))</formula>
    </cfRule>
  </conditionalFormatting>
  <conditionalFormatting sqref="J5327">
    <cfRule type="containsText" dxfId="29762" priority="38280" operator="containsText" text="TRUE">
      <formula>NOT(ISERROR(SEARCH("TRUE",J5327)))</formula>
    </cfRule>
  </conditionalFormatting>
  <conditionalFormatting sqref="G5326">
    <cfRule type="expression" dxfId="29761" priority="38279">
      <formula>K5326&gt;L5326</formula>
    </cfRule>
  </conditionalFormatting>
  <conditionalFormatting sqref="I5326">
    <cfRule type="containsText" dxfId="29760" priority="38274" operator="containsText" text="No Encontrado">
      <formula>NOT(ISERROR(SEARCH("No Encontrado",I5326)))</formula>
    </cfRule>
    <cfRule type="containsText" dxfId="29759" priority="38275" operator="containsText" text="Cancelado">
      <formula>NOT(ISERROR(SEARCH("Cancelado",I5326)))</formula>
    </cfRule>
    <cfRule type="containsText" dxfId="29758" priority="38276" operator="containsText" text="Entregado">
      <formula>NOT(ISERROR(SEARCH("Entregado",I5326)))</formula>
    </cfRule>
    <cfRule type="containsText" dxfId="29757" priority="38277" operator="containsText" text="Entregado">
      <formula>NOT(ISERROR(SEARCH("Entregado",I5326)))</formula>
    </cfRule>
    <cfRule type="containsText" dxfId="29756" priority="38278" operator="containsText" text="En proceso">
      <formula>NOT(ISERROR(SEARCH("En proceso",I5326)))</formula>
    </cfRule>
  </conditionalFormatting>
  <conditionalFormatting sqref="J5326">
    <cfRule type="containsText" dxfId="29755" priority="38273" operator="containsText" text="TRUE">
      <formula>NOT(ISERROR(SEARCH("TRUE",J5326)))</formula>
    </cfRule>
  </conditionalFormatting>
  <conditionalFormatting sqref="G5325">
    <cfRule type="expression" dxfId="29754" priority="38272">
      <formula>K5325&gt;L5325</formula>
    </cfRule>
  </conditionalFormatting>
  <conditionalFormatting sqref="I5325">
    <cfRule type="containsText" dxfId="29753" priority="38267" operator="containsText" text="No Encontrado">
      <formula>NOT(ISERROR(SEARCH("No Encontrado",I5325)))</formula>
    </cfRule>
    <cfRule type="containsText" dxfId="29752" priority="38268" operator="containsText" text="Cancelado">
      <formula>NOT(ISERROR(SEARCH("Cancelado",I5325)))</formula>
    </cfRule>
    <cfRule type="containsText" dxfId="29751" priority="38269" operator="containsText" text="Entregado">
      <formula>NOT(ISERROR(SEARCH("Entregado",I5325)))</formula>
    </cfRule>
    <cfRule type="containsText" dxfId="29750" priority="38270" operator="containsText" text="Entregado">
      <formula>NOT(ISERROR(SEARCH("Entregado",I5325)))</formula>
    </cfRule>
    <cfRule type="containsText" dxfId="29749" priority="38271" operator="containsText" text="En proceso">
      <formula>NOT(ISERROR(SEARCH("En proceso",I5325)))</formula>
    </cfRule>
  </conditionalFormatting>
  <conditionalFormatting sqref="J5325">
    <cfRule type="containsText" dxfId="29748" priority="38266" operator="containsText" text="TRUE">
      <formula>NOT(ISERROR(SEARCH("TRUE",J5325)))</formula>
    </cfRule>
  </conditionalFormatting>
  <conditionalFormatting sqref="G5324">
    <cfRule type="expression" dxfId="29747" priority="38265">
      <formula>K5324&gt;L5324</formula>
    </cfRule>
  </conditionalFormatting>
  <conditionalFormatting sqref="I5324">
    <cfRule type="containsText" dxfId="29746" priority="38260" operator="containsText" text="No Encontrado">
      <formula>NOT(ISERROR(SEARCH("No Encontrado",I5324)))</formula>
    </cfRule>
    <cfRule type="containsText" dxfId="29745" priority="38261" operator="containsText" text="Cancelado">
      <formula>NOT(ISERROR(SEARCH("Cancelado",I5324)))</formula>
    </cfRule>
    <cfRule type="containsText" dxfId="29744" priority="38262" operator="containsText" text="Entregado">
      <formula>NOT(ISERROR(SEARCH("Entregado",I5324)))</formula>
    </cfRule>
    <cfRule type="containsText" dxfId="29743" priority="38263" operator="containsText" text="Entregado">
      <formula>NOT(ISERROR(SEARCH("Entregado",I5324)))</formula>
    </cfRule>
    <cfRule type="containsText" dxfId="29742" priority="38264" operator="containsText" text="En proceso">
      <formula>NOT(ISERROR(SEARCH("En proceso",I5324)))</formula>
    </cfRule>
  </conditionalFormatting>
  <conditionalFormatting sqref="J5324">
    <cfRule type="containsText" dxfId="29741" priority="38259" operator="containsText" text="TRUE">
      <formula>NOT(ISERROR(SEARCH("TRUE",J5324)))</formula>
    </cfRule>
  </conditionalFormatting>
  <conditionalFormatting sqref="G5323">
    <cfRule type="expression" dxfId="29740" priority="38258">
      <formula>K5323&gt;L5323</formula>
    </cfRule>
  </conditionalFormatting>
  <conditionalFormatting sqref="I5323">
    <cfRule type="containsText" dxfId="29739" priority="38253" operator="containsText" text="No Encontrado">
      <formula>NOT(ISERROR(SEARCH("No Encontrado",I5323)))</formula>
    </cfRule>
    <cfRule type="containsText" dxfId="29738" priority="38254" operator="containsText" text="Cancelado">
      <formula>NOT(ISERROR(SEARCH("Cancelado",I5323)))</formula>
    </cfRule>
    <cfRule type="containsText" dxfId="29737" priority="38255" operator="containsText" text="Entregado">
      <formula>NOT(ISERROR(SEARCH("Entregado",I5323)))</formula>
    </cfRule>
    <cfRule type="containsText" dxfId="29736" priority="38256" operator="containsText" text="Entregado">
      <formula>NOT(ISERROR(SEARCH("Entregado",I5323)))</formula>
    </cfRule>
    <cfRule type="containsText" dxfId="29735" priority="38257" operator="containsText" text="En proceso">
      <formula>NOT(ISERROR(SEARCH("En proceso",I5323)))</formula>
    </cfRule>
  </conditionalFormatting>
  <conditionalFormatting sqref="J5323">
    <cfRule type="containsText" dxfId="29734" priority="38252" operator="containsText" text="TRUE">
      <formula>NOT(ISERROR(SEARCH("TRUE",J5323)))</formula>
    </cfRule>
  </conditionalFormatting>
  <conditionalFormatting sqref="G5322">
    <cfRule type="expression" dxfId="29733" priority="38251">
      <formula>K5322&gt;L5322</formula>
    </cfRule>
  </conditionalFormatting>
  <conditionalFormatting sqref="I5322">
    <cfRule type="containsText" dxfId="29732" priority="38246" operator="containsText" text="No Encontrado">
      <formula>NOT(ISERROR(SEARCH("No Encontrado",I5322)))</formula>
    </cfRule>
    <cfRule type="containsText" dxfId="29731" priority="38247" operator="containsText" text="Cancelado">
      <formula>NOT(ISERROR(SEARCH("Cancelado",I5322)))</formula>
    </cfRule>
    <cfRule type="containsText" dxfId="29730" priority="38248" operator="containsText" text="Entregado">
      <formula>NOT(ISERROR(SEARCH("Entregado",I5322)))</formula>
    </cfRule>
    <cfRule type="containsText" dxfId="29729" priority="38249" operator="containsText" text="Entregado">
      <formula>NOT(ISERROR(SEARCH("Entregado",I5322)))</formula>
    </cfRule>
    <cfRule type="containsText" dxfId="29728" priority="38250" operator="containsText" text="En proceso">
      <formula>NOT(ISERROR(SEARCH("En proceso",I5322)))</formula>
    </cfRule>
  </conditionalFormatting>
  <conditionalFormatting sqref="J5322">
    <cfRule type="containsText" dxfId="29727" priority="38245" operator="containsText" text="TRUE">
      <formula>NOT(ISERROR(SEARCH("TRUE",J5322)))</formula>
    </cfRule>
  </conditionalFormatting>
  <conditionalFormatting sqref="G5321">
    <cfRule type="expression" dxfId="29726" priority="38244">
      <formula>K5321&gt;L5321</formula>
    </cfRule>
  </conditionalFormatting>
  <conditionalFormatting sqref="I5321">
    <cfRule type="containsText" dxfId="29725" priority="38239" operator="containsText" text="No Encontrado">
      <formula>NOT(ISERROR(SEARCH("No Encontrado",I5321)))</formula>
    </cfRule>
    <cfRule type="containsText" dxfId="29724" priority="38240" operator="containsText" text="Cancelado">
      <formula>NOT(ISERROR(SEARCH("Cancelado",I5321)))</formula>
    </cfRule>
    <cfRule type="containsText" dxfId="29723" priority="38241" operator="containsText" text="Entregado">
      <formula>NOT(ISERROR(SEARCH("Entregado",I5321)))</formula>
    </cfRule>
    <cfRule type="containsText" dxfId="29722" priority="38242" operator="containsText" text="Entregado">
      <formula>NOT(ISERROR(SEARCH("Entregado",I5321)))</formula>
    </cfRule>
    <cfRule type="containsText" dxfId="29721" priority="38243" operator="containsText" text="En proceso">
      <formula>NOT(ISERROR(SEARCH("En proceso",I5321)))</formula>
    </cfRule>
  </conditionalFormatting>
  <conditionalFormatting sqref="J5321">
    <cfRule type="containsText" dxfId="29720" priority="38238" operator="containsText" text="TRUE">
      <formula>NOT(ISERROR(SEARCH("TRUE",J5321)))</formula>
    </cfRule>
  </conditionalFormatting>
  <conditionalFormatting sqref="G5320">
    <cfRule type="expression" dxfId="29719" priority="38237">
      <formula>K5320&gt;L5320</formula>
    </cfRule>
  </conditionalFormatting>
  <conditionalFormatting sqref="I5320">
    <cfRule type="containsText" dxfId="29718" priority="38232" operator="containsText" text="No Encontrado">
      <formula>NOT(ISERROR(SEARCH("No Encontrado",I5320)))</formula>
    </cfRule>
    <cfRule type="containsText" dxfId="29717" priority="38233" operator="containsText" text="Cancelado">
      <formula>NOT(ISERROR(SEARCH("Cancelado",I5320)))</formula>
    </cfRule>
    <cfRule type="containsText" dxfId="29716" priority="38234" operator="containsText" text="Entregado">
      <formula>NOT(ISERROR(SEARCH("Entregado",I5320)))</formula>
    </cfRule>
    <cfRule type="containsText" dxfId="29715" priority="38235" operator="containsText" text="Entregado">
      <formula>NOT(ISERROR(SEARCH("Entregado",I5320)))</formula>
    </cfRule>
    <cfRule type="containsText" dxfId="29714" priority="38236" operator="containsText" text="En proceso">
      <formula>NOT(ISERROR(SEARCH("En proceso",I5320)))</formula>
    </cfRule>
  </conditionalFormatting>
  <conditionalFormatting sqref="J5320">
    <cfRule type="containsText" dxfId="29713" priority="38231" operator="containsText" text="TRUE">
      <formula>NOT(ISERROR(SEARCH("TRUE",J5320)))</formula>
    </cfRule>
  </conditionalFormatting>
  <conditionalFormatting sqref="G5319">
    <cfRule type="expression" dxfId="29712" priority="38230">
      <formula>K5319&gt;L5319</formula>
    </cfRule>
  </conditionalFormatting>
  <conditionalFormatting sqref="I5319">
    <cfRule type="containsText" dxfId="29711" priority="38225" operator="containsText" text="No Encontrado">
      <formula>NOT(ISERROR(SEARCH("No Encontrado",I5319)))</formula>
    </cfRule>
    <cfRule type="containsText" dxfId="29710" priority="38226" operator="containsText" text="Cancelado">
      <formula>NOT(ISERROR(SEARCH("Cancelado",I5319)))</formula>
    </cfRule>
    <cfRule type="containsText" dxfId="29709" priority="38227" operator="containsText" text="Entregado">
      <formula>NOT(ISERROR(SEARCH("Entregado",I5319)))</formula>
    </cfRule>
    <cfRule type="containsText" dxfId="29708" priority="38228" operator="containsText" text="Entregado">
      <formula>NOT(ISERROR(SEARCH("Entregado",I5319)))</formula>
    </cfRule>
    <cfRule type="containsText" dxfId="29707" priority="38229" operator="containsText" text="En proceso">
      <formula>NOT(ISERROR(SEARCH("En proceso",I5319)))</formula>
    </cfRule>
  </conditionalFormatting>
  <conditionalFormatting sqref="J5319">
    <cfRule type="containsText" dxfId="29706" priority="38224" operator="containsText" text="TRUE">
      <formula>NOT(ISERROR(SEARCH("TRUE",J5319)))</formula>
    </cfRule>
  </conditionalFormatting>
  <conditionalFormatting sqref="G5318">
    <cfRule type="expression" dxfId="29705" priority="38223">
      <formula>K5318&gt;L5318</formula>
    </cfRule>
  </conditionalFormatting>
  <conditionalFormatting sqref="I5318">
    <cfRule type="containsText" dxfId="29704" priority="38218" operator="containsText" text="No Encontrado">
      <formula>NOT(ISERROR(SEARCH("No Encontrado",I5318)))</formula>
    </cfRule>
    <cfRule type="containsText" dxfId="29703" priority="38219" operator="containsText" text="Cancelado">
      <formula>NOT(ISERROR(SEARCH("Cancelado",I5318)))</formula>
    </cfRule>
    <cfRule type="containsText" dxfId="29702" priority="38220" operator="containsText" text="Entregado">
      <formula>NOT(ISERROR(SEARCH("Entregado",I5318)))</formula>
    </cfRule>
    <cfRule type="containsText" dxfId="29701" priority="38221" operator="containsText" text="Entregado">
      <formula>NOT(ISERROR(SEARCH("Entregado",I5318)))</formula>
    </cfRule>
    <cfRule type="containsText" dxfId="29700" priority="38222" operator="containsText" text="En proceso">
      <formula>NOT(ISERROR(SEARCH("En proceso",I5318)))</formula>
    </cfRule>
  </conditionalFormatting>
  <conditionalFormatting sqref="J5318">
    <cfRule type="containsText" dxfId="29699" priority="38217" operator="containsText" text="TRUE">
      <formula>NOT(ISERROR(SEARCH("TRUE",J5318)))</formula>
    </cfRule>
  </conditionalFormatting>
  <conditionalFormatting sqref="G5317">
    <cfRule type="expression" dxfId="29698" priority="38216">
      <formula>K5317&gt;L5317</formula>
    </cfRule>
  </conditionalFormatting>
  <conditionalFormatting sqref="I5317">
    <cfRule type="containsText" dxfId="29697" priority="38211" operator="containsText" text="No Encontrado">
      <formula>NOT(ISERROR(SEARCH("No Encontrado",I5317)))</formula>
    </cfRule>
    <cfRule type="containsText" dxfId="29696" priority="38212" operator="containsText" text="Cancelado">
      <formula>NOT(ISERROR(SEARCH("Cancelado",I5317)))</formula>
    </cfRule>
    <cfRule type="containsText" dxfId="29695" priority="38213" operator="containsText" text="Entregado">
      <formula>NOT(ISERROR(SEARCH("Entregado",I5317)))</formula>
    </cfRule>
    <cfRule type="containsText" dxfId="29694" priority="38214" operator="containsText" text="Entregado">
      <formula>NOT(ISERROR(SEARCH("Entregado",I5317)))</formula>
    </cfRule>
    <cfRule type="containsText" dxfId="29693" priority="38215" operator="containsText" text="En proceso">
      <formula>NOT(ISERROR(SEARCH("En proceso",I5317)))</formula>
    </cfRule>
  </conditionalFormatting>
  <conditionalFormatting sqref="J5317">
    <cfRule type="containsText" dxfId="29692" priority="38210" operator="containsText" text="TRUE">
      <formula>NOT(ISERROR(SEARCH("TRUE",J5317)))</formula>
    </cfRule>
  </conditionalFormatting>
  <conditionalFormatting sqref="G5316">
    <cfRule type="expression" dxfId="29691" priority="38209">
      <formula>K5316&gt;L5316</formula>
    </cfRule>
  </conditionalFormatting>
  <conditionalFormatting sqref="J5316">
    <cfRule type="containsText" dxfId="29690" priority="38203" operator="containsText" text="TRUE">
      <formula>NOT(ISERROR(SEARCH("TRUE",J5316)))</formula>
    </cfRule>
  </conditionalFormatting>
  <conditionalFormatting sqref="G5315">
    <cfRule type="expression" dxfId="29689" priority="38202">
      <formula>K5315&gt;L5315</formula>
    </cfRule>
  </conditionalFormatting>
  <conditionalFormatting sqref="J5315">
    <cfRule type="containsText" dxfId="29688" priority="38196" operator="containsText" text="TRUE">
      <formula>NOT(ISERROR(SEARCH("TRUE",J5315)))</formula>
    </cfRule>
  </conditionalFormatting>
  <conditionalFormatting sqref="G5314">
    <cfRule type="expression" dxfId="29687" priority="38195">
      <formula>K5314&gt;L5314</formula>
    </cfRule>
  </conditionalFormatting>
  <conditionalFormatting sqref="J5314">
    <cfRule type="containsText" dxfId="29686" priority="38189" operator="containsText" text="TRUE">
      <formula>NOT(ISERROR(SEARCH("TRUE",J5314)))</formula>
    </cfRule>
  </conditionalFormatting>
  <conditionalFormatting sqref="G5313">
    <cfRule type="expression" dxfId="29685" priority="38188">
      <formula>K5313&gt;L5313</formula>
    </cfRule>
  </conditionalFormatting>
  <conditionalFormatting sqref="J5313">
    <cfRule type="containsText" dxfId="29684" priority="38182" operator="containsText" text="TRUE">
      <formula>NOT(ISERROR(SEARCH("TRUE",J5313)))</formula>
    </cfRule>
  </conditionalFormatting>
  <conditionalFormatting sqref="G5312">
    <cfRule type="expression" dxfId="29683" priority="38181">
      <formula>K5312&gt;L5312</formula>
    </cfRule>
  </conditionalFormatting>
  <conditionalFormatting sqref="I5310:I5316">
    <cfRule type="containsText" dxfId="29682" priority="38176" operator="containsText" text="No Encontrado">
      <formula>NOT(ISERROR(SEARCH("No Encontrado",I5310)))</formula>
    </cfRule>
    <cfRule type="containsText" dxfId="29681" priority="38177" operator="containsText" text="Cancelado">
      <formula>NOT(ISERROR(SEARCH("Cancelado",I5310)))</formula>
    </cfRule>
    <cfRule type="containsText" dxfId="29680" priority="38178" operator="containsText" text="Entregado">
      <formula>NOT(ISERROR(SEARCH("Entregado",I5310)))</formula>
    </cfRule>
    <cfRule type="containsText" dxfId="29679" priority="38179" operator="containsText" text="Entregado">
      <formula>NOT(ISERROR(SEARCH("Entregado",I5310)))</formula>
    </cfRule>
    <cfRule type="containsText" dxfId="29678" priority="38180" operator="containsText" text="En proceso">
      <formula>NOT(ISERROR(SEARCH("En proceso",I5310)))</formula>
    </cfRule>
  </conditionalFormatting>
  <conditionalFormatting sqref="J5312">
    <cfRule type="containsText" dxfId="29677" priority="38175" operator="containsText" text="TRUE">
      <formula>NOT(ISERROR(SEARCH("TRUE",J5312)))</formula>
    </cfRule>
  </conditionalFormatting>
  <conditionalFormatting sqref="G5311">
    <cfRule type="expression" dxfId="29676" priority="38174">
      <formula>K5311&gt;L5311</formula>
    </cfRule>
  </conditionalFormatting>
  <conditionalFormatting sqref="J5311">
    <cfRule type="containsText" dxfId="29675" priority="38168" operator="containsText" text="TRUE">
      <formula>NOT(ISERROR(SEARCH("TRUE",J5311)))</formula>
    </cfRule>
  </conditionalFormatting>
  <conditionalFormatting sqref="G5310">
    <cfRule type="expression" dxfId="29674" priority="38167">
      <formula>K5310&gt;L5310</formula>
    </cfRule>
  </conditionalFormatting>
  <conditionalFormatting sqref="J5310">
    <cfRule type="containsText" dxfId="29673" priority="38161" operator="containsText" text="TRUE">
      <formula>NOT(ISERROR(SEARCH("TRUE",J5310)))</formula>
    </cfRule>
  </conditionalFormatting>
  <conditionalFormatting sqref="G5309">
    <cfRule type="expression" dxfId="29672" priority="38160">
      <formula>K5309&gt;L5309</formula>
    </cfRule>
  </conditionalFormatting>
  <conditionalFormatting sqref="I5309">
    <cfRule type="containsText" dxfId="29671" priority="38155" operator="containsText" text="No Encontrado">
      <formula>NOT(ISERROR(SEARCH("No Encontrado",I5309)))</formula>
    </cfRule>
    <cfRule type="containsText" dxfId="29670" priority="38156" operator="containsText" text="Cancelado">
      <formula>NOT(ISERROR(SEARCH("Cancelado",I5309)))</formula>
    </cfRule>
    <cfRule type="containsText" dxfId="29669" priority="38157" operator="containsText" text="Entregado">
      <formula>NOT(ISERROR(SEARCH("Entregado",I5309)))</formula>
    </cfRule>
    <cfRule type="containsText" dxfId="29668" priority="38158" operator="containsText" text="Entregado">
      <formula>NOT(ISERROR(SEARCH("Entregado",I5309)))</formula>
    </cfRule>
    <cfRule type="containsText" dxfId="29667" priority="38159" operator="containsText" text="En proceso">
      <formula>NOT(ISERROR(SEARCH("En proceso",I5309)))</formula>
    </cfRule>
  </conditionalFormatting>
  <conditionalFormatting sqref="J5309">
    <cfRule type="containsText" dxfId="29666" priority="38154" operator="containsText" text="TRUE">
      <formula>NOT(ISERROR(SEARCH("TRUE",J5309)))</formula>
    </cfRule>
  </conditionalFormatting>
  <conditionalFormatting sqref="G5308">
    <cfRule type="expression" dxfId="29665" priority="38153">
      <formula>K5308&gt;L5308</formula>
    </cfRule>
  </conditionalFormatting>
  <conditionalFormatting sqref="I5308">
    <cfRule type="containsText" dxfId="29664" priority="38148" operator="containsText" text="No Encontrado">
      <formula>NOT(ISERROR(SEARCH("No Encontrado",I5308)))</formula>
    </cfRule>
    <cfRule type="containsText" dxfId="29663" priority="38149" operator="containsText" text="Cancelado">
      <formula>NOT(ISERROR(SEARCH("Cancelado",I5308)))</formula>
    </cfRule>
    <cfRule type="containsText" dxfId="29662" priority="38150" operator="containsText" text="Entregado">
      <formula>NOT(ISERROR(SEARCH("Entregado",I5308)))</formula>
    </cfRule>
    <cfRule type="containsText" dxfId="29661" priority="38151" operator="containsText" text="Entregado">
      <formula>NOT(ISERROR(SEARCH("Entregado",I5308)))</formula>
    </cfRule>
    <cfRule type="containsText" dxfId="29660" priority="38152" operator="containsText" text="En proceso">
      <formula>NOT(ISERROR(SEARCH("En proceso",I5308)))</formula>
    </cfRule>
  </conditionalFormatting>
  <conditionalFormatting sqref="J5308">
    <cfRule type="containsText" dxfId="29659" priority="38147" operator="containsText" text="TRUE">
      <formula>NOT(ISERROR(SEARCH("TRUE",J5308)))</formula>
    </cfRule>
  </conditionalFormatting>
  <conditionalFormatting sqref="G5307">
    <cfRule type="expression" dxfId="29658" priority="38146">
      <formula>K5307&gt;L5307</formula>
    </cfRule>
  </conditionalFormatting>
  <conditionalFormatting sqref="I5307">
    <cfRule type="containsText" dxfId="29657" priority="38141" operator="containsText" text="No Encontrado">
      <formula>NOT(ISERROR(SEARCH("No Encontrado",I5307)))</formula>
    </cfRule>
    <cfRule type="containsText" dxfId="29656" priority="38142" operator="containsText" text="Cancelado">
      <formula>NOT(ISERROR(SEARCH("Cancelado",I5307)))</formula>
    </cfRule>
    <cfRule type="containsText" dxfId="29655" priority="38143" operator="containsText" text="Entregado">
      <formula>NOT(ISERROR(SEARCH("Entregado",I5307)))</formula>
    </cfRule>
    <cfRule type="containsText" dxfId="29654" priority="38144" operator="containsText" text="Entregado">
      <formula>NOT(ISERROR(SEARCH("Entregado",I5307)))</formula>
    </cfRule>
    <cfRule type="containsText" dxfId="29653" priority="38145" operator="containsText" text="En proceso">
      <formula>NOT(ISERROR(SEARCH("En proceso",I5307)))</formula>
    </cfRule>
  </conditionalFormatting>
  <conditionalFormatting sqref="J5307">
    <cfRule type="containsText" dxfId="29652" priority="38140" operator="containsText" text="TRUE">
      <formula>NOT(ISERROR(SEARCH("TRUE",J5307)))</formula>
    </cfRule>
  </conditionalFormatting>
  <conditionalFormatting sqref="G5306">
    <cfRule type="expression" dxfId="29651" priority="38139">
      <formula>K5306&gt;L5306</formula>
    </cfRule>
  </conditionalFormatting>
  <conditionalFormatting sqref="I5306">
    <cfRule type="containsText" dxfId="29650" priority="38134" operator="containsText" text="No Encontrado">
      <formula>NOT(ISERROR(SEARCH("No Encontrado",I5306)))</formula>
    </cfRule>
    <cfRule type="containsText" dxfId="29649" priority="38135" operator="containsText" text="Cancelado">
      <formula>NOT(ISERROR(SEARCH("Cancelado",I5306)))</formula>
    </cfRule>
    <cfRule type="containsText" dxfId="29648" priority="38136" operator="containsText" text="Entregado">
      <formula>NOT(ISERROR(SEARCH("Entregado",I5306)))</formula>
    </cfRule>
    <cfRule type="containsText" dxfId="29647" priority="38137" operator="containsText" text="Entregado">
      <formula>NOT(ISERROR(SEARCH("Entregado",I5306)))</formula>
    </cfRule>
    <cfRule type="containsText" dxfId="29646" priority="38138" operator="containsText" text="En proceso">
      <formula>NOT(ISERROR(SEARCH("En proceso",I5306)))</formula>
    </cfRule>
  </conditionalFormatting>
  <conditionalFormatting sqref="J5306">
    <cfRule type="containsText" dxfId="29645" priority="38133" operator="containsText" text="TRUE">
      <formula>NOT(ISERROR(SEARCH("TRUE",J5306)))</formula>
    </cfRule>
  </conditionalFormatting>
  <conditionalFormatting sqref="G5305">
    <cfRule type="expression" dxfId="29644" priority="38132">
      <formula>K5305&gt;L5305</formula>
    </cfRule>
  </conditionalFormatting>
  <conditionalFormatting sqref="I5305">
    <cfRule type="containsText" dxfId="29643" priority="38127" operator="containsText" text="No Encontrado">
      <formula>NOT(ISERROR(SEARCH("No Encontrado",I5305)))</formula>
    </cfRule>
    <cfRule type="containsText" dxfId="29642" priority="38128" operator="containsText" text="Cancelado">
      <formula>NOT(ISERROR(SEARCH("Cancelado",I5305)))</formula>
    </cfRule>
    <cfRule type="containsText" dxfId="29641" priority="38129" operator="containsText" text="Entregado">
      <formula>NOT(ISERROR(SEARCH("Entregado",I5305)))</formula>
    </cfRule>
    <cfRule type="containsText" dxfId="29640" priority="38130" operator="containsText" text="Entregado">
      <formula>NOT(ISERROR(SEARCH("Entregado",I5305)))</formula>
    </cfRule>
    <cfRule type="containsText" dxfId="29639" priority="38131" operator="containsText" text="En proceso">
      <formula>NOT(ISERROR(SEARCH("En proceso",I5305)))</formula>
    </cfRule>
  </conditionalFormatting>
  <conditionalFormatting sqref="J5305">
    <cfRule type="containsText" dxfId="29638" priority="38126" operator="containsText" text="TRUE">
      <formula>NOT(ISERROR(SEARCH("TRUE",J5305)))</formula>
    </cfRule>
  </conditionalFormatting>
  <conditionalFormatting sqref="G5304">
    <cfRule type="expression" dxfId="29637" priority="38125">
      <formula>K5304&gt;L5304</formula>
    </cfRule>
  </conditionalFormatting>
  <conditionalFormatting sqref="I5304">
    <cfRule type="containsText" dxfId="29636" priority="38120" operator="containsText" text="No Encontrado">
      <formula>NOT(ISERROR(SEARCH("No Encontrado",I5304)))</formula>
    </cfRule>
    <cfRule type="containsText" dxfId="29635" priority="38121" operator="containsText" text="Cancelado">
      <formula>NOT(ISERROR(SEARCH("Cancelado",I5304)))</formula>
    </cfRule>
    <cfRule type="containsText" dxfId="29634" priority="38122" operator="containsText" text="Entregado">
      <formula>NOT(ISERROR(SEARCH("Entregado",I5304)))</formula>
    </cfRule>
    <cfRule type="containsText" dxfId="29633" priority="38123" operator="containsText" text="Entregado">
      <formula>NOT(ISERROR(SEARCH("Entregado",I5304)))</formula>
    </cfRule>
    <cfRule type="containsText" dxfId="29632" priority="38124" operator="containsText" text="En proceso">
      <formula>NOT(ISERROR(SEARCH("En proceso",I5304)))</formula>
    </cfRule>
  </conditionalFormatting>
  <conditionalFormatting sqref="J5304">
    <cfRule type="containsText" dxfId="29631" priority="38119" operator="containsText" text="TRUE">
      <formula>NOT(ISERROR(SEARCH("TRUE",J5304)))</formula>
    </cfRule>
  </conditionalFormatting>
  <conditionalFormatting sqref="G5303">
    <cfRule type="expression" dxfId="29630" priority="38118">
      <formula>K5303&gt;L5303</formula>
    </cfRule>
  </conditionalFormatting>
  <conditionalFormatting sqref="I5303">
    <cfRule type="containsText" dxfId="29629" priority="38113" operator="containsText" text="No Encontrado">
      <formula>NOT(ISERROR(SEARCH("No Encontrado",I5303)))</formula>
    </cfRule>
    <cfRule type="containsText" dxfId="29628" priority="38114" operator="containsText" text="Cancelado">
      <formula>NOT(ISERROR(SEARCH("Cancelado",I5303)))</formula>
    </cfRule>
    <cfRule type="containsText" dxfId="29627" priority="38115" operator="containsText" text="Entregado">
      <formula>NOT(ISERROR(SEARCH("Entregado",I5303)))</formula>
    </cfRule>
    <cfRule type="containsText" dxfId="29626" priority="38116" operator="containsText" text="Entregado">
      <formula>NOT(ISERROR(SEARCH("Entregado",I5303)))</formula>
    </cfRule>
    <cfRule type="containsText" dxfId="29625" priority="38117" operator="containsText" text="En proceso">
      <formula>NOT(ISERROR(SEARCH("En proceso",I5303)))</formula>
    </cfRule>
  </conditionalFormatting>
  <conditionalFormatting sqref="J5303">
    <cfRule type="containsText" dxfId="29624" priority="38112" operator="containsText" text="TRUE">
      <formula>NOT(ISERROR(SEARCH("TRUE",J5303)))</formula>
    </cfRule>
  </conditionalFormatting>
  <conditionalFormatting sqref="G5302">
    <cfRule type="expression" dxfId="29623" priority="38111">
      <formula>K5302&gt;L5302</formula>
    </cfRule>
  </conditionalFormatting>
  <conditionalFormatting sqref="I5302">
    <cfRule type="containsText" dxfId="29622" priority="38106" operator="containsText" text="No Encontrado">
      <formula>NOT(ISERROR(SEARCH("No Encontrado",I5302)))</formula>
    </cfRule>
    <cfRule type="containsText" dxfId="29621" priority="38107" operator="containsText" text="Cancelado">
      <formula>NOT(ISERROR(SEARCH("Cancelado",I5302)))</formula>
    </cfRule>
    <cfRule type="containsText" dxfId="29620" priority="38108" operator="containsText" text="Entregado">
      <formula>NOT(ISERROR(SEARCH("Entregado",I5302)))</formula>
    </cfRule>
    <cfRule type="containsText" dxfId="29619" priority="38109" operator="containsText" text="Entregado">
      <formula>NOT(ISERROR(SEARCH("Entregado",I5302)))</formula>
    </cfRule>
    <cfRule type="containsText" dxfId="29618" priority="38110" operator="containsText" text="En proceso">
      <formula>NOT(ISERROR(SEARCH("En proceso",I5302)))</formula>
    </cfRule>
  </conditionalFormatting>
  <conditionalFormatting sqref="J5302">
    <cfRule type="containsText" dxfId="29617" priority="38105" operator="containsText" text="TRUE">
      <formula>NOT(ISERROR(SEARCH("TRUE",J5302)))</formula>
    </cfRule>
  </conditionalFormatting>
  <conditionalFormatting sqref="G5301">
    <cfRule type="expression" dxfId="29616" priority="38104">
      <formula>K5301&gt;L5301</formula>
    </cfRule>
  </conditionalFormatting>
  <conditionalFormatting sqref="I5301">
    <cfRule type="containsText" dxfId="29615" priority="38099" operator="containsText" text="No Encontrado">
      <formula>NOT(ISERROR(SEARCH("No Encontrado",I5301)))</formula>
    </cfRule>
    <cfRule type="containsText" dxfId="29614" priority="38100" operator="containsText" text="Cancelado">
      <formula>NOT(ISERROR(SEARCH("Cancelado",I5301)))</formula>
    </cfRule>
    <cfRule type="containsText" dxfId="29613" priority="38101" operator="containsText" text="Entregado">
      <formula>NOT(ISERROR(SEARCH("Entregado",I5301)))</formula>
    </cfRule>
    <cfRule type="containsText" dxfId="29612" priority="38102" operator="containsText" text="Entregado">
      <formula>NOT(ISERROR(SEARCH("Entregado",I5301)))</formula>
    </cfRule>
    <cfRule type="containsText" dxfId="29611" priority="38103" operator="containsText" text="En proceso">
      <formula>NOT(ISERROR(SEARCH("En proceso",I5301)))</formula>
    </cfRule>
  </conditionalFormatting>
  <conditionalFormatting sqref="J5301">
    <cfRule type="containsText" dxfId="29610" priority="38098" operator="containsText" text="TRUE">
      <formula>NOT(ISERROR(SEARCH("TRUE",J5301)))</formula>
    </cfRule>
  </conditionalFormatting>
  <conditionalFormatting sqref="G5300">
    <cfRule type="expression" dxfId="29609" priority="38097">
      <formula>K5300&gt;L5300</formula>
    </cfRule>
  </conditionalFormatting>
  <conditionalFormatting sqref="I5300">
    <cfRule type="containsText" dxfId="29608" priority="38092" operator="containsText" text="No Encontrado">
      <formula>NOT(ISERROR(SEARCH("No Encontrado",I5300)))</formula>
    </cfRule>
    <cfRule type="containsText" dxfId="29607" priority="38093" operator="containsText" text="Cancelado">
      <formula>NOT(ISERROR(SEARCH("Cancelado",I5300)))</formula>
    </cfRule>
    <cfRule type="containsText" dxfId="29606" priority="38094" operator="containsText" text="Entregado">
      <formula>NOT(ISERROR(SEARCH("Entregado",I5300)))</formula>
    </cfRule>
    <cfRule type="containsText" dxfId="29605" priority="38095" operator="containsText" text="Entregado">
      <formula>NOT(ISERROR(SEARCH("Entregado",I5300)))</formula>
    </cfRule>
    <cfRule type="containsText" dxfId="29604" priority="38096" operator="containsText" text="En proceso">
      <formula>NOT(ISERROR(SEARCH("En proceso",I5300)))</formula>
    </cfRule>
  </conditionalFormatting>
  <conditionalFormatting sqref="J5300">
    <cfRule type="containsText" dxfId="29603" priority="38091" operator="containsText" text="TRUE">
      <formula>NOT(ISERROR(SEARCH("TRUE",J5300)))</formula>
    </cfRule>
  </conditionalFormatting>
  <conditionalFormatting sqref="G5299">
    <cfRule type="expression" dxfId="29602" priority="38090">
      <formula>K5299&gt;L5299</formula>
    </cfRule>
  </conditionalFormatting>
  <conditionalFormatting sqref="I5299">
    <cfRule type="containsText" dxfId="29601" priority="38085" operator="containsText" text="No Encontrado">
      <formula>NOT(ISERROR(SEARCH("No Encontrado",I5299)))</formula>
    </cfRule>
    <cfRule type="containsText" dxfId="29600" priority="38086" operator="containsText" text="Cancelado">
      <formula>NOT(ISERROR(SEARCH("Cancelado",I5299)))</formula>
    </cfRule>
    <cfRule type="containsText" dxfId="29599" priority="38087" operator="containsText" text="Entregado">
      <formula>NOT(ISERROR(SEARCH("Entregado",I5299)))</formula>
    </cfRule>
    <cfRule type="containsText" dxfId="29598" priority="38088" operator="containsText" text="Entregado">
      <formula>NOT(ISERROR(SEARCH("Entregado",I5299)))</formula>
    </cfRule>
    <cfRule type="containsText" dxfId="29597" priority="38089" operator="containsText" text="En proceso">
      <formula>NOT(ISERROR(SEARCH("En proceso",I5299)))</formula>
    </cfRule>
  </conditionalFormatting>
  <conditionalFormatting sqref="J5299">
    <cfRule type="containsText" dxfId="29596" priority="38084" operator="containsText" text="TRUE">
      <formula>NOT(ISERROR(SEARCH("TRUE",J5299)))</formula>
    </cfRule>
  </conditionalFormatting>
  <conditionalFormatting sqref="G5298">
    <cfRule type="expression" dxfId="29595" priority="38083">
      <formula>K5298&gt;L5298</formula>
    </cfRule>
  </conditionalFormatting>
  <conditionalFormatting sqref="J5298">
    <cfRule type="containsText" dxfId="29594" priority="38077" operator="containsText" text="TRUE">
      <formula>NOT(ISERROR(SEARCH("TRUE",J5298)))</formula>
    </cfRule>
  </conditionalFormatting>
  <conditionalFormatting sqref="I5298">
    <cfRule type="containsText" dxfId="29593" priority="38072" operator="containsText" text="No Encontrado">
      <formula>NOT(ISERROR(SEARCH("No Encontrado",I5298)))</formula>
    </cfRule>
    <cfRule type="containsText" dxfId="29592" priority="38073" operator="containsText" text="Cancelado">
      <formula>NOT(ISERROR(SEARCH("Cancelado",I5298)))</formula>
    </cfRule>
    <cfRule type="containsText" dxfId="29591" priority="38074" operator="containsText" text="Entregado">
      <formula>NOT(ISERROR(SEARCH("Entregado",I5298)))</formula>
    </cfRule>
    <cfRule type="containsText" dxfId="29590" priority="38075" operator="containsText" text="Entregado">
      <formula>NOT(ISERROR(SEARCH("Entregado",I5298)))</formula>
    </cfRule>
    <cfRule type="containsText" dxfId="29589" priority="38076" operator="containsText" text="En proceso">
      <formula>NOT(ISERROR(SEARCH("En proceso",I5298)))</formula>
    </cfRule>
  </conditionalFormatting>
  <conditionalFormatting sqref="G5297">
    <cfRule type="expression" dxfId="29588" priority="38071">
      <formula>K5297&gt;L5297</formula>
    </cfRule>
  </conditionalFormatting>
  <conditionalFormatting sqref="I5297">
    <cfRule type="containsText" dxfId="29587" priority="38066" operator="containsText" text="No Encontrado">
      <formula>NOT(ISERROR(SEARCH("No Encontrado",I5297)))</formula>
    </cfRule>
    <cfRule type="containsText" dxfId="29586" priority="38067" operator="containsText" text="Cancelado">
      <formula>NOT(ISERROR(SEARCH("Cancelado",I5297)))</formula>
    </cfRule>
    <cfRule type="containsText" dxfId="29585" priority="38068" operator="containsText" text="Entregado">
      <formula>NOT(ISERROR(SEARCH("Entregado",I5297)))</formula>
    </cfRule>
    <cfRule type="containsText" dxfId="29584" priority="38069" operator="containsText" text="Entregado">
      <formula>NOT(ISERROR(SEARCH("Entregado",I5297)))</formula>
    </cfRule>
    <cfRule type="containsText" dxfId="29583" priority="38070" operator="containsText" text="En proceso">
      <formula>NOT(ISERROR(SEARCH("En proceso",I5297)))</formula>
    </cfRule>
  </conditionalFormatting>
  <conditionalFormatting sqref="J5297">
    <cfRule type="containsText" dxfId="29582" priority="38065" operator="containsText" text="TRUE">
      <formula>NOT(ISERROR(SEARCH("TRUE",J5297)))</formula>
    </cfRule>
  </conditionalFormatting>
  <conditionalFormatting sqref="G5296">
    <cfRule type="expression" dxfId="29581" priority="38064">
      <formula>K5296&gt;L5296</formula>
    </cfRule>
  </conditionalFormatting>
  <conditionalFormatting sqref="I5296">
    <cfRule type="containsText" dxfId="29580" priority="38059" operator="containsText" text="No Encontrado">
      <formula>NOT(ISERROR(SEARCH("No Encontrado",I5296)))</formula>
    </cfRule>
    <cfRule type="containsText" dxfId="29579" priority="38060" operator="containsText" text="Cancelado">
      <formula>NOT(ISERROR(SEARCH("Cancelado",I5296)))</formula>
    </cfRule>
    <cfRule type="containsText" dxfId="29578" priority="38061" operator="containsText" text="Entregado">
      <formula>NOT(ISERROR(SEARCH("Entregado",I5296)))</formula>
    </cfRule>
    <cfRule type="containsText" dxfId="29577" priority="38062" operator="containsText" text="Entregado">
      <formula>NOT(ISERROR(SEARCH("Entregado",I5296)))</formula>
    </cfRule>
    <cfRule type="containsText" dxfId="29576" priority="38063" operator="containsText" text="En proceso">
      <formula>NOT(ISERROR(SEARCH("En proceso",I5296)))</formula>
    </cfRule>
  </conditionalFormatting>
  <conditionalFormatting sqref="J5296">
    <cfRule type="containsText" dxfId="29575" priority="38058" operator="containsText" text="TRUE">
      <formula>NOT(ISERROR(SEARCH("TRUE",J5296)))</formula>
    </cfRule>
  </conditionalFormatting>
  <conditionalFormatting sqref="G5295">
    <cfRule type="expression" dxfId="29574" priority="38057">
      <formula>K5295&gt;L5295</formula>
    </cfRule>
  </conditionalFormatting>
  <conditionalFormatting sqref="I5295">
    <cfRule type="containsText" dxfId="29573" priority="38052" operator="containsText" text="No Encontrado">
      <formula>NOT(ISERROR(SEARCH("No Encontrado",I5295)))</formula>
    </cfRule>
    <cfRule type="containsText" dxfId="29572" priority="38053" operator="containsText" text="Cancelado">
      <formula>NOT(ISERROR(SEARCH("Cancelado",I5295)))</formula>
    </cfRule>
    <cfRule type="containsText" dxfId="29571" priority="38054" operator="containsText" text="Entregado">
      <formula>NOT(ISERROR(SEARCH("Entregado",I5295)))</formula>
    </cfRule>
    <cfRule type="containsText" dxfId="29570" priority="38055" operator="containsText" text="Entregado">
      <formula>NOT(ISERROR(SEARCH("Entregado",I5295)))</formula>
    </cfRule>
    <cfRule type="containsText" dxfId="29569" priority="38056" operator="containsText" text="En proceso">
      <formula>NOT(ISERROR(SEARCH("En proceso",I5295)))</formula>
    </cfRule>
  </conditionalFormatting>
  <conditionalFormatting sqref="J5295">
    <cfRule type="containsText" dxfId="29568" priority="38051" operator="containsText" text="TRUE">
      <formula>NOT(ISERROR(SEARCH("TRUE",J5295)))</formula>
    </cfRule>
  </conditionalFormatting>
  <conditionalFormatting sqref="G5294">
    <cfRule type="expression" dxfId="29567" priority="38050">
      <formula>K5294&gt;L5294</formula>
    </cfRule>
  </conditionalFormatting>
  <conditionalFormatting sqref="I5294">
    <cfRule type="containsText" dxfId="29566" priority="38045" operator="containsText" text="No Encontrado">
      <formula>NOT(ISERROR(SEARCH("No Encontrado",I5294)))</formula>
    </cfRule>
    <cfRule type="containsText" dxfId="29565" priority="38046" operator="containsText" text="Cancelado">
      <formula>NOT(ISERROR(SEARCH("Cancelado",I5294)))</formula>
    </cfRule>
    <cfRule type="containsText" dxfId="29564" priority="38047" operator="containsText" text="Entregado">
      <formula>NOT(ISERROR(SEARCH("Entregado",I5294)))</formula>
    </cfRule>
    <cfRule type="containsText" dxfId="29563" priority="38048" operator="containsText" text="Entregado">
      <formula>NOT(ISERROR(SEARCH("Entregado",I5294)))</formula>
    </cfRule>
    <cfRule type="containsText" dxfId="29562" priority="38049" operator="containsText" text="En proceso">
      <formula>NOT(ISERROR(SEARCH("En proceso",I5294)))</formula>
    </cfRule>
  </conditionalFormatting>
  <conditionalFormatting sqref="J5294">
    <cfRule type="containsText" dxfId="29561" priority="38044" operator="containsText" text="TRUE">
      <formula>NOT(ISERROR(SEARCH("TRUE",J5294)))</formula>
    </cfRule>
  </conditionalFormatting>
  <conditionalFormatting sqref="G5293">
    <cfRule type="expression" dxfId="29560" priority="38043">
      <formula>K5293&gt;L5293</formula>
    </cfRule>
  </conditionalFormatting>
  <conditionalFormatting sqref="J5293">
    <cfRule type="containsText" dxfId="29559" priority="38037" operator="containsText" text="TRUE">
      <formula>NOT(ISERROR(SEARCH("TRUE",J5293)))</formula>
    </cfRule>
  </conditionalFormatting>
  <conditionalFormatting sqref="G5292">
    <cfRule type="expression" dxfId="29558" priority="38036">
      <formula>K5292&gt;L5292</formula>
    </cfRule>
  </conditionalFormatting>
  <conditionalFormatting sqref="J5292">
    <cfRule type="containsText" dxfId="29557" priority="38030" operator="containsText" text="TRUE">
      <formula>NOT(ISERROR(SEARCH("TRUE",J5292)))</formula>
    </cfRule>
  </conditionalFormatting>
  <conditionalFormatting sqref="G5291">
    <cfRule type="expression" dxfId="29556" priority="38029">
      <formula>K5291&gt;L5291</formula>
    </cfRule>
  </conditionalFormatting>
  <conditionalFormatting sqref="J5291">
    <cfRule type="containsText" dxfId="29555" priority="38023" operator="containsText" text="TRUE">
      <formula>NOT(ISERROR(SEARCH("TRUE",J5291)))</formula>
    </cfRule>
  </conditionalFormatting>
  <conditionalFormatting sqref="G5290">
    <cfRule type="expression" dxfId="29554" priority="38022">
      <formula>K5290&gt;L5290</formula>
    </cfRule>
  </conditionalFormatting>
  <conditionalFormatting sqref="I5290">
    <cfRule type="containsText" dxfId="29553" priority="38017" operator="containsText" text="No Encontrado">
      <formula>NOT(ISERROR(SEARCH("No Encontrado",I5290)))</formula>
    </cfRule>
    <cfRule type="containsText" dxfId="29552" priority="38018" operator="containsText" text="Cancelado">
      <formula>NOT(ISERROR(SEARCH("Cancelado",I5290)))</formula>
    </cfRule>
    <cfRule type="containsText" dxfId="29551" priority="38019" operator="containsText" text="Entregado">
      <formula>NOT(ISERROR(SEARCH("Entregado",I5290)))</formula>
    </cfRule>
    <cfRule type="containsText" dxfId="29550" priority="38020" operator="containsText" text="Entregado">
      <formula>NOT(ISERROR(SEARCH("Entregado",I5290)))</formula>
    </cfRule>
    <cfRule type="containsText" dxfId="29549" priority="38021" operator="containsText" text="En proceso">
      <formula>NOT(ISERROR(SEARCH("En proceso",I5290)))</formula>
    </cfRule>
  </conditionalFormatting>
  <conditionalFormatting sqref="J5290">
    <cfRule type="containsText" dxfId="29548" priority="38016" operator="containsText" text="TRUE">
      <formula>NOT(ISERROR(SEARCH("TRUE",J5290)))</formula>
    </cfRule>
  </conditionalFormatting>
  <conditionalFormatting sqref="G5289">
    <cfRule type="expression" dxfId="29547" priority="38015">
      <formula>K5289&gt;L5289</formula>
    </cfRule>
  </conditionalFormatting>
  <conditionalFormatting sqref="I5289">
    <cfRule type="containsText" dxfId="29546" priority="38010" operator="containsText" text="No Encontrado">
      <formula>NOT(ISERROR(SEARCH("No Encontrado",I5289)))</formula>
    </cfRule>
    <cfRule type="containsText" dxfId="29545" priority="38011" operator="containsText" text="Cancelado">
      <formula>NOT(ISERROR(SEARCH("Cancelado",I5289)))</formula>
    </cfRule>
    <cfRule type="containsText" dxfId="29544" priority="38012" operator="containsText" text="Entregado">
      <formula>NOT(ISERROR(SEARCH("Entregado",I5289)))</formula>
    </cfRule>
    <cfRule type="containsText" dxfId="29543" priority="38013" operator="containsText" text="Entregado">
      <formula>NOT(ISERROR(SEARCH("Entregado",I5289)))</formula>
    </cfRule>
    <cfRule type="containsText" dxfId="29542" priority="38014" operator="containsText" text="En proceso">
      <formula>NOT(ISERROR(SEARCH("En proceso",I5289)))</formula>
    </cfRule>
  </conditionalFormatting>
  <conditionalFormatting sqref="J5289">
    <cfRule type="containsText" dxfId="29541" priority="38009" operator="containsText" text="TRUE">
      <formula>NOT(ISERROR(SEARCH("TRUE",J5289)))</formula>
    </cfRule>
  </conditionalFormatting>
  <conditionalFormatting sqref="G5288">
    <cfRule type="expression" dxfId="29540" priority="38008">
      <formula>K5288&gt;L5288</formula>
    </cfRule>
  </conditionalFormatting>
  <conditionalFormatting sqref="I5288">
    <cfRule type="containsText" dxfId="29539" priority="38003" operator="containsText" text="No Encontrado">
      <formula>NOT(ISERROR(SEARCH("No Encontrado",I5288)))</formula>
    </cfRule>
    <cfRule type="containsText" dxfId="29538" priority="38004" operator="containsText" text="Cancelado">
      <formula>NOT(ISERROR(SEARCH("Cancelado",I5288)))</formula>
    </cfRule>
    <cfRule type="containsText" dxfId="29537" priority="38005" operator="containsText" text="Entregado">
      <formula>NOT(ISERROR(SEARCH("Entregado",I5288)))</formula>
    </cfRule>
    <cfRule type="containsText" dxfId="29536" priority="38006" operator="containsText" text="Entregado">
      <formula>NOT(ISERROR(SEARCH("Entregado",I5288)))</formula>
    </cfRule>
    <cfRule type="containsText" dxfId="29535" priority="38007" operator="containsText" text="En proceso">
      <formula>NOT(ISERROR(SEARCH("En proceso",I5288)))</formula>
    </cfRule>
  </conditionalFormatting>
  <conditionalFormatting sqref="J5288">
    <cfRule type="containsText" dxfId="29534" priority="38002" operator="containsText" text="TRUE">
      <formula>NOT(ISERROR(SEARCH("TRUE",J5288)))</formula>
    </cfRule>
  </conditionalFormatting>
  <conditionalFormatting sqref="G5287">
    <cfRule type="expression" dxfId="29533" priority="38001">
      <formula>K5287&gt;L5287</formula>
    </cfRule>
  </conditionalFormatting>
  <conditionalFormatting sqref="I5287">
    <cfRule type="containsText" dxfId="29532" priority="37996" operator="containsText" text="No Encontrado">
      <formula>NOT(ISERROR(SEARCH("No Encontrado",I5287)))</formula>
    </cfRule>
    <cfRule type="containsText" dxfId="29531" priority="37997" operator="containsText" text="Cancelado">
      <formula>NOT(ISERROR(SEARCH("Cancelado",I5287)))</formula>
    </cfRule>
    <cfRule type="containsText" dxfId="29530" priority="37998" operator="containsText" text="Entregado">
      <formula>NOT(ISERROR(SEARCH("Entregado",I5287)))</formula>
    </cfRule>
    <cfRule type="containsText" dxfId="29529" priority="37999" operator="containsText" text="Entregado">
      <formula>NOT(ISERROR(SEARCH("Entregado",I5287)))</formula>
    </cfRule>
    <cfRule type="containsText" dxfId="29528" priority="38000" operator="containsText" text="En proceso">
      <formula>NOT(ISERROR(SEARCH("En proceso",I5287)))</formula>
    </cfRule>
  </conditionalFormatting>
  <conditionalFormatting sqref="J5287">
    <cfRule type="containsText" dxfId="29527" priority="37995" operator="containsText" text="TRUE">
      <formula>NOT(ISERROR(SEARCH("TRUE",J5287)))</formula>
    </cfRule>
  </conditionalFormatting>
  <conditionalFormatting sqref="G5286">
    <cfRule type="expression" dxfId="29526" priority="37994">
      <formula>K5286&gt;L5286</formula>
    </cfRule>
  </conditionalFormatting>
  <conditionalFormatting sqref="I5286">
    <cfRule type="containsText" dxfId="29525" priority="37989" operator="containsText" text="No Encontrado">
      <formula>NOT(ISERROR(SEARCH("No Encontrado",I5286)))</formula>
    </cfRule>
    <cfRule type="containsText" dxfId="29524" priority="37990" operator="containsText" text="Cancelado">
      <formula>NOT(ISERROR(SEARCH("Cancelado",I5286)))</formula>
    </cfRule>
    <cfRule type="containsText" dxfId="29523" priority="37991" operator="containsText" text="Entregado">
      <formula>NOT(ISERROR(SEARCH("Entregado",I5286)))</formula>
    </cfRule>
    <cfRule type="containsText" dxfId="29522" priority="37992" operator="containsText" text="Entregado">
      <formula>NOT(ISERROR(SEARCH("Entregado",I5286)))</formula>
    </cfRule>
    <cfRule type="containsText" dxfId="29521" priority="37993" operator="containsText" text="En proceso">
      <formula>NOT(ISERROR(SEARCH("En proceso",I5286)))</formula>
    </cfRule>
  </conditionalFormatting>
  <conditionalFormatting sqref="J5286">
    <cfRule type="containsText" dxfId="29520" priority="37988" operator="containsText" text="TRUE">
      <formula>NOT(ISERROR(SEARCH("TRUE",J5286)))</formula>
    </cfRule>
  </conditionalFormatting>
  <conditionalFormatting sqref="I5291:I5293">
    <cfRule type="containsText" dxfId="29519" priority="37983" operator="containsText" text="No Encontrado">
      <formula>NOT(ISERROR(SEARCH("No Encontrado",I5291)))</formula>
    </cfRule>
    <cfRule type="containsText" dxfId="29518" priority="37984" operator="containsText" text="Cancelado">
      <formula>NOT(ISERROR(SEARCH("Cancelado",I5291)))</formula>
    </cfRule>
    <cfRule type="containsText" dxfId="29517" priority="37985" operator="containsText" text="Entregado">
      <formula>NOT(ISERROR(SEARCH("Entregado",I5291)))</formula>
    </cfRule>
    <cfRule type="containsText" dxfId="29516" priority="37986" operator="containsText" text="Entregado">
      <formula>NOT(ISERROR(SEARCH("Entregado",I5291)))</formula>
    </cfRule>
    <cfRule type="containsText" dxfId="29515" priority="37987" operator="containsText" text="En proceso">
      <formula>NOT(ISERROR(SEARCH("En proceso",I5291)))</formula>
    </cfRule>
  </conditionalFormatting>
  <conditionalFormatting sqref="G5285">
    <cfRule type="expression" dxfId="29514" priority="37982">
      <formula>K5285&gt;L5285</formula>
    </cfRule>
  </conditionalFormatting>
  <conditionalFormatting sqref="I5285">
    <cfRule type="containsText" dxfId="29513" priority="37977" operator="containsText" text="No Encontrado">
      <formula>NOT(ISERROR(SEARCH("No Encontrado",I5285)))</formula>
    </cfRule>
    <cfRule type="containsText" dxfId="29512" priority="37978" operator="containsText" text="Cancelado">
      <formula>NOT(ISERROR(SEARCH("Cancelado",I5285)))</formula>
    </cfRule>
    <cfRule type="containsText" dxfId="29511" priority="37979" operator="containsText" text="Entregado">
      <formula>NOT(ISERROR(SEARCH("Entregado",I5285)))</formula>
    </cfRule>
    <cfRule type="containsText" dxfId="29510" priority="37980" operator="containsText" text="Entregado">
      <formula>NOT(ISERROR(SEARCH("Entregado",I5285)))</formula>
    </cfRule>
    <cfRule type="containsText" dxfId="29509" priority="37981" operator="containsText" text="En proceso">
      <formula>NOT(ISERROR(SEARCH("En proceso",I5285)))</formula>
    </cfRule>
  </conditionalFormatting>
  <conditionalFormatting sqref="J5285">
    <cfRule type="containsText" dxfId="29508" priority="37976" operator="containsText" text="TRUE">
      <formula>NOT(ISERROR(SEARCH("TRUE",J5285)))</formula>
    </cfRule>
  </conditionalFormatting>
  <conditionalFormatting sqref="G5284">
    <cfRule type="expression" dxfId="29507" priority="37975">
      <formula>K5284&gt;L5284</formula>
    </cfRule>
  </conditionalFormatting>
  <conditionalFormatting sqref="I5284">
    <cfRule type="containsText" dxfId="29506" priority="37970" operator="containsText" text="No Encontrado">
      <formula>NOT(ISERROR(SEARCH("No Encontrado",I5284)))</formula>
    </cfRule>
    <cfRule type="containsText" dxfId="29505" priority="37971" operator="containsText" text="Cancelado">
      <formula>NOT(ISERROR(SEARCH("Cancelado",I5284)))</formula>
    </cfRule>
    <cfRule type="containsText" dxfId="29504" priority="37972" operator="containsText" text="Entregado">
      <formula>NOT(ISERROR(SEARCH("Entregado",I5284)))</formula>
    </cfRule>
    <cfRule type="containsText" dxfId="29503" priority="37973" operator="containsText" text="Entregado">
      <formula>NOT(ISERROR(SEARCH("Entregado",I5284)))</formula>
    </cfRule>
    <cfRule type="containsText" dxfId="29502" priority="37974" operator="containsText" text="En proceso">
      <formula>NOT(ISERROR(SEARCH("En proceso",I5284)))</formula>
    </cfRule>
  </conditionalFormatting>
  <conditionalFormatting sqref="J5284">
    <cfRule type="containsText" dxfId="29501" priority="37969" operator="containsText" text="TRUE">
      <formula>NOT(ISERROR(SEARCH("TRUE",J5284)))</formula>
    </cfRule>
  </conditionalFormatting>
  <conditionalFormatting sqref="G5283">
    <cfRule type="expression" dxfId="29500" priority="37968">
      <formula>K5283&gt;L5283</formula>
    </cfRule>
  </conditionalFormatting>
  <conditionalFormatting sqref="I5278:I5283">
    <cfRule type="containsText" dxfId="29499" priority="37963" operator="containsText" text="No Encontrado">
      <formula>NOT(ISERROR(SEARCH("No Encontrado",I5278)))</formula>
    </cfRule>
    <cfRule type="containsText" dxfId="29498" priority="37964" operator="containsText" text="Cancelado">
      <formula>NOT(ISERROR(SEARCH("Cancelado",I5278)))</formula>
    </cfRule>
    <cfRule type="containsText" dxfId="29497" priority="37965" operator="containsText" text="Entregado">
      <formula>NOT(ISERROR(SEARCH("Entregado",I5278)))</formula>
    </cfRule>
    <cfRule type="containsText" dxfId="29496" priority="37966" operator="containsText" text="Entregado">
      <formula>NOT(ISERROR(SEARCH("Entregado",I5278)))</formula>
    </cfRule>
    <cfRule type="containsText" dxfId="29495" priority="37967" operator="containsText" text="En proceso">
      <formula>NOT(ISERROR(SEARCH("En proceso",I5278)))</formula>
    </cfRule>
  </conditionalFormatting>
  <conditionalFormatting sqref="J5283">
    <cfRule type="containsText" dxfId="29494" priority="37962" operator="containsText" text="TRUE">
      <formula>NOT(ISERROR(SEARCH("TRUE",J5283)))</formula>
    </cfRule>
  </conditionalFormatting>
  <conditionalFormatting sqref="G5282">
    <cfRule type="expression" dxfId="29493" priority="37961">
      <formula>K5282&gt;L5282</formula>
    </cfRule>
  </conditionalFormatting>
  <conditionalFormatting sqref="J5282">
    <cfRule type="containsText" dxfId="29492" priority="37955" operator="containsText" text="TRUE">
      <formula>NOT(ISERROR(SEARCH("TRUE",J5282)))</formula>
    </cfRule>
  </conditionalFormatting>
  <conditionalFormatting sqref="G5281">
    <cfRule type="expression" dxfId="29491" priority="37954">
      <formula>K5281&gt;L5281</formula>
    </cfRule>
  </conditionalFormatting>
  <conditionalFormatting sqref="J5281">
    <cfRule type="containsText" dxfId="29490" priority="37948" operator="containsText" text="TRUE">
      <formula>NOT(ISERROR(SEARCH("TRUE",J5281)))</formula>
    </cfRule>
  </conditionalFormatting>
  <conditionalFormatting sqref="G5280">
    <cfRule type="expression" dxfId="29489" priority="37947">
      <formula>K5280&gt;L5280</formula>
    </cfRule>
  </conditionalFormatting>
  <conditionalFormatting sqref="J5280">
    <cfRule type="containsText" dxfId="29488" priority="37941" operator="containsText" text="TRUE">
      <formula>NOT(ISERROR(SEARCH("TRUE",J5280)))</formula>
    </cfRule>
  </conditionalFormatting>
  <conditionalFormatting sqref="G5279">
    <cfRule type="expression" dxfId="29487" priority="37940">
      <formula>K5279&gt;L5279</formula>
    </cfRule>
  </conditionalFormatting>
  <conditionalFormatting sqref="J5279">
    <cfRule type="containsText" dxfId="29486" priority="37934" operator="containsText" text="TRUE">
      <formula>NOT(ISERROR(SEARCH("TRUE",J5279)))</formula>
    </cfRule>
  </conditionalFormatting>
  <conditionalFormatting sqref="G5278">
    <cfRule type="expression" dxfId="29485" priority="37933">
      <formula>K5278&gt;L5278</formula>
    </cfRule>
  </conditionalFormatting>
  <conditionalFormatting sqref="J5278">
    <cfRule type="containsText" dxfId="29484" priority="37927" operator="containsText" text="TRUE">
      <formula>NOT(ISERROR(SEARCH("TRUE",J5278)))</formula>
    </cfRule>
  </conditionalFormatting>
  <conditionalFormatting sqref="G5277">
    <cfRule type="expression" dxfId="29483" priority="37926">
      <formula>K5277&gt;L5277</formula>
    </cfRule>
  </conditionalFormatting>
  <conditionalFormatting sqref="J5277">
    <cfRule type="containsText" dxfId="29482" priority="37920" operator="containsText" text="TRUE">
      <formula>NOT(ISERROR(SEARCH("TRUE",J5277)))</formula>
    </cfRule>
  </conditionalFormatting>
  <conditionalFormatting sqref="G5276">
    <cfRule type="expression" dxfId="29481" priority="37919">
      <formula>K5276&gt;L5276</formula>
    </cfRule>
  </conditionalFormatting>
  <conditionalFormatting sqref="I5276">
    <cfRule type="containsText" dxfId="29480" priority="37914" operator="containsText" text="No Encontrado">
      <formula>NOT(ISERROR(SEARCH("No Encontrado",I5276)))</formula>
    </cfRule>
    <cfRule type="containsText" dxfId="29479" priority="37915" operator="containsText" text="Cancelado">
      <formula>NOT(ISERROR(SEARCH("Cancelado",I5276)))</formula>
    </cfRule>
    <cfRule type="containsText" dxfId="29478" priority="37916" operator="containsText" text="Entregado">
      <formula>NOT(ISERROR(SEARCH("Entregado",I5276)))</formula>
    </cfRule>
    <cfRule type="containsText" dxfId="29477" priority="37917" operator="containsText" text="Entregado">
      <formula>NOT(ISERROR(SEARCH("Entregado",I5276)))</formula>
    </cfRule>
    <cfRule type="containsText" dxfId="29476" priority="37918" operator="containsText" text="En proceso">
      <formula>NOT(ISERROR(SEARCH("En proceso",I5276)))</formula>
    </cfRule>
  </conditionalFormatting>
  <conditionalFormatting sqref="J5276">
    <cfRule type="containsText" dxfId="29475" priority="37913" operator="containsText" text="TRUE">
      <formula>NOT(ISERROR(SEARCH("TRUE",J5276)))</formula>
    </cfRule>
  </conditionalFormatting>
  <conditionalFormatting sqref="G5275">
    <cfRule type="expression" dxfId="29474" priority="37912">
      <formula>K5275&gt;L5275</formula>
    </cfRule>
  </conditionalFormatting>
  <conditionalFormatting sqref="I5275">
    <cfRule type="containsText" dxfId="29473" priority="37907" operator="containsText" text="No Encontrado">
      <formula>NOT(ISERROR(SEARCH("No Encontrado",I5275)))</formula>
    </cfRule>
    <cfRule type="containsText" dxfId="29472" priority="37908" operator="containsText" text="Cancelado">
      <formula>NOT(ISERROR(SEARCH("Cancelado",I5275)))</formula>
    </cfRule>
    <cfRule type="containsText" dxfId="29471" priority="37909" operator="containsText" text="Entregado">
      <formula>NOT(ISERROR(SEARCH("Entregado",I5275)))</formula>
    </cfRule>
    <cfRule type="containsText" dxfId="29470" priority="37910" operator="containsText" text="Entregado">
      <formula>NOT(ISERROR(SEARCH("Entregado",I5275)))</formula>
    </cfRule>
    <cfRule type="containsText" dxfId="29469" priority="37911" operator="containsText" text="En proceso">
      <formula>NOT(ISERROR(SEARCH("En proceso",I5275)))</formula>
    </cfRule>
  </conditionalFormatting>
  <conditionalFormatting sqref="J5275">
    <cfRule type="containsText" dxfId="29468" priority="37906" operator="containsText" text="TRUE">
      <formula>NOT(ISERROR(SEARCH("TRUE",J5275)))</formula>
    </cfRule>
  </conditionalFormatting>
  <conditionalFormatting sqref="G5274">
    <cfRule type="expression" dxfId="29467" priority="37905">
      <formula>K5274&gt;L5274</formula>
    </cfRule>
  </conditionalFormatting>
  <conditionalFormatting sqref="I5274">
    <cfRule type="containsText" dxfId="29466" priority="37900" operator="containsText" text="No Encontrado">
      <formula>NOT(ISERROR(SEARCH("No Encontrado",I5274)))</formula>
    </cfRule>
    <cfRule type="containsText" dxfId="29465" priority="37901" operator="containsText" text="Cancelado">
      <formula>NOT(ISERROR(SEARCH("Cancelado",I5274)))</formula>
    </cfRule>
    <cfRule type="containsText" dxfId="29464" priority="37902" operator="containsText" text="Entregado">
      <formula>NOT(ISERROR(SEARCH("Entregado",I5274)))</formula>
    </cfRule>
    <cfRule type="containsText" dxfId="29463" priority="37903" operator="containsText" text="Entregado">
      <formula>NOT(ISERROR(SEARCH("Entregado",I5274)))</formula>
    </cfRule>
    <cfRule type="containsText" dxfId="29462" priority="37904" operator="containsText" text="En proceso">
      <formula>NOT(ISERROR(SEARCH("En proceso",I5274)))</formula>
    </cfRule>
  </conditionalFormatting>
  <conditionalFormatting sqref="J5274">
    <cfRule type="containsText" dxfId="29461" priority="37899" operator="containsText" text="TRUE">
      <formula>NOT(ISERROR(SEARCH("TRUE",J5274)))</formula>
    </cfRule>
  </conditionalFormatting>
  <conditionalFormatting sqref="G5273">
    <cfRule type="expression" dxfId="29460" priority="37898">
      <formula>K5273&gt;L5273</formula>
    </cfRule>
  </conditionalFormatting>
  <conditionalFormatting sqref="I5273">
    <cfRule type="containsText" dxfId="29459" priority="37893" operator="containsText" text="No Encontrado">
      <formula>NOT(ISERROR(SEARCH("No Encontrado",I5273)))</formula>
    </cfRule>
    <cfRule type="containsText" dxfId="29458" priority="37894" operator="containsText" text="Cancelado">
      <formula>NOT(ISERROR(SEARCH("Cancelado",I5273)))</formula>
    </cfRule>
    <cfRule type="containsText" dxfId="29457" priority="37895" operator="containsText" text="Entregado">
      <formula>NOT(ISERROR(SEARCH("Entregado",I5273)))</formula>
    </cfRule>
    <cfRule type="containsText" dxfId="29456" priority="37896" operator="containsText" text="Entregado">
      <formula>NOT(ISERROR(SEARCH("Entregado",I5273)))</formula>
    </cfRule>
    <cfRule type="containsText" dxfId="29455" priority="37897" operator="containsText" text="En proceso">
      <formula>NOT(ISERROR(SEARCH("En proceso",I5273)))</formula>
    </cfRule>
  </conditionalFormatting>
  <conditionalFormatting sqref="J5273">
    <cfRule type="containsText" dxfId="29454" priority="37892" operator="containsText" text="TRUE">
      <formula>NOT(ISERROR(SEARCH("TRUE",J5273)))</formula>
    </cfRule>
  </conditionalFormatting>
  <conditionalFormatting sqref="I5277">
    <cfRule type="containsText" dxfId="29453" priority="37887" operator="containsText" text="No Encontrado">
      <formula>NOT(ISERROR(SEARCH("No Encontrado",I5277)))</formula>
    </cfRule>
    <cfRule type="containsText" dxfId="29452" priority="37888" operator="containsText" text="Cancelado">
      <formula>NOT(ISERROR(SEARCH("Cancelado",I5277)))</formula>
    </cfRule>
    <cfRule type="containsText" dxfId="29451" priority="37889" operator="containsText" text="Entregado">
      <formula>NOT(ISERROR(SEARCH("Entregado",I5277)))</formula>
    </cfRule>
    <cfRule type="containsText" dxfId="29450" priority="37890" operator="containsText" text="Entregado">
      <formula>NOT(ISERROR(SEARCH("Entregado",I5277)))</formula>
    </cfRule>
    <cfRule type="containsText" dxfId="29449" priority="37891" operator="containsText" text="En proceso">
      <formula>NOT(ISERROR(SEARCH("En proceso",I5277)))</formula>
    </cfRule>
  </conditionalFormatting>
  <conditionalFormatting sqref="G5272">
    <cfRule type="expression" dxfId="29448" priority="37886">
      <formula>K5272&gt;L5272</formula>
    </cfRule>
  </conditionalFormatting>
  <conditionalFormatting sqref="J5272">
    <cfRule type="containsText" dxfId="29447" priority="37880" operator="containsText" text="TRUE">
      <formula>NOT(ISERROR(SEARCH("TRUE",J5272)))</formula>
    </cfRule>
  </conditionalFormatting>
  <conditionalFormatting sqref="G5271">
    <cfRule type="expression" dxfId="29446" priority="37879">
      <formula>K5271&gt;L5271</formula>
    </cfRule>
  </conditionalFormatting>
  <conditionalFormatting sqref="J5271">
    <cfRule type="containsText" dxfId="29445" priority="37873" operator="containsText" text="TRUE">
      <formula>NOT(ISERROR(SEARCH("TRUE",J5271)))</formula>
    </cfRule>
  </conditionalFormatting>
  <conditionalFormatting sqref="G5270">
    <cfRule type="expression" dxfId="29444" priority="37872">
      <formula>K5270&gt;L5270</formula>
    </cfRule>
  </conditionalFormatting>
  <conditionalFormatting sqref="J5270">
    <cfRule type="containsText" dxfId="29443" priority="37866" operator="containsText" text="TRUE">
      <formula>NOT(ISERROR(SEARCH("TRUE",J5270)))</formula>
    </cfRule>
  </conditionalFormatting>
  <conditionalFormatting sqref="G5269">
    <cfRule type="expression" dxfId="29442" priority="37865">
      <formula>K5269&gt;L5269</formula>
    </cfRule>
  </conditionalFormatting>
  <conditionalFormatting sqref="J5269">
    <cfRule type="containsText" dxfId="29441" priority="37859" operator="containsText" text="TRUE">
      <formula>NOT(ISERROR(SEARCH("TRUE",J5269)))</formula>
    </cfRule>
  </conditionalFormatting>
  <conditionalFormatting sqref="G5268">
    <cfRule type="expression" dxfId="29440" priority="37858">
      <formula>K5268&gt;L5268</formula>
    </cfRule>
  </conditionalFormatting>
  <conditionalFormatting sqref="J5268">
    <cfRule type="containsText" dxfId="29439" priority="37852" operator="containsText" text="TRUE">
      <formula>NOT(ISERROR(SEARCH("TRUE",J5268)))</formula>
    </cfRule>
  </conditionalFormatting>
  <conditionalFormatting sqref="G5267">
    <cfRule type="expression" dxfId="29438" priority="37851">
      <formula>K5267&gt;L5267</formula>
    </cfRule>
  </conditionalFormatting>
  <conditionalFormatting sqref="J5267">
    <cfRule type="containsText" dxfId="29437" priority="37845" operator="containsText" text="TRUE">
      <formula>NOT(ISERROR(SEARCH("TRUE",J5267)))</formula>
    </cfRule>
  </conditionalFormatting>
  <conditionalFormatting sqref="G5266">
    <cfRule type="expression" dxfId="29436" priority="37844">
      <formula>K5266&gt;L5266</formula>
    </cfRule>
  </conditionalFormatting>
  <conditionalFormatting sqref="J5266">
    <cfRule type="containsText" dxfId="29435" priority="37838" operator="containsText" text="TRUE">
      <formula>NOT(ISERROR(SEARCH("TRUE",J5266)))</formula>
    </cfRule>
  </conditionalFormatting>
  <conditionalFormatting sqref="G5265">
    <cfRule type="expression" dxfId="29434" priority="37837">
      <formula>K5265&gt;L5265</formula>
    </cfRule>
  </conditionalFormatting>
  <conditionalFormatting sqref="J5265">
    <cfRule type="containsText" dxfId="29433" priority="37831" operator="containsText" text="TRUE">
      <formula>NOT(ISERROR(SEARCH("TRUE",J5265)))</formula>
    </cfRule>
  </conditionalFormatting>
  <conditionalFormatting sqref="G5264">
    <cfRule type="expression" dxfId="29432" priority="37830">
      <formula>K5264&gt;L5264</formula>
    </cfRule>
  </conditionalFormatting>
  <conditionalFormatting sqref="J5264">
    <cfRule type="containsText" dxfId="29431" priority="37824" operator="containsText" text="TRUE">
      <formula>NOT(ISERROR(SEARCH("TRUE",J5264)))</formula>
    </cfRule>
  </conditionalFormatting>
  <conditionalFormatting sqref="G5263">
    <cfRule type="expression" dxfId="29430" priority="37823">
      <formula>K5263&gt;L5263</formula>
    </cfRule>
  </conditionalFormatting>
  <conditionalFormatting sqref="J5263">
    <cfRule type="containsText" dxfId="29429" priority="37817" operator="containsText" text="TRUE">
      <formula>NOT(ISERROR(SEARCH("TRUE",J5263)))</formula>
    </cfRule>
  </conditionalFormatting>
  <conditionalFormatting sqref="G5262">
    <cfRule type="expression" dxfId="29428" priority="37816">
      <formula>K5262&gt;L5262</formula>
    </cfRule>
  </conditionalFormatting>
  <conditionalFormatting sqref="J5262">
    <cfRule type="containsText" dxfId="29427" priority="37810" operator="containsText" text="TRUE">
      <formula>NOT(ISERROR(SEARCH("TRUE",J5262)))</formula>
    </cfRule>
  </conditionalFormatting>
  <conditionalFormatting sqref="G5261">
    <cfRule type="expression" dxfId="29426" priority="37809">
      <formula>K5261&gt;L5261</formula>
    </cfRule>
  </conditionalFormatting>
  <conditionalFormatting sqref="I5261:I5272">
    <cfRule type="containsText" dxfId="29425" priority="37804" operator="containsText" text="No Encontrado">
      <formula>NOT(ISERROR(SEARCH("No Encontrado",I5261)))</formula>
    </cfRule>
    <cfRule type="containsText" dxfId="29424" priority="37805" operator="containsText" text="Cancelado">
      <formula>NOT(ISERROR(SEARCH("Cancelado",I5261)))</formula>
    </cfRule>
    <cfRule type="containsText" dxfId="29423" priority="37806" operator="containsText" text="Entregado">
      <formula>NOT(ISERROR(SEARCH("Entregado",I5261)))</formula>
    </cfRule>
    <cfRule type="containsText" dxfId="29422" priority="37807" operator="containsText" text="Entregado">
      <formula>NOT(ISERROR(SEARCH("Entregado",I5261)))</formula>
    </cfRule>
    <cfRule type="containsText" dxfId="29421" priority="37808" operator="containsText" text="En proceso">
      <formula>NOT(ISERROR(SEARCH("En proceso",I5261)))</formula>
    </cfRule>
  </conditionalFormatting>
  <conditionalFormatting sqref="J5261">
    <cfRule type="containsText" dxfId="29420" priority="37803" operator="containsText" text="TRUE">
      <formula>NOT(ISERROR(SEARCH("TRUE",J5261)))</formula>
    </cfRule>
  </conditionalFormatting>
  <conditionalFormatting sqref="G5260">
    <cfRule type="expression" dxfId="29419" priority="37802">
      <formula>K5260&gt;L5260</formula>
    </cfRule>
  </conditionalFormatting>
  <conditionalFormatting sqref="J5260">
    <cfRule type="containsText" dxfId="29418" priority="37796" operator="containsText" text="TRUE">
      <formula>NOT(ISERROR(SEARCH("TRUE",J5260)))</formula>
    </cfRule>
  </conditionalFormatting>
  <conditionalFormatting sqref="G5259">
    <cfRule type="expression" dxfId="29417" priority="37795">
      <formula>K5259&gt;L5259</formula>
    </cfRule>
  </conditionalFormatting>
  <conditionalFormatting sqref="J5259">
    <cfRule type="containsText" dxfId="29416" priority="37789" operator="containsText" text="TRUE">
      <formula>NOT(ISERROR(SEARCH("TRUE",J5259)))</formula>
    </cfRule>
  </conditionalFormatting>
  <conditionalFormatting sqref="G5258">
    <cfRule type="expression" dxfId="29415" priority="37788">
      <formula>K5258&gt;L5258</formula>
    </cfRule>
  </conditionalFormatting>
  <conditionalFormatting sqref="J5258">
    <cfRule type="containsText" dxfId="29414" priority="37782" operator="containsText" text="TRUE">
      <formula>NOT(ISERROR(SEARCH("TRUE",J5258)))</formula>
    </cfRule>
  </conditionalFormatting>
  <conditionalFormatting sqref="G5257">
    <cfRule type="expression" dxfId="29413" priority="37781">
      <formula>K5257&gt;L5257</formula>
    </cfRule>
  </conditionalFormatting>
  <conditionalFormatting sqref="J5257">
    <cfRule type="containsText" dxfId="29412" priority="37775" operator="containsText" text="TRUE">
      <formula>NOT(ISERROR(SEARCH("TRUE",J5257)))</formula>
    </cfRule>
  </conditionalFormatting>
  <conditionalFormatting sqref="G5256">
    <cfRule type="expression" dxfId="29411" priority="37774">
      <formula>K5256&gt;L5256</formula>
    </cfRule>
  </conditionalFormatting>
  <conditionalFormatting sqref="J5256">
    <cfRule type="containsText" dxfId="29410" priority="37768" operator="containsText" text="TRUE">
      <formula>NOT(ISERROR(SEARCH("TRUE",J5256)))</formula>
    </cfRule>
  </conditionalFormatting>
  <conditionalFormatting sqref="G5255">
    <cfRule type="expression" dxfId="29409" priority="37767">
      <formula>K5255&gt;L5255</formula>
    </cfRule>
  </conditionalFormatting>
  <conditionalFormatting sqref="J5255">
    <cfRule type="containsText" dxfId="29408" priority="37761" operator="containsText" text="TRUE">
      <formula>NOT(ISERROR(SEARCH("TRUE",J5255)))</formula>
    </cfRule>
  </conditionalFormatting>
  <conditionalFormatting sqref="G5254">
    <cfRule type="expression" dxfId="29407" priority="37760">
      <formula>K5254&gt;L5254</formula>
    </cfRule>
  </conditionalFormatting>
  <conditionalFormatting sqref="J5254">
    <cfRule type="containsText" dxfId="29406" priority="37754" operator="containsText" text="TRUE">
      <formula>NOT(ISERROR(SEARCH("TRUE",J5254)))</formula>
    </cfRule>
  </conditionalFormatting>
  <conditionalFormatting sqref="G5253">
    <cfRule type="expression" dxfId="29405" priority="37753">
      <formula>K5253&gt;L5253</formula>
    </cfRule>
  </conditionalFormatting>
  <conditionalFormatting sqref="I5253:I5260">
    <cfRule type="containsText" dxfId="29404" priority="37748" operator="containsText" text="No Encontrado">
      <formula>NOT(ISERROR(SEARCH("No Encontrado",I5253)))</formula>
    </cfRule>
    <cfRule type="containsText" dxfId="29403" priority="37749" operator="containsText" text="Cancelado">
      <formula>NOT(ISERROR(SEARCH("Cancelado",I5253)))</formula>
    </cfRule>
    <cfRule type="containsText" dxfId="29402" priority="37750" operator="containsText" text="Entregado">
      <formula>NOT(ISERROR(SEARCH("Entregado",I5253)))</formula>
    </cfRule>
    <cfRule type="containsText" dxfId="29401" priority="37751" operator="containsText" text="Entregado">
      <formula>NOT(ISERROR(SEARCH("Entregado",I5253)))</formula>
    </cfRule>
    <cfRule type="containsText" dxfId="29400" priority="37752" operator="containsText" text="En proceso">
      <formula>NOT(ISERROR(SEARCH("En proceso",I5253)))</formula>
    </cfRule>
  </conditionalFormatting>
  <conditionalFormatting sqref="J5253">
    <cfRule type="containsText" dxfId="29399" priority="37747" operator="containsText" text="TRUE">
      <formula>NOT(ISERROR(SEARCH("TRUE",J5253)))</formula>
    </cfRule>
  </conditionalFormatting>
  <conditionalFormatting sqref="G5252">
    <cfRule type="expression" dxfId="29398" priority="37746">
      <formula>K5252&gt;L5252</formula>
    </cfRule>
  </conditionalFormatting>
  <conditionalFormatting sqref="J5252">
    <cfRule type="containsText" dxfId="29397" priority="37740" operator="containsText" text="TRUE">
      <formula>NOT(ISERROR(SEARCH("TRUE",J5252)))</formula>
    </cfRule>
  </conditionalFormatting>
  <conditionalFormatting sqref="G5251">
    <cfRule type="expression" dxfId="29396" priority="37739">
      <formula>K5251&gt;L5251</formula>
    </cfRule>
  </conditionalFormatting>
  <conditionalFormatting sqref="J5251">
    <cfRule type="containsText" dxfId="29395" priority="37733" operator="containsText" text="TRUE">
      <formula>NOT(ISERROR(SEARCH("TRUE",J5251)))</formula>
    </cfRule>
  </conditionalFormatting>
  <conditionalFormatting sqref="G5250">
    <cfRule type="expression" dxfId="29394" priority="37732">
      <formula>K5250&gt;L5250</formula>
    </cfRule>
  </conditionalFormatting>
  <conditionalFormatting sqref="J5250">
    <cfRule type="containsText" dxfId="29393" priority="37726" operator="containsText" text="TRUE">
      <formula>NOT(ISERROR(SEARCH("TRUE",J5250)))</formula>
    </cfRule>
  </conditionalFormatting>
  <conditionalFormatting sqref="G5249">
    <cfRule type="expression" dxfId="29392" priority="37725">
      <formula>K5249&gt;L5249</formula>
    </cfRule>
  </conditionalFormatting>
  <conditionalFormatting sqref="J5249">
    <cfRule type="containsText" dxfId="29391" priority="37719" operator="containsText" text="TRUE">
      <formula>NOT(ISERROR(SEARCH("TRUE",J5249)))</formula>
    </cfRule>
  </conditionalFormatting>
  <conditionalFormatting sqref="G5248">
    <cfRule type="expression" dxfId="29390" priority="37718">
      <formula>K5248&gt;L5248</formula>
    </cfRule>
  </conditionalFormatting>
  <conditionalFormatting sqref="J5248">
    <cfRule type="containsText" dxfId="29389" priority="37712" operator="containsText" text="TRUE">
      <formula>NOT(ISERROR(SEARCH("TRUE",J5248)))</formula>
    </cfRule>
  </conditionalFormatting>
  <conditionalFormatting sqref="I5250:I5252">
    <cfRule type="containsText" dxfId="29388" priority="37707" operator="containsText" text="No Encontrado">
      <formula>NOT(ISERROR(SEARCH("No Encontrado",I5250)))</formula>
    </cfRule>
    <cfRule type="containsText" dxfId="29387" priority="37708" operator="containsText" text="Cancelado">
      <formula>NOT(ISERROR(SEARCH("Cancelado",I5250)))</formula>
    </cfRule>
    <cfRule type="containsText" dxfId="29386" priority="37709" operator="containsText" text="Entregado">
      <formula>NOT(ISERROR(SEARCH("Entregado",I5250)))</formula>
    </cfRule>
    <cfRule type="containsText" dxfId="29385" priority="37710" operator="containsText" text="Entregado">
      <formula>NOT(ISERROR(SEARCH("Entregado",I5250)))</formula>
    </cfRule>
    <cfRule type="containsText" dxfId="29384" priority="37711" operator="containsText" text="En proceso">
      <formula>NOT(ISERROR(SEARCH("En proceso",I5250)))</formula>
    </cfRule>
  </conditionalFormatting>
  <conditionalFormatting sqref="G5247">
    <cfRule type="expression" dxfId="29383" priority="37706">
      <formula>K5247&gt;L5247</formula>
    </cfRule>
  </conditionalFormatting>
  <conditionalFormatting sqref="J5247">
    <cfRule type="containsText" dxfId="29382" priority="37700" operator="containsText" text="TRUE">
      <formula>NOT(ISERROR(SEARCH("TRUE",J5247)))</formula>
    </cfRule>
  </conditionalFormatting>
  <conditionalFormatting sqref="G5246">
    <cfRule type="expression" dxfId="29381" priority="37699">
      <formula>K5246&gt;L5246</formula>
    </cfRule>
  </conditionalFormatting>
  <conditionalFormatting sqref="J5246">
    <cfRule type="containsText" dxfId="29380" priority="37693" operator="containsText" text="TRUE">
      <formula>NOT(ISERROR(SEARCH("TRUE",J5246)))</formula>
    </cfRule>
  </conditionalFormatting>
  <conditionalFormatting sqref="G5245">
    <cfRule type="expression" dxfId="29379" priority="37692">
      <formula>K5245&gt;L5245</formula>
    </cfRule>
  </conditionalFormatting>
  <conditionalFormatting sqref="J5245">
    <cfRule type="containsText" dxfId="29378" priority="37686" operator="containsText" text="TRUE">
      <formula>NOT(ISERROR(SEARCH("TRUE",J5245)))</formula>
    </cfRule>
  </conditionalFormatting>
  <conditionalFormatting sqref="I5246:I5249">
    <cfRule type="containsText" dxfId="29377" priority="37681" operator="containsText" text="No Encontrado">
      <formula>NOT(ISERROR(SEARCH("No Encontrado",I5246)))</formula>
    </cfRule>
    <cfRule type="containsText" dxfId="29376" priority="37682" operator="containsText" text="Cancelado">
      <formula>NOT(ISERROR(SEARCH("Cancelado",I5246)))</formula>
    </cfRule>
    <cfRule type="containsText" dxfId="29375" priority="37683" operator="containsText" text="Entregado">
      <formula>NOT(ISERROR(SEARCH("Entregado",I5246)))</formula>
    </cfRule>
    <cfRule type="containsText" dxfId="29374" priority="37684" operator="containsText" text="Entregado">
      <formula>NOT(ISERROR(SEARCH("Entregado",I5246)))</formula>
    </cfRule>
    <cfRule type="containsText" dxfId="29373" priority="37685" operator="containsText" text="En proceso">
      <formula>NOT(ISERROR(SEARCH("En proceso",I5246)))</formula>
    </cfRule>
  </conditionalFormatting>
  <conditionalFormatting sqref="G5244">
    <cfRule type="expression" dxfId="29372" priority="37675">
      <formula>K5244&gt;L5244</formula>
    </cfRule>
  </conditionalFormatting>
  <conditionalFormatting sqref="I5244:I5245">
    <cfRule type="containsText" dxfId="29371" priority="37670" operator="containsText" text="No Encontrado">
      <formula>NOT(ISERROR(SEARCH("No Encontrado",I5244)))</formula>
    </cfRule>
    <cfRule type="containsText" dxfId="29370" priority="37671" operator="containsText" text="Cancelado">
      <formula>NOT(ISERROR(SEARCH("Cancelado",I5244)))</formula>
    </cfRule>
    <cfRule type="containsText" dxfId="29369" priority="37672" operator="containsText" text="Entregado">
      <formula>NOT(ISERROR(SEARCH("Entregado",I5244)))</formula>
    </cfRule>
    <cfRule type="containsText" dxfId="29368" priority="37673" operator="containsText" text="Entregado">
      <formula>NOT(ISERROR(SEARCH("Entregado",I5244)))</formula>
    </cfRule>
    <cfRule type="containsText" dxfId="29367" priority="37674" operator="containsText" text="En proceso">
      <formula>NOT(ISERROR(SEARCH("En proceso",I5244)))</formula>
    </cfRule>
  </conditionalFormatting>
  <conditionalFormatting sqref="J5244">
    <cfRule type="containsText" dxfId="29366" priority="37669" operator="containsText" text="TRUE">
      <formula>NOT(ISERROR(SEARCH("TRUE",J5244)))</formula>
    </cfRule>
  </conditionalFormatting>
  <conditionalFormatting sqref="G5243">
    <cfRule type="expression" dxfId="29365" priority="37668">
      <formula>K5243&gt;L5243</formula>
    </cfRule>
  </conditionalFormatting>
  <conditionalFormatting sqref="I5243">
    <cfRule type="containsText" dxfId="29364" priority="37663" operator="containsText" text="No Encontrado">
      <formula>NOT(ISERROR(SEARCH("No Encontrado",I5243)))</formula>
    </cfRule>
    <cfRule type="containsText" dxfId="29363" priority="37664" operator="containsText" text="Cancelado">
      <formula>NOT(ISERROR(SEARCH("Cancelado",I5243)))</formula>
    </cfRule>
    <cfRule type="containsText" dxfId="29362" priority="37665" operator="containsText" text="Entregado">
      <formula>NOT(ISERROR(SEARCH("Entregado",I5243)))</formula>
    </cfRule>
    <cfRule type="containsText" dxfId="29361" priority="37666" operator="containsText" text="Entregado">
      <formula>NOT(ISERROR(SEARCH("Entregado",I5243)))</formula>
    </cfRule>
    <cfRule type="containsText" dxfId="29360" priority="37667" operator="containsText" text="En proceso">
      <formula>NOT(ISERROR(SEARCH("En proceso",I5243)))</formula>
    </cfRule>
  </conditionalFormatting>
  <conditionalFormatting sqref="J5243">
    <cfRule type="containsText" dxfId="29359" priority="37662" operator="containsText" text="TRUE">
      <formula>NOT(ISERROR(SEARCH("TRUE",J5243)))</formula>
    </cfRule>
  </conditionalFormatting>
  <conditionalFormatting sqref="G5242">
    <cfRule type="expression" dxfId="29358" priority="37661">
      <formula>K5242&gt;L5242</formula>
    </cfRule>
  </conditionalFormatting>
  <conditionalFormatting sqref="I5242">
    <cfRule type="containsText" dxfId="29357" priority="37656" operator="containsText" text="No Encontrado">
      <formula>NOT(ISERROR(SEARCH("No Encontrado",I5242)))</formula>
    </cfRule>
    <cfRule type="containsText" dxfId="29356" priority="37657" operator="containsText" text="Cancelado">
      <formula>NOT(ISERROR(SEARCH("Cancelado",I5242)))</formula>
    </cfRule>
    <cfRule type="containsText" dxfId="29355" priority="37658" operator="containsText" text="Entregado">
      <formula>NOT(ISERROR(SEARCH("Entregado",I5242)))</formula>
    </cfRule>
    <cfRule type="containsText" dxfId="29354" priority="37659" operator="containsText" text="Entregado">
      <formula>NOT(ISERROR(SEARCH("Entregado",I5242)))</formula>
    </cfRule>
    <cfRule type="containsText" dxfId="29353" priority="37660" operator="containsText" text="En proceso">
      <formula>NOT(ISERROR(SEARCH("En proceso",I5242)))</formula>
    </cfRule>
  </conditionalFormatting>
  <conditionalFormatting sqref="J5242">
    <cfRule type="containsText" dxfId="29352" priority="37655" operator="containsText" text="TRUE">
      <formula>NOT(ISERROR(SEARCH("TRUE",J5242)))</formula>
    </cfRule>
  </conditionalFormatting>
  <conditionalFormatting sqref="G5241">
    <cfRule type="expression" dxfId="29351" priority="37654">
      <formula>K5241&gt;L5241</formula>
    </cfRule>
  </conditionalFormatting>
  <conditionalFormatting sqref="I5241">
    <cfRule type="containsText" dxfId="29350" priority="37649" operator="containsText" text="No Encontrado">
      <formula>NOT(ISERROR(SEARCH("No Encontrado",I5241)))</formula>
    </cfRule>
    <cfRule type="containsText" dxfId="29349" priority="37650" operator="containsText" text="Cancelado">
      <formula>NOT(ISERROR(SEARCH("Cancelado",I5241)))</formula>
    </cfRule>
    <cfRule type="containsText" dxfId="29348" priority="37651" operator="containsText" text="Entregado">
      <formula>NOT(ISERROR(SEARCH("Entregado",I5241)))</formula>
    </cfRule>
    <cfRule type="containsText" dxfId="29347" priority="37652" operator="containsText" text="Entregado">
      <formula>NOT(ISERROR(SEARCH("Entregado",I5241)))</formula>
    </cfRule>
    <cfRule type="containsText" dxfId="29346" priority="37653" operator="containsText" text="En proceso">
      <formula>NOT(ISERROR(SEARCH("En proceso",I5241)))</formula>
    </cfRule>
  </conditionalFormatting>
  <conditionalFormatting sqref="J5241">
    <cfRule type="containsText" dxfId="29345" priority="37648" operator="containsText" text="TRUE">
      <formula>NOT(ISERROR(SEARCH("TRUE",J5241)))</formula>
    </cfRule>
  </conditionalFormatting>
  <conditionalFormatting sqref="G5240">
    <cfRule type="expression" dxfId="29344" priority="37647">
      <formula>K5240&gt;L5240</formula>
    </cfRule>
  </conditionalFormatting>
  <conditionalFormatting sqref="I5240">
    <cfRule type="containsText" dxfId="29343" priority="37642" operator="containsText" text="No Encontrado">
      <formula>NOT(ISERROR(SEARCH("No Encontrado",I5240)))</formula>
    </cfRule>
    <cfRule type="containsText" dxfId="29342" priority="37643" operator="containsText" text="Cancelado">
      <formula>NOT(ISERROR(SEARCH("Cancelado",I5240)))</formula>
    </cfRule>
    <cfRule type="containsText" dxfId="29341" priority="37644" operator="containsText" text="Entregado">
      <formula>NOT(ISERROR(SEARCH("Entregado",I5240)))</formula>
    </cfRule>
    <cfRule type="containsText" dxfId="29340" priority="37645" operator="containsText" text="Entregado">
      <formula>NOT(ISERROR(SEARCH("Entregado",I5240)))</formula>
    </cfRule>
    <cfRule type="containsText" dxfId="29339" priority="37646" operator="containsText" text="En proceso">
      <formula>NOT(ISERROR(SEARCH("En proceso",I5240)))</formula>
    </cfRule>
  </conditionalFormatting>
  <conditionalFormatting sqref="J5240">
    <cfRule type="containsText" dxfId="29338" priority="37641" operator="containsText" text="TRUE">
      <formula>NOT(ISERROR(SEARCH("TRUE",J5240)))</formula>
    </cfRule>
  </conditionalFormatting>
  <conditionalFormatting sqref="G5239">
    <cfRule type="expression" dxfId="29337" priority="37640">
      <formula>K5239&gt;L5239</formula>
    </cfRule>
  </conditionalFormatting>
  <conditionalFormatting sqref="I5239">
    <cfRule type="containsText" dxfId="29336" priority="37635" operator="containsText" text="No Encontrado">
      <formula>NOT(ISERROR(SEARCH("No Encontrado",I5239)))</formula>
    </cfRule>
    <cfRule type="containsText" dxfId="29335" priority="37636" operator="containsText" text="Cancelado">
      <formula>NOT(ISERROR(SEARCH("Cancelado",I5239)))</formula>
    </cfRule>
    <cfRule type="containsText" dxfId="29334" priority="37637" operator="containsText" text="Entregado">
      <formula>NOT(ISERROR(SEARCH("Entregado",I5239)))</formula>
    </cfRule>
    <cfRule type="containsText" dxfId="29333" priority="37638" operator="containsText" text="Entregado">
      <formula>NOT(ISERROR(SEARCH("Entregado",I5239)))</formula>
    </cfRule>
    <cfRule type="containsText" dxfId="29332" priority="37639" operator="containsText" text="En proceso">
      <formula>NOT(ISERROR(SEARCH("En proceso",I5239)))</formula>
    </cfRule>
  </conditionalFormatting>
  <conditionalFormatting sqref="J5239">
    <cfRule type="containsText" dxfId="29331" priority="37634" operator="containsText" text="TRUE">
      <formula>NOT(ISERROR(SEARCH("TRUE",J5239)))</formula>
    </cfRule>
  </conditionalFormatting>
  <conditionalFormatting sqref="G5238">
    <cfRule type="expression" dxfId="29330" priority="37633">
      <formula>K5238&gt;L5238</formula>
    </cfRule>
  </conditionalFormatting>
  <conditionalFormatting sqref="I5238">
    <cfRule type="containsText" dxfId="29329" priority="37628" operator="containsText" text="No Encontrado">
      <formula>NOT(ISERROR(SEARCH("No Encontrado",I5238)))</formula>
    </cfRule>
    <cfRule type="containsText" dxfId="29328" priority="37629" operator="containsText" text="Cancelado">
      <formula>NOT(ISERROR(SEARCH("Cancelado",I5238)))</formula>
    </cfRule>
    <cfRule type="containsText" dxfId="29327" priority="37630" operator="containsText" text="Entregado">
      <formula>NOT(ISERROR(SEARCH("Entregado",I5238)))</formula>
    </cfRule>
    <cfRule type="containsText" dxfId="29326" priority="37631" operator="containsText" text="Entregado">
      <formula>NOT(ISERROR(SEARCH("Entregado",I5238)))</formula>
    </cfRule>
    <cfRule type="containsText" dxfId="29325" priority="37632" operator="containsText" text="En proceso">
      <formula>NOT(ISERROR(SEARCH("En proceso",I5238)))</formula>
    </cfRule>
  </conditionalFormatting>
  <conditionalFormatting sqref="J5238">
    <cfRule type="containsText" dxfId="29324" priority="37627" operator="containsText" text="TRUE">
      <formula>NOT(ISERROR(SEARCH("TRUE",J5238)))</formula>
    </cfRule>
  </conditionalFormatting>
  <conditionalFormatting sqref="G5237">
    <cfRule type="expression" dxfId="29323" priority="37626">
      <formula>K5237&gt;L5237</formula>
    </cfRule>
  </conditionalFormatting>
  <conditionalFormatting sqref="I5237">
    <cfRule type="containsText" dxfId="29322" priority="37621" operator="containsText" text="No Encontrado">
      <formula>NOT(ISERROR(SEARCH("No Encontrado",I5237)))</formula>
    </cfRule>
    <cfRule type="containsText" dxfId="29321" priority="37622" operator="containsText" text="Cancelado">
      <formula>NOT(ISERROR(SEARCH("Cancelado",I5237)))</formula>
    </cfRule>
    <cfRule type="containsText" dxfId="29320" priority="37623" operator="containsText" text="Entregado">
      <formula>NOT(ISERROR(SEARCH("Entregado",I5237)))</formula>
    </cfRule>
    <cfRule type="containsText" dxfId="29319" priority="37624" operator="containsText" text="Entregado">
      <formula>NOT(ISERROR(SEARCH("Entregado",I5237)))</formula>
    </cfRule>
    <cfRule type="containsText" dxfId="29318" priority="37625" operator="containsText" text="En proceso">
      <formula>NOT(ISERROR(SEARCH("En proceso",I5237)))</formula>
    </cfRule>
  </conditionalFormatting>
  <conditionalFormatting sqref="J5237">
    <cfRule type="containsText" dxfId="29317" priority="37620" operator="containsText" text="TRUE">
      <formula>NOT(ISERROR(SEARCH("TRUE",J5237)))</formula>
    </cfRule>
  </conditionalFormatting>
  <conditionalFormatting sqref="G5236">
    <cfRule type="expression" dxfId="29316" priority="37619">
      <formula>K5236&gt;L5236</formula>
    </cfRule>
  </conditionalFormatting>
  <conditionalFormatting sqref="I5236">
    <cfRule type="containsText" dxfId="29315" priority="37614" operator="containsText" text="No Encontrado">
      <formula>NOT(ISERROR(SEARCH("No Encontrado",I5236)))</formula>
    </cfRule>
    <cfRule type="containsText" dxfId="29314" priority="37615" operator="containsText" text="Cancelado">
      <formula>NOT(ISERROR(SEARCH("Cancelado",I5236)))</formula>
    </cfRule>
    <cfRule type="containsText" dxfId="29313" priority="37616" operator="containsText" text="Entregado">
      <formula>NOT(ISERROR(SEARCH("Entregado",I5236)))</formula>
    </cfRule>
    <cfRule type="containsText" dxfId="29312" priority="37617" operator="containsText" text="Entregado">
      <formula>NOT(ISERROR(SEARCH("Entregado",I5236)))</formula>
    </cfRule>
    <cfRule type="containsText" dxfId="29311" priority="37618" operator="containsText" text="En proceso">
      <formula>NOT(ISERROR(SEARCH("En proceso",I5236)))</formula>
    </cfRule>
  </conditionalFormatting>
  <conditionalFormatting sqref="J5236">
    <cfRule type="containsText" dxfId="29310" priority="37613" operator="containsText" text="TRUE">
      <formula>NOT(ISERROR(SEARCH("TRUE",J5236)))</formula>
    </cfRule>
  </conditionalFormatting>
  <conditionalFormatting sqref="G5235">
    <cfRule type="expression" dxfId="29309" priority="37612">
      <formula>K5235&gt;L5235</formula>
    </cfRule>
  </conditionalFormatting>
  <conditionalFormatting sqref="J5235">
    <cfRule type="containsText" dxfId="29308" priority="37606" operator="containsText" text="TRUE">
      <formula>NOT(ISERROR(SEARCH("TRUE",J5235)))</formula>
    </cfRule>
  </conditionalFormatting>
  <conditionalFormatting sqref="G5234">
    <cfRule type="expression" dxfId="29307" priority="37605">
      <formula>K5234&gt;L5234</formula>
    </cfRule>
  </conditionalFormatting>
  <conditionalFormatting sqref="J5234">
    <cfRule type="containsText" dxfId="29306" priority="37599" operator="containsText" text="TRUE">
      <formula>NOT(ISERROR(SEARCH("TRUE",J5234)))</formula>
    </cfRule>
  </conditionalFormatting>
  <conditionalFormatting sqref="G5233">
    <cfRule type="expression" dxfId="29305" priority="37598">
      <formula>K5233&gt;L5233</formula>
    </cfRule>
  </conditionalFormatting>
  <conditionalFormatting sqref="J5233">
    <cfRule type="containsText" dxfId="29304" priority="37592" operator="containsText" text="TRUE">
      <formula>NOT(ISERROR(SEARCH("TRUE",J5233)))</formula>
    </cfRule>
  </conditionalFormatting>
  <conditionalFormatting sqref="G5232">
    <cfRule type="expression" dxfId="29303" priority="37591">
      <formula>K5232&gt;L5232</formula>
    </cfRule>
  </conditionalFormatting>
  <conditionalFormatting sqref="J5232">
    <cfRule type="containsText" dxfId="29302" priority="37585" operator="containsText" text="TRUE">
      <formula>NOT(ISERROR(SEARCH("TRUE",J5232)))</formula>
    </cfRule>
  </conditionalFormatting>
  <conditionalFormatting sqref="G5231">
    <cfRule type="expression" dxfId="29301" priority="37584">
      <formula>K5231&gt;L5231</formula>
    </cfRule>
  </conditionalFormatting>
  <conditionalFormatting sqref="I5231:I5235">
    <cfRule type="containsText" dxfId="29300" priority="37579" operator="containsText" text="No Encontrado">
      <formula>NOT(ISERROR(SEARCH("No Encontrado",I5231)))</formula>
    </cfRule>
    <cfRule type="containsText" dxfId="29299" priority="37580" operator="containsText" text="Cancelado">
      <formula>NOT(ISERROR(SEARCH("Cancelado",I5231)))</formula>
    </cfRule>
    <cfRule type="containsText" dxfId="29298" priority="37581" operator="containsText" text="Entregado">
      <formula>NOT(ISERROR(SEARCH("Entregado",I5231)))</formula>
    </cfRule>
    <cfRule type="containsText" dxfId="29297" priority="37582" operator="containsText" text="Entregado">
      <formula>NOT(ISERROR(SEARCH("Entregado",I5231)))</formula>
    </cfRule>
    <cfRule type="containsText" dxfId="29296" priority="37583" operator="containsText" text="En proceso">
      <formula>NOT(ISERROR(SEARCH("En proceso",I5231)))</formula>
    </cfRule>
  </conditionalFormatting>
  <conditionalFormatting sqref="J5231">
    <cfRule type="containsText" dxfId="29295" priority="37578" operator="containsText" text="TRUE">
      <formula>NOT(ISERROR(SEARCH("TRUE",J5231)))</formula>
    </cfRule>
  </conditionalFormatting>
  <conditionalFormatting sqref="G5230">
    <cfRule type="expression" dxfId="29294" priority="37577">
      <formula>K5230&gt;L5230</formula>
    </cfRule>
  </conditionalFormatting>
  <conditionalFormatting sqref="I5230">
    <cfRule type="containsText" dxfId="29293" priority="37572" operator="containsText" text="No Encontrado">
      <formula>NOT(ISERROR(SEARCH("No Encontrado",I5230)))</formula>
    </cfRule>
    <cfRule type="containsText" dxfId="29292" priority="37573" operator="containsText" text="Cancelado">
      <formula>NOT(ISERROR(SEARCH("Cancelado",I5230)))</formula>
    </cfRule>
    <cfRule type="containsText" dxfId="29291" priority="37574" operator="containsText" text="Entregado">
      <formula>NOT(ISERROR(SEARCH("Entregado",I5230)))</formula>
    </cfRule>
    <cfRule type="containsText" dxfId="29290" priority="37575" operator="containsText" text="Entregado">
      <formula>NOT(ISERROR(SEARCH("Entregado",I5230)))</formula>
    </cfRule>
    <cfRule type="containsText" dxfId="29289" priority="37576" operator="containsText" text="En proceso">
      <formula>NOT(ISERROR(SEARCH("En proceso",I5230)))</formula>
    </cfRule>
  </conditionalFormatting>
  <conditionalFormatting sqref="J5230">
    <cfRule type="containsText" dxfId="29288" priority="37571" operator="containsText" text="TRUE">
      <formula>NOT(ISERROR(SEARCH("TRUE",J5230)))</formula>
    </cfRule>
  </conditionalFormatting>
  <conditionalFormatting sqref="G5229">
    <cfRule type="expression" dxfId="29287" priority="37570">
      <formula>K5229&gt;L5229</formula>
    </cfRule>
  </conditionalFormatting>
  <conditionalFormatting sqref="I5229">
    <cfRule type="containsText" dxfId="29286" priority="37565" operator="containsText" text="No Encontrado">
      <formula>NOT(ISERROR(SEARCH("No Encontrado",I5229)))</formula>
    </cfRule>
    <cfRule type="containsText" dxfId="29285" priority="37566" operator="containsText" text="Cancelado">
      <formula>NOT(ISERROR(SEARCH("Cancelado",I5229)))</formula>
    </cfRule>
    <cfRule type="containsText" dxfId="29284" priority="37567" operator="containsText" text="Entregado">
      <formula>NOT(ISERROR(SEARCH("Entregado",I5229)))</formula>
    </cfRule>
    <cfRule type="containsText" dxfId="29283" priority="37568" operator="containsText" text="Entregado">
      <formula>NOT(ISERROR(SEARCH("Entregado",I5229)))</formula>
    </cfRule>
    <cfRule type="containsText" dxfId="29282" priority="37569" operator="containsText" text="En proceso">
      <formula>NOT(ISERROR(SEARCH("En proceso",I5229)))</formula>
    </cfRule>
  </conditionalFormatting>
  <conditionalFormatting sqref="J5229">
    <cfRule type="containsText" dxfId="29281" priority="37564" operator="containsText" text="TRUE">
      <formula>NOT(ISERROR(SEARCH("TRUE",J5229)))</formula>
    </cfRule>
  </conditionalFormatting>
  <conditionalFormatting sqref="G5228">
    <cfRule type="expression" dxfId="29280" priority="37563">
      <formula>K5228&gt;L5228</formula>
    </cfRule>
  </conditionalFormatting>
  <conditionalFormatting sqref="I5228">
    <cfRule type="containsText" dxfId="29279" priority="37558" operator="containsText" text="No Encontrado">
      <formula>NOT(ISERROR(SEARCH("No Encontrado",I5228)))</formula>
    </cfRule>
    <cfRule type="containsText" dxfId="29278" priority="37559" operator="containsText" text="Cancelado">
      <formula>NOT(ISERROR(SEARCH("Cancelado",I5228)))</formula>
    </cfRule>
    <cfRule type="containsText" dxfId="29277" priority="37560" operator="containsText" text="Entregado">
      <formula>NOT(ISERROR(SEARCH("Entregado",I5228)))</formula>
    </cfRule>
    <cfRule type="containsText" dxfId="29276" priority="37561" operator="containsText" text="Entregado">
      <formula>NOT(ISERROR(SEARCH("Entregado",I5228)))</formula>
    </cfRule>
    <cfRule type="containsText" dxfId="29275" priority="37562" operator="containsText" text="En proceso">
      <formula>NOT(ISERROR(SEARCH("En proceso",I5228)))</formula>
    </cfRule>
  </conditionalFormatting>
  <conditionalFormatting sqref="J5228">
    <cfRule type="containsText" dxfId="29274" priority="37557" operator="containsText" text="TRUE">
      <formula>NOT(ISERROR(SEARCH("TRUE",J5228)))</formula>
    </cfRule>
  </conditionalFormatting>
  <conditionalFormatting sqref="G5227">
    <cfRule type="expression" dxfId="29273" priority="37556">
      <formula>K5227&gt;L5227</formula>
    </cfRule>
  </conditionalFormatting>
  <conditionalFormatting sqref="I5227">
    <cfRule type="containsText" dxfId="29272" priority="37551" operator="containsText" text="No Encontrado">
      <formula>NOT(ISERROR(SEARCH("No Encontrado",I5227)))</formula>
    </cfRule>
    <cfRule type="containsText" dxfId="29271" priority="37552" operator="containsText" text="Cancelado">
      <formula>NOT(ISERROR(SEARCH("Cancelado",I5227)))</formula>
    </cfRule>
    <cfRule type="containsText" dxfId="29270" priority="37553" operator="containsText" text="Entregado">
      <formula>NOT(ISERROR(SEARCH("Entregado",I5227)))</formula>
    </cfRule>
    <cfRule type="containsText" dxfId="29269" priority="37554" operator="containsText" text="Entregado">
      <formula>NOT(ISERROR(SEARCH("Entregado",I5227)))</formula>
    </cfRule>
    <cfRule type="containsText" dxfId="29268" priority="37555" operator="containsText" text="En proceso">
      <formula>NOT(ISERROR(SEARCH("En proceso",I5227)))</formula>
    </cfRule>
  </conditionalFormatting>
  <conditionalFormatting sqref="J5227">
    <cfRule type="containsText" dxfId="29267" priority="37550" operator="containsText" text="TRUE">
      <formula>NOT(ISERROR(SEARCH("TRUE",J5227)))</formula>
    </cfRule>
  </conditionalFormatting>
  <conditionalFormatting sqref="G5226">
    <cfRule type="expression" dxfId="29266" priority="37549">
      <formula>K5226&gt;L5226</formula>
    </cfRule>
  </conditionalFormatting>
  <conditionalFormatting sqref="J5226">
    <cfRule type="containsText" dxfId="29265" priority="37543" operator="containsText" text="TRUE">
      <formula>NOT(ISERROR(SEARCH("TRUE",J5226)))</formula>
    </cfRule>
  </conditionalFormatting>
  <conditionalFormatting sqref="G5225">
    <cfRule type="expression" dxfId="29264" priority="37542">
      <formula>K5225&gt;L5225</formula>
    </cfRule>
  </conditionalFormatting>
  <conditionalFormatting sqref="I5225">
    <cfRule type="containsText" dxfId="29263" priority="37537" operator="containsText" text="No Encontrado">
      <formula>NOT(ISERROR(SEARCH("No Encontrado",I5225)))</formula>
    </cfRule>
    <cfRule type="containsText" dxfId="29262" priority="37538" operator="containsText" text="Cancelado">
      <formula>NOT(ISERROR(SEARCH("Cancelado",I5225)))</formula>
    </cfRule>
    <cfRule type="containsText" dxfId="29261" priority="37539" operator="containsText" text="Entregado">
      <formula>NOT(ISERROR(SEARCH("Entregado",I5225)))</formula>
    </cfRule>
    <cfRule type="containsText" dxfId="29260" priority="37540" operator="containsText" text="Entregado">
      <formula>NOT(ISERROR(SEARCH("Entregado",I5225)))</formula>
    </cfRule>
    <cfRule type="containsText" dxfId="29259" priority="37541" operator="containsText" text="En proceso">
      <formula>NOT(ISERROR(SEARCH("En proceso",I5225)))</formula>
    </cfRule>
  </conditionalFormatting>
  <conditionalFormatting sqref="J5225">
    <cfRule type="containsText" dxfId="29258" priority="37536" operator="containsText" text="TRUE">
      <formula>NOT(ISERROR(SEARCH("TRUE",J5225)))</formula>
    </cfRule>
  </conditionalFormatting>
  <conditionalFormatting sqref="G5224">
    <cfRule type="expression" dxfId="29257" priority="37535">
      <formula>K5224&gt;L5224</formula>
    </cfRule>
  </conditionalFormatting>
  <conditionalFormatting sqref="I5224">
    <cfRule type="containsText" dxfId="29256" priority="37530" operator="containsText" text="No Encontrado">
      <formula>NOT(ISERROR(SEARCH("No Encontrado",I5224)))</formula>
    </cfRule>
    <cfRule type="containsText" dxfId="29255" priority="37531" operator="containsText" text="Cancelado">
      <formula>NOT(ISERROR(SEARCH("Cancelado",I5224)))</formula>
    </cfRule>
    <cfRule type="containsText" dxfId="29254" priority="37532" operator="containsText" text="Entregado">
      <formula>NOT(ISERROR(SEARCH("Entregado",I5224)))</formula>
    </cfRule>
    <cfRule type="containsText" dxfId="29253" priority="37533" operator="containsText" text="Entregado">
      <formula>NOT(ISERROR(SEARCH("Entregado",I5224)))</formula>
    </cfRule>
    <cfRule type="containsText" dxfId="29252" priority="37534" operator="containsText" text="En proceso">
      <formula>NOT(ISERROR(SEARCH("En proceso",I5224)))</formula>
    </cfRule>
  </conditionalFormatting>
  <conditionalFormatting sqref="J5224">
    <cfRule type="containsText" dxfId="29251" priority="37529" operator="containsText" text="TRUE">
      <formula>NOT(ISERROR(SEARCH("TRUE",J5224)))</formula>
    </cfRule>
  </conditionalFormatting>
  <conditionalFormatting sqref="G5223">
    <cfRule type="expression" dxfId="29250" priority="37528">
      <formula>K5223&gt;L5223</formula>
    </cfRule>
  </conditionalFormatting>
  <conditionalFormatting sqref="J5223">
    <cfRule type="containsText" dxfId="29249" priority="37522" operator="containsText" text="TRUE">
      <formula>NOT(ISERROR(SEARCH("TRUE",J5223)))</formula>
    </cfRule>
  </conditionalFormatting>
  <conditionalFormatting sqref="G5222">
    <cfRule type="expression" dxfId="29248" priority="37521">
      <formula>K5222&gt;L5222</formula>
    </cfRule>
  </conditionalFormatting>
  <conditionalFormatting sqref="I5222:I5223">
    <cfRule type="containsText" dxfId="29247" priority="37516" operator="containsText" text="No Encontrado">
      <formula>NOT(ISERROR(SEARCH("No Encontrado",I5222)))</formula>
    </cfRule>
    <cfRule type="containsText" dxfId="29246" priority="37517" operator="containsText" text="Cancelado">
      <formula>NOT(ISERROR(SEARCH("Cancelado",I5222)))</formula>
    </cfRule>
    <cfRule type="containsText" dxfId="29245" priority="37518" operator="containsText" text="Entregado">
      <formula>NOT(ISERROR(SEARCH("Entregado",I5222)))</formula>
    </cfRule>
    <cfRule type="containsText" dxfId="29244" priority="37519" operator="containsText" text="Entregado">
      <formula>NOT(ISERROR(SEARCH("Entregado",I5222)))</formula>
    </cfRule>
    <cfRule type="containsText" dxfId="29243" priority="37520" operator="containsText" text="En proceso">
      <formula>NOT(ISERROR(SEARCH("En proceso",I5222)))</formula>
    </cfRule>
  </conditionalFormatting>
  <conditionalFormatting sqref="J5222">
    <cfRule type="containsText" dxfId="29242" priority="37515" operator="containsText" text="TRUE">
      <formula>NOT(ISERROR(SEARCH("TRUE",J5222)))</formula>
    </cfRule>
  </conditionalFormatting>
  <conditionalFormatting sqref="G5221">
    <cfRule type="expression" dxfId="29241" priority="37514">
      <formula>K5221&gt;L5221</formula>
    </cfRule>
  </conditionalFormatting>
  <conditionalFormatting sqref="I5221">
    <cfRule type="containsText" dxfId="29240" priority="37509" operator="containsText" text="No Encontrado">
      <formula>NOT(ISERROR(SEARCH("No Encontrado",I5221)))</formula>
    </cfRule>
    <cfRule type="containsText" dxfId="29239" priority="37510" operator="containsText" text="Cancelado">
      <formula>NOT(ISERROR(SEARCH("Cancelado",I5221)))</formula>
    </cfRule>
    <cfRule type="containsText" dxfId="29238" priority="37511" operator="containsText" text="Entregado">
      <formula>NOT(ISERROR(SEARCH("Entregado",I5221)))</formula>
    </cfRule>
    <cfRule type="containsText" dxfId="29237" priority="37512" operator="containsText" text="Entregado">
      <formula>NOT(ISERROR(SEARCH("Entregado",I5221)))</formula>
    </cfRule>
    <cfRule type="containsText" dxfId="29236" priority="37513" operator="containsText" text="En proceso">
      <formula>NOT(ISERROR(SEARCH("En proceso",I5221)))</formula>
    </cfRule>
  </conditionalFormatting>
  <conditionalFormatting sqref="J5221">
    <cfRule type="containsText" dxfId="29235" priority="37508" operator="containsText" text="TRUE">
      <formula>NOT(ISERROR(SEARCH("TRUE",J5221)))</formula>
    </cfRule>
  </conditionalFormatting>
  <conditionalFormatting sqref="G5220">
    <cfRule type="expression" dxfId="29234" priority="37507">
      <formula>K5220&gt;L5220</formula>
    </cfRule>
  </conditionalFormatting>
  <conditionalFormatting sqref="I5220">
    <cfRule type="containsText" dxfId="29233" priority="37502" operator="containsText" text="No Encontrado">
      <formula>NOT(ISERROR(SEARCH("No Encontrado",I5220)))</formula>
    </cfRule>
    <cfRule type="containsText" dxfId="29232" priority="37503" operator="containsText" text="Cancelado">
      <formula>NOT(ISERROR(SEARCH("Cancelado",I5220)))</formula>
    </cfRule>
    <cfRule type="containsText" dxfId="29231" priority="37504" operator="containsText" text="Entregado">
      <formula>NOT(ISERROR(SEARCH("Entregado",I5220)))</formula>
    </cfRule>
    <cfRule type="containsText" dxfId="29230" priority="37505" operator="containsText" text="Entregado">
      <formula>NOT(ISERROR(SEARCH("Entregado",I5220)))</formula>
    </cfRule>
    <cfRule type="containsText" dxfId="29229" priority="37506" operator="containsText" text="En proceso">
      <formula>NOT(ISERROR(SEARCH("En proceso",I5220)))</formula>
    </cfRule>
  </conditionalFormatting>
  <conditionalFormatting sqref="J5220">
    <cfRule type="containsText" dxfId="29228" priority="37501" operator="containsText" text="TRUE">
      <formula>NOT(ISERROR(SEARCH("TRUE",J5220)))</formula>
    </cfRule>
  </conditionalFormatting>
  <conditionalFormatting sqref="G5219">
    <cfRule type="expression" dxfId="29227" priority="37500">
      <formula>K5219&gt;L5219</formula>
    </cfRule>
  </conditionalFormatting>
  <conditionalFormatting sqref="I5219">
    <cfRule type="containsText" dxfId="29226" priority="37495" operator="containsText" text="No Encontrado">
      <formula>NOT(ISERROR(SEARCH("No Encontrado",I5219)))</formula>
    </cfRule>
    <cfRule type="containsText" dxfId="29225" priority="37496" operator="containsText" text="Cancelado">
      <formula>NOT(ISERROR(SEARCH("Cancelado",I5219)))</formula>
    </cfRule>
    <cfRule type="containsText" dxfId="29224" priority="37497" operator="containsText" text="Entregado">
      <formula>NOT(ISERROR(SEARCH("Entregado",I5219)))</formula>
    </cfRule>
    <cfRule type="containsText" dxfId="29223" priority="37498" operator="containsText" text="Entregado">
      <formula>NOT(ISERROR(SEARCH("Entregado",I5219)))</formula>
    </cfRule>
    <cfRule type="containsText" dxfId="29222" priority="37499" operator="containsText" text="En proceso">
      <formula>NOT(ISERROR(SEARCH("En proceso",I5219)))</formula>
    </cfRule>
  </conditionalFormatting>
  <conditionalFormatting sqref="J5219">
    <cfRule type="containsText" dxfId="29221" priority="37494" operator="containsText" text="TRUE">
      <formula>NOT(ISERROR(SEARCH("TRUE",J5219)))</formula>
    </cfRule>
  </conditionalFormatting>
  <conditionalFormatting sqref="G5218">
    <cfRule type="expression" dxfId="29220" priority="37493">
      <formula>K5218&gt;L5218</formula>
    </cfRule>
  </conditionalFormatting>
  <conditionalFormatting sqref="J5218">
    <cfRule type="containsText" dxfId="29219" priority="37487" operator="containsText" text="TRUE">
      <formula>NOT(ISERROR(SEARCH("TRUE",J5218)))</formula>
    </cfRule>
  </conditionalFormatting>
  <conditionalFormatting sqref="G5217">
    <cfRule type="expression" dxfId="29218" priority="37486">
      <formula>K5217&gt;L5217</formula>
    </cfRule>
  </conditionalFormatting>
  <conditionalFormatting sqref="J5217">
    <cfRule type="containsText" dxfId="29217" priority="37480" operator="containsText" text="TRUE">
      <formula>NOT(ISERROR(SEARCH("TRUE",J5217)))</formula>
    </cfRule>
  </conditionalFormatting>
  <conditionalFormatting sqref="I5226">
    <cfRule type="containsText" dxfId="29216" priority="37475" operator="containsText" text="No Encontrado">
      <formula>NOT(ISERROR(SEARCH("No Encontrado",I5226)))</formula>
    </cfRule>
    <cfRule type="containsText" dxfId="29215" priority="37476" operator="containsText" text="Cancelado">
      <formula>NOT(ISERROR(SEARCH("Cancelado",I5226)))</formula>
    </cfRule>
    <cfRule type="containsText" dxfId="29214" priority="37477" operator="containsText" text="Entregado">
      <formula>NOT(ISERROR(SEARCH("Entregado",I5226)))</formula>
    </cfRule>
    <cfRule type="containsText" dxfId="29213" priority="37478" operator="containsText" text="Entregado">
      <formula>NOT(ISERROR(SEARCH("Entregado",I5226)))</formula>
    </cfRule>
    <cfRule type="containsText" dxfId="29212" priority="37479" operator="containsText" text="En proceso">
      <formula>NOT(ISERROR(SEARCH("En proceso",I5226)))</formula>
    </cfRule>
  </conditionalFormatting>
  <conditionalFormatting sqref="G5216">
    <cfRule type="expression" dxfId="29211" priority="37474">
      <formula>K5216&gt;L5216</formula>
    </cfRule>
  </conditionalFormatting>
  <conditionalFormatting sqref="J5216">
    <cfRule type="containsText" dxfId="29210" priority="37468" operator="containsText" text="TRUE">
      <formula>NOT(ISERROR(SEARCH("TRUE",J5216)))</formula>
    </cfRule>
  </conditionalFormatting>
  <conditionalFormatting sqref="G5215">
    <cfRule type="expression" dxfId="29209" priority="37467">
      <formula>K5215&gt;L5215</formula>
    </cfRule>
  </conditionalFormatting>
  <conditionalFormatting sqref="J5215">
    <cfRule type="containsText" dxfId="29208" priority="37461" operator="containsText" text="TRUE">
      <formula>NOT(ISERROR(SEARCH("TRUE",J5215)))</formula>
    </cfRule>
  </conditionalFormatting>
  <conditionalFormatting sqref="G5214">
    <cfRule type="expression" dxfId="29207" priority="37460">
      <formula>K5214&gt;L5214</formula>
    </cfRule>
  </conditionalFormatting>
  <conditionalFormatting sqref="I5214">
    <cfRule type="containsText" dxfId="29206" priority="37455" operator="containsText" text="No Encontrado">
      <formula>NOT(ISERROR(SEARCH("No Encontrado",I5214)))</formula>
    </cfRule>
    <cfRule type="containsText" dxfId="29205" priority="37456" operator="containsText" text="Cancelado">
      <formula>NOT(ISERROR(SEARCH("Cancelado",I5214)))</formula>
    </cfRule>
    <cfRule type="containsText" dxfId="29204" priority="37457" operator="containsText" text="Entregado">
      <formula>NOT(ISERROR(SEARCH("Entregado",I5214)))</formula>
    </cfRule>
    <cfRule type="containsText" dxfId="29203" priority="37458" operator="containsText" text="Entregado">
      <formula>NOT(ISERROR(SEARCH("Entregado",I5214)))</formula>
    </cfRule>
    <cfRule type="containsText" dxfId="29202" priority="37459" operator="containsText" text="En proceso">
      <formula>NOT(ISERROR(SEARCH("En proceso",I5214)))</formula>
    </cfRule>
  </conditionalFormatting>
  <conditionalFormatting sqref="J5214">
    <cfRule type="containsText" dxfId="29201" priority="37454" operator="containsText" text="TRUE">
      <formula>NOT(ISERROR(SEARCH("TRUE",J5214)))</formula>
    </cfRule>
  </conditionalFormatting>
  <conditionalFormatting sqref="I5215:I5218">
    <cfRule type="containsText" dxfId="29200" priority="37449" operator="containsText" text="No Encontrado">
      <formula>NOT(ISERROR(SEARCH("No Encontrado",I5215)))</formula>
    </cfRule>
    <cfRule type="containsText" dxfId="29199" priority="37450" operator="containsText" text="Cancelado">
      <formula>NOT(ISERROR(SEARCH("Cancelado",I5215)))</formula>
    </cfRule>
    <cfRule type="containsText" dxfId="29198" priority="37451" operator="containsText" text="Entregado">
      <formula>NOT(ISERROR(SEARCH("Entregado",I5215)))</formula>
    </cfRule>
    <cfRule type="containsText" dxfId="29197" priority="37452" operator="containsText" text="Entregado">
      <formula>NOT(ISERROR(SEARCH("Entregado",I5215)))</formula>
    </cfRule>
    <cfRule type="containsText" dxfId="29196" priority="37453" operator="containsText" text="En proceso">
      <formula>NOT(ISERROR(SEARCH("En proceso",I5215)))</formula>
    </cfRule>
  </conditionalFormatting>
  <conditionalFormatting sqref="G5213">
    <cfRule type="expression" dxfId="29195" priority="37448">
      <formula>K5213&gt;L5213</formula>
    </cfRule>
  </conditionalFormatting>
  <conditionalFormatting sqref="I5213">
    <cfRule type="containsText" dxfId="29194" priority="37443" operator="containsText" text="No Encontrado">
      <formula>NOT(ISERROR(SEARCH("No Encontrado",I5213)))</formula>
    </cfRule>
    <cfRule type="containsText" dxfId="29193" priority="37444" operator="containsText" text="Cancelado">
      <formula>NOT(ISERROR(SEARCH("Cancelado",I5213)))</formula>
    </cfRule>
    <cfRule type="containsText" dxfId="29192" priority="37445" operator="containsText" text="Entregado">
      <formula>NOT(ISERROR(SEARCH("Entregado",I5213)))</formula>
    </cfRule>
    <cfRule type="containsText" dxfId="29191" priority="37446" operator="containsText" text="Entregado">
      <formula>NOT(ISERROR(SEARCH("Entregado",I5213)))</formula>
    </cfRule>
    <cfRule type="containsText" dxfId="29190" priority="37447" operator="containsText" text="En proceso">
      <formula>NOT(ISERROR(SEARCH("En proceso",I5213)))</formula>
    </cfRule>
  </conditionalFormatting>
  <conditionalFormatting sqref="J5213">
    <cfRule type="containsText" dxfId="29189" priority="37442" operator="containsText" text="TRUE">
      <formula>NOT(ISERROR(SEARCH("TRUE",J5213)))</formula>
    </cfRule>
  </conditionalFormatting>
  <conditionalFormatting sqref="G5212">
    <cfRule type="expression" dxfId="29188" priority="37441">
      <formula>K5212&gt;L5212</formula>
    </cfRule>
  </conditionalFormatting>
  <conditionalFormatting sqref="I5211:I5212">
    <cfRule type="containsText" dxfId="29187" priority="37436" operator="containsText" text="No Encontrado">
      <formula>NOT(ISERROR(SEARCH("No Encontrado",I5211)))</formula>
    </cfRule>
    <cfRule type="containsText" dxfId="29186" priority="37437" operator="containsText" text="Cancelado">
      <formula>NOT(ISERROR(SEARCH("Cancelado",I5211)))</formula>
    </cfRule>
    <cfRule type="containsText" dxfId="29185" priority="37438" operator="containsText" text="Entregado">
      <formula>NOT(ISERROR(SEARCH("Entregado",I5211)))</formula>
    </cfRule>
    <cfRule type="containsText" dxfId="29184" priority="37439" operator="containsText" text="Entregado">
      <formula>NOT(ISERROR(SEARCH("Entregado",I5211)))</formula>
    </cfRule>
    <cfRule type="containsText" dxfId="29183" priority="37440" operator="containsText" text="En proceso">
      <formula>NOT(ISERROR(SEARCH("En proceso",I5211)))</formula>
    </cfRule>
  </conditionalFormatting>
  <conditionalFormatting sqref="J5212">
    <cfRule type="containsText" dxfId="29182" priority="37435" operator="containsText" text="TRUE">
      <formula>NOT(ISERROR(SEARCH("TRUE",J5212)))</formula>
    </cfRule>
  </conditionalFormatting>
  <conditionalFormatting sqref="G5211">
    <cfRule type="expression" dxfId="29181" priority="37434">
      <formula>K5211&gt;L5211</formula>
    </cfRule>
  </conditionalFormatting>
  <conditionalFormatting sqref="J5211">
    <cfRule type="containsText" dxfId="29180" priority="37428" operator="containsText" text="TRUE">
      <formula>NOT(ISERROR(SEARCH("TRUE",J5211)))</formula>
    </cfRule>
  </conditionalFormatting>
  <conditionalFormatting sqref="G5210">
    <cfRule type="expression" dxfId="29179" priority="37427">
      <formula>K5210&gt;L5210</formula>
    </cfRule>
  </conditionalFormatting>
  <conditionalFormatting sqref="J5210">
    <cfRule type="containsText" dxfId="29178" priority="37421" operator="containsText" text="TRUE">
      <formula>NOT(ISERROR(SEARCH("TRUE",J5210)))</formula>
    </cfRule>
  </conditionalFormatting>
  <conditionalFormatting sqref="G5209">
    <cfRule type="expression" dxfId="29177" priority="37420">
      <formula>K5209&gt;L5209</formula>
    </cfRule>
  </conditionalFormatting>
  <conditionalFormatting sqref="I5208:I5209">
    <cfRule type="containsText" dxfId="29176" priority="37415" operator="containsText" text="No Encontrado">
      <formula>NOT(ISERROR(SEARCH("No Encontrado",I5208)))</formula>
    </cfRule>
    <cfRule type="containsText" dxfId="29175" priority="37416" operator="containsText" text="Cancelado">
      <formula>NOT(ISERROR(SEARCH("Cancelado",I5208)))</formula>
    </cfRule>
    <cfRule type="containsText" dxfId="29174" priority="37417" operator="containsText" text="Entregado">
      <formula>NOT(ISERROR(SEARCH("Entregado",I5208)))</formula>
    </cfRule>
    <cfRule type="containsText" dxfId="29173" priority="37418" operator="containsText" text="Entregado">
      <formula>NOT(ISERROR(SEARCH("Entregado",I5208)))</formula>
    </cfRule>
    <cfRule type="containsText" dxfId="29172" priority="37419" operator="containsText" text="En proceso">
      <formula>NOT(ISERROR(SEARCH("En proceso",I5208)))</formula>
    </cfRule>
  </conditionalFormatting>
  <conditionalFormatting sqref="J5209">
    <cfRule type="containsText" dxfId="29171" priority="37414" operator="containsText" text="TRUE">
      <formula>NOT(ISERROR(SEARCH("TRUE",J5209)))</formula>
    </cfRule>
  </conditionalFormatting>
  <conditionalFormatting sqref="G5208">
    <cfRule type="expression" dxfId="29170" priority="37413">
      <formula>K5208&gt;L5208</formula>
    </cfRule>
  </conditionalFormatting>
  <conditionalFormatting sqref="J5208">
    <cfRule type="containsText" dxfId="29169" priority="37407" operator="containsText" text="TRUE">
      <formula>NOT(ISERROR(SEARCH("TRUE",J5208)))</formula>
    </cfRule>
  </conditionalFormatting>
  <conditionalFormatting sqref="G5207">
    <cfRule type="expression" dxfId="29168" priority="37406">
      <formula>K5207&gt;L5207</formula>
    </cfRule>
  </conditionalFormatting>
  <conditionalFormatting sqref="I5207">
    <cfRule type="containsText" dxfId="29167" priority="37401" operator="containsText" text="No Encontrado">
      <formula>NOT(ISERROR(SEARCH("No Encontrado",I5207)))</formula>
    </cfRule>
    <cfRule type="containsText" dxfId="29166" priority="37402" operator="containsText" text="Cancelado">
      <formula>NOT(ISERROR(SEARCH("Cancelado",I5207)))</formula>
    </cfRule>
    <cfRule type="containsText" dxfId="29165" priority="37403" operator="containsText" text="Entregado">
      <formula>NOT(ISERROR(SEARCH("Entregado",I5207)))</formula>
    </cfRule>
    <cfRule type="containsText" dxfId="29164" priority="37404" operator="containsText" text="Entregado">
      <formula>NOT(ISERROR(SEARCH("Entregado",I5207)))</formula>
    </cfRule>
    <cfRule type="containsText" dxfId="29163" priority="37405" operator="containsText" text="En proceso">
      <formula>NOT(ISERROR(SEARCH("En proceso",I5207)))</formula>
    </cfRule>
  </conditionalFormatting>
  <conditionalFormatting sqref="J5207">
    <cfRule type="containsText" dxfId="29162" priority="37400" operator="containsText" text="TRUE">
      <formula>NOT(ISERROR(SEARCH("TRUE",J5207)))</formula>
    </cfRule>
  </conditionalFormatting>
  <conditionalFormatting sqref="I5210">
    <cfRule type="containsText" dxfId="29161" priority="37395" operator="containsText" text="No Encontrado">
      <formula>NOT(ISERROR(SEARCH("No Encontrado",I5210)))</formula>
    </cfRule>
    <cfRule type="containsText" dxfId="29160" priority="37396" operator="containsText" text="Cancelado">
      <formula>NOT(ISERROR(SEARCH("Cancelado",I5210)))</formula>
    </cfRule>
    <cfRule type="containsText" dxfId="29159" priority="37397" operator="containsText" text="Entregado">
      <formula>NOT(ISERROR(SEARCH("Entregado",I5210)))</formula>
    </cfRule>
    <cfRule type="containsText" dxfId="29158" priority="37398" operator="containsText" text="Entregado">
      <formula>NOT(ISERROR(SEARCH("Entregado",I5210)))</formula>
    </cfRule>
    <cfRule type="containsText" dxfId="29157" priority="37399" operator="containsText" text="En proceso">
      <formula>NOT(ISERROR(SEARCH("En proceso",I5210)))</formula>
    </cfRule>
  </conditionalFormatting>
  <conditionalFormatting sqref="G5206">
    <cfRule type="expression" dxfId="29156" priority="37394">
      <formula>K5206&gt;L5206</formula>
    </cfRule>
  </conditionalFormatting>
  <conditionalFormatting sqref="I5206">
    <cfRule type="containsText" dxfId="29155" priority="37389" operator="containsText" text="No Encontrado">
      <formula>NOT(ISERROR(SEARCH("No Encontrado",I5206)))</formula>
    </cfRule>
    <cfRule type="containsText" dxfId="29154" priority="37390" operator="containsText" text="Cancelado">
      <formula>NOT(ISERROR(SEARCH("Cancelado",I5206)))</formula>
    </cfRule>
    <cfRule type="containsText" dxfId="29153" priority="37391" operator="containsText" text="Entregado">
      <formula>NOT(ISERROR(SEARCH("Entregado",I5206)))</formula>
    </cfRule>
    <cfRule type="containsText" dxfId="29152" priority="37392" operator="containsText" text="Entregado">
      <formula>NOT(ISERROR(SEARCH("Entregado",I5206)))</formula>
    </cfRule>
    <cfRule type="containsText" dxfId="29151" priority="37393" operator="containsText" text="En proceso">
      <formula>NOT(ISERROR(SEARCH("En proceso",I5206)))</formula>
    </cfRule>
  </conditionalFormatting>
  <conditionalFormatting sqref="J5206">
    <cfRule type="containsText" dxfId="29150" priority="37388" operator="containsText" text="TRUE">
      <formula>NOT(ISERROR(SEARCH("TRUE",J5206)))</formula>
    </cfRule>
  </conditionalFormatting>
  <conditionalFormatting sqref="G5205">
    <cfRule type="expression" dxfId="29149" priority="37387">
      <formula>K5205&gt;L5205</formula>
    </cfRule>
  </conditionalFormatting>
  <conditionalFormatting sqref="I5205">
    <cfRule type="containsText" dxfId="29148" priority="37382" operator="containsText" text="No Encontrado">
      <formula>NOT(ISERROR(SEARCH("No Encontrado",I5205)))</formula>
    </cfRule>
    <cfRule type="containsText" dxfId="29147" priority="37383" operator="containsText" text="Cancelado">
      <formula>NOT(ISERROR(SEARCH("Cancelado",I5205)))</formula>
    </cfRule>
    <cfRule type="containsText" dxfId="29146" priority="37384" operator="containsText" text="Entregado">
      <formula>NOT(ISERROR(SEARCH("Entregado",I5205)))</formula>
    </cfRule>
    <cfRule type="containsText" dxfId="29145" priority="37385" operator="containsText" text="Entregado">
      <formula>NOT(ISERROR(SEARCH("Entregado",I5205)))</formula>
    </cfRule>
    <cfRule type="containsText" dxfId="29144" priority="37386" operator="containsText" text="En proceso">
      <formula>NOT(ISERROR(SEARCH("En proceso",I5205)))</formula>
    </cfRule>
  </conditionalFormatting>
  <conditionalFormatting sqref="J5205">
    <cfRule type="containsText" dxfId="29143" priority="37381" operator="containsText" text="TRUE">
      <formula>NOT(ISERROR(SEARCH("TRUE",J5205)))</formula>
    </cfRule>
  </conditionalFormatting>
  <conditionalFormatting sqref="G5204">
    <cfRule type="expression" dxfId="29142" priority="37375">
      <formula>K5204&gt;L5204</formula>
    </cfRule>
  </conditionalFormatting>
  <conditionalFormatting sqref="I5204">
    <cfRule type="containsText" dxfId="29141" priority="37370" operator="containsText" text="No Encontrado">
      <formula>NOT(ISERROR(SEARCH("No Encontrado",I5204)))</formula>
    </cfRule>
    <cfRule type="containsText" dxfId="29140" priority="37371" operator="containsText" text="Cancelado">
      <formula>NOT(ISERROR(SEARCH("Cancelado",I5204)))</formula>
    </cfRule>
    <cfRule type="containsText" dxfId="29139" priority="37372" operator="containsText" text="Entregado">
      <formula>NOT(ISERROR(SEARCH("Entregado",I5204)))</formula>
    </cfRule>
    <cfRule type="containsText" dxfId="29138" priority="37373" operator="containsText" text="Entregado">
      <formula>NOT(ISERROR(SEARCH("Entregado",I5204)))</formula>
    </cfRule>
    <cfRule type="containsText" dxfId="29137" priority="37374" operator="containsText" text="En proceso">
      <formula>NOT(ISERROR(SEARCH("En proceso",I5204)))</formula>
    </cfRule>
  </conditionalFormatting>
  <conditionalFormatting sqref="J5204">
    <cfRule type="containsText" dxfId="29136" priority="37369" operator="containsText" text="TRUE">
      <formula>NOT(ISERROR(SEARCH("TRUE",J5204)))</formula>
    </cfRule>
  </conditionalFormatting>
  <conditionalFormatting sqref="G5203">
    <cfRule type="expression" dxfId="29135" priority="37368">
      <formula>K5203&gt;L5203</formula>
    </cfRule>
  </conditionalFormatting>
  <conditionalFormatting sqref="I5203">
    <cfRule type="containsText" dxfId="29134" priority="37363" operator="containsText" text="No Encontrado">
      <formula>NOT(ISERROR(SEARCH("No Encontrado",I5203)))</formula>
    </cfRule>
    <cfRule type="containsText" dxfId="29133" priority="37364" operator="containsText" text="Cancelado">
      <formula>NOT(ISERROR(SEARCH("Cancelado",I5203)))</formula>
    </cfRule>
    <cfRule type="containsText" dxfId="29132" priority="37365" operator="containsText" text="Entregado">
      <formula>NOT(ISERROR(SEARCH("Entregado",I5203)))</formula>
    </cfRule>
    <cfRule type="containsText" dxfId="29131" priority="37366" operator="containsText" text="Entregado">
      <formula>NOT(ISERROR(SEARCH("Entregado",I5203)))</formula>
    </cfRule>
    <cfRule type="containsText" dxfId="29130" priority="37367" operator="containsText" text="En proceso">
      <formula>NOT(ISERROR(SEARCH("En proceso",I5203)))</formula>
    </cfRule>
  </conditionalFormatting>
  <conditionalFormatting sqref="J5203">
    <cfRule type="containsText" dxfId="29129" priority="37362" operator="containsText" text="TRUE">
      <formula>NOT(ISERROR(SEARCH("TRUE",J5203)))</formula>
    </cfRule>
  </conditionalFormatting>
  <conditionalFormatting sqref="G5202">
    <cfRule type="expression" dxfId="29128" priority="37361">
      <formula>K5202&gt;L5202</formula>
    </cfRule>
  </conditionalFormatting>
  <conditionalFormatting sqref="J5202">
    <cfRule type="containsText" dxfId="29127" priority="37355" operator="containsText" text="TRUE">
      <formula>NOT(ISERROR(SEARCH("TRUE",J5202)))</formula>
    </cfRule>
  </conditionalFormatting>
  <conditionalFormatting sqref="G5201">
    <cfRule type="expression" dxfId="29126" priority="37354">
      <formula>K5201&gt;L5201</formula>
    </cfRule>
  </conditionalFormatting>
  <conditionalFormatting sqref="J5201">
    <cfRule type="containsText" dxfId="29125" priority="37348" operator="containsText" text="TRUE">
      <formula>NOT(ISERROR(SEARCH("TRUE",J5201)))</formula>
    </cfRule>
  </conditionalFormatting>
  <conditionalFormatting sqref="I5201:I5202">
    <cfRule type="containsText" dxfId="29124" priority="37343" operator="containsText" text="No Encontrado">
      <formula>NOT(ISERROR(SEARCH("No Encontrado",I5201)))</formula>
    </cfRule>
    <cfRule type="containsText" dxfId="29123" priority="37344" operator="containsText" text="Cancelado">
      <formula>NOT(ISERROR(SEARCH("Cancelado",I5201)))</formula>
    </cfRule>
    <cfRule type="containsText" dxfId="29122" priority="37345" operator="containsText" text="Entregado">
      <formula>NOT(ISERROR(SEARCH("Entregado",I5201)))</formula>
    </cfRule>
    <cfRule type="containsText" dxfId="29121" priority="37346" operator="containsText" text="Entregado">
      <formula>NOT(ISERROR(SEARCH("Entregado",I5201)))</formula>
    </cfRule>
    <cfRule type="containsText" dxfId="29120" priority="37347" operator="containsText" text="En proceso">
      <formula>NOT(ISERROR(SEARCH("En proceso",I5201)))</formula>
    </cfRule>
  </conditionalFormatting>
  <conditionalFormatting sqref="G5200">
    <cfRule type="expression" dxfId="29119" priority="37342">
      <formula>K5200&gt;L5200</formula>
    </cfRule>
  </conditionalFormatting>
  <conditionalFormatting sqref="I5200">
    <cfRule type="containsText" dxfId="29118" priority="37337" operator="containsText" text="No Encontrado">
      <formula>NOT(ISERROR(SEARCH("No Encontrado",I5200)))</formula>
    </cfRule>
    <cfRule type="containsText" dxfId="29117" priority="37338" operator="containsText" text="Cancelado">
      <formula>NOT(ISERROR(SEARCH("Cancelado",I5200)))</formula>
    </cfRule>
    <cfRule type="containsText" dxfId="29116" priority="37339" operator="containsText" text="Entregado">
      <formula>NOT(ISERROR(SEARCH("Entregado",I5200)))</formula>
    </cfRule>
    <cfRule type="containsText" dxfId="29115" priority="37340" operator="containsText" text="Entregado">
      <formula>NOT(ISERROR(SEARCH("Entregado",I5200)))</formula>
    </cfRule>
    <cfRule type="containsText" dxfId="29114" priority="37341" operator="containsText" text="En proceso">
      <formula>NOT(ISERROR(SEARCH("En proceso",I5200)))</formula>
    </cfRule>
  </conditionalFormatting>
  <conditionalFormatting sqref="J5200">
    <cfRule type="containsText" dxfId="29113" priority="37336" operator="containsText" text="TRUE">
      <formula>NOT(ISERROR(SEARCH("TRUE",J5200)))</formula>
    </cfRule>
  </conditionalFormatting>
  <conditionalFormatting sqref="G5199">
    <cfRule type="expression" dxfId="29112" priority="37335">
      <formula>K5199&gt;L5199</formula>
    </cfRule>
  </conditionalFormatting>
  <conditionalFormatting sqref="I5199">
    <cfRule type="containsText" dxfId="29111" priority="37330" operator="containsText" text="No Encontrado">
      <formula>NOT(ISERROR(SEARCH("No Encontrado",I5199)))</formula>
    </cfRule>
    <cfRule type="containsText" dxfId="29110" priority="37331" operator="containsText" text="Cancelado">
      <formula>NOT(ISERROR(SEARCH("Cancelado",I5199)))</formula>
    </cfRule>
    <cfRule type="containsText" dxfId="29109" priority="37332" operator="containsText" text="Entregado">
      <formula>NOT(ISERROR(SEARCH("Entregado",I5199)))</formula>
    </cfRule>
    <cfRule type="containsText" dxfId="29108" priority="37333" operator="containsText" text="Entregado">
      <formula>NOT(ISERROR(SEARCH("Entregado",I5199)))</formula>
    </cfRule>
    <cfRule type="containsText" dxfId="29107" priority="37334" operator="containsText" text="En proceso">
      <formula>NOT(ISERROR(SEARCH("En proceso",I5199)))</formula>
    </cfRule>
  </conditionalFormatting>
  <conditionalFormatting sqref="J5199">
    <cfRule type="containsText" dxfId="29106" priority="37329" operator="containsText" text="TRUE">
      <formula>NOT(ISERROR(SEARCH("TRUE",J5199)))</formula>
    </cfRule>
  </conditionalFormatting>
  <conditionalFormatting sqref="G5198">
    <cfRule type="expression" dxfId="29105" priority="37328">
      <formula>K5198&gt;L5198</formula>
    </cfRule>
  </conditionalFormatting>
  <conditionalFormatting sqref="I5198">
    <cfRule type="containsText" dxfId="29104" priority="37323" operator="containsText" text="No Encontrado">
      <formula>NOT(ISERROR(SEARCH("No Encontrado",I5198)))</formula>
    </cfRule>
    <cfRule type="containsText" dxfId="29103" priority="37324" operator="containsText" text="Cancelado">
      <formula>NOT(ISERROR(SEARCH("Cancelado",I5198)))</formula>
    </cfRule>
    <cfRule type="containsText" dxfId="29102" priority="37325" operator="containsText" text="Entregado">
      <formula>NOT(ISERROR(SEARCH("Entregado",I5198)))</formula>
    </cfRule>
    <cfRule type="containsText" dxfId="29101" priority="37326" operator="containsText" text="Entregado">
      <formula>NOT(ISERROR(SEARCH("Entregado",I5198)))</formula>
    </cfRule>
    <cfRule type="containsText" dxfId="29100" priority="37327" operator="containsText" text="En proceso">
      <formula>NOT(ISERROR(SEARCH("En proceso",I5198)))</formula>
    </cfRule>
  </conditionalFormatting>
  <conditionalFormatting sqref="J5198">
    <cfRule type="containsText" dxfId="29099" priority="37322" operator="containsText" text="TRUE">
      <formula>NOT(ISERROR(SEARCH("TRUE",J5198)))</formula>
    </cfRule>
  </conditionalFormatting>
  <conditionalFormatting sqref="G5197">
    <cfRule type="expression" dxfId="29098" priority="37321">
      <formula>K5197&gt;L5197</formula>
    </cfRule>
  </conditionalFormatting>
  <conditionalFormatting sqref="I5197">
    <cfRule type="containsText" dxfId="29097" priority="37316" operator="containsText" text="No Encontrado">
      <formula>NOT(ISERROR(SEARCH("No Encontrado",I5197)))</formula>
    </cfRule>
    <cfRule type="containsText" dxfId="29096" priority="37317" operator="containsText" text="Cancelado">
      <formula>NOT(ISERROR(SEARCH("Cancelado",I5197)))</formula>
    </cfRule>
    <cfRule type="containsText" dxfId="29095" priority="37318" operator="containsText" text="Entregado">
      <formula>NOT(ISERROR(SEARCH("Entregado",I5197)))</formula>
    </cfRule>
    <cfRule type="containsText" dxfId="29094" priority="37319" operator="containsText" text="Entregado">
      <formula>NOT(ISERROR(SEARCH("Entregado",I5197)))</formula>
    </cfRule>
    <cfRule type="containsText" dxfId="29093" priority="37320" operator="containsText" text="En proceso">
      <formula>NOT(ISERROR(SEARCH("En proceso",I5197)))</formula>
    </cfRule>
  </conditionalFormatting>
  <conditionalFormatting sqref="J5197">
    <cfRule type="containsText" dxfId="29092" priority="37315" operator="containsText" text="TRUE">
      <formula>NOT(ISERROR(SEARCH("TRUE",J5197)))</formula>
    </cfRule>
  </conditionalFormatting>
  <conditionalFormatting sqref="G5196">
    <cfRule type="expression" dxfId="29091" priority="37314">
      <formula>K5196&gt;L5196</formula>
    </cfRule>
  </conditionalFormatting>
  <conditionalFormatting sqref="I5196">
    <cfRule type="containsText" dxfId="29090" priority="37309" operator="containsText" text="No Encontrado">
      <formula>NOT(ISERROR(SEARCH("No Encontrado",I5196)))</formula>
    </cfRule>
    <cfRule type="containsText" dxfId="29089" priority="37310" operator="containsText" text="Cancelado">
      <formula>NOT(ISERROR(SEARCH("Cancelado",I5196)))</formula>
    </cfRule>
    <cfRule type="containsText" dxfId="29088" priority="37311" operator="containsText" text="Entregado">
      <formula>NOT(ISERROR(SEARCH("Entregado",I5196)))</formula>
    </cfRule>
    <cfRule type="containsText" dxfId="29087" priority="37312" operator="containsText" text="Entregado">
      <formula>NOT(ISERROR(SEARCH("Entregado",I5196)))</formula>
    </cfRule>
    <cfRule type="containsText" dxfId="29086" priority="37313" operator="containsText" text="En proceso">
      <formula>NOT(ISERROR(SEARCH("En proceso",I5196)))</formula>
    </cfRule>
  </conditionalFormatting>
  <conditionalFormatting sqref="J5196">
    <cfRule type="containsText" dxfId="29085" priority="37308" operator="containsText" text="TRUE">
      <formula>NOT(ISERROR(SEARCH("TRUE",J5196)))</formula>
    </cfRule>
  </conditionalFormatting>
  <conditionalFormatting sqref="G5195">
    <cfRule type="expression" dxfId="29084" priority="37307">
      <formula>K5195&gt;L5195</formula>
    </cfRule>
  </conditionalFormatting>
  <conditionalFormatting sqref="I5195">
    <cfRule type="containsText" dxfId="29083" priority="37302" operator="containsText" text="No Encontrado">
      <formula>NOT(ISERROR(SEARCH("No Encontrado",I5195)))</formula>
    </cfRule>
    <cfRule type="containsText" dxfId="29082" priority="37303" operator="containsText" text="Cancelado">
      <formula>NOT(ISERROR(SEARCH("Cancelado",I5195)))</formula>
    </cfRule>
    <cfRule type="containsText" dxfId="29081" priority="37304" operator="containsText" text="Entregado">
      <formula>NOT(ISERROR(SEARCH("Entregado",I5195)))</formula>
    </cfRule>
    <cfRule type="containsText" dxfId="29080" priority="37305" operator="containsText" text="Entregado">
      <formula>NOT(ISERROR(SEARCH("Entregado",I5195)))</formula>
    </cfRule>
    <cfRule type="containsText" dxfId="29079" priority="37306" operator="containsText" text="En proceso">
      <formula>NOT(ISERROR(SEARCH("En proceso",I5195)))</formula>
    </cfRule>
  </conditionalFormatting>
  <conditionalFormatting sqref="J5195">
    <cfRule type="containsText" dxfId="29078" priority="37301" operator="containsText" text="TRUE">
      <formula>NOT(ISERROR(SEARCH("TRUE",J5195)))</formula>
    </cfRule>
  </conditionalFormatting>
  <conditionalFormatting sqref="G5194">
    <cfRule type="expression" dxfId="29077" priority="37300">
      <formula>K5194&gt;L5194</formula>
    </cfRule>
  </conditionalFormatting>
  <conditionalFormatting sqref="I5194">
    <cfRule type="containsText" dxfId="29076" priority="37295" operator="containsText" text="No Encontrado">
      <formula>NOT(ISERROR(SEARCH("No Encontrado",I5194)))</formula>
    </cfRule>
    <cfRule type="containsText" dxfId="29075" priority="37296" operator="containsText" text="Cancelado">
      <formula>NOT(ISERROR(SEARCH("Cancelado",I5194)))</formula>
    </cfRule>
    <cfRule type="containsText" dxfId="29074" priority="37297" operator="containsText" text="Entregado">
      <formula>NOT(ISERROR(SEARCH("Entregado",I5194)))</formula>
    </cfRule>
    <cfRule type="containsText" dxfId="29073" priority="37298" operator="containsText" text="Entregado">
      <formula>NOT(ISERROR(SEARCH("Entregado",I5194)))</formula>
    </cfRule>
    <cfRule type="containsText" dxfId="29072" priority="37299" operator="containsText" text="En proceso">
      <formula>NOT(ISERROR(SEARCH("En proceso",I5194)))</formula>
    </cfRule>
  </conditionalFormatting>
  <conditionalFormatting sqref="J5194">
    <cfRule type="containsText" dxfId="29071" priority="37294" operator="containsText" text="TRUE">
      <formula>NOT(ISERROR(SEARCH("TRUE",J5194)))</formula>
    </cfRule>
  </conditionalFormatting>
  <conditionalFormatting sqref="G5193">
    <cfRule type="expression" dxfId="29070" priority="37293">
      <formula>K5193&gt;L5193</formula>
    </cfRule>
  </conditionalFormatting>
  <conditionalFormatting sqref="I5193">
    <cfRule type="containsText" dxfId="29069" priority="37288" operator="containsText" text="No Encontrado">
      <formula>NOT(ISERROR(SEARCH("No Encontrado",I5193)))</formula>
    </cfRule>
    <cfRule type="containsText" dxfId="29068" priority="37289" operator="containsText" text="Cancelado">
      <formula>NOT(ISERROR(SEARCH("Cancelado",I5193)))</formula>
    </cfRule>
    <cfRule type="containsText" dxfId="29067" priority="37290" operator="containsText" text="Entregado">
      <formula>NOT(ISERROR(SEARCH("Entregado",I5193)))</formula>
    </cfRule>
    <cfRule type="containsText" dxfId="29066" priority="37291" operator="containsText" text="Entregado">
      <formula>NOT(ISERROR(SEARCH("Entregado",I5193)))</formula>
    </cfRule>
    <cfRule type="containsText" dxfId="29065" priority="37292" operator="containsText" text="En proceso">
      <formula>NOT(ISERROR(SEARCH("En proceso",I5193)))</formula>
    </cfRule>
  </conditionalFormatting>
  <conditionalFormatting sqref="J5193">
    <cfRule type="containsText" dxfId="29064" priority="37287" operator="containsText" text="TRUE">
      <formula>NOT(ISERROR(SEARCH("TRUE",J5193)))</formula>
    </cfRule>
  </conditionalFormatting>
  <conditionalFormatting sqref="G5192">
    <cfRule type="expression" dxfId="29063" priority="37286">
      <formula>K5192&gt;L5192</formula>
    </cfRule>
  </conditionalFormatting>
  <conditionalFormatting sqref="I5192">
    <cfRule type="containsText" dxfId="29062" priority="37281" operator="containsText" text="No Encontrado">
      <formula>NOT(ISERROR(SEARCH("No Encontrado",I5192)))</formula>
    </cfRule>
    <cfRule type="containsText" dxfId="29061" priority="37282" operator="containsText" text="Cancelado">
      <formula>NOT(ISERROR(SEARCH("Cancelado",I5192)))</formula>
    </cfRule>
    <cfRule type="containsText" dxfId="29060" priority="37283" operator="containsText" text="Entregado">
      <formula>NOT(ISERROR(SEARCH("Entregado",I5192)))</formula>
    </cfRule>
    <cfRule type="containsText" dxfId="29059" priority="37284" operator="containsText" text="Entregado">
      <formula>NOT(ISERROR(SEARCH("Entregado",I5192)))</formula>
    </cfRule>
    <cfRule type="containsText" dxfId="29058" priority="37285" operator="containsText" text="En proceso">
      <formula>NOT(ISERROR(SEARCH("En proceso",I5192)))</formula>
    </cfRule>
  </conditionalFormatting>
  <conditionalFormatting sqref="J5192">
    <cfRule type="containsText" dxfId="29057" priority="37280" operator="containsText" text="TRUE">
      <formula>NOT(ISERROR(SEARCH("TRUE",J5192)))</formula>
    </cfRule>
  </conditionalFormatting>
  <conditionalFormatting sqref="G5191">
    <cfRule type="expression" dxfId="29056" priority="37279">
      <formula>K5191&gt;L5191</formula>
    </cfRule>
  </conditionalFormatting>
  <conditionalFormatting sqref="I5191">
    <cfRule type="containsText" dxfId="29055" priority="37274" operator="containsText" text="No Encontrado">
      <formula>NOT(ISERROR(SEARCH("No Encontrado",I5191)))</formula>
    </cfRule>
    <cfRule type="containsText" dxfId="29054" priority="37275" operator="containsText" text="Cancelado">
      <formula>NOT(ISERROR(SEARCH("Cancelado",I5191)))</formula>
    </cfRule>
    <cfRule type="containsText" dxfId="29053" priority="37276" operator="containsText" text="Entregado">
      <formula>NOT(ISERROR(SEARCH("Entregado",I5191)))</formula>
    </cfRule>
    <cfRule type="containsText" dxfId="29052" priority="37277" operator="containsText" text="Entregado">
      <formula>NOT(ISERROR(SEARCH("Entregado",I5191)))</formula>
    </cfRule>
    <cfRule type="containsText" dxfId="29051" priority="37278" operator="containsText" text="En proceso">
      <formula>NOT(ISERROR(SEARCH("En proceso",I5191)))</formula>
    </cfRule>
  </conditionalFormatting>
  <conditionalFormatting sqref="J5191">
    <cfRule type="containsText" dxfId="29050" priority="37273" operator="containsText" text="TRUE">
      <formula>NOT(ISERROR(SEARCH("TRUE",J5191)))</formula>
    </cfRule>
  </conditionalFormatting>
  <conditionalFormatting sqref="G5190">
    <cfRule type="expression" dxfId="29049" priority="37272">
      <formula>K5190&gt;L5190</formula>
    </cfRule>
  </conditionalFormatting>
  <conditionalFormatting sqref="I5190">
    <cfRule type="containsText" dxfId="29048" priority="37267" operator="containsText" text="No Encontrado">
      <formula>NOT(ISERROR(SEARCH("No Encontrado",I5190)))</formula>
    </cfRule>
    <cfRule type="containsText" dxfId="29047" priority="37268" operator="containsText" text="Cancelado">
      <formula>NOT(ISERROR(SEARCH("Cancelado",I5190)))</formula>
    </cfRule>
    <cfRule type="containsText" dxfId="29046" priority="37269" operator="containsText" text="Entregado">
      <formula>NOT(ISERROR(SEARCH("Entregado",I5190)))</formula>
    </cfRule>
    <cfRule type="containsText" dxfId="29045" priority="37270" operator="containsText" text="Entregado">
      <formula>NOT(ISERROR(SEARCH("Entregado",I5190)))</formula>
    </cfRule>
    <cfRule type="containsText" dxfId="29044" priority="37271" operator="containsText" text="En proceso">
      <formula>NOT(ISERROR(SEARCH("En proceso",I5190)))</formula>
    </cfRule>
  </conditionalFormatting>
  <conditionalFormatting sqref="J5190">
    <cfRule type="containsText" dxfId="29043" priority="37266" operator="containsText" text="TRUE">
      <formula>NOT(ISERROR(SEARCH("TRUE",J5190)))</formula>
    </cfRule>
  </conditionalFormatting>
  <conditionalFormatting sqref="G5189">
    <cfRule type="expression" dxfId="29042" priority="37265">
      <formula>K5189&gt;L5189</formula>
    </cfRule>
  </conditionalFormatting>
  <conditionalFormatting sqref="I5189">
    <cfRule type="containsText" dxfId="29041" priority="37260" operator="containsText" text="No Encontrado">
      <formula>NOT(ISERROR(SEARCH("No Encontrado",I5189)))</formula>
    </cfRule>
    <cfRule type="containsText" dxfId="29040" priority="37261" operator="containsText" text="Cancelado">
      <formula>NOT(ISERROR(SEARCH("Cancelado",I5189)))</formula>
    </cfRule>
    <cfRule type="containsText" dxfId="29039" priority="37262" operator="containsText" text="Entregado">
      <formula>NOT(ISERROR(SEARCH("Entregado",I5189)))</formula>
    </cfRule>
    <cfRule type="containsText" dxfId="29038" priority="37263" operator="containsText" text="Entregado">
      <formula>NOT(ISERROR(SEARCH("Entregado",I5189)))</formula>
    </cfRule>
    <cfRule type="containsText" dxfId="29037" priority="37264" operator="containsText" text="En proceso">
      <formula>NOT(ISERROR(SEARCH("En proceso",I5189)))</formula>
    </cfRule>
  </conditionalFormatting>
  <conditionalFormatting sqref="J5189">
    <cfRule type="containsText" dxfId="29036" priority="37259" operator="containsText" text="TRUE">
      <formula>NOT(ISERROR(SEARCH("TRUE",J5189)))</formula>
    </cfRule>
  </conditionalFormatting>
  <conditionalFormatting sqref="G5188">
    <cfRule type="expression" dxfId="29035" priority="37258">
      <formula>K5188&gt;L5188</formula>
    </cfRule>
  </conditionalFormatting>
  <conditionalFormatting sqref="I5188">
    <cfRule type="containsText" dxfId="29034" priority="37253" operator="containsText" text="No Encontrado">
      <formula>NOT(ISERROR(SEARCH("No Encontrado",I5188)))</formula>
    </cfRule>
    <cfRule type="containsText" dxfId="29033" priority="37254" operator="containsText" text="Cancelado">
      <formula>NOT(ISERROR(SEARCH("Cancelado",I5188)))</formula>
    </cfRule>
    <cfRule type="containsText" dxfId="29032" priority="37255" operator="containsText" text="Entregado">
      <formula>NOT(ISERROR(SEARCH("Entregado",I5188)))</formula>
    </cfRule>
    <cfRule type="containsText" dxfId="29031" priority="37256" operator="containsText" text="Entregado">
      <formula>NOT(ISERROR(SEARCH("Entregado",I5188)))</formula>
    </cfRule>
    <cfRule type="containsText" dxfId="29030" priority="37257" operator="containsText" text="En proceso">
      <formula>NOT(ISERROR(SEARCH("En proceso",I5188)))</formula>
    </cfRule>
  </conditionalFormatting>
  <conditionalFormatting sqref="J5188">
    <cfRule type="containsText" dxfId="29029" priority="37252" operator="containsText" text="TRUE">
      <formula>NOT(ISERROR(SEARCH("TRUE",J5188)))</formula>
    </cfRule>
  </conditionalFormatting>
  <conditionalFormatting sqref="G5187">
    <cfRule type="expression" dxfId="29028" priority="37251">
      <formula>K5187&gt;L5187</formula>
    </cfRule>
  </conditionalFormatting>
  <conditionalFormatting sqref="I5187">
    <cfRule type="containsText" dxfId="29027" priority="37246" operator="containsText" text="No Encontrado">
      <formula>NOT(ISERROR(SEARCH("No Encontrado",I5187)))</formula>
    </cfRule>
    <cfRule type="containsText" dxfId="29026" priority="37247" operator="containsText" text="Cancelado">
      <formula>NOT(ISERROR(SEARCH("Cancelado",I5187)))</formula>
    </cfRule>
    <cfRule type="containsText" dxfId="29025" priority="37248" operator="containsText" text="Entregado">
      <formula>NOT(ISERROR(SEARCH("Entregado",I5187)))</formula>
    </cfRule>
    <cfRule type="containsText" dxfId="29024" priority="37249" operator="containsText" text="Entregado">
      <formula>NOT(ISERROR(SEARCH("Entregado",I5187)))</formula>
    </cfRule>
    <cfRule type="containsText" dxfId="29023" priority="37250" operator="containsText" text="En proceso">
      <formula>NOT(ISERROR(SEARCH("En proceso",I5187)))</formula>
    </cfRule>
  </conditionalFormatting>
  <conditionalFormatting sqref="J5187">
    <cfRule type="containsText" dxfId="29022" priority="37245" operator="containsText" text="TRUE">
      <formula>NOT(ISERROR(SEARCH("TRUE",J5187)))</formula>
    </cfRule>
  </conditionalFormatting>
  <conditionalFormatting sqref="G5186">
    <cfRule type="expression" dxfId="29021" priority="37244">
      <formula>K5186&gt;L5186</formula>
    </cfRule>
  </conditionalFormatting>
  <conditionalFormatting sqref="I5186">
    <cfRule type="containsText" dxfId="29020" priority="37239" operator="containsText" text="No Encontrado">
      <formula>NOT(ISERROR(SEARCH("No Encontrado",I5186)))</formula>
    </cfRule>
    <cfRule type="containsText" dxfId="29019" priority="37240" operator="containsText" text="Cancelado">
      <formula>NOT(ISERROR(SEARCH("Cancelado",I5186)))</formula>
    </cfRule>
    <cfRule type="containsText" dxfId="29018" priority="37241" operator="containsText" text="Entregado">
      <formula>NOT(ISERROR(SEARCH("Entregado",I5186)))</formula>
    </cfRule>
    <cfRule type="containsText" dxfId="29017" priority="37242" operator="containsText" text="Entregado">
      <formula>NOT(ISERROR(SEARCH("Entregado",I5186)))</formula>
    </cfRule>
    <cfRule type="containsText" dxfId="29016" priority="37243" operator="containsText" text="En proceso">
      <formula>NOT(ISERROR(SEARCH("En proceso",I5186)))</formula>
    </cfRule>
  </conditionalFormatting>
  <conditionalFormatting sqref="J5186">
    <cfRule type="containsText" dxfId="29015" priority="37238" operator="containsText" text="TRUE">
      <formula>NOT(ISERROR(SEARCH("TRUE",J5186)))</formula>
    </cfRule>
  </conditionalFormatting>
  <conditionalFormatting sqref="G5185">
    <cfRule type="expression" dxfId="29014" priority="37237">
      <formula>K5185&gt;L5185</formula>
    </cfRule>
  </conditionalFormatting>
  <conditionalFormatting sqref="I5185">
    <cfRule type="containsText" dxfId="29013" priority="37232" operator="containsText" text="No Encontrado">
      <formula>NOT(ISERROR(SEARCH("No Encontrado",I5185)))</formula>
    </cfRule>
    <cfRule type="containsText" dxfId="29012" priority="37233" operator="containsText" text="Cancelado">
      <formula>NOT(ISERROR(SEARCH("Cancelado",I5185)))</formula>
    </cfRule>
    <cfRule type="containsText" dxfId="29011" priority="37234" operator="containsText" text="Entregado">
      <formula>NOT(ISERROR(SEARCH("Entregado",I5185)))</formula>
    </cfRule>
    <cfRule type="containsText" dxfId="29010" priority="37235" operator="containsText" text="Entregado">
      <formula>NOT(ISERROR(SEARCH("Entregado",I5185)))</formula>
    </cfRule>
    <cfRule type="containsText" dxfId="29009" priority="37236" operator="containsText" text="En proceso">
      <formula>NOT(ISERROR(SEARCH("En proceso",I5185)))</formula>
    </cfRule>
  </conditionalFormatting>
  <conditionalFormatting sqref="J5185">
    <cfRule type="containsText" dxfId="29008" priority="37231" operator="containsText" text="TRUE">
      <formula>NOT(ISERROR(SEARCH("TRUE",J5185)))</formula>
    </cfRule>
  </conditionalFormatting>
  <conditionalFormatting sqref="G5184">
    <cfRule type="expression" dxfId="29007" priority="37230">
      <formula>K5184&gt;L5184</formula>
    </cfRule>
  </conditionalFormatting>
  <conditionalFormatting sqref="I5184">
    <cfRule type="containsText" dxfId="29006" priority="37225" operator="containsText" text="No Encontrado">
      <formula>NOT(ISERROR(SEARCH("No Encontrado",I5184)))</formula>
    </cfRule>
    <cfRule type="containsText" dxfId="29005" priority="37226" operator="containsText" text="Cancelado">
      <formula>NOT(ISERROR(SEARCH("Cancelado",I5184)))</formula>
    </cfRule>
    <cfRule type="containsText" dxfId="29004" priority="37227" operator="containsText" text="Entregado">
      <formula>NOT(ISERROR(SEARCH("Entregado",I5184)))</formula>
    </cfRule>
    <cfRule type="containsText" dxfId="29003" priority="37228" operator="containsText" text="Entregado">
      <formula>NOT(ISERROR(SEARCH("Entregado",I5184)))</formula>
    </cfRule>
    <cfRule type="containsText" dxfId="29002" priority="37229" operator="containsText" text="En proceso">
      <formula>NOT(ISERROR(SEARCH("En proceso",I5184)))</formula>
    </cfRule>
  </conditionalFormatting>
  <conditionalFormatting sqref="J5184">
    <cfRule type="containsText" dxfId="29001" priority="37224" operator="containsText" text="TRUE">
      <formula>NOT(ISERROR(SEARCH("TRUE",J5184)))</formula>
    </cfRule>
  </conditionalFormatting>
  <conditionalFormatting sqref="G5183">
    <cfRule type="expression" dxfId="29000" priority="37223">
      <formula>K5183&gt;L5183</formula>
    </cfRule>
  </conditionalFormatting>
  <conditionalFormatting sqref="I5183">
    <cfRule type="containsText" dxfId="28999" priority="37218" operator="containsText" text="No Encontrado">
      <formula>NOT(ISERROR(SEARCH("No Encontrado",I5183)))</formula>
    </cfRule>
    <cfRule type="containsText" dxfId="28998" priority="37219" operator="containsText" text="Cancelado">
      <formula>NOT(ISERROR(SEARCH("Cancelado",I5183)))</formula>
    </cfRule>
    <cfRule type="containsText" dxfId="28997" priority="37220" operator="containsText" text="Entregado">
      <formula>NOT(ISERROR(SEARCH("Entregado",I5183)))</formula>
    </cfRule>
    <cfRule type="containsText" dxfId="28996" priority="37221" operator="containsText" text="Entregado">
      <formula>NOT(ISERROR(SEARCH("Entregado",I5183)))</formula>
    </cfRule>
    <cfRule type="containsText" dxfId="28995" priority="37222" operator="containsText" text="En proceso">
      <formula>NOT(ISERROR(SEARCH("En proceso",I5183)))</formula>
    </cfRule>
  </conditionalFormatting>
  <conditionalFormatting sqref="J5183">
    <cfRule type="containsText" dxfId="28994" priority="37217" operator="containsText" text="TRUE">
      <formula>NOT(ISERROR(SEARCH("TRUE",J5183)))</formula>
    </cfRule>
  </conditionalFormatting>
  <conditionalFormatting sqref="G5182">
    <cfRule type="expression" dxfId="28993" priority="37216">
      <formula>K5182&gt;L5182</formula>
    </cfRule>
  </conditionalFormatting>
  <conditionalFormatting sqref="I5182">
    <cfRule type="containsText" dxfId="28992" priority="37211" operator="containsText" text="No Encontrado">
      <formula>NOT(ISERROR(SEARCH("No Encontrado",I5182)))</formula>
    </cfRule>
    <cfRule type="containsText" dxfId="28991" priority="37212" operator="containsText" text="Cancelado">
      <formula>NOT(ISERROR(SEARCH("Cancelado",I5182)))</formula>
    </cfRule>
    <cfRule type="containsText" dxfId="28990" priority="37213" operator="containsText" text="Entregado">
      <formula>NOT(ISERROR(SEARCH("Entregado",I5182)))</formula>
    </cfRule>
    <cfRule type="containsText" dxfId="28989" priority="37214" operator="containsText" text="Entregado">
      <formula>NOT(ISERROR(SEARCH("Entregado",I5182)))</formula>
    </cfRule>
    <cfRule type="containsText" dxfId="28988" priority="37215" operator="containsText" text="En proceso">
      <formula>NOT(ISERROR(SEARCH("En proceso",I5182)))</formula>
    </cfRule>
  </conditionalFormatting>
  <conditionalFormatting sqref="J5182">
    <cfRule type="containsText" dxfId="28987" priority="37210" operator="containsText" text="TRUE">
      <formula>NOT(ISERROR(SEARCH("TRUE",J5182)))</formula>
    </cfRule>
  </conditionalFormatting>
  <conditionalFormatting sqref="G5181">
    <cfRule type="expression" dxfId="28986" priority="37209">
      <formula>K5181&gt;L5181</formula>
    </cfRule>
  </conditionalFormatting>
  <conditionalFormatting sqref="I5181">
    <cfRule type="containsText" dxfId="28985" priority="37204" operator="containsText" text="No Encontrado">
      <formula>NOT(ISERROR(SEARCH("No Encontrado",I5181)))</formula>
    </cfRule>
    <cfRule type="containsText" dxfId="28984" priority="37205" operator="containsText" text="Cancelado">
      <formula>NOT(ISERROR(SEARCH("Cancelado",I5181)))</formula>
    </cfRule>
    <cfRule type="containsText" dxfId="28983" priority="37206" operator="containsText" text="Entregado">
      <formula>NOT(ISERROR(SEARCH("Entregado",I5181)))</formula>
    </cfRule>
    <cfRule type="containsText" dxfId="28982" priority="37207" operator="containsText" text="Entregado">
      <formula>NOT(ISERROR(SEARCH("Entregado",I5181)))</formula>
    </cfRule>
    <cfRule type="containsText" dxfId="28981" priority="37208" operator="containsText" text="En proceso">
      <formula>NOT(ISERROR(SEARCH("En proceso",I5181)))</formula>
    </cfRule>
  </conditionalFormatting>
  <conditionalFormatting sqref="J5181">
    <cfRule type="containsText" dxfId="28980" priority="37203" operator="containsText" text="TRUE">
      <formula>NOT(ISERROR(SEARCH("TRUE",J5181)))</formula>
    </cfRule>
  </conditionalFormatting>
  <conditionalFormatting sqref="G5180">
    <cfRule type="expression" dxfId="28979" priority="37202">
      <formula>K5180&gt;L5180</formula>
    </cfRule>
  </conditionalFormatting>
  <conditionalFormatting sqref="I5180">
    <cfRule type="containsText" dxfId="28978" priority="37197" operator="containsText" text="No Encontrado">
      <formula>NOT(ISERROR(SEARCH("No Encontrado",I5180)))</formula>
    </cfRule>
    <cfRule type="containsText" dxfId="28977" priority="37198" operator="containsText" text="Cancelado">
      <formula>NOT(ISERROR(SEARCH("Cancelado",I5180)))</formula>
    </cfRule>
    <cfRule type="containsText" dxfId="28976" priority="37199" operator="containsText" text="Entregado">
      <formula>NOT(ISERROR(SEARCH("Entregado",I5180)))</formula>
    </cfRule>
    <cfRule type="containsText" dxfId="28975" priority="37200" operator="containsText" text="Entregado">
      <formula>NOT(ISERROR(SEARCH("Entregado",I5180)))</formula>
    </cfRule>
    <cfRule type="containsText" dxfId="28974" priority="37201" operator="containsText" text="En proceso">
      <formula>NOT(ISERROR(SEARCH("En proceso",I5180)))</formula>
    </cfRule>
  </conditionalFormatting>
  <conditionalFormatting sqref="J5180">
    <cfRule type="containsText" dxfId="28973" priority="37196" operator="containsText" text="TRUE">
      <formula>NOT(ISERROR(SEARCH("TRUE",J5180)))</formula>
    </cfRule>
  </conditionalFormatting>
  <conditionalFormatting sqref="G5179">
    <cfRule type="expression" dxfId="28972" priority="37195">
      <formula>K5179&gt;L5179</formula>
    </cfRule>
  </conditionalFormatting>
  <conditionalFormatting sqref="I5179">
    <cfRule type="containsText" dxfId="28971" priority="37190" operator="containsText" text="No Encontrado">
      <formula>NOT(ISERROR(SEARCH("No Encontrado",I5179)))</formula>
    </cfRule>
    <cfRule type="containsText" dxfId="28970" priority="37191" operator="containsText" text="Cancelado">
      <formula>NOT(ISERROR(SEARCH("Cancelado",I5179)))</formula>
    </cfRule>
    <cfRule type="containsText" dxfId="28969" priority="37192" operator="containsText" text="Entregado">
      <formula>NOT(ISERROR(SEARCH("Entregado",I5179)))</formula>
    </cfRule>
    <cfRule type="containsText" dxfId="28968" priority="37193" operator="containsText" text="Entregado">
      <formula>NOT(ISERROR(SEARCH("Entregado",I5179)))</formula>
    </cfRule>
    <cfRule type="containsText" dxfId="28967" priority="37194" operator="containsText" text="En proceso">
      <formula>NOT(ISERROR(SEARCH("En proceso",I5179)))</formula>
    </cfRule>
  </conditionalFormatting>
  <conditionalFormatting sqref="J5179">
    <cfRule type="containsText" dxfId="28966" priority="37189" operator="containsText" text="TRUE">
      <formula>NOT(ISERROR(SEARCH("TRUE",J5179)))</formula>
    </cfRule>
  </conditionalFormatting>
  <conditionalFormatting sqref="G5178">
    <cfRule type="expression" dxfId="28965" priority="37188">
      <formula>K5178&gt;L5178</formula>
    </cfRule>
  </conditionalFormatting>
  <conditionalFormatting sqref="I5178">
    <cfRule type="containsText" dxfId="28964" priority="37183" operator="containsText" text="No Encontrado">
      <formula>NOT(ISERROR(SEARCH("No Encontrado",I5178)))</formula>
    </cfRule>
    <cfRule type="containsText" dxfId="28963" priority="37184" operator="containsText" text="Cancelado">
      <formula>NOT(ISERROR(SEARCH("Cancelado",I5178)))</formula>
    </cfRule>
    <cfRule type="containsText" dxfId="28962" priority="37185" operator="containsText" text="Entregado">
      <formula>NOT(ISERROR(SEARCH("Entregado",I5178)))</formula>
    </cfRule>
    <cfRule type="containsText" dxfId="28961" priority="37186" operator="containsText" text="Entregado">
      <formula>NOT(ISERROR(SEARCH("Entregado",I5178)))</formula>
    </cfRule>
    <cfRule type="containsText" dxfId="28960" priority="37187" operator="containsText" text="En proceso">
      <formula>NOT(ISERROR(SEARCH("En proceso",I5178)))</formula>
    </cfRule>
  </conditionalFormatting>
  <conditionalFormatting sqref="J5178">
    <cfRule type="containsText" dxfId="28959" priority="37182" operator="containsText" text="TRUE">
      <formula>NOT(ISERROR(SEARCH("TRUE",J5178)))</formula>
    </cfRule>
  </conditionalFormatting>
  <conditionalFormatting sqref="G5177">
    <cfRule type="expression" dxfId="28958" priority="37181">
      <formula>K5177&gt;L5177</formula>
    </cfRule>
  </conditionalFormatting>
  <conditionalFormatting sqref="I5177">
    <cfRule type="containsText" dxfId="28957" priority="37176" operator="containsText" text="No Encontrado">
      <formula>NOT(ISERROR(SEARCH("No Encontrado",I5177)))</formula>
    </cfRule>
    <cfRule type="containsText" dxfId="28956" priority="37177" operator="containsText" text="Cancelado">
      <formula>NOT(ISERROR(SEARCH("Cancelado",I5177)))</formula>
    </cfRule>
    <cfRule type="containsText" dxfId="28955" priority="37178" operator="containsText" text="Entregado">
      <formula>NOT(ISERROR(SEARCH("Entregado",I5177)))</formula>
    </cfRule>
    <cfRule type="containsText" dxfId="28954" priority="37179" operator="containsText" text="Entregado">
      <formula>NOT(ISERROR(SEARCH("Entregado",I5177)))</formula>
    </cfRule>
    <cfRule type="containsText" dxfId="28953" priority="37180" operator="containsText" text="En proceso">
      <formula>NOT(ISERROR(SEARCH("En proceso",I5177)))</formula>
    </cfRule>
  </conditionalFormatting>
  <conditionalFormatting sqref="J5177">
    <cfRule type="containsText" dxfId="28952" priority="37175" operator="containsText" text="TRUE">
      <formula>NOT(ISERROR(SEARCH("TRUE",J5177)))</formula>
    </cfRule>
  </conditionalFormatting>
  <conditionalFormatting sqref="G5176">
    <cfRule type="expression" dxfId="28951" priority="37174">
      <formula>K5176&gt;L5176</formula>
    </cfRule>
  </conditionalFormatting>
  <conditionalFormatting sqref="I5176">
    <cfRule type="containsText" dxfId="28950" priority="37169" operator="containsText" text="No Encontrado">
      <formula>NOT(ISERROR(SEARCH("No Encontrado",I5176)))</formula>
    </cfRule>
    <cfRule type="containsText" dxfId="28949" priority="37170" operator="containsText" text="Cancelado">
      <formula>NOT(ISERROR(SEARCH("Cancelado",I5176)))</formula>
    </cfRule>
    <cfRule type="containsText" dxfId="28948" priority="37171" operator="containsText" text="Entregado">
      <formula>NOT(ISERROR(SEARCH("Entregado",I5176)))</formula>
    </cfRule>
    <cfRule type="containsText" dxfId="28947" priority="37172" operator="containsText" text="Entregado">
      <formula>NOT(ISERROR(SEARCH("Entregado",I5176)))</formula>
    </cfRule>
    <cfRule type="containsText" dxfId="28946" priority="37173" operator="containsText" text="En proceso">
      <formula>NOT(ISERROR(SEARCH("En proceso",I5176)))</formula>
    </cfRule>
  </conditionalFormatting>
  <conditionalFormatting sqref="J5176">
    <cfRule type="containsText" dxfId="28945" priority="37168" operator="containsText" text="TRUE">
      <formula>NOT(ISERROR(SEARCH("TRUE",J5176)))</formula>
    </cfRule>
  </conditionalFormatting>
  <conditionalFormatting sqref="G5175">
    <cfRule type="expression" dxfId="28944" priority="37167">
      <formula>K5175&gt;L5175</formula>
    </cfRule>
  </conditionalFormatting>
  <conditionalFormatting sqref="I5175">
    <cfRule type="containsText" dxfId="28943" priority="37162" operator="containsText" text="No Encontrado">
      <formula>NOT(ISERROR(SEARCH("No Encontrado",I5175)))</formula>
    </cfRule>
    <cfRule type="containsText" dxfId="28942" priority="37163" operator="containsText" text="Cancelado">
      <formula>NOT(ISERROR(SEARCH("Cancelado",I5175)))</formula>
    </cfRule>
    <cfRule type="containsText" dxfId="28941" priority="37164" operator="containsText" text="Entregado">
      <formula>NOT(ISERROR(SEARCH("Entregado",I5175)))</formula>
    </cfRule>
    <cfRule type="containsText" dxfId="28940" priority="37165" operator="containsText" text="Entregado">
      <formula>NOT(ISERROR(SEARCH("Entregado",I5175)))</formula>
    </cfRule>
    <cfRule type="containsText" dxfId="28939" priority="37166" operator="containsText" text="En proceso">
      <formula>NOT(ISERROR(SEARCH("En proceso",I5175)))</formula>
    </cfRule>
  </conditionalFormatting>
  <conditionalFormatting sqref="J5175">
    <cfRule type="containsText" dxfId="28938" priority="37161" operator="containsText" text="TRUE">
      <formula>NOT(ISERROR(SEARCH("TRUE",J5175)))</formula>
    </cfRule>
  </conditionalFormatting>
  <conditionalFormatting sqref="G5174">
    <cfRule type="expression" dxfId="28937" priority="37160">
      <formula>K5174&gt;L5174</formula>
    </cfRule>
  </conditionalFormatting>
  <conditionalFormatting sqref="I5174">
    <cfRule type="containsText" dxfId="28936" priority="37155" operator="containsText" text="No Encontrado">
      <formula>NOT(ISERROR(SEARCH("No Encontrado",I5174)))</formula>
    </cfRule>
    <cfRule type="containsText" dxfId="28935" priority="37156" operator="containsText" text="Cancelado">
      <formula>NOT(ISERROR(SEARCH("Cancelado",I5174)))</formula>
    </cfRule>
    <cfRule type="containsText" dxfId="28934" priority="37157" operator="containsText" text="Entregado">
      <formula>NOT(ISERROR(SEARCH("Entregado",I5174)))</formula>
    </cfRule>
    <cfRule type="containsText" dxfId="28933" priority="37158" operator="containsText" text="Entregado">
      <formula>NOT(ISERROR(SEARCH("Entregado",I5174)))</formula>
    </cfRule>
    <cfRule type="containsText" dxfId="28932" priority="37159" operator="containsText" text="En proceso">
      <formula>NOT(ISERROR(SEARCH("En proceso",I5174)))</formula>
    </cfRule>
  </conditionalFormatting>
  <conditionalFormatting sqref="J5174">
    <cfRule type="containsText" dxfId="28931" priority="37154" operator="containsText" text="TRUE">
      <formula>NOT(ISERROR(SEARCH("TRUE",J5174)))</formula>
    </cfRule>
  </conditionalFormatting>
  <conditionalFormatting sqref="G5173">
    <cfRule type="expression" dxfId="28930" priority="37153">
      <formula>K5173&gt;L5173</formula>
    </cfRule>
  </conditionalFormatting>
  <conditionalFormatting sqref="I5173">
    <cfRule type="containsText" dxfId="28929" priority="37148" operator="containsText" text="No Encontrado">
      <formula>NOT(ISERROR(SEARCH("No Encontrado",I5173)))</formula>
    </cfRule>
    <cfRule type="containsText" dxfId="28928" priority="37149" operator="containsText" text="Cancelado">
      <formula>NOT(ISERROR(SEARCH("Cancelado",I5173)))</formula>
    </cfRule>
    <cfRule type="containsText" dxfId="28927" priority="37150" operator="containsText" text="Entregado">
      <formula>NOT(ISERROR(SEARCH("Entregado",I5173)))</formula>
    </cfRule>
    <cfRule type="containsText" dxfId="28926" priority="37151" operator="containsText" text="Entregado">
      <formula>NOT(ISERROR(SEARCH("Entregado",I5173)))</formula>
    </cfRule>
    <cfRule type="containsText" dxfId="28925" priority="37152" operator="containsText" text="En proceso">
      <formula>NOT(ISERROR(SEARCH("En proceso",I5173)))</formula>
    </cfRule>
  </conditionalFormatting>
  <conditionalFormatting sqref="J5173">
    <cfRule type="containsText" dxfId="28924" priority="37147" operator="containsText" text="TRUE">
      <formula>NOT(ISERROR(SEARCH("TRUE",J5173)))</formula>
    </cfRule>
  </conditionalFormatting>
  <conditionalFormatting sqref="G5172">
    <cfRule type="expression" dxfId="28923" priority="37146">
      <formula>K5172&gt;L5172</formula>
    </cfRule>
  </conditionalFormatting>
  <conditionalFormatting sqref="I5172">
    <cfRule type="containsText" dxfId="28922" priority="37141" operator="containsText" text="No Encontrado">
      <formula>NOT(ISERROR(SEARCH("No Encontrado",I5172)))</formula>
    </cfRule>
    <cfRule type="containsText" dxfId="28921" priority="37142" operator="containsText" text="Cancelado">
      <formula>NOT(ISERROR(SEARCH("Cancelado",I5172)))</formula>
    </cfRule>
    <cfRule type="containsText" dxfId="28920" priority="37143" operator="containsText" text="Entregado">
      <formula>NOT(ISERROR(SEARCH("Entregado",I5172)))</formula>
    </cfRule>
    <cfRule type="containsText" dxfId="28919" priority="37144" operator="containsText" text="Entregado">
      <formula>NOT(ISERROR(SEARCH("Entregado",I5172)))</formula>
    </cfRule>
    <cfRule type="containsText" dxfId="28918" priority="37145" operator="containsText" text="En proceso">
      <formula>NOT(ISERROR(SEARCH("En proceso",I5172)))</formula>
    </cfRule>
  </conditionalFormatting>
  <conditionalFormatting sqref="J5172">
    <cfRule type="containsText" dxfId="28917" priority="37140" operator="containsText" text="TRUE">
      <formula>NOT(ISERROR(SEARCH("TRUE",J5172)))</formula>
    </cfRule>
  </conditionalFormatting>
  <conditionalFormatting sqref="G5171">
    <cfRule type="expression" dxfId="28916" priority="37139">
      <formula>K5171&gt;L5171</formula>
    </cfRule>
  </conditionalFormatting>
  <conditionalFormatting sqref="I5171">
    <cfRule type="containsText" dxfId="28915" priority="37134" operator="containsText" text="No Encontrado">
      <formula>NOT(ISERROR(SEARCH("No Encontrado",I5171)))</formula>
    </cfRule>
    <cfRule type="containsText" dxfId="28914" priority="37135" operator="containsText" text="Cancelado">
      <formula>NOT(ISERROR(SEARCH("Cancelado",I5171)))</formula>
    </cfRule>
    <cfRule type="containsText" dxfId="28913" priority="37136" operator="containsText" text="Entregado">
      <formula>NOT(ISERROR(SEARCH("Entregado",I5171)))</formula>
    </cfRule>
    <cfRule type="containsText" dxfId="28912" priority="37137" operator="containsText" text="Entregado">
      <formula>NOT(ISERROR(SEARCH("Entregado",I5171)))</formula>
    </cfRule>
    <cfRule type="containsText" dxfId="28911" priority="37138" operator="containsText" text="En proceso">
      <formula>NOT(ISERROR(SEARCH("En proceso",I5171)))</formula>
    </cfRule>
  </conditionalFormatting>
  <conditionalFormatting sqref="J5171">
    <cfRule type="containsText" dxfId="28910" priority="37133" operator="containsText" text="TRUE">
      <formula>NOT(ISERROR(SEARCH("TRUE",J5171)))</formula>
    </cfRule>
  </conditionalFormatting>
  <conditionalFormatting sqref="G5170">
    <cfRule type="expression" dxfId="28909" priority="37132">
      <formula>K5170&gt;L5170</formula>
    </cfRule>
  </conditionalFormatting>
  <conditionalFormatting sqref="I5170">
    <cfRule type="containsText" dxfId="28908" priority="37127" operator="containsText" text="No Encontrado">
      <formula>NOT(ISERROR(SEARCH("No Encontrado",I5170)))</formula>
    </cfRule>
    <cfRule type="containsText" dxfId="28907" priority="37128" operator="containsText" text="Cancelado">
      <formula>NOT(ISERROR(SEARCH("Cancelado",I5170)))</formula>
    </cfRule>
    <cfRule type="containsText" dxfId="28906" priority="37129" operator="containsText" text="Entregado">
      <formula>NOT(ISERROR(SEARCH("Entregado",I5170)))</formula>
    </cfRule>
    <cfRule type="containsText" dxfId="28905" priority="37130" operator="containsText" text="Entregado">
      <formula>NOT(ISERROR(SEARCH("Entregado",I5170)))</formula>
    </cfRule>
    <cfRule type="containsText" dxfId="28904" priority="37131" operator="containsText" text="En proceso">
      <formula>NOT(ISERROR(SEARCH("En proceso",I5170)))</formula>
    </cfRule>
  </conditionalFormatting>
  <conditionalFormatting sqref="J5170">
    <cfRule type="containsText" dxfId="28903" priority="37126" operator="containsText" text="TRUE">
      <formula>NOT(ISERROR(SEARCH("TRUE",J5170)))</formula>
    </cfRule>
  </conditionalFormatting>
  <conditionalFormatting sqref="G5169">
    <cfRule type="expression" dxfId="28902" priority="37125">
      <formula>K5169&gt;L5169</formula>
    </cfRule>
  </conditionalFormatting>
  <conditionalFormatting sqref="I5169">
    <cfRule type="containsText" dxfId="28901" priority="37120" operator="containsText" text="No Encontrado">
      <formula>NOT(ISERROR(SEARCH("No Encontrado",I5169)))</formula>
    </cfRule>
    <cfRule type="containsText" dxfId="28900" priority="37121" operator="containsText" text="Cancelado">
      <formula>NOT(ISERROR(SEARCH("Cancelado",I5169)))</formula>
    </cfRule>
    <cfRule type="containsText" dxfId="28899" priority="37122" operator="containsText" text="Entregado">
      <formula>NOT(ISERROR(SEARCH("Entregado",I5169)))</formula>
    </cfRule>
    <cfRule type="containsText" dxfId="28898" priority="37123" operator="containsText" text="Entregado">
      <formula>NOT(ISERROR(SEARCH("Entregado",I5169)))</formula>
    </cfRule>
    <cfRule type="containsText" dxfId="28897" priority="37124" operator="containsText" text="En proceso">
      <formula>NOT(ISERROR(SEARCH("En proceso",I5169)))</formula>
    </cfRule>
  </conditionalFormatting>
  <conditionalFormatting sqref="J5169">
    <cfRule type="containsText" dxfId="28896" priority="37119" operator="containsText" text="TRUE">
      <formula>NOT(ISERROR(SEARCH("TRUE",J5169)))</formula>
    </cfRule>
  </conditionalFormatting>
  <conditionalFormatting sqref="G5168">
    <cfRule type="expression" dxfId="28895" priority="37118">
      <formula>K5168&gt;L5168</formula>
    </cfRule>
  </conditionalFormatting>
  <conditionalFormatting sqref="I5168">
    <cfRule type="containsText" dxfId="28894" priority="37113" operator="containsText" text="No Encontrado">
      <formula>NOT(ISERROR(SEARCH("No Encontrado",I5168)))</formula>
    </cfRule>
    <cfRule type="containsText" dxfId="28893" priority="37114" operator="containsText" text="Cancelado">
      <formula>NOT(ISERROR(SEARCH("Cancelado",I5168)))</formula>
    </cfRule>
    <cfRule type="containsText" dxfId="28892" priority="37115" operator="containsText" text="Entregado">
      <formula>NOT(ISERROR(SEARCH("Entregado",I5168)))</formula>
    </cfRule>
    <cfRule type="containsText" dxfId="28891" priority="37116" operator="containsText" text="Entregado">
      <formula>NOT(ISERROR(SEARCH("Entregado",I5168)))</formula>
    </cfRule>
    <cfRule type="containsText" dxfId="28890" priority="37117" operator="containsText" text="En proceso">
      <formula>NOT(ISERROR(SEARCH("En proceso",I5168)))</formula>
    </cfRule>
  </conditionalFormatting>
  <conditionalFormatting sqref="J5168">
    <cfRule type="containsText" dxfId="28889" priority="37112" operator="containsText" text="TRUE">
      <formula>NOT(ISERROR(SEARCH("TRUE",J5168)))</formula>
    </cfRule>
  </conditionalFormatting>
  <conditionalFormatting sqref="G5167">
    <cfRule type="expression" dxfId="28888" priority="37111">
      <formula>K5167&gt;L5167</formula>
    </cfRule>
  </conditionalFormatting>
  <conditionalFormatting sqref="I5167">
    <cfRule type="containsText" dxfId="28887" priority="37106" operator="containsText" text="No Encontrado">
      <formula>NOT(ISERROR(SEARCH("No Encontrado",I5167)))</formula>
    </cfRule>
    <cfRule type="containsText" dxfId="28886" priority="37107" operator="containsText" text="Cancelado">
      <formula>NOT(ISERROR(SEARCH("Cancelado",I5167)))</formula>
    </cfRule>
    <cfRule type="containsText" dxfId="28885" priority="37108" operator="containsText" text="Entregado">
      <formula>NOT(ISERROR(SEARCH("Entregado",I5167)))</formula>
    </cfRule>
    <cfRule type="containsText" dxfId="28884" priority="37109" operator="containsText" text="Entregado">
      <formula>NOT(ISERROR(SEARCH("Entregado",I5167)))</formula>
    </cfRule>
    <cfRule type="containsText" dxfId="28883" priority="37110" operator="containsText" text="En proceso">
      <formula>NOT(ISERROR(SEARCH("En proceso",I5167)))</formula>
    </cfRule>
  </conditionalFormatting>
  <conditionalFormatting sqref="J5167">
    <cfRule type="containsText" dxfId="28882" priority="37105" operator="containsText" text="TRUE">
      <formula>NOT(ISERROR(SEARCH("TRUE",J5167)))</formula>
    </cfRule>
  </conditionalFormatting>
  <conditionalFormatting sqref="G5166">
    <cfRule type="expression" dxfId="28881" priority="37104">
      <formula>K5166&gt;L5166</formula>
    </cfRule>
  </conditionalFormatting>
  <conditionalFormatting sqref="I5166">
    <cfRule type="containsText" dxfId="28880" priority="37099" operator="containsText" text="No Encontrado">
      <formula>NOT(ISERROR(SEARCH("No Encontrado",I5166)))</formula>
    </cfRule>
    <cfRule type="containsText" dxfId="28879" priority="37100" operator="containsText" text="Cancelado">
      <formula>NOT(ISERROR(SEARCH("Cancelado",I5166)))</formula>
    </cfRule>
    <cfRule type="containsText" dxfId="28878" priority="37101" operator="containsText" text="Entregado">
      <formula>NOT(ISERROR(SEARCH("Entregado",I5166)))</formula>
    </cfRule>
    <cfRule type="containsText" dxfId="28877" priority="37102" operator="containsText" text="Entregado">
      <formula>NOT(ISERROR(SEARCH("Entregado",I5166)))</formula>
    </cfRule>
    <cfRule type="containsText" dxfId="28876" priority="37103" operator="containsText" text="En proceso">
      <formula>NOT(ISERROR(SEARCH("En proceso",I5166)))</formula>
    </cfRule>
  </conditionalFormatting>
  <conditionalFormatting sqref="J5166">
    <cfRule type="containsText" dxfId="28875" priority="37098" operator="containsText" text="TRUE">
      <formula>NOT(ISERROR(SEARCH("TRUE",J5166)))</formula>
    </cfRule>
  </conditionalFormatting>
  <conditionalFormatting sqref="G5165">
    <cfRule type="expression" dxfId="28874" priority="37097">
      <formula>K5165&gt;L5165</formula>
    </cfRule>
  </conditionalFormatting>
  <conditionalFormatting sqref="I5165">
    <cfRule type="containsText" dxfId="28873" priority="37092" operator="containsText" text="No Encontrado">
      <formula>NOT(ISERROR(SEARCH("No Encontrado",I5165)))</formula>
    </cfRule>
    <cfRule type="containsText" dxfId="28872" priority="37093" operator="containsText" text="Cancelado">
      <formula>NOT(ISERROR(SEARCH("Cancelado",I5165)))</formula>
    </cfRule>
    <cfRule type="containsText" dxfId="28871" priority="37094" operator="containsText" text="Entregado">
      <formula>NOT(ISERROR(SEARCH("Entregado",I5165)))</formula>
    </cfRule>
    <cfRule type="containsText" dxfId="28870" priority="37095" operator="containsText" text="Entregado">
      <formula>NOT(ISERROR(SEARCH("Entregado",I5165)))</formula>
    </cfRule>
    <cfRule type="containsText" dxfId="28869" priority="37096" operator="containsText" text="En proceso">
      <formula>NOT(ISERROR(SEARCH("En proceso",I5165)))</formula>
    </cfRule>
  </conditionalFormatting>
  <conditionalFormatting sqref="J5165">
    <cfRule type="containsText" dxfId="28868" priority="37091" operator="containsText" text="TRUE">
      <formula>NOT(ISERROR(SEARCH("TRUE",J5165)))</formula>
    </cfRule>
  </conditionalFormatting>
  <conditionalFormatting sqref="G5164">
    <cfRule type="expression" dxfId="28867" priority="37090">
      <formula>K5164&gt;L5164</formula>
    </cfRule>
  </conditionalFormatting>
  <conditionalFormatting sqref="I5164">
    <cfRule type="containsText" dxfId="28866" priority="37085" operator="containsText" text="No Encontrado">
      <formula>NOT(ISERROR(SEARCH("No Encontrado",I5164)))</formula>
    </cfRule>
    <cfRule type="containsText" dxfId="28865" priority="37086" operator="containsText" text="Cancelado">
      <formula>NOT(ISERROR(SEARCH("Cancelado",I5164)))</formula>
    </cfRule>
    <cfRule type="containsText" dxfId="28864" priority="37087" operator="containsText" text="Entregado">
      <formula>NOT(ISERROR(SEARCH("Entregado",I5164)))</formula>
    </cfRule>
    <cfRule type="containsText" dxfId="28863" priority="37088" operator="containsText" text="Entregado">
      <formula>NOT(ISERROR(SEARCH("Entregado",I5164)))</formula>
    </cfRule>
    <cfRule type="containsText" dxfId="28862" priority="37089" operator="containsText" text="En proceso">
      <formula>NOT(ISERROR(SEARCH("En proceso",I5164)))</formula>
    </cfRule>
  </conditionalFormatting>
  <conditionalFormatting sqref="J5164">
    <cfRule type="containsText" dxfId="28861" priority="37084" operator="containsText" text="TRUE">
      <formula>NOT(ISERROR(SEARCH("TRUE",J5164)))</formula>
    </cfRule>
  </conditionalFormatting>
  <conditionalFormatting sqref="G5163">
    <cfRule type="expression" dxfId="28860" priority="37083">
      <formula>K5163&gt;L5163</formula>
    </cfRule>
  </conditionalFormatting>
  <conditionalFormatting sqref="I5163">
    <cfRule type="containsText" dxfId="28859" priority="37078" operator="containsText" text="No Encontrado">
      <formula>NOT(ISERROR(SEARCH("No Encontrado",I5163)))</formula>
    </cfRule>
    <cfRule type="containsText" dxfId="28858" priority="37079" operator="containsText" text="Cancelado">
      <formula>NOT(ISERROR(SEARCH("Cancelado",I5163)))</formula>
    </cfRule>
    <cfRule type="containsText" dxfId="28857" priority="37080" operator="containsText" text="Entregado">
      <formula>NOT(ISERROR(SEARCH("Entregado",I5163)))</formula>
    </cfRule>
    <cfRule type="containsText" dxfId="28856" priority="37081" operator="containsText" text="Entregado">
      <formula>NOT(ISERROR(SEARCH("Entregado",I5163)))</formula>
    </cfRule>
    <cfRule type="containsText" dxfId="28855" priority="37082" operator="containsText" text="En proceso">
      <formula>NOT(ISERROR(SEARCH("En proceso",I5163)))</formula>
    </cfRule>
  </conditionalFormatting>
  <conditionalFormatting sqref="J5163">
    <cfRule type="containsText" dxfId="28854" priority="37077" operator="containsText" text="TRUE">
      <formula>NOT(ISERROR(SEARCH("TRUE",J5163)))</formula>
    </cfRule>
  </conditionalFormatting>
  <conditionalFormatting sqref="G5162">
    <cfRule type="expression" dxfId="28853" priority="37076">
      <formula>K5162&gt;L5162</formula>
    </cfRule>
  </conditionalFormatting>
  <conditionalFormatting sqref="I5162">
    <cfRule type="containsText" dxfId="28852" priority="37071" operator="containsText" text="No Encontrado">
      <formula>NOT(ISERROR(SEARCH("No Encontrado",I5162)))</formula>
    </cfRule>
    <cfRule type="containsText" dxfId="28851" priority="37072" operator="containsText" text="Cancelado">
      <formula>NOT(ISERROR(SEARCH("Cancelado",I5162)))</formula>
    </cfRule>
    <cfRule type="containsText" dxfId="28850" priority="37073" operator="containsText" text="Entregado">
      <formula>NOT(ISERROR(SEARCH("Entregado",I5162)))</formula>
    </cfRule>
    <cfRule type="containsText" dxfId="28849" priority="37074" operator="containsText" text="Entregado">
      <formula>NOT(ISERROR(SEARCH("Entregado",I5162)))</formula>
    </cfRule>
    <cfRule type="containsText" dxfId="28848" priority="37075" operator="containsText" text="En proceso">
      <formula>NOT(ISERROR(SEARCH("En proceso",I5162)))</formula>
    </cfRule>
  </conditionalFormatting>
  <conditionalFormatting sqref="J5162">
    <cfRule type="containsText" dxfId="28847" priority="37070" operator="containsText" text="TRUE">
      <formula>NOT(ISERROR(SEARCH("TRUE",J5162)))</formula>
    </cfRule>
  </conditionalFormatting>
  <conditionalFormatting sqref="G5161">
    <cfRule type="expression" dxfId="28846" priority="37069">
      <formula>K5161&gt;L5161</formula>
    </cfRule>
  </conditionalFormatting>
  <conditionalFormatting sqref="I5161">
    <cfRule type="containsText" dxfId="28845" priority="37064" operator="containsText" text="No Encontrado">
      <formula>NOT(ISERROR(SEARCH("No Encontrado",I5161)))</formula>
    </cfRule>
    <cfRule type="containsText" dxfId="28844" priority="37065" operator="containsText" text="Cancelado">
      <formula>NOT(ISERROR(SEARCH("Cancelado",I5161)))</formula>
    </cfRule>
    <cfRule type="containsText" dxfId="28843" priority="37066" operator="containsText" text="Entregado">
      <formula>NOT(ISERROR(SEARCH("Entregado",I5161)))</formula>
    </cfRule>
    <cfRule type="containsText" dxfId="28842" priority="37067" operator="containsText" text="Entregado">
      <formula>NOT(ISERROR(SEARCH("Entregado",I5161)))</formula>
    </cfRule>
    <cfRule type="containsText" dxfId="28841" priority="37068" operator="containsText" text="En proceso">
      <formula>NOT(ISERROR(SEARCH("En proceso",I5161)))</formula>
    </cfRule>
  </conditionalFormatting>
  <conditionalFormatting sqref="J5161">
    <cfRule type="containsText" dxfId="28840" priority="37063" operator="containsText" text="TRUE">
      <formula>NOT(ISERROR(SEARCH("TRUE",J5161)))</formula>
    </cfRule>
  </conditionalFormatting>
  <conditionalFormatting sqref="G5160">
    <cfRule type="expression" dxfId="28839" priority="37062">
      <formula>K5160&gt;L5160</formula>
    </cfRule>
  </conditionalFormatting>
  <conditionalFormatting sqref="I5160">
    <cfRule type="containsText" dxfId="28838" priority="37057" operator="containsText" text="No Encontrado">
      <formula>NOT(ISERROR(SEARCH("No Encontrado",I5160)))</formula>
    </cfRule>
    <cfRule type="containsText" dxfId="28837" priority="37058" operator="containsText" text="Cancelado">
      <formula>NOT(ISERROR(SEARCH("Cancelado",I5160)))</formula>
    </cfRule>
    <cfRule type="containsText" dxfId="28836" priority="37059" operator="containsText" text="Entregado">
      <formula>NOT(ISERROR(SEARCH("Entregado",I5160)))</formula>
    </cfRule>
    <cfRule type="containsText" dxfId="28835" priority="37060" operator="containsText" text="Entregado">
      <formula>NOT(ISERROR(SEARCH("Entregado",I5160)))</formula>
    </cfRule>
    <cfRule type="containsText" dxfId="28834" priority="37061" operator="containsText" text="En proceso">
      <formula>NOT(ISERROR(SEARCH("En proceso",I5160)))</formula>
    </cfRule>
  </conditionalFormatting>
  <conditionalFormatting sqref="J5160">
    <cfRule type="containsText" dxfId="28833" priority="37056" operator="containsText" text="TRUE">
      <formula>NOT(ISERROR(SEARCH("TRUE",J5160)))</formula>
    </cfRule>
  </conditionalFormatting>
  <conditionalFormatting sqref="G5159">
    <cfRule type="expression" dxfId="28832" priority="37055">
      <formula>K5159&gt;L5159</formula>
    </cfRule>
  </conditionalFormatting>
  <conditionalFormatting sqref="I5159">
    <cfRule type="containsText" dxfId="28831" priority="37050" operator="containsText" text="No Encontrado">
      <formula>NOT(ISERROR(SEARCH("No Encontrado",I5159)))</formula>
    </cfRule>
    <cfRule type="containsText" dxfId="28830" priority="37051" operator="containsText" text="Cancelado">
      <formula>NOT(ISERROR(SEARCH("Cancelado",I5159)))</formula>
    </cfRule>
    <cfRule type="containsText" dxfId="28829" priority="37052" operator="containsText" text="Entregado">
      <formula>NOT(ISERROR(SEARCH("Entregado",I5159)))</formula>
    </cfRule>
    <cfRule type="containsText" dxfId="28828" priority="37053" operator="containsText" text="Entregado">
      <formula>NOT(ISERROR(SEARCH("Entregado",I5159)))</formula>
    </cfRule>
    <cfRule type="containsText" dxfId="28827" priority="37054" operator="containsText" text="En proceso">
      <formula>NOT(ISERROR(SEARCH("En proceso",I5159)))</formula>
    </cfRule>
  </conditionalFormatting>
  <conditionalFormatting sqref="J5159">
    <cfRule type="containsText" dxfId="28826" priority="37049" operator="containsText" text="TRUE">
      <formula>NOT(ISERROR(SEARCH("TRUE",J5159)))</formula>
    </cfRule>
  </conditionalFormatting>
  <conditionalFormatting sqref="G5158">
    <cfRule type="expression" dxfId="28825" priority="37048">
      <formula>K5158&gt;L5158</formula>
    </cfRule>
  </conditionalFormatting>
  <conditionalFormatting sqref="I5158">
    <cfRule type="containsText" dxfId="28824" priority="37043" operator="containsText" text="No Encontrado">
      <formula>NOT(ISERROR(SEARCH("No Encontrado",I5158)))</formula>
    </cfRule>
    <cfRule type="containsText" dxfId="28823" priority="37044" operator="containsText" text="Cancelado">
      <formula>NOT(ISERROR(SEARCH("Cancelado",I5158)))</formula>
    </cfRule>
    <cfRule type="containsText" dxfId="28822" priority="37045" operator="containsText" text="Entregado">
      <formula>NOT(ISERROR(SEARCH("Entregado",I5158)))</formula>
    </cfRule>
    <cfRule type="containsText" dxfId="28821" priority="37046" operator="containsText" text="Entregado">
      <formula>NOT(ISERROR(SEARCH("Entregado",I5158)))</formula>
    </cfRule>
    <cfRule type="containsText" dxfId="28820" priority="37047" operator="containsText" text="En proceso">
      <formula>NOT(ISERROR(SEARCH("En proceso",I5158)))</formula>
    </cfRule>
  </conditionalFormatting>
  <conditionalFormatting sqref="J5158">
    <cfRule type="containsText" dxfId="28819" priority="37042" operator="containsText" text="TRUE">
      <formula>NOT(ISERROR(SEARCH("TRUE",J5158)))</formula>
    </cfRule>
  </conditionalFormatting>
  <conditionalFormatting sqref="G5157">
    <cfRule type="expression" dxfId="28818" priority="37041">
      <formula>K5157&gt;L5157</formula>
    </cfRule>
  </conditionalFormatting>
  <conditionalFormatting sqref="I5157">
    <cfRule type="containsText" dxfId="28817" priority="37036" operator="containsText" text="No Encontrado">
      <formula>NOT(ISERROR(SEARCH("No Encontrado",I5157)))</formula>
    </cfRule>
    <cfRule type="containsText" dxfId="28816" priority="37037" operator="containsText" text="Cancelado">
      <formula>NOT(ISERROR(SEARCH("Cancelado",I5157)))</formula>
    </cfRule>
    <cfRule type="containsText" dxfId="28815" priority="37038" operator="containsText" text="Entregado">
      <formula>NOT(ISERROR(SEARCH("Entregado",I5157)))</formula>
    </cfRule>
    <cfRule type="containsText" dxfId="28814" priority="37039" operator="containsText" text="Entregado">
      <formula>NOT(ISERROR(SEARCH("Entregado",I5157)))</formula>
    </cfRule>
    <cfRule type="containsText" dxfId="28813" priority="37040" operator="containsText" text="En proceso">
      <formula>NOT(ISERROR(SEARCH("En proceso",I5157)))</formula>
    </cfRule>
  </conditionalFormatting>
  <conditionalFormatting sqref="J5157">
    <cfRule type="containsText" dxfId="28812" priority="37035" operator="containsText" text="TRUE">
      <formula>NOT(ISERROR(SEARCH("TRUE",J5157)))</formula>
    </cfRule>
  </conditionalFormatting>
  <conditionalFormatting sqref="G5156">
    <cfRule type="expression" dxfId="28811" priority="37034">
      <formula>K5156&gt;L5156</formula>
    </cfRule>
  </conditionalFormatting>
  <conditionalFormatting sqref="I5156">
    <cfRule type="containsText" dxfId="28810" priority="37029" operator="containsText" text="No Encontrado">
      <formula>NOT(ISERROR(SEARCH("No Encontrado",I5156)))</formula>
    </cfRule>
    <cfRule type="containsText" dxfId="28809" priority="37030" operator="containsText" text="Cancelado">
      <formula>NOT(ISERROR(SEARCH("Cancelado",I5156)))</formula>
    </cfRule>
    <cfRule type="containsText" dxfId="28808" priority="37031" operator="containsText" text="Entregado">
      <formula>NOT(ISERROR(SEARCH("Entregado",I5156)))</formula>
    </cfRule>
    <cfRule type="containsText" dxfId="28807" priority="37032" operator="containsText" text="Entregado">
      <formula>NOT(ISERROR(SEARCH("Entregado",I5156)))</formula>
    </cfRule>
    <cfRule type="containsText" dxfId="28806" priority="37033" operator="containsText" text="En proceso">
      <formula>NOT(ISERROR(SEARCH("En proceso",I5156)))</formula>
    </cfRule>
  </conditionalFormatting>
  <conditionalFormatting sqref="J5156">
    <cfRule type="containsText" dxfId="28805" priority="37028" operator="containsText" text="TRUE">
      <formula>NOT(ISERROR(SEARCH("TRUE",J5156)))</formula>
    </cfRule>
  </conditionalFormatting>
  <conditionalFormatting sqref="G5155">
    <cfRule type="expression" dxfId="28804" priority="37027">
      <formula>K5155&gt;L5155</formula>
    </cfRule>
  </conditionalFormatting>
  <conditionalFormatting sqref="I5155">
    <cfRule type="containsText" dxfId="28803" priority="37022" operator="containsText" text="No Encontrado">
      <formula>NOT(ISERROR(SEARCH("No Encontrado",I5155)))</formula>
    </cfRule>
    <cfRule type="containsText" dxfId="28802" priority="37023" operator="containsText" text="Cancelado">
      <formula>NOT(ISERROR(SEARCH("Cancelado",I5155)))</formula>
    </cfRule>
    <cfRule type="containsText" dxfId="28801" priority="37024" operator="containsText" text="Entregado">
      <formula>NOT(ISERROR(SEARCH("Entregado",I5155)))</formula>
    </cfRule>
    <cfRule type="containsText" dxfId="28800" priority="37025" operator="containsText" text="Entregado">
      <formula>NOT(ISERROR(SEARCH("Entregado",I5155)))</formula>
    </cfRule>
    <cfRule type="containsText" dxfId="28799" priority="37026" operator="containsText" text="En proceso">
      <formula>NOT(ISERROR(SEARCH("En proceso",I5155)))</formula>
    </cfRule>
  </conditionalFormatting>
  <conditionalFormatting sqref="J5155">
    <cfRule type="containsText" dxfId="28798" priority="37021" operator="containsText" text="TRUE">
      <formula>NOT(ISERROR(SEARCH("TRUE",J5155)))</formula>
    </cfRule>
  </conditionalFormatting>
  <conditionalFormatting sqref="G5154">
    <cfRule type="expression" dxfId="28797" priority="37020">
      <formula>K5154&gt;L5154</formula>
    </cfRule>
  </conditionalFormatting>
  <conditionalFormatting sqref="I5154">
    <cfRule type="containsText" dxfId="28796" priority="37015" operator="containsText" text="No Encontrado">
      <formula>NOT(ISERROR(SEARCH("No Encontrado",I5154)))</formula>
    </cfRule>
    <cfRule type="containsText" dxfId="28795" priority="37016" operator="containsText" text="Cancelado">
      <formula>NOT(ISERROR(SEARCH("Cancelado",I5154)))</formula>
    </cfRule>
    <cfRule type="containsText" dxfId="28794" priority="37017" operator="containsText" text="Entregado">
      <formula>NOT(ISERROR(SEARCH("Entregado",I5154)))</formula>
    </cfRule>
    <cfRule type="containsText" dxfId="28793" priority="37018" operator="containsText" text="Entregado">
      <formula>NOT(ISERROR(SEARCH("Entregado",I5154)))</formula>
    </cfRule>
    <cfRule type="containsText" dxfId="28792" priority="37019" operator="containsText" text="En proceso">
      <formula>NOT(ISERROR(SEARCH("En proceso",I5154)))</formula>
    </cfRule>
  </conditionalFormatting>
  <conditionalFormatting sqref="J5154">
    <cfRule type="containsText" dxfId="28791" priority="37014" operator="containsText" text="TRUE">
      <formula>NOT(ISERROR(SEARCH("TRUE",J5154)))</formula>
    </cfRule>
  </conditionalFormatting>
  <conditionalFormatting sqref="G5153">
    <cfRule type="expression" dxfId="28790" priority="37013">
      <formula>K5153&gt;L5153</formula>
    </cfRule>
  </conditionalFormatting>
  <conditionalFormatting sqref="I5153">
    <cfRule type="containsText" dxfId="28789" priority="37008" operator="containsText" text="No Encontrado">
      <formula>NOT(ISERROR(SEARCH("No Encontrado",I5153)))</formula>
    </cfRule>
    <cfRule type="containsText" dxfId="28788" priority="37009" operator="containsText" text="Cancelado">
      <formula>NOT(ISERROR(SEARCH("Cancelado",I5153)))</formula>
    </cfRule>
    <cfRule type="containsText" dxfId="28787" priority="37010" operator="containsText" text="Entregado">
      <formula>NOT(ISERROR(SEARCH("Entregado",I5153)))</formula>
    </cfRule>
    <cfRule type="containsText" dxfId="28786" priority="37011" operator="containsText" text="Entregado">
      <formula>NOT(ISERROR(SEARCH("Entregado",I5153)))</formula>
    </cfRule>
    <cfRule type="containsText" dxfId="28785" priority="37012" operator="containsText" text="En proceso">
      <formula>NOT(ISERROR(SEARCH("En proceso",I5153)))</formula>
    </cfRule>
  </conditionalFormatting>
  <conditionalFormatting sqref="J5153">
    <cfRule type="containsText" dxfId="28784" priority="37007" operator="containsText" text="TRUE">
      <formula>NOT(ISERROR(SEARCH("TRUE",J5153)))</formula>
    </cfRule>
  </conditionalFormatting>
  <conditionalFormatting sqref="G5152">
    <cfRule type="expression" dxfId="28783" priority="37006">
      <formula>K5152&gt;L5152</formula>
    </cfRule>
  </conditionalFormatting>
  <conditionalFormatting sqref="I5152">
    <cfRule type="containsText" dxfId="28782" priority="37001" operator="containsText" text="No Encontrado">
      <formula>NOT(ISERROR(SEARCH("No Encontrado",I5152)))</formula>
    </cfRule>
    <cfRule type="containsText" dxfId="28781" priority="37002" operator="containsText" text="Cancelado">
      <formula>NOT(ISERROR(SEARCH("Cancelado",I5152)))</formula>
    </cfRule>
    <cfRule type="containsText" dxfId="28780" priority="37003" operator="containsText" text="Entregado">
      <formula>NOT(ISERROR(SEARCH("Entregado",I5152)))</formula>
    </cfRule>
    <cfRule type="containsText" dxfId="28779" priority="37004" operator="containsText" text="Entregado">
      <formula>NOT(ISERROR(SEARCH("Entregado",I5152)))</formula>
    </cfRule>
    <cfRule type="containsText" dxfId="28778" priority="37005" operator="containsText" text="En proceso">
      <formula>NOT(ISERROR(SEARCH("En proceso",I5152)))</formula>
    </cfRule>
  </conditionalFormatting>
  <conditionalFormatting sqref="J5152">
    <cfRule type="containsText" dxfId="28777" priority="37000" operator="containsText" text="TRUE">
      <formula>NOT(ISERROR(SEARCH("TRUE",J5152)))</formula>
    </cfRule>
  </conditionalFormatting>
  <conditionalFormatting sqref="G5151">
    <cfRule type="expression" dxfId="28776" priority="36999">
      <formula>K5151&gt;L5151</formula>
    </cfRule>
  </conditionalFormatting>
  <conditionalFormatting sqref="I5151">
    <cfRule type="containsText" dxfId="28775" priority="36994" operator="containsText" text="No Encontrado">
      <formula>NOT(ISERROR(SEARCH("No Encontrado",I5151)))</formula>
    </cfRule>
    <cfRule type="containsText" dxfId="28774" priority="36995" operator="containsText" text="Cancelado">
      <formula>NOT(ISERROR(SEARCH("Cancelado",I5151)))</formula>
    </cfRule>
    <cfRule type="containsText" dxfId="28773" priority="36996" operator="containsText" text="Entregado">
      <formula>NOT(ISERROR(SEARCH("Entregado",I5151)))</formula>
    </cfRule>
    <cfRule type="containsText" dxfId="28772" priority="36997" operator="containsText" text="Entregado">
      <formula>NOT(ISERROR(SEARCH("Entregado",I5151)))</formula>
    </cfRule>
    <cfRule type="containsText" dxfId="28771" priority="36998" operator="containsText" text="En proceso">
      <formula>NOT(ISERROR(SEARCH("En proceso",I5151)))</formula>
    </cfRule>
  </conditionalFormatting>
  <conditionalFormatting sqref="J5151">
    <cfRule type="containsText" dxfId="28770" priority="36993" operator="containsText" text="TRUE">
      <formula>NOT(ISERROR(SEARCH("TRUE",J5151)))</formula>
    </cfRule>
  </conditionalFormatting>
  <conditionalFormatting sqref="G5150">
    <cfRule type="expression" dxfId="28769" priority="36992">
      <formula>K5150&gt;L5150</formula>
    </cfRule>
  </conditionalFormatting>
  <conditionalFormatting sqref="I5150">
    <cfRule type="containsText" dxfId="28768" priority="36987" operator="containsText" text="No Encontrado">
      <formula>NOT(ISERROR(SEARCH("No Encontrado",I5150)))</formula>
    </cfRule>
    <cfRule type="containsText" dxfId="28767" priority="36988" operator="containsText" text="Cancelado">
      <formula>NOT(ISERROR(SEARCH("Cancelado",I5150)))</formula>
    </cfRule>
    <cfRule type="containsText" dxfId="28766" priority="36989" operator="containsText" text="Entregado">
      <formula>NOT(ISERROR(SEARCH("Entregado",I5150)))</formula>
    </cfRule>
    <cfRule type="containsText" dxfId="28765" priority="36990" operator="containsText" text="Entregado">
      <formula>NOT(ISERROR(SEARCH("Entregado",I5150)))</formula>
    </cfRule>
    <cfRule type="containsText" dxfId="28764" priority="36991" operator="containsText" text="En proceso">
      <formula>NOT(ISERROR(SEARCH("En proceso",I5150)))</formula>
    </cfRule>
  </conditionalFormatting>
  <conditionalFormatting sqref="J5150">
    <cfRule type="containsText" dxfId="28763" priority="36986" operator="containsText" text="TRUE">
      <formula>NOT(ISERROR(SEARCH("TRUE",J5150)))</formula>
    </cfRule>
  </conditionalFormatting>
  <conditionalFormatting sqref="G5149">
    <cfRule type="expression" dxfId="28762" priority="36985">
      <formula>K5149&gt;L5149</formula>
    </cfRule>
  </conditionalFormatting>
  <conditionalFormatting sqref="I5149">
    <cfRule type="containsText" dxfId="28761" priority="36980" operator="containsText" text="No Encontrado">
      <formula>NOT(ISERROR(SEARCH("No Encontrado",I5149)))</formula>
    </cfRule>
    <cfRule type="containsText" dxfId="28760" priority="36981" operator="containsText" text="Cancelado">
      <formula>NOT(ISERROR(SEARCH("Cancelado",I5149)))</formula>
    </cfRule>
    <cfRule type="containsText" dxfId="28759" priority="36982" operator="containsText" text="Entregado">
      <formula>NOT(ISERROR(SEARCH("Entregado",I5149)))</formula>
    </cfRule>
    <cfRule type="containsText" dxfId="28758" priority="36983" operator="containsText" text="Entregado">
      <formula>NOT(ISERROR(SEARCH("Entregado",I5149)))</formula>
    </cfRule>
    <cfRule type="containsText" dxfId="28757" priority="36984" operator="containsText" text="En proceso">
      <formula>NOT(ISERROR(SEARCH("En proceso",I5149)))</formula>
    </cfRule>
  </conditionalFormatting>
  <conditionalFormatting sqref="J5149">
    <cfRule type="containsText" dxfId="28756" priority="36979" operator="containsText" text="TRUE">
      <formula>NOT(ISERROR(SEARCH("TRUE",J5149)))</formula>
    </cfRule>
  </conditionalFormatting>
  <conditionalFormatting sqref="G5148">
    <cfRule type="expression" dxfId="28755" priority="36978">
      <formula>K5148&gt;L5148</formula>
    </cfRule>
  </conditionalFormatting>
  <conditionalFormatting sqref="I5148">
    <cfRule type="containsText" dxfId="28754" priority="36973" operator="containsText" text="No Encontrado">
      <formula>NOT(ISERROR(SEARCH("No Encontrado",I5148)))</formula>
    </cfRule>
    <cfRule type="containsText" dxfId="28753" priority="36974" operator="containsText" text="Cancelado">
      <formula>NOT(ISERROR(SEARCH("Cancelado",I5148)))</formula>
    </cfRule>
    <cfRule type="containsText" dxfId="28752" priority="36975" operator="containsText" text="Entregado">
      <formula>NOT(ISERROR(SEARCH("Entregado",I5148)))</formula>
    </cfRule>
    <cfRule type="containsText" dxfId="28751" priority="36976" operator="containsText" text="Entregado">
      <formula>NOT(ISERROR(SEARCH("Entregado",I5148)))</formula>
    </cfRule>
    <cfRule type="containsText" dxfId="28750" priority="36977" operator="containsText" text="En proceso">
      <formula>NOT(ISERROR(SEARCH("En proceso",I5148)))</formula>
    </cfRule>
  </conditionalFormatting>
  <conditionalFormatting sqref="J5148">
    <cfRule type="containsText" dxfId="28749" priority="36972" operator="containsText" text="TRUE">
      <formula>NOT(ISERROR(SEARCH("TRUE",J5148)))</formula>
    </cfRule>
  </conditionalFormatting>
  <conditionalFormatting sqref="G5147">
    <cfRule type="expression" dxfId="28748" priority="36971">
      <formula>K5147&gt;L5147</formula>
    </cfRule>
  </conditionalFormatting>
  <conditionalFormatting sqref="I5147">
    <cfRule type="containsText" dxfId="28747" priority="36966" operator="containsText" text="No Encontrado">
      <formula>NOT(ISERROR(SEARCH("No Encontrado",I5147)))</formula>
    </cfRule>
    <cfRule type="containsText" dxfId="28746" priority="36967" operator="containsText" text="Cancelado">
      <formula>NOT(ISERROR(SEARCH("Cancelado",I5147)))</formula>
    </cfRule>
    <cfRule type="containsText" dxfId="28745" priority="36968" operator="containsText" text="Entregado">
      <formula>NOT(ISERROR(SEARCH("Entregado",I5147)))</formula>
    </cfRule>
    <cfRule type="containsText" dxfId="28744" priority="36969" operator="containsText" text="Entregado">
      <formula>NOT(ISERROR(SEARCH("Entregado",I5147)))</formula>
    </cfRule>
    <cfRule type="containsText" dxfId="28743" priority="36970" operator="containsText" text="En proceso">
      <formula>NOT(ISERROR(SEARCH("En proceso",I5147)))</formula>
    </cfRule>
  </conditionalFormatting>
  <conditionalFormatting sqref="J5147">
    <cfRule type="containsText" dxfId="28742" priority="36965" operator="containsText" text="TRUE">
      <formula>NOT(ISERROR(SEARCH("TRUE",J5147)))</formula>
    </cfRule>
  </conditionalFormatting>
  <conditionalFormatting sqref="G5146">
    <cfRule type="expression" dxfId="28741" priority="36964">
      <formula>K5146&gt;L5146</formula>
    </cfRule>
  </conditionalFormatting>
  <conditionalFormatting sqref="I5146">
    <cfRule type="containsText" dxfId="28740" priority="36959" operator="containsText" text="No Encontrado">
      <formula>NOT(ISERROR(SEARCH("No Encontrado",I5146)))</formula>
    </cfRule>
    <cfRule type="containsText" dxfId="28739" priority="36960" operator="containsText" text="Cancelado">
      <formula>NOT(ISERROR(SEARCH("Cancelado",I5146)))</formula>
    </cfRule>
    <cfRule type="containsText" dxfId="28738" priority="36961" operator="containsText" text="Entregado">
      <formula>NOT(ISERROR(SEARCH("Entregado",I5146)))</formula>
    </cfRule>
    <cfRule type="containsText" dxfId="28737" priority="36962" operator="containsText" text="Entregado">
      <formula>NOT(ISERROR(SEARCH("Entregado",I5146)))</formula>
    </cfRule>
    <cfRule type="containsText" dxfId="28736" priority="36963" operator="containsText" text="En proceso">
      <formula>NOT(ISERROR(SEARCH("En proceso",I5146)))</formula>
    </cfRule>
  </conditionalFormatting>
  <conditionalFormatting sqref="J5146">
    <cfRule type="containsText" dxfId="28735" priority="36958" operator="containsText" text="TRUE">
      <formula>NOT(ISERROR(SEARCH("TRUE",J5146)))</formula>
    </cfRule>
  </conditionalFormatting>
  <conditionalFormatting sqref="G5145">
    <cfRule type="expression" dxfId="28734" priority="36957">
      <formula>K5145&gt;L5145</formula>
    </cfRule>
  </conditionalFormatting>
  <conditionalFormatting sqref="I5145">
    <cfRule type="containsText" dxfId="28733" priority="36952" operator="containsText" text="No Encontrado">
      <formula>NOT(ISERROR(SEARCH("No Encontrado",I5145)))</formula>
    </cfRule>
    <cfRule type="containsText" dxfId="28732" priority="36953" operator="containsText" text="Cancelado">
      <formula>NOT(ISERROR(SEARCH("Cancelado",I5145)))</formula>
    </cfRule>
    <cfRule type="containsText" dxfId="28731" priority="36954" operator="containsText" text="Entregado">
      <formula>NOT(ISERROR(SEARCH("Entregado",I5145)))</formula>
    </cfRule>
    <cfRule type="containsText" dxfId="28730" priority="36955" operator="containsText" text="Entregado">
      <formula>NOT(ISERROR(SEARCH("Entregado",I5145)))</formula>
    </cfRule>
    <cfRule type="containsText" dxfId="28729" priority="36956" operator="containsText" text="En proceso">
      <formula>NOT(ISERROR(SEARCH("En proceso",I5145)))</formula>
    </cfRule>
  </conditionalFormatting>
  <conditionalFormatting sqref="J5145">
    <cfRule type="containsText" dxfId="28728" priority="36951" operator="containsText" text="TRUE">
      <formula>NOT(ISERROR(SEARCH("TRUE",J5145)))</formula>
    </cfRule>
  </conditionalFormatting>
  <conditionalFormatting sqref="G5144">
    <cfRule type="expression" dxfId="28727" priority="36950">
      <formula>K5144&gt;L5144</formula>
    </cfRule>
  </conditionalFormatting>
  <conditionalFormatting sqref="I5144">
    <cfRule type="containsText" dxfId="28726" priority="36945" operator="containsText" text="No Encontrado">
      <formula>NOT(ISERROR(SEARCH("No Encontrado",I5144)))</formula>
    </cfRule>
    <cfRule type="containsText" dxfId="28725" priority="36946" operator="containsText" text="Cancelado">
      <formula>NOT(ISERROR(SEARCH("Cancelado",I5144)))</formula>
    </cfRule>
    <cfRule type="containsText" dxfId="28724" priority="36947" operator="containsText" text="Entregado">
      <formula>NOT(ISERROR(SEARCH("Entregado",I5144)))</formula>
    </cfRule>
    <cfRule type="containsText" dxfId="28723" priority="36948" operator="containsText" text="Entregado">
      <formula>NOT(ISERROR(SEARCH("Entregado",I5144)))</formula>
    </cfRule>
    <cfRule type="containsText" dxfId="28722" priority="36949" operator="containsText" text="En proceso">
      <formula>NOT(ISERROR(SEARCH("En proceso",I5144)))</formula>
    </cfRule>
  </conditionalFormatting>
  <conditionalFormatting sqref="J5144">
    <cfRule type="containsText" dxfId="28721" priority="36944" operator="containsText" text="TRUE">
      <formula>NOT(ISERROR(SEARCH("TRUE",J5144)))</formula>
    </cfRule>
  </conditionalFormatting>
  <conditionalFormatting sqref="G5143">
    <cfRule type="expression" dxfId="28720" priority="36943">
      <formula>K5143&gt;L5143</formula>
    </cfRule>
  </conditionalFormatting>
  <conditionalFormatting sqref="I5143">
    <cfRule type="containsText" dxfId="28719" priority="36938" operator="containsText" text="No Encontrado">
      <formula>NOT(ISERROR(SEARCH("No Encontrado",I5143)))</formula>
    </cfRule>
    <cfRule type="containsText" dxfId="28718" priority="36939" operator="containsText" text="Cancelado">
      <formula>NOT(ISERROR(SEARCH("Cancelado",I5143)))</formula>
    </cfRule>
    <cfRule type="containsText" dxfId="28717" priority="36940" operator="containsText" text="Entregado">
      <formula>NOT(ISERROR(SEARCH("Entregado",I5143)))</formula>
    </cfRule>
    <cfRule type="containsText" dxfId="28716" priority="36941" operator="containsText" text="Entregado">
      <formula>NOT(ISERROR(SEARCH("Entregado",I5143)))</formula>
    </cfRule>
    <cfRule type="containsText" dxfId="28715" priority="36942" operator="containsText" text="En proceso">
      <formula>NOT(ISERROR(SEARCH("En proceso",I5143)))</formula>
    </cfRule>
  </conditionalFormatting>
  <conditionalFormatting sqref="J5143">
    <cfRule type="containsText" dxfId="28714" priority="36937" operator="containsText" text="TRUE">
      <formula>NOT(ISERROR(SEARCH("TRUE",J5143)))</formula>
    </cfRule>
  </conditionalFormatting>
  <conditionalFormatting sqref="G5142">
    <cfRule type="expression" dxfId="28713" priority="36936">
      <formula>K5142&gt;L5142</formula>
    </cfRule>
  </conditionalFormatting>
  <conditionalFormatting sqref="I5142">
    <cfRule type="containsText" dxfId="28712" priority="36931" operator="containsText" text="No Encontrado">
      <formula>NOT(ISERROR(SEARCH("No Encontrado",I5142)))</formula>
    </cfRule>
    <cfRule type="containsText" dxfId="28711" priority="36932" operator="containsText" text="Cancelado">
      <formula>NOT(ISERROR(SEARCH("Cancelado",I5142)))</formula>
    </cfRule>
    <cfRule type="containsText" dxfId="28710" priority="36933" operator="containsText" text="Entregado">
      <formula>NOT(ISERROR(SEARCH("Entregado",I5142)))</formula>
    </cfRule>
    <cfRule type="containsText" dxfId="28709" priority="36934" operator="containsText" text="Entregado">
      <formula>NOT(ISERROR(SEARCH("Entregado",I5142)))</formula>
    </cfRule>
    <cfRule type="containsText" dxfId="28708" priority="36935" operator="containsText" text="En proceso">
      <formula>NOT(ISERROR(SEARCH("En proceso",I5142)))</formula>
    </cfRule>
  </conditionalFormatting>
  <conditionalFormatting sqref="J5142">
    <cfRule type="containsText" dxfId="28707" priority="36930" operator="containsText" text="TRUE">
      <formula>NOT(ISERROR(SEARCH("TRUE",J5142)))</formula>
    </cfRule>
  </conditionalFormatting>
  <conditionalFormatting sqref="G5141">
    <cfRule type="expression" dxfId="28706" priority="36929">
      <formula>K5141&gt;L5141</formula>
    </cfRule>
  </conditionalFormatting>
  <conditionalFormatting sqref="I5141">
    <cfRule type="containsText" dxfId="28705" priority="36924" operator="containsText" text="No Encontrado">
      <formula>NOT(ISERROR(SEARCH("No Encontrado",I5141)))</formula>
    </cfRule>
    <cfRule type="containsText" dxfId="28704" priority="36925" operator="containsText" text="Cancelado">
      <formula>NOT(ISERROR(SEARCH("Cancelado",I5141)))</formula>
    </cfRule>
    <cfRule type="containsText" dxfId="28703" priority="36926" operator="containsText" text="Entregado">
      <formula>NOT(ISERROR(SEARCH("Entregado",I5141)))</formula>
    </cfRule>
    <cfRule type="containsText" dxfId="28702" priority="36927" operator="containsText" text="Entregado">
      <formula>NOT(ISERROR(SEARCH("Entregado",I5141)))</formula>
    </cfRule>
    <cfRule type="containsText" dxfId="28701" priority="36928" operator="containsText" text="En proceso">
      <formula>NOT(ISERROR(SEARCH("En proceso",I5141)))</formula>
    </cfRule>
  </conditionalFormatting>
  <conditionalFormatting sqref="J5141">
    <cfRule type="containsText" dxfId="28700" priority="36923" operator="containsText" text="TRUE">
      <formula>NOT(ISERROR(SEARCH("TRUE",J5141)))</formula>
    </cfRule>
  </conditionalFormatting>
  <conditionalFormatting sqref="G5140">
    <cfRule type="expression" dxfId="28699" priority="36922">
      <formula>K5140&gt;L5140</formula>
    </cfRule>
  </conditionalFormatting>
  <conditionalFormatting sqref="I5140">
    <cfRule type="containsText" dxfId="28698" priority="36917" operator="containsText" text="No Encontrado">
      <formula>NOT(ISERROR(SEARCH("No Encontrado",I5140)))</formula>
    </cfRule>
    <cfRule type="containsText" dxfId="28697" priority="36918" operator="containsText" text="Cancelado">
      <formula>NOT(ISERROR(SEARCH("Cancelado",I5140)))</formula>
    </cfRule>
    <cfRule type="containsText" dxfId="28696" priority="36919" operator="containsText" text="Entregado">
      <formula>NOT(ISERROR(SEARCH("Entregado",I5140)))</formula>
    </cfRule>
    <cfRule type="containsText" dxfId="28695" priority="36920" operator="containsText" text="Entregado">
      <formula>NOT(ISERROR(SEARCH("Entregado",I5140)))</formula>
    </cfRule>
    <cfRule type="containsText" dxfId="28694" priority="36921" operator="containsText" text="En proceso">
      <formula>NOT(ISERROR(SEARCH("En proceso",I5140)))</formula>
    </cfRule>
  </conditionalFormatting>
  <conditionalFormatting sqref="J5140">
    <cfRule type="containsText" dxfId="28693" priority="36916" operator="containsText" text="TRUE">
      <formula>NOT(ISERROR(SEARCH("TRUE",J5140)))</formula>
    </cfRule>
  </conditionalFormatting>
  <conditionalFormatting sqref="G5139">
    <cfRule type="expression" dxfId="28692" priority="36915">
      <formula>K5139&gt;L5139</formula>
    </cfRule>
  </conditionalFormatting>
  <conditionalFormatting sqref="I5139">
    <cfRule type="containsText" dxfId="28691" priority="36910" operator="containsText" text="No Encontrado">
      <formula>NOT(ISERROR(SEARCH("No Encontrado",I5139)))</formula>
    </cfRule>
    <cfRule type="containsText" dxfId="28690" priority="36911" operator="containsText" text="Cancelado">
      <formula>NOT(ISERROR(SEARCH("Cancelado",I5139)))</formula>
    </cfRule>
    <cfRule type="containsText" dxfId="28689" priority="36912" operator="containsText" text="Entregado">
      <formula>NOT(ISERROR(SEARCH("Entregado",I5139)))</formula>
    </cfRule>
    <cfRule type="containsText" dxfId="28688" priority="36913" operator="containsText" text="Entregado">
      <formula>NOT(ISERROR(SEARCH("Entregado",I5139)))</formula>
    </cfRule>
    <cfRule type="containsText" dxfId="28687" priority="36914" operator="containsText" text="En proceso">
      <formula>NOT(ISERROR(SEARCH("En proceso",I5139)))</formula>
    </cfRule>
  </conditionalFormatting>
  <conditionalFormatting sqref="J5139">
    <cfRule type="containsText" dxfId="28686" priority="36909" operator="containsText" text="TRUE">
      <formula>NOT(ISERROR(SEARCH("TRUE",J5139)))</formula>
    </cfRule>
  </conditionalFormatting>
  <conditionalFormatting sqref="G5138">
    <cfRule type="expression" dxfId="28685" priority="36908">
      <formula>K5138&gt;L5138</formula>
    </cfRule>
  </conditionalFormatting>
  <conditionalFormatting sqref="I5138">
    <cfRule type="containsText" dxfId="28684" priority="36903" operator="containsText" text="No Encontrado">
      <formula>NOT(ISERROR(SEARCH("No Encontrado",I5138)))</formula>
    </cfRule>
    <cfRule type="containsText" dxfId="28683" priority="36904" operator="containsText" text="Cancelado">
      <formula>NOT(ISERROR(SEARCH("Cancelado",I5138)))</formula>
    </cfRule>
    <cfRule type="containsText" dxfId="28682" priority="36905" operator="containsText" text="Entregado">
      <formula>NOT(ISERROR(SEARCH("Entregado",I5138)))</formula>
    </cfRule>
    <cfRule type="containsText" dxfId="28681" priority="36906" operator="containsText" text="Entregado">
      <formula>NOT(ISERROR(SEARCH("Entregado",I5138)))</formula>
    </cfRule>
    <cfRule type="containsText" dxfId="28680" priority="36907" operator="containsText" text="En proceso">
      <formula>NOT(ISERROR(SEARCH("En proceso",I5138)))</formula>
    </cfRule>
  </conditionalFormatting>
  <conditionalFormatting sqref="J5138">
    <cfRule type="containsText" dxfId="28679" priority="36902" operator="containsText" text="TRUE">
      <formula>NOT(ISERROR(SEARCH("TRUE",J5138)))</formula>
    </cfRule>
  </conditionalFormatting>
  <conditionalFormatting sqref="G5137">
    <cfRule type="expression" dxfId="28678" priority="36901">
      <formula>K5137&gt;L5137</formula>
    </cfRule>
  </conditionalFormatting>
  <conditionalFormatting sqref="I5137">
    <cfRule type="containsText" dxfId="28677" priority="36896" operator="containsText" text="No Encontrado">
      <formula>NOT(ISERROR(SEARCH("No Encontrado",I5137)))</formula>
    </cfRule>
    <cfRule type="containsText" dxfId="28676" priority="36897" operator="containsText" text="Cancelado">
      <formula>NOT(ISERROR(SEARCH("Cancelado",I5137)))</formula>
    </cfRule>
    <cfRule type="containsText" dxfId="28675" priority="36898" operator="containsText" text="Entregado">
      <formula>NOT(ISERROR(SEARCH("Entregado",I5137)))</formula>
    </cfRule>
    <cfRule type="containsText" dxfId="28674" priority="36899" operator="containsText" text="Entregado">
      <formula>NOT(ISERROR(SEARCH("Entregado",I5137)))</formula>
    </cfRule>
    <cfRule type="containsText" dxfId="28673" priority="36900" operator="containsText" text="En proceso">
      <formula>NOT(ISERROR(SEARCH("En proceso",I5137)))</formula>
    </cfRule>
  </conditionalFormatting>
  <conditionalFormatting sqref="J5137">
    <cfRule type="containsText" dxfId="28672" priority="36895" operator="containsText" text="TRUE">
      <formula>NOT(ISERROR(SEARCH("TRUE",J5137)))</formula>
    </cfRule>
  </conditionalFormatting>
  <conditionalFormatting sqref="G5136">
    <cfRule type="expression" dxfId="28671" priority="36894">
      <formula>K5136&gt;L5136</formula>
    </cfRule>
  </conditionalFormatting>
  <conditionalFormatting sqref="I5136">
    <cfRule type="containsText" dxfId="28670" priority="36889" operator="containsText" text="No Encontrado">
      <formula>NOT(ISERROR(SEARCH("No Encontrado",I5136)))</formula>
    </cfRule>
    <cfRule type="containsText" dxfId="28669" priority="36890" operator="containsText" text="Cancelado">
      <formula>NOT(ISERROR(SEARCH("Cancelado",I5136)))</formula>
    </cfRule>
    <cfRule type="containsText" dxfId="28668" priority="36891" operator="containsText" text="Entregado">
      <formula>NOT(ISERROR(SEARCH("Entregado",I5136)))</formula>
    </cfRule>
    <cfRule type="containsText" dxfId="28667" priority="36892" operator="containsText" text="Entregado">
      <formula>NOT(ISERROR(SEARCH("Entregado",I5136)))</formula>
    </cfRule>
    <cfRule type="containsText" dxfId="28666" priority="36893" operator="containsText" text="En proceso">
      <formula>NOT(ISERROR(SEARCH("En proceso",I5136)))</formula>
    </cfRule>
  </conditionalFormatting>
  <conditionalFormatting sqref="J5136">
    <cfRule type="containsText" dxfId="28665" priority="36888" operator="containsText" text="TRUE">
      <formula>NOT(ISERROR(SEARCH("TRUE",J5136)))</formula>
    </cfRule>
  </conditionalFormatting>
  <conditionalFormatting sqref="G5135">
    <cfRule type="expression" dxfId="28664" priority="36887">
      <formula>K5135&gt;L5135</formula>
    </cfRule>
  </conditionalFormatting>
  <conditionalFormatting sqref="I5135">
    <cfRule type="containsText" dxfId="28663" priority="36882" operator="containsText" text="No Encontrado">
      <formula>NOT(ISERROR(SEARCH("No Encontrado",I5135)))</formula>
    </cfRule>
    <cfRule type="containsText" dxfId="28662" priority="36883" operator="containsText" text="Cancelado">
      <formula>NOT(ISERROR(SEARCH("Cancelado",I5135)))</formula>
    </cfRule>
    <cfRule type="containsText" dxfId="28661" priority="36884" operator="containsText" text="Entregado">
      <formula>NOT(ISERROR(SEARCH("Entregado",I5135)))</formula>
    </cfRule>
    <cfRule type="containsText" dxfId="28660" priority="36885" operator="containsText" text="Entregado">
      <formula>NOT(ISERROR(SEARCH("Entregado",I5135)))</formula>
    </cfRule>
    <cfRule type="containsText" dxfId="28659" priority="36886" operator="containsText" text="En proceso">
      <formula>NOT(ISERROR(SEARCH("En proceso",I5135)))</formula>
    </cfRule>
  </conditionalFormatting>
  <conditionalFormatting sqref="J5135">
    <cfRule type="containsText" dxfId="28658" priority="36881" operator="containsText" text="TRUE">
      <formula>NOT(ISERROR(SEARCH("TRUE",J5135)))</formula>
    </cfRule>
  </conditionalFormatting>
  <conditionalFormatting sqref="G5134">
    <cfRule type="expression" dxfId="28657" priority="36880">
      <formula>K5134&gt;L5134</formula>
    </cfRule>
  </conditionalFormatting>
  <conditionalFormatting sqref="I5134">
    <cfRule type="containsText" dxfId="28656" priority="36875" operator="containsText" text="No Encontrado">
      <formula>NOT(ISERROR(SEARCH("No Encontrado",I5134)))</formula>
    </cfRule>
    <cfRule type="containsText" dxfId="28655" priority="36876" operator="containsText" text="Cancelado">
      <formula>NOT(ISERROR(SEARCH("Cancelado",I5134)))</formula>
    </cfRule>
    <cfRule type="containsText" dxfId="28654" priority="36877" operator="containsText" text="Entregado">
      <formula>NOT(ISERROR(SEARCH("Entregado",I5134)))</formula>
    </cfRule>
    <cfRule type="containsText" dxfId="28653" priority="36878" operator="containsText" text="Entregado">
      <formula>NOT(ISERROR(SEARCH("Entregado",I5134)))</formula>
    </cfRule>
    <cfRule type="containsText" dxfId="28652" priority="36879" operator="containsText" text="En proceso">
      <formula>NOT(ISERROR(SEARCH("En proceso",I5134)))</formula>
    </cfRule>
  </conditionalFormatting>
  <conditionalFormatting sqref="J5134">
    <cfRule type="containsText" dxfId="28651" priority="36874" operator="containsText" text="TRUE">
      <formula>NOT(ISERROR(SEARCH("TRUE",J5134)))</formula>
    </cfRule>
  </conditionalFormatting>
  <conditionalFormatting sqref="G5133">
    <cfRule type="expression" dxfId="28650" priority="36873">
      <formula>K5133&gt;L5133</formula>
    </cfRule>
  </conditionalFormatting>
  <conditionalFormatting sqref="I5133">
    <cfRule type="containsText" dxfId="28649" priority="36868" operator="containsText" text="No Encontrado">
      <formula>NOT(ISERROR(SEARCH("No Encontrado",I5133)))</formula>
    </cfRule>
    <cfRule type="containsText" dxfId="28648" priority="36869" operator="containsText" text="Cancelado">
      <formula>NOT(ISERROR(SEARCH("Cancelado",I5133)))</formula>
    </cfRule>
    <cfRule type="containsText" dxfId="28647" priority="36870" operator="containsText" text="Entregado">
      <formula>NOT(ISERROR(SEARCH("Entregado",I5133)))</formula>
    </cfRule>
    <cfRule type="containsText" dxfId="28646" priority="36871" operator="containsText" text="Entregado">
      <formula>NOT(ISERROR(SEARCH("Entregado",I5133)))</formula>
    </cfRule>
    <cfRule type="containsText" dxfId="28645" priority="36872" operator="containsText" text="En proceso">
      <formula>NOT(ISERROR(SEARCH("En proceso",I5133)))</formula>
    </cfRule>
  </conditionalFormatting>
  <conditionalFormatting sqref="J5133">
    <cfRule type="containsText" dxfId="28644" priority="36867" operator="containsText" text="TRUE">
      <formula>NOT(ISERROR(SEARCH("TRUE",J5133)))</formula>
    </cfRule>
  </conditionalFormatting>
  <conditionalFormatting sqref="G5132">
    <cfRule type="expression" dxfId="28643" priority="36866">
      <formula>K5132&gt;L5132</formula>
    </cfRule>
  </conditionalFormatting>
  <conditionalFormatting sqref="I5132">
    <cfRule type="containsText" dxfId="28642" priority="36861" operator="containsText" text="No Encontrado">
      <formula>NOT(ISERROR(SEARCH("No Encontrado",I5132)))</formula>
    </cfRule>
    <cfRule type="containsText" dxfId="28641" priority="36862" operator="containsText" text="Cancelado">
      <formula>NOT(ISERROR(SEARCH("Cancelado",I5132)))</formula>
    </cfRule>
    <cfRule type="containsText" dxfId="28640" priority="36863" operator="containsText" text="Entregado">
      <formula>NOT(ISERROR(SEARCH("Entregado",I5132)))</formula>
    </cfRule>
    <cfRule type="containsText" dxfId="28639" priority="36864" operator="containsText" text="Entregado">
      <formula>NOT(ISERROR(SEARCH("Entregado",I5132)))</formula>
    </cfRule>
    <cfRule type="containsText" dxfId="28638" priority="36865" operator="containsText" text="En proceso">
      <formula>NOT(ISERROR(SEARCH("En proceso",I5132)))</formula>
    </cfRule>
  </conditionalFormatting>
  <conditionalFormatting sqref="J5132">
    <cfRule type="containsText" dxfId="28637" priority="36860" operator="containsText" text="TRUE">
      <formula>NOT(ISERROR(SEARCH("TRUE",J5132)))</formula>
    </cfRule>
  </conditionalFormatting>
  <conditionalFormatting sqref="G5131">
    <cfRule type="expression" dxfId="28636" priority="36859">
      <formula>K5131&gt;L5131</formula>
    </cfRule>
  </conditionalFormatting>
  <conditionalFormatting sqref="I5131">
    <cfRule type="containsText" dxfId="28635" priority="36854" operator="containsText" text="No Encontrado">
      <formula>NOT(ISERROR(SEARCH("No Encontrado",I5131)))</formula>
    </cfRule>
    <cfRule type="containsText" dxfId="28634" priority="36855" operator="containsText" text="Cancelado">
      <formula>NOT(ISERROR(SEARCH("Cancelado",I5131)))</formula>
    </cfRule>
    <cfRule type="containsText" dxfId="28633" priority="36856" operator="containsText" text="Entregado">
      <formula>NOT(ISERROR(SEARCH("Entregado",I5131)))</formula>
    </cfRule>
    <cfRule type="containsText" dxfId="28632" priority="36857" operator="containsText" text="Entregado">
      <formula>NOT(ISERROR(SEARCH("Entregado",I5131)))</formula>
    </cfRule>
    <cfRule type="containsText" dxfId="28631" priority="36858" operator="containsText" text="En proceso">
      <formula>NOT(ISERROR(SEARCH("En proceso",I5131)))</formula>
    </cfRule>
  </conditionalFormatting>
  <conditionalFormatting sqref="J5131">
    <cfRule type="containsText" dxfId="28630" priority="36853" operator="containsText" text="TRUE">
      <formula>NOT(ISERROR(SEARCH("TRUE",J5131)))</formula>
    </cfRule>
  </conditionalFormatting>
  <conditionalFormatting sqref="G5130">
    <cfRule type="expression" dxfId="28629" priority="36852">
      <formula>K5130&gt;L5130</formula>
    </cfRule>
  </conditionalFormatting>
  <conditionalFormatting sqref="I5130">
    <cfRule type="containsText" dxfId="28628" priority="36847" operator="containsText" text="No Encontrado">
      <formula>NOT(ISERROR(SEARCH("No Encontrado",I5130)))</formula>
    </cfRule>
    <cfRule type="containsText" dxfId="28627" priority="36848" operator="containsText" text="Cancelado">
      <formula>NOT(ISERROR(SEARCH("Cancelado",I5130)))</formula>
    </cfRule>
    <cfRule type="containsText" dxfId="28626" priority="36849" operator="containsText" text="Entregado">
      <formula>NOT(ISERROR(SEARCH("Entregado",I5130)))</formula>
    </cfRule>
    <cfRule type="containsText" dxfId="28625" priority="36850" operator="containsText" text="Entregado">
      <formula>NOT(ISERROR(SEARCH("Entregado",I5130)))</formula>
    </cfRule>
    <cfRule type="containsText" dxfId="28624" priority="36851" operator="containsText" text="En proceso">
      <formula>NOT(ISERROR(SEARCH("En proceso",I5130)))</formula>
    </cfRule>
  </conditionalFormatting>
  <conditionalFormatting sqref="J5130">
    <cfRule type="containsText" dxfId="28623" priority="36846" operator="containsText" text="TRUE">
      <formula>NOT(ISERROR(SEARCH("TRUE",J5130)))</formula>
    </cfRule>
  </conditionalFormatting>
  <conditionalFormatting sqref="G5129">
    <cfRule type="expression" dxfId="28622" priority="36845">
      <formula>K5129&gt;L5129</formula>
    </cfRule>
  </conditionalFormatting>
  <conditionalFormatting sqref="I5129">
    <cfRule type="containsText" dxfId="28621" priority="36840" operator="containsText" text="No Encontrado">
      <formula>NOT(ISERROR(SEARCH("No Encontrado",I5129)))</formula>
    </cfRule>
    <cfRule type="containsText" dxfId="28620" priority="36841" operator="containsText" text="Cancelado">
      <formula>NOT(ISERROR(SEARCH("Cancelado",I5129)))</formula>
    </cfRule>
    <cfRule type="containsText" dxfId="28619" priority="36842" operator="containsText" text="Entregado">
      <formula>NOT(ISERROR(SEARCH("Entregado",I5129)))</formula>
    </cfRule>
    <cfRule type="containsText" dxfId="28618" priority="36843" operator="containsText" text="Entregado">
      <formula>NOT(ISERROR(SEARCH("Entregado",I5129)))</formula>
    </cfRule>
    <cfRule type="containsText" dxfId="28617" priority="36844" operator="containsText" text="En proceso">
      <formula>NOT(ISERROR(SEARCH("En proceso",I5129)))</formula>
    </cfRule>
  </conditionalFormatting>
  <conditionalFormatting sqref="J5129">
    <cfRule type="containsText" dxfId="28616" priority="36839" operator="containsText" text="TRUE">
      <formula>NOT(ISERROR(SEARCH("TRUE",J5129)))</formula>
    </cfRule>
  </conditionalFormatting>
  <conditionalFormatting sqref="G5128">
    <cfRule type="expression" dxfId="28615" priority="36838">
      <formula>K5128&gt;L5128</formula>
    </cfRule>
  </conditionalFormatting>
  <conditionalFormatting sqref="I5128">
    <cfRule type="containsText" dxfId="28614" priority="36833" operator="containsText" text="No Encontrado">
      <formula>NOT(ISERROR(SEARCH("No Encontrado",I5128)))</formula>
    </cfRule>
    <cfRule type="containsText" dxfId="28613" priority="36834" operator="containsText" text="Cancelado">
      <formula>NOT(ISERROR(SEARCH("Cancelado",I5128)))</formula>
    </cfRule>
    <cfRule type="containsText" dxfId="28612" priority="36835" operator="containsText" text="Entregado">
      <formula>NOT(ISERROR(SEARCH("Entregado",I5128)))</formula>
    </cfRule>
    <cfRule type="containsText" dxfId="28611" priority="36836" operator="containsText" text="Entregado">
      <formula>NOT(ISERROR(SEARCH("Entregado",I5128)))</formula>
    </cfRule>
    <cfRule type="containsText" dxfId="28610" priority="36837" operator="containsText" text="En proceso">
      <formula>NOT(ISERROR(SEARCH("En proceso",I5128)))</formula>
    </cfRule>
  </conditionalFormatting>
  <conditionalFormatting sqref="J5128">
    <cfRule type="containsText" dxfId="28609" priority="36832" operator="containsText" text="TRUE">
      <formula>NOT(ISERROR(SEARCH("TRUE",J5128)))</formula>
    </cfRule>
  </conditionalFormatting>
  <conditionalFormatting sqref="G5127">
    <cfRule type="expression" dxfId="28608" priority="36831">
      <formula>K5127&gt;L5127</formula>
    </cfRule>
  </conditionalFormatting>
  <conditionalFormatting sqref="I5127">
    <cfRule type="containsText" dxfId="28607" priority="36826" operator="containsText" text="No Encontrado">
      <formula>NOT(ISERROR(SEARCH("No Encontrado",I5127)))</formula>
    </cfRule>
    <cfRule type="containsText" dxfId="28606" priority="36827" operator="containsText" text="Cancelado">
      <formula>NOT(ISERROR(SEARCH("Cancelado",I5127)))</formula>
    </cfRule>
    <cfRule type="containsText" dxfId="28605" priority="36828" operator="containsText" text="Entregado">
      <formula>NOT(ISERROR(SEARCH("Entregado",I5127)))</formula>
    </cfRule>
    <cfRule type="containsText" dxfId="28604" priority="36829" operator="containsText" text="Entregado">
      <formula>NOT(ISERROR(SEARCH("Entregado",I5127)))</formula>
    </cfRule>
    <cfRule type="containsText" dxfId="28603" priority="36830" operator="containsText" text="En proceso">
      <formula>NOT(ISERROR(SEARCH("En proceso",I5127)))</formula>
    </cfRule>
  </conditionalFormatting>
  <conditionalFormatting sqref="J5127">
    <cfRule type="containsText" dxfId="28602" priority="36825" operator="containsText" text="TRUE">
      <formula>NOT(ISERROR(SEARCH("TRUE",J5127)))</formula>
    </cfRule>
  </conditionalFormatting>
  <conditionalFormatting sqref="G5126">
    <cfRule type="expression" dxfId="28601" priority="36824">
      <formula>K5126&gt;L5126</formula>
    </cfRule>
  </conditionalFormatting>
  <conditionalFormatting sqref="I5126">
    <cfRule type="containsText" dxfId="28600" priority="36819" operator="containsText" text="No Encontrado">
      <formula>NOT(ISERROR(SEARCH("No Encontrado",I5126)))</formula>
    </cfRule>
    <cfRule type="containsText" dxfId="28599" priority="36820" operator="containsText" text="Cancelado">
      <formula>NOT(ISERROR(SEARCH("Cancelado",I5126)))</formula>
    </cfRule>
    <cfRule type="containsText" dxfId="28598" priority="36821" operator="containsText" text="Entregado">
      <formula>NOT(ISERROR(SEARCH("Entregado",I5126)))</formula>
    </cfRule>
    <cfRule type="containsText" dxfId="28597" priority="36822" operator="containsText" text="Entregado">
      <formula>NOT(ISERROR(SEARCH("Entregado",I5126)))</formula>
    </cfRule>
    <cfRule type="containsText" dxfId="28596" priority="36823" operator="containsText" text="En proceso">
      <formula>NOT(ISERROR(SEARCH("En proceso",I5126)))</formula>
    </cfRule>
  </conditionalFormatting>
  <conditionalFormatting sqref="J5126">
    <cfRule type="containsText" dxfId="28595" priority="36818" operator="containsText" text="TRUE">
      <formula>NOT(ISERROR(SEARCH("TRUE",J5126)))</formula>
    </cfRule>
  </conditionalFormatting>
  <conditionalFormatting sqref="G5125">
    <cfRule type="expression" dxfId="28594" priority="36817">
      <formula>K5125&gt;L5125</formula>
    </cfRule>
  </conditionalFormatting>
  <conditionalFormatting sqref="I5125">
    <cfRule type="containsText" dxfId="28593" priority="36812" operator="containsText" text="No Encontrado">
      <formula>NOT(ISERROR(SEARCH("No Encontrado",I5125)))</formula>
    </cfRule>
    <cfRule type="containsText" dxfId="28592" priority="36813" operator="containsText" text="Cancelado">
      <formula>NOT(ISERROR(SEARCH("Cancelado",I5125)))</formula>
    </cfRule>
    <cfRule type="containsText" dxfId="28591" priority="36814" operator="containsText" text="Entregado">
      <formula>NOT(ISERROR(SEARCH("Entregado",I5125)))</formula>
    </cfRule>
    <cfRule type="containsText" dxfId="28590" priority="36815" operator="containsText" text="Entregado">
      <formula>NOT(ISERROR(SEARCH("Entregado",I5125)))</formula>
    </cfRule>
    <cfRule type="containsText" dxfId="28589" priority="36816" operator="containsText" text="En proceso">
      <formula>NOT(ISERROR(SEARCH("En proceso",I5125)))</formula>
    </cfRule>
  </conditionalFormatting>
  <conditionalFormatting sqref="J5125">
    <cfRule type="containsText" dxfId="28588" priority="36811" operator="containsText" text="TRUE">
      <formula>NOT(ISERROR(SEARCH("TRUE",J5125)))</formula>
    </cfRule>
  </conditionalFormatting>
  <conditionalFormatting sqref="G5124">
    <cfRule type="expression" dxfId="28587" priority="36810">
      <formula>K5124&gt;L5124</formula>
    </cfRule>
  </conditionalFormatting>
  <conditionalFormatting sqref="I5124">
    <cfRule type="containsText" dxfId="28586" priority="36805" operator="containsText" text="No Encontrado">
      <formula>NOT(ISERROR(SEARCH("No Encontrado",I5124)))</formula>
    </cfRule>
    <cfRule type="containsText" dxfId="28585" priority="36806" operator="containsText" text="Cancelado">
      <formula>NOT(ISERROR(SEARCH("Cancelado",I5124)))</formula>
    </cfRule>
    <cfRule type="containsText" dxfId="28584" priority="36807" operator="containsText" text="Entregado">
      <formula>NOT(ISERROR(SEARCH("Entregado",I5124)))</formula>
    </cfRule>
    <cfRule type="containsText" dxfId="28583" priority="36808" operator="containsText" text="Entregado">
      <formula>NOT(ISERROR(SEARCH("Entregado",I5124)))</formula>
    </cfRule>
    <cfRule type="containsText" dxfId="28582" priority="36809" operator="containsText" text="En proceso">
      <formula>NOT(ISERROR(SEARCH("En proceso",I5124)))</formula>
    </cfRule>
  </conditionalFormatting>
  <conditionalFormatting sqref="J5124">
    <cfRule type="containsText" dxfId="28581" priority="36804" operator="containsText" text="TRUE">
      <formula>NOT(ISERROR(SEARCH("TRUE",J5124)))</formula>
    </cfRule>
  </conditionalFormatting>
  <conditionalFormatting sqref="G5123">
    <cfRule type="expression" dxfId="28580" priority="36803">
      <formula>K5123&gt;L5123</formula>
    </cfRule>
  </conditionalFormatting>
  <conditionalFormatting sqref="I5123">
    <cfRule type="containsText" dxfId="28579" priority="36798" operator="containsText" text="No Encontrado">
      <formula>NOT(ISERROR(SEARCH("No Encontrado",I5123)))</formula>
    </cfRule>
    <cfRule type="containsText" dxfId="28578" priority="36799" operator="containsText" text="Cancelado">
      <formula>NOT(ISERROR(SEARCH("Cancelado",I5123)))</formula>
    </cfRule>
    <cfRule type="containsText" dxfId="28577" priority="36800" operator="containsText" text="Entregado">
      <formula>NOT(ISERROR(SEARCH("Entregado",I5123)))</formula>
    </cfRule>
    <cfRule type="containsText" dxfId="28576" priority="36801" operator="containsText" text="Entregado">
      <formula>NOT(ISERROR(SEARCH("Entregado",I5123)))</formula>
    </cfRule>
    <cfRule type="containsText" dxfId="28575" priority="36802" operator="containsText" text="En proceso">
      <formula>NOT(ISERROR(SEARCH("En proceso",I5123)))</formula>
    </cfRule>
  </conditionalFormatting>
  <conditionalFormatting sqref="J5123">
    <cfRule type="containsText" dxfId="28574" priority="36797" operator="containsText" text="TRUE">
      <formula>NOT(ISERROR(SEARCH("TRUE",J5123)))</formula>
    </cfRule>
  </conditionalFormatting>
  <conditionalFormatting sqref="G5122">
    <cfRule type="expression" dxfId="28573" priority="36796">
      <formula>K5122&gt;L5122</formula>
    </cfRule>
  </conditionalFormatting>
  <conditionalFormatting sqref="I5122">
    <cfRule type="containsText" dxfId="28572" priority="36791" operator="containsText" text="No Encontrado">
      <formula>NOT(ISERROR(SEARCH("No Encontrado",I5122)))</formula>
    </cfRule>
    <cfRule type="containsText" dxfId="28571" priority="36792" operator="containsText" text="Cancelado">
      <formula>NOT(ISERROR(SEARCH("Cancelado",I5122)))</formula>
    </cfRule>
    <cfRule type="containsText" dxfId="28570" priority="36793" operator="containsText" text="Entregado">
      <formula>NOT(ISERROR(SEARCH("Entregado",I5122)))</formula>
    </cfRule>
    <cfRule type="containsText" dxfId="28569" priority="36794" operator="containsText" text="Entregado">
      <formula>NOT(ISERROR(SEARCH("Entregado",I5122)))</formula>
    </cfRule>
    <cfRule type="containsText" dxfId="28568" priority="36795" operator="containsText" text="En proceso">
      <formula>NOT(ISERROR(SEARCH("En proceso",I5122)))</formula>
    </cfRule>
  </conditionalFormatting>
  <conditionalFormatting sqref="J5122">
    <cfRule type="containsText" dxfId="28567" priority="36790" operator="containsText" text="TRUE">
      <formula>NOT(ISERROR(SEARCH("TRUE",J5122)))</formula>
    </cfRule>
  </conditionalFormatting>
  <conditionalFormatting sqref="G5121">
    <cfRule type="expression" dxfId="28566" priority="36789">
      <formula>K5121&gt;L5121</formula>
    </cfRule>
  </conditionalFormatting>
  <conditionalFormatting sqref="I5121">
    <cfRule type="containsText" dxfId="28565" priority="36784" operator="containsText" text="No Encontrado">
      <formula>NOT(ISERROR(SEARCH("No Encontrado",I5121)))</formula>
    </cfRule>
    <cfRule type="containsText" dxfId="28564" priority="36785" operator="containsText" text="Cancelado">
      <formula>NOT(ISERROR(SEARCH("Cancelado",I5121)))</formula>
    </cfRule>
    <cfRule type="containsText" dxfId="28563" priority="36786" operator="containsText" text="Entregado">
      <formula>NOT(ISERROR(SEARCH("Entregado",I5121)))</formula>
    </cfRule>
    <cfRule type="containsText" dxfId="28562" priority="36787" operator="containsText" text="Entregado">
      <formula>NOT(ISERROR(SEARCH("Entregado",I5121)))</formula>
    </cfRule>
    <cfRule type="containsText" dxfId="28561" priority="36788" operator="containsText" text="En proceso">
      <formula>NOT(ISERROR(SEARCH("En proceso",I5121)))</formula>
    </cfRule>
  </conditionalFormatting>
  <conditionalFormatting sqref="J5121">
    <cfRule type="containsText" dxfId="28560" priority="36783" operator="containsText" text="TRUE">
      <formula>NOT(ISERROR(SEARCH("TRUE",J5121)))</formula>
    </cfRule>
  </conditionalFormatting>
  <conditionalFormatting sqref="G5120">
    <cfRule type="expression" dxfId="28559" priority="36782">
      <formula>K5120&gt;L5120</formula>
    </cfRule>
  </conditionalFormatting>
  <conditionalFormatting sqref="I5120">
    <cfRule type="containsText" dxfId="28558" priority="36777" operator="containsText" text="No Encontrado">
      <formula>NOT(ISERROR(SEARCH("No Encontrado",I5120)))</formula>
    </cfRule>
    <cfRule type="containsText" dxfId="28557" priority="36778" operator="containsText" text="Cancelado">
      <formula>NOT(ISERROR(SEARCH("Cancelado",I5120)))</formula>
    </cfRule>
    <cfRule type="containsText" dxfId="28556" priority="36779" operator="containsText" text="Entregado">
      <formula>NOT(ISERROR(SEARCH("Entregado",I5120)))</formula>
    </cfRule>
    <cfRule type="containsText" dxfId="28555" priority="36780" operator="containsText" text="Entregado">
      <formula>NOT(ISERROR(SEARCH("Entregado",I5120)))</formula>
    </cfRule>
    <cfRule type="containsText" dxfId="28554" priority="36781" operator="containsText" text="En proceso">
      <formula>NOT(ISERROR(SEARCH("En proceso",I5120)))</formula>
    </cfRule>
  </conditionalFormatting>
  <conditionalFormatting sqref="J5120">
    <cfRule type="containsText" dxfId="28553" priority="36776" operator="containsText" text="TRUE">
      <formula>NOT(ISERROR(SEARCH("TRUE",J5120)))</formula>
    </cfRule>
  </conditionalFormatting>
  <conditionalFormatting sqref="G5119">
    <cfRule type="expression" dxfId="28552" priority="36775">
      <formula>K5119&gt;L5119</formula>
    </cfRule>
  </conditionalFormatting>
  <conditionalFormatting sqref="I5119">
    <cfRule type="containsText" dxfId="28551" priority="36770" operator="containsText" text="No Encontrado">
      <formula>NOT(ISERROR(SEARCH("No Encontrado",I5119)))</formula>
    </cfRule>
    <cfRule type="containsText" dxfId="28550" priority="36771" operator="containsText" text="Cancelado">
      <formula>NOT(ISERROR(SEARCH("Cancelado",I5119)))</formula>
    </cfRule>
    <cfRule type="containsText" dxfId="28549" priority="36772" operator="containsText" text="Entregado">
      <formula>NOT(ISERROR(SEARCH("Entregado",I5119)))</formula>
    </cfRule>
    <cfRule type="containsText" dxfId="28548" priority="36773" operator="containsText" text="Entregado">
      <formula>NOT(ISERROR(SEARCH("Entregado",I5119)))</formula>
    </cfRule>
    <cfRule type="containsText" dxfId="28547" priority="36774" operator="containsText" text="En proceso">
      <formula>NOT(ISERROR(SEARCH("En proceso",I5119)))</formula>
    </cfRule>
  </conditionalFormatting>
  <conditionalFormatting sqref="J5119">
    <cfRule type="containsText" dxfId="28546" priority="36769" operator="containsText" text="TRUE">
      <formula>NOT(ISERROR(SEARCH("TRUE",J5119)))</formula>
    </cfRule>
  </conditionalFormatting>
  <conditionalFormatting sqref="G5118">
    <cfRule type="expression" dxfId="28545" priority="36768">
      <formula>K5118&gt;L5118</formula>
    </cfRule>
  </conditionalFormatting>
  <conditionalFormatting sqref="I5118">
    <cfRule type="containsText" dxfId="28544" priority="36763" operator="containsText" text="No Encontrado">
      <formula>NOT(ISERROR(SEARCH("No Encontrado",I5118)))</formula>
    </cfRule>
    <cfRule type="containsText" dxfId="28543" priority="36764" operator="containsText" text="Cancelado">
      <formula>NOT(ISERROR(SEARCH("Cancelado",I5118)))</formula>
    </cfRule>
    <cfRule type="containsText" dxfId="28542" priority="36765" operator="containsText" text="Entregado">
      <formula>NOT(ISERROR(SEARCH("Entregado",I5118)))</formula>
    </cfRule>
    <cfRule type="containsText" dxfId="28541" priority="36766" operator="containsText" text="Entregado">
      <formula>NOT(ISERROR(SEARCH("Entregado",I5118)))</formula>
    </cfRule>
    <cfRule type="containsText" dxfId="28540" priority="36767" operator="containsText" text="En proceso">
      <formula>NOT(ISERROR(SEARCH("En proceso",I5118)))</formula>
    </cfRule>
  </conditionalFormatting>
  <conditionalFormatting sqref="J5118">
    <cfRule type="containsText" dxfId="28539" priority="36762" operator="containsText" text="TRUE">
      <formula>NOT(ISERROR(SEARCH("TRUE",J5118)))</formula>
    </cfRule>
  </conditionalFormatting>
  <conditionalFormatting sqref="G5117">
    <cfRule type="expression" dxfId="28538" priority="36761">
      <formula>K5117&gt;L5117</formula>
    </cfRule>
  </conditionalFormatting>
  <conditionalFormatting sqref="I5117">
    <cfRule type="containsText" dxfId="28537" priority="36756" operator="containsText" text="No Encontrado">
      <formula>NOT(ISERROR(SEARCH("No Encontrado",I5117)))</formula>
    </cfRule>
    <cfRule type="containsText" dxfId="28536" priority="36757" operator="containsText" text="Cancelado">
      <formula>NOT(ISERROR(SEARCH("Cancelado",I5117)))</formula>
    </cfRule>
    <cfRule type="containsText" dxfId="28535" priority="36758" operator="containsText" text="Entregado">
      <formula>NOT(ISERROR(SEARCH("Entregado",I5117)))</formula>
    </cfRule>
    <cfRule type="containsText" dxfId="28534" priority="36759" operator="containsText" text="Entregado">
      <formula>NOT(ISERROR(SEARCH("Entregado",I5117)))</formula>
    </cfRule>
    <cfRule type="containsText" dxfId="28533" priority="36760" operator="containsText" text="En proceso">
      <formula>NOT(ISERROR(SEARCH("En proceso",I5117)))</formula>
    </cfRule>
  </conditionalFormatting>
  <conditionalFormatting sqref="J5117">
    <cfRule type="containsText" dxfId="28532" priority="36755" operator="containsText" text="TRUE">
      <formula>NOT(ISERROR(SEARCH("TRUE",J5117)))</formula>
    </cfRule>
  </conditionalFormatting>
  <conditionalFormatting sqref="G5116">
    <cfRule type="expression" dxfId="28531" priority="36754">
      <formula>K5116&gt;L5116</formula>
    </cfRule>
  </conditionalFormatting>
  <conditionalFormatting sqref="I5116">
    <cfRule type="containsText" dxfId="28530" priority="36749" operator="containsText" text="No Encontrado">
      <formula>NOT(ISERROR(SEARCH("No Encontrado",I5116)))</formula>
    </cfRule>
    <cfRule type="containsText" dxfId="28529" priority="36750" operator="containsText" text="Cancelado">
      <formula>NOT(ISERROR(SEARCH("Cancelado",I5116)))</formula>
    </cfRule>
    <cfRule type="containsText" dxfId="28528" priority="36751" operator="containsText" text="Entregado">
      <formula>NOT(ISERROR(SEARCH("Entregado",I5116)))</formula>
    </cfRule>
    <cfRule type="containsText" dxfId="28527" priority="36752" operator="containsText" text="Entregado">
      <formula>NOT(ISERROR(SEARCH("Entregado",I5116)))</formula>
    </cfRule>
    <cfRule type="containsText" dxfId="28526" priority="36753" operator="containsText" text="En proceso">
      <formula>NOT(ISERROR(SEARCH("En proceso",I5116)))</formula>
    </cfRule>
  </conditionalFormatting>
  <conditionalFormatting sqref="J5116">
    <cfRule type="containsText" dxfId="28525" priority="36748" operator="containsText" text="TRUE">
      <formula>NOT(ISERROR(SEARCH("TRUE",J5116)))</formula>
    </cfRule>
  </conditionalFormatting>
  <conditionalFormatting sqref="G5115">
    <cfRule type="expression" dxfId="28524" priority="36747">
      <formula>K5115&gt;L5115</formula>
    </cfRule>
  </conditionalFormatting>
  <conditionalFormatting sqref="I5115">
    <cfRule type="containsText" dxfId="28523" priority="36742" operator="containsText" text="No Encontrado">
      <formula>NOT(ISERROR(SEARCH("No Encontrado",I5115)))</formula>
    </cfRule>
    <cfRule type="containsText" dxfId="28522" priority="36743" operator="containsText" text="Cancelado">
      <formula>NOT(ISERROR(SEARCH("Cancelado",I5115)))</formula>
    </cfRule>
    <cfRule type="containsText" dxfId="28521" priority="36744" operator="containsText" text="Entregado">
      <formula>NOT(ISERROR(SEARCH("Entregado",I5115)))</formula>
    </cfRule>
    <cfRule type="containsText" dxfId="28520" priority="36745" operator="containsText" text="Entregado">
      <formula>NOT(ISERROR(SEARCH("Entregado",I5115)))</formula>
    </cfRule>
    <cfRule type="containsText" dxfId="28519" priority="36746" operator="containsText" text="En proceso">
      <formula>NOT(ISERROR(SEARCH("En proceso",I5115)))</formula>
    </cfRule>
  </conditionalFormatting>
  <conditionalFormatting sqref="J5115">
    <cfRule type="containsText" dxfId="28518" priority="36741" operator="containsText" text="TRUE">
      <formula>NOT(ISERROR(SEARCH("TRUE",J5115)))</formula>
    </cfRule>
  </conditionalFormatting>
  <conditionalFormatting sqref="G5114">
    <cfRule type="expression" dxfId="28517" priority="36740">
      <formula>K5114&gt;L5114</formula>
    </cfRule>
  </conditionalFormatting>
  <conditionalFormatting sqref="I5114">
    <cfRule type="containsText" dxfId="28516" priority="36735" operator="containsText" text="No Encontrado">
      <formula>NOT(ISERROR(SEARCH("No Encontrado",I5114)))</formula>
    </cfRule>
    <cfRule type="containsText" dxfId="28515" priority="36736" operator="containsText" text="Cancelado">
      <formula>NOT(ISERROR(SEARCH("Cancelado",I5114)))</formula>
    </cfRule>
    <cfRule type="containsText" dxfId="28514" priority="36737" operator="containsText" text="Entregado">
      <formula>NOT(ISERROR(SEARCH("Entregado",I5114)))</formula>
    </cfRule>
    <cfRule type="containsText" dxfId="28513" priority="36738" operator="containsText" text="Entregado">
      <formula>NOT(ISERROR(SEARCH("Entregado",I5114)))</formula>
    </cfRule>
    <cfRule type="containsText" dxfId="28512" priority="36739" operator="containsText" text="En proceso">
      <formula>NOT(ISERROR(SEARCH("En proceso",I5114)))</formula>
    </cfRule>
  </conditionalFormatting>
  <conditionalFormatting sqref="J5114">
    <cfRule type="containsText" dxfId="28511" priority="36734" operator="containsText" text="TRUE">
      <formula>NOT(ISERROR(SEARCH("TRUE",J5114)))</formula>
    </cfRule>
  </conditionalFormatting>
  <conditionalFormatting sqref="G5113">
    <cfRule type="expression" dxfId="28510" priority="36733">
      <formula>K5113&gt;L5113</formula>
    </cfRule>
  </conditionalFormatting>
  <conditionalFormatting sqref="I5113">
    <cfRule type="containsText" dxfId="28509" priority="36728" operator="containsText" text="No Encontrado">
      <formula>NOT(ISERROR(SEARCH("No Encontrado",I5113)))</formula>
    </cfRule>
    <cfRule type="containsText" dxfId="28508" priority="36729" operator="containsText" text="Cancelado">
      <formula>NOT(ISERROR(SEARCH("Cancelado",I5113)))</formula>
    </cfRule>
    <cfRule type="containsText" dxfId="28507" priority="36730" operator="containsText" text="Entregado">
      <formula>NOT(ISERROR(SEARCH("Entregado",I5113)))</formula>
    </cfRule>
    <cfRule type="containsText" dxfId="28506" priority="36731" operator="containsText" text="Entregado">
      <formula>NOT(ISERROR(SEARCH("Entregado",I5113)))</formula>
    </cfRule>
    <cfRule type="containsText" dxfId="28505" priority="36732" operator="containsText" text="En proceso">
      <formula>NOT(ISERROR(SEARCH("En proceso",I5113)))</formula>
    </cfRule>
  </conditionalFormatting>
  <conditionalFormatting sqref="J5113">
    <cfRule type="containsText" dxfId="28504" priority="36727" operator="containsText" text="TRUE">
      <formula>NOT(ISERROR(SEARCH("TRUE",J5113)))</formula>
    </cfRule>
  </conditionalFormatting>
  <conditionalFormatting sqref="G5112">
    <cfRule type="expression" dxfId="28503" priority="36726">
      <formula>K5112&gt;L5112</formula>
    </cfRule>
  </conditionalFormatting>
  <conditionalFormatting sqref="I5112">
    <cfRule type="containsText" dxfId="28502" priority="36721" operator="containsText" text="No Encontrado">
      <formula>NOT(ISERROR(SEARCH("No Encontrado",I5112)))</formula>
    </cfRule>
    <cfRule type="containsText" dxfId="28501" priority="36722" operator="containsText" text="Cancelado">
      <formula>NOT(ISERROR(SEARCH("Cancelado",I5112)))</formula>
    </cfRule>
    <cfRule type="containsText" dxfId="28500" priority="36723" operator="containsText" text="Entregado">
      <formula>NOT(ISERROR(SEARCH("Entregado",I5112)))</formula>
    </cfRule>
    <cfRule type="containsText" dxfId="28499" priority="36724" operator="containsText" text="Entregado">
      <formula>NOT(ISERROR(SEARCH("Entregado",I5112)))</formula>
    </cfRule>
    <cfRule type="containsText" dxfId="28498" priority="36725" operator="containsText" text="En proceso">
      <formula>NOT(ISERROR(SEARCH("En proceso",I5112)))</formula>
    </cfRule>
  </conditionalFormatting>
  <conditionalFormatting sqref="J5112">
    <cfRule type="containsText" dxfId="28497" priority="36720" operator="containsText" text="TRUE">
      <formula>NOT(ISERROR(SEARCH("TRUE",J5112)))</formula>
    </cfRule>
  </conditionalFormatting>
  <conditionalFormatting sqref="G5111">
    <cfRule type="expression" dxfId="28496" priority="36719">
      <formula>K5111&gt;L5111</formula>
    </cfRule>
  </conditionalFormatting>
  <conditionalFormatting sqref="I5111">
    <cfRule type="containsText" dxfId="28495" priority="36714" operator="containsText" text="No Encontrado">
      <formula>NOT(ISERROR(SEARCH("No Encontrado",I5111)))</formula>
    </cfRule>
    <cfRule type="containsText" dxfId="28494" priority="36715" operator="containsText" text="Cancelado">
      <formula>NOT(ISERROR(SEARCH("Cancelado",I5111)))</formula>
    </cfRule>
    <cfRule type="containsText" dxfId="28493" priority="36716" operator="containsText" text="Entregado">
      <formula>NOT(ISERROR(SEARCH("Entregado",I5111)))</formula>
    </cfRule>
    <cfRule type="containsText" dxfId="28492" priority="36717" operator="containsText" text="Entregado">
      <formula>NOT(ISERROR(SEARCH("Entregado",I5111)))</formula>
    </cfRule>
    <cfRule type="containsText" dxfId="28491" priority="36718" operator="containsText" text="En proceso">
      <formula>NOT(ISERROR(SEARCH("En proceso",I5111)))</formula>
    </cfRule>
  </conditionalFormatting>
  <conditionalFormatting sqref="J5111">
    <cfRule type="containsText" dxfId="28490" priority="36713" operator="containsText" text="TRUE">
      <formula>NOT(ISERROR(SEARCH("TRUE",J5111)))</formula>
    </cfRule>
  </conditionalFormatting>
  <conditionalFormatting sqref="G5110">
    <cfRule type="expression" dxfId="28489" priority="36712">
      <formula>K5110&gt;L5110</formula>
    </cfRule>
  </conditionalFormatting>
  <conditionalFormatting sqref="I5110">
    <cfRule type="containsText" dxfId="28488" priority="36707" operator="containsText" text="No Encontrado">
      <formula>NOT(ISERROR(SEARCH("No Encontrado",I5110)))</formula>
    </cfRule>
    <cfRule type="containsText" dxfId="28487" priority="36708" operator="containsText" text="Cancelado">
      <formula>NOT(ISERROR(SEARCH("Cancelado",I5110)))</formula>
    </cfRule>
    <cfRule type="containsText" dxfId="28486" priority="36709" operator="containsText" text="Entregado">
      <formula>NOT(ISERROR(SEARCH("Entregado",I5110)))</formula>
    </cfRule>
    <cfRule type="containsText" dxfId="28485" priority="36710" operator="containsText" text="Entregado">
      <formula>NOT(ISERROR(SEARCH("Entregado",I5110)))</formula>
    </cfRule>
    <cfRule type="containsText" dxfId="28484" priority="36711" operator="containsText" text="En proceso">
      <formula>NOT(ISERROR(SEARCH("En proceso",I5110)))</formula>
    </cfRule>
  </conditionalFormatting>
  <conditionalFormatting sqref="J5110">
    <cfRule type="containsText" dxfId="28483" priority="36706" operator="containsText" text="TRUE">
      <formula>NOT(ISERROR(SEARCH("TRUE",J5110)))</formula>
    </cfRule>
  </conditionalFormatting>
  <conditionalFormatting sqref="G5109">
    <cfRule type="expression" dxfId="28482" priority="36705">
      <formula>K5109&gt;L5109</formula>
    </cfRule>
  </conditionalFormatting>
  <conditionalFormatting sqref="I5109">
    <cfRule type="containsText" dxfId="28481" priority="36700" operator="containsText" text="No Encontrado">
      <formula>NOT(ISERROR(SEARCH("No Encontrado",I5109)))</formula>
    </cfRule>
    <cfRule type="containsText" dxfId="28480" priority="36701" operator="containsText" text="Cancelado">
      <formula>NOT(ISERROR(SEARCH("Cancelado",I5109)))</formula>
    </cfRule>
    <cfRule type="containsText" dxfId="28479" priority="36702" operator="containsText" text="Entregado">
      <formula>NOT(ISERROR(SEARCH("Entregado",I5109)))</formula>
    </cfRule>
    <cfRule type="containsText" dxfId="28478" priority="36703" operator="containsText" text="Entregado">
      <formula>NOT(ISERROR(SEARCH("Entregado",I5109)))</formula>
    </cfRule>
    <cfRule type="containsText" dxfId="28477" priority="36704" operator="containsText" text="En proceso">
      <formula>NOT(ISERROR(SEARCH("En proceso",I5109)))</formula>
    </cfRule>
  </conditionalFormatting>
  <conditionalFormatting sqref="J5109">
    <cfRule type="containsText" dxfId="28476" priority="36699" operator="containsText" text="TRUE">
      <formula>NOT(ISERROR(SEARCH("TRUE",J5109)))</formula>
    </cfRule>
  </conditionalFormatting>
  <conditionalFormatting sqref="G5108">
    <cfRule type="expression" dxfId="28475" priority="36698">
      <formula>K5108&gt;L5108</formula>
    </cfRule>
  </conditionalFormatting>
  <conditionalFormatting sqref="I5108">
    <cfRule type="containsText" dxfId="28474" priority="36693" operator="containsText" text="No Encontrado">
      <formula>NOT(ISERROR(SEARCH("No Encontrado",I5108)))</formula>
    </cfRule>
    <cfRule type="containsText" dxfId="28473" priority="36694" operator="containsText" text="Cancelado">
      <formula>NOT(ISERROR(SEARCH("Cancelado",I5108)))</formula>
    </cfRule>
    <cfRule type="containsText" dxfId="28472" priority="36695" operator="containsText" text="Entregado">
      <formula>NOT(ISERROR(SEARCH("Entregado",I5108)))</formula>
    </cfRule>
    <cfRule type="containsText" dxfId="28471" priority="36696" operator="containsText" text="Entregado">
      <formula>NOT(ISERROR(SEARCH("Entregado",I5108)))</formula>
    </cfRule>
    <cfRule type="containsText" dxfId="28470" priority="36697" operator="containsText" text="En proceso">
      <formula>NOT(ISERROR(SEARCH("En proceso",I5108)))</formula>
    </cfRule>
  </conditionalFormatting>
  <conditionalFormatting sqref="J5108">
    <cfRule type="containsText" dxfId="28469" priority="36692" operator="containsText" text="TRUE">
      <formula>NOT(ISERROR(SEARCH("TRUE",J5108)))</formula>
    </cfRule>
  </conditionalFormatting>
  <conditionalFormatting sqref="G5107">
    <cfRule type="expression" dxfId="28468" priority="36691">
      <formula>K5107&gt;L5107</formula>
    </cfRule>
  </conditionalFormatting>
  <conditionalFormatting sqref="I5107">
    <cfRule type="containsText" dxfId="28467" priority="36686" operator="containsText" text="No Encontrado">
      <formula>NOT(ISERROR(SEARCH("No Encontrado",I5107)))</formula>
    </cfRule>
    <cfRule type="containsText" dxfId="28466" priority="36687" operator="containsText" text="Cancelado">
      <formula>NOT(ISERROR(SEARCH("Cancelado",I5107)))</formula>
    </cfRule>
    <cfRule type="containsText" dxfId="28465" priority="36688" operator="containsText" text="Entregado">
      <formula>NOT(ISERROR(SEARCH("Entregado",I5107)))</formula>
    </cfRule>
    <cfRule type="containsText" dxfId="28464" priority="36689" operator="containsText" text="Entregado">
      <formula>NOT(ISERROR(SEARCH("Entregado",I5107)))</formula>
    </cfRule>
    <cfRule type="containsText" dxfId="28463" priority="36690" operator="containsText" text="En proceso">
      <formula>NOT(ISERROR(SEARCH("En proceso",I5107)))</formula>
    </cfRule>
  </conditionalFormatting>
  <conditionalFormatting sqref="J5107">
    <cfRule type="containsText" dxfId="28462" priority="36685" operator="containsText" text="TRUE">
      <formula>NOT(ISERROR(SEARCH("TRUE",J5107)))</formula>
    </cfRule>
  </conditionalFormatting>
  <conditionalFormatting sqref="G5106">
    <cfRule type="expression" dxfId="28461" priority="36684">
      <formula>K5106&gt;L5106</formula>
    </cfRule>
  </conditionalFormatting>
  <conditionalFormatting sqref="I5106">
    <cfRule type="containsText" dxfId="28460" priority="36679" operator="containsText" text="No Encontrado">
      <formula>NOT(ISERROR(SEARCH("No Encontrado",I5106)))</formula>
    </cfRule>
    <cfRule type="containsText" dxfId="28459" priority="36680" operator="containsText" text="Cancelado">
      <formula>NOT(ISERROR(SEARCH("Cancelado",I5106)))</formula>
    </cfRule>
    <cfRule type="containsText" dxfId="28458" priority="36681" operator="containsText" text="Entregado">
      <formula>NOT(ISERROR(SEARCH("Entregado",I5106)))</formula>
    </cfRule>
    <cfRule type="containsText" dxfId="28457" priority="36682" operator="containsText" text="Entregado">
      <formula>NOT(ISERROR(SEARCH("Entregado",I5106)))</formula>
    </cfRule>
    <cfRule type="containsText" dxfId="28456" priority="36683" operator="containsText" text="En proceso">
      <formula>NOT(ISERROR(SEARCH("En proceso",I5106)))</formula>
    </cfRule>
  </conditionalFormatting>
  <conditionalFormatting sqref="J5106">
    <cfRule type="containsText" dxfId="28455" priority="36678" operator="containsText" text="TRUE">
      <formula>NOT(ISERROR(SEARCH("TRUE",J5106)))</formula>
    </cfRule>
  </conditionalFormatting>
  <conditionalFormatting sqref="G5105">
    <cfRule type="expression" dxfId="28454" priority="36677">
      <formula>K5105&gt;L5105</formula>
    </cfRule>
  </conditionalFormatting>
  <conditionalFormatting sqref="I5105">
    <cfRule type="containsText" dxfId="28453" priority="36672" operator="containsText" text="No Encontrado">
      <formula>NOT(ISERROR(SEARCH("No Encontrado",I5105)))</formula>
    </cfRule>
    <cfRule type="containsText" dxfId="28452" priority="36673" operator="containsText" text="Cancelado">
      <formula>NOT(ISERROR(SEARCH("Cancelado",I5105)))</formula>
    </cfRule>
    <cfRule type="containsText" dxfId="28451" priority="36674" operator="containsText" text="Entregado">
      <formula>NOT(ISERROR(SEARCH("Entregado",I5105)))</formula>
    </cfRule>
    <cfRule type="containsText" dxfId="28450" priority="36675" operator="containsText" text="Entregado">
      <formula>NOT(ISERROR(SEARCH("Entregado",I5105)))</formula>
    </cfRule>
    <cfRule type="containsText" dxfId="28449" priority="36676" operator="containsText" text="En proceso">
      <formula>NOT(ISERROR(SEARCH("En proceso",I5105)))</formula>
    </cfRule>
  </conditionalFormatting>
  <conditionalFormatting sqref="J5105">
    <cfRule type="containsText" dxfId="28448" priority="36671" operator="containsText" text="TRUE">
      <formula>NOT(ISERROR(SEARCH("TRUE",J5105)))</formula>
    </cfRule>
  </conditionalFormatting>
  <conditionalFormatting sqref="G5104">
    <cfRule type="expression" dxfId="28447" priority="36670">
      <formula>K5104&gt;L5104</formula>
    </cfRule>
  </conditionalFormatting>
  <conditionalFormatting sqref="I5104">
    <cfRule type="containsText" dxfId="28446" priority="36665" operator="containsText" text="No Encontrado">
      <formula>NOT(ISERROR(SEARCH("No Encontrado",I5104)))</formula>
    </cfRule>
    <cfRule type="containsText" dxfId="28445" priority="36666" operator="containsText" text="Cancelado">
      <formula>NOT(ISERROR(SEARCH("Cancelado",I5104)))</formula>
    </cfRule>
    <cfRule type="containsText" dxfId="28444" priority="36667" operator="containsText" text="Entregado">
      <formula>NOT(ISERROR(SEARCH("Entregado",I5104)))</formula>
    </cfRule>
    <cfRule type="containsText" dxfId="28443" priority="36668" operator="containsText" text="Entregado">
      <formula>NOT(ISERROR(SEARCH("Entregado",I5104)))</formula>
    </cfRule>
    <cfRule type="containsText" dxfId="28442" priority="36669" operator="containsText" text="En proceso">
      <formula>NOT(ISERROR(SEARCH("En proceso",I5104)))</formula>
    </cfRule>
  </conditionalFormatting>
  <conditionalFormatting sqref="J5104">
    <cfRule type="containsText" dxfId="28441" priority="36664" operator="containsText" text="TRUE">
      <formula>NOT(ISERROR(SEARCH("TRUE",J5104)))</formula>
    </cfRule>
  </conditionalFormatting>
  <conditionalFormatting sqref="G5103">
    <cfRule type="expression" dxfId="28440" priority="36663">
      <formula>K5103&gt;L5103</formula>
    </cfRule>
  </conditionalFormatting>
  <conditionalFormatting sqref="I5103">
    <cfRule type="containsText" dxfId="28439" priority="36658" operator="containsText" text="No Encontrado">
      <formula>NOT(ISERROR(SEARCH("No Encontrado",I5103)))</formula>
    </cfRule>
    <cfRule type="containsText" dxfId="28438" priority="36659" operator="containsText" text="Cancelado">
      <formula>NOT(ISERROR(SEARCH("Cancelado",I5103)))</formula>
    </cfRule>
    <cfRule type="containsText" dxfId="28437" priority="36660" operator="containsText" text="Entregado">
      <formula>NOT(ISERROR(SEARCH("Entregado",I5103)))</formula>
    </cfRule>
    <cfRule type="containsText" dxfId="28436" priority="36661" operator="containsText" text="Entregado">
      <formula>NOT(ISERROR(SEARCH("Entregado",I5103)))</formula>
    </cfRule>
    <cfRule type="containsText" dxfId="28435" priority="36662" operator="containsText" text="En proceso">
      <formula>NOT(ISERROR(SEARCH("En proceso",I5103)))</formula>
    </cfRule>
  </conditionalFormatting>
  <conditionalFormatting sqref="J5103">
    <cfRule type="containsText" dxfId="28434" priority="36657" operator="containsText" text="TRUE">
      <formula>NOT(ISERROR(SEARCH("TRUE",J5103)))</formula>
    </cfRule>
  </conditionalFormatting>
  <conditionalFormatting sqref="G5102">
    <cfRule type="expression" dxfId="28433" priority="36656">
      <formula>K5102&gt;L5102</formula>
    </cfRule>
  </conditionalFormatting>
  <conditionalFormatting sqref="I5102">
    <cfRule type="containsText" dxfId="28432" priority="36651" operator="containsText" text="No Encontrado">
      <formula>NOT(ISERROR(SEARCH("No Encontrado",I5102)))</formula>
    </cfRule>
    <cfRule type="containsText" dxfId="28431" priority="36652" operator="containsText" text="Cancelado">
      <formula>NOT(ISERROR(SEARCH("Cancelado",I5102)))</formula>
    </cfRule>
    <cfRule type="containsText" dxfId="28430" priority="36653" operator="containsText" text="Entregado">
      <formula>NOT(ISERROR(SEARCH("Entregado",I5102)))</formula>
    </cfRule>
    <cfRule type="containsText" dxfId="28429" priority="36654" operator="containsText" text="Entregado">
      <formula>NOT(ISERROR(SEARCH("Entregado",I5102)))</formula>
    </cfRule>
    <cfRule type="containsText" dxfId="28428" priority="36655" operator="containsText" text="En proceso">
      <formula>NOT(ISERROR(SEARCH("En proceso",I5102)))</formula>
    </cfRule>
  </conditionalFormatting>
  <conditionalFormatting sqref="J5102">
    <cfRule type="containsText" dxfId="28427" priority="36650" operator="containsText" text="TRUE">
      <formula>NOT(ISERROR(SEARCH("TRUE",J5102)))</formula>
    </cfRule>
  </conditionalFormatting>
  <conditionalFormatting sqref="G5101">
    <cfRule type="expression" dxfId="28426" priority="36649">
      <formula>K5101&gt;L5101</formula>
    </cfRule>
  </conditionalFormatting>
  <conditionalFormatting sqref="I5101">
    <cfRule type="containsText" dxfId="28425" priority="36644" operator="containsText" text="No Encontrado">
      <formula>NOT(ISERROR(SEARCH("No Encontrado",I5101)))</formula>
    </cfRule>
    <cfRule type="containsText" dxfId="28424" priority="36645" operator="containsText" text="Cancelado">
      <formula>NOT(ISERROR(SEARCH("Cancelado",I5101)))</formula>
    </cfRule>
    <cfRule type="containsText" dxfId="28423" priority="36646" operator="containsText" text="Entregado">
      <formula>NOT(ISERROR(SEARCH("Entregado",I5101)))</formula>
    </cfRule>
    <cfRule type="containsText" dxfId="28422" priority="36647" operator="containsText" text="Entregado">
      <formula>NOT(ISERROR(SEARCH("Entregado",I5101)))</formula>
    </cfRule>
    <cfRule type="containsText" dxfId="28421" priority="36648" operator="containsText" text="En proceso">
      <formula>NOT(ISERROR(SEARCH("En proceso",I5101)))</formula>
    </cfRule>
  </conditionalFormatting>
  <conditionalFormatting sqref="J5101">
    <cfRule type="containsText" dxfId="28420" priority="36643" operator="containsText" text="TRUE">
      <formula>NOT(ISERROR(SEARCH("TRUE",J5101)))</formula>
    </cfRule>
  </conditionalFormatting>
  <conditionalFormatting sqref="G5100">
    <cfRule type="expression" dxfId="28419" priority="36642">
      <formula>K5100&gt;L5100</formula>
    </cfRule>
  </conditionalFormatting>
  <conditionalFormatting sqref="I5100">
    <cfRule type="containsText" dxfId="28418" priority="36637" operator="containsText" text="No Encontrado">
      <formula>NOT(ISERROR(SEARCH("No Encontrado",I5100)))</formula>
    </cfRule>
    <cfRule type="containsText" dxfId="28417" priority="36638" operator="containsText" text="Cancelado">
      <formula>NOT(ISERROR(SEARCH("Cancelado",I5100)))</formula>
    </cfRule>
    <cfRule type="containsText" dxfId="28416" priority="36639" operator="containsText" text="Entregado">
      <formula>NOT(ISERROR(SEARCH("Entregado",I5100)))</formula>
    </cfRule>
    <cfRule type="containsText" dxfId="28415" priority="36640" operator="containsText" text="Entregado">
      <formula>NOT(ISERROR(SEARCH("Entregado",I5100)))</formula>
    </cfRule>
    <cfRule type="containsText" dxfId="28414" priority="36641" operator="containsText" text="En proceso">
      <formula>NOT(ISERROR(SEARCH("En proceso",I5100)))</formula>
    </cfRule>
  </conditionalFormatting>
  <conditionalFormatting sqref="J5100">
    <cfRule type="containsText" dxfId="28413" priority="36636" operator="containsText" text="TRUE">
      <formula>NOT(ISERROR(SEARCH("TRUE",J5100)))</formula>
    </cfRule>
  </conditionalFormatting>
  <conditionalFormatting sqref="G5099">
    <cfRule type="expression" dxfId="28412" priority="36635">
      <formula>K5099&gt;L5099</formula>
    </cfRule>
  </conditionalFormatting>
  <conditionalFormatting sqref="I5099">
    <cfRule type="containsText" dxfId="28411" priority="36630" operator="containsText" text="No Encontrado">
      <formula>NOT(ISERROR(SEARCH("No Encontrado",I5099)))</formula>
    </cfRule>
    <cfRule type="containsText" dxfId="28410" priority="36631" operator="containsText" text="Cancelado">
      <formula>NOT(ISERROR(SEARCH("Cancelado",I5099)))</formula>
    </cfRule>
    <cfRule type="containsText" dxfId="28409" priority="36632" operator="containsText" text="Entregado">
      <formula>NOT(ISERROR(SEARCH("Entregado",I5099)))</formula>
    </cfRule>
    <cfRule type="containsText" dxfId="28408" priority="36633" operator="containsText" text="Entregado">
      <formula>NOT(ISERROR(SEARCH("Entregado",I5099)))</formula>
    </cfRule>
    <cfRule type="containsText" dxfId="28407" priority="36634" operator="containsText" text="En proceso">
      <formula>NOT(ISERROR(SEARCH("En proceso",I5099)))</formula>
    </cfRule>
  </conditionalFormatting>
  <conditionalFormatting sqref="J5099">
    <cfRule type="containsText" dxfId="28406" priority="36629" operator="containsText" text="TRUE">
      <formula>NOT(ISERROR(SEARCH("TRUE",J5099)))</formula>
    </cfRule>
  </conditionalFormatting>
  <conditionalFormatting sqref="G5098">
    <cfRule type="expression" dxfId="28405" priority="36628">
      <formula>K5098&gt;L5098</formula>
    </cfRule>
  </conditionalFormatting>
  <conditionalFormatting sqref="I5098">
    <cfRule type="containsText" dxfId="28404" priority="36623" operator="containsText" text="No Encontrado">
      <formula>NOT(ISERROR(SEARCH("No Encontrado",I5098)))</formula>
    </cfRule>
    <cfRule type="containsText" dxfId="28403" priority="36624" operator="containsText" text="Cancelado">
      <formula>NOT(ISERROR(SEARCH("Cancelado",I5098)))</formula>
    </cfRule>
    <cfRule type="containsText" dxfId="28402" priority="36625" operator="containsText" text="Entregado">
      <formula>NOT(ISERROR(SEARCH("Entregado",I5098)))</formula>
    </cfRule>
    <cfRule type="containsText" dxfId="28401" priority="36626" operator="containsText" text="Entregado">
      <formula>NOT(ISERROR(SEARCH("Entregado",I5098)))</formula>
    </cfRule>
    <cfRule type="containsText" dxfId="28400" priority="36627" operator="containsText" text="En proceso">
      <formula>NOT(ISERROR(SEARCH("En proceso",I5098)))</formula>
    </cfRule>
  </conditionalFormatting>
  <conditionalFormatting sqref="J5098">
    <cfRule type="containsText" dxfId="28399" priority="36622" operator="containsText" text="TRUE">
      <formula>NOT(ISERROR(SEARCH("TRUE",J5098)))</formula>
    </cfRule>
  </conditionalFormatting>
  <conditionalFormatting sqref="G5097">
    <cfRule type="expression" dxfId="28398" priority="36621">
      <formula>K5097&gt;L5097</formula>
    </cfRule>
  </conditionalFormatting>
  <conditionalFormatting sqref="I5097">
    <cfRule type="containsText" dxfId="28397" priority="36616" operator="containsText" text="No Encontrado">
      <formula>NOT(ISERROR(SEARCH("No Encontrado",I5097)))</formula>
    </cfRule>
    <cfRule type="containsText" dxfId="28396" priority="36617" operator="containsText" text="Cancelado">
      <formula>NOT(ISERROR(SEARCH("Cancelado",I5097)))</formula>
    </cfRule>
    <cfRule type="containsText" dxfId="28395" priority="36618" operator="containsText" text="Entregado">
      <formula>NOT(ISERROR(SEARCH("Entregado",I5097)))</formula>
    </cfRule>
    <cfRule type="containsText" dxfId="28394" priority="36619" operator="containsText" text="Entregado">
      <formula>NOT(ISERROR(SEARCH("Entregado",I5097)))</formula>
    </cfRule>
    <cfRule type="containsText" dxfId="28393" priority="36620" operator="containsText" text="En proceso">
      <formula>NOT(ISERROR(SEARCH("En proceso",I5097)))</formula>
    </cfRule>
  </conditionalFormatting>
  <conditionalFormatting sqref="J5097">
    <cfRule type="containsText" dxfId="28392" priority="36615" operator="containsText" text="TRUE">
      <formula>NOT(ISERROR(SEARCH("TRUE",J5097)))</formula>
    </cfRule>
  </conditionalFormatting>
  <conditionalFormatting sqref="G5096">
    <cfRule type="expression" dxfId="28391" priority="36614">
      <formula>K5096&gt;L5096</formula>
    </cfRule>
  </conditionalFormatting>
  <conditionalFormatting sqref="I5096">
    <cfRule type="containsText" dxfId="28390" priority="36609" operator="containsText" text="No Encontrado">
      <formula>NOT(ISERROR(SEARCH("No Encontrado",I5096)))</formula>
    </cfRule>
    <cfRule type="containsText" dxfId="28389" priority="36610" operator="containsText" text="Cancelado">
      <formula>NOT(ISERROR(SEARCH("Cancelado",I5096)))</formula>
    </cfRule>
    <cfRule type="containsText" dxfId="28388" priority="36611" operator="containsText" text="Entregado">
      <formula>NOT(ISERROR(SEARCH("Entregado",I5096)))</formula>
    </cfRule>
    <cfRule type="containsText" dxfId="28387" priority="36612" operator="containsText" text="Entregado">
      <formula>NOT(ISERROR(SEARCH("Entregado",I5096)))</formula>
    </cfRule>
    <cfRule type="containsText" dxfId="28386" priority="36613" operator="containsText" text="En proceso">
      <formula>NOT(ISERROR(SEARCH("En proceso",I5096)))</formula>
    </cfRule>
  </conditionalFormatting>
  <conditionalFormatting sqref="J5096">
    <cfRule type="containsText" dxfId="28385" priority="36608" operator="containsText" text="TRUE">
      <formula>NOT(ISERROR(SEARCH("TRUE",J5096)))</formula>
    </cfRule>
  </conditionalFormatting>
  <conditionalFormatting sqref="G5095">
    <cfRule type="expression" dxfId="28384" priority="36607">
      <formula>K5095&gt;L5095</formula>
    </cfRule>
  </conditionalFormatting>
  <conditionalFormatting sqref="I5095">
    <cfRule type="containsText" dxfId="28383" priority="36602" operator="containsText" text="No Encontrado">
      <formula>NOT(ISERROR(SEARCH("No Encontrado",I5095)))</formula>
    </cfRule>
    <cfRule type="containsText" dxfId="28382" priority="36603" operator="containsText" text="Cancelado">
      <formula>NOT(ISERROR(SEARCH("Cancelado",I5095)))</formula>
    </cfRule>
    <cfRule type="containsText" dxfId="28381" priority="36604" operator="containsText" text="Entregado">
      <formula>NOT(ISERROR(SEARCH("Entregado",I5095)))</formula>
    </cfRule>
    <cfRule type="containsText" dxfId="28380" priority="36605" operator="containsText" text="Entregado">
      <formula>NOT(ISERROR(SEARCH("Entregado",I5095)))</formula>
    </cfRule>
    <cfRule type="containsText" dxfId="28379" priority="36606" operator="containsText" text="En proceso">
      <formula>NOT(ISERROR(SEARCH("En proceso",I5095)))</formula>
    </cfRule>
  </conditionalFormatting>
  <conditionalFormatting sqref="J5095">
    <cfRule type="containsText" dxfId="28378" priority="36601" operator="containsText" text="TRUE">
      <formula>NOT(ISERROR(SEARCH("TRUE",J5095)))</formula>
    </cfRule>
  </conditionalFormatting>
  <conditionalFormatting sqref="G5094">
    <cfRule type="expression" dxfId="28377" priority="36600">
      <formula>K5094&gt;L5094</formula>
    </cfRule>
  </conditionalFormatting>
  <conditionalFormatting sqref="I5094">
    <cfRule type="containsText" dxfId="28376" priority="36595" operator="containsText" text="No Encontrado">
      <formula>NOT(ISERROR(SEARCH("No Encontrado",I5094)))</formula>
    </cfRule>
    <cfRule type="containsText" dxfId="28375" priority="36596" operator="containsText" text="Cancelado">
      <formula>NOT(ISERROR(SEARCH("Cancelado",I5094)))</formula>
    </cfRule>
    <cfRule type="containsText" dxfId="28374" priority="36597" operator="containsText" text="Entregado">
      <formula>NOT(ISERROR(SEARCH("Entregado",I5094)))</formula>
    </cfRule>
    <cfRule type="containsText" dxfId="28373" priority="36598" operator="containsText" text="Entregado">
      <formula>NOT(ISERROR(SEARCH("Entregado",I5094)))</formula>
    </cfRule>
    <cfRule type="containsText" dxfId="28372" priority="36599" operator="containsText" text="En proceso">
      <formula>NOT(ISERROR(SEARCH("En proceso",I5094)))</formula>
    </cfRule>
  </conditionalFormatting>
  <conditionalFormatting sqref="J5094">
    <cfRule type="containsText" dxfId="28371" priority="36594" operator="containsText" text="TRUE">
      <formula>NOT(ISERROR(SEARCH("TRUE",J5094)))</formula>
    </cfRule>
  </conditionalFormatting>
  <conditionalFormatting sqref="G5093">
    <cfRule type="expression" dxfId="28370" priority="36593">
      <formula>K5093&gt;L5093</formula>
    </cfRule>
  </conditionalFormatting>
  <conditionalFormatting sqref="I5093">
    <cfRule type="containsText" dxfId="28369" priority="36588" operator="containsText" text="No Encontrado">
      <formula>NOT(ISERROR(SEARCH("No Encontrado",I5093)))</formula>
    </cfRule>
    <cfRule type="containsText" dxfId="28368" priority="36589" operator="containsText" text="Cancelado">
      <formula>NOT(ISERROR(SEARCH("Cancelado",I5093)))</formula>
    </cfRule>
    <cfRule type="containsText" dxfId="28367" priority="36590" operator="containsText" text="Entregado">
      <formula>NOT(ISERROR(SEARCH("Entregado",I5093)))</formula>
    </cfRule>
    <cfRule type="containsText" dxfId="28366" priority="36591" operator="containsText" text="Entregado">
      <formula>NOT(ISERROR(SEARCH("Entregado",I5093)))</formula>
    </cfRule>
    <cfRule type="containsText" dxfId="28365" priority="36592" operator="containsText" text="En proceso">
      <formula>NOT(ISERROR(SEARCH("En proceso",I5093)))</formula>
    </cfRule>
  </conditionalFormatting>
  <conditionalFormatting sqref="J5093">
    <cfRule type="containsText" dxfId="28364" priority="36587" operator="containsText" text="TRUE">
      <formula>NOT(ISERROR(SEARCH("TRUE",J5093)))</formula>
    </cfRule>
  </conditionalFormatting>
  <conditionalFormatting sqref="G5092">
    <cfRule type="expression" dxfId="28363" priority="36586">
      <formula>K5092&gt;L5092</formula>
    </cfRule>
  </conditionalFormatting>
  <conditionalFormatting sqref="I5092">
    <cfRule type="containsText" dxfId="28362" priority="36581" operator="containsText" text="No Encontrado">
      <formula>NOT(ISERROR(SEARCH("No Encontrado",I5092)))</formula>
    </cfRule>
    <cfRule type="containsText" dxfId="28361" priority="36582" operator="containsText" text="Cancelado">
      <formula>NOT(ISERROR(SEARCH("Cancelado",I5092)))</formula>
    </cfRule>
    <cfRule type="containsText" dxfId="28360" priority="36583" operator="containsText" text="Entregado">
      <formula>NOT(ISERROR(SEARCH("Entregado",I5092)))</formula>
    </cfRule>
    <cfRule type="containsText" dxfId="28359" priority="36584" operator="containsText" text="Entregado">
      <formula>NOT(ISERROR(SEARCH("Entregado",I5092)))</formula>
    </cfRule>
    <cfRule type="containsText" dxfId="28358" priority="36585" operator="containsText" text="En proceso">
      <formula>NOT(ISERROR(SEARCH("En proceso",I5092)))</formula>
    </cfRule>
  </conditionalFormatting>
  <conditionalFormatting sqref="J5092">
    <cfRule type="containsText" dxfId="28357" priority="36580" operator="containsText" text="TRUE">
      <formula>NOT(ISERROR(SEARCH("TRUE",J5092)))</formula>
    </cfRule>
  </conditionalFormatting>
  <conditionalFormatting sqref="G5091">
    <cfRule type="expression" dxfId="28356" priority="36579">
      <formula>K5091&gt;L5091</formula>
    </cfRule>
  </conditionalFormatting>
  <conditionalFormatting sqref="I5091">
    <cfRule type="containsText" dxfId="28355" priority="36574" operator="containsText" text="No Encontrado">
      <formula>NOT(ISERROR(SEARCH("No Encontrado",I5091)))</formula>
    </cfRule>
    <cfRule type="containsText" dxfId="28354" priority="36575" operator="containsText" text="Cancelado">
      <formula>NOT(ISERROR(SEARCH("Cancelado",I5091)))</formula>
    </cfRule>
    <cfRule type="containsText" dxfId="28353" priority="36576" operator="containsText" text="Entregado">
      <formula>NOT(ISERROR(SEARCH("Entregado",I5091)))</formula>
    </cfRule>
    <cfRule type="containsText" dxfId="28352" priority="36577" operator="containsText" text="Entregado">
      <formula>NOT(ISERROR(SEARCH("Entregado",I5091)))</formula>
    </cfRule>
    <cfRule type="containsText" dxfId="28351" priority="36578" operator="containsText" text="En proceso">
      <formula>NOT(ISERROR(SEARCH("En proceso",I5091)))</formula>
    </cfRule>
  </conditionalFormatting>
  <conditionalFormatting sqref="J5091">
    <cfRule type="containsText" dxfId="28350" priority="36573" operator="containsText" text="TRUE">
      <formula>NOT(ISERROR(SEARCH("TRUE",J5091)))</formula>
    </cfRule>
  </conditionalFormatting>
  <conditionalFormatting sqref="G5090">
    <cfRule type="expression" dxfId="28349" priority="36572">
      <formula>K5090&gt;L5090</formula>
    </cfRule>
  </conditionalFormatting>
  <conditionalFormatting sqref="I5090">
    <cfRule type="containsText" dxfId="28348" priority="36567" operator="containsText" text="No Encontrado">
      <formula>NOT(ISERROR(SEARCH("No Encontrado",I5090)))</formula>
    </cfRule>
    <cfRule type="containsText" dxfId="28347" priority="36568" operator="containsText" text="Cancelado">
      <formula>NOT(ISERROR(SEARCH("Cancelado",I5090)))</formula>
    </cfRule>
    <cfRule type="containsText" dxfId="28346" priority="36569" operator="containsText" text="Entregado">
      <formula>NOT(ISERROR(SEARCH("Entregado",I5090)))</formula>
    </cfRule>
    <cfRule type="containsText" dxfId="28345" priority="36570" operator="containsText" text="Entregado">
      <formula>NOT(ISERROR(SEARCH("Entregado",I5090)))</formula>
    </cfRule>
    <cfRule type="containsText" dxfId="28344" priority="36571" operator="containsText" text="En proceso">
      <formula>NOT(ISERROR(SEARCH("En proceso",I5090)))</formula>
    </cfRule>
  </conditionalFormatting>
  <conditionalFormatting sqref="J5090">
    <cfRule type="containsText" dxfId="28343" priority="36566" operator="containsText" text="TRUE">
      <formula>NOT(ISERROR(SEARCH("TRUE",J5090)))</formula>
    </cfRule>
  </conditionalFormatting>
  <conditionalFormatting sqref="G5089">
    <cfRule type="expression" dxfId="28342" priority="36565">
      <formula>K5089&gt;L5089</formula>
    </cfRule>
  </conditionalFormatting>
  <conditionalFormatting sqref="I5089">
    <cfRule type="containsText" dxfId="28341" priority="36560" operator="containsText" text="No Encontrado">
      <formula>NOT(ISERROR(SEARCH("No Encontrado",I5089)))</formula>
    </cfRule>
    <cfRule type="containsText" dxfId="28340" priority="36561" operator="containsText" text="Cancelado">
      <formula>NOT(ISERROR(SEARCH("Cancelado",I5089)))</formula>
    </cfRule>
    <cfRule type="containsText" dxfId="28339" priority="36562" operator="containsText" text="Entregado">
      <formula>NOT(ISERROR(SEARCH("Entregado",I5089)))</formula>
    </cfRule>
    <cfRule type="containsText" dxfId="28338" priority="36563" operator="containsText" text="Entregado">
      <formula>NOT(ISERROR(SEARCH("Entregado",I5089)))</formula>
    </cfRule>
    <cfRule type="containsText" dxfId="28337" priority="36564" operator="containsText" text="En proceso">
      <formula>NOT(ISERROR(SEARCH("En proceso",I5089)))</formula>
    </cfRule>
  </conditionalFormatting>
  <conditionalFormatting sqref="J5089">
    <cfRule type="containsText" dxfId="28336" priority="36559" operator="containsText" text="TRUE">
      <formula>NOT(ISERROR(SEARCH("TRUE",J5089)))</formula>
    </cfRule>
  </conditionalFormatting>
  <conditionalFormatting sqref="G5088">
    <cfRule type="expression" dxfId="28335" priority="36558">
      <formula>K5088&gt;L5088</formula>
    </cfRule>
  </conditionalFormatting>
  <conditionalFormatting sqref="I5088">
    <cfRule type="containsText" dxfId="28334" priority="36553" operator="containsText" text="No Encontrado">
      <formula>NOT(ISERROR(SEARCH("No Encontrado",I5088)))</formula>
    </cfRule>
    <cfRule type="containsText" dxfId="28333" priority="36554" operator="containsText" text="Cancelado">
      <formula>NOT(ISERROR(SEARCH("Cancelado",I5088)))</formula>
    </cfRule>
    <cfRule type="containsText" dxfId="28332" priority="36555" operator="containsText" text="Entregado">
      <formula>NOT(ISERROR(SEARCH("Entregado",I5088)))</formula>
    </cfRule>
    <cfRule type="containsText" dxfId="28331" priority="36556" operator="containsText" text="Entregado">
      <formula>NOT(ISERROR(SEARCH("Entregado",I5088)))</formula>
    </cfRule>
    <cfRule type="containsText" dxfId="28330" priority="36557" operator="containsText" text="En proceso">
      <formula>NOT(ISERROR(SEARCH("En proceso",I5088)))</formula>
    </cfRule>
  </conditionalFormatting>
  <conditionalFormatting sqref="J5088">
    <cfRule type="containsText" dxfId="28329" priority="36552" operator="containsText" text="TRUE">
      <formula>NOT(ISERROR(SEARCH("TRUE",J5088)))</formula>
    </cfRule>
  </conditionalFormatting>
  <conditionalFormatting sqref="G5087">
    <cfRule type="expression" dxfId="28328" priority="36551">
      <formula>K5087&gt;L5087</formula>
    </cfRule>
  </conditionalFormatting>
  <conditionalFormatting sqref="I5087">
    <cfRule type="containsText" dxfId="28327" priority="36546" operator="containsText" text="No Encontrado">
      <formula>NOT(ISERROR(SEARCH("No Encontrado",I5087)))</formula>
    </cfRule>
    <cfRule type="containsText" dxfId="28326" priority="36547" operator="containsText" text="Cancelado">
      <formula>NOT(ISERROR(SEARCH("Cancelado",I5087)))</formula>
    </cfRule>
    <cfRule type="containsText" dxfId="28325" priority="36548" operator="containsText" text="Entregado">
      <formula>NOT(ISERROR(SEARCH("Entregado",I5087)))</formula>
    </cfRule>
    <cfRule type="containsText" dxfId="28324" priority="36549" operator="containsText" text="Entregado">
      <formula>NOT(ISERROR(SEARCH("Entregado",I5087)))</formula>
    </cfRule>
    <cfRule type="containsText" dxfId="28323" priority="36550" operator="containsText" text="En proceso">
      <formula>NOT(ISERROR(SEARCH("En proceso",I5087)))</formula>
    </cfRule>
  </conditionalFormatting>
  <conditionalFormatting sqref="J5087">
    <cfRule type="containsText" dxfId="28322" priority="36545" operator="containsText" text="TRUE">
      <formula>NOT(ISERROR(SEARCH("TRUE",J5087)))</formula>
    </cfRule>
  </conditionalFormatting>
  <conditionalFormatting sqref="G5086">
    <cfRule type="expression" dxfId="28321" priority="36544">
      <formula>K5086&gt;L5086</formula>
    </cfRule>
  </conditionalFormatting>
  <conditionalFormatting sqref="I5086">
    <cfRule type="containsText" dxfId="28320" priority="36539" operator="containsText" text="No Encontrado">
      <formula>NOT(ISERROR(SEARCH("No Encontrado",I5086)))</formula>
    </cfRule>
    <cfRule type="containsText" dxfId="28319" priority="36540" operator="containsText" text="Cancelado">
      <formula>NOT(ISERROR(SEARCH("Cancelado",I5086)))</formula>
    </cfRule>
    <cfRule type="containsText" dxfId="28318" priority="36541" operator="containsText" text="Entregado">
      <formula>NOT(ISERROR(SEARCH("Entregado",I5086)))</formula>
    </cfRule>
    <cfRule type="containsText" dxfId="28317" priority="36542" operator="containsText" text="Entregado">
      <formula>NOT(ISERROR(SEARCH("Entregado",I5086)))</formula>
    </cfRule>
    <cfRule type="containsText" dxfId="28316" priority="36543" operator="containsText" text="En proceso">
      <formula>NOT(ISERROR(SEARCH("En proceso",I5086)))</formula>
    </cfRule>
  </conditionalFormatting>
  <conditionalFormatting sqref="J5086">
    <cfRule type="containsText" dxfId="28315" priority="36538" operator="containsText" text="TRUE">
      <formula>NOT(ISERROR(SEARCH("TRUE",J5086)))</formula>
    </cfRule>
  </conditionalFormatting>
  <conditionalFormatting sqref="G5085">
    <cfRule type="expression" dxfId="28314" priority="36537">
      <formula>K5085&gt;L5085</formula>
    </cfRule>
  </conditionalFormatting>
  <conditionalFormatting sqref="I5085">
    <cfRule type="containsText" dxfId="28313" priority="36532" operator="containsText" text="No Encontrado">
      <formula>NOT(ISERROR(SEARCH("No Encontrado",I5085)))</formula>
    </cfRule>
    <cfRule type="containsText" dxfId="28312" priority="36533" operator="containsText" text="Cancelado">
      <formula>NOT(ISERROR(SEARCH("Cancelado",I5085)))</formula>
    </cfRule>
    <cfRule type="containsText" dxfId="28311" priority="36534" operator="containsText" text="Entregado">
      <formula>NOT(ISERROR(SEARCH("Entregado",I5085)))</formula>
    </cfRule>
    <cfRule type="containsText" dxfId="28310" priority="36535" operator="containsText" text="Entregado">
      <formula>NOT(ISERROR(SEARCH("Entregado",I5085)))</formula>
    </cfRule>
    <cfRule type="containsText" dxfId="28309" priority="36536" operator="containsText" text="En proceso">
      <formula>NOT(ISERROR(SEARCH("En proceso",I5085)))</formula>
    </cfRule>
  </conditionalFormatting>
  <conditionalFormatting sqref="J5085">
    <cfRule type="containsText" dxfId="28308" priority="36531" operator="containsText" text="TRUE">
      <formula>NOT(ISERROR(SEARCH("TRUE",J5085)))</formula>
    </cfRule>
  </conditionalFormatting>
  <conditionalFormatting sqref="G5084">
    <cfRule type="expression" dxfId="28307" priority="36530">
      <formula>K5084&gt;L5084</formula>
    </cfRule>
  </conditionalFormatting>
  <conditionalFormatting sqref="I5084">
    <cfRule type="containsText" dxfId="28306" priority="36525" operator="containsText" text="No Encontrado">
      <formula>NOT(ISERROR(SEARCH("No Encontrado",I5084)))</formula>
    </cfRule>
    <cfRule type="containsText" dxfId="28305" priority="36526" operator="containsText" text="Cancelado">
      <formula>NOT(ISERROR(SEARCH("Cancelado",I5084)))</formula>
    </cfRule>
    <cfRule type="containsText" dxfId="28304" priority="36527" operator="containsText" text="Entregado">
      <formula>NOT(ISERROR(SEARCH("Entregado",I5084)))</formula>
    </cfRule>
    <cfRule type="containsText" dxfId="28303" priority="36528" operator="containsText" text="Entregado">
      <formula>NOT(ISERROR(SEARCH("Entregado",I5084)))</formula>
    </cfRule>
    <cfRule type="containsText" dxfId="28302" priority="36529" operator="containsText" text="En proceso">
      <formula>NOT(ISERROR(SEARCH("En proceso",I5084)))</formula>
    </cfRule>
  </conditionalFormatting>
  <conditionalFormatting sqref="J5084">
    <cfRule type="containsText" dxfId="28301" priority="36524" operator="containsText" text="TRUE">
      <formula>NOT(ISERROR(SEARCH("TRUE",J5084)))</formula>
    </cfRule>
  </conditionalFormatting>
  <conditionalFormatting sqref="G5083">
    <cfRule type="expression" dxfId="28300" priority="36523">
      <formula>K5083&gt;L5083</formula>
    </cfRule>
  </conditionalFormatting>
  <conditionalFormatting sqref="I5083">
    <cfRule type="containsText" dxfId="28299" priority="36518" operator="containsText" text="No Encontrado">
      <formula>NOT(ISERROR(SEARCH("No Encontrado",I5083)))</formula>
    </cfRule>
    <cfRule type="containsText" dxfId="28298" priority="36519" operator="containsText" text="Cancelado">
      <formula>NOT(ISERROR(SEARCH("Cancelado",I5083)))</formula>
    </cfRule>
    <cfRule type="containsText" dxfId="28297" priority="36520" operator="containsText" text="Entregado">
      <formula>NOT(ISERROR(SEARCH("Entregado",I5083)))</formula>
    </cfRule>
    <cfRule type="containsText" dxfId="28296" priority="36521" operator="containsText" text="Entregado">
      <formula>NOT(ISERROR(SEARCH("Entregado",I5083)))</formula>
    </cfRule>
    <cfRule type="containsText" dxfId="28295" priority="36522" operator="containsText" text="En proceso">
      <formula>NOT(ISERROR(SEARCH("En proceso",I5083)))</formula>
    </cfRule>
  </conditionalFormatting>
  <conditionalFormatting sqref="J5083">
    <cfRule type="containsText" dxfId="28294" priority="36517" operator="containsText" text="TRUE">
      <formula>NOT(ISERROR(SEARCH("TRUE",J5083)))</formula>
    </cfRule>
  </conditionalFormatting>
  <conditionalFormatting sqref="G5082">
    <cfRule type="expression" dxfId="28293" priority="36516">
      <formula>K5082&gt;L5082</formula>
    </cfRule>
  </conditionalFormatting>
  <conditionalFormatting sqref="I5082">
    <cfRule type="containsText" dxfId="28292" priority="36511" operator="containsText" text="No Encontrado">
      <formula>NOT(ISERROR(SEARCH("No Encontrado",I5082)))</formula>
    </cfRule>
    <cfRule type="containsText" dxfId="28291" priority="36512" operator="containsText" text="Cancelado">
      <formula>NOT(ISERROR(SEARCH("Cancelado",I5082)))</formula>
    </cfRule>
    <cfRule type="containsText" dxfId="28290" priority="36513" operator="containsText" text="Entregado">
      <formula>NOT(ISERROR(SEARCH("Entregado",I5082)))</formula>
    </cfRule>
    <cfRule type="containsText" dxfId="28289" priority="36514" operator="containsText" text="Entregado">
      <formula>NOT(ISERROR(SEARCH("Entregado",I5082)))</formula>
    </cfRule>
    <cfRule type="containsText" dxfId="28288" priority="36515" operator="containsText" text="En proceso">
      <formula>NOT(ISERROR(SEARCH("En proceso",I5082)))</formula>
    </cfRule>
  </conditionalFormatting>
  <conditionalFormatting sqref="J5082">
    <cfRule type="containsText" dxfId="28287" priority="36510" operator="containsText" text="TRUE">
      <formula>NOT(ISERROR(SEARCH("TRUE",J5082)))</formula>
    </cfRule>
  </conditionalFormatting>
  <conditionalFormatting sqref="G5081">
    <cfRule type="expression" dxfId="28286" priority="36509">
      <formula>K5081&gt;L5081</formula>
    </cfRule>
  </conditionalFormatting>
  <conditionalFormatting sqref="I5081">
    <cfRule type="containsText" dxfId="28285" priority="36504" operator="containsText" text="No Encontrado">
      <formula>NOT(ISERROR(SEARCH("No Encontrado",I5081)))</formula>
    </cfRule>
    <cfRule type="containsText" dxfId="28284" priority="36505" operator="containsText" text="Cancelado">
      <formula>NOT(ISERROR(SEARCH("Cancelado",I5081)))</formula>
    </cfRule>
    <cfRule type="containsText" dxfId="28283" priority="36506" operator="containsText" text="Entregado">
      <formula>NOT(ISERROR(SEARCH("Entregado",I5081)))</formula>
    </cfRule>
    <cfRule type="containsText" dxfId="28282" priority="36507" operator="containsText" text="Entregado">
      <formula>NOT(ISERROR(SEARCH("Entregado",I5081)))</formula>
    </cfRule>
    <cfRule type="containsText" dxfId="28281" priority="36508" operator="containsText" text="En proceso">
      <formula>NOT(ISERROR(SEARCH("En proceso",I5081)))</formula>
    </cfRule>
  </conditionalFormatting>
  <conditionalFormatting sqref="J5081">
    <cfRule type="containsText" dxfId="28280" priority="36503" operator="containsText" text="TRUE">
      <formula>NOT(ISERROR(SEARCH("TRUE",J5081)))</formula>
    </cfRule>
  </conditionalFormatting>
  <conditionalFormatting sqref="G5080">
    <cfRule type="expression" dxfId="28279" priority="36502">
      <formula>K5080&gt;L5080</formula>
    </cfRule>
  </conditionalFormatting>
  <conditionalFormatting sqref="I5080">
    <cfRule type="containsText" dxfId="28278" priority="36497" operator="containsText" text="No Encontrado">
      <formula>NOT(ISERROR(SEARCH("No Encontrado",I5080)))</formula>
    </cfRule>
    <cfRule type="containsText" dxfId="28277" priority="36498" operator="containsText" text="Cancelado">
      <formula>NOT(ISERROR(SEARCH("Cancelado",I5080)))</formula>
    </cfRule>
    <cfRule type="containsText" dxfId="28276" priority="36499" operator="containsText" text="Entregado">
      <formula>NOT(ISERROR(SEARCH("Entregado",I5080)))</formula>
    </cfRule>
    <cfRule type="containsText" dxfId="28275" priority="36500" operator="containsText" text="Entregado">
      <formula>NOT(ISERROR(SEARCH("Entregado",I5080)))</formula>
    </cfRule>
    <cfRule type="containsText" dxfId="28274" priority="36501" operator="containsText" text="En proceso">
      <formula>NOT(ISERROR(SEARCH("En proceso",I5080)))</formula>
    </cfRule>
  </conditionalFormatting>
  <conditionalFormatting sqref="J5080">
    <cfRule type="containsText" dxfId="28273" priority="36496" operator="containsText" text="TRUE">
      <formula>NOT(ISERROR(SEARCH("TRUE",J5080)))</formula>
    </cfRule>
  </conditionalFormatting>
  <conditionalFormatting sqref="G5079">
    <cfRule type="expression" dxfId="28272" priority="36495">
      <formula>K5079&gt;L5079</formula>
    </cfRule>
  </conditionalFormatting>
  <conditionalFormatting sqref="I5079">
    <cfRule type="containsText" dxfId="28271" priority="36490" operator="containsText" text="No Encontrado">
      <formula>NOT(ISERROR(SEARCH("No Encontrado",I5079)))</formula>
    </cfRule>
    <cfRule type="containsText" dxfId="28270" priority="36491" operator="containsText" text="Cancelado">
      <formula>NOT(ISERROR(SEARCH("Cancelado",I5079)))</formula>
    </cfRule>
    <cfRule type="containsText" dxfId="28269" priority="36492" operator="containsText" text="Entregado">
      <formula>NOT(ISERROR(SEARCH("Entregado",I5079)))</formula>
    </cfRule>
    <cfRule type="containsText" dxfId="28268" priority="36493" operator="containsText" text="Entregado">
      <formula>NOT(ISERROR(SEARCH("Entregado",I5079)))</formula>
    </cfRule>
    <cfRule type="containsText" dxfId="28267" priority="36494" operator="containsText" text="En proceso">
      <formula>NOT(ISERROR(SEARCH("En proceso",I5079)))</formula>
    </cfRule>
  </conditionalFormatting>
  <conditionalFormatting sqref="J5079">
    <cfRule type="containsText" dxfId="28266" priority="36489" operator="containsText" text="TRUE">
      <formula>NOT(ISERROR(SEARCH("TRUE",J5079)))</formula>
    </cfRule>
  </conditionalFormatting>
  <conditionalFormatting sqref="G5078">
    <cfRule type="expression" dxfId="28265" priority="36488">
      <formula>K5078&gt;L5078</formula>
    </cfRule>
  </conditionalFormatting>
  <conditionalFormatting sqref="I5078">
    <cfRule type="containsText" dxfId="28264" priority="36483" operator="containsText" text="No Encontrado">
      <formula>NOT(ISERROR(SEARCH("No Encontrado",I5078)))</formula>
    </cfRule>
    <cfRule type="containsText" dxfId="28263" priority="36484" operator="containsText" text="Cancelado">
      <formula>NOT(ISERROR(SEARCH("Cancelado",I5078)))</formula>
    </cfRule>
    <cfRule type="containsText" dxfId="28262" priority="36485" operator="containsText" text="Entregado">
      <formula>NOT(ISERROR(SEARCH("Entregado",I5078)))</formula>
    </cfRule>
    <cfRule type="containsText" dxfId="28261" priority="36486" operator="containsText" text="Entregado">
      <formula>NOT(ISERROR(SEARCH("Entregado",I5078)))</formula>
    </cfRule>
    <cfRule type="containsText" dxfId="28260" priority="36487" operator="containsText" text="En proceso">
      <formula>NOT(ISERROR(SEARCH("En proceso",I5078)))</formula>
    </cfRule>
  </conditionalFormatting>
  <conditionalFormatting sqref="J5078">
    <cfRule type="containsText" dxfId="28259" priority="36482" operator="containsText" text="TRUE">
      <formula>NOT(ISERROR(SEARCH("TRUE",J5078)))</formula>
    </cfRule>
  </conditionalFormatting>
  <conditionalFormatting sqref="G5077">
    <cfRule type="expression" dxfId="28258" priority="36481">
      <formula>K5077&gt;L5077</formula>
    </cfRule>
  </conditionalFormatting>
  <conditionalFormatting sqref="I5077">
    <cfRule type="containsText" dxfId="28257" priority="36476" operator="containsText" text="No Encontrado">
      <formula>NOT(ISERROR(SEARCH("No Encontrado",I5077)))</formula>
    </cfRule>
    <cfRule type="containsText" dxfId="28256" priority="36477" operator="containsText" text="Cancelado">
      <formula>NOT(ISERROR(SEARCH("Cancelado",I5077)))</formula>
    </cfRule>
    <cfRule type="containsText" dxfId="28255" priority="36478" operator="containsText" text="Entregado">
      <formula>NOT(ISERROR(SEARCH("Entregado",I5077)))</formula>
    </cfRule>
    <cfRule type="containsText" dxfId="28254" priority="36479" operator="containsText" text="Entregado">
      <formula>NOT(ISERROR(SEARCH("Entregado",I5077)))</formula>
    </cfRule>
    <cfRule type="containsText" dxfId="28253" priority="36480" operator="containsText" text="En proceso">
      <formula>NOT(ISERROR(SEARCH("En proceso",I5077)))</formula>
    </cfRule>
  </conditionalFormatting>
  <conditionalFormatting sqref="J5077">
    <cfRule type="containsText" dxfId="28252" priority="36475" operator="containsText" text="TRUE">
      <formula>NOT(ISERROR(SEARCH("TRUE",J5077)))</formula>
    </cfRule>
  </conditionalFormatting>
  <conditionalFormatting sqref="G5076">
    <cfRule type="expression" dxfId="28251" priority="36474">
      <formula>K5076&gt;L5076</formula>
    </cfRule>
  </conditionalFormatting>
  <conditionalFormatting sqref="I5076">
    <cfRule type="containsText" dxfId="28250" priority="36469" operator="containsText" text="No Encontrado">
      <formula>NOT(ISERROR(SEARCH("No Encontrado",I5076)))</formula>
    </cfRule>
    <cfRule type="containsText" dxfId="28249" priority="36470" operator="containsText" text="Cancelado">
      <formula>NOT(ISERROR(SEARCH("Cancelado",I5076)))</formula>
    </cfRule>
    <cfRule type="containsText" dxfId="28248" priority="36471" operator="containsText" text="Entregado">
      <formula>NOT(ISERROR(SEARCH("Entregado",I5076)))</formula>
    </cfRule>
    <cfRule type="containsText" dxfId="28247" priority="36472" operator="containsText" text="Entregado">
      <formula>NOT(ISERROR(SEARCH("Entregado",I5076)))</formula>
    </cfRule>
    <cfRule type="containsText" dxfId="28246" priority="36473" operator="containsText" text="En proceso">
      <formula>NOT(ISERROR(SEARCH("En proceso",I5076)))</formula>
    </cfRule>
  </conditionalFormatting>
  <conditionalFormatting sqref="J5076">
    <cfRule type="containsText" dxfId="28245" priority="36468" operator="containsText" text="TRUE">
      <formula>NOT(ISERROR(SEARCH("TRUE",J5076)))</formula>
    </cfRule>
  </conditionalFormatting>
  <conditionalFormatting sqref="G5075">
    <cfRule type="expression" dxfId="28244" priority="36467">
      <formula>K5075&gt;L5075</formula>
    </cfRule>
  </conditionalFormatting>
  <conditionalFormatting sqref="I5075">
    <cfRule type="containsText" dxfId="28243" priority="36462" operator="containsText" text="No Encontrado">
      <formula>NOT(ISERROR(SEARCH("No Encontrado",I5075)))</formula>
    </cfRule>
    <cfRule type="containsText" dxfId="28242" priority="36463" operator="containsText" text="Cancelado">
      <formula>NOT(ISERROR(SEARCH("Cancelado",I5075)))</formula>
    </cfRule>
    <cfRule type="containsText" dxfId="28241" priority="36464" operator="containsText" text="Entregado">
      <formula>NOT(ISERROR(SEARCH("Entregado",I5075)))</formula>
    </cfRule>
    <cfRule type="containsText" dxfId="28240" priority="36465" operator="containsText" text="Entregado">
      <formula>NOT(ISERROR(SEARCH("Entregado",I5075)))</formula>
    </cfRule>
    <cfRule type="containsText" dxfId="28239" priority="36466" operator="containsText" text="En proceso">
      <formula>NOT(ISERROR(SEARCH("En proceso",I5075)))</formula>
    </cfRule>
  </conditionalFormatting>
  <conditionalFormatting sqref="J5075">
    <cfRule type="containsText" dxfId="28238" priority="36461" operator="containsText" text="TRUE">
      <formula>NOT(ISERROR(SEARCH("TRUE",J5075)))</formula>
    </cfRule>
  </conditionalFormatting>
  <conditionalFormatting sqref="G5074">
    <cfRule type="expression" dxfId="28237" priority="36460">
      <formula>K5074&gt;L5074</formula>
    </cfRule>
  </conditionalFormatting>
  <conditionalFormatting sqref="I5074">
    <cfRule type="containsText" dxfId="28236" priority="36455" operator="containsText" text="No Encontrado">
      <formula>NOT(ISERROR(SEARCH("No Encontrado",I5074)))</formula>
    </cfRule>
    <cfRule type="containsText" dxfId="28235" priority="36456" operator="containsText" text="Cancelado">
      <formula>NOT(ISERROR(SEARCH("Cancelado",I5074)))</formula>
    </cfRule>
    <cfRule type="containsText" dxfId="28234" priority="36457" operator="containsText" text="Entregado">
      <formula>NOT(ISERROR(SEARCH("Entregado",I5074)))</formula>
    </cfRule>
    <cfRule type="containsText" dxfId="28233" priority="36458" operator="containsText" text="Entregado">
      <formula>NOT(ISERROR(SEARCH("Entregado",I5074)))</formula>
    </cfRule>
    <cfRule type="containsText" dxfId="28232" priority="36459" operator="containsText" text="En proceso">
      <formula>NOT(ISERROR(SEARCH("En proceso",I5074)))</formula>
    </cfRule>
  </conditionalFormatting>
  <conditionalFormatting sqref="J5074">
    <cfRule type="containsText" dxfId="28231" priority="36454" operator="containsText" text="TRUE">
      <formula>NOT(ISERROR(SEARCH("TRUE",J5074)))</formula>
    </cfRule>
  </conditionalFormatting>
  <conditionalFormatting sqref="G5073">
    <cfRule type="expression" dxfId="28230" priority="36453">
      <formula>K5073&gt;L5073</formula>
    </cfRule>
  </conditionalFormatting>
  <conditionalFormatting sqref="I5073">
    <cfRule type="containsText" dxfId="28229" priority="36448" operator="containsText" text="No Encontrado">
      <formula>NOT(ISERROR(SEARCH("No Encontrado",I5073)))</formula>
    </cfRule>
    <cfRule type="containsText" dxfId="28228" priority="36449" operator="containsText" text="Cancelado">
      <formula>NOT(ISERROR(SEARCH("Cancelado",I5073)))</formula>
    </cfRule>
    <cfRule type="containsText" dxfId="28227" priority="36450" operator="containsText" text="Entregado">
      <formula>NOT(ISERROR(SEARCH("Entregado",I5073)))</formula>
    </cfRule>
    <cfRule type="containsText" dxfId="28226" priority="36451" operator="containsText" text="Entregado">
      <formula>NOT(ISERROR(SEARCH("Entregado",I5073)))</formula>
    </cfRule>
    <cfRule type="containsText" dxfId="28225" priority="36452" operator="containsText" text="En proceso">
      <formula>NOT(ISERROR(SEARCH("En proceso",I5073)))</formula>
    </cfRule>
  </conditionalFormatting>
  <conditionalFormatting sqref="J5073">
    <cfRule type="containsText" dxfId="28224" priority="36447" operator="containsText" text="TRUE">
      <formula>NOT(ISERROR(SEARCH("TRUE",J5073)))</formula>
    </cfRule>
  </conditionalFormatting>
  <conditionalFormatting sqref="G5072">
    <cfRule type="expression" dxfId="28223" priority="36446">
      <formula>K5072&gt;L5072</formula>
    </cfRule>
  </conditionalFormatting>
  <conditionalFormatting sqref="I5072">
    <cfRule type="containsText" dxfId="28222" priority="36441" operator="containsText" text="No Encontrado">
      <formula>NOT(ISERROR(SEARCH("No Encontrado",I5072)))</formula>
    </cfRule>
    <cfRule type="containsText" dxfId="28221" priority="36442" operator="containsText" text="Cancelado">
      <formula>NOT(ISERROR(SEARCH("Cancelado",I5072)))</formula>
    </cfRule>
    <cfRule type="containsText" dxfId="28220" priority="36443" operator="containsText" text="Entregado">
      <formula>NOT(ISERROR(SEARCH("Entregado",I5072)))</formula>
    </cfRule>
    <cfRule type="containsText" dxfId="28219" priority="36444" operator="containsText" text="Entregado">
      <formula>NOT(ISERROR(SEARCH("Entregado",I5072)))</formula>
    </cfRule>
    <cfRule type="containsText" dxfId="28218" priority="36445" operator="containsText" text="En proceso">
      <formula>NOT(ISERROR(SEARCH("En proceso",I5072)))</formula>
    </cfRule>
  </conditionalFormatting>
  <conditionalFormatting sqref="J5072">
    <cfRule type="containsText" dxfId="28217" priority="36440" operator="containsText" text="TRUE">
      <formula>NOT(ISERROR(SEARCH("TRUE",J5072)))</formula>
    </cfRule>
  </conditionalFormatting>
  <conditionalFormatting sqref="G5071">
    <cfRule type="expression" dxfId="28216" priority="36439">
      <formula>K5071&gt;L5071</formula>
    </cfRule>
  </conditionalFormatting>
  <conditionalFormatting sqref="I5071">
    <cfRule type="containsText" dxfId="28215" priority="36434" operator="containsText" text="No Encontrado">
      <formula>NOT(ISERROR(SEARCH("No Encontrado",I5071)))</formula>
    </cfRule>
    <cfRule type="containsText" dxfId="28214" priority="36435" operator="containsText" text="Cancelado">
      <formula>NOT(ISERROR(SEARCH("Cancelado",I5071)))</formula>
    </cfRule>
    <cfRule type="containsText" dxfId="28213" priority="36436" operator="containsText" text="Entregado">
      <formula>NOT(ISERROR(SEARCH("Entregado",I5071)))</formula>
    </cfRule>
    <cfRule type="containsText" dxfId="28212" priority="36437" operator="containsText" text="Entregado">
      <formula>NOT(ISERROR(SEARCH("Entregado",I5071)))</formula>
    </cfRule>
    <cfRule type="containsText" dxfId="28211" priority="36438" operator="containsText" text="En proceso">
      <formula>NOT(ISERROR(SEARCH("En proceso",I5071)))</formula>
    </cfRule>
  </conditionalFormatting>
  <conditionalFormatting sqref="J5071">
    <cfRule type="containsText" dxfId="28210" priority="36433" operator="containsText" text="TRUE">
      <formula>NOT(ISERROR(SEARCH("TRUE",J5071)))</formula>
    </cfRule>
  </conditionalFormatting>
  <conditionalFormatting sqref="G5070">
    <cfRule type="expression" dxfId="28209" priority="36432">
      <formula>K5070&gt;L5070</formula>
    </cfRule>
  </conditionalFormatting>
  <conditionalFormatting sqref="I5070">
    <cfRule type="containsText" dxfId="28208" priority="36427" operator="containsText" text="No Encontrado">
      <formula>NOT(ISERROR(SEARCH("No Encontrado",I5070)))</formula>
    </cfRule>
    <cfRule type="containsText" dxfId="28207" priority="36428" operator="containsText" text="Cancelado">
      <formula>NOT(ISERROR(SEARCH("Cancelado",I5070)))</formula>
    </cfRule>
    <cfRule type="containsText" dxfId="28206" priority="36429" operator="containsText" text="Entregado">
      <formula>NOT(ISERROR(SEARCH("Entregado",I5070)))</formula>
    </cfRule>
    <cfRule type="containsText" dxfId="28205" priority="36430" operator="containsText" text="Entregado">
      <formula>NOT(ISERROR(SEARCH("Entregado",I5070)))</formula>
    </cfRule>
    <cfRule type="containsText" dxfId="28204" priority="36431" operator="containsText" text="En proceso">
      <formula>NOT(ISERROR(SEARCH("En proceso",I5070)))</formula>
    </cfRule>
  </conditionalFormatting>
  <conditionalFormatting sqref="J5070">
    <cfRule type="containsText" dxfId="28203" priority="36426" operator="containsText" text="TRUE">
      <formula>NOT(ISERROR(SEARCH("TRUE",J5070)))</formula>
    </cfRule>
  </conditionalFormatting>
  <conditionalFormatting sqref="G5069">
    <cfRule type="expression" dxfId="28202" priority="36425">
      <formula>K5069&gt;L5069</formula>
    </cfRule>
  </conditionalFormatting>
  <conditionalFormatting sqref="I5069">
    <cfRule type="containsText" dxfId="28201" priority="36420" operator="containsText" text="No Encontrado">
      <formula>NOT(ISERROR(SEARCH("No Encontrado",I5069)))</formula>
    </cfRule>
    <cfRule type="containsText" dxfId="28200" priority="36421" operator="containsText" text="Cancelado">
      <formula>NOT(ISERROR(SEARCH("Cancelado",I5069)))</formula>
    </cfRule>
    <cfRule type="containsText" dxfId="28199" priority="36422" operator="containsText" text="Entregado">
      <formula>NOT(ISERROR(SEARCH("Entregado",I5069)))</formula>
    </cfRule>
    <cfRule type="containsText" dxfId="28198" priority="36423" operator="containsText" text="Entregado">
      <formula>NOT(ISERROR(SEARCH("Entregado",I5069)))</formula>
    </cfRule>
    <cfRule type="containsText" dxfId="28197" priority="36424" operator="containsText" text="En proceso">
      <formula>NOT(ISERROR(SEARCH("En proceso",I5069)))</formula>
    </cfRule>
  </conditionalFormatting>
  <conditionalFormatting sqref="J5069">
    <cfRule type="containsText" dxfId="28196" priority="36419" operator="containsText" text="TRUE">
      <formula>NOT(ISERROR(SEARCH("TRUE",J5069)))</formula>
    </cfRule>
  </conditionalFormatting>
  <conditionalFormatting sqref="G5068">
    <cfRule type="expression" dxfId="28195" priority="36418">
      <formula>K5068&gt;L5068</formula>
    </cfRule>
  </conditionalFormatting>
  <conditionalFormatting sqref="I5068">
    <cfRule type="containsText" dxfId="28194" priority="36413" operator="containsText" text="No Encontrado">
      <formula>NOT(ISERROR(SEARCH("No Encontrado",I5068)))</formula>
    </cfRule>
    <cfRule type="containsText" dxfId="28193" priority="36414" operator="containsText" text="Cancelado">
      <formula>NOT(ISERROR(SEARCH("Cancelado",I5068)))</formula>
    </cfRule>
    <cfRule type="containsText" dxfId="28192" priority="36415" operator="containsText" text="Entregado">
      <formula>NOT(ISERROR(SEARCH("Entregado",I5068)))</formula>
    </cfRule>
    <cfRule type="containsText" dxfId="28191" priority="36416" operator="containsText" text="Entregado">
      <formula>NOT(ISERROR(SEARCH("Entregado",I5068)))</formula>
    </cfRule>
    <cfRule type="containsText" dxfId="28190" priority="36417" operator="containsText" text="En proceso">
      <formula>NOT(ISERROR(SEARCH("En proceso",I5068)))</formula>
    </cfRule>
  </conditionalFormatting>
  <conditionalFormatting sqref="J5068">
    <cfRule type="containsText" dxfId="28189" priority="36412" operator="containsText" text="TRUE">
      <formula>NOT(ISERROR(SEARCH("TRUE",J5068)))</formula>
    </cfRule>
  </conditionalFormatting>
  <conditionalFormatting sqref="G5067">
    <cfRule type="expression" dxfId="28188" priority="36411">
      <formula>K5067&gt;L5067</formula>
    </cfRule>
  </conditionalFormatting>
  <conditionalFormatting sqref="I5067">
    <cfRule type="containsText" dxfId="28187" priority="36406" operator="containsText" text="No Encontrado">
      <formula>NOT(ISERROR(SEARCH("No Encontrado",I5067)))</formula>
    </cfRule>
    <cfRule type="containsText" dxfId="28186" priority="36407" operator="containsText" text="Cancelado">
      <formula>NOT(ISERROR(SEARCH("Cancelado",I5067)))</formula>
    </cfRule>
    <cfRule type="containsText" dxfId="28185" priority="36408" operator="containsText" text="Entregado">
      <formula>NOT(ISERROR(SEARCH("Entregado",I5067)))</formula>
    </cfRule>
    <cfRule type="containsText" dxfId="28184" priority="36409" operator="containsText" text="Entregado">
      <formula>NOT(ISERROR(SEARCH("Entregado",I5067)))</formula>
    </cfRule>
    <cfRule type="containsText" dxfId="28183" priority="36410" operator="containsText" text="En proceso">
      <formula>NOT(ISERROR(SEARCH("En proceso",I5067)))</formula>
    </cfRule>
  </conditionalFormatting>
  <conditionalFormatting sqref="J5067">
    <cfRule type="containsText" dxfId="28182" priority="36405" operator="containsText" text="TRUE">
      <formula>NOT(ISERROR(SEARCH("TRUE",J5067)))</formula>
    </cfRule>
  </conditionalFormatting>
  <conditionalFormatting sqref="G5066">
    <cfRule type="expression" dxfId="28181" priority="36404">
      <formula>K5066&gt;L5066</formula>
    </cfRule>
  </conditionalFormatting>
  <conditionalFormatting sqref="I5066">
    <cfRule type="containsText" dxfId="28180" priority="36399" operator="containsText" text="No Encontrado">
      <formula>NOT(ISERROR(SEARCH("No Encontrado",I5066)))</formula>
    </cfRule>
    <cfRule type="containsText" dxfId="28179" priority="36400" operator="containsText" text="Cancelado">
      <formula>NOT(ISERROR(SEARCH("Cancelado",I5066)))</formula>
    </cfRule>
    <cfRule type="containsText" dxfId="28178" priority="36401" operator="containsText" text="Entregado">
      <formula>NOT(ISERROR(SEARCH("Entregado",I5066)))</formula>
    </cfRule>
    <cfRule type="containsText" dxfId="28177" priority="36402" operator="containsText" text="Entregado">
      <formula>NOT(ISERROR(SEARCH("Entregado",I5066)))</formula>
    </cfRule>
    <cfRule type="containsText" dxfId="28176" priority="36403" operator="containsText" text="En proceso">
      <formula>NOT(ISERROR(SEARCH("En proceso",I5066)))</formula>
    </cfRule>
  </conditionalFormatting>
  <conditionalFormatting sqref="J5066">
    <cfRule type="containsText" dxfId="28175" priority="36398" operator="containsText" text="TRUE">
      <formula>NOT(ISERROR(SEARCH("TRUE",J5066)))</formula>
    </cfRule>
  </conditionalFormatting>
  <conditionalFormatting sqref="G5065">
    <cfRule type="expression" dxfId="28174" priority="36397">
      <formula>K5065&gt;L5065</formula>
    </cfRule>
  </conditionalFormatting>
  <conditionalFormatting sqref="I5065">
    <cfRule type="containsText" dxfId="28173" priority="36392" operator="containsText" text="No Encontrado">
      <formula>NOT(ISERROR(SEARCH("No Encontrado",I5065)))</formula>
    </cfRule>
    <cfRule type="containsText" dxfId="28172" priority="36393" operator="containsText" text="Cancelado">
      <formula>NOT(ISERROR(SEARCH("Cancelado",I5065)))</formula>
    </cfRule>
    <cfRule type="containsText" dxfId="28171" priority="36394" operator="containsText" text="Entregado">
      <formula>NOT(ISERROR(SEARCH("Entregado",I5065)))</formula>
    </cfRule>
    <cfRule type="containsText" dxfId="28170" priority="36395" operator="containsText" text="Entregado">
      <formula>NOT(ISERROR(SEARCH("Entregado",I5065)))</formula>
    </cfRule>
    <cfRule type="containsText" dxfId="28169" priority="36396" operator="containsText" text="En proceso">
      <formula>NOT(ISERROR(SEARCH("En proceso",I5065)))</formula>
    </cfRule>
  </conditionalFormatting>
  <conditionalFormatting sqref="J5065">
    <cfRule type="containsText" dxfId="28168" priority="36391" operator="containsText" text="TRUE">
      <formula>NOT(ISERROR(SEARCH("TRUE",J5065)))</formula>
    </cfRule>
  </conditionalFormatting>
  <conditionalFormatting sqref="G5064">
    <cfRule type="expression" dxfId="28167" priority="36390">
      <formula>K5064&gt;L5064</formula>
    </cfRule>
  </conditionalFormatting>
  <conditionalFormatting sqref="I5064">
    <cfRule type="containsText" dxfId="28166" priority="36385" operator="containsText" text="No Encontrado">
      <formula>NOT(ISERROR(SEARCH("No Encontrado",I5064)))</formula>
    </cfRule>
    <cfRule type="containsText" dxfId="28165" priority="36386" operator="containsText" text="Cancelado">
      <formula>NOT(ISERROR(SEARCH("Cancelado",I5064)))</formula>
    </cfRule>
    <cfRule type="containsText" dxfId="28164" priority="36387" operator="containsText" text="Entregado">
      <formula>NOT(ISERROR(SEARCH("Entregado",I5064)))</formula>
    </cfRule>
    <cfRule type="containsText" dxfId="28163" priority="36388" operator="containsText" text="Entregado">
      <formula>NOT(ISERROR(SEARCH("Entregado",I5064)))</formula>
    </cfRule>
    <cfRule type="containsText" dxfId="28162" priority="36389" operator="containsText" text="En proceso">
      <formula>NOT(ISERROR(SEARCH("En proceso",I5064)))</formula>
    </cfRule>
  </conditionalFormatting>
  <conditionalFormatting sqref="J5064">
    <cfRule type="containsText" dxfId="28161" priority="36384" operator="containsText" text="TRUE">
      <formula>NOT(ISERROR(SEARCH("TRUE",J5064)))</formula>
    </cfRule>
  </conditionalFormatting>
  <conditionalFormatting sqref="G5063">
    <cfRule type="expression" dxfId="28160" priority="36383">
      <formula>K5063&gt;L5063</formula>
    </cfRule>
  </conditionalFormatting>
  <conditionalFormatting sqref="I5063">
    <cfRule type="containsText" dxfId="28159" priority="36378" operator="containsText" text="No Encontrado">
      <formula>NOT(ISERROR(SEARCH("No Encontrado",I5063)))</formula>
    </cfRule>
    <cfRule type="containsText" dxfId="28158" priority="36379" operator="containsText" text="Cancelado">
      <formula>NOT(ISERROR(SEARCH("Cancelado",I5063)))</formula>
    </cfRule>
    <cfRule type="containsText" dxfId="28157" priority="36380" operator="containsText" text="Entregado">
      <formula>NOT(ISERROR(SEARCH("Entregado",I5063)))</formula>
    </cfRule>
    <cfRule type="containsText" dxfId="28156" priority="36381" operator="containsText" text="Entregado">
      <formula>NOT(ISERROR(SEARCH("Entregado",I5063)))</formula>
    </cfRule>
    <cfRule type="containsText" dxfId="28155" priority="36382" operator="containsText" text="En proceso">
      <formula>NOT(ISERROR(SEARCH("En proceso",I5063)))</formula>
    </cfRule>
  </conditionalFormatting>
  <conditionalFormatting sqref="J5063">
    <cfRule type="containsText" dxfId="28154" priority="36377" operator="containsText" text="TRUE">
      <formula>NOT(ISERROR(SEARCH("TRUE",J5063)))</formula>
    </cfRule>
  </conditionalFormatting>
  <conditionalFormatting sqref="G5062">
    <cfRule type="expression" dxfId="28153" priority="36376">
      <formula>K5062&gt;L5062</formula>
    </cfRule>
  </conditionalFormatting>
  <conditionalFormatting sqref="I5062">
    <cfRule type="containsText" dxfId="28152" priority="36371" operator="containsText" text="No Encontrado">
      <formula>NOT(ISERROR(SEARCH("No Encontrado",I5062)))</formula>
    </cfRule>
    <cfRule type="containsText" dxfId="28151" priority="36372" operator="containsText" text="Cancelado">
      <formula>NOT(ISERROR(SEARCH("Cancelado",I5062)))</formula>
    </cfRule>
    <cfRule type="containsText" dxfId="28150" priority="36373" operator="containsText" text="Entregado">
      <formula>NOT(ISERROR(SEARCH("Entregado",I5062)))</formula>
    </cfRule>
    <cfRule type="containsText" dxfId="28149" priority="36374" operator="containsText" text="Entregado">
      <formula>NOT(ISERROR(SEARCH("Entregado",I5062)))</formula>
    </cfRule>
    <cfRule type="containsText" dxfId="28148" priority="36375" operator="containsText" text="En proceso">
      <formula>NOT(ISERROR(SEARCH("En proceso",I5062)))</formula>
    </cfRule>
  </conditionalFormatting>
  <conditionalFormatting sqref="J5062">
    <cfRule type="containsText" dxfId="28147" priority="36370" operator="containsText" text="TRUE">
      <formula>NOT(ISERROR(SEARCH("TRUE",J5062)))</formula>
    </cfRule>
  </conditionalFormatting>
  <conditionalFormatting sqref="G5061">
    <cfRule type="expression" dxfId="28146" priority="36369">
      <formula>K5061&gt;L5061</formula>
    </cfRule>
  </conditionalFormatting>
  <conditionalFormatting sqref="I5061">
    <cfRule type="containsText" dxfId="28145" priority="36364" operator="containsText" text="No Encontrado">
      <formula>NOT(ISERROR(SEARCH("No Encontrado",I5061)))</formula>
    </cfRule>
    <cfRule type="containsText" dxfId="28144" priority="36365" operator="containsText" text="Cancelado">
      <formula>NOT(ISERROR(SEARCH("Cancelado",I5061)))</formula>
    </cfRule>
    <cfRule type="containsText" dxfId="28143" priority="36366" operator="containsText" text="Entregado">
      <formula>NOT(ISERROR(SEARCH("Entregado",I5061)))</formula>
    </cfRule>
    <cfRule type="containsText" dxfId="28142" priority="36367" operator="containsText" text="Entregado">
      <formula>NOT(ISERROR(SEARCH("Entregado",I5061)))</formula>
    </cfRule>
    <cfRule type="containsText" dxfId="28141" priority="36368" operator="containsText" text="En proceso">
      <formula>NOT(ISERROR(SEARCH("En proceso",I5061)))</formula>
    </cfRule>
  </conditionalFormatting>
  <conditionalFormatting sqref="J5061">
    <cfRule type="containsText" dxfId="28140" priority="36363" operator="containsText" text="TRUE">
      <formula>NOT(ISERROR(SEARCH("TRUE",J5061)))</formula>
    </cfRule>
  </conditionalFormatting>
  <conditionalFormatting sqref="G5060">
    <cfRule type="expression" dxfId="28139" priority="36362">
      <formula>K5060&gt;L5060</formula>
    </cfRule>
  </conditionalFormatting>
  <conditionalFormatting sqref="I5060">
    <cfRule type="containsText" dxfId="28138" priority="36357" operator="containsText" text="No Encontrado">
      <formula>NOT(ISERROR(SEARCH("No Encontrado",I5060)))</formula>
    </cfRule>
    <cfRule type="containsText" dxfId="28137" priority="36358" operator="containsText" text="Cancelado">
      <formula>NOT(ISERROR(SEARCH("Cancelado",I5060)))</formula>
    </cfRule>
    <cfRule type="containsText" dxfId="28136" priority="36359" operator="containsText" text="Entregado">
      <formula>NOT(ISERROR(SEARCH("Entregado",I5060)))</formula>
    </cfRule>
    <cfRule type="containsText" dxfId="28135" priority="36360" operator="containsText" text="Entregado">
      <formula>NOT(ISERROR(SEARCH("Entregado",I5060)))</formula>
    </cfRule>
    <cfRule type="containsText" dxfId="28134" priority="36361" operator="containsText" text="En proceso">
      <formula>NOT(ISERROR(SEARCH("En proceso",I5060)))</formula>
    </cfRule>
  </conditionalFormatting>
  <conditionalFormatting sqref="J5060">
    <cfRule type="containsText" dxfId="28133" priority="36356" operator="containsText" text="TRUE">
      <formula>NOT(ISERROR(SEARCH("TRUE",J5060)))</formula>
    </cfRule>
  </conditionalFormatting>
  <conditionalFormatting sqref="G5059">
    <cfRule type="expression" dxfId="28132" priority="36355">
      <formula>K5059&gt;L5059</formula>
    </cfRule>
  </conditionalFormatting>
  <conditionalFormatting sqref="I5059">
    <cfRule type="containsText" dxfId="28131" priority="36350" operator="containsText" text="No Encontrado">
      <formula>NOT(ISERROR(SEARCH("No Encontrado",I5059)))</formula>
    </cfRule>
    <cfRule type="containsText" dxfId="28130" priority="36351" operator="containsText" text="Cancelado">
      <formula>NOT(ISERROR(SEARCH("Cancelado",I5059)))</formula>
    </cfRule>
    <cfRule type="containsText" dxfId="28129" priority="36352" operator="containsText" text="Entregado">
      <formula>NOT(ISERROR(SEARCH("Entregado",I5059)))</formula>
    </cfRule>
    <cfRule type="containsText" dxfId="28128" priority="36353" operator="containsText" text="Entregado">
      <formula>NOT(ISERROR(SEARCH("Entregado",I5059)))</formula>
    </cfRule>
    <cfRule type="containsText" dxfId="28127" priority="36354" operator="containsText" text="En proceso">
      <formula>NOT(ISERROR(SEARCH("En proceso",I5059)))</formula>
    </cfRule>
  </conditionalFormatting>
  <conditionalFormatting sqref="J5059">
    <cfRule type="containsText" dxfId="28126" priority="36349" operator="containsText" text="TRUE">
      <formula>NOT(ISERROR(SEARCH("TRUE",J5059)))</formula>
    </cfRule>
  </conditionalFormatting>
  <conditionalFormatting sqref="G5058">
    <cfRule type="expression" dxfId="28125" priority="36348">
      <formula>K5058&gt;L5058</formula>
    </cfRule>
  </conditionalFormatting>
  <conditionalFormatting sqref="I5058">
    <cfRule type="containsText" dxfId="28124" priority="36343" operator="containsText" text="No Encontrado">
      <formula>NOT(ISERROR(SEARCH("No Encontrado",I5058)))</formula>
    </cfRule>
    <cfRule type="containsText" dxfId="28123" priority="36344" operator="containsText" text="Cancelado">
      <formula>NOT(ISERROR(SEARCH("Cancelado",I5058)))</formula>
    </cfRule>
    <cfRule type="containsText" dxfId="28122" priority="36345" operator="containsText" text="Entregado">
      <formula>NOT(ISERROR(SEARCH("Entregado",I5058)))</formula>
    </cfRule>
    <cfRule type="containsText" dxfId="28121" priority="36346" operator="containsText" text="Entregado">
      <formula>NOT(ISERROR(SEARCH("Entregado",I5058)))</formula>
    </cfRule>
    <cfRule type="containsText" dxfId="28120" priority="36347" operator="containsText" text="En proceso">
      <formula>NOT(ISERROR(SEARCH("En proceso",I5058)))</formula>
    </cfRule>
  </conditionalFormatting>
  <conditionalFormatting sqref="J5058">
    <cfRule type="containsText" dxfId="28119" priority="36342" operator="containsText" text="TRUE">
      <formula>NOT(ISERROR(SEARCH("TRUE",J5058)))</formula>
    </cfRule>
  </conditionalFormatting>
  <conditionalFormatting sqref="G5057">
    <cfRule type="expression" dxfId="28118" priority="36341">
      <formula>K5057&gt;L5057</formula>
    </cfRule>
  </conditionalFormatting>
  <conditionalFormatting sqref="I5057">
    <cfRule type="containsText" dxfId="28117" priority="36336" operator="containsText" text="No Encontrado">
      <formula>NOT(ISERROR(SEARCH("No Encontrado",I5057)))</formula>
    </cfRule>
    <cfRule type="containsText" dxfId="28116" priority="36337" operator="containsText" text="Cancelado">
      <formula>NOT(ISERROR(SEARCH("Cancelado",I5057)))</formula>
    </cfRule>
    <cfRule type="containsText" dxfId="28115" priority="36338" operator="containsText" text="Entregado">
      <formula>NOT(ISERROR(SEARCH("Entregado",I5057)))</formula>
    </cfRule>
    <cfRule type="containsText" dxfId="28114" priority="36339" operator="containsText" text="Entregado">
      <formula>NOT(ISERROR(SEARCH("Entregado",I5057)))</formula>
    </cfRule>
    <cfRule type="containsText" dxfId="28113" priority="36340" operator="containsText" text="En proceso">
      <formula>NOT(ISERROR(SEARCH("En proceso",I5057)))</formula>
    </cfRule>
  </conditionalFormatting>
  <conditionalFormatting sqref="J5057">
    <cfRule type="containsText" dxfId="28112" priority="36335" operator="containsText" text="TRUE">
      <formula>NOT(ISERROR(SEARCH("TRUE",J5057)))</formula>
    </cfRule>
  </conditionalFormatting>
  <conditionalFormatting sqref="G5056">
    <cfRule type="expression" dxfId="28111" priority="36334">
      <formula>K5056&gt;L5056</formula>
    </cfRule>
  </conditionalFormatting>
  <conditionalFormatting sqref="I5056">
    <cfRule type="containsText" dxfId="28110" priority="36329" operator="containsText" text="No Encontrado">
      <formula>NOT(ISERROR(SEARCH("No Encontrado",I5056)))</formula>
    </cfRule>
    <cfRule type="containsText" dxfId="28109" priority="36330" operator="containsText" text="Cancelado">
      <formula>NOT(ISERROR(SEARCH("Cancelado",I5056)))</formula>
    </cfRule>
    <cfRule type="containsText" dxfId="28108" priority="36331" operator="containsText" text="Entregado">
      <formula>NOT(ISERROR(SEARCH("Entregado",I5056)))</formula>
    </cfRule>
    <cfRule type="containsText" dxfId="28107" priority="36332" operator="containsText" text="Entregado">
      <formula>NOT(ISERROR(SEARCH("Entregado",I5056)))</formula>
    </cfRule>
    <cfRule type="containsText" dxfId="28106" priority="36333" operator="containsText" text="En proceso">
      <formula>NOT(ISERROR(SEARCH("En proceso",I5056)))</formula>
    </cfRule>
  </conditionalFormatting>
  <conditionalFormatting sqref="J5056">
    <cfRule type="containsText" dxfId="28105" priority="36328" operator="containsText" text="TRUE">
      <formula>NOT(ISERROR(SEARCH("TRUE",J5056)))</formula>
    </cfRule>
  </conditionalFormatting>
  <conditionalFormatting sqref="G5055">
    <cfRule type="expression" dxfId="28104" priority="36327">
      <formula>K5055&gt;L5055</formula>
    </cfRule>
  </conditionalFormatting>
  <conditionalFormatting sqref="I5055">
    <cfRule type="containsText" dxfId="28103" priority="36322" operator="containsText" text="No Encontrado">
      <formula>NOT(ISERROR(SEARCH("No Encontrado",I5055)))</formula>
    </cfRule>
    <cfRule type="containsText" dxfId="28102" priority="36323" operator="containsText" text="Cancelado">
      <formula>NOT(ISERROR(SEARCH("Cancelado",I5055)))</formula>
    </cfRule>
    <cfRule type="containsText" dxfId="28101" priority="36324" operator="containsText" text="Entregado">
      <formula>NOT(ISERROR(SEARCH("Entregado",I5055)))</formula>
    </cfRule>
    <cfRule type="containsText" dxfId="28100" priority="36325" operator="containsText" text="Entregado">
      <formula>NOT(ISERROR(SEARCH("Entregado",I5055)))</formula>
    </cfRule>
    <cfRule type="containsText" dxfId="28099" priority="36326" operator="containsText" text="En proceso">
      <formula>NOT(ISERROR(SEARCH("En proceso",I5055)))</formula>
    </cfRule>
  </conditionalFormatting>
  <conditionalFormatting sqref="J5055">
    <cfRule type="containsText" dxfId="28098" priority="36321" operator="containsText" text="TRUE">
      <formula>NOT(ISERROR(SEARCH("TRUE",J5055)))</formula>
    </cfRule>
  </conditionalFormatting>
  <conditionalFormatting sqref="G5054">
    <cfRule type="expression" dxfId="28097" priority="36320">
      <formula>K5054&gt;L5054</formula>
    </cfRule>
  </conditionalFormatting>
  <conditionalFormatting sqref="I5054">
    <cfRule type="containsText" dxfId="28096" priority="36315" operator="containsText" text="No Encontrado">
      <formula>NOT(ISERROR(SEARCH("No Encontrado",I5054)))</formula>
    </cfRule>
    <cfRule type="containsText" dxfId="28095" priority="36316" operator="containsText" text="Cancelado">
      <formula>NOT(ISERROR(SEARCH("Cancelado",I5054)))</formula>
    </cfRule>
    <cfRule type="containsText" dxfId="28094" priority="36317" operator="containsText" text="Entregado">
      <formula>NOT(ISERROR(SEARCH("Entregado",I5054)))</formula>
    </cfRule>
    <cfRule type="containsText" dxfId="28093" priority="36318" operator="containsText" text="Entregado">
      <formula>NOT(ISERROR(SEARCH("Entregado",I5054)))</formula>
    </cfRule>
    <cfRule type="containsText" dxfId="28092" priority="36319" operator="containsText" text="En proceso">
      <formula>NOT(ISERROR(SEARCH("En proceso",I5054)))</formula>
    </cfRule>
  </conditionalFormatting>
  <conditionalFormatting sqref="J5054">
    <cfRule type="containsText" dxfId="28091" priority="36314" operator="containsText" text="TRUE">
      <formula>NOT(ISERROR(SEARCH("TRUE",J5054)))</formula>
    </cfRule>
  </conditionalFormatting>
  <conditionalFormatting sqref="G5053">
    <cfRule type="expression" dxfId="28090" priority="36313">
      <formula>K5053&gt;L5053</formula>
    </cfRule>
  </conditionalFormatting>
  <conditionalFormatting sqref="I5053">
    <cfRule type="containsText" dxfId="28089" priority="36308" operator="containsText" text="No Encontrado">
      <formula>NOT(ISERROR(SEARCH("No Encontrado",I5053)))</formula>
    </cfRule>
    <cfRule type="containsText" dxfId="28088" priority="36309" operator="containsText" text="Cancelado">
      <formula>NOT(ISERROR(SEARCH("Cancelado",I5053)))</formula>
    </cfRule>
    <cfRule type="containsText" dxfId="28087" priority="36310" operator="containsText" text="Entregado">
      <formula>NOT(ISERROR(SEARCH("Entregado",I5053)))</formula>
    </cfRule>
    <cfRule type="containsText" dxfId="28086" priority="36311" operator="containsText" text="Entregado">
      <formula>NOT(ISERROR(SEARCH("Entregado",I5053)))</formula>
    </cfRule>
    <cfRule type="containsText" dxfId="28085" priority="36312" operator="containsText" text="En proceso">
      <formula>NOT(ISERROR(SEARCH("En proceso",I5053)))</formula>
    </cfRule>
  </conditionalFormatting>
  <conditionalFormatting sqref="J5053">
    <cfRule type="containsText" dxfId="28084" priority="36307" operator="containsText" text="TRUE">
      <formula>NOT(ISERROR(SEARCH("TRUE",J5053)))</formula>
    </cfRule>
  </conditionalFormatting>
  <conditionalFormatting sqref="G5052">
    <cfRule type="expression" dxfId="28083" priority="36306">
      <formula>K5052&gt;L5052</formula>
    </cfRule>
  </conditionalFormatting>
  <conditionalFormatting sqref="I5052">
    <cfRule type="containsText" dxfId="28082" priority="36301" operator="containsText" text="No Encontrado">
      <formula>NOT(ISERROR(SEARCH("No Encontrado",I5052)))</formula>
    </cfRule>
    <cfRule type="containsText" dxfId="28081" priority="36302" operator="containsText" text="Cancelado">
      <formula>NOT(ISERROR(SEARCH("Cancelado",I5052)))</formula>
    </cfRule>
    <cfRule type="containsText" dxfId="28080" priority="36303" operator="containsText" text="Entregado">
      <formula>NOT(ISERROR(SEARCH("Entregado",I5052)))</formula>
    </cfRule>
    <cfRule type="containsText" dxfId="28079" priority="36304" operator="containsText" text="Entregado">
      <formula>NOT(ISERROR(SEARCH("Entregado",I5052)))</formula>
    </cfRule>
    <cfRule type="containsText" dxfId="28078" priority="36305" operator="containsText" text="En proceso">
      <formula>NOT(ISERROR(SEARCH("En proceso",I5052)))</formula>
    </cfRule>
  </conditionalFormatting>
  <conditionalFormatting sqref="J5052">
    <cfRule type="containsText" dxfId="28077" priority="36300" operator="containsText" text="TRUE">
      <formula>NOT(ISERROR(SEARCH("TRUE",J5052)))</formula>
    </cfRule>
  </conditionalFormatting>
  <conditionalFormatting sqref="G5051">
    <cfRule type="expression" dxfId="28076" priority="36299">
      <formula>K5051&gt;L5051</formula>
    </cfRule>
  </conditionalFormatting>
  <conditionalFormatting sqref="I5051">
    <cfRule type="containsText" dxfId="28075" priority="36294" operator="containsText" text="No Encontrado">
      <formula>NOT(ISERROR(SEARCH("No Encontrado",I5051)))</formula>
    </cfRule>
    <cfRule type="containsText" dxfId="28074" priority="36295" operator="containsText" text="Cancelado">
      <formula>NOT(ISERROR(SEARCH("Cancelado",I5051)))</formula>
    </cfRule>
    <cfRule type="containsText" dxfId="28073" priority="36296" operator="containsText" text="Entregado">
      <formula>NOT(ISERROR(SEARCH("Entregado",I5051)))</formula>
    </cfRule>
    <cfRule type="containsText" dxfId="28072" priority="36297" operator="containsText" text="Entregado">
      <formula>NOT(ISERROR(SEARCH("Entregado",I5051)))</formula>
    </cfRule>
    <cfRule type="containsText" dxfId="28071" priority="36298" operator="containsText" text="En proceso">
      <formula>NOT(ISERROR(SEARCH("En proceso",I5051)))</formula>
    </cfRule>
  </conditionalFormatting>
  <conditionalFormatting sqref="J5051">
    <cfRule type="containsText" dxfId="28070" priority="36293" operator="containsText" text="TRUE">
      <formula>NOT(ISERROR(SEARCH("TRUE",J5051)))</formula>
    </cfRule>
  </conditionalFormatting>
  <conditionalFormatting sqref="G5050">
    <cfRule type="expression" dxfId="28069" priority="36292">
      <formula>K5050&gt;L5050</formula>
    </cfRule>
  </conditionalFormatting>
  <conditionalFormatting sqref="I5050">
    <cfRule type="containsText" dxfId="28068" priority="36287" operator="containsText" text="No Encontrado">
      <formula>NOT(ISERROR(SEARCH("No Encontrado",I5050)))</formula>
    </cfRule>
    <cfRule type="containsText" dxfId="28067" priority="36288" operator="containsText" text="Cancelado">
      <formula>NOT(ISERROR(SEARCH("Cancelado",I5050)))</formula>
    </cfRule>
    <cfRule type="containsText" dxfId="28066" priority="36289" operator="containsText" text="Entregado">
      <formula>NOT(ISERROR(SEARCH("Entregado",I5050)))</formula>
    </cfRule>
    <cfRule type="containsText" dxfId="28065" priority="36290" operator="containsText" text="Entregado">
      <formula>NOT(ISERROR(SEARCH("Entregado",I5050)))</formula>
    </cfRule>
    <cfRule type="containsText" dxfId="28064" priority="36291" operator="containsText" text="En proceso">
      <formula>NOT(ISERROR(SEARCH("En proceso",I5050)))</formula>
    </cfRule>
  </conditionalFormatting>
  <conditionalFormatting sqref="J5050">
    <cfRule type="containsText" dxfId="28063" priority="36286" operator="containsText" text="TRUE">
      <formula>NOT(ISERROR(SEARCH("TRUE",J5050)))</formula>
    </cfRule>
  </conditionalFormatting>
  <conditionalFormatting sqref="G5049">
    <cfRule type="expression" dxfId="28062" priority="36285">
      <formula>K5049&gt;L5049</formula>
    </cfRule>
  </conditionalFormatting>
  <conditionalFormatting sqref="I5049">
    <cfRule type="containsText" dxfId="28061" priority="36280" operator="containsText" text="No Encontrado">
      <formula>NOT(ISERROR(SEARCH("No Encontrado",I5049)))</formula>
    </cfRule>
    <cfRule type="containsText" dxfId="28060" priority="36281" operator="containsText" text="Cancelado">
      <formula>NOT(ISERROR(SEARCH("Cancelado",I5049)))</formula>
    </cfRule>
    <cfRule type="containsText" dxfId="28059" priority="36282" operator="containsText" text="Entregado">
      <formula>NOT(ISERROR(SEARCH("Entregado",I5049)))</formula>
    </cfRule>
    <cfRule type="containsText" dxfId="28058" priority="36283" operator="containsText" text="Entregado">
      <formula>NOT(ISERROR(SEARCH("Entregado",I5049)))</formula>
    </cfRule>
    <cfRule type="containsText" dxfId="28057" priority="36284" operator="containsText" text="En proceso">
      <formula>NOT(ISERROR(SEARCH("En proceso",I5049)))</formula>
    </cfRule>
  </conditionalFormatting>
  <conditionalFormatting sqref="J5049">
    <cfRule type="containsText" dxfId="28056" priority="36279" operator="containsText" text="TRUE">
      <formula>NOT(ISERROR(SEARCH("TRUE",J5049)))</formula>
    </cfRule>
  </conditionalFormatting>
  <conditionalFormatting sqref="G5048">
    <cfRule type="expression" dxfId="28055" priority="36278">
      <formula>K5048&gt;L5048</formula>
    </cfRule>
  </conditionalFormatting>
  <conditionalFormatting sqref="J5048">
    <cfRule type="containsText" dxfId="28054" priority="36272" operator="containsText" text="TRUE">
      <formula>NOT(ISERROR(SEARCH("TRUE",J5048)))</formula>
    </cfRule>
  </conditionalFormatting>
  <conditionalFormatting sqref="G5047">
    <cfRule type="expression" dxfId="28053" priority="36271">
      <formula>K5047&gt;L5047</formula>
    </cfRule>
  </conditionalFormatting>
  <conditionalFormatting sqref="I5047:I5048">
    <cfRule type="containsText" dxfId="28052" priority="36266" operator="containsText" text="No Encontrado">
      <formula>NOT(ISERROR(SEARCH("No Encontrado",I5047)))</formula>
    </cfRule>
    <cfRule type="containsText" dxfId="28051" priority="36267" operator="containsText" text="Cancelado">
      <formula>NOT(ISERROR(SEARCH("Cancelado",I5047)))</formula>
    </cfRule>
    <cfRule type="containsText" dxfId="28050" priority="36268" operator="containsText" text="Entregado">
      <formula>NOT(ISERROR(SEARCH("Entregado",I5047)))</formula>
    </cfRule>
    <cfRule type="containsText" dxfId="28049" priority="36269" operator="containsText" text="Entregado">
      <formula>NOT(ISERROR(SEARCH("Entregado",I5047)))</formula>
    </cfRule>
    <cfRule type="containsText" dxfId="28048" priority="36270" operator="containsText" text="En proceso">
      <formula>NOT(ISERROR(SEARCH("En proceso",I5047)))</formula>
    </cfRule>
  </conditionalFormatting>
  <conditionalFormatting sqref="J5047">
    <cfRule type="containsText" dxfId="28047" priority="36265" operator="containsText" text="TRUE">
      <formula>NOT(ISERROR(SEARCH("TRUE",J5047)))</formula>
    </cfRule>
  </conditionalFormatting>
  <conditionalFormatting sqref="G5046">
    <cfRule type="expression" dxfId="28046" priority="36264">
      <formula>K5046&gt;L5046</formula>
    </cfRule>
  </conditionalFormatting>
  <conditionalFormatting sqref="I5046">
    <cfRule type="containsText" dxfId="28045" priority="36259" operator="containsText" text="No Encontrado">
      <formula>NOT(ISERROR(SEARCH("No Encontrado",I5046)))</formula>
    </cfRule>
    <cfRule type="containsText" dxfId="28044" priority="36260" operator="containsText" text="Cancelado">
      <formula>NOT(ISERROR(SEARCH("Cancelado",I5046)))</formula>
    </cfRule>
    <cfRule type="containsText" dxfId="28043" priority="36261" operator="containsText" text="Entregado">
      <formula>NOT(ISERROR(SEARCH("Entregado",I5046)))</formula>
    </cfRule>
    <cfRule type="containsText" dxfId="28042" priority="36262" operator="containsText" text="Entregado">
      <formula>NOT(ISERROR(SEARCH("Entregado",I5046)))</formula>
    </cfRule>
    <cfRule type="containsText" dxfId="28041" priority="36263" operator="containsText" text="En proceso">
      <formula>NOT(ISERROR(SEARCH("En proceso",I5046)))</formula>
    </cfRule>
  </conditionalFormatting>
  <conditionalFormatting sqref="J5046">
    <cfRule type="containsText" dxfId="28040" priority="36258" operator="containsText" text="TRUE">
      <formula>NOT(ISERROR(SEARCH("TRUE",J5046)))</formula>
    </cfRule>
  </conditionalFormatting>
  <conditionalFormatting sqref="G5045">
    <cfRule type="expression" dxfId="28039" priority="36257">
      <formula>K5045&gt;L5045</formula>
    </cfRule>
  </conditionalFormatting>
  <conditionalFormatting sqref="I5045">
    <cfRule type="containsText" dxfId="28038" priority="36252" operator="containsText" text="No Encontrado">
      <formula>NOT(ISERROR(SEARCH("No Encontrado",I5045)))</formula>
    </cfRule>
    <cfRule type="containsText" dxfId="28037" priority="36253" operator="containsText" text="Cancelado">
      <formula>NOT(ISERROR(SEARCH("Cancelado",I5045)))</formula>
    </cfRule>
    <cfRule type="containsText" dxfId="28036" priority="36254" operator="containsText" text="Entregado">
      <formula>NOT(ISERROR(SEARCH("Entregado",I5045)))</formula>
    </cfRule>
    <cfRule type="containsText" dxfId="28035" priority="36255" operator="containsText" text="Entregado">
      <formula>NOT(ISERROR(SEARCH("Entregado",I5045)))</formula>
    </cfRule>
    <cfRule type="containsText" dxfId="28034" priority="36256" operator="containsText" text="En proceso">
      <formula>NOT(ISERROR(SEARCH("En proceso",I5045)))</formula>
    </cfRule>
  </conditionalFormatting>
  <conditionalFormatting sqref="J5045">
    <cfRule type="containsText" dxfId="28033" priority="36251" operator="containsText" text="TRUE">
      <formula>NOT(ISERROR(SEARCH("TRUE",J5045)))</formula>
    </cfRule>
  </conditionalFormatting>
  <conditionalFormatting sqref="G5044">
    <cfRule type="expression" dxfId="28032" priority="36250">
      <formula>K5044&gt;L5044</formula>
    </cfRule>
  </conditionalFormatting>
  <conditionalFormatting sqref="I5044">
    <cfRule type="containsText" dxfId="28031" priority="36245" operator="containsText" text="No Encontrado">
      <formula>NOT(ISERROR(SEARCH("No Encontrado",I5044)))</formula>
    </cfRule>
    <cfRule type="containsText" dxfId="28030" priority="36246" operator="containsText" text="Cancelado">
      <formula>NOT(ISERROR(SEARCH("Cancelado",I5044)))</formula>
    </cfRule>
    <cfRule type="containsText" dxfId="28029" priority="36247" operator="containsText" text="Entregado">
      <formula>NOT(ISERROR(SEARCH("Entregado",I5044)))</formula>
    </cfRule>
    <cfRule type="containsText" dxfId="28028" priority="36248" operator="containsText" text="Entregado">
      <formula>NOT(ISERROR(SEARCH("Entregado",I5044)))</formula>
    </cfRule>
    <cfRule type="containsText" dxfId="28027" priority="36249" operator="containsText" text="En proceso">
      <formula>NOT(ISERROR(SEARCH("En proceso",I5044)))</formula>
    </cfRule>
  </conditionalFormatting>
  <conditionalFormatting sqref="J5044">
    <cfRule type="containsText" dxfId="28026" priority="36244" operator="containsText" text="TRUE">
      <formula>NOT(ISERROR(SEARCH("TRUE",J5044)))</formula>
    </cfRule>
  </conditionalFormatting>
  <conditionalFormatting sqref="G5043">
    <cfRule type="expression" dxfId="28025" priority="36243">
      <formula>K5043&gt;L5043</formula>
    </cfRule>
  </conditionalFormatting>
  <conditionalFormatting sqref="I5043">
    <cfRule type="containsText" dxfId="28024" priority="36238" operator="containsText" text="No Encontrado">
      <formula>NOT(ISERROR(SEARCH("No Encontrado",I5043)))</formula>
    </cfRule>
    <cfRule type="containsText" dxfId="28023" priority="36239" operator="containsText" text="Cancelado">
      <formula>NOT(ISERROR(SEARCH("Cancelado",I5043)))</formula>
    </cfRule>
    <cfRule type="containsText" dxfId="28022" priority="36240" operator="containsText" text="Entregado">
      <formula>NOT(ISERROR(SEARCH("Entregado",I5043)))</formula>
    </cfRule>
    <cfRule type="containsText" dxfId="28021" priority="36241" operator="containsText" text="Entregado">
      <formula>NOT(ISERROR(SEARCH("Entregado",I5043)))</formula>
    </cfRule>
    <cfRule type="containsText" dxfId="28020" priority="36242" operator="containsText" text="En proceso">
      <formula>NOT(ISERROR(SEARCH("En proceso",I5043)))</formula>
    </cfRule>
  </conditionalFormatting>
  <conditionalFormatting sqref="J5043">
    <cfRule type="containsText" dxfId="28019" priority="36237" operator="containsText" text="TRUE">
      <formula>NOT(ISERROR(SEARCH("TRUE",J5043)))</formula>
    </cfRule>
  </conditionalFormatting>
  <conditionalFormatting sqref="G5042">
    <cfRule type="expression" dxfId="28018" priority="36236">
      <formula>K5042&gt;L5042</formula>
    </cfRule>
  </conditionalFormatting>
  <conditionalFormatting sqref="I5042">
    <cfRule type="containsText" dxfId="28017" priority="36231" operator="containsText" text="No Encontrado">
      <formula>NOT(ISERROR(SEARCH("No Encontrado",I5042)))</formula>
    </cfRule>
    <cfRule type="containsText" dxfId="28016" priority="36232" operator="containsText" text="Cancelado">
      <formula>NOT(ISERROR(SEARCH("Cancelado",I5042)))</formula>
    </cfRule>
    <cfRule type="containsText" dxfId="28015" priority="36233" operator="containsText" text="Entregado">
      <formula>NOT(ISERROR(SEARCH("Entregado",I5042)))</formula>
    </cfRule>
    <cfRule type="containsText" dxfId="28014" priority="36234" operator="containsText" text="Entregado">
      <formula>NOT(ISERROR(SEARCH("Entregado",I5042)))</formula>
    </cfRule>
    <cfRule type="containsText" dxfId="28013" priority="36235" operator="containsText" text="En proceso">
      <formula>NOT(ISERROR(SEARCH("En proceso",I5042)))</formula>
    </cfRule>
  </conditionalFormatting>
  <conditionalFormatting sqref="J5042">
    <cfRule type="containsText" dxfId="28012" priority="36230" operator="containsText" text="TRUE">
      <formula>NOT(ISERROR(SEARCH("TRUE",J5042)))</formula>
    </cfRule>
  </conditionalFormatting>
  <conditionalFormatting sqref="G5041">
    <cfRule type="expression" dxfId="28011" priority="36229">
      <formula>K5041&gt;L5041</formula>
    </cfRule>
  </conditionalFormatting>
  <conditionalFormatting sqref="I5041">
    <cfRule type="containsText" dxfId="28010" priority="36224" operator="containsText" text="No Encontrado">
      <formula>NOT(ISERROR(SEARCH("No Encontrado",I5041)))</formula>
    </cfRule>
    <cfRule type="containsText" dxfId="28009" priority="36225" operator="containsText" text="Cancelado">
      <formula>NOT(ISERROR(SEARCH("Cancelado",I5041)))</formula>
    </cfRule>
    <cfRule type="containsText" dxfId="28008" priority="36226" operator="containsText" text="Entregado">
      <formula>NOT(ISERROR(SEARCH("Entregado",I5041)))</formula>
    </cfRule>
    <cfRule type="containsText" dxfId="28007" priority="36227" operator="containsText" text="Entregado">
      <formula>NOT(ISERROR(SEARCH("Entregado",I5041)))</formula>
    </cfRule>
    <cfRule type="containsText" dxfId="28006" priority="36228" operator="containsText" text="En proceso">
      <formula>NOT(ISERROR(SEARCH("En proceso",I5041)))</formula>
    </cfRule>
  </conditionalFormatting>
  <conditionalFormatting sqref="J5041">
    <cfRule type="containsText" dxfId="28005" priority="36223" operator="containsText" text="TRUE">
      <formula>NOT(ISERROR(SEARCH("TRUE",J5041)))</formula>
    </cfRule>
  </conditionalFormatting>
  <conditionalFormatting sqref="G5040">
    <cfRule type="expression" dxfId="28004" priority="36222">
      <formula>K5040&gt;L5040</formula>
    </cfRule>
  </conditionalFormatting>
  <conditionalFormatting sqref="I5040">
    <cfRule type="containsText" dxfId="28003" priority="36217" operator="containsText" text="No Encontrado">
      <formula>NOT(ISERROR(SEARCH("No Encontrado",I5040)))</formula>
    </cfRule>
    <cfRule type="containsText" dxfId="28002" priority="36218" operator="containsText" text="Cancelado">
      <formula>NOT(ISERROR(SEARCH("Cancelado",I5040)))</formula>
    </cfRule>
    <cfRule type="containsText" dxfId="28001" priority="36219" operator="containsText" text="Entregado">
      <formula>NOT(ISERROR(SEARCH("Entregado",I5040)))</formula>
    </cfRule>
    <cfRule type="containsText" dxfId="28000" priority="36220" operator="containsText" text="Entregado">
      <formula>NOT(ISERROR(SEARCH("Entregado",I5040)))</formula>
    </cfRule>
    <cfRule type="containsText" dxfId="27999" priority="36221" operator="containsText" text="En proceso">
      <formula>NOT(ISERROR(SEARCH("En proceso",I5040)))</formula>
    </cfRule>
  </conditionalFormatting>
  <conditionalFormatting sqref="J5040">
    <cfRule type="containsText" dxfId="27998" priority="36216" operator="containsText" text="TRUE">
      <formula>NOT(ISERROR(SEARCH("TRUE",J5040)))</formula>
    </cfRule>
  </conditionalFormatting>
  <conditionalFormatting sqref="G5039">
    <cfRule type="expression" dxfId="27997" priority="36215">
      <formula>K5039&gt;L5039</formula>
    </cfRule>
  </conditionalFormatting>
  <conditionalFormatting sqref="I5039">
    <cfRule type="containsText" dxfId="27996" priority="36210" operator="containsText" text="No Encontrado">
      <formula>NOT(ISERROR(SEARCH("No Encontrado",I5039)))</formula>
    </cfRule>
    <cfRule type="containsText" dxfId="27995" priority="36211" operator="containsText" text="Cancelado">
      <formula>NOT(ISERROR(SEARCH("Cancelado",I5039)))</formula>
    </cfRule>
    <cfRule type="containsText" dxfId="27994" priority="36212" operator="containsText" text="Entregado">
      <formula>NOT(ISERROR(SEARCH("Entregado",I5039)))</formula>
    </cfRule>
    <cfRule type="containsText" dxfId="27993" priority="36213" operator="containsText" text="Entregado">
      <formula>NOT(ISERROR(SEARCH("Entregado",I5039)))</formula>
    </cfRule>
    <cfRule type="containsText" dxfId="27992" priority="36214" operator="containsText" text="En proceso">
      <formula>NOT(ISERROR(SEARCH("En proceso",I5039)))</formula>
    </cfRule>
  </conditionalFormatting>
  <conditionalFormatting sqref="J5039">
    <cfRule type="containsText" dxfId="27991" priority="36209" operator="containsText" text="TRUE">
      <formula>NOT(ISERROR(SEARCH("TRUE",J5039)))</formula>
    </cfRule>
  </conditionalFormatting>
  <conditionalFormatting sqref="G5038">
    <cfRule type="expression" dxfId="27990" priority="36208">
      <formula>K5038&gt;L5038</formula>
    </cfRule>
  </conditionalFormatting>
  <conditionalFormatting sqref="I5038">
    <cfRule type="containsText" dxfId="27989" priority="36203" operator="containsText" text="No Encontrado">
      <formula>NOT(ISERROR(SEARCH("No Encontrado",I5038)))</formula>
    </cfRule>
    <cfRule type="containsText" dxfId="27988" priority="36204" operator="containsText" text="Cancelado">
      <formula>NOT(ISERROR(SEARCH("Cancelado",I5038)))</formula>
    </cfRule>
    <cfRule type="containsText" dxfId="27987" priority="36205" operator="containsText" text="Entregado">
      <formula>NOT(ISERROR(SEARCH("Entregado",I5038)))</formula>
    </cfRule>
    <cfRule type="containsText" dxfId="27986" priority="36206" operator="containsText" text="Entregado">
      <formula>NOT(ISERROR(SEARCH("Entregado",I5038)))</formula>
    </cfRule>
    <cfRule type="containsText" dxfId="27985" priority="36207" operator="containsText" text="En proceso">
      <formula>NOT(ISERROR(SEARCH("En proceso",I5038)))</formula>
    </cfRule>
  </conditionalFormatting>
  <conditionalFormatting sqref="J5038">
    <cfRule type="containsText" dxfId="27984" priority="36202" operator="containsText" text="TRUE">
      <formula>NOT(ISERROR(SEARCH("TRUE",J5038)))</formula>
    </cfRule>
  </conditionalFormatting>
  <conditionalFormatting sqref="G5037">
    <cfRule type="expression" dxfId="27983" priority="36201">
      <formula>K5037&gt;L5037</formula>
    </cfRule>
  </conditionalFormatting>
  <conditionalFormatting sqref="I5037">
    <cfRule type="containsText" dxfId="27982" priority="36196" operator="containsText" text="No Encontrado">
      <formula>NOT(ISERROR(SEARCH("No Encontrado",I5037)))</formula>
    </cfRule>
    <cfRule type="containsText" dxfId="27981" priority="36197" operator="containsText" text="Cancelado">
      <formula>NOT(ISERROR(SEARCH("Cancelado",I5037)))</formula>
    </cfRule>
    <cfRule type="containsText" dxfId="27980" priority="36198" operator="containsText" text="Entregado">
      <formula>NOT(ISERROR(SEARCH("Entregado",I5037)))</formula>
    </cfRule>
    <cfRule type="containsText" dxfId="27979" priority="36199" operator="containsText" text="Entregado">
      <formula>NOT(ISERROR(SEARCH("Entregado",I5037)))</formula>
    </cfRule>
    <cfRule type="containsText" dxfId="27978" priority="36200" operator="containsText" text="En proceso">
      <formula>NOT(ISERROR(SEARCH("En proceso",I5037)))</formula>
    </cfRule>
  </conditionalFormatting>
  <conditionalFormatting sqref="J5037">
    <cfRule type="containsText" dxfId="27977" priority="36195" operator="containsText" text="TRUE">
      <formula>NOT(ISERROR(SEARCH("TRUE",J5037)))</formula>
    </cfRule>
  </conditionalFormatting>
  <conditionalFormatting sqref="G5036">
    <cfRule type="expression" dxfId="27976" priority="36194">
      <formula>K5036&gt;L5036</formula>
    </cfRule>
  </conditionalFormatting>
  <conditionalFormatting sqref="I5036">
    <cfRule type="containsText" dxfId="27975" priority="36189" operator="containsText" text="No Encontrado">
      <formula>NOT(ISERROR(SEARCH("No Encontrado",I5036)))</formula>
    </cfRule>
    <cfRule type="containsText" dxfId="27974" priority="36190" operator="containsText" text="Cancelado">
      <formula>NOT(ISERROR(SEARCH("Cancelado",I5036)))</formula>
    </cfRule>
    <cfRule type="containsText" dxfId="27973" priority="36191" operator="containsText" text="Entregado">
      <formula>NOT(ISERROR(SEARCH("Entregado",I5036)))</formula>
    </cfRule>
    <cfRule type="containsText" dxfId="27972" priority="36192" operator="containsText" text="Entregado">
      <formula>NOT(ISERROR(SEARCH("Entregado",I5036)))</formula>
    </cfRule>
    <cfRule type="containsText" dxfId="27971" priority="36193" operator="containsText" text="En proceso">
      <formula>NOT(ISERROR(SEARCH("En proceso",I5036)))</formula>
    </cfRule>
  </conditionalFormatting>
  <conditionalFormatting sqref="J5036">
    <cfRule type="containsText" dxfId="27970" priority="36188" operator="containsText" text="TRUE">
      <formula>NOT(ISERROR(SEARCH("TRUE",J5036)))</formula>
    </cfRule>
  </conditionalFormatting>
  <conditionalFormatting sqref="G5035">
    <cfRule type="expression" dxfId="27969" priority="36187">
      <formula>K5035&gt;L5035</formula>
    </cfRule>
  </conditionalFormatting>
  <conditionalFormatting sqref="I5035">
    <cfRule type="containsText" dxfId="27968" priority="36182" operator="containsText" text="No Encontrado">
      <formula>NOT(ISERROR(SEARCH("No Encontrado",I5035)))</formula>
    </cfRule>
    <cfRule type="containsText" dxfId="27967" priority="36183" operator="containsText" text="Cancelado">
      <formula>NOT(ISERROR(SEARCH("Cancelado",I5035)))</formula>
    </cfRule>
    <cfRule type="containsText" dxfId="27966" priority="36184" operator="containsText" text="Entregado">
      <formula>NOT(ISERROR(SEARCH("Entregado",I5035)))</formula>
    </cfRule>
    <cfRule type="containsText" dxfId="27965" priority="36185" operator="containsText" text="Entregado">
      <formula>NOT(ISERROR(SEARCH("Entregado",I5035)))</formula>
    </cfRule>
    <cfRule type="containsText" dxfId="27964" priority="36186" operator="containsText" text="En proceso">
      <formula>NOT(ISERROR(SEARCH("En proceso",I5035)))</formula>
    </cfRule>
  </conditionalFormatting>
  <conditionalFormatting sqref="J5035">
    <cfRule type="containsText" dxfId="27963" priority="36181" operator="containsText" text="TRUE">
      <formula>NOT(ISERROR(SEARCH("TRUE",J5035)))</formula>
    </cfRule>
  </conditionalFormatting>
  <conditionalFormatting sqref="G5034">
    <cfRule type="expression" dxfId="27962" priority="36180">
      <formula>K5034&gt;L5034</formula>
    </cfRule>
  </conditionalFormatting>
  <conditionalFormatting sqref="I5034">
    <cfRule type="containsText" dxfId="27961" priority="36175" operator="containsText" text="No Encontrado">
      <formula>NOT(ISERROR(SEARCH("No Encontrado",I5034)))</formula>
    </cfRule>
    <cfRule type="containsText" dxfId="27960" priority="36176" operator="containsText" text="Cancelado">
      <formula>NOT(ISERROR(SEARCH("Cancelado",I5034)))</formula>
    </cfRule>
    <cfRule type="containsText" dxfId="27959" priority="36177" operator="containsText" text="Entregado">
      <formula>NOT(ISERROR(SEARCH("Entregado",I5034)))</formula>
    </cfRule>
    <cfRule type="containsText" dxfId="27958" priority="36178" operator="containsText" text="Entregado">
      <formula>NOT(ISERROR(SEARCH("Entregado",I5034)))</formula>
    </cfRule>
    <cfRule type="containsText" dxfId="27957" priority="36179" operator="containsText" text="En proceso">
      <formula>NOT(ISERROR(SEARCH("En proceso",I5034)))</formula>
    </cfRule>
  </conditionalFormatting>
  <conditionalFormatting sqref="J5034">
    <cfRule type="containsText" dxfId="27956" priority="36174" operator="containsText" text="TRUE">
      <formula>NOT(ISERROR(SEARCH("TRUE",J5034)))</formula>
    </cfRule>
  </conditionalFormatting>
  <conditionalFormatting sqref="G5033">
    <cfRule type="expression" dxfId="27955" priority="36173">
      <formula>K5033&gt;L5033</formula>
    </cfRule>
  </conditionalFormatting>
  <conditionalFormatting sqref="I5033">
    <cfRule type="containsText" dxfId="27954" priority="36168" operator="containsText" text="No Encontrado">
      <formula>NOT(ISERROR(SEARCH("No Encontrado",I5033)))</formula>
    </cfRule>
    <cfRule type="containsText" dxfId="27953" priority="36169" operator="containsText" text="Cancelado">
      <formula>NOT(ISERROR(SEARCH("Cancelado",I5033)))</formula>
    </cfRule>
    <cfRule type="containsText" dxfId="27952" priority="36170" operator="containsText" text="Entregado">
      <formula>NOT(ISERROR(SEARCH("Entregado",I5033)))</formula>
    </cfRule>
    <cfRule type="containsText" dxfId="27951" priority="36171" operator="containsText" text="Entregado">
      <formula>NOT(ISERROR(SEARCH("Entregado",I5033)))</formula>
    </cfRule>
    <cfRule type="containsText" dxfId="27950" priority="36172" operator="containsText" text="En proceso">
      <formula>NOT(ISERROR(SEARCH("En proceso",I5033)))</formula>
    </cfRule>
  </conditionalFormatting>
  <conditionalFormatting sqref="J5033">
    <cfRule type="containsText" dxfId="27949" priority="36167" operator="containsText" text="TRUE">
      <formula>NOT(ISERROR(SEARCH("TRUE",J5033)))</formula>
    </cfRule>
  </conditionalFormatting>
  <conditionalFormatting sqref="G5032">
    <cfRule type="expression" dxfId="27948" priority="36166">
      <formula>K5032&gt;L5032</formula>
    </cfRule>
  </conditionalFormatting>
  <conditionalFormatting sqref="I5032">
    <cfRule type="containsText" dxfId="27947" priority="36161" operator="containsText" text="No Encontrado">
      <formula>NOT(ISERROR(SEARCH("No Encontrado",I5032)))</formula>
    </cfRule>
    <cfRule type="containsText" dxfId="27946" priority="36162" operator="containsText" text="Cancelado">
      <formula>NOT(ISERROR(SEARCH("Cancelado",I5032)))</formula>
    </cfRule>
    <cfRule type="containsText" dxfId="27945" priority="36163" operator="containsText" text="Entregado">
      <formula>NOT(ISERROR(SEARCH("Entregado",I5032)))</formula>
    </cfRule>
    <cfRule type="containsText" dxfId="27944" priority="36164" operator="containsText" text="Entregado">
      <formula>NOT(ISERROR(SEARCH("Entregado",I5032)))</formula>
    </cfRule>
    <cfRule type="containsText" dxfId="27943" priority="36165" operator="containsText" text="En proceso">
      <formula>NOT(ISERROR(SEARCH("En proceso",I5032)))</formula>
    </cfRule>
  </conditionalFormatting>
  <conditionalFormatting sqref="J5032">
    <cfRule type="containsText" dxfId="27942" priority="36160" operator="containsText" text="TRUE">
      <formula>NOT(ISERROR(SEARCH("TRUE",J5032)))</formula>
    </cfRule>
  </conditionalFormatting>
  <conditionalFormatting sqref="G5031">
    <cfRule type="expression" dxfId="27941" priority="36159">
      <formula>K5031&gt;L5031</formula>
    </cfRule>
  </conditionalFormatting>
  <conditionalFormatting sqref="I5031">
    <cfRule type="containsText" dxfId="27940" priority="36154" operator="containsText" text="No Encontrado">
      <formula>NOT(ISERROR(SEARCH("No Encontrado",I5031)))</formula>
    </cfRule>
    <cfRule type="containsText" dxfId="27939" priority="36155" operator="containsText" text="Cancelado">
      <formula>NOT(ISERROR(SEARCH("Cancelado",I5031)))</formula>
    </cfRule>
    <cfRule type="containsText" dxfId="27938" priority="36156" operator="containsText" text="Entregado">
      <formula>NOT(ISERROR(SEARCH("Entregado",I5031)))</formula>
    </cfRule>
    <cfRule type="containsText" dxfId="27937" priority="36157" operator="containsText" text="Entregado">
      <formula>NOT(ISERROR(SEARCH("Entregado",I5031)))</formula>
    </cfRule>
    <cfRule type="containsText" dxfId="27936" priority="36158" operator="containsText" text="En proceso">
      <formula>NOT(ISERROR(SEARCH("En proceso",I5031)))</formula>
    </cfRule>
  </conditionalFormatting>
  <conditionalFormatting sqref="J5031">
    <cfRule type="containsText" dxfId="27935" priority="36153" operator="containsText" text="TRUE">
      <formula>NOT(ISERROR(SEARCH("TRUE",J5031)))</formula>
    </cfRule>
  </conditionalFormatting>
  <conditionalFormatting sqref="G5030">
    <cfRule type="expression" dxfId="27934" priority="36152">
      <formula>K5030&gt;L5030</formula>
    </cfRule>
  </conditionalFormatting>
  <conditionalFormatting sqref="I5030">
    <cfRule type="containsText" dxfId="27933" priority="36147" operator="containsText" text="No Encontrado">
      <formula>NOT(ISERROR(SEARCH("No Encontrado",I5030)))</formula>
    </cfRule>
    <cfRule type="containsText" dxfId="27932" priority="36148" operator="containsText" text="Cancelado">
      <formula>NOT(ISERROR(SEARCH("Cancelado",I5030)))</formula>
    </cfRule>
    <cfRule type="containsText" dxfId="27931" priority="36149" operator="containsText" text="Entregado">
      <formula>NOT(ISERROR(SEARCH("Entregado",I5030)))</formula>
    </cfRule>
    <cfRule type="containsText" dxfId="27930" priority="36150" operator="containsText" text="Entregado">
      <formula>NOT(ISERROR(SEARCH("Entregado",I5030)))</formula>
    </cfRule>
    <cfRule type="containsText" dxfId="27929" priority="36151" operator="containsText" text="En proceso">
      <formula>NOT(ISERROR(SEARCH("En proceso",I5030)))</formula>
    </cfRule>
  </conditionalFormatting>
  <conditionalFormatting sqref="J5030">
    <cfRule type="containsText" dxfId="27928" priority="36146" operator="containsText" text="TRUE">
      <formula>NOT(ISERROR(SEARCH("TRUE",J5030)))</formula>
    </cfRule>
  </conditionalFormatting>
  <conditionalFormatting sqref="G5029">
    <cfRule type="expression" dxfId="27927" priority="36145">
      <formula>K5029&gt;L5029</formula>
    </cfRule>
  </conditionalFormatting>
  <conditionalFormatting sqref="I5029">
    <cfRule type="containsText" dxfId="27926" priority="36140" operator="containsText" text="No Encontrado">
      <formula>NOT(ISERROR(SEARCH("No Encontrado",I5029)))</formula>
    </cfRule>
    <cfRule type="containsText" dxfId="27925" priority="36141" operator="containsText" text="Cancelado">
      <formula>NOT(ISERROR(SEARCH("Cancelado",I5029)))</formula>
    </cfRule>
    <cfRule type="containsText" dxfId="27924" priority="36142" operator="containsText" text="Entregado">
      <formula>NOT(ISERROR(SEARCH("Entregado",I5029)))</formula>
    </cfRule>
    <cfRule type="containsText" dxfId="27923" priority="36143" operator="containsText" text="Entregado">
      <formula>NOT(ISERROR(SEARCH("Entregado",I5029)))</formula>
    </cfRule>
    <cfRule type="containsText" dxfId="27922" priority="36144" operator="containsText" text="En proceso">
      <formula>NOT(ISERROR(SEARCH("En proceso",I5029)))</formula>
    </cfRule>
  </conditionalFormatting>
  <conditionalFormatting sqref="J5029">
    <cfRule type="containsText" dxfId="27921" priority="36139" operator="containsText" text="TRUE">
      <formula>NOT(ISERROR(SEARCH("TRUE",J5029)))</formula>
    </cfRule>
  </conditionalFormatting>
  <conditionalFormatting sqref="G5028">
    <cfRule type="expression" dxfId="27920" priority="36138">
      <formula>K5028&gt;L5028</formula>
    </cfRule>
  </conditionalFormatting>
  <conditionalFormatting sqref="I5025:I5028">
    <cfRule type="containsText" dxfId="27919" priority="36133" operator="containsText" text="No Encontrado">
      <formula>NOT(ISERROR(SEARCH("No Encontrado",I5025)))</formula>
    </cfRule>
    <cfRule type="containsText" dxfId="27918" priority="36134" operator="containsText" text="Cancelado">
      <formula>NOT(ISERROR(SEARCH("Cancelado",I5025)))</formula>
    </cfRule>
    <cfRule type="containsText" dxfId="27917" priority="36135" operator="containsText" text="Entregado">
      <formula>NOT(ISERROR(SEARCH("Entregado",I5025)))</formula>
    </cfRule>
    <cfRule type="containsText" dxfId="27916" priority="36136" operator="containsText" text="Entregado">
      <formula>NOT(ISERROR(SEARCH("Entregado",I5025)))</formula>
    </cfRule>
    <cfRule type="containsText" dxfId="27915" priority="36137" operator="containsText" text="En proceso">
      <formula>NOT(ISERROR(SEARCH("En proceso",I5025)))</formula>
    </cfRule>
  </conditionalFormatting>
  <conditionalFormatting sqref="J5028">
    <cfRule type="containsText" dxfId="27914" priority="36132" operator="containsText" text="TRUE">
      <formula>NOT(ISERROR(SEARCH("TRUE",J5028)))</formula>
    </cfRule>
  </conditionalFormatting>
  <conditionalFormatting sqref="G5027">
    <cfRule type="expression" dxfId="27913" priority="36131">
      <formula>K5027&gt;L5027</formula>
    </cfRule>
  </conditionalFormatting>
  <conditionalFormatting sqref="J5027">
    <cfRule type="containsText" dxfId="27912" priority="36125" operator="containsText" text="TRUE">
      <formula>NOT(ISERROR(SEARCH("TRUE",J5027)))</formula>
    </cfRule>
  </conditionalFormatting>
  <conditionalFormatting sqref="G5026">
    <cfRule type="expression" dxfId="27911" priority="36124">
      <formula>K5026&gt;L5026</formula>
    </cfRule>
  </conditionalFormatting>
  <conditionalFormatting sqref="J5026">
    <cfRule type="containsText" dxfId="27910" priority="36118" operator="containsText" text="TRUE">
      <formula>NOT(ISERROR(SEARCH("TRUE",J5026)))</formula>
    </cfRule>
  </conditionalFormatting>
  <conditionalFormatting sqref="G5025">
    <cfRule type="expression" dxfId="27909" priority="36117">
      <formula>K5025&gt;L5025</formula>
    </cfRule>
  </conditionalFormatting>
  <conditionalFormatting sqref="J5025">
    <cfRule type="containsText" dxfId="27908" priority="36111" operator="containsText" text="TRUE">
      <formula>NOT(ISERROR(SEARCH("TRUE",J5025)))</formula>
    </cfRule>
  </conditionalFormatting>
  <conditionalFormatting sqref="G5024">
    <cfRule type="expression" dxfId="27907" priority="36110">
      <formula>K5024&gt;L5024</formula>
    </cfRule>
  </conditionalFormatting>
  <conditionalFormatting sqref="I5024">
    <cfRule type="containsText" dxfId="27906" priority="36105" operator="containsText" text="No Encontrado">
      <formula>NOT(ISERROR(SEARCH("No Encontrado",I5024)))</formula>
    </cfRule>
    <cfRule type="containsText" dxfId="27905" priority="36106" operator="containsText" text="Cancelado">
      <formula>NOT(ISERROR(SEARCH("Cancelado",I5024)))</formula>
    </cfRule>
    <cfRule type="containsText" dxfId="27904" priority="36107" operator="containsText" text="Entregado">
      <formula>NOT(ISERROR(SEARCH("Entregado",I5024)))</formula>
    </cfRule>
    <cfRule type="containsText" dxfId="27903" priority="36108" operator="containsText" text="Entregado">
      <formula>NOT(ISERROR(SEARCH("Entregado",I5024)))</formula>
    </cfRule>
    <cfRule type="containsText" dxfId="27902" priority="36109" operator="containsText" text="En proceso">
      <formula>NOT(ISERROR(SEARCH("En proceso",I5024)))</formula>
    </cfRule>
  </conditionalFormatting>
  <conditionalFormatting sqref="J5024">
    <cfRule type="containsText" dxfId="27901" priority="36104" operator="containsText" text="TRUE">
      <formula>NOT(ISERROR(SEARCH("TRUE",J5024)))</formula>
    </cfRule>
  </conditionalFormatting>
  <conditionalFormatting sqref="G5023">
    <cfRule type="expression" dxfId="27900" priority="36103">
      <formula>K5023&gt;L5023</formula>
    </cfRule>
  </conditionalFormatting>
  <conditionalFormatting sqref="I5023">
    <cfRule type="containsText" dxfId="27899" priority="36098" operator="containsText" text="No Encontrado">
      <formula>NOT(ISERROR(SEARCH("No Encontrado",I5023)))</formula>
    </cfRule>
    <cfRule type="containsText" dxfId="27898" priority="36099" operator="containsText" text="Cancelado">
      <formula>NOT(ISERROR(SEARCH("Cancelado",I5023)))</formula>
    </cfRule>
    <cfRule type="containsText" dxfId="27897" priority="36100" operator="containsText" text="Entregado">
      <formula>NOT(ISERROR(SEARCH("Entregado",I5023)))</formula>
    </cfRule>
    <cfRule type="containsText" dxfId="27896" priority="36101" operator="containsText" text="Entregado">
      <formula>NOT(ISERROR(SEARCH("Entregado",I5023)))</formula>
    </cfRule>
    <cfRule type="containsText" dxfId="27895" priority="36102" operator="containsText" text="En proceso">
      <formula>NOT(ISERROR(SEARCH("En proceso",I5023)))</formula>
    </cfRule>
  </conditionalFormatting>
  <conditionalFormatting sqref="J5023">
    <cfRule type="containsText" dxfId="27894" priority="36097" operator="containsText" text="TRUE">
      <formula>NOT(ISERROR(SEARCH("TRUE",J5023)))</formula>
    </cfRule>
  </conditionalFormatting>
  <conditionalFormatting sqref="G5022">
    <cfRule type="expression" dxfId="27893" priority="36096">
      <formula>K5022&gt;L5022</formula>
    </cfRule>
  </conditionalFormatting>
  <conditionalFormatting sqref="I5022">
    <cfRule type="containsText" dxfId="27892" priority="36091" operator="containsText" text="No Encontrado">
      <formula>NOT(ISERROR(SEARCH("No Encontrado",I5022)))</formula>
    </cfRule>
    <cfRule type="containsText" dxfId="27891" priority="36092" operator="containsText" text="Cancelado">
      <formula>NOT(ISERROR(SEARCH("Cancelado",I5022)))</formula>
    </cfRule>
    <cfRule type="containsText" dxfId="27890" priority="36093" operator="containsText" text="Entregado">
      <formula>NOT(ISERROR(SEARCH("Entregado",I5022)))</formula>
    </cfRule>
    <cfRule type="containsText" dxfId="27889" priority="36094" operator="containsText" text="Entregado">
      <formula>NOT(ISERROR(SEARCH("Entregado",I5022)))</formula>
    </cfRule>
    <cfRule type="containsText" dxfId="27888" priority="36095" operator="containsText" text="En proceso">
      <formula>NOT(ISERROR(SEARCH("En proceso",I5022)))</formula>
    </cfRule>
  </conditionalFormatting>
  <conditionalFormatting sqref="J5022">
    <cfRule type="containsText" dxfId="27887" priority="36090" operator="containsText" text="TRUE">
      <formula>NOT(ISERROR(SEARCH("TRUE",J5022)))</formula>
    </cfRule>
  </conditionalFormatting>
  <conditionalFormatting sqref="G5021">
    <cfRule type="expression" dxfId="27886" priority="36089">
      <formula>K5021&gt;L5021</formula>
    </cfRule>
  </conditionalFormatting>
  <conditionalFormatting sqref="I5021">
    <cfRule type="containsText" dxfId="27885" priority="36084" operator="containsText" text="No Encontrado">
      <formula>NOT(ISERROR(SEARCH("No Encontrado",I5021)))</formula>
    </cfRule>
    <cfRule type="containsText" dxfId="27884" priority="36085" operator="containsText" text="Cancelado">
      <formula>NOT(ISERROR(SEARCH("Cancelado",I5021)))</formula>
    </cfRule>
    <cfRule type="containsText" dxfId="27883" priority="36086" operator="containsText" text="Entregado">
      <formula>NOT(ISERROR(SEARCH("Entregado",I5021)))</formula>
    </cfRule>
    <cfRule type="containsText" dxfId="27882" priority="36087" operator="containsText" text="Entregado">
      <formula>NOT(ISERROR(SEARCH("Entregado",I5021)))</formula>
    </cfRule>
    <cfRule type="containsText" dxfId="27881" priority="36088" operator="containsText" text="En proceso">
      <formula>NOT(ISERROR(SEARCH("En proceso",I5021)))</formula>
    </cfRule>
  </conditionalFormatting>
  <conditionalFormatting sqref="J5021">
    <cfRule type="containsText" dxfId="27880" priority="36083" operator="containsText" text="TRUE">
      <formula>NOT(ISERROR(SEARCH("TRUE",J5021)))</formula>
    </cfRule>
  </conditionalFormatting>
  <conditionalFormatting sqref="G5020">
    <cfRule type="expression" dxfId="27879" priority="36082">
      <formula>K5020&gt;L5020</formula>
    </cfRule>
  </conditionalFormatting>
  <conditionalFormatting sqref="I5020">
    <cfRule type="containsText" dxfId="27878" priority="36077" operator="containsText" text="No Encontrado">
      <formula>NOT(ISERROR(SEARCH("No Encontrado",I5020)))</formula>
    </cfRule>
    <cfRule type="containsText" dxfId="27877" priority="36078" operator="containsText" text="Cancelado">
      <formula>NOT(ISERROR(SEARCH("Cancelado",I5020)))</formula>
    </cfRule>
    <cfRule type="containsText" dxfId="27876" priority="36079" operator="containsText" text="Entregado">
      <formula>NOT(ISERROR(SEARCH("Entregado",I5020)))</formula>
    </cfRule>
    <cfRule type="containsText" dxfId="27875" priority="36080" operator="containsText" text="Entregado">
      <formula>NOT(ISERROR(SEARCH("Entregado",I5020)))</formula>
    </cfRule>
    <cfRule type="containsText" dxfId="27874" priority="36081" operator="containsText" text="En proceso">
      <formula>NOT(ISERROR(SEARCH("En proceso",I5020)))</formula>
    </cfRule>
  </conditionalFormatting>
  <conditionalFormatting sqref="J5020">
    <cfRule type="containsText" dxfId="27873" priority="36076" operator="containsText" text="TRUE">
      <formula>NOT(ISERROR(SEARCH("TRUE",J5020)))</formula>
    </cfRule>
  </conditionalFormatting>
  <conditionalFormatting sqref="G5019">
    <cfRule type="expression" dxfId="27872" priority="36075">
      <formula>K5019&gt;L5019</formula>
    </cfRule>
  </conditionalFormatting>
  <conditionalFormatting sqref="I5019">
    <cfRule type="containsText" dxfId="27871" priority="36070" operator="containsText" text="No Encontrado">
      <formula>NOT(ISERROR(SEARCH("No Encontrado",I5019)))</formula>
    </cfRule>
    <cfRule type="containsText" dxfId="27870" priority="36071" operator="containsText" text="Cancelado">
      <formula>NOT(ISERROR(SEARCH("Cancelado",I5019)))</formula>
    </cfRule>
    <cfRule type="containsText" dxfId="27869" priority="36072" operator="containsText" text="Entregado">
      <formula>NOT(ISERROR(SEARCH("Entregado",I5019)))</formula>
    </cfRule>
    <cfRule type="containsText" dxfId="27868" priority="36073" operator="containsText" text="Entregado">
      <formula>NOT(ISERROR(SEARCH("Entregado",I5019)))</formula>
    </cfRule>
    <cfRule type="containsText" dxfId="27867" priority="36074" operator="containsText" text="En proceso">
      <formula>NOT(ISERROR(SEARCH("En proceso",I5019)))</formula>
    </cfRule>
  </conditionalFormatting>
  <conditionalFormatting sqref="J5019">
    <cfRule type="containsText" dxfId="27866" priority="36069" operator="containsText" text="TRUE">
      <formula>NOT(ISERROR(SEARCH("TRUE",J5019)))</formula>
    </cfRule>
  </conditionalFormatting>
  <conditionalFormatting sqref="G5018">
    <cfRule type="expression" dxfId="27865" priority="36068">
      <formula>K5018&gt;L5018</formula>
    </cfRule>
  </conditionalFormatting>
  <conditionalFormatting sqref="I5018">
    <cfRule type="containsText" dxfId="27864" priority="36063" operator="containsText" text="No Encontrado">
      <formula>NOT(ISERROR(SEARCH("No Encontrado",I5018)))</formula>
    </cfRule>
    <cfRule type="containsText" dxfId="27863" priority="36064" operator="containsText" text="Cancelado">
      <formula>NOT(ISERROR(SEARCH("Cancelado",I5018)))</formula>
    </cfRule>
    <cfRule type="containsText" dxfId="27862" priority="36065" operator="containsText" text="Entregado">
      <formula>NOT(ISERROR(SEARCH("Entregado",I5018)))</formula>
    </cfRule>
    <cfRule type="containsText" dxfId="27861" priority="36066" operator="containsText" text="Entregado">
      <formula>NOT(ISERROR(SEARCH("Entregado",I5018)))</formula>
    </cfRule>
    <cfRule type="containsText" dxfId="27860" priority="36067" operator="containsText" text="En proceso">
      <formula>NOT(ISERROR(SEARCH("En proceso",I5018)))</formula>
    </cfRule>
  </conditionalFormatting>
  <conditionalFormatting sqref="J5018">
    <cfRule type="containsText" dxfId="27859" priority="36062" operator="containsText" text="TRUE">
      <formula>NOT(ISERROR(SEARCH("TRUE",J5018)))</formula>
    </cfRule>
  </conditionalFormatting>
  <conditionalFormatting sqref="G5017">
    <cfRule type="expression" dxfId="27858" priority="36061">
      <formula>K5017&gt;L5017</formula>
    </cfRule>
  </conditionalFormatting>
  <conditionalFormatting sqref="I5017">
    <cfRule type="containsText" dxfId="27857" priority="36056" operator="containsText" text="No Encontrado">
      <formula>NOT(ISERROR(SEARCH("No Encontrado",I5017)))</formula>
    </cfRule>
    <cfRule type="containsText" dxfId="27856" priority="36057" operator="containsText" text="Cancelado">
      <formula>NOT(ISERROR(SEARCH("Cancelado",I5017)))</formula>
    </cfRule>
    <cfRule type="containsText" dxfId="27855" priority="36058" operator="containsText" text="Entregado">
      <formula>NOT(ISERROR(SEARCH("Entregado",I5017)))</formula>
    </cfRule>
    <cfRule type="containsText" dxfId="27854" priority="36059" operator="containsText" text="Entregado">
      <formula>NOT(ISERROR(SEARCH("Entregado",I5017)))</formula>
    </cfRule>
    <cfRule type="containsText" dxfId="27853" priority="36060" operator="containsText" text="En proceso">
      <formula>NOT(ISERROR(SEARCH("En proceso",I5017)))</formula>
    </cfRule>
  </conditionalFormatting>
  <conditionalFormatting sqref="J5017">
    <cfRule type="containsText" dxfId="27852" priority="36055" operator="containsText" text="TRUE">
      <formula>NOT(ISERROR(SEARCH("TRUE",J5017)))</formula>
    </cfRule>
  </conditionalFormatting>
  <conditionalFormatting sqref="G5016">
    <cfRule type="expression" dxfId="27851" priority="36054">
      <formula>K5016&gt;L5016</formula>
    </cfRule>
  </conditionalFormatting>
  <conditionalFormatting sqref="I5016">
    <cfRule type="containsText" dxfId="27850" priority="36049" operator="containsText" text="No Encontrado">
      <formula>NOT(ISERROR(SEARCH("No Encontrado",I5016)))</formula>
    </cfRule>
    <cfRule type="containsText" dxfId="27849" priority="36050" operator="containsText" text="Cancelado">
      <formula>NOT(ISERROR(SEARCH("Cancelado",I5016)))</formula>
    </cfRule>
    <cfRule type="containsText" dxfId="27848" priority="36051" operator="containsText" text="Entregado">
      <formula>NOT(ISERROR(SEARCH("Entregado",I5016)))</formula>
    </cfRule>
    <cfRule type="containsText" dxfId="27847" priority="36052" operator="containsText" text="Entregado">
      <formula>NOT(ISERROR(SEARCH("Entregado",I5016)))</formula>
    </cfRule>
    <cfRule type="containsText" dxfId="27846" priority="36053" operator="containsText" text="En proceso">
      <formula>NOT(ISERROR(SEARCH("En proceso",I5016)))</formula>
    </cfRule>
  </conditionalFormatting>
  <conditionalFormatting sqref="J5016">
    <cfRule type="containsText" dxfId="27845" priority="36048" operator="containsText" text="TRUE">
      <formula>NOT(ISERROR(SEARCH("TRUE",J5016)))</formula>
    </cfRule>
  </conditionalFormatting>
  <conditionalFormatting sqref="G5015">
    <cfRule type="expression" dxfId="27844" priority="36047">
      <formula>K5015&gt;L5015</formula>
    </cfRule>
  </conditionalFormatting>
  <conditionalFormatting sqref="I5015">
    <cfRule type="containsText" dxfId="27843" priority="36042" operator="containsText" text="No Encontrado">
      <formula>NOT(ISERROR(SEARCH("No Encontrado",I5015)))</formula>
    </cfRule>
    <cfRule type="containsText" dxfId="27842" priority="36043" operator="containsText" text="Cancelado">
      <formula>NOT(ISERROR(SEARCH("Cancelado",I5015)))</formula>
    </cfRule>
    <cfRule type="containsText" dxfId="27841" priority="36044" operator="containsText" text="Entregado">
      <formula>NOT(ISERROR(SEARCH("Entregado",I5015)))</formula>
    </cfRule>
    <cfRule type="containsText" dxfId="27840" priority="36045" operator="containsText" text="Entregado">
      <formula>NOT(ISERROR(SEARCH("Entregado",I5015)))</formula>
    </cfRule>
    <cfRule type="containsText" dxfId="27839" priority="36046" operator="containsText" text="En proceso">
      <formula>NOT(ISERROR(SEARCH("En proceso",I5015)))</formula>
    </cfRule>
  </conditionalFormatting>
  <conditionalFormatting sqref="J5015">
    <cfRule type="containsText" dxfId="27838" priority="36041" operator="containsText" text="TRUE">
      <formula>NOT(ISERROR(SEARCH("TRUE",J5015)))</formula>
    </cfRule>
  </conditionalFormatting>
  <conditionalFormatting sqref="G5014">
    <cfRule type="expression" dxfId="27837" priority="36040">
      <formula>K5014&gt;L5014</formula>
    </cfRule>
  </conditionalFormatting>
  <conditionalFormatting sqref="I5012:I5014">
    <cfRule type="containsText" dxfId="27836" priority="36035" operator="containsText" text="No Encontrado">
      <formula>NOT(ISERROR(SEARCH("No Encontrado",I5012)))</formula>
    </cfRule>
    <cfRule type="containsText" dxfId="27835" priority="36036" operator="containsText" text="Cancelado">
      <formula>NOT(ISERROR(SEARCH("Cancelado",I5012)))</formula>
    </cfRule>
    <cfRule type="containsText" dxfId="27834" priority="36037" operator="containsText" text="Entregado">
      <formula>NOT(ISERROR(SEARCH("Entregado",I5012)))</formula>
    </cfRule>
    <cfRule type="containsText" dxfId="27833" priority="36038" operator="containsText" text="Entregado">
      <formula>NOT(ISERROR(SEARCH("Entregado",I5012)))</formula>
    </cfRule>
    <cfRule type="containsText" dxfId="27832" priority="36039" operator="containsText" text="En proceso">
      <formula>NOT(ISERROR(SEARCH("En proceso",I5012)))</formula>
    </cfRule>
  </conditionalFormatting>
  <conditionalFormatting sqref="J5014">
    <cfRule type="containsText" dxfId="27831" priority="36034" operator="containsText" text="TRUE">
      <formula>NOT(ISERROR(SEARCH("TRUE",J5014)))</formula>
    </cfRule>
  </conditionalFormatting>
  <conditionalFormatting sqref="G5013">
    <cfRule type="expression" dxfId="27830" priority="36033">
      <formula>K5013&gt;L5013</formula>
    </cfRule>
  </conditionalFormatting>
  <conditionalFormatting sqref="J5013">
    <cfRule type="containsText" dxfId="27829" priority="36027" operator="containsText" text="TRUE">
      <formula>NOT(ISERROR(SEARCH("TRUE",J5013)))</formula>
    </cfRule>
  </conditionalFormatting>
  <conditionalFormatting sqref="G5012">
    <cfRule type="expression" dxfId="27828" priority="36026">
      <formula>K5012&gt;L5012</formula>
    </cfRule>
  </conditionalFormatting>
  <conditionalFormatting sqref="J5012">
    <cfRule type="containsText" dxfId="27827" priority="36020" operator="containsText" text="TRUE">
      <formula>NOT(ISERROR(SEARCH("TRUE",J5012)))</formula>
    </cfRule>
  </conditionalFormatting>
  <conditionalFormatting sqref="G5011">
    <cfRule type="expression" dxfId="27826" priority="36019">
      <formula>K5011&gt;L5011</formula>
    </cfRule>
  </conditionalFormatting>
  <conditionalFormatting sqref="I5011">
    <cfRule type="containsText" dxfId="27825" priority="36014" operator="containsText" text="No Encontrado">
      <formula>NOT(ISERROR(SEARCH("No Encontrado",I5011)))</formula>
    </cfRule>
    <cfRule type="containsText" dxfId="27824" priority="36015" operator="containsText" text="Cancelado">
      <formula>NOT(ISERROR(SEARCH("Cancelado",I5011)))</formula>
    </cfRule>
    <cfRule type="containsText" dxfId="27823" priority="36016" operator="containsText" text="Entregado">
      <formula>NOT(ISERROR(SEARCH("Entregado",I5011)))</formula>
    </cfRule>
    <cfRule type="containsText" dxfId="27822" priority="36017" operator="containsText" text="Entregado">
      <formula>NOT(ISERROR(SEARCH("Entregado",I5011)))</formula>
    </cfRule>
    <cfRule type="containsText" dxfId="27821" priority="36018" operator="containsText" text="En proceso">
      <formula>NOT(ISERROR(SEARCH("En proceso",I5011)))</formula>
    </cfRule>
  </conditionalFormatting>
  <conditionalFormatting sqref="J5011">
    <cfRule type="containsText" dxfId="27820" priority="36013" operator="containsText" text="TRUE">
      <formula>NOT(ISERROR(SEARCH("TRUE",J5011)))</formula>
    </cfRule>
  </conditionalFormatting>
  <conditionalFormatting sqref="G5010">
    <cfRule type="expression" dxfId="27819" priority="36012">
      <formula>K5010&gt;L5010</formula>
    </cfRule>
  </conditionalFormatting>
  <conditionalFormatting sqref="I5010">
    <cfRule type="containsText" dxfId="27818" priority="36007" operator="containsText" text="No Encontrado">
      <formula>NOT(ISERROR(SEARCH("No Encontrado",I5010)))</formula>
    </cfRule>
    <cfRule type="containsText" dxfId="27817" priority="36008" operator="containsText" text="Cancelado">
      <formula>NOT(ISERROR(SEARCH("Cancelado",I5010)))</formula>
    </cfRule>
    <cfRule type="containsText" dxfId="27816" priority="36009" operator="containsText" text="Entregado">
      <formula>NOT(ISERROR(SEARCH("Entregado",I5010)))</formula>
    </cfRule>
    <cfRule type="containsText" dxfId="27815" priority="36010" operator="containsText" text="Entregado">
      <formula>NOT(ISERROR(SEARCH("Entregado",I5010)))</formula>
    </cfRule>
    <cfRule type="containsText" dxfId="27814" priority="36011" operator="containsText" text="En proceso">
      <formula>NOT(ISERROR(SEARCH("En proceso",I5010)))</formula>
    </cfRule>
  </conditionalFormatting>
  <conditionalFormatting sqref="J5010">
    <cfRule type="containsText" dxfId="27813" priority="36006" operator="containsText" text="TRUE">
      <formula>NOT(ISERROR(SEARCH("TRUE",J5010)))</formula>
    </cfRule>
  </conditionalFormatting>
  <conditionalFormatting sqref="G5009">
    <cfRule type="expression" dxfId="27812" priority="36005">
      <formula>K5009&gt;L5009</formula>
    </cfRule>
  </conditionalFormatting>
  <conditionalFormatting sqref="I5009">
    <cfRule type="containsText" dxfId="27811" priority="36000" operator="containsText" text="No Encontrado">
      <formula>NOT(ISERROR(SEARCH("No Encontrado",I5009)))</formula>
    </cfRule>
    <cfRule type="containsText" dxfId="27810" priority="36001" operator="containsText" text="Cancelado">
      <formula>NOT(ISERROR(SEARCH("Cancelado",I5009)))</formula>
    </cfRule>
    <cfRule type="containsText" dxfId="27809" priority="36002" operator="containsText" text="Entregado">
      <formula>NOT(ISERROR(SEARCH("Entregado",I5009)))</formula>
    </cfRule>
    <cfRule type="containsText" dxfId="27808" priority="36003" operator="containsText" text="Entregado">
      <formula>NOT(ISERROR(SEARCH("Entregado",I5009)))</formula>
    </cfRule>
    <cfRule type="containsText" dxfId="27807" priority="36004" operator="containsText" text="En proceso">
      <formula>NOT(ISERROR(SEARCH("En proceso",I5009)))</formula>
    </cfRule>
  </conditionalFormatting>
  <conditionalFormatting sqref="J5009">
    <cfRule type="containsText" dxfId="27806" priority="35999" operator="containsText" text="TRUE">
      <formula>NOT(ISERROR(SEARCH("TRUE",J5009)))</formula>
    </cfRule>
  </conditionalFormatting>
  <conditionalFormatting sqref="G5008">
    <cfRule type="expression" dxfId="27805" priority="35998">
      <formula>K5008&gt;L5008</formula>
    </cfRule>
  </conditionalFormatting>
  <conditionalFormatting sqref="I5008">
    <cfRule type="containsText" dxfId="27804" priority="35993" operator="containsText" text="No Encontrado">
      <formula>NOT(ISERROR(SEARCH("No Encontrado",I5008)))</formula>
    </cfRule>
    <cfRule type="containsText" dxfId="27803" priority="35994" operator="containsText" text="Cancelado">
      <formula>NOT(ISERROR(SEARCH("Cancelado",I5008)))</formula>
    </cfRule>
    <cfRule type="containsText" dxfId="27802" priority="35995" operator="containsText" text="Entregado">
      <formula>NOT(ISERROR(SEARCH("Entregado",I5008)))</formula>
    </cfRule>
    <cfRule type="containsText" dxfId="27801" priority="35996" operator="containsText" text="Entregado">
      <formula>NOT(ISERROR(SEARCH("Entregado",I5008)))</formula>
    </cfRule>
    <cfRule type="containsText" dxfId="27800" priority="35997" operator="containsText" text="En proceso">
      <formula>NOT(ISERROR(SEARCH("En proceso",I5008)))</formula>
    </cfRule>
  </conditionalFormatting>
  <conditionalFormatting sqref="J5008">
    <cfRule type="containsText" dxfId="27799" priority="35992" operator="containsText" text="TRUE">
      <formula>NOT(ISERROR(SEARCH("TRUE",J5008)))</formula>
    </cfRule>
  </conditionalFormatting>
  <conditionalFormatting sqref="G5007">
    <cfRule type="expression" dxfId="27798" priority="35991">
      <formula>K5007&gt;L5007</formula>
    </cfRule>
  </conditionalFormatting>
  <conditionalFormatting sqref="I5007">
    <cfRule type="containsText" dxfId="27797" priority="35986" operator="containsText" text="No Encontrado">
      <formula>NOT(ISERROR(SEARCH("No Encontrado",I5007)))</formula>
    </cfRule>
    <cfRule type="containsText" dxfId="27796" priority="35987" operator="containsText" text="Cancelado">
      <formula>NOT(ISERROR(SEARCH("Cancelado",I5007)))</formula>
    </cfRule>
    <cfRule type="containsText" dxfId="27795" priority="35988" operator="containsText" text="Entregado">
      <formula>NOT(ISERROR(SEARCH("Entregado",I5007)))</formula>
    </cfRule>
    <cfRule type="containsText" dxfId="27794" priority="35989" operator="containsText" text="Entregado">
      <formula>NOT(ISERROR(SEARCH("Entregado",I5007)))</formula>
    </cfRule>
    <cfRule type="containsText" dxfId="27793" priority="35990" operator="containsText" text="En proceso">
      <formula>NOT(ISERROR(SEARCH("En proceso",I5007)))</formula>
    </cfRule>
  </conditionalFormatting>
  <conditionalFormatting sqref="J5007">
    <cfRule type="containsText" dxfId="27792" priority="35985" operator="containsText" text="TRUE">
      <formula>NOT(ISERROR(SEARCH("TRUE",J5007)))</formula>
    </cfRule>
  </conditionalFormatting>
  <conditionalFormatting sqref="G5006">
    <cfRule type="expression" dxfId="27791" priority="35984">
      <formula>K5006&gt;L5006</formula>
    </cfRule>
  </conditionalFormatting>
  <conditionalFormatting sqref="I5006">
    <cfRule type="containsText" dxfId="27790" priority="35979" operator="containsText" text="No Encontrado">
      <formula>NOT(ISERROR(SEARCH("No Encontrado",I5006)))</formula>
    </cfRule>
    <cfRule type="containsText" dxfId="27789" priority="35980" operator="containsText" text="Cancelado">
      <formula>NOT(ISERROR(SEARCH("Cancelado",I5006)))</formula>
    </cfRule>
    <cfRule type="containsText" dxfId="27788" priority="35981" operator="containsText" text="Entregado">
      <formula>NOT(ISERROR(SEARCH("Entregado",I5006)))</formula>
    </cfRule>
    <cfRule type="containsText" dxfId="27787" priority="35982" operator="containsText" text="Entregado">
      <formula>NOT(ISERROR(SEARCH("Entregado",I5006)))</formula>
    </cfRule>
    <cfRule type="containsText" dxfId="27786" priority="35983" operator="containsText" text="En proceso">
      <formula>NOT(ISERROR(SEARCH("En proceso",I5006)))</formula>
    </cfRule>
  </conditionalFormatting>
  <conditionalFormatting sqref="J5006">
    <cfRule type="containsText" dxfId="27785" priority="35978" operator="containsText" text="TRUE">
      <formula>NOT(ISERROR(SEARCH("TRUE",J5006)))</formula>
    </cfRule>
  </conditionalFormatting>
  <conditionalFormatting sqref="G5005">
    <cfRule type="expression" dxfId="27784" priority="35977">
      <formula>K5005&gt;L5005</formula>
    </cfRule>
  </conditionalFormatting>
  <conditionalFormatting sqref="I5005">
    <cfRule type="containsText" dxfId="27783" priority="35972" operator="containsText" text="No Encontrado">
      <formula>NOT(ISERROR(SEARCH("No Encontrado",I5005)))</formula>
    </cfRule>
    <cfRule type="containsText" dxfId="27782" priority="35973" operator="containsText" text="Cancelado">
      <formula>NOT(ISERROR(SEARCH("Cancelado",I5005)))</formula>
    </cfRule>
    <cfRule type="containsText" dxfId="27781" priority="35974" operator="containsText" text="Entregado">
      <formula>NOT(ISERROR(SEARCH("Entregado",I5005)))</formula>
    </cfRule>
    <cfRule type="containsText" dxfId="27780" priority="35975" operator="containsText" text="Entregado">
      <formula>NOT(ISERROR(SEARCH("Entregado",I5005)))</formula>
    </cfRule>
    <cfRule type="containsText" dxfId="27779" priority="35976" operator="containsText" text="En proceso">
      <formula>NOT(ISERROR(SEARCH("En proceso",I5005)))</formula>
    </cfRule>
  </conditionalFormatting>
  <conditionalFormatting sqref="J5005">
    <cfRule type="containsText" dxfId="27778" priority="35971" operator="containsText" text="TRUE">
      <formula>NOT(ISERROR(SEARCH("TRUE",J5005)))</formula>
    </cfRule>
  </conditionalFormatting>
  <conditionalFormatting sqref="G5004">
    <cfRule type="expression" dxfId="27777" priority="35970">
      <formula>K5004&gt;L5004</formula>
    </cfRule>
  </conditionalFormatting>
  <conditionalFormatting sqref="I5004">
    <cfRule type="containsText" dxfId="27776" priority="35965" operator="containsText" text="No Encontrado">
      <formula>NOT(ISERROR(SEARCH("No Encontrado",I5004)))</formula>
    </cfRule>
    <cfRule type="containsText" dxfId="27775" priority="35966" operator="containsText" text="Cancelado">
      <formula>NOT(ISERROR(SEARCH("Cancelado",I5004)))</formula>
    </cfRule>
    <cfRule type="containsText" dxfId="27774" priority="35967" operator="containsText" text="Entregado">
      <formula>NOT(ISERROR(SEARCH("Entregado",I5004)))</formula>
    </cfRule>
    <cfRule type="containsText" dxfId="27773" priority="35968" operator="containsText" text="Entregado">
      <formula>NOT(ISERROR(SEARCH("Entregado",I5004)))</formula>
    </cfRule>
    <cfRule type="containsText" dxfId="27772" priority="35969" operator="containsText" text="En proceso">
      <formula>NOT(ISERROR(SEARCH("En proceso",I5004)))</formula>
    </cfRule>
  </conditionalFormatting>
  <conditionalFormatting sqref="J5004">
    <cfRule type="containsText" dxfId="27771" priority="35964" operator="containsText" text="TRUE">
      <formula>NOT(ISERROR(SEARCH("TRUE",J5004)))</formula>
    </cfRule>
  </conditionalFormatting>
  <conditionalFormatting sqref="G5003">
    <cfRule type="expression" dxfId="27770" priority="35963">
      <formula>K5003&gt;L5003</formula>
    </cfRule>
  </conditionalFormatting>
  <conditionalFormatting sqref="I5003">
    <cfRule type="containsText" dxfId="27769" priority="35958" operator="containsText" text="No Encontrado">
      <formula>NOT(ISERROR(SEARCH("No Encontrado",I5003)))</formula>
    </cfRule>
    <cfRule type="containsText" dxfId="27768" priority="35959" operator="containsText" text="Cancelado">
      <formula>NOT(ISERROR(SEARCH("Cancelado",I5003)))</formula>
    </cfRule>
    <cfRule type="containsText" dxfId="27767" priority="35960" operator="containsText" text="Entregado">
      <formula>NOT(ISERROR(SEARCH("Entregado",I5003)))</formula>
    </cfRule>
    <cfRule type="containsText" dxfId="27766" priority="35961" operator="containsText" text="Entregado">
      <formula>NOT(ISERROR(SEARCH("Entregado",I5003)))</formula>
    </cfRule>
    <cfRule type="containsText" dxfId="27765" priority="35962" operator="containsText" text="En proceso">
      <formula>NOT(ISERROR(SEARCH("En proceso",I5003)))</formula>
    </cfRule>
  </conditionalFormatting>
  <conditionalFormatting sqref="J5003">
    <cfRule type="containsText" dxfId="27764" priority="35957" operator="containsText" text="TRUE">
      <formula>NOT(ISERROR(SEARCH("TRUE",J5003)))</formula>
    </cfRule>
  </conditionalFormatting>
  <conditionalFormatting sqref="G5002">
    <cfRule type="expression" dxfId="27763" priority="35956">
      <formula>K5002&gt;L5002</formula>
    </cfRule>
  </conditionalFormatting>
  <conditionalFormatting sqref="I5002">
    <cfRule type="containsText" dxfId="27762" priority="35951" operator="containsText" text="No Encontrado">
      <formula>NOT(ISERROR(SEARCH("No Encontrado",I5002)))</formula>
    </cfRule>
    <cfRule type="containsText" dxfId="27761" priority="35952" operator="containsText" text="Cancelado">
      <formula>NOT(ISERROR(SEARCH("Cancelado",I5002)))</formula>
    </cfRule>
    <cfRule type="containsText" dxfId="27760" priority="35953" operator="containsText" text="Entregado">
      <formula>NOT(ISERROR(SEARCH("Entregado",I5002)))</formula>
    </cfRule>
    <cfRule type="containsText" dxfId="27759" priority="35954" operator="containsText" text="Entregado">
      <formula>NOT(ISERROR(SEARCH("Entregado",I5002)))</formula>
    </cfRule>
    <cfRule type="containsText" dxfId="27758" priority="35955" operator="containsText" text="En proceso">
      <formula>NOT(ISERROR(SEARCH("En proceso",I5002)))</formula>
    </cfRule>
  </conditionalFormatting>
  <conditionalFormatting sqref="J5002">
    <cfRule type="containsText" dxfId="27757" priority="35950" operator="containsText" text="TRUE">
      <formula>NOT(ISERROR(SEARCH("TRUE",J5002)))</formula>
    </cfRule>
  </conditionalFormatting>
  <conditionalFormatting sqref="G5001">
    <cfRule type="expression" dxfId="27756" priority="35949">
      <formula>K5001&gt;L5001</formula>
    </cfRule>
  </conditionalFormatting>
  <conditionalFormatting sqref="I5001">
    <cfRule type="containsText" dxfId="27755" priority="35944" operator="containsText" text="No Encontrado">
      <formula>NOT(ISERROR(SEARCH("No Encontrado",I5001)))</formula>
    </cfRule>
    <cfRule type="containsText" dxfId="27754" priority="35945" operator="containsText" text="Cancelado">
      <formula>NOT(ISERROR(SEARCH("Cancelado",I5001)))</formula>
    </cfRule>
    <cfRule type="containsText" dxfId="27753" priority="35946" operator="containsText" text="Entregado">
      <formula>NOT(ISERROR(SEARCH("Entregado",I5001)))</formula>
    </cfRule>
    <cfRule type="containsText" dxfId="27752" priority="35947" operator="containsText" text="Entregado">
      <formula>NOT(ISERROR(SEARCH("Entregado",I5001)))</formula>
    </cfRule>
    <cfRule type="containsText" dxfId="27751" priority="35948" operator="containsText" text="En proceso">
      <formula>NOT(ISERROR(SEARCH("En proceso",I5001)))</formula>
    </cfRule>
  </conditionalFormatting>
  <conditionalFormatting sqref="J5001">
    <cfRule type="containsText" dxfId="27750" priority="35943" operator="containsText" text="TRUE">
      <formula>NOT(ISERROR(SEARCH("TRUE",J5001)))</formula>
    </cfRule>
  </conditionalFormatting>
  <conditionalFormatting sqref="G5000">
    <cfRule type="expression" dxfId="27749" priority="35942">
      <formula>K5000&gt;L5000</formula>
    </cfRule>
  </conditionalFormatting>
  <conditionalFormatting sqref="I5000">
    <cfRule type="containsText" dxfId="27748" priority="35937" operator="containsText" text="No Encontrado">
      <formula>NOT(ISERROR(SEARCH("No Encontrado",I5000)))</formula>
    </cfRule>
    <cfRule type="containsText" dxfId="27747" priority="35938" operator="containsText" text="Cancelado">
      <formula>NOT(ISERROR(SEARCH("Cancelado",I5000)))</formula>
    </cfRule>
    <cfRule type="containsText" dxfId="27746" priority="35939" operator="containsText" text="Entregado">
      <formula>NOT(ISERROR(SEARCH("Entregado",I5000)))</formula>
    </cfRule>
    <cfRule type="containsText" dxfId="27745" priority="35940" operator="containsText" text="Entregado">
      <formula>NOT(ISERROR(SEARCH("Entregado",I5000)))</formula>
    </cfRule>
    <cfRule type="containsText" dxfId="27744" priority="35941" operator="containsText" text="En proceso">
      <formula>NOT(ISERROR(SEARCH("En proceso",I5000)))</formula>
    </cfRule>
  </conditionalFormatting>
  <conditionalFormatting sqref="J5000">
    <cfRule type="containsText" dxfId="27743" priority="35936" operator="containsText" text="TRUE">
      <formula>NOT(ISERROR(SEARCH("TRUE",J5000)))</formula>
    </cfRule>
  </conditionalFormatting>
  <conditionalFormatting sqref="G4999">
    <cfRule type="expression" dxfId="27742" priority="35935">
      <formula>K4999&gt;L4999</formula>
    </cfRule>
  </conditionalFormatting>
  <conditionalFormatting sqref="I4999">
    <cfRule type="containsText" dxfId="27741" priority="35930" operator="containsText" text="No Encontrado">
      <formula>NOT(ISERROR(SEARCH("No Encontrado",I4999)))</formula>
    </cfRule>
    <cfRule type="containsText" dxfId="27740" priority="35931" operator="containsText" text="Cancelado">
      <formula>NOT(ISERROR(SEARCH("Cancelado",I4999)))</formula>
    </cfRule>
    <cfRule type="containsText" dxfId="27739" priority="35932" operator="containsText" text="Entregado">
      <formula>NOT(ISERROR(SEARCH("Entregado",I4999)))</formula>
    </cfRule>
    <cfRule type="containsText" dxfId="27738" priority="35933" operator="containsText" text="Entregado">
      <formula>NOT(ISERROR(SEARCH("Entregado",I4999)))</formula>
    </cfRule>
    <cfRule type="containsText" dxfId="27737" priority="35934" operator="containsText" text="En proceso">
      <formula>NOT(ISERROR(SEARCH("En proceso",I4999)))</formula>
    </cfRule>
  </conditionalFormatting>
  <conditionalFormatting sqref="J4999">
    <cfRule type="containsText" dxfId="27736" priority="35929" operator="containsText" text="TRUE">
      <formula>NOT(ISERROR(SEARCH("TRUE",J4999)))</formula>
    </cfRule>
  </conditionalFormatting>
  <conditionalFormatting sqref="G4998">
    <cfRule type="expression" dxfId="27735" priority="35928">
      <formula>K4998&gt;L4998</formula>
    </cfRule>
  </conditionalFormatting>
  <conditionalFormatting sqref="I4998">
    <cfRule type="containsText" dxfId="27734" priority="35923" operator="containsText" text="No Encontrado">
      <formula>NOT(ISERROR(SEARCH("No Encontrado",I4998)))</formula>
    </cfRule>
    <cfRule type="containsText" dxfId="27733" priority="35924" operator="containsText" text="Cancelado">
      <formula>NOT(ISERROR(SEARCH("Cancelado",I4998)))</formula>
    </cfRule>
    <cfRule type="containsText" dxfId="27732" priority="35925" operator="containsText" text="Entregado">
      <formula>NOT(ISERROR(SEARCH("Entregado",I4998)))</formula>
    </cfRule>
    <cfRule type="containsText" dxfId="27731" priority="35926" operator="containsText" text="Entregado">
      <formula>NOT(ISERROR(SEARCH("Entregado",I4998)))</formula>
    </cfRule>
    <cfRule type="containsText" dxfId="27730" priority="35927" operator="containsText" text="En proceso">
      <formula>NOT(ISERROR(SEARCH("En proceso",I4998)))</formula>
    </cfRule>
  </conditionalFormatting>
  <conditionalFormatting sqref="J4998">
    <cfRule type="containsText" dxfId="27729" priority="35922" operator="containsText" text="TRUE">
      <formula>NOT(ISERROR(SEARCH("TRUE",J4998)))</formula>
    </cfRule>
  </conditionalFormatting>
  <conditionalFormatting sqref="G4997">
    <cfRule type="expression" dxfId="27728" priority="35921">
      <formula>K4997&gt;L4997</formula>
    </cfRule>
  </conditionalFormatting>
  <conditionalFormatting sqref="J4997">
    <cfRule type="containsText" dxfId="27727" priority="35915" operator="containsText" text="TRUE">
      <formula>NOT(ISERROR(SEARCH("TRUE",J4997)))</formula>
    </cfRule>
  </conditionalFormatting>
  <conditionalFormatting sqref="G4996">
    <cfRule type="expression" dxfId="27726" priority="35914">
      <formula>K4996&gt;L4996</formula>
    </cfRule>
  </conditionalFormatting>
  <conditionalFormatting sqref="J4996">
    <cfRule type="containsText" dxfId="27725" priority="35908" operator="containsText" text="TRUE">
      <formula>NOT(ISERROR(SEARCH("TRUE",J4996)))</formula>
    </cfRule>
  </conditionalFormatting>
  <conditionalFormatting sqref="I4994:I4997">
    <cfRule type="containsText" dxfId="27724" priority="35903" operator="containsText" text="No Encontrado">
      <formula>NOT(ISERROR(SEARCH("No Encontrado",I4994)))</formula>
    </cfRule>
    <cfRule type="containsText" dxfId="27723" priority="35904" operator="containsText" text="Cancelado">
      <formula>NOT(ISERROR(SEARCH("Cancelado",I4994)))</formula>
    </cfRule>
    <cfRule type="containsText" dxfId="27722" priority="35905" operator="containsText" text="Entregado">
      <formula>NOT(ISERROR(SEARCH("Entregado",I4994)))</formula>
    </cfRule>
    <cfRule type="containsText" dxfId="27721" priority="35906" operator="containsText" text="Entregado">
      <formula>NOT(ISERROR(SEARCH("Entregado",I4994)))</formula>
    </cfRule>
    <cfRule type="containsText" dxfId="27720" priority="35907" operator="containsText" text="En proceso">
      <formula>NOT(ISERROR(SEARCH("En proceso",I4994)))</formula>
    </cfRule>
  </conditionalFormatting>
  <conditionalFormatting sqref="G4995">
    <cfRule type="expression" dxfId="27719" priority="35902">
      <formula>K4995&gt;L4995</formula>
    </cfRule>
  </conditionalFormatting>
  <conditionalFormatting sqref="J4995">
    <cfRule type="containsText" dxfId="27718" priority="35896" operator="containsText" text="TRUE">
      <formula>NOT(ISERROR(SEARCH("TRUE",J4995)))</formula>
    </cfRule>
  </conditionalFormatting>
  <conditionalFormatting sqref="G4994">
    <cfRule type="expression" dxfId="27717" priority="35895">
      <formula>K4994&gt;L4994</formula>
    </cfRule>
  </conditionalFormatting>
  <conditionalFormatting sqref="J4994">
    <cfRule type="containsText" dxfId="27716" priority="35889" operator="containsText" text="TRUE">
      <formula>NOT(ISERROR(SEARCH("TRUE",J4994)))</formula>
    </cfRule>
  </conditionalFormatting>
  <conditionalFormatting sqref="G4993">
    <cfRule type="expression" dxfId="27715" priority="35888">
      <formula>K4993&gt;L4993</formula>
    </cfRule>
  </conditionalFormatting>
  <conditionalFormatting sqref="I4993">
    <cfRule type="containsText" dxfId="27714" priority="35883" operator="containsText" text="No Encontrado">
      <formula>NOT(ISERROR(SEARCH("No Encontrado",I4993)))</formula>
    </cfRule>
    <cfRule type="containsText" dxfId="27713" priority="35884" operator="containsText" text="Cancelado">
      <formula>NOT(ISERROR(SEARCH("Cancelado",I4993)))</formula>
    </cfRule>
    <cfRule type="containsText" dxfId="27712" priority="35885" operator="containsText" text="Entregado">
      <formula>NOT(ISERROR(SEARCH("Entregado",I4993)))</formula>
    </cfRule>
    <cfRule type="containsText" dxfId="27711" priority="35886" operator="containsText" text="Entregado">
      <formula>NOT(ISERROR(SEARCH("Entregado",I4993)))</formula>
    </cfRule>
    <cfRule type="containsText" dxfId="27710" priority="35887" operator="containsText" text="En proceso">
      <formula>NOT(ISERROR(SEARCH("En proceso",I4993)))</formula>
    </cfRule>
  </conditionalFormatting>
  <conditionalFormatting sqref="J4993">
    <cfRule type="containsText" dxfId="27709" priority="35882" operator="containsText" text="TRUE">
      <formula>NOT(ISERROR(SEARCH("TRUE",J4993)))</formula>
    </cfRule>
  </conditionalFormatting>
  <conditionalFormatting sqref="G4992">
    <cfRule type="expression" dxfId="27708" priority="35881">
      <formula>K4992&gt;L4992</formula>
    </cfRule>
  </conditionalFormatting>
  <conditionalFormatting sqref="I4992">
    <cfRule type="containsText" dxfId="27707" priority="35876" operator="containsText" text="No Encontrado">
      <formula>NOT(ISERROR(SEARCH("No Encontrado",I4992)))</formula>
    </cfRule>
    <cfRule type="containsText" dxfId="27706" priority="35877" operator="containsText" text="Cancelado">
      <formula>NOT(ISERROR(SEARCH("Cancelado",I4992)))</formula>
    </cfRule>
    <cfRule type="containsText" dxfId="27705" priority="35878" operator="containsText" text="Entregado">
      <formula>NOT(ISERROR(SEARCH("Entregado",I4992)))</formula>
    </cfRule>
    <cfRule type="containsText" dxfId="27704" priority="35879" operator="containsText" text="Entregado">
      <formula>NOT(ISERROR(SEARCH("Entregado",I4992)))</formula>
    </cfRule>
    <cfRule type="containsText" dxfId="27703" priority="35880" operator="containsText" text="En proceso">
      <formula>NOT(ISERROR(SEARCH("En proceso",I4992)))</formula>
    </cfRule>
  </conditionalFormatting>
  <conditionalFormatting sqref="J4992">
    <cfRule type="containsText" dxfId="27702" priority="35875" operator="containsText" text="TRUE">
      <formula>NOT(ISERROR(SEARCH("TRUE",J4992)))</formula>
    </cfRule>
  </conditionalFormatting>
  <conditionalFormatting sqref="G4991">
    <cfRule type="expression" dxfId="27701" priority="35874">
      <formula>K4991&gt;L4991</formula>
    </cfRule>
  </conditionalFormatting>
  <conditionalFormatting sqref="I4991">
    <cfRule type="containsText" dxfId="27700" priority="35869" operator="containsText" text="No Encontrado">
      <formula>NOT(ISERROR(SEARCH("No Encontrado",I4991)))</formula>
    </cfRule>
    <cfRule type="containsText" dxfId="27699" priority="35870" operator="containsText" text="Cancelado">
      <formula>NOT(ISERROR(SEARCH("Cancelado",I4991)))</formula>
    </cfRule>
    <cfRule type="containsText" dxfId="27698" priority="35871" operator="containsText" text="Entregado">
      <formula>NOT(ISERROR(SEARCH("Entregado",I4991)))</formula>
    </cfRule>
    <cfRule type="containsText" dxfId="27697" priority="35872" operator="containsText" text="Entregado">
      <formula>NOT(ISERROR(SEARCH("Entregado",I4991)))</formula>
    </cfRule>
    <cfRule type="containsText" dxfId="27696" priority="35873" operator="containsText" text="En proceso">
      <formula>NOT(ISERROR(SEARCH("En proceso",I4991)))</formula>
    </cfRule>
  </conditionalFormatting>
  <conditionalFormatting sqref="J4991">
    <cfRule type="containsText" dxfId="27695" priority="35868" operator="containsText" text="TRUE">
      <formula>NOT(ISERROR(SEARCH("TRUE",J4991)))</formula>
    </cfRule>
  </conditionalFormatting>
  <conditionalFormatting sqref="G4990">
    <cfRule type="expression" dxfId="27694" priority="35867">
      <formula>K4990&gt;L4990</formula>
    </cfRule>
  </conditionalFormatting>
  <conditionalFormatting sqref="I4990">
    <cfRule type="containsText" dxfId="27693" priority="35862" operator="containsText" text="No Encontrado">
      <formula>NOT(ISERROR(SEARCH("No Encontrado",I4990)))</formula>
    </cfRule>
    <cfRule type="containsText" dxfId="27692" priority="35863" operator="containsText" text="Cancelado">
      <formula>NOT(ISERROR(SEARCH("Cancelado",I4990)))</formula>
    </cfRule>
    <cfRule type="containsText" dxfId="27691" priority="35864" operator="containsText" text="Entregado">
      <formula>NOT(ISERROR(SEARCH("Entregado",I4990)))</formula>
    </cfRule>
    <cfRule type="containsText" dxfId="27690" priority="35865" operator="containsText" text="Entregado">
      <formula>NOT(ISERROR(SEARCH("Entregado",I4990)))</formula>
    </cfRule>
    <cfRule type="containsText" dxfId="27689" priority="35866" operator="containsText" text="En proceso">
      <formula>NOT(ISERROR(SEARCH("En proceso",I4990)))</formula>
    </cfRule>
  </conditionalFormatting>
  <conditionalFormatting sqref="J4990">
    <cfRule type="containsText" dxfId="27688" priority="35861" operator="containsText" text="TRUE">
      <formula>NOT(ISERROR(SEARCH("TRUE",J4990)))</formula>
    </cfRule>
  </conditionalFormatting>
  <conditionalFormatting sqref="G4989">
    <cfRule type="expression" dxfId="27687" priority="35860">
      <formula>K4989&gt;L4989</formula>
    </cfRule>
  </conditionalFormatting>
  <conditionalFormatting sqref="I4989">
    <cfRule type="containsText" dxfId="27686" priority="35855" operator="containsText" text="No Encontrado">
      <formula>NOT(ISERROR(SEARCH("No Encontrado",I4989)))</formula>
    </cfRule>
    <cfRule type="containsText" dxfId="27685" priority="35856" operator="containsText" text="Cancelado">
      <formula>NOT(ISERROR(SEARCH("Cancelado",I4989)))</formula>
    </cfRule>
    <cfRule type="containsText" dxfId="27684" priority="35857" operator="containsText" text="Entregado">
      <formula>NOT(ISERROR(SEARCH("Entregado",I4989)))</formula>
    </cfRule>
    <cfRule type="containsText" dxfId="27683" priority="35858" operator="containsText" text="Entregado">
      <formula>NOT(ISERROR(SEARCH("Entregado",I4989)))</formula>
    </cfRule>
    <cfRule type="containsText" dxfId="27682" priority="35859" operator="containsText" text="En proceso">
      <formula>NOT(ISERROR(SEARCH("En proceso",I4989)))</formula>
    </cfRule>
  </conditionalFormatting>
  <conditionalFormatting sqref="J4989">
    <cfRule type="containsText" dxfId="27681" priority="35854" operator="containsText" text="TRUE">
      <formula>NOT(ISERROR(SEARCH("TRUE",J4989)))</formula>
    </cfRule>
  </conditionalFormatting>
  <conditionalFormatting sqref="G4988">
    <cfRule type="expression" dxfId="27680" priority="35853">
      <formula>K4988&gt;L4988</formula>
    </cfRule>
  </conditionalFormatting>
  <conditionalFormatting sqref="I4988">
    <cfRule type="containsText" dxfId="27679" priority="35848" operator="containsText" text="No Encontrado">
      <formula>NOT(ISERROR(SEARCH("No Encontrado",I4988)))</formula>
    </cfRule>
    <cfRule type="containsText" dxfId="27678" priority="35849" operator="containsText" text="Cancelado">
      <formula>NOT(ISERROR(SEARCH("Cancelado",I4988)))</formula>
    </cfRule>
    <cfRule type="containsText" dxfId="27677" priority="35850" operator="containsText" text="Entregado">
      <formula>NOT(ISERROR(SEARCH("Entregado",I4988)))</formula>
    </cfRule>
    <cfRule type="containsText" dxfId="27676" priority="35851" operator="containsText" text="Entregado">
      <formula>NOT(ISERROR(SEARCH("Entregado",I4988)))</formula>
    </cfRule>
    <cfRule type="containsText" dxfId="27675" priority="35852" operator="containsText" text="En proceso">
      <formula>NOT(ISERROR(SEARCH("En proceso",I4988)))</formula>
    </cfRule>
  </conditionalFormatting>
  <conditionalFormatting sqref="J4988">
    <cfRule type="containsText" dxfId="27674" priority="35847" operator="containsText" text="TRUE">
      <formula>NOT(ISERROR(SEARCH("TRUE",J4988)))</formula>
    </cfRule>
  </conditionalFormatting>
  <conditionalFormatting sqref="G4987">
    <cfRule type="expression" dxfId="27673" priority="35846">
      <formula>K4987&gt;L4987</formula>
    </cfRule>
  </conditionalFormatting>
  <conditionalFormatting sqref="I4987">
    <cfRule type="containsText" dxfId="27672" priority="35841" operator="containsText" text="No Encontrado">
      <formula>NOT(ISERROR(SEARCH("No Encontrado",I4987)))</formula>
    </cfRule>
    <cfRule type="containsText" dxfId="27671" priority="35842" operator="containsText" text="Cancelado">
      <formula>NOT(ISERROR(SEARCH("Cancelado",I4987)))</formula>
    </cfRule>
    <cfRule type="containsText" dxfId="27670" priority="35843" operator="containsText" text="Entregado">
      <formula>NOT(ISERROR(SEARCH("Entregado",I4987)))</formula>
    </cfRule>
    <cfRule type="containsText" dxfId="27669" priority="35844" operator="containsText" text="Entregado">
      <formula>NOT(ISERROR(SEARCH("Entregado",I4987)))</formula>
    </cfRule>
    <cfRule type="containsText" dxfId="27668" priority="35845" operator="containsText" text="En proceso">
      <formula>NOT(ISERROR(SEARCH("En proceso",I4987)))</formula>
    </cfRule>
  </conditionalFormatting>
  <conditionalFormatting sqref="J4987">
    <cfRule type="containsText" dxfId="27667" priority="35840" operator="containsText" text="TRUE">
      <formula>NOT(ISERROR(SEARCH("TRUE",J4987)))</formula>
    </cfRule>
  </conditionalFormatting>
  <conditionalFormatting sqref="G4986">
    <cfRule type="expression" dxfId="27666" priority="35839">
      <formula>K4986&gt;L4986</formula>
    </cfRule>
  </conditionalFormatting>
  <conditionalFormatting sqref="I4986">
    <cfRule type="containsText" dxfId="27665" priority="35834" operator="containsText" text="No Encontrado">
      <formula>NOT(ISERROR(SEARCH("No Encontrado",I4986)))</formula>
    </cfRule>
    <cfRule type="containsText" dxfId="27664" priority="35835" operator="containsText" text="Cancelado">
      <formula>NOT(ISERROR(SEARCH("Cancelado",I4986)))</formula>
    </cfRule>
    <cfRule type="containsText" dxfId="27663" priority="35836" operator="containsText" text="Entregado">
      <formula>NOT(ISERROR(SEARCH("Entregado",I4986)))</formula>
    </cfRule>
    <cfRule type="containsText" dxfId="27662" priority="35837" operator="containsText" text="Entregado">
      <formula>NOT(ISERROR(SEARCH("Entregado",I4986)))</formula>
    </cfRule>
    <cfRule type="containsText" dxfId="27661" priority="35838" operator="containsText" text="En proceso">
      <formula>NOT(ISERROR(SEARCH("En proceso",I4986)))</formula>
    </cfRule>
  </conditionalFormatting>
  <conditionalFormatting sqref="J4986">
    <cfRule type="containsText" dxfId="27660" priority="35833" operator="containsText" text="TRUE">
      <formula>NOT(ISERROR(SEARCH("TRUE",J4986)))</formula>
    </cfRule>
  </conditionalFormatting>
  <conditionalFormatting sqref="G4985">
    <cfRule type="expression" dxfId="27659" priority="35832">
      <formula>K4985&gt;L4985</formula>
    </cfRule>
  </conditionalFormatting>
  <conditionalFormatting sqref="I4985">
    <cfRule type="containsText" dxfId="27658" priority="35827" operator="containsText" text="No Encontrado">
      <formula>NOT(ISERROR(SEARCH("No Encontrado",I4985)))</formula>
    </cfRule>
    <cfRule type="containsText" dxfId="27657" priority="35828" operator="containsText" text="Cancelado">
      <formula>NOT(ISERROR(SEARCH("Cancelado",I4985)))</formula>
    </cfRule>
    <cfRule type="containsText" dxfId="27656" priority="35829" operator="containsText" text="Entregado">
      <formula>NOT(ISERROR(SEARCH("Entregado",I4985)))</formula>
    </cfRule>
    <cfRule type="containsText" dxfId="27655" priority="35830" operator="containsText" text="Entregado">
      <formula>NOT(ISERROR(SEARCH("Entregado",I4985)))</formula>
    </cfRule>
    <cfRule type="containsText" dxfId="27654" priority="35831" operator="containsText" text="En proceso">
      <formula>NOT(ISERROR(SEARCH("En proceso",I4985)))</formula>
    </cfRule>
  </conditionalFormatting>
  <conditionalFormatting sqref="J4985">
    <cfRule type="containsText" dxfId="27653" priority="35826" operator="containsText" text="TRUE">
      <formula>NOT(ISERROR(SEARCH("TRUE",J4985)))</formula>
    </cfRule>
  </conditionalFormatting>
  <conditionalFormatting sqref="G4984">
    <cfRule type="expression" dxfId="27652" priority="35825">
      <formula>K4984&gt;L4984</formula>
    </cfRule>
  </conditionalFormatting>
  <conditionalFormatting sqref="I4984">
    <cfRule type="containsText" dxfId="27651" priority="35820" operator="containsText" text="No Encontrado">
      <formula>NOT(ISERROR(SEARCH("No Encontrado",I4984)))</formula>
    </cfRule>
    <cfRule type="containsText" dxfId="27650" priority="35821" operator="containsText" text="Cancelado">
      <formula>NOT(ISERROR(SEARCH("Cancelado",I4984)))</formula>
    </cfRule>
    <cfRule type="containsText" dxfId="27649" priority="35822" operator="containsText" text="Entregado">
      <formula>NOT(ISERROR(SEARCH("Entregado",I4984)))</formula>
    </cfRule>
    <cfRule type="containsText" dxfId="27648" priority="35823" operator="containsText" text="Entregado">
      <formula>NOT(ISERROR(SEARCH("Entregado",I4984)))</formula>
    </cfRule>
    <cfRule type="containsText" dxfId="27647" priority="35824" operator="containsText" text="En proceso">
      <formula>NOT(ISERROR(SEARCH("En proceso",I4984)))</formula>
    </cfRule>
  </conditionalFormatting>
  <conditionalFormatting sqref="J4984">
    <cfRule type="containsText" dxfId="27646" priority="35819" operator="containsText" text="TRUE">
      <formula>NOT(ISERROR(SEARCH("TRUE",J4984)))</formula>
    </cfRule>
  </conditionalFormatting>
  <conditionalFormatting sqref="G4983">
    <cfRule type="expression" dxfId="27645" priority="35818">
      <formula>K4983&gt;L4983</formula>
    </cfRule>
  </conditionalFormatting>
  <conditionalFormatting sqref="I4983">
    <cfRule type="containsText" dxfId="27644" priority="35813" operator="containsText" text="No Encontrado">
      <formula>NOT(ISERROR(SEARCH("No Encontrado",I4983)))</formula>
    </cfRule>
    <cfRule type="containsText" dxfId="27643" priority="35814" operator="containsText" text="Cancelado">
      <formula>NOT(ISERROR(SEARCH("Cancelado",I4983)))</formula>
    </cfRule>
    <cfRule type="containsText" dxfId="27642" priority="35815" operator="containsText" text="Entregado">
      <formula>NOT(ISERROR(SEARCH("Entregado",I4983)))</formula>
    </cfRule>
    <cfRule type="containsText" dxfId="27641" priority="35816" operator="containsText" text="Entregado">
      <formula>NOT(ISERROR(SEARCH("Entregado",I4983)))</formula>
    </cfRule>
    <cfRule type="containsText" dxfId="27640" priority="35817" operator="containsText" text="En proceso">
      <formula>NOT(ISERROR(SEARCH("En proceso",I4983)))</formula>
    </cfRule>
  </conditionalFormatting>
  <conditionalFormatting sqref="J4983">
    <cfRule type="containsText" dxfId="27639" priority="35812" operator="containsText" text="TRUE">
      <formula>NOT(ISERROR(SEARCH("TRUE",J4983)))</formula>
    </cfRule>
  </conditionalFormatting>
  <conditionalFormatting sqref="G4982">
    <cfRule type="expression" dxfId="27638" priority="35811">
      <formula>K4982&gt;L4982</formula>
    </cfRule>
  </conditionalFormatting>
  <conditionalFormatting sqref="I4982">
    <cfRule type="containsText" dxfId="27637" priority="35806" operator="containsText" text="No Encontrado">
      <formula>NOT(ISERROR(SEARCH("No Encontrado",I4982)))</formula>
    </cfRule>
    <cfRule type="containsText" dxfId="27636" priority="35807" operator="containsText" text="Cancelado">
      <formula>NOT(ISERROR(SEARCH("Cancelado",I4982)))</formula>
    </cfRule>
    <cfRule type="containsText" dxfId="27635" priority="35808" operator="containsText" text="Entregado">
      <formula>NOT(ISERROR(SEARCH("Entregado",I4982)))</formula>
    </cfRule>
    <cfRule type="containsText" dxfId="27634" priority="35809" operator="containsText" text="Entregado">
      <formula>NOT(ISERROR(SEARCH("Entregado",I4982)))</formula>
    </cfRule>
    <cfRule type="containsText" dxfId="27633" priority="35810" operator="containsText" text="En proceso">
      <formula>NOT(ISERROR(SEARCH("En proceso",I4982)))</formula>
    </cfRule>
  </conditionalFormatting>
  <conditionalFormatting sqref="J4982">
    <cfRule type="containsText" dxfId="27632" priority="35805" operator="containsText" text="TRUE">
      <formula>NOT(ISERROR(SEARCH("TRUE",J4982)))</formula>
    </cfRule>
  </conditionalFormatting>
  <conditionalFormatting sqref="G4981">
    <cfRule type="expression" dxfId="27631" priority="35804">
      <formula>K4981&gt;L4981</formula>
    </cfRule>
  </conditionalFormatting>
  <conditionalFormatting sqref="I4981">
    <cfRule type="containsText" dxfId="27630" priority="35799" operator="containsText" text="No Encontrado">
      <formula>NOT(ISERROR(SEARCH("No Encontrado",I4981)))</formula>
    </cfRule>
    <cfRule type="containsText" dxfId="27629" priority="35800" operator="containsText" text="Cancelado">
      <formula>NOT(ISERROR(SEARCH("Cancelado",I4981)))</formula>
    </cfRule>
    <cfRule type="containsText" dxfId="27628" priority="35801" operator="containsText" text="Entregado">
      <formula>NOT(ISERROR(SEARCH("Entregado",I4981)))</formula>
    </cfRule>
    <cfRule type="containsText" dxfId="27627" priority="35802" operator="containsText" text="Entregado">
      <formula>NOT(ISERROR(SEARCH("Entregado",I4981)))</formula>
    </cfRule>
    <cfRule type="containsText" dxfId="27626" priority="35803" operator="containsText" text="En proceso">
      <formula>NOT(ISERROR(SEARCH("En proceso",I4981)))</formula>
    </cfRule>
  </conditionalFormatting>
  <conditionalFormatting sqref="J4981">
    <cfRule type="containsText" dxfId="27625" priority="35798" operator="containsText" text="TRUE">
      <formula>NOT(ISERROR(SEARCH("TRUE",J4981)))</formula>
    </cfRule>
  </conditionalFormatting>
  <conditionalFormatting sqref="G4980">
    <cfRule type="expression" dxfId="27624" priority="35797">
      <formula>K4980&gt;L4980</formula>
    </cfRule>
  </conditionalFormatting>
  <conditionalFormatting sqref="I4980">
    <cfRule type="containsText" dxfId="27623" priority="35792" operator="containsText" text="No Encontrado">
      <formula>NOT(ISERROR(SEARCH("No Encontrado",I4980)))</formula>
    </cfRule>
    <cfRule type="containsText" dxfId="27622" priority="35793" operator="containsText" text="Cancelado">
      <formula>NOT(ISERROR(SEARCH("Cancelado",I4980)))</formula>
    </cfRule>
    <cfRule type="containsText" dxfId="27621" priority="35794" operator="containsText" text="Entregado">
      <formula>NOT(ISERROR(SEARCH("Entregado",I4980)))</formula>
    </cfRule>
    <cfRule type="containsText" dxfId="27620" priority="35795" operator="containsText" text="Entregado">
      <formula>NOT(ISERROR(SEARCH("Entregado",I4980)))</formula>
    </cfRule>
    <cfRule type="containsText" dxfId="27619" priority="35796" operator="containsText" text="En proceso">
      <formula>NOT(ISERROR(SEARCH("En proceso",I4980)))</formula>
    </cfRule>
  </conditionalFormatting>
  <conditionalFormatting sqref="J4980">
    <cfRule type="containsText" dxfId="27618" priority="35791" operator="containsText" text="TRUE">
      <formula>NOT(ISERROR(SEARCH("TRUE",J4980)))</formula>
    </cfRule>
  </conditionalFormatting>
  <conditionalFormatting sqref="G4979">
    <cfRule type="expression" dxfId="27617" priority="35790">
      <formula>K4979&gt;L4979</formula>
    </cfRule>
  </conditionalFormatting>
  <conditionalFormatting sqref="I4979">
    <cfRule type="containsText" dxfId="27616" priority="35785" operator="containsText" text="No Encontrado">
      <formula>NOT(ISERROR(SEARCH("No Encontrado",I4979)))</formula>
    </cfRule>
    <cfRule type="containsText" dxfId="27615" priority="35786" operator="containsText" text="Cancelado">
      <formula>NOT(ISERROR(SEARCH("Cancelado",I4979)))</formula>
    </cfRule>
    <cfRule type="containsText" dxfId="27614" priority="35787" operator="containsText" text="Entregado">
      <formula>NOT(ISERROR(SEARCH("Entregado",I4979)))</formula>
    </cfRule>
    <cfRule type="containsText" dxfId="27613" priority="35788" operator="containsText" text="Entregado">
      <formula>NOT(ISERROR(SEARCH("Entregado",I4979)))</formula>
    </cfRule>
    <cfRule type="containsText" dxfId="27612" priority="35789" operator="containsText" text="En proceso">
      <formula>NOT(ISERROR(SEARCH("En proceso",I4979)))</formula>
    </cfRule>
  </conditionalFormatting>
  <conditionalFormatting sqref="J4979">
    <cfRule type="containsText" dxfId="27611" priority="35784" operator="containsText" text="TRUE">
      <formula>NOT(ISERROR(SEARCH("TRUE",J4979)))</formula>
    </cfRule>
  </conditionalFormatting>
  <conditionalFormatting sqref="G4978">
    <cfRule type="expression" dxfId="27610" priority="35783">
      <formula>K4978&gt;L4978</formula>
    </cfRule>
  </conditionalFormatting>
  <conditionalFormatting sqref="I4978">
    <cfRule type="containsText" dxfId="27609" priority="35778" operator="containsText" text="No Encontrado">
      <formula>NOT(ISERROR(SEARCH("No Encontrado",I4978)))</formula>
    </cfRule>
    <cfRule type="containsText" dxfId="27608" priority="35779" operator="containsText" text="Cancelado">
      <formula>NOT(ISERROR(SEARCH("Cancelado",I4978)))</formula>
    </cfRule>
    <cfRule type="containsText" dxfId="27607" priority="35780" operator="containsText" text="Entregado">
      <formula>NOT(ISERROR(SEARCH("Entregado",I4978)))</formula>
    </cfRule>
    <cfRule type="containsText" dxfId="27606" priority="35781" operator="containsText" text="Entregado">
      <formula>NOT(ISERROR(SEARCH("Entregado",I4978)))</formula>
    </cfRule>
    <cfRule type="containsText" dxfId="27605" priority="35782" operator="containsText" text="En proceso">
      <formula>NOT(ISERROR(SEARCH("En proceso",I4978)))</formula>
    </cfRule>
  </conditionalFormatting>
  <conditionalFormatting sqref="J4978">
    <cfRule type="containsText" dxfId="27604" priority="35777" operator="containsText" text="TRUE">
      <formula>NOT(ISERROR(SEARCH("TRUE",J4978)))</formula>
    </cfRule>
  </conditionalFormatting>
  <conditionalFormatting sqref="G4977">
    <cfRule type="expression" dxfId="27603" priority="35776">
      <formula>K4977&gt;L4977</formula>
    </cfRule>
  </conditionalFormatting>
  <conditionalFormatting sqref="I4977">
    <cfRule type="containsText" dxfId="27602" priority="35771" operator="containsText" text="No Encontrado">
      <formula>NOT(ISERROR(SEARCH("No Encontrado",I4977)))</formula>
    </cfRule>
    <cfRule type="containsText" dxfId="27601" priority="35772" operator="containsText" text="Cancelado">
      <formula>NOT(ISERROR(SEARCH("Cancelado",I4977)))</formula>
    </cfRule>
    <cfRule type="containsText" dxfId="27600" priority="35773" operator="containsText" text="Entregado">
      <formula>NOT(ISERROR(SEARCH("Entregado",I4977)))</formula>
    </cfRule>
    <cfRule type="containsText" dxfId="27599" priority="35774" operator="containsText" text="Entregado">
      <formula>NOT(ISERROR(SEARCH("Entregado",I4977)))</formula>
    </cfRule>
    <cfRule type="containsText" dxfId="27598" priority="35775" operator="containsText" text="En proceso">
      <formula>NOT(ISERROR(SEARCH("En proceso",I4977)))</formula>
    </cfRule>
  </conditionalFormatting>
  <conditionalFormatting sqref="J4977">
    <cfRule type="containsText" dxfId="27597" priority="35770" operator="containsText" text="TRUE">
      <formula>NOT(ISERROR(SEARCH("TRUE",J4977)))</formula>
    </cfRule>
  </conditionalFormatting>
  <conditionalFormatting sqref="G4976">
    <cfRule type="expression" dxfId="27596" priority="35769">
      <formula>K4976&gt;L4976</formula>
    </cfRule>
  </conditionalFormatting>
  <conditionalFormatting sqref="I4976">
    <cfRule type="containsText" dxfId="27595" priority="35764" operator="containsText" text="No Encontrado">
      <formula>NOT(ISERROR(SEARCH("No Encontrado",I4976)))</formula>
    </cfRule>
    <cfRule type="containsText" dxfId="27594" priority="35765" operator="containsText" text="Cancelado">
      <formula>NOT(ISERROR(SEARCH("Cancelado",I4976)))</formula>
    </cfRule>
    <cfRule type="containsText" dxfId="27593" priority="35766" operator="containsText" text="Entregado">
      <formula>NOT(ISERROR(SEARCH("Entregado",I4976)))</formula>
    </cfRule>
    <cfRule type="containsText" dxfId="27592" priority="35767" operator="containsText" text="Entregado">
      <formula>NOT(ISERROR(SEARCH("Entregado",I4976)))</formula>
    </cfRule>
    <cfRule type="containsText" dxfId="27591" priority="35768" operator="containsText" text="En proceso">
      <formula>NOT(ISERROR(SEARCH("En proceso",I4976)))</formula>
    </cfRule>
  </conditionalFormatting>
  <conditionalFormatting sqref="J4976">
    <cfRule type="containsText" dxfId="27590" priority="35763" operator="containsText" text="TRUE">
      <formula>NOT(ISERROR(SEARCH("TRUE",J4976)))</formula>
    </cfRule>
  </conditionalFormatting>
  <conditionalFormatting sqref="I4974:I4975">
    <cfRule type="containsText" dxfId="27589" priority="35757" operator="containsText" text="No Encontrado">
      <formula>NOT(ISERROR(SEARCH("No Encontrado",I4974)))</formula>
    </cfRule>
    <cfRule type="containsText" dxfId="27588" priority="35758" operator="containsText" text="Cancelado">
      <formula>NOT(ISERROR(SEARCH("Cancelado",I4974)))</formula>
    </cfRule>
    <cfRule type="containsText" dxfId="27587" priority="35759" operator="containsText" text="Entregado">
      <formula>NOT(ISERROR(SEARCH("Entregado",I4974)))</formula>
    </cfRule>
    <cfRule type="containsText" dxfId="27586" priority="35760" operator="containsText" text="Entregado">
      <formula>NOT(ISERROR(SEARCH("Entregado",I4974)))</formula>
    </cfRule>
    <cfRule type="containsText" dxfId="27585" priority="35761" operator="containsText" text="En proceso">
      <formula>NOT(ISERROR(SEARCH("En proceso",I4974)))</formula>
    </cfRule>
  </conditionalFormatting>
  <conditionalFormatting sqref="J4974:J4975">
    <cfRule type="containsText" dxfId="27584" priority="35756" operator="containsText" text="TRUE">
      <formula>NOT(ISERROR(SEARCH("TRUE",J4974)))</formula>
    </cfRule>
  </conditionalFormatting>
  <conditionalFormatting sqref="G4973">
    <cfRule type="expression" dxfId="27583" priority="35755">
      <formula>K4973&gt;L4973</formula>
    </cfRule>
  </conditionalFormatting>
  <conditionalFormatting sqref="I4973">
    <cfRule type="containsText" dxfId="27582" priority="35750" operator="containsText" text="No Encontrado">
      <formula>NOT(ISERROR(SEARCH("No Encontrado",I4973)))</formula>
    </cfRule>
    <cfRule type="containsText" dxfId="27581" priority="35751" operator="containsText" text="Cancelado">
      <formula>NOT(ISERROR(SEARCH("Cancelado",I4973)))</formula>
    </cfRule>
    <cfRule type="containsText" dxfId="27580" priority="35752" operator="containsText" text="Entregado">
      <formula>NOT(ISERROR(SEARCH("Entregado",I4973)))</formula>
    </cfRule>
    <cfRule type="containsText" dxfId="27579" priority="35753" operator="containsText" text="Entregado">
      <formula>NOT(ISERROR(SEARCH("Entregado",I4973)))</formula>
    </cfRule>
    <cfRule type="containsText" dxfId="27578" priority="35754" operator="containsText" text="En proceso">
      <formula>NOT(ISERROR(SEARCH("En proceso",I4973)))</formula>
    </cfRule>
  </conditionalFormatting>
  <conditionalFormatting sqref="J4973">
    <cfRule type="containsText" dxfId="27577" priority="35749" operator="containsText" text="TRUE">
      <formula>NOT(ISERROR(SEARCH("TRUE",J4973)))</formula>
    </cfRule>
  </conditionalFormatting>
  <conditionalFormatting sqref="G4972">
    <cfRule type="expression" dxfId="27576" priority="35748">
      <formula>K4972&gt;L4972</formula>
    </cfRule>
  </conditionalFormatting>
  <conditionalFormatting sqref="I4972">
    <cfRule type="containsText" dxfId="27575" priority="35743" operator="containsText" text="No Encontrado">
      <formula>NOT(ISERROR(SEARCH("No Encontrado",I4972)))</formula>
    </cfRule>
    <cfRule type="containsText" dxfId="27574" priority="35744" operator="containsText" text="Cancelado">
      <formula>NOT(ISERROR(SEARCH("Cancelado",I4972)))</formula>
    </cfRule>
    <cfRule type="containsText" dxfId="27573" priority="35745" operator="containsText" text="Entregado">
      <formula>NOT(ISERROR(SEARCH("Entregado",I4972)))</formula>
    </cfRule>
    <cfRule type="containsText" dxfId="27572" priority="35746" operator="containsText" text="Entregado">
      <formula>NOT(ISERROR(SEARCH("Entregado",I4972)))</formula>
    </cfRule>
    <cfRule type="containsText" dxfId="27571" priority="35747" operator="containsText" text="En proceso">
      <formula>NOT(ISERROR(SEARCH("En proceso",I4972)))</formula>
    </cfRule>
  </conditionalFormatting>
  <conditionalFormatting sqref="J4972">
    <cfRule type="containsText" dxfId="27570" priority="35742" operator="containsText" text="TRUE">
      <formula>NOT(ISERROR(SEARCH("TRUE",J4972)))</formula>
    </cfRule>
  </conditionalFormatting>
  <conditionalFormatting sqref="G4971">
    <cfRule type="expression" dxfId="27569" priority="35741">
      <formula>K4971&gt;L4971</formula>
    </cfRule>
  </conditionalFormatting>
  <conditionalFormatting sqref="I4971">
    <cfRule type="containsText" dxfId="27568" priority="35736" operator="containsText" text="No Encontrado">
      <formula>NOT(ISERROR(SEARCH("No Encontrado",I4971)))</formula>
    </cfRule>
    <cfRule type="containsText" dxfId="27567" priority="35737" operator="containsText" text="Cancelado">
      <formula>NOT(ISERROR(SEARCH("Cancelado",I4971)))</formula>
    </cfRule>
    <cfRule type="containsText" dxfId="27566" priority="35738" operator="containsText" text="Entregado">
      <formula>NOT(ISERROR(SEARCH("Entregado",I4971)))</formula>
    </cfRule>
    <cfRule type="containsText" dxfId="27565" priority="35739" operator="containsText" text="Entregado">
      <formula>NOT(ISERROR(SEARCH("Entregado",I4971)))</formula>
    </cfRule>
    <cfRule type="containsText" dxfId="27564" priority="35740" operator="containsText" text="En proceso">
      <formula>NOT(ISERROR(SEARCH("En proceso",I4971)))</formula>
    </cfRule>
  </conditionalFormatting>
  <conditionalFormatting sqref="J4971">
    <cfRule type="containsText" dxfId="27563" priority="35735" operator="containsText" text="TRUE">
      <formula>NOT(ISERROR(SEARCH("TRUE",J4971)))</formula>
    </cfRule>
  </conditionalFormatting>
  <conditionalFormatting sqref="G4970">
    <cfRule type="expression" dxfId="27562" priority="35734">
      <formula>K4970&gt;L4970</formula>
    </cfRule>
  </conditionalFormatting>
  <conditionalFormatting sqref="I4970">
    <cfRule type="containsText" dxfId="27561" priority="35729" operator="containsText" text="No Encontrado">
      <formula>NOT(ISERROR(SEARCH("No Encontrado",I4970)))</formula>
    </cfRule>
    <cfRule type="containsText" dxfId="27560" priority="35730" operator="containsText" text="Cancelado">
      <formula>NOT(ISERROR(SEARCH("Cancelado",I4970)))</formula>
    </cfRule>
    <cfRule type="containsText" dxfId="27559" priority="35731" operator="containsText" text="Entregado">
      <formula>NOT(ISERROR(SEARCH("Entregado",I4970)))</formula>
    </cfRule>
    <cfRule type="containsText" dxfId="27558" priority="35732" operator="containsText" text="Entregado">
      <formula>NOT(ISERROR(SEARCH("Entregado",I4970)))</formula>
    </cfRule>
    <cfRule type="containsText" dxfId="27557" priority="35733" operator="containsText" text="En proceso">
      <formula>NOT(ISERROR(SEARCH("En proceso",I4970)))</formula>
    </cfRule>
  </conditionalFormatting>
  <conditionalFormatting sqref="J4970">
    <cfRule type="containsText" dxfId="27556" priority="35728" operator="containsText" text="TRUE">
      <formula>NOT(ISERROR(SEARCH("TRUE",J4970)))</formula>
    </cfRule>
  </conditionalFormatting>
  <conditionalFormatting sqref="G4975">
    <cfRule type="expression" dxfId="27555" priority="35727">
      <formula>K4975&gt;L4975</formula>
    </cfRule>
  </conditionalFormatting>
  <conditionalFormatting sqref="I4975">
    <cfRule type="containsText" dxfId="27554" priority="35722" operator="containsText" text="No Encontrado">
      <formula>NOT(ISERROR(SEARCH("No Encontrado",I4975)))</formula>
    </cfRule>
    <cfRule type="containsText" dxfId="27553" priority="35723" operator="containsText" text="Cancelado">
      <formula>NOT(ISERROR(SEARCH("Cancelado",I4975)))</formula>
    </cfRule>
    <cfRule type="containsText" dxfId="27552" priority="35724" operator="containsText" text="Entregado">
      <formula>NOT(ISERROR(SEARCH("Entregado",I4975)))</formula>
    </cfRule>
    <cfRule type="containsText" dxfId="27551" priority="35725" operator="containsText" text="Entregado">
      <formula>NOT(ISERROR(SEARCH("Entregado",I4975)))</formula>
    </cfRule>
    <cfRule type="containsText" dxfId="27550" priority="35726" operator="containsText" text="En proceso">
      <formula>NOT(ISERROR(SEARCH("En proceso",I4975)))</formula>
    </cfRule>
  </conditionalFormatting>
  <conditionalFormatting sqref="J4975">
    <cfRule type="containsText" dxfId="27549" priority="35721" operator="containsText" text="TRUE">
      <formula>NOT(ISERROR(SEARCH("TRUE",J4975)))</formula>
    </cfRule>
  </conditionalFormatting>
  <conditionalFormatting sqref="G4969">
    <cfRule type="expression" dxfId="27548" priority="35720">
      <formula>K4969&gt;L4969</formula>
    </cfRule>
  </conditionalFormatting>
  <conditionalFormatting sqref="I4969">
    <cfRule type="containsText" dxfId="27547" priority="35715" operator="containsText" text="No Encontrado">
      <formula>NOT(ISERROR(SEARCH("No Encontrado",I4969)))</formula>
    </cfRule>
    <cfRule type="containsText" dxfId="27546" priority="35716" operator="containsText" text="Cancelado">
      <formula>NOT(ISERROR(SEARCH("Cancelado",I4969)))</formula>
    </cfRule>
    <cfRule type="containsText" dxfId="27545" priority="35717" operator="containsText" text="Entregado">
      <formula>NOT(ISERROR(SEARCH("Entregado",I4969)))</formula>
    </cfRule>
    <cfRule type="containsText" dxfId="27544" priority="35718" operator="containsText" text="Entregado">
      <formula>NOT(ISERROR(SEARCH("Entregado",I4969)))</formula>
    </cfRule>
    <cfRule type="containsText" dxfId="27543" priority="35719" operator="containsText" text="En proceso">
      <formula>NOT(ISERROR(SEARCH("En proceso",I4969)))</formula>
    </cfRule>
  </conditionalFormatting>
  <conditionalFormatting sqref="J4969">
    <cfRule type="containsText" dxfId="27542" priority="35714" operator="containsText" text="TRUE">
      <formula>NOT(ISERROR(SEARCH("TRUE",J4969)))</formula>
    </cfRule>
  </conditionalFormatting>
  <conditionalFormatting sqref="G4968">
    <cfRule type="expression" dxfId="27541" priority="35713">
      <formula>K4968&gt;L4968</formula>
    </cfRule>
  </conditionalFormatting>
  <conditionalFormatting sqref="I4968">
    <cfRule type="containsText" dxfId="27540" priority="35708" operator="containsText" text="No Encontrado">
      <formula>NOT(ISERROR(SEARCH("No Encontrado",I4968)))</formula>
    </cfRule>
    <cfRule type="containsText" dxfId="27539" priority="35709" operator="containsText" text="Cancelado">
      <formula>NOT(ISERROR(SEARCH("Cancelado",I4968)))</formula>
    </cfRule>
    <cfRule type="containsText" dxfId="27538" priority="35710" operator="containsText" text="Entregado">
      <formula>NOT(ISERROR(SEARCH("Entregado",I4968)))</formula>
    </cfRule>
    <cfRule type="containsText" dxfId="27537" priority="35711" operator="containsText" text="Entregado">
      <formula>NOT(ISERROR(SEARCH("Entregado",I4968)))</formula>
    </cfRule>
    <cfRule type="containsText" dxfId="27536" priority="35712" operator="containsText" text="En proceso">
      <formula>NOT(ISERROR(SEARCH("En proceso",I4968)))</formula>
    </cfRule>
  </conditionalFormatting>
  <conditionalFormatting sqref="J4968">
    <cfRule type="containsText" dxfId="27535" priority="35707" operator="containsText" text="TRUE">
      <formula>NOT(ISERROR(SEARCH("TRUE",J4968)))</formula>
    </cfRule>
  </conditionalFormatting>
  <conditionalFormatting sqref="G4967">
    <cfRule type="expression" dxfId="27534" priority="35706">
      <formula>K4967&gt;L4967</formula>
    </cfRule>
  </conditionalFormatting>
  <conditionalFormatting sqref="I4967">
    <cfRule type="containsText" dxfId="27533" priority="35701" operator="containsText" text="No Encontrado">
      <formula>NOT(ISERROR(SEARCH("No Encontrado",I4967)))</formula>
    </cfRule>
    <cfRule type="containsText" dxfId="27532" priority="35702" operator="containsText" text="Cancelado">
      <formula>NOT(ISERROR(SEARCH("Cancelado",I4967)))</formula>
    </cfRule>
    <cfRule type="containsText" dxfId="27531" priority="35703" operator="containsText" text="Entregado">
      <formula>NOT(ISERROR(SEARCH("Entregado",I4967)))</formula>
    </cfRule>
    <cfRule type="containsText" dxfId="27530" priority="35704" operator="containsText" text="Entregado">
      <formula>NOT(ISERROR(SEARCH("Entregado",I4967)))</formula>
    </cfRule>
    <cfRule type="containsText" dxfId="27529" priority="35705" operator="containsText" text="En proceso">
      <formula>NOT(ISERROR(SEARCH("En proceso",I4967)))</formula>
    </cfRule>
  </conditionalFormatting>
  <conditionalFormatting sqref="J4967">
    <cfRule type="containsText" dxfId="27528" priority="35700" operator="containsText" text="TRUE">
      <formula>NOT(ISERROR(SEARCH("TRUE",J4967)))</formula>
    </cfRule>
  </conditionalFormatting>
  <conditionalFormatting sqref="G4966">
    <cfRule type="expression" dxfId="27527" priority="35699">
      <formula>K4966&gt;L4966</formula>
    </cfRule>
  </conditionalFormatting>
  <conditionalFormatting sqref="I4966">
    <cfRule type="containsText" dxfId="27526" priority="35694" operator="containsText" text="No Encontrado">
      <formula>NOT(ISERROR(SEARCH("No Encontrado",I4966)))</formula>
    </cfRule>
    <cfRule type="containsText" dxfId="27525" priority="35695" operator="containsText" text="Cancelado">
      <formula>NOT(ISERROR(SEARCH("Cancelado",I4966)))</formula>
    </cfRule>
    <cfRule type="containsText" dxfId="27524" priority="35696" operator="containsText" text="Entregado">
      <formula>NOT(ISERROR(SEARCH("Entregado",I4966)))</formula>
    </cfRule>
    <cfRule type="containsText" dxfId="27523" priority="35697" operator="containsText" text="Entregado">
      <formula>NOT(ISERROR(SEARCH("Entregado",I4966)))</formula>
    </cfRule>
    <cfRule type="containsText" dxfId="27522" priority="35698" operator="containsText" text="En proceso">
      <formula>NOT(ISERROR(SEARCH("En proceso",I4966)))</formula>
    </cfRule>
  </conditionalFormatting>
  <conditionalFormatting sqref="J4966">
    <cfRule type="containsText" dxfId="27521" priority="35693" operator="containsText" text="TRUE">
      <formula>NOT(ISERROR(SEARCH("TRUE",J4966)))</formula>
    </cfRule>
  </conditionalFormatting>
  <conditionalFormatting sqref="G4965">
    <cfRule type="expression" dxfId="27520" priority="35692">
      <formula>K4965&gt;L4965</formula>
    </cfRule>
  </conditionalFormatting>
  <conditionalFormatting sqref="I4965">
    <cfRule type="containsText" dxfId="27519" priority="35687" operator="containsText" text="No Encontrado">
      <formula>NOT(ISERROR(SEARCH("No Encontrado",I4965)))</formula>
    </cfRule>
    <cfRule type="containsText" dxfId="27518" priority="35688" operator="containsText" text="Cancelado">
      <formula>NOT(ISERROR(SEARCH("Cancelado",I4965)))</formula>
    </cfRule>
    <cfRule type="containsText" dxfId="27517" priority="35689" operator="containsText" text="Entregado">
      <formula>NOT(ISERROR(SEARCH("Entregado",I4965)))</formula>
    </cfRule>
    <cfRule type="containsText" dxfId="27516" priority="35690" operator="containsText" text="Entregado">
      <formula>NOT(ISERROR(SEARCH("Entregado",I4965)))</formula>
    </cfRule>
    <cfRule type="containsText" dxfId="27515" priority="35691" operator="containsText" text="En proceso">
      <formula>NOT(ISERROR(SEARCH("En proceso",I4965)))</formula>
    </cfRule>
  </conditionalFormatting>
  <conditionalFormatting sqref="J4965">
    <cfRule type="containsText" dxfId="27514" priority="35686" operator="containsText" text="TRUE">
      <formula>NOT(ISERROR(SEARCH("TRUE",J4965)))</formula>
    </cfRule>
  </conditionalFormatting>
  <conditionalFormatting sqref="G4964">
    <cfRule type="expression" dxfId="27513" priority="35685">
      <formula>K4964&gt;L4964</formula>
    </cfRule>
  </conditionalFormatting>
  <conditionalFormatting sqref="I4964">
    <cfRule type="containsText" dxfId="27512" priority="35680" operator="containsText" text="No Encontrado">
      <formula>NOT(ISERROR(SEARCH("No Encontrado",I4964)))</formula>
    </cfRule>
    <cfRule type="containsText" dxfId="27511" priority="35681" operator="containsText" text="Cancelado">
      <formula>NOT(ISERROR(SEARCH("Cancelado",I4964)))</formula>
    </cfRule>
    <cfRule type="containsText" dxfId="27510" priority="35682" operator="containsText" text="Entregado">
      <formula>NOT(ISERROR(SEARCH("Entregado",I4964)))</formula>
    </cfRule>
    <cfRule type="containsText" dxfId="27509" priority="35683" operator="containsText" text="Entregado">
      <formula>NOT(ISERROR(SEARCH("Entregado",I4964)))</formula>
    </cfRule>
    <cfRule type="containsText" dxfId="27508" priority="35684" operator="containsText" text="En proceso">
      <formula>NOT(ISERROR(SEARCH("En proceso",I4964)))</formula>
    </cfRule>
  </conditionalFormatting>
  <conditionalFormatting sqref="J4964">
    <cfRule type="containsText" dxfId="27507" priority="35679" operator="containsText" text="TRUE">
      <formula>NOT(ISERROR(SEARCH("TRUE",J4964)))</formula>
    </cfRule>
  </conditionalFormatting>
  <conditionalFormatting sqref="G4963">
    <cfRule type="expression" dxfId="27506" priority="35678">
      <formula>K4963&gt;L4963</formula>
    </cfRule>
  </conditionalFormatting>
  <conditionalFormatting sqref="I4963">
    <cfRule type="containsText" dxfId="27505" priority="35673" operator="containsText" text="No Encontrado">
      <formula>NOT(ISERROR(SEARCH("No Encontrado",I4963)))</formula>
    </cfRule>
    <cfRule type="containsText" dxfId="27504" priority="35674" operator="containsText" text="Cancelado">
      <formula>NOT(ISERROR(SEARCH("Cancelado",I4963)))</formula>
    </cfRule>
    <cfRule type="containsText" dxfId="27503" priority="35675" operator="containsText" text="Entregado">
      <formula>NOT(ISERROR(SEARCH("Entregado",I4963)))</formula>
    </cfRule>
    <cfRule type="containsText" dxfId="27502" priority="35676" operator="containsText" text="Entregado">
      <formula>NOT(ISERROR(SEARCH("Entregado",I4963)))</formula>
    </cfRule>
    <cfRule type="containsText" dxfId="27501" priority="35677" operator="containsText" text="En proceso">
      <formula>NOT(ISERROR(SEARCH("En proceso",I4963)))</formula>
    </cfRule>
  </conditionalFormatting>
  <conditionalFormatting sqref="J4963">
    <cfRule type="containsText" dxfId="27500" priority="35672" operator="containsText" text="TRUE">
      <formula>NOT(ISERROR(SEARCH("TRUE",J4963)))</formula>
    </cfRule>
  </conditionalFormatting>
  <conditionalFormatting sqref="G4962">
    <cfRule type="expression" dxfId="27499" priority="35671">
      <formula>K4962&gt;L4962</formula>
    </cfRule>
  </conditionalFormatting>
  <conditionalFormatting sqref="I4962">
    <cfRule type="containsText" dxfId="27498" priority="35666" operator="containsText" text="No Encontrado">
      <formula>NOT(ISERROR(SEARCH("No Encontrado",I4962)))</formula>
    </cfRule>
    <cfRule type="containsText" dxfId="27497" priority="35667" operator="containsText" text="Cancelado">
      <formula>NOT(ISERROR(SEARCH("Cancelado",I4962)))</formula>
    </cfRule>
    <cfRule type="containsText" dxfId="27496" priority="35668" operator="containsText" text="Entregado">
      <formula>NOT(ISERROR(SEARCH("Entregado",I4962)))</formula>
    </cfRule>
    <cfRule type="containsText" dxfId="27495" priority="35669" operator="containsText" text="Entregado">
      <formula>NOT(ISERROR(SEARCH("Entregado",I4962)))</formula>
    </cfRule>
    <cfRule type="containsText" dxfId="27494" priority="35670" operator="containsText" text="En proceso">
      <formula>NOT(ISERROR(SEARCH("En proceso",I4962)))</formula>
    </cfRule>
  </conditionalFormatting>
  <conditionalFormatting sqref="J4962">
    <cfRule type="containsText" dxfId="27493" priority="35665" operator="containsText" text="TRUE">
      <formula>NOT(ISERROR(SEARCH("TRUE",J4962)))</formula>
    </cfRule>
  </conditionalFormatting>
  <conditionalFormatting sqref="G4961">
    <cfRule type="expression" dxfId="27492" priority="35664">
      <formula>K4961&gt;L4961</formula>
    </cfRule>
  </conditionalFormatting>
  <conditionalFormatting sqref="I4961">
    <cfRule type="containsText" dxfId="27491" priority="35659" operator="containsText" text="No Encontrado">
      <formula>NOT(ISERROR(SEARCH("No Encontrado",I4961)))</formula>
    </cfRule>
    <cfRule type="containsText" dxfId="27490" priority="35660" operator="containsText" text="Cancelado">
      <formula>NOT(ISERROR(SEARCH("Cancelado",I4961)))</formula>
    </cfRule>
    <cfRule type="containsText" dxfId="27489" priority="35661" operator="containsText" text="Entregado">
      <formula>NOT(ISERROR(SEARCH("Entregado",I4961)))</formula>
    </cfRule>
    <cfRule type="containsText" dxfId="27488" priority="35662" operator="containsText" text="Entregado">
      <formula>NOT(ISERROR(SEARCH("Entregado",I4961)))</formula>
    </cfRule>
    <cfRule type="containsText" dxfId="27487" priority="35663" operator="containsText" text="En proceso">
      <formula>NOT(ISERROR(SEARCH("En proceso",I4961)))</formula>
    </cfRule>
  </conditionalFormatting>
  <conditionalFormatting sqref="J4961">
    <cfRule type="containsText" dxfId="27486" priority="35658" operator="containsText" text="TRUE">
      <formula>NOT(ISERROR(SEARCH("TRUE",J4961)))</formula>
    </cfRule>
  </conditionalFormatting>
  <conditionalFormatting sqref="G4960">
    <cfRule type="expression" dxfId="27485" priority="35657">
      <formula>K4960&gt;L4960</formula>
    </cfRule>
  </conditionalFormatting>
  <conditionalFormatting sqref="I4960">
    <cfRule type="containsText" dxfId="27484" priority="35652" operator="containsText" text="No Encontrado">
      <formula>NOT(ISERROR(SEARCH("No Encontrado",I4960)))</formula>
    </cfRule>
    <cfRule type="containsText" dxfId="27483" priority="35653" operator="containsText" text="Cancelado">
      <formula>NOT(ISERROR(SEARCH("Cancelado",I4960)))</formula>
    </cfRule>
    <cfRule type="containsText" dxfId="27482" priority="35654" operator="containsText" text="Entregado">
      <formula>NOT(ISERROR(SEARCH("Entregado",I4960)))</formula>
    </cfRule>
    <cfRule type="containsText" dxfId="27481" priority="35655" operator="containsText" text="Entregado">
      <formula>NOT(ISERROR(SEARCH("Entregado",I4960)))</formula>
    </cfRule>
    <cfRule type="containsText" dxfId="27480" priority="35656" operator="containsText" text="En proceso">
      <formula>NOT(ISERROR(SEARCH("En proceso",I4960)))</formula>
    </cfRule>
  </conditionalFormatting>
  <conditionalFormatting sqref="J4960">
    <cfRule type="containsText" dxfId="27479" priority="35651" operator="containsText" text="TRUE">
      <formula>NOT(ISERROR(SEARCH("TRUE",J4960)))</formula>
    </cfRule>
  </conditionalFormatting>
  <conditionalFormatting sqref="G4959">
    <cfRule type="expression" dxfId="27478" priority="35650">
      <formula>K4959&gt;L4959</formula>
    </cfRule>
  </conditionalFormatting>
  <conditionalFormatting sqref="I4959">
    <cfRule type="containsText" dxfId="27477" priority="35645" operator="containsText" text="No Encontrado">
      <formula>NOT(ISERROR(SEARCH("No Encontrado",I4959)))</formula>
    </cfRule>
    <cfRule type="containsText" dxfId="27476" priority="35646" operator="containsText" text="Cancelado">
      <formula>NOT(ISERROR(SEARCH("Cancelado",I4959)))</formula>
    </cfRule>
    <cfRule type="containsText" dxfId="27475" priority="35647" operator="containsText" text="Entregado">
      <formula>NOT(ISERROR(SEARCH("Entregado",I4959)))</formula>
    </cfRule>
    <cfRule type="containsText" dxfId="27474" priority="35648" operator="containsText" text="Entregado">
      <formula>NOT(ISERROR(SEARCH("Entregado",I4959)))</formula>
    </cfRule>
    <cfRule type="containsText" dxfId="27473" priority="35649" operator="containsText" text="En proceso">
      <formula>NOT(ISERROR(SEARCH("En proceso",I4959)))</formula>
    </cfRule>
  </conditionalFormatting>
  <conditionalFormatting sqref="J4959">
    <cfRule type="containsText" dxfId="27472" priority="35644" operator="containsText" text="TRUE">
      <formula>NOT(ISERROR(SEARCH("TRUE",J4959)))</formula>
    </cfRule>
  </conditionalFormatting>
  <conditionalFormatting sqref="G4958">
    <cfRule type="expression" dxfId="27471" priority="35643">
      <formula>K4958&gt;L4958</formula>
    </cfRule>
  </conditionalFormatting>
  <conditionalFormatting sqref="I4958">
    <cfRule type="containsText" dxfId="27470" priority="35638" operator="containsText" text="No Encontrado">
      <formula>NOT(ISERROR(SEARCH("No Encontrado",I4958)))</formula>
    </cfRule>
    <cfRule type="containsText" dxfId="27469" priority="35639" operator="containsText" text="Cancelado">
      <formula>NOT(ISERROR(SEARCH("Cancelado",I4958)))</formula>
    </cfRule>
    <cfRule type="containsText" dxfId="27468" priority="35640" operator="containsText" text="Entregado">
      <formula>NOT(ISERROR(SEARCH("Entregado",I4958)))</formula>
    </cfRule>
    <cfRule type="containsText" dxfId="27467" priority="35641" operator="containsText" text="Entregado">
      <formula>NOT(ISERROR(SEARCH("Entregado",I4958)))</formula>
    </cfRule>
    <cfRule type="containsText" dxfId="27466" priority="35642" operator="containsText" text="En proceso">
      <formula>NOT(ISERROR(SEARCH("En proceso",I4958)))</formula>
    </cfRule>
  </conditionalFormatting>
  <conditionalFormatting sqref="J4958">
    <cfRule type="containsText" dxfId="27465" priority="35637" operator="containsText" text="TRUE">
      <formula>NOT(ISERROR(SEARCH("TRUE",J4958)))</formula>
    </cfRule>
  </conditionalFormatting>
  <conditionalFormatting sqref="G4957">
    <cfRule type="expression" dxfId="27464" priority="35636">
      <formula>K4957&gt;L4957</formula>
    </cfRule>
  </conditionalFormatting>
  <conditionalFormatting sqref="I4957">
    <cfRule type="containsText" dxfId="27463" priority="35631" operator="containsText" text="No Encontrado">
      <formula>NOT(ISERROR(SEARCH("No Encontrado",I4957)))</formula>
    </cfRule>
    <cfRule type="containsText" dxfId="27462" priority="35632" operator="containsText" text="Cancelado">
      <formula>NOT(ISERROR(SEARCH("Cancelado",I4957)))</formula>
    </cfRule>
    <cfRule type="containsText" dxfId="27461" priority="35633" operator="containsText" text="Entregado">
      <formula>NOT(ISERROR(SEARCH("Entregado",I4957)))</formula>
    </cfRule>
    <cfRule type="containsText" dxfId="27460" priority="35634" operator="containsText" text="Entregado">
      <formula>NOT(ISERROR(SEARCH("Entregado",I4957)))</formula>
    </cfRule>
    <cfRule type="containsText" dxfId="27459" priority="35635" operator="containsText" text="En proceso">
      <formula>NOT(ISERROR(SEARCH("En proceso",I4957)))</formula>
    </cfRule>
  </conditionalFormatting>
  <conditionalFormatting sqref="J4957">
    <cfRule type="containsText" dxfId="27458" priority="35630" operator="containsText" text="TRUE">
      <formula>NOT(ISERROR(SEARCH("TRUE",J4957)))</formula>
    </cfRule>
  </conditionalFormatting>
  <conditionalFormatting sqref="G4956">
    <cfRule type="expression" dxfId="27457" priority="35629">
      <formula>K4956&gt;L4956</formula>
    </cfRule>
  </conditionalFormatting>
  <conditionalFormatting sqref="I4956">
    <cfRule type="containsText" dxfId="27456" priority="35624" operator="containsText" text="No Encontrado">
      <formula>NOT(ISERROR(SEARCH("No Encontrado",I4956)))</formula>
    </cfRule>
    <cfRule type="containsText" dxfId="27455" priority="35625" operator="containsText" text="Cancelado">
      <formula>NOT(ISERROR(SEARCH("Cancelado",I4956)))</formula>
    </cfRule>
    <cfRule type="containsText" dxfId="27454" priority="35626" operator="containsText" text="Entregado">
      <formula>NOT(ISERROR(SEARCH("Entregado",I4956)))</formula>
    </cfRule>
    <cfRule type="containsText" dxfId="27453" priority="35627" operator="containsText" text="Entregado">
      <formula>NOT(ISERROR(SEARCH("Entregado",I4956)))</formula>
    </cfRule>
    <cfRule type="containsText" dxfId="27452" priority="35628" operator="containsText" text="En proceso">
      <formula>NOT(ISERROR(SEARCH("En proceso",I4956)))</formula>
    </cfRule>
  </conditionalFormatting>
  <conditionalFormatting sqref="J4956">
    <cfRule type="containsText" dxfId="27451" priority="35623" operator="containsText" text="TRUE">
      <formula>NOT(ISERROR(SEARCH("TRUE",J4956)))</formula>
    </cfRule>
  </conditionalFormatting>
  <conditionalFormatting sqref="G4955">
    <cfRule type="expression" dxfId="27450" priority="35622">
      <formula>K4955&gt;L4955</formula>
    </cfRule>
  </conditionalFormatting>
  <conditionalFormatting sqref="I4955">
    <cfRule type="containsText" dxfId="27449" priority="35617" operator="containsText" text="No Encontrado">
      <formula>NOT(ISERROR(SEARCH("No Encontrado",I4955)))</formula>
    </cfRule>
    <cfRule type="containsText" dxfId="27448" priority="35618" operator="containsText" text="Cancelado">
      <formula>NOT(ISERROR(SEARCH("Cancelado",I4955)))</formula>
    </cfRule>
    <cfRule type="containsText" dxfId="27447" priority="35619" operator="containsText" text="Entregado">
      <formula>NOT(ISERROR(SEARCH("Entregado",I4955)))</formula>
    </cfRule>
    <cfRule type="containsText" dxfId="27446" priority="35620" operator="containsText" text="Entregado">
      <formula>NOT(ISERROR(SEARCH("Entregado",I4955)))</formula>
    </cfRule>
    <cfRule type="containsText" dxfId="27445" priority="35621" operator="containsText" text="En proceso">
      <formula>NOT(ISERROR(SEARCH("En proceso",I4955)))</formula>
    </cfRule>
  </conditionalFormatting>
  <conditionalFormatting sqref="J4955">
    <cfRule type="containsText" dxfId="27444" priority="35616" operator="containsText" text="TRUE">
      <formula>NOT(ISERROR(SEARCH("TRUE",J4955)))</formula>
    </cfRule>
  </conditionalFormatting>
  <conditionalFormatting sqref="G4954">
    <cfRule type="expression" dxfId="27443" priority="35615">
      <formula>K4954&gt;L4954</formula>
    </cfRule>
  </conditionalFormatting>
  <conditionalFormatting sqref="I4954">
    <cfRule type="containsText" dxfId="27442" priority="35610" operator="containsText" text="No Encontrado">
      <formula>NOT(ISERROR(SEARCH("No Encontrado",I4954)))</formula>
    </cfRule>
    <cfRule type="containsText" dxfId="27441" priority="35611" operator="containsText" text="Cancelado">
      <formula>NOT(ISERROR(SEARCH("Cancelado",I4954)))</formula>
    </cfRule>
    <cfRule type="containsText" dxfId="27440" priority="35612" operator="containsText" text="Entregado">
      <formula>NOT(ISERROR(SEARCH("Entregado",I4954)))</formula>
    </cfRule>
    <cfRule type="containsText" dxfId="27439" priority="35613" operator="containsText" text="Entregado">
      <formula>NOT(ISERROR(SEARCH("Entregado",I4954)))</formula>
    </cfRule>
    <cfRule type="containsText" dxfId="27438" priority="35614" operator="containsText" text="En proceso">
      <formula>NOT(ISERROR(SEARCH("En proceso",I4954)))</formula>
    </cfRule>
  </conditionalFormatting>
  <conditionalFormatting sqref="J4954">
    <cfRule type="containsText" dxfId="27437" priority="35609" operator="containsText" text="TRUE">
      <formula>NOT(ISERROR(SEARCH("TRUE",J4954)))</formula>
    </cfRule>
  </conditionalFormatting>
  <conditionalFormatting sqref="G4953">
    <cfRule type="expression" dxfId="27436" priority="35608">
      <formula>K4953&gt;L4953</formula>
    </cfRule>
  </conditionalFormatting>
  <conditionalFormatting sqref="I4953">
    <cfRule type="containsText" dxfId="27435" priority="35603" operator="containsText" text="No Encontrado">
      <formula>NOT(ISERROR(SEARCH("No Encontrado",I4953)))</formula>
    </cfRule>
    <cfRule type="containsText" dxfId="27434" priority="35604" operator="containsText" text="Cancelado">
      <formula>NOT(ISERROR(SEARCH("Cancelado",I4953)))</formula>
    </cfRule>
    <cfRule type="containsText" dxfId="27433" priority="35605" operator="containsText" text="Entregado">
      <formula>NOT(ISERROR(SEARCH("Entregado",I4953)))</formula>
    </cfRule>
    <cfRule type="containsText" dxfId="27432" priority="35606" operator="containsText" text="Entregado">
      <formula>NOT(ISERROR(SEARCH("Entregado",I4953)))</formula>
    </cfRule>
    <cfRule type="containsText" dxfId="27431" priority="35607" operator="containsText" text="En proceso">
      <formula>NOT(ISERROR(SEARCH("En proceso",I4953)))</formula>
    </cfRule>
  </conditionalFormatting>
  <conditionalFormatting sqref="J4953">
    <cfRule type="containsText" dxfId="27430" priority="35602" operator="containsText" text="TRUE">
      <formula>NOT(ISERROR(SEARCH("TRUE",J4953)))</formula>
    </cfRule>
  </conditionalFormatting>
  <conditionalFormatting sqref="G4952">
    <cfRule type="expression" dxfId="27429" priority="35601">
      <formula>K4952&gt;L4952</formula>
    </cfRule>
  </conditionalFormatting>
  <conditionalFormatting sqref="I4952">
    <cfRule type="containsText" dxfId="27428" priority="35596" operator="containsText" text="No Encontrado">
      <formula>NOT(ISERROR(SEARCH("No Encontrado",I4952)))</formula>
    </cfRule>
    <cfRule type="containsText" dxfId="27427" priority="35597" operator="containsText" text="Cancelado">
      <formula>NOT(ISERROR(SEARCH("Cancelado",I4952)))</formula>
    </cfRule>
    <cfRule type="containsText" dxfId="27426" priority="35598" operator="containsText" text="Entregado">
      <formula>NOT(ISERROR(SEARCH("Entregado",I4952)))</formula>
    </cfRule>
    <cfRule type="containsText" dxfId="27425" priority="35599" operator="containsText" text="Entregado">
      <formula>NOT(ISERROR(SEARCH("Entregado",I4952)))</formula>
    </cfRule>
    <cfRule type="containsText" dxfId="27424" priority="35600" operator="containsText" text="En proceso">
      <formula>NOT(ISERROR(SEARCH("En proceso",I4952)))</formula>
    </cfRule>
  </conditionalFormatting>
  <conditionalFormatting sqref="J4952">
    <cfRule type="containsText" dxfId="27423" priority="35595" operator="containsText" text="TRUE">
      <formula>NOT(ISERROR(SEARCH("TRUE",J4952)))</formula>
    </cfRule>
  </conditionalFormatting>
  <conditionalFormatting sqref="G4951">
    <cfRule type="expression" dxfId="27422" priority="35594">
      <formula>K4951&gt;L4951</formula>
    </cfRule>
  </conditionalFormatting>
  <conditionalFormatting sqref="I4951">
    <cfRule type="containsText" dxfId="27421" priority="35589" operator="containsText" text="No Encontrado">
      <formula>NOT(ISERROR(SEARCH("No Encontrado",I4951)))</formula>
    </cfRule>
    <cfRule type="containsText" dxfId="27420" priority="35590" operator="containsText" text="Cancelado">
      <formula>NOT(ISERROR(SEARCH("Cancelado",I4951)))</formula>
    </cfRule>
    <cfRule type="containsText" dxfId="27419" priority="35591" operator="containsText" text="Entregado">
      <formula>NOT(ISERROR(SEARCH("Entregado",I4951)))</formula>
    </cfRule>
    <cfRule type="containsText" dxfId="27418" priority="35592" operator="containsText" text="Entregado">
      <formula>NOT(ISERROR(SEARCH("Entregado",I4951)))</formula>
    </cfRule>
    <cfRule type="containsText" dxfId="27417" priority="35593" operator="containsText" text="En proceso">
      <formula>NOT(ISERROR(SEARCH("En proceso",I4951)))</formula>
    </cfRule>
  </conditionalFormatting>
  <conditionalFormatting sqref="J4951">
    <cfRule type="containsText" dxfId="27416" priority="35588" operator="containsText" text="TRUE">
      <formula>NOT(ISERROR(SEARCH("TRUE",J4951)))</formula>
    </cfRule>
  </conditionalFormatting>
  <conditionalFormatting sqref="G4950">
    <cfRule type="expression" dxfId="27415" priority="35587">
      <formula>K4950&gt;L4950</formula>
    </cfRule>
  </conditionalFormatting>
  <conditionalFormatting sqref="I4950">
    <cfRule type="containsText" dxfId="27414" priority="35582" operator="containsText" text="No Encontrado">
      <formula>NOT(ISERROR(SEARCH("No Encontrado",I4950)))</formula>
    </cfRule>
    <cfRule type="containsText" dxfId="27413" priority="35583" operator="containsText" text="Cancelado">
      <formula>NOT(ISERROR(SEARCH("Cancelado",I4950)))</formula>
    </cfRule>
    <cfRule type="containsText" dxfId="27412" priority="35584" operator="containsText" text="Entregado">
      <formula>NOT(ISERROR(SEARCH("Entregado",I4950)))</formula>
    </cfRule>
    <cfRule type="containsText" dxfId="27411" priority="35585" operator="containsText" text="Entregado">
      <formula>NOT(ISERROR(SEARCH("Entregado",I4950)))</formula>
    </cfRule>
    <cfRule type="containsText" dxfId="27410" priority="35586" operator="containsText" text="En proceso">
      <formula>NOT(ISERROR(SEARCH("En proceso",I4950)))</formula>
    </cfRule>
  </conditionalFormatting>
  <conditionalFormatting sqref="J4950">
    <cfRule type="containsText" dxfId="27409" priority="35581" operator="containsText" text="TRUE">
      <formula>NOT(ISERROR(SEARCH("TRUE",J4950)))</formula>
    </cfRule>
  </conditionalFormatting>
  <conditionalFormatting sqref="G4949">
    <cfRule type="expression" dxfId="27408" priority="35580">
      <formula>K4949&gt;L4949</formula>
    </cfRule>
  </conditionalFormatting>
  <conditionalFormatting sqref="I4949">
    <cfRule type="containsText" dxfId="27407" priority="35575" operator="containsText" text="No Encontrado">
      <formula>NOT(ISERROR(SEARCH("No Encontrado",I4949)))</formula>
    </cfRule>
    <cfRule type="containsText" dxfId="27406" priority="35576" operator="containsText" text="Cancelado">
      <formula>NOT(ISERROR(SEARCH("Cancelado",I4949)))</formula>
    </cfRule>
    <cfRule type="containsText" dxfId="27405" priority="35577" operator="containsText" text="Entregado">
      <formula>NOT(ISERROR(SEARCH("Entregado",I4949)))</formula>
    </cfRule>
    <cfRule type="containsText" dxfId="27404" priority="35578" operator="containsText" text="Entregado">
      <formula>NOT(ISERROR(SEARCH("Entregado",I4949)))</formula>
    </cfRule>
    <cfRule type="containsText" dxfId="27403" priority="35579" operator="containsText" text="En proceso">
      <formula>NOT(ISERROR(SEARCH("En proceso",I4949)))</formula>
    </cfRule>
  </conditionalFormatting>
  <conditionalFormatting sqref="J4949">
    <cfRule type="containsText" dxfId="27402" priority="35574" operator="containsText" text="TRUE">
      <formula>NOT(ISERROR(SEARCH("TRUE",J4949)))</formula>
    </cfRule>
  </conditionalFormatting>
  <conditionalFormatting sqref="G4948">
    <cfRule type="expression" dxfId="27401" priority="35573">
      <formula>K4948&gt;L4948</formula>
    </cfRule>
  </conditionalFormatting>
  <conditionalFormatting sqref="I4948">
    <cfRule type="containsText" dxfId="27400" priority="35568" operator="containsText" text="No Encontrado">
      <formula>NOT(ISERROR(SEARCH("No Encontrado",I4948)))</formula>
    </cfRule>
    <cfRule type="containsText" dxfId="27399" priority="35569" operator="containsText" text="Cancelado">
      <formula>NOT(ISERROR(SEARCH("Cancelado",I4948)))</formula>
    </cfRule>
    <cfRule type="containsText" dxfId="27398" priority="35570" operator="containsText" text="Entregado">
      <formula>NOT(ISERROR(SEARCH("Entregado",I4948)))</formula>
    </cfRule>
    <cfRule type="containsText" dxfId="27397" priority="35571" operator="containsText" text="Entregado">
      <formula>NOT(ISERROR(SEARCH("Entregado",I4948)))</formula>
    </cfRule>
    <cfRule type="containsText" dxfId="27396" priority="35572" operator="containsText" text="En proceso">
      <formula>NOT(ISERROR(SEARCH("En proceso",I4948)))</formula>
    </cfRule>
  </conditionalFormatting>
  <conditionalFormatting sqref="J4948">
    <cfRule type="containsText" dxfId="27395" priority="35567" operator="containsText" text="TRUE">
      <formula>NOT(ISERROR(SEARCH("TRUE",J4948)))</formula>
    </cfRule>
  </conditionalFormatting>
  <conditionalFormatting sqref="G4947">
    <cfRule type="expression" dxfId="27394" priority="35566">
      <formula>K4947&gt;L4947</formula>
    </cfRule>
  </conditionalFormatting>
  <conditionalFormatting sqref="I4947">
    <cfRule type="containsText" dxfId="27393" priority="35561" operator="containsText" text="No Encontrado">
      <formula>NOT(ISERROR(SEARCH("No Encontrado",I4947)))</formula>
    </cfRule>
    <cfRule type="containsText" dxfId="27392" priority="35562" operator="containsText" text="Cancelado">
      <formula>NOT(ISERROR(SEARCH("Cancelado",I4947)))</formula>
    </cfRule>
    <cfRule type="containsText" dxfId="27391" priority="35563" operator="containsText" text="Entregado">
      <formula>NOT(ISERROR(SEARCH("Entregado",I4947)))</formula>
    </cfRule>
    <cfRule type="containsText" dxfId="27390" priority="35564" operator="containsText" text="Entregado">
      <formula>NOT(ISERROR(SEARCH("Entregado",I4947)))</formula>
    </cfRule>
    <cfRule type="containsText" dxfId="27389" priority="35565" operator="containsText" text="En proceso">
      <formula>NOT(ISERROR(SEARCH("En proceso",I4947)))</formula>
    </cfRule>
  </conditionalFormatting>
  <conditionalFormatting sqref="J4947">
    <cfRule type="containsText" dxfId="27388" priority="35560" operator="containsText" text="TRUE">
      <formula>NOT(ISERROR(SEARCH("TRUE",J4947)))</formula>
    </cfRule>
  </conditionalFormatting>
  <conditionalFormatting sqref="G4946">
    <cfRule type="expression" dxfId="27387" priority="35559">
      <formula>K4946&gt;L4946</formula>
    </cfRule>
  </conditionalFormatting>
  <conditionalFormatting sqref="I4946">
    <cfRule type="containsText" dxfId="27386" priority="35554" operator="containsText" text="No Encontrado">
      <formula>NOT(ISERROR(SEARCH("No Encontrado",I4946)))</formula>
    </cfRule>
    <cfRule type="containsText" dxfId="27385" priority="35555" operator="containsText" text="Cancelado">
      <formula>NOT(ISERROR(SEARCH("Cancelado",I4946)))</formula>
    </cfRule>
    <cfRule type="containsText" dxfId="27384" priority="35556" operator="containsText" text="Entregado">
      <formula>NOT(ISERROR(SEARCH("Entregado",I4946)))</formula>
    </cfRule>
    <cfRule type="containsText" dxfId="27383" priority="35557" operator="containsText" text="Entregado">
      <formula>NOT(ISERROR(SEARCH("Entregado",I4946)))</formula>
    </cfRule>
    <cfRule type="containsText" dxfId="27382" priority="35558" operator="containsText" text="En proceso">
      <formula>NOT(ISERROR(SEARCH("En proceso",I4946)))</formula>
    </cfRule>
  </conditionalFormatting>
  <conditionalFormatting sqref="J4946">
    <cfRule type="containsText" dxfId="27381" priority="35553" operator="containsText" text="TRUE">
      <formula>NOT(ISERROR(SEARCH("TRUE",J4946)))</formula>
    </cfRule>
  </conditionalFormatting>
  <conditionalFormatting sqref="G4945">
    <cfRule type="expression" dxfId="27380" priority="35552">
      <formula>K4945&gt;L4945</formula>
    </cfRule>
  </conditionalFormatting>
  <conditionalFormatting sqref="I4945">
    <cfRule type="containsText" dxfId="27379" priority="35547" operator="containsText" text="No Encontrado">
      <formula>NOT(ISERROR(SEARCH("No Encontrado",I4945)))</formula>
    </cfRule>
    <cfRule type="containsText" dxfId="27378" priority="35548" operator="containsText" text="Cancelado">
      <formula>NOT(ISERROR(SEARCH("Cancelado",I4945)))</formula>
    </cfRule>
    <cfRule type="containsText" dxfId="27377" priority="35549" operator="containsText" text="Entregado">
      <formula>NOT(ISERROR(SEARCH("Entregado",I4945)))</formula>
    </cfRule>
    <cfRule type="containsText" dxfId="27376" priority="35550" operator="containsText" text="Entregado">
      <formula>NOT(ISERROR(SEARCH("Entregado",I4945)))</formula>
    </cfRule>
    <cfRule type="containsText" dxfId="27375" priority="35551" operator="containsText" text="En proceso">
      <formula>NOT(ISERROR(SEARCH("En proceso",I4945)))</formula>
    </cfRule>
  </conditionalFormatting>
  <conditionalFormatting sqref="J4945">
    <cfRule type="containsText" dxfId="27374" priority="35546" operator="containsText" text="TRUE">
      <formula>NOT(ISERROR(SEARCH("TRUE",J4945)))</formula>
    </cfRule>
  </conditionalFormatting>
  <conditionalFormatting sqref="G4944">
    <cfRule type="expression" dxfId="27373" priority="35545">
      <formula>K4944&gt;L4944</formula>
    </cfRule>
  </conditionalFormatting>
  <conditionalFormatting sqref="I4944">
    <cfRule type="containsText" dxfId="27372" priority="35540" operator="containsText" text="No Encontrado">
      <formula>NOT(ISERROR(SEARCH("No Encontrado",I4944)))</formula>
    </cfRule>
    <cfRule type="containsText" dxfId="27371" priority="35541" operator="containsText" text="Cancelado">
      <formula>NOT(ISERROR(SEARCH("Cancelado",I4944)))</formula>
    </cfRule>
    <cfRule type="containsText" dxfId="27370" priority="35542" operator="containsText" text="Entregado">
      <formula>NOT(ISERROR(SEARCH("Entregado",I4944)))</formula>
    </cfRule>
    <cfRule type="containsText" dxfId="27369" priority="35543" operator="containsText" text="Entregado">
      <formula>NOT(ISERROR(SEARCH("Entregado",I4944)))</formula>
    </cfRule>
    <cfRule type="containsText" dxfId="27368" priority="35544" operator="containsText" text="En proceso">
      <formula>NOT(ISERROR(SEARCH("En proceso",I4944)))</formula>
    </cfRule>
  </conditionalFormatting>
  <conditionalFormatting sqref="J4944">
    <cfRule type="containsText" dxfId="27367" priority="35539" operator="containsText" text="TRUE">
      <formula>NOT(ISERROR(SEARCH("TRUE",J4944)))</formula>
    </cfRule>
  </conditionalFormatting>
  <conditionalFormatting sqref="G4943">
    <cfRule type="expression" dxfId="27366" priority="35538">
      <formula>K4943&gt;L4943</formula>
    </cfRule>
  </conditionalFormatting>
  <conditionalFormatting sqref="I4943">
    <cfRule type="containsText" dxfId="27365" priority="35533" operator="containsText" text="No Encontrado">
      <formula>NOT(ISERROR(SEARCH("No Encontrado",I4943)))</formula>
    </cfRule>
    <cfRule type="containsText" dxfId="27364" priority="35534" operator="containsText" text="Cancelado">
      <formula>NOT(ISERROR(SEARCH("Cancelado",I4943)))</formula>
    </cfRule>
    <cfRule type="containsText" dxfId="27363" priority="35535" operator="containsText" text="Entregado">
      <formula>NOT(ISERROR(SEARCH("Entregado",I4943)))</formula>
    </cfRule>
    <cfRule type="containsText" dxfId="27362" priority="35536" operator="containsText" text="Entregado">
      <formula>NOT(ISERROR(SEARCH("Entregado",I4943)))</formula>
    </cfRule>
    <cfRule type="containsText" dxfId="27361" priority="35537" operator="containsText" text="En proceso">
      <formula>NOT(ISERROR(SEARCH("En proceso",I4943)))</formula>
    </cfRule>
  </conditionalFormatting>
  <conditionalFormatting sqref="J4943">
    <cfRule type="containsText" dxfId="27360" priority="35532" operator="containsText" text="TRUE">
      <formula>NOT(ISERROR(SEARCH("TRUE",J4943)))</formula>
    </cfRule>
  </conditionalFormatting>
  <conditionalFormatting sqref="G4942">
    <cfRule type="expression" dxfId="27359" priority="35531">
      <formula>K4942&gt;L4942</formula>
    </cfRule>
  </conditionalFormatting>
  <conditionalFormatting sqref="I4942">
    <cfRule type="containsText" dxfId="27358" priority="35526" operator="containsText" text="No Encontrado">
      <formula>NOT(ISERROR(SEARCH("No Encontrado",I4942)))</formula>
    </cfRule>
    <cfRule type="containsText" dxfId="27357" priority="35527" operator="containsText" text="Cancelado">
      <formula>NOT(ISERROR(SEARCH("Cancelado",I4942)))</formula>
    </cfRule>
    <cfRule type="containsText" dxfId="27356" priority="35528" operator="containsText" text="Entregado">
      <formula>NOT(ISERROR(SEARCH("Entregado",I4942)))</formula>
    </cfRule>
    <cfRule type="containsText" dxfId="27355" priority="35529" operator="containsText" text="Entregado">
      <formula>NOT(ISERROR(SEARCH("Entregado",I4942)))</formula>
    </cfRule>
    <cfRule type="containsText" dxfId="27354" priority="35530" operator="containsText" text="En proceso">
      <formula>NOT(ISERROR(SEARCH("En proceso",I4942)))</formula>
    </cfRule>
  </conditionalFormatting>
  <conditionalFormatting sqref="J4942">
    <cfRule type="containsText" dxfId="27353" priority="35525" operator="containsText" text="TRUE">
      <formula>NOT(ISERROR(SEARCH("TRUE",J4942)))</formula>
    </cfRule>
  </conditionalFormatting>
  <conditionalFormatting sqref="G4941">
    <cfRule type="expression" dxfId="27352" priority="35524">
      <formula>K4941&gt;L4941</formula>
    </cfRule>
  </conditionalFormatting>
  <conditionalFormatting sqref="I4941">
    <cfRule type="containsText" dxfId="27351" priority="35519" operator="containsText" text="No Encontrado">
      <formula>NOT(ISERROR(SEARCH("No Encontrado",I4941)))</formula>
    </cfRule>
    <cfRule type="containsText" dxfId="27350" priority="35520" operator="containsText" text="Cancelado">
      <formula>NOT(ISERROR(SEARCH("Cancelado",I4941)))</formula>
    </cfRule>
    <cfRule type="containsText" dxfId="27349" priority="35521" operator="containsText" text="Entregado">
      <formula>NOT(ISERROR(SEARCH("Entregado",I4941)))</formula>
    </cfRule>
    <cfRule type="containsText" dxfId="27348" priority="35522" operator="containsText" text="Entregado">
      <formula>NOT(ISERROR(SEARCH("Entregado",I4941)))</formula>
    </cfRule>
    <cfRule type="containsText" dxfId="27347" priority="35523" operator="containsText" text="En proceso">
      <formula>NOT(ISERROR(SEARCH("En proceso",I4941)))</formula>
    </cfRule>
  </conditionalFormatting>
  <conditionalFormatting sqref="J4941">
    <cfRule type="containsText" dxfId="27346" priority="35518" operator="containsText" text="TRUE">
      <formula>NOT(ISERROR(SEARCH("TRUE",J4941)))</formula>
    </cfRule>
  </conditionalFormatting>
  <conditionalFormatting sqref="G4940">
    <cfRule type="expression" dxfId="27345" priority="35517">
      <formula>K4940&gt;L4940</formula>
    </cfRule>
  </conditionalFormatting>
  <conditionalFormatting sqref="I4940">
    <cfRule type="containsText" dxfId="27344" priority="35512" operator="containsText" text="No Encontrado">
      <formula>NOT(ISERROR(SEARCH("No Encontrado",I4940)))</formula>
    </cfRule>
    <cfRule type="containsText" dxfId="27343" priority="35513" operator="containsText" text="Cancelado">
      <formula>NOT(ISERROR(SEARCH("Cancelado",I4940)))</formula>
    </cfRule>
    <cfRule type="containsText" dxfId="27342" priority="35514" operator="containsText" text="Entregado">
      <formula>NOT(ISERROR(SEARCH("Entregado",I4940)))</formula>
    </cfRule>
    <cfRule type="containsText" dxfId="27341" priority="35515" operator="containsText" text="Entregado">
      <formula>NOT(ISERROR(SEARCH("Entregado",I4940)))</formula>
    </cfRule>
    <cfRule type="containsText" dxfId="27340" priority="35516" operator="containsText" text="En proceso">
      <formula>NOT(ISERROR(SEARCH("En proceso",I4940)))</formula>
    </cfRule>
  </conditionalFormatting>
  <conditionalFormatting sqref="J4940">
    <cfRule type="containsText" dxfId="27339" priority="35511" operator="containsText" text="TRUE">
      <formula>NOT(ISERROR(SEARCH("TRUE",J4940)))</formula>
    </cfRule>
  </conditionalFormatting>
  <conditionalFormatting sqref="G4939">
    <cfRule type="expression" dxfId="27338" priority="35510">
      <formula>K4939&gt;L4939</formula>
    </cfRule>
  </conditionalFormatting>
  <conditionalFormatting sqref="I4939">
    <cfRule type="containsText" dxfId="27337" priority="35505" operator="containsText" text="No Encontrado">
      <formula>NOT(ISERROR(SEARCH("No Encontrado",I4939)))</formula>
    </cfRule>
    <cfRule type="containsText" dxfId="27336" priority="35506" operator="containsText" text="Cancelado">
      <formula>NOT(ISERROR(SEARCH("Cancelado",I4939)))</formula>
    </cfRule>
    <cfRule type="containsText" dxfId="27335" priority="35507" operator="containsText" text="Entregado">
      <formula>NOT(ISERROR(SEARCH("Entregado",I4939)))</formula>
    </cfRule>
    <cfRule type="containsText" dxfId="27334" priority="35508" operator="containsText" text="Entregado">
      <formula>NOT(ISERROR(SEARCH("Entregado",I4939)))</formula>
    </cfRule>
    <cfRule type="containsText" dxfId="27333" priority="35509" operator="containsText" text="En proceso">
      <formula>NOT(ISERROR(SEARCH("En proceso",I4939)))</formula>
    </cfRule>
  </conditionalFormatting>
  <conditionalFormatting sqref="J4939">
    <cfRule type="containsText" dxfId="27332" priority="35504" operator="containsText" text="TRUE">
      <formula>NOT(ISERROR(SEARCH("TRUE",J4939)))</formula>
    </cfRule>
  </conditionalFormatting>
  <conditionalFormatting sqref="G4938">
    <cfRule type="expression" dxfId="27331" priority="35503">
      <formula>K4938&gt;L4938</formula>
    </cfRule>
  </conditionalFormatting>
  <conditionalFormatting sqref="I4936:I4938">
    <cfRule type="containsText" dxfId="27330" priority="35498" operator="containsText" text="No Encontrado">
      <formula>NOT(ISERROR(SEARCH("No Encontrado",I4936)))</formula>
    </cfRule>
    <cfRule type="containsText" dxfId="27329" priority="35499" operator="containsText" text="Cancelado">
      <formula>NOT(ISERROR(SEARCH("Cancelado",I4936)))</formula>
    </cfRule>
    <cfRule type="containsText" dxfId="27328" priority="35500" operator="containsText" text="Entregado">
      <formula>NOT(ISERROR(SEARCH("Entregado",I4936)))</formula>
    </cfRule>
    <cfRule type="containsText" dxfId="27327" priority="35501" operator="containsText" text="Entregado">
      <formula>NOT(ISERROR(SEARCH("Entregado",I4936)))</formula>
    </cfRule>
    <cfRule type="containsText" dxfId="27326" priority="35502" operator="containsText" text="En proceso">
      <formula>NOT(ISERROR(SEARCH("En proceso",I4936)))</formula>
    </cfRule>
  </conditionalFormatting>
  <conditionalFormatting sqref="J4938">
    <cfRule type="containsText" dxfId="27325" priority="35497" operator="containsText" text="TRUE">
      <formula>NOT(ISERROR(SEARCH("TRUE",J4938)))</formula>
    </cfRule>
  </conditionalFormatting>
  <conditionalFormatting sqref="G4937">
    <cfRule type="expression" dxfId="27324" priority="35496">
      <formula>K4937&gt;L4937</formula>
    </cfRule>
  </conditionalFormatting>
  <conditionalFormatting sqref="J4937">
    <cfRule type="containsText" dxfId="27323" priority="35490" operator="containsText" text="TRUE">
      <formula>NOT(ISERROR(SEARCH("TRUE",J4937)))</formula>
    </cfRule>
  </conditionalFormatting>
  <conditionalFormatting sqref="G4936">
    <cfRule type="expression" dxfId="27322" priority="35489">
      <formula>K4936&gt;L4936</formula>
    </cfRule>
  </conditionalFormatting>
  <conditionalFormatting sqref="J4936">
    <cfRule type="containsText" dxfId="27321" priority="35483" operator="containsText" text="TRUE">
      <formula>NOT(ISERROR(SEARCH("TRUE",J4936)))</formula>
    </cfRule>
  </conditionalFormatting>
  <conditionalFormatting sqref="G4935">
    <cfRule type="expression" dxfId="27320" priority="35482">
      <formula>K4935&gt;L4935</formula>
    </cfRule>
  </conditionalFormatting>
  <conditionalFormatting sqref="I4935">
    <cfRule type="containsText" dxfId="27319" priority="35477" operator="containsText" text="No Encontrado">
      <formula>NOT(ISERROR(SEARCH("No Encontrado",I4935)))</formula>
    </cfRule>
    <cfRule type="containsText" dxfId="27318" priority="35478" operator="containsText" text="Cancelado">
      <formula>NOT(ISERROR(SEARCH("Cancelado",I4935)))</formula>
    </cfRule>
    <cfRule type="containsText" dxfId="27317" priority="35479" operator="containsText" text="Entregado">
      <formula>NOT(ISERROR(SEARCH("Entregado",I4935)))</formula>
    </cfRule>
    <cfRule type="containsText" dxfId="27316" priority="35480" operator="containsText" text="Entregado">
      <formula>NOT(ISERROR(SEARCH("Entregado",I4935)))</formula>
    </cfRule>
    <cfRule type="containsText" dxfId="27315" priority="35481" operator="containsText" text="En proceso">
      <formula>NOT(ISERROR(SEARCH("En proceso",I4935)))</formula>
    </cfRule>
  </conditionalFormatting>
  <conditionalFormatting sqref="J4935">
    <cfRule type="containsText" dxfId="27314" priority="35476" operator="containsText" text="TRUE">
      <formula>NOT(ISERROR(SEARCH("TRUE",J4935)))</formula>
    </cfRule>
  </conditionalFormatting>
  <conditionalFormatting sqref="G4934">
    <cfRule type="expression" dxfId="27313" priority="35475">
      <formula>K4934&gt;L4934</formula>
    </cfRule>
  </conditionalFormatting>
  <conditionalFormatting sqref="I4934">
    <cfRule type="containsText" dxfId="27312" priority="35470" operator="containsText" text="No Encontrado">
      <formula>NOT(ISERROR(SEARCH("No Encontrado",I4934)))</formula>
    </cfRule>
    <cfRule type="containsText" dxfId="27311" priority="35471" operator="containsText" text="Cancelado">
      <formula>NOT(ISERROR(SEARCH("Cancelado",I4934)))</formula>
    </cfRule>
    <cfRule type="containsText" dxfId="27310" priority="35472" operator="containsText" text="Entregado">
      <formula>NOT(ISERROR(SEARCH("Entregado",I4934)))</formula>
    </cfRule>
    <cfRule type="containsText" dxfId="27309" priority="35473" operator="containsText" text="Entregado">
      <formula>NOT(ISERROR(SEARCH("Entregado",I4934)))</formula>
    </cfRule>
    <cfRule type="containsText" dxfId="27308" priority="35474" operator="containsText" text="En proceso">
      <formula>NOT(ISERROR(SEARCH("En proceso",I4934)))</formula>
    </cfRule>
  </conditionalFormatting>
  <conditionalFormatting sqref="J4934">
    <cfRule type="containsText" dxfId="27307" priority="35469" operator="containsText" text="TRUE">
      <formula>NOT(ISERROR(SEARCH("TRUE",J4934)))</formula>
    </cfRule>
  </conditionalFormatting>
  <conditionalFormatting sqref="G4933">
    <cfRule type="expression" dxfId="27306" priority="35468">
      <formula>K4933&gt;L4933</formula>
    </cfRule>
  </conditionalFormatting>
  <conditionalFormatting sqref="I4933">
    <cfRule type="containsText" dxfId="27305" priority="35463" operator="containsText" text="No Encontrado">
      <formula>NOT(ISERROR(SEARCH("No Encontrado",I4933)))</formula>
    </cfRule>
    <cfRule type="containsText" dxfId="27304" priority="35464" operator="containsText" text="Cancelado">
      <formula>NOT(ISERROR(SEARCH("Cancelado",I4933)))</formula>
    </cfRule>
    <cfRule type="containsText" dxfId="27303" priority="35465" operator="containsText" text="Entregado">
      <formula>NOT(ISERROR(SEARCH("Entregado",I4933)))</formula>
    </cfRule>
    <cfRule type="containsText" dxfId="27302" priority="35466" operator="containsText" text="Entregado">
      <formula>NOT(ISERROR(SEARCH("Entregado",I4933)))</formula>
    </cfRule>
    <cfRule type="containsText" dxfId="27301" priority="35467" operator="containsText" text="En proceso">
      <formula>NOT(ISERROR(SEARCH("En proceso",I4933)))</formula>
    </cfRule>
  </conditionalFormatting>
  <conditionalFormatting sqref="J4933">
    <cfRule type="containsText" dxfId="27300" priority="35462" operator="containsText" text="TRUE">
      <formula>NOT(ISERROR(SEARCH("TRUE",J4933)))</formula>
    </cfRule>
  </conditionalFormatting>
  <conditionalFormatting sqref="G4932">
    <cfRule type="expression" dxfId="27299" priority="35461">
      <formula>K4932&gt;L4932</formula>
    </cfRule>
  </conditionalFormatting>
  <conditionalFormatting sqref="I4932">
    <cfRule type="containsText" dxfId="27298" priority="35456" operator="containsText" text="No Encontrado">
      <formula>NOT(ISERROR(SEARCH("No Encontrado",I4932)))</formula>
    </cfRule>
    <cfRule type="containsText" dxfId="27297" priority="35457" operator="containsText" text="Cancelado">
      <formula>NOT(ISERROR(SEARCH("Cancelado",I4932)))</formula>
    </cfRule>
    <cfRule type="containsText" dxfId="27296" priority="35458" operator="containsText" text="Entregado">
      <formula>NOT(ISERROR(SEARCH("Entregado",I4932)))</formula>
    </cfRule>
    <cfRule type="containsText" dxfId="27295" priority="35459" operator="containsText" text="Entregado">
      <formula>NOT(ISERROR(SEARCH("Entregado",I4932)))</formula>
    </cfRule>
    <cfRule type="containsText" dxfId="27294" priority="35460" operator="containsText" text="En proceso">
      <formula>NOT(ISERROR(SEARCH("En proceso",I4932)))</formula>
    </cfRule>
  </conditionalFormatting>
  <conditionalFormatting sqref="J4932">
    <cfRule type="containsText" dxfId="27293" priority="35455" operator="containsText" text="TRUE">
      <formula>NOT(ISERROR(SEARCH("TRUE",J4932)))</formula>
    </cfRule>
  </conditionalFormatting>
  <conditionalFormatting sqref="G4931">
    <cfRule type="expression" dxfId="27292" priority="35454">
      <formula>K4931&gt;L4931</formula>
    </cfRule>
  </conditionalFormatting>
  <conditionalFormatting sqref="I4931">
    <cfRule type="containsText" dxfId="27291" priority="35449" operator="containsText" text="No Encontrado">
      <formula>NOT(ISERROR(SEARCH("No Encontrado",I4931)))</formula>
    </cfRule>
    <cfRule type="containsText" dxfId="27290" priority="35450" operator="containsText" text="Cancelado">
      <formula>NOT(ISERROR(SEARCH("Cancelado",I4931)))</formula>
    </cfRule>
    <cfRule type="containsText" dxfId="27289" priority="35451" operator="containsText" text="Entregado">
      <formula>NOT(ISERROR(SEARCH("Entregado",I4931)))</formula>
    </cfRule>
    <cfRule type="containsText" dxfId="27288" priority="35452" operator="containsText" text="Entregado">
      <formula>NOT(ISERROR(SEARCH("Entregado",I4931)))</formula>
    </cfRule>
    <cfRule type="containsText" dxfId="27287" priority="35453" operator="containsText" text="En proceso">
      <formula>NOT(ISERROR(SEARCH("En proceso",I4931)))</formula>
    </cfRule>
  </conditionalFormatting>
  <conditionalFormatting sqref="J4931">
    <cfRule type="containsText" dxfId="27286" priority="35448" operator="containsText" text="TRUE">
      <formula>NOT(ISERROR(SEARCH("TRUE",J4931)))</formula>
    </cfRule>
  </conditionalFormatting>
  <conditionalFormatting sqref="G4930">
    <cfRule type="expression" dxfId="27285" priority="35447">
      <formula>K4930&gt;L4930</formula>
    </cfRule>
  </conditionalFormatting>
  <conditionalFormatting sqref="I4930">
    <cfRule type="containsText" dxfId="27284" priority="35442" operator="containsText" text="No Encontrado">
      <formula>NOT(ISERROR(SEARCH("No Encontrado",I4930)))</formula>
    </cfRule>
    <cfRule type="containsText" dxfId="27283" priority="35443" operator="containsText" text="Cancelado">
      <formula>NOT(ISERROR(SEARCH("Cancelado",I4930)))</formula>
    </cfRule>
    <cfRule type="containsText" dxfId="27282" priority="35444" operator="containsText" text="Entregado">
      <formula>NOT(ISERROR(SEARCH("Entregado",I4930)))</formula>
    </cfRule>
    <cfRule type="containsText" dxfId="27281" priority="35445" operator="containsText" text="Entregado">
      <formula>NOT(ISERROR(SEARCH("Entregado",I4930)))</formula>
    </cfRule>
    <cfRule type="containsText" dxfId="27280" priority="35446" operator="containsText" text="En proceso">
      <formula>NOT(ISERROR(SEARCH("En proceso",I4930)))</formula>
    </cfRule>
  </conditionalFormatting>
  <conditionalFormatting sqref="J4930">
    <cfRule type="containsText" dxfId="27279" priority="35441" operator="containsText" text="TRUE">
      <formula>NOT(ISERROR(SEARCH("TRUE",J4930)))</formula>
    </cfRule>
  </conditionalFormatting>
  <conditionalFormatting sqref="G4929">
    <cfRule type="expression" dxfId="27278" priority="35440">
      <formula>K4929&gt;L4929</formula>
    </cfRule>
  </conditionalFormatting>
  <conditionalFormatting sqref="J4929">
    <cfRule type="containsText" dxfId="27277" priority="35434" operator="containsText" text="TRUE">
      <formula>NOT(ISERROR(SEARCH("TRUE",J4929)))</formula>
    </cfRule>
  </conditionalFormatting>
  <conditionalFormatting sqref="G4928">
    <cfRule type="expression" dxfId="27276" priority="35433">
      <formula>K4928&gt;L4928</formula>
    </cfRule>
  </conditionalFormatting>
  <conditionalFormatting sqref="I4928">
    <cfRule type="containsText" dxfId="27275" priority="35428" operator="containsText" text="No Encontrado">
      <formula>NOT(ISERROR(SEARCH("No Encontrado",I4928)))</formula>
    </cfRule>
    <cfRule type="containsText" dxfId="27274" priority="35429" operator="containsText" text="Cancelado">
      <formula>NOT(ISERROR(SEARCH("Cancelado",I4928)))</formula>
    </cfRule>
    <cfRule type="containsText" dxfId="27273" priority="35430" operator="containsText" text="Entregado">
      <formula>NOT(ISERROR(SEARCH("Entregado",I4928)))</formula>
    </cfRule>
    <cfRule type="containsText" dxfId="27272" priority="35431" operator="containsText" text="Entregado">
      <formula>NOT(ISERROR(SEARCH("Entregado",I4928)))</formula>
    </cfRule>
    <cfRule type="containsText" dxfId="27271" priority="35432" operator="containsText" text="En proceso">
      <formula>NOT(ISERROR(SEARCH("En proceso",I4928)))</formula>
    </cfRule>
  </conditionalFormatting>
  <conditionalFormatting sqref="J4928">
    <cfRule type="containsText" dxfId="27270" priority="35427" operator="containsText" text="TRUE">
      <formula>NOT(ISERROR(SEARCH("TRUE",J4928)))</formula>
    </cfRule>
  </conditionalFormatting>
  <conditionalFormatting sqref="I4929">
    <cfRule type="containsText" dxfId="27269" priority="35422" operator="containsText" text="No Encontrado">
      <formula>NOT(ISERROR(SEARCH("No Encontrado",I4929)))</formula>
    </cfRule>
    <cfRule type="containsText" dxfId="27268" priority="35423" operator="containsText" text="Cancelado">
      <formula>NOT(ISERROR(SEARCH("Cancelado",I4929)))</formula>
    </cfRule>
    <cfRule type="containsText" dxfId="27267" priority="35424" operator="containsText" text="Entregado">
      <formula>NOT(ISERROR(SEARCH("Entregado",I4929)))</formula>
    </cfRule>
    <cfRule type="containsText" dxfId="27266" priority="35425" operator="containsText" text="Entregado">
      <formula>NOT(ISERROR(SEARCH("Entregado",I4929)))</formula>
    </cfRule>
    <cfRule type="containsText" dxfId="27265" priority="35426" operator="containsText" text="En proceso">
      <formula>NOT(ISERROR(SEARCH("En proceso",I4929)))</formula>
    </cfRule>
  </conditionalFormatting>
  <conditionalFormatting sqref="G4927">
    <cfRule type="expression" dxfId="27264" priority="35421">
      <formula>K4927&gt;L4927</formula>
    </cfRule>
  </conditionalFormatting>
  <conditionalFormatting sqref="I4927">
    <cfRule type="containsText" dxfId="27263" priority="35416" operator="containsText" text="No Encontrado">
      <formula>NOT(ISERROR(SEARCH("No Encontrado",I4927)))</formula>
    </cfRule>
    <cfRule type="containsText" dxfId="27262" priority="35417" operator="containsText" text="Cancelado">
      <formula>NOT(ISERROR(SEARCH("Cancelado",I4927)))</formula>
    </cfRule>
    <cfRule type="containsText" dxfId="27261" priority="35418" operator="containsText" text="Entregado">
      <formula>NOT(ISERROR(SEARCH("Entregado",I4927)))</formula>
    </cfRule>
    <cfRule type="containsText" dxfId="27260" priority="35419" operator="containsText" text="Entregado">
      <formula>NOT(ISERROR(SEARCH("Entregado",I4927)))</formula>
    </cfRule>
    <cfRule type="containsText" dxfId="27259" priority="35420" operator="containsText" text="En proceso">
      <formula>NOT(ISERROR(SEARCH("En proceso",I4927)))</formula>
    </cfRule>
  </conditionalFormatting>
  <conditionalFormatting sqref="J4927">
    <cfRule type="containsText" dxfId="27258" priority="35415" operator="containsText" text="TRUE">
      <formula>NOT(ISERROR(SEARCH("TRUE",J4927)))</formula>
    </cfRule>
  </conditionalFormatting>
  <conditionalFormatting sqref="G4926">
    <cfRule type="expression" dxfId="27257" priority="35414">
      <formula>K4926&gt;L4926</formula>
    </cfRule>
  </conditionalFormatting>
  <conditionalFormatting sqref="I4926">
    <cfRule type="containsText" dxfId="27256" priority="35409" operator="containsText" text="No Encontrado">
      <formula>NOT(ISERROR(SEARCH("No Encontrado",I4926)))</formula>
    </cfRule>
    <cfRule type="containsText" dxfId="27255" priority="35410" operator="containsText" text="Cancelado">
      <formula>NOT(ISERROR(SEARCH("Cancelado",I4926)))</formula>
    </cfRule>
    <cfRule type="containsText" dxfId="27254" priority="35411" operator="containsText" text="Entregado">
      <formula>NOT(ISERROR(SEARCH("Entregado",I4926)))</formula>
    </cfRule>
    <cfRule type="containsText" dxfId="27253" priority="35412" operator="containsText" text="Entregado">
      <formula>NOT(ISERROR(SEARCH("Entregado",I4926)))</formula>
    </cfRule>
    <cfRule type="containsText" dxfId="27252" priority="35413" operator="containsText" text="En proceso">
      <formula>NOT(ISERROR(SEARCH("En proceso",I4926)))</formula>
    </cfRule>
  </conditionalFormatting>
  <conditionalFormatting sqref="J4926">
    <cfRule type="containsText" dxfId="27251" priority="35408" operator="containsText" text="TRUE">
      <formula>NOT(ISERROR(SEARCH("TRUE",J4926)))</formula>
    </cfRule>
  </conditionalFormatting>
  <conditionalFormatting sqref="G4925">
    <cfRule type="expression" dxfId="27250" priority="35407">
      <formula>K4925&gt;L4925</formula>
    </cfRule>
  </conditionalFormatting>
  <conditionalFormatting sqref="I4925">
    <cfRule type="containsText" dxfId="27249" priority="35402" operator="containsText" text="No Encontrado">
      <formula>NOT(ISERROR(SEARCH("No Encontrado",I4925)))</formula>
    </cfRule>
    <cfRule type="containsText" dxfId="27248" priority="35403" operator="containsText" text="Cancelado">
      <formula>NOT(ISERROR(SEARCH("Cancelado",I4925)))</formula>
    </cfRule>
    <cfRule type="containsText" dxfId="27247" priority="35404" operator="containsText" text="Entregado">
      <formula>NOT(ISERROR(SEARCH("Entregado",I4925)))</formula>
    </cfRule>
    <cfRule type="containsText" dxfId="27246" priority="35405" operator="containsText" text="Entregado">
      <formula>NOT(ISERROR(SEARCH("Entregado",I4925)))</formula>
    </cfRule>
    <cfRule type="containsText" dxfId="27245" priority="35406" operator="containsText" text="En proceso">
      <formula>NOT(ISERROR(SEARCH("En proceso",I4925)))</formula>
    </cfRule>
  </conditionalFormatting>
  <conditionalFormatting sqref="J4925">
    <cfRule type="containsText" dxfId="27244" priority="35401" operator="containsText" text="TRUE">
      <formula>NOT(ISERROR(SEARCH("TRUE",J4925)))</formula>
    </cfRule>
  </conditionalFormatting>
  <conditionalFormatting sqref="G4924">
    <cfRule type="expression" dxfId="27243" priority="35400">
      <formula>K4924&gt;L4924</formula>
    </cfRule>
  </conditionalFormatting>
  <conditionalFormatting sqref="I4924">
    <cfRule type="containsText" dxfId="27242" priority="35395" operator="containsText" text="No Encontrado">
      <formula>NOT(ISERROR(SEARCH("No Encontrado",I4924)))</formula>
    </cfRule>
    <cfRule type="containsText" dxfId="27241" priority="35396" operator="containsText" text="Cancelado">
      <formula>NOT(ISERROR(SEARCH("Cancelado",I4924)))</formula>
    </cfRule>
    <cfRule type="containsText" dxfId="27240" priority="35397" operator="containsText" text="Entregado">
      <formula>NOT(ISERROR(SEARCH("Entregado",I4924)))</formula>
    </cfRule>
    <cfRule type="containsText" dxfId="27239" priority="35398" operator="containsText" text="Entregado">
      <formula>NOT(ISERROR(SEARCH("Entregado",I4924)))</formula>
    </cfRule>
    <cfRule type="containsText" dxfId="27238" priority="35399" operator="containsText" text="En proceso">
      <formula>NOT(ISERROR(SEARCH("En proceso",I4924)))</formula>
    </cfRule>
  </conditionalFormatting>
  <conditionalFormatting sqref="J4924">
    <cfRule type="containsText" dxfId="27237" priority="35394" operator="containsText" text="TRUE">
      <formula>NOT(ISERROR(SEARCH("TRUE",J4924)))</formula>
    </cfRule>
  </conditionalFormatting>
  <conditionalFormatting sqref="G4923">
    <cfRule type="expression" dxfId="27236" priority="35393">
      <formula>K4923&gt;L4923</formula>
    </cfRule>
  </conditionalFormatting>
  <conditionalFormatting sqref="I4923">
    <cfRule type="containsText" dxfId="27235" priority="35388" operator="containsText" text="No Encontrado">
      <formula>NOT(ISERROR(SEARCH("No Encontrado",I4923)))</formula>
    </cfRule>
    <cfRule type="containsText" dxfId="27234" priority="35389" operator="containsText" text="Cancelado">
      <formula>NOT(ISERROR(SEARCH("Cancelado",I4923)))</formula>
    </cfRule>
    <cfRule type="containsText" dxfId="27233" priority="35390" operator="containsText" text="Entregado">
      <formula>NOT(ISERROR(SEARCH("Entregado",I4923)))</formula>
    </cfRule>
    <cfRule type="containsText" dxfId="27232" priority="35391" operator="containsText" text="Entregado">
      <formula>NOT(ISERROR(SEARCH("Entregado",I4923)))</formula>
    </cfRule>
    <cfRule type="containsText" dxfId="27231" priority="35392" operator="containsText" text="En proceso">
      <formula>NOT(ISERROR(SEARCH("En proceso",I4923)))</formula>
    </cfRule>
  </conditionalFormatting>
  <conditionalFormatting sqref="J4923">
    <cfRule type="containsText" dxfId="27230" priority="35387" operator="containsText" text="TRUE">
      <formula>NOT(ISERROR(SEARCH("TRUE",J4923)))</formula>
    </cfRule>
  </conditionalFormatting>
  <conditionalFormatting sqref="G4922">
    <cfRule type="expression" dxfId="27229" priority="35386">
      <formula>K4922&gt;L4922</formula>
    </cfRule>
  </conditionalFormatting>
  <conditionalFormatting sqref="I4922">
    <cfRule type="containsText" dxfId="27228" priority="35381" operator="containsText" text="No Encontrado">
      <formula>NOT(ISERROR(SEARCH("No Encontrado",I4922)))</formula>
    </cfRule>
    <cfRule type="containsText" dxfId="27227" priority="35382" operator="containsText" text="Cancelado">
      <formula>NOT(ISERROR(SEARCH("Cancelado",I4922)))</formula>
    </cfRule>
    <cfRule type="containsText" dxfId="27226" priority="35383" operator="containsText" text="Entregado">
      <formula>NOT(ISERROR(SEARCH("Entregado",I4922)))</formula>
    </cfRule>
    <cfRule type="containsText" dxfId="27225" priority="35384" operator="containsText" text="Entregado">
      <formula>NOT(ISERROR(SEARCH("Entregado",I4922)))</formula>
    </cfRule>
    <cfRule type="containsText" dxfId="27224" priority="35385" operator="containsText" text="En proceso">
      <formula>NOT(ISERROR(SEARCH("En proceso",I4922)))</formula>
    </cfRule>
  </conditionalFormatting>
  <conditionalFormatting sqref="J4922">
    <cfRule type="containsText" dxfId="27223" priority="35380" operator="containsText" text="TRUE">
      <formula>NOT(ISERROR(SEARCH("TRUE",J4922)))</formula>
    </cfRule>
  </conditionalFormatting>
  <conditionalFormatting sqref="G4921">
    <cfRule type="expression" dxfId="27222" priority="35379">
      <formula>K4921&gt;L4921</formula>
    </cfRule>
  </conditionalFormatting>
  <conditionalFormatting sqref="I4921">
    <cfRule type="containsText" dxfId="27221" priority="35374" operator="containsText" text="No Encontrado">
      <formula>NOT(ISERROR(SEARCH("No Encontrado",I4921)))</formula>
    </cfRule>
    <cfRule type="containsText" dxfId="27220" priority="35375" operator="containsText" text="Cancelado">
      <formula>NOT(ISERROR(SEARCH("Cancelado",I4921)))</formula>
    </cfRule>
    <cfRule type="containsText" dxfId="27219" priority="35376" operator="containsText" text="Entregado">
      <formula>NOT(ISERROR(SEARCH("Entregado",I4921)))</formula>
    </cfRule>
    <cfRule type="containsText" dxfId="27218" priority="35377" operator="containsText" text="Entregado">
      <formula>NOT(ISERROR(SEARCH("Entregado",I4921)))</formula>
    </cfRule>
    <cfRule type="containsText" dxfId="27217" priority="35378" operator="containsText" text="En proceso">
      <formula>NOT(ISERROR(SEARCH("En proceso",I4921)))</formula>
    </cfRule>
  </conditionalFormatting>
  <conditionalFormatting sqref="J4921">
    <cfRule type="containsText" dxfId="27216" priority="35373" operator="containsText" text="TRUE">
      <formula>NOT(ISERROR(SEARCH("TRUE",J4921)))</formula>
    </cfRule>
  </conditionalFormatting>
  <conditionalFormatting sqref="G4920">
    <cfRule type="expression" dxfId="27215" priority="35372">
      <formula>K4920&gt;L4920</formula>
    </cfRule>
  </conditionalFormatting>
  <conditionalFormatting sqref="I4920">
    <cfRule type="containsText" dxfId="27214" priority="35367" operator="containsText" text="No Encontrado">
      <formula>NOT(ISERROR(SEARCH("No Encontrado",I4920)))</formula>
    </cfRule>
    <cfRule type="containsText" dxfId="27213" priority="35368" operator="containsText" text="Cancelado">
      <formula>NOT(ISERROR(SEARCH("Cancelado",I4920)))</formula>
    </cfRule>
    <cfRule type="containsText" dxfId="27212" priority="35369" operator="containsText" text="Entregado">
      <formula>NOT(ISERROR(SEARCH("Entregado",I4920)))</formula>
    </cfRule>
    <cfRule type="containsText" dxfId="27211" priority="35370" operator="containsText" text="Entregado">
      <formula>NOT(ISERROR(SEARCH("Entregado",I4920)))</formula>
    </cfRule>
    <cfRule type="containsText" dxfId="27210" priority="35371" operator="containsText" text="En proceso">
      <formula>NOT(ISERROR(SEARCH("En proceso",I4920)))</formula>
    </cfRule>
  </conditionalFormatting>
  <conditionalFormatting sqref="J4920">
    <cfRule type="containsText" dxfId="27209" priority="35366" operator="containsText" text="TRUE">
      <formula>NOT(ISERROR(SEARCH("TRUE",J4920)))</formula>
    </cfRule>
  </conditionalFormatting>
  <conditionalFormatting sqref="G4919">
    <cfRule type="expression" dxfId="27208" priority="35365">
      <formula>K4919&gt;L4919</formula>
    </cfRule>
  </conditionalFormatting>
  <conditionalFormatting sqref="I4919">
    <cfRule type="containsText" dxfId="27207" priority="35360" operator="containsText" text="No Encontrado">
      <formula>NOT(ISERROR(SEARCH("No Encontrado",I4919)))</formula>
    </cfRule>
    <cfRule type="containsText" dxfId="27206" priority="35361" operator="containsText" text="Cancelado">
      <formula>NOT(ISERROR(SEARCH("Cancelado",I4919)))</formula>
    </cfRule>
    <cfRule type="containsText" dxfId="27205" priority="35362" operator="containsText" text="Entregado">
      <formula>NOT(ISERROR(SEARCH("Entregado",I4919)))</formula>
    </cfRule>
    <cfRule type="containsText" dxfId="27204" priority="35363" operator="containsText" text="Entregado">
      <formula>NOT(ISERROR(SEARCH("Entregado",I4919)))</formula>
    </cfRule>
    <cfRule type="containsText" dxfId="27203" priority="35364" operator="containsText" text="En proceso">
      <formula>NOT(ISERROR(SEARCH("En proceso",I4919)))</formula>
    </cfRule>
  </conditionalFormatting>
  <conditionalFormatting sqref="J4919">
    <cfRule type="containsText" dxfId="27202" priority="35359" operator="containsText" text="TRUE">
      <formula>NOT(ISERROR(SEARCH("TRUE",J4919)))</formula>
    </cfRule>
  </conditionalFormatting>
  <conditionalFormatting sqref="G4918">
    <cfRule type="expression" dxfId="27201" priority="35358">
      <formula>K4918&gt;L4918</formula>
    </cfRule>
  </conditionalFormatting>
  <conditionalFormatting sqref="I4918">
    <cfRule type="containsText" dxfId="27200" priority="35353" operator="containsText" text="No Encontrado">
      <formula>NOT(ISERROR(SEARCH("No Encontrado",I4918)))</formula>
    </cfRule>
    <cfRule type="containsText" dxfId="27199" priority="35354" operator="containsText" text="Cancelado">
      <formula>NOT(ISERROR(SEARCH("Cancelado",I4918)))</formula>
    </cfRule>
    <cfRule type="containsText" dxfId="27198" priority="35355" operator="containsText" text="Entregado">
      <formula>NOT(ISERROR(SEARCH("Entregado",I4918)))</formula>
    </cfRule>
    <cfRule type="containsText" dxfId="27197" priority="35356" operator="containsText" text="Entregado">
      <formula>NOT(ISERROR(SEARCH("Entregado",I4918)))</formula>
    </cfRule>
    <cfRule type="containsText" dxfId="27196" priority="35357" operator="containsText" text="En proceso">
      <formula>NOT(ISERROR(SEARCH("En proceso",I4918)))</formula>
    </cfRule>
  </conditionalFormatting>
  <conditionalFormatting sqref="J4918">
    <cfRule type="containsText" dxfId="27195" priority="35352" operator="containsText" text="TRUE">
      <formula>NOT(ISERROR(SEARCH("TRUE",J4918)))</formula>
    </cfRule>
  </conditionalFormatting>
  <conditionalFormatting sqref="G4917">
    <cfRule type="expression" dxfId="27194" priority="35351">
      <formula>K4917&gt;L4917</formula>
    </cfRule>
  </conditionalFormatting>
  <conditionalFormatting sqref="I4917">
    <cfRule type="containsText" dxfId="27193" priority="35346" operator="containsText" text="No Encontrado">
      <formula>NOT(ISERROR(SEARCH("No Encontrado",I4917)))</formula>
    </cfRule>
    <cfRule type="containsText" dxfId="27192" priority="35347" operator="containsText" text="Cancelado">
      <formula>NOT(ISERROR(SEARCH("Cancelado",I4917)))</formula>
    </cfRule>
    <cfRule type="containsText" dxfId="27191" priority="35348" operator="containsText" text="Entregado">
      <formula>NOT(ISERROR(SEARCH("Entregado",I4917)))</formula>
    </cfRule>
    <cfRule type="containsText" dxfId="27190" priority="35349" operator="containsText" text="Entregado">
      <formula>NOT(ISERROR(SEARCH("Entregado",I4917)))</formula>
    </cfRule>
    <cfRule type="containsText" dxfId="27189" priority="35350" operator="containsText" text="En proceso">
      <formula>NOT(ISERROR(SEARCH("En proceso",I4917)))</formula>
    </cfRule>
  </conditionalFormatting>
  <conditionalFormatting sqref="J4917">
    <cfRule type="containsText" dxfId="27188" priority="35345" operator="containsText" text="TRUE">
      <formula>NOT(ISERROR(SEARCH("TRUE",J4917)))</formula>
    </cfRule>
  </conditionalFormatting>
  <conditionalFormatting sqref="G4916">
    <cfRule type="expression" dxfId="27187" priority="35344">
      <formula>K4916&gt;L4916</formula>
    </cfRule>
  </conditionalFormatting>
  <conditionalFormatting sqref="I4916">
    <cfRule type="containsText" dxfId="27186" priority="35339" operator="containsText" text="No Encontrado">
      <formula>NOT(ISERROR(SEARCH("No Encontrado",I4916)))</formula>
    </cfRule>
    <cfRule type="containsText" dxfId="27185" priority="35340" operator="containsText" text="Cancelado">
      <formula>NOT(ISERROR(SEARCH("Cancelado",I4916)))</formula>
    </cfRule>
    <cfRule type="containsText" dxfId="27184" priority="35341" operator="containsText" text="Entregado">
      <formula>NOT(ISERROR(SEARCH("Entregado",I4916)))</formula>
    </cfRule>
    <cfRule type="containsText" dxfId="27183" priority="35342" operator="containsText" text="Entregado">
      <formula>NOT(ISERROR(SEARCH("Entregado",I4916)))</formula>
    </cfRule>
    <cfRule type="containsText" dxfId="27182" priority="35343" operator="containsText" text="En proceso">
      <formula>NOT(ISERROR(SEARCH("En proceso",I4916)))</formula>
    </cfRule>
  </conditionalFormatting>
  <conditionalFormatting sqref="J4916">
    <cfRule type="containsText" dxfId="27181" priority="35338" operator="containsText" text="TRUE">
      <formula>NOT(ISERROR(SEARCH("TRUE",J4916)))</formula>
    </cfRule>
  </conditionalFormatting>
  <conditionalFormatting sqref="G4915">
    <cfRule type="expression" dxfId="27180" priority="35337">
      <formula>K4915&gt;L4915</formula>
    </cfRule>
  </conditionalFormatting>
  <conditionalFormatting sqref="I4915">
    <cfRule type="containsText" dxfId="27179" priority="35332" operator="containsText" text="No Encontrado">
      <formula>NOT(ISERROR(SEARCH("No Encontrado",I4915)))</formula>
    </cfRule>
    <cfRule type="containsText" dxfId="27178" priority="35333" operator="containsText" text="Cancelado">
      <formula>NOT(ISERROR(SEARCH("Cancelado",I4915)))</formula>
    </cfRule>
    <cfRule type="containsText" dxfId="27177" priority="35334" operator="containsText" text="Entregado">
      <formula>NOT(ISERROR(SEARCH("Entregado",I4915)))</formula>
    </cfRule>
    <cfRule type="containsText" dxfId="27176" priority="35335" operator="containsText" text="Entregado">
      <formula>NOT(ISERROR(SEARCH("Entregado",I4915)))</formula>
    </cfRule>
    <cfRule type="containsText" dxfId="27175" priority="35336" operator="containsText" text="En proceso">
      <formula>NOT(ISERROR(SEARCH("En proceso",I4915)))</formula>
    </cfRule>
  </conditionalFormatting>
  <conditionalFormatting sqref="J4915">
    <cfRule type="containsText" dxfId="27174" priority="35331" operator="containsText" text="TRUE">
      <formula>NOT(ISERROR(SEARCH("TRUE",J4915)))</formula>
    </cfRule>
  </conditionalFormatting>
  <conditionalFormatting sqref="G4914">
    <cfRule type="expression" dxfId="27173" priority="35330">
      <formula>K4914&gt;L4914</formula>
    </cfRule>
  </conditionalFormatting>
  <conditionalFormatting sqref="I4914">
    <cfRule type="containsText" dxfId="27172" priority="35325" operator="containsText" text="No Encontrado">
      <formula>NOT(ISERROR(SEARCH("No Encontrado",I4914)))</formula>
    </cfRule>
    <cfRule type="containsText" dxfId="27171" priority="35326" operator="containsText" text="Cancelado">
      <formula>NOT(ISERROR(SEARCH("Cancelado",I4914)))</formula>
    </cfRule>
    <cfRule type="containsText" dxfId="27170" priority="35327" operator="containsText" text="Entregado">
      <formula>NOT(ISERROR(SEARCH("Entregado",I4914)))</formula>
    </cfRule>
    <cfRule type="containsText" dxfId="27169" priority="35328" operator="containsText" text="Entregado">
      <formula>NOT(ISERROR(SEARCH("Entregado",I4914)))</formula>
    </cfRule>
    <cfRule type="containsText" dxfId="27168" priority="35329" operator="containsText" text="En proceso">
      <formula>NOT(ISERROR(SEARCH("En proceso",I4914)))</formula>
    </cfRule>
  </conditionalFormatting>
  <conditionalFormatting sqref="J4914">
    <cfRule type="containsText" dxfId="27167" priority="35324" operator="containsText" text="TRUE">
      <formula>NOT(ISERROR(SEARCH("TRUE",J4914)))</formula>
    </cfRule>
  </conditionalFormatting>
  <conditionalFormatting sqref="G4913">
    <cfRule type="expression" dxfId="27166" priority="35323">
      <formula>K4913&gt;L4913</formula>
    </cfRule>
  </conditionalFormatting>
  <conditionalFormatting sqref="I4913">
    <cfRule type="containsText" dxfId="27165" priority="35318" operator="containsText" text="No Encontrado">
      <formula>NOT(ISERROR(SEARCH("No Encontrado",I4913)))</formula>
    </cfRule>
    <cfRule type="containsText" dxfId="27164" priority="35319" operator="containsText" text="Cancelado">
      <formula>NOT(ISERROR(SEARCH("Cancelado",I4913)))</formula>
    </cfRule>
    <cfRule type="containsText" dxfId="27163" priority="35320" operator="containsText" text="Entregado">
      <formula>NOT(ISERROR(SEARCH("Entregado",I4913)))</formula>
    </cfRule>
    <cfRule type="containsText" dxfId="27162" priority="35321" operator="containsText" text="Entregado">
      <formula>NOT(ISERROR(SEARCH("Entregado",I4913)))</formula>
    </cfRule>
    <cfRule type="containsText" dxfId="27161" priority="35322" operator="containsText" text="En proceso">
      <formula>NOT(ISERROR(SEARCH("En proceso",I4913)))</formula>
    </cfRule>
  </conditionalFormatting>
  <conditionalFormatting sqref="J4913">
    <cfRule type="containsText" dxfId="27160" priority="35317" operator="containsText" text="TRUE">
      <formula>NOT(ISERROR(SEARCH("TRUE",J4913)))</formula>
    </cfRule>
  </conditionalFormatting>
  <conditionalFormatting sqref="I4911:I4912">
    <cfRule type="containsText" dxfId="27159" priority="35311" operator="containsText" text="No Encontrado">
      <formula>NOT(ISERROR(SEARCH("No Encontrado",I4911)))</formula>
    </cfRule>
    <cfRule type="containsText" dxfId="27158" priority="35312" operator="containsText" text="Cancelado">
      <formula>NOT(ISERROR(SEARCH("Cancelado",I4911)))</formula>
    </cfRule>
    <cfRule type="containsText" dxfId="27157" priority="35313" operator="containsText" text="Entregado">
      <formula>NOT(ISERROR(SEARCH("Entregado",I4911)))</formula>
    </cfRule>
    <cfRule type="containsText" dxfId="27156" priority="35314" operator="containsText" text="Entregado">
      <formula>NOT(ISERROR(SEARCH("Entregado",I4911)))</formula>
    </cfRule>
    <cfRule type="containsText" dxfId="27155" priority="35315" operator="containsText" text="En proceso">
      <formula>NOT(ISERROR(SEARCH("En proceso",I4911)))</formula>
    </cfRule>
  </conditionalFormatting>
  <conditionalFormatting sqref="J4912">
    <cfRule type="containsText" dxfId="27154" priority="35310" operator="containsText" text="TRUE">
      <formula>NOT(ISERROR(SEARCH("TRUE",J4912)))</formula>
    </cfRule>
  </conditionalFormatting>
  <conditionalFormatting sqref="G4911">
    <cfRule type="expression" dxfId="27153" priority="35309">
      <formula>K4911&gt;L4911</formula>
    </cfRule>
  </conditionalFormatting>
  <conditionalFormatting sqref="J4911">
    <cfRule type="containsText" dxfId="27152" priority="35303" operator="containsText" text="TRUE">
      <formula>NOT(ISERROR(SEARCH("TRUE",J4911)))</formula>
    </cfRule>
  </conditionalFormatting>
  <conditionalFormatting sqref="G4910">
    <cfRule type="expression" dxfId="27151" priority="35302">
      <formula>K4910&gt;L4910</formula>
    </cfRule>
  </conditionalFormatting>
  <conditionalFormatting sqref="I4910">
    <cfRule type="containsText" dxfId="27150" priority="35297" operator="containsText" text="No Encontrado">
      <formula>NOT(ISERROR(SEARCH("No Encontrado",I4910)))</formula>
    </cfRule>
    <cfRule type="containsText" dxfId="27149" priority="35298" operator="containsText" text="Cancelado">
      <formula>NOT(ISERROR(SEARCH("Cancelado",I4910)))</formula>
    </cfRule>
    <cfRule type="containsText" dxfId="27148" priority="35299" operator="containsText" text="Entregado">
      <formula>NOT(ISERROR(SEARCH("Entregado",I4910)))</formula>
    </cfRule>
    <cfRule type="containsText" dxfId="27147" priority="35300" operator="containsText" text="Entregado">
      <formula>NOT(ISERROR(SEARCH("Entregado",I4910)))</formula>
    </cfRule>
    <cfRule type="containsText" dxfId="27146" priority="35301" operator="containsText" text="En proceso">
      <formula>NOT(ISERROR(SEARCH("En proceso",I4910)))</formula>
    </cfRule>
  </conditionalFormatting>
  <conditionalFormatting sqref="J4910">
    <cfRule type="containsText" dxfId="27145" priority="35296" operator="containsText" text="TRUE">
      <formula>NOT(ISERROR(SEARCH("TRUE",J4910)))</formula>
    </cfRule>
  </conditionalFormatting>
  <conditionalFormatting sqref="G4909">
    <cfRule type="expression" dxfId="27144" priority="35295">
      <formula>K4909&gt;L4909</formula>
    </cfRule>
  </conditionalFormatting>
  <conditionalFormatting sqref="I4909">
    <cfRule type="containsText" dxfId="27143" priority="35290" operator="containsText" text="No Encontrado">
      <formula>NOT(ISERROR(SEARCH("No Encontrado",I4909)))</formula>
    </cfRule>
    <cfRule type="containsText" dxfId="27142" priority="35291" operator="containsText" text="Cancelado">
      <formula>NOT(ISERROR(SEARCH("Cancelado",I4909)))</formula>
    </cfRule>
    <cfRule type="containsText" dxfId="27141" priority="35292" operator="containsText" text="Entregado">
      <formula>NOT(ISERROR(SEARCH("Entregado",I4909)))</formula>
    </cfRule>
    <cfRule type="containsText" dxfId="27140" priority="35293" operator="containsText" text="Entregado">
      <formula>NOT(ISERROR(SEARCH("Entregado",I4909)))</formula>
    </cfRule>
    <cfRule type="containsText" dxfId="27139" priority="35294" operator="containsText" text="En proceso">
      <formula>NOT(ISERROR(SEARCH("En proceso",I4909)))</formula>
    </cfRule>
  </conditionalFormatting>
  <conditionalFormatting sqref="J4909">
    <cfRule type="containsText" dxfId="27138" priority="35289" operator="containsText" text="TRUE">
      <formula>NOT(ISERROR(SEARCH("TRUE",J4909)))</formula>
    </cfRule>
  </conditionalFormatting>
  <conditionalFormatting sqref="G4908">
    <cfRule type="expression" dxfId="27137" priority="35288">
      <formula>K4908&gt;L4908</formula>
    </cfRule>
  </conditionalFormatting>
  <conditionalFormatting sqref="I4908">
    <cfRule type="containsText" dxfId="27136" priority="35283" operator="containsText" text="No Encontrado">
      <formula>NOT(ISERROR(SEARCH("No Encontrado",I4908)))</formula>
    </cfRule>
    <cfRule type="containsText" dxfId="27135" priority="35284" operator="containsText" text="Cancelado">
      <formula>NOT(ISERROR(SEARCH("Cancelado",I4908)))</formula>
    </cfRule>
    <cfRule type="containsText" dxfId="27134" priority="35285" operator="containsText" text="Entregado">
      <formula>NOT(ISERROR(SEARCH("Entregado",I4908)))</formula>
    </cfRule>
    <cfRule type="containsText" dxfId="27133" priority="35286" operator="containsText" text="Entregado">
      <formula>NOT(ISERROR(SEARCH("Entregado",I4908)))</formula>
    </cfRule>
    <cfRule type="containsText" dxfId="27132" priority="35287" operator="containsText" text="En proceso">
      <formula>NOT(ISERROR(SEARCH("En proceso",I4908)))</formula>
    </cfRule>
  </conditionalFormatting>
  <conditionalFormatting sqref="J4908">
    <cfRule type="containsText" dxfId="27131" priority="35282" operator="containsText" text="TRUE">
      <formula>NOT(ISERROR(SEARCH("TRUE",J4908)))</formula>
    </cfRule>
  </conditionalFormatting>
  <conditionalFormatting sqref="G4907">
    <cfRule type="expression" dxfId="27130" priority="35281">
      <formula>K4907&gt;L4907</formula>
    </cfRule>
  </conditionalFormatting>
  <conditionalFormatting sqref="I4907">
    <cfRule type="containsText" dxfId="27129" priority="35276" operator="containsText" text="No Encontrado">
      <formula>NOT(ISERROR(SEARCH("No Encontrado",I4907)))</formula>
    </cfRule>
    <cfRule type="containsText" dxfId="27128" priority="35277" operator="containsText" text="Cancelado">
      <formula>NOT(ISERROR(SEARCH("Cancelado",I4907)))</formula>
    </cfRule>
    <cfRule type="containsText" dxfId="27127" priority="35278" operator="containsText" text="Entregado">
      <formula>NOT(ISERROR(SEARCH("Entregado",I4907)))</formula>
    </cfRule>
    <cfRule type="containsText" dxfId="27126" priority="35279" operator="containsText" text="Entregado">
      <formula>NOT(ISERROR(SEARCH("Entregado",I4907)))</formula>
    </cfRule>
    <cfRule type="containsText" dxfId="27125" priority="35280" operator="containsText" text="En proceso">
      <formula>NOT(ISERROR(SEARCH("En proceso",I4907)))</formula>
    </cfRule>
  </conditionalFormatting>
  <conditionalFormatting sqref="J4907">
    <cfRule type="containsText" dxfId="27124" priority="35275" operator="containsText" text="TRUE">
      <formula>NOT(ISERROR(SEARCH("TRUE",J4907)))</formula>
    </cfRule>
  </conditionalFormatting>
  <conditionalFormatting sqref="G4906">
    <cfRule type="expression" dxfId="27123" priority="35274">
      <formula>K4906&gt;L4906</formula>
    </cfRule>
  </conditionalFormatting>
  <conditionalFormatting sqref="I4906">
    <cfRule type="containsText" dxfId="27122" priority="35269" operator="containsText" text="No Encontrado">
      <formula>NOT(ISERROR(SEARCH("No Encontrado",I4906)))</formula>
    </cfRule>
    <cfRule type="containsText" dxfId="27121" priority="35270" operator="containsText" text="Cancelado">
      <formula>NOT(ISERROR(SEARCH("Cancelado",I4906)))</formula>
    </cfRule>
    <cfRule type="containsText" dxfId="27120" priority="35271" operator="containsText" text="Entregado">
      <formula>NOT(ISERROR(SEARCH("Entregado",I4906)))</formula>
    </cfRule>
    <cfRule type="containsText" dxfId="27119" priority="35272" operator="containsText" text="Entregado">
      <formula>NOT(ISERROR(SEARCH("Entregado",I4906)))</formula>
    </cfRule>
    <cfRule type="containsText" dxfId="27118" priority="35273" operator="containsText" text="En proceso">
      <formula>NOT(ISERROR(SEARCH("En proceso",I4906)))</formula>
    </cfRule>
  </conditionalFormatting>
  <conditionalFormatting sqref="J4906">
    <cfRule type="containsText" dxfId="27117" priority="35268" operator="containsText" text="TRUE">
      <formula>NOT(ISERROR(SEARCH("TRUE",J4906)))</formula>
    </cfRule>
  </conditionalFormatting>
  <conditionalFormatting sqref="G4905">
    <cfRule type="expression" dxfId="27116" priority="35267">
      <formula>K4905&gt;L4905</formula>
    </cfRule>
  </conditionalFormatting>
  <conditionalFormatting sqref="I4905">
    <cfRule type="containsText" dxfId="27115" priority="35262" operator="containsText" text="No Encontrado">
      <formula>NOT(ISERROR(SEARCH("No Encontrado",I4905)))</formula>
    </cfRule>
    <cfRule type="containsText" dxfId="27114" priority="35263" operator="containsText" text="Cancelado">
      <formula>NOT(ISERROR(SEARCH("Cancelado",I4905)))</formula>
    </cfRule>
    <cfRule type="containsText" dxfId="27113" priority="35264" operator="containsText" text="Entregado">
      <formula>NOT(ISERROR(SEARCH("Entregado",I4905)))</formula>
    </cfRule>
    <cfRule type="containsText" dxfId="27112" priority="35265" operator="containsText" text="Entregado">
      <formula>NOT(ISERROR(SEARCH("Entregado",I4905)))</formula>
    </cfRule>
    <cfRule type="containsText" dxfId="27111" priority="35266" operator="containsText" text="En proceso">
      <formula>NOT(ISERROR(SEARCH("En proceso",I4905)))</formula>
    </cfRule>
  </conditionalFormatting>
  <conditionalFormatting sqref="J4905">
    <cfRule type="containsText" dxfId="27110" priority="35261" operator="containsText" text="TRUE">
      <formula>NOT(ISERROR(SEARCH("TRUE",J4905)))</formula>
    </cfRule>
  </conditionalFormatting>
  <conditionalFormatting sqref="G4904">
    <cfRule type="expression" dxfId="27109" priority="35260">
      <formula>K4904&gt;L4904</formula>
    </cfRule>
  </conditionalFormatting>
  <conditionalFormatting sqref="I4904">
    <cfRule type="containsText" dxfId="27108" priority="35255" operator="containsText" text="No Encontrado">
      <formula>NOT(ISERROR(SEARCH("No Encontrado",I4904)))</formula>
    </cfRule>
    <cfRule type="containsText" dxfId="27107" priority="35256" operator="containsText" text="Cancelado">
      <formula>NOT(ISERROR(SEARCH("Cancelado",I4904)))</formula>
    </cfRule>
    <cfRule type="containsText" dxfId="27106" priority="35257" operator="containsText" text="Entregado">
      <formula>NOT(ISERROR(SEARCH("Entregado",I4904)))</formula>
    </cfRule>
    <cfRule type="containsText" dxfId="27105" priority="35258" operator="containsText" text="Entregado">
      <formula>NOT(ISERROR(SEARCH("Entregado",I4904)))</formula>
    </cfRule>
    <cfRule type="containsText" dxfId="27104" priority="35259" operator="containsText" text="En proceso">
      <formula>NOT(ISERROR(SEARCH("En proceso",I4904)))</formula>
    </cfRule>
  </conditionalFormatting>
  <conditionalFormatting sqref="J4904">
    <cfRule type="containsText" dxfId="27103" priority="35254" operator="containsText" text="TRUE">
      <formula>NOT(ISERROR(SEARCH("TRUE",J4904)))</formula>
    </cfRule>
  </conditionalFormatting>
  <conditionalFormatting sqref="G4903">
    <cfRule type="expression" dxfId="27102" priority="35253">
      <formula>K4903&gt;L4903</formula>
    </cfRule>
  </conditionalFormatting>
  <conditionalFormatting sqref="I4903">
    <cfRule type="containsText" dxfId="27101" priority="35248" operator="containsText" text="No Encontrado">
      <formula>NOT(ISERROR(SEARCH("No Encontrado",I4903)))</formula>
    </cfRule>
    <cfRule type="containsText" dxfId="27100" priority="35249" operator="containsText" text="Cancelado">
      <formula>NOT(ISERROR(SEARCH("Cancelado",I4903)))</formula>
    </cfRule>
    <cfRule type="containsText" dxfId="27099" priority="35250" operator="containsText" text="Entregado">
      <formula>NOT(ISERROR(SEARCH("Entregado",I4903)))</formula>
    </cfRule>
    <cfRule type="containsText" dxfId="27098" priority="35251" operator="containsText" text="Entregado">
      <formula>NOT(ISERROR(SEARCH("Entregado",I4903)))</formula>
    </cfRule>
    <cfRule type="containsText" dxfId="27097" priority="35252" operator="containsText" text="En proceso">
      <formula>NOT(ISERROR(SEARCH("En proceso",I4903)))</formula>
    </cfRule>
  </conditionalFormatting>
  <conditionalFormatting sqref="J4903">
    <cfRule type="containsText" dxfId="27096" priority="35247" operator="containsText" text="TRUE">
      <formula>NOT(ISERROR(SEARCH("TRUE",J4903)))</formula>
    </cfRule>
  </conditionalFormatting>
  <conditionalFormatting sqref="G4902">
    <cfRule type="expression" dxfId="27095" priority="35246">
      <formula>K4902&gt;L4902</formula>
    </cfRule>
  </conditionalFormatting>
  <conditionalFormatting sqref="I4902">
    <cfRule type="containsText" dxfId="27094" priority="35241" operator="containsText" text="No Encontrado">
      <formula>NOT(ISERROR(SEARCH("No Encontrado",I4902)))</formula>
    </cfRule>
    <cfRule type="containsText" dxfId="27093" priority="35242" operator="containsText" text="Cancelado">
      <formula>NOT(ISERROR(SEARCH("Cancelado",I4902)))</formula>
    </cfRule>
    <cfRule type="containsText" dxfId="27092" priority="35243" operator="containsText" text="Entregado">
      <formula>NOT(ISERROR(SEARCH("Entregado",I4902)))</formula>
    </cfRule>
    <cfRule type="containsText" dxfId="27091" priority="35244" operator="containsText" text="Entregado">
      <formula>NOT(ISERROR(SEARCH("Entregado",I4902)))</formula>
    </cfRule>
    <cfRule type="containsText" dxfId="27090" priority="35245" operator="containsText" text="En proceso">
      <formula>NOT(ISERROR(SEARCH("En proceso",I4902)))</formula>
    </cfRule>
  </conditionalFormatting>
  <conditionalFormatting sqref="J4902">
    <cfRule type="containsText" dxfId="27089" priority="35240" operator="containsText" text="TRUE">
      <formula>NOT(ISERROR(SEARCH("TRUE",J4902)))</formula>
    </cfRule>
  </conditionalFormatting>
  <conditionalFormatting sqref="G4901">
    <cfRule type="expression" dxfId="27088" priority="35239">
      <formula>K4901&gt;L4901</formula>
    </cfRule>
  </conditionalFormatting>
  <conditionalFormatting sqref="I4901">
    <cfRule type="containsText" dxfId="27087" priority="35234" operator="containsText" text="No Encontrado">
      <formula>NOT(ISERROR(SEARCH("No Encontrado",I4901)))</formula>
    </cfRule>
    <cfRule type="containsText" dxfId="27086" priority="35235" operator="containsText" text="Cancelado">
      <formula>NOT(ISERROR(SEARCH("Cancelado",I4901)))</formula>
    </cfRule>
    <cfRule type="containsText" dxfId="27085" priority="35236" operator="containsText" text="Entregado">
      <formula>NOT(ISERROR(SEARCH("Entregado",I4901)))</formula>
    </cfRule>
    <cfRule type="containsText" dxfId="27084" priority="35237" operator="containsText" text="Entregado">
      <formula>NOT(ISERROR(SEARCH("Entregado",I4901)))</formula>
    </cfRule>
    <cfRule type="containsText" dxfId="27083" priority="35238" operator="containsText" text="En proceso">
      <formula>NOT(ISERROR(SEARCH("En proceso",I4901)))</formula>
    </cfRule>
  </conditionalFormatting>
  <conditionalFormatting sqref="J4901">
    <cfRule type="containsText" dxfId="27082" priority="35233" operator="containsText" text="TRUE">
      <formula>NOT(ISERROR(SEARCH("TRUE",J4901)))</formula>
    </cfRule>
  </conditionalFormatting>
  <conditionalFormatting sqref="G4900">
    <cfRule type="expression" dxfId="27081" priority="35232">
      <formula>K4900&gt;L4900</formula>
    </cfRule>
  </conditionalFormatting>
  <conditionalFormatting sqref="I4900">
    <cfRule type="containsText" dxfId="27080" priority="35227" operator="containsText" text="No Encontrado">
      <formula>NOT(ISERROR(SEARCH("No Encontrado",I4900)))</formula>
    </cfRule>
    <cfRule type="containsText" dxfId="27079" priority="35228" operator="containsText" text="Cancelado">
      <formula>NOT(ISERROR(SEARCH("Cancelado",I4900)))</formula>
    </cfRule>
    <cfRule type="containsText" dxfId="27078" priority="35229" operator="containsText" text="Entregado">
      <formula>NOT(ISERROR(SEARCH("Entregado",I4900)))</formula>
    </cfRule>
    <cfRule type="containsText" dxfId="27077" priority="35230" operator="containsText" text="Entregado">
      <formula>NOT(ISERROR(SEARCH("Entregado",I4900)))</formula>
    </cfRule>
    <cfRule type="containsText" dxfId="27076" priority="35231" operator="containsText" text="En proceso">
      <formula>NOT(ISERROR(SEARCH("En proceso",I4900)))</formula>
    </cfRule>
  </conditionalFormatting>
  <conditionalFormatting sqref="J4900">
    <cfRule type="containsText" dxfId="27075" priority="35226" operator="containsText" text="TRUE">
      <formula>NOT(ISERROR(SEARCH("TRUE",J4900)))</formula>
    </cfRule>
  </conditionalFormatting>
  <conditionalFormatting sqref="G4899">
    <cfRule type="expression" dxfId="27074" priority="35225">
      <formula>K4899&gt;L4899</formula>
    </cfRule>
  </conditionalFormatting>
  <conditionalFormatting sqref="I4899">
    <cfRule type="containsText" dxfId="27073" priority="35220" operator="containsText" text="No Encontrado">
      <formula>NOT(ISERROR(SEARCH("No Encontrado",I4899)))</formula>
    </cfRule>
    <cfRule type="containsText" dxfId="27072" priority="35221" operator="containsText" text="Cancelado">
      <formula>NOT(ISERROR(SEARCH("Cancelado",I4899)))</formula>
    </cfRule>
    <cfRule type="containsText" dxfId="27071" priority="35222" operator="containsText" text="Entregado">
      <formula>NOT(ISERROR(SEARCH("Entregado",I4899)))</formula>
    </cfRule>
    <cfRule type="containsText" dxfId="27070" priority="35223" operator="containsText" text="Entregado">
      <formula>NOT(ISERROR(SEARCH("Entregado",I4899)))</formula>
    </cfRule>
    <cfRule type="containsText" dxfId="27069" priority="35224" operator="containsText" text="En proceso">
      <formula>NOT(ISERROR(SEARCH("En proceso",I4899)))</formula>
    </cfRule>
  </conditionalFormatting>
  <conditionalFormatting sqref="J4899">
    <cfRule type="containsText" dxfId="27068" priority="35219" operator="containsText" text="TRUE">
      <formula>NOT(ISERROR(SEARCH("TRUE",J4899)))</formula>
    </cfRule>
  </conditionalFormatting>
  <conditionalFormatting sqref="G4898">
    <cfRule type="expression" dxfId="27067" priority="35218">
      <formula>K4898&gt;L4898</formula>
    </cfRule>
  </conditionalFormatting>
  <conditionalFormatting sqref="I4898">
    <cfRule type="containsText" dxfId="27066" priority="35213" operator="containsText" text="No Encontrado">
      <formula>NOT(ISERROR(SEARCH("No Encontrado",I4898)))</formula>
    </cfRule>
    <cfRule type="containsText" dxfId="27065" priority="35214" operator="containsText" text="Cancelado">
      <formula>NOT(ISERROR(SEARCH("Cancelado",I4898)))</formula>
    </cfRule>
    <cfRule type="containsText" dxfId="27064" priority="35215" operator="containsText" text="Entregado">
      <formula>NOT(ISERROR(SEARCH("Entregado",I4898)))</formula>
    </cfRule>
    <cfRule type="containsText" dxfId="27063" priority="35216" operator="containsText" text="Entregado">
      <formula>NOT(ISERROR(SEARCH("Entregado",I4898)))</formula>
    </cfRule>
    <cfRule type="containsText" dxfId="27062" priority="35217" operator="containsText" text="En proceso">
      <formula>NOT(ISERROR(SEARCH("En proceso",I4898)))</formula>
    </cfRule>
  </conditionalFormatting>
  <conditionalFormatting sqref="J4898">
    <cfRule type="containsText" dxfId="27061" priority="35212" operator="containsText" text="TRUE">
      <formula>NOT(ISERROR(SEARCH("TRUE",J4898)))</formula>
    </cfRule>
  </conditionalFormatting>
  <conditionalFormatting sqref="G4897">
    <cfRule type="expression" dxfId="27060" priority="35211">
      <formula>K4897&gt;L4897</formula>
    </cfRule>
  </conditionalFormatting>
  <conditionalFormatting sqref="I4897">
    <cfRule type="containsText" dxfId="27059" priority="35206" operator="containsText" text="No Encontrado">
      <formula>NOT(ISERROR(SEARCH("No Encontrado",I4897)))</formula>
    </cfRule>
    <cfRule type="containsText" dxfId="27058" priority="35207" operator="containsText" text="Cancelado">
      <formula>NOT(ISERROR(SEARCH("Cancelado",I4897)))</formula>
    </cfRule>
    <cfRule type="containsText" dxfId="27057" priority="35208" operator="containsText" text="Entregado">
      <formula>NOT(ISERROR(SEARCH("Entregado",I4897)))</formula>
    </cfRule>
    <cfRule type="containsText" dxfId="27056" priority="35209" operator="containsText" text="Entregado">
      <formula>NOT(ISERROR(SEARCH("Entregado",I4897)))</formula>
    </cfRule>
    <cfRule type="containsText" dxfId="27055" priority="35210" operator="containsText" text="En proceso">
      <formula>NOT(ISERROR(SEARCH("En proceso",I4897)))</formula>
    </cfRule>
  </conditionalFormatting>
  <conditionalFormatting sqref="J4897">
    <cfRule type="containsText" dxfId="27054" priority="35205" operator="containsText" text="TRUE">
      <formula>NOT(ISERROR(SEARCH("TRUE",J4897)))</formula>
    </cfRule>
  </conditionalFormatting>
  <conditionalFormatting sqref="G4896">
    <cfRule type="expression" dxfId="27053" priority="35204">
      <formula>K4896&gt;L4896</formula>
    </cfRule>
  </conditionalFormatting>
  <conditionalFormatting sqref="I4896">
    <cfRule type="containsText" dxfId="27052" priority="35199" operator="containsText" text="No Encontrado">
      <formula>NOT(ISERROR(SEARCH("No Encontrado",I4896)))</formula>
    </cfRule>
    <cfRule type="containsText" dxfId="27051" priority="35200" operator="containsText" text="Cancelado">
      <formula>NOT(ISERROR(SEARCH("Cancelado",I4896)))</formula>
    </cfRule>
    <cfRule type="containsText" dxfId="27050" priority="35201" operator="containsText" text="Entregado">
      <formula>NOT(ISERROR(SEARCH("Entregado",I4896)))</formula>
    </cfRule>
    <cfRule type="containsText" dxfId="27049" priority="35202" operator="containsText" text="Entregado">
      <formula>NOT(ISERROR(SEARCH("Entregado",I4896)))</formula>
    </cfRule>
    <cfRule type="containsText" dxfId="27048" priority="35203" operator="containsText" text="En proceso">
      <formula>NOT(ISERROR(SEARCH("En proceso",I4896)))</formula>
    </cfRule>
  </conditionalFormatting>
  <conditionalFormatting sqref="J4896">
    <cfRule type="containsText" dxfId="27047" priority="35198" operator="containsText" text="TRUE">
      <formula>NOT(ISERROR(SEARCH("TRUE",J4896)))</formula>
    </cfRule>
  </conditionalFormatting>
  <conditionalFormatting sqref="G4895">
    <cfRule type="expression" dxfId="27046" priority="35197">
      <formula>K4895&gt;L4895</formula>
    </cfRule>
  </conditionalFormatting>
  <conditionalFormatting sqref="I4895">
    <cfRule type="containsText" dxfId="27045" priority="35192" operator="containsText" text="No Encontrado">
      <formula>NOT(ISERROR(SEARCH("No Encontrado",I4895)))</formula>
    </cfRule>
    <cfRule type="containsText" dxfId="27044" priority="35193" operator="containsText" text="Cancelado">
      <formula>NOT(ISERROR(SEARCH("Cancelado",I4895)))</formula>
    </cfRule>
    <cfRule type="containsText" dxfId="27043" priority="35194" operator="containsText" text="Entregado">
      <formula>NOT(ISERROR(SEARCH("Entregado",I4895)))</formula>
    </cfRule>
    <cfRule type="containsText" dxfId="27042" priority="35195" operator="containsText" text="Entregado">
      <formula>NOT(ISERROR(SEARCH("Entregado",I4895)))</formula>
    </cfRule>
    <cfRule type="containsText" dxfId="27041" priority="35196" operator="containsText" text="En proceso">
      <formula>NOT(ISERROR(SEARCH("En proceso",I4895)))</formula>
    </cfRule>
  </conditionalFormatting>
  <conditionalFormatting sqref="J4895">
    <cfRule type="containsText" dxfId="27040" priority="35191" operator="containsText" text="TRUE">
      <formula>NOT(ISERROR(SEARCH("TRUE",J4895)))</formula>
    </cfRule>
  </conditionalFormatting>
  <conditionalFormatting sqref="G4894">
    <cfRule type="expression" dxfId="27039" priority="35190">
      <formula>K4894&gt;L4894</formula>
    </cfRule>
  </conditionalFormatting>
  <conditionalFormatting sqref="I4894">
    <cfRule type="containsText" dxfId="27038" priority="35185" operator="containsText" text="No Encontrado">
      <formula>NOT(ISERROR(SEARCH("No Encontrado",I4894)))</formula>
    </cfRule>
    <cfRule type="containsText" dxfId="27037" priority="35186" operator="containsText" text="Cancelado">
      <formula>NOT(ISERROR(SEARCH("Cancelado",I4894)))</formula>
    </cfRule>
    <cfRule type="containsText" dxfId="27036" priority="35187" operator="containsText" text="Entregado">
      <formula>NOT(ISERROR(SEARCH("Entregado",I4894)))</formula>
    </cfRule>
    <cfRule type="containsText" dxfId="27035" priority="35188" operator="containsText" text="Entregado">
      <formula>NOT(ISERROR(SEARCH("Entregado",I4894)))</formula>
    </cfRule>
    <cfRule type="containsText" dxfId="27034" priority="35189" operator="containsText" text="En proceso">
      <formula>NOT(ISERROR(SEARCH("En proceso",I4894)))</formula>
    </cfRule>
  </conditionalFormatting>
  <conditionalFormatting sqref="J4894">
    <cfRule type="containsText" dxfId="27033" priority="35184" operator="containsText" text="TRUE">
      <formula>NOT(ISERROR(SEARCH("TRUE",J4894)))</formula>
    </cfRule>
  </conditionalFormatting>
  <conditionalFormatting sqref="G4893">
    <cfRule type="expression" dxfId="27032" priority="35183">
      <formula>K4893&gt;L4893</formula>
    </cfRule>
  </conditionalFormatting>
  <conditionalFormatting sqref="I4893">
    <cfRule type="containsText" dxfId="27031" priority="35178" operator="containsText" text="No Encontrado">
      <formula>NOT(ISERROR(SEARCH("No Encontrado",I4893)))</formula>
    </cfRule>
    <cfRule type="containsText" dxfId="27030" priority="35179" operator="containsText" text="Cancelado">
      <formula>NOT(ISERROR(SEARCH("Cancelado",I4893)))</formula>
    </cfRule>
    <cfRule type="containsText" dxfId="27029" priority="35180" operator="containsText" text="Entregado">
      <formula>NOT(ISERROR(SEARCH("Entregado",I4893)))</formula>
    </cfRule>
    <cfRule type="containsText" dxfId="27028" priority="35181" operator="containsText" text="Entregado">
      <formula>NOT(ISERROR(SEARCH("Entregado",I4893)))</formula>
    </cfRule>
    <cfRule type="containsText" dxfId="27027" priority="35182" operator="containsText" text="En proceso">
      <formula>NOT(ISERROR(SEARCH("En proceso",I4893)))</formula>
    </cfRule>
  </conditionalFormatting>
  <conditionalFormatting sqref="J4893">
    <cfRule type="containsText" dxfId="27026" priority="35177" operator="containsText" text="TRUE">
      <formula>NOT(ISERROR(SEARCH("TRUE",J4893)))</formula>
    </cfRule>
  </conditionalFormatting>
  <conditionalFormatting sqref="G4892">
    <cfRule type="expression" dxfId="27025" priority="35176">
      <formula>K4892&gt;L4892</formula>
    </cfRule>
  </conditionalFormatting>
  <conditionalFormatting sqref="I4892">
    <cfRule type="containsText" dxfId="27024" priority="35171" operator="containsText" text="No Encontrado">
      <formula>NOT(ISERROR(SEARCH("No Encontrado",I4892)))</formula>
    </cfRule>
    <cfRule type="containsText" dxfId="27023" priority="35172" operator="containsText" text="Cancelado">
      <formula>NOT(ISERROR(SEARCH("Cancelado",I4892)))</formula>
    </cfRule>
    <cfRule type="containsText" dxfId="27022" priority="35173" operator="containsText" text="Entregado">
      <formula>NOT(ISERROR(SEARCH("Entregado",I4892)))</formula>
    </cfRule>
    <cfRule type="containsText" dxfId="27021" priority="35174" operator="containsText" text="Entregado">
      <formula>NOT(ISERROR(SEARCH("Entregado",I4892)))</formula>
    </cfRule>
    <cfRule type="containsText" dxfId="27020" priority="35175" operator="containsText" text="En proceso">
      <formula>NOT(ISERROR(SEARCH("En proceso",I4892)))</formula>
    </cfRule>
  </conditionalFormatting>
  <conditionalFormatting sqref="J4892">
    <cfRule type="containsText" dxfId="27019" priority="35170" operator="containsText" text="TRUE">
      <formula>NOT(ISERROR(SEARCH("TRUE",J4892)))</formula>
    </cfRule>
  </conditionalFormatting>
  <conditionalFormatting sqref="G4891">
    <cfRule type="expression" dxfId="27018" priority="35169">
      <formula>K4891&gt;L4891</formula>
    </cfRule>
  </conditionalFormatting>
  <conditionalFormatting sqref="I4891">
    <cfRule type="containsText" dxfId="27017" priority="35164" operator="containsText" text="No Encontrado">
      <formula>NOT(ISERROR(SEARCH("No Encontrado",I4891)))</formula>
    </cfRule>
    <cfRule type="containsText" dxfId="27016" priority="35165" operator="containsText" text="Cancelado">
      <formula>NOT(ISERROR(SEARCH("Cancelado",I4891)))</formula>
    </cfRule>
    <cfRule type="containsText" dxfId="27015" priority="35166" operator="containsText" text="Entregado">
      <formula>NOT(ISERROR(SEARCH("Entregado",I4891)))</formula>
    </cfRule>
    <cfRule type="containsText" dxfId="27014" priority="35167" operator="containsText" text="Entregado">
      <formula>NOT(ISERROR(SEARCH("Entregado",I4891)))</formula>
    </cfRule>
    <cfRule type="containsText" dxfId="27013" priority="35168" operator="containsText" text="En proceso">
      <formula>NOT(ISERROR(SEARCH("En proceso",I4891)))</formula>
    </cfRule>
  </conditionalFormatting>
  <conditionalFormatting sqref="J4891">
    <cfRule type="containsText" dxfId="27012" priority="35163" operator="containsText" text="TRUE">
      <formula>NOT(ISERROR(SEARCH("TRUE",J4891)))</formula>
    </cfRule>
  </conditionalFormatting>
  <conditionalFormatting sqref="G4890">
    <cfRule type="expression" dxfId="27011" priority="35162">
      <formula>K4890&gt;L4890</formula>
    </cfRule>
  </conditionalFormatting>
  <conditionalFormatting sqref="I4890">
    <cfRule type="containsText" dxfId="27010" priority="35157" operator="containsText" text="No Encontrado">
      <formula>NOT(ISERROR(SEARCH("No Encontrado",I4890)))</formula>
    </cfRule>
    <cfRule type="containsText" dxfId="27009" priority="35158" operator="containsText" text="Cancelado">
      <formula>NOT(ISERROR(SEARCH("Cancelado",I4890)))</formula>
    </cfRule>
    <cfRule type="containsText" dxfId="27008" priority="35159" operator="containsText" text="Entregado">
      <formula>NOT(ISERROR(SEARCH("Entregado",I4890)))</formula>
    </cfRule>
    <cfRule type="containsText" dxfId="27007" priority="35160" operator="containsText" text="Entregado">
      <formula>NOT(ISERROR(SEARCH("Entregado",I4890)))</formula>
    </cfRule>
    <cfRule type="containsText" dxfId="27006" priority="35161" operator="containsText" text="En proceso">
      <formula>NOT(ISERROR(SEARCH("En proceso",I4890)))</formula>
    </cfRule>
  </conditionalFormatting>
  <conditionalFormatting sqref="J4890">
    <cfRule type="containsText" dxfId="27005" priority="35156" operator="containsText" text="TRUE">
      <formula>NOT(ISERROR(SEARCH("TRUE",J4890)))</formula>
    </cfRule>
  </conditionalFormatting>
  <conditionalFormatting sqref="G4889">
    <cfRule type="expression" dxfId="27004" priority="35155">
      <formula>K4889&gt;L4889</formula>
    </cfRule>
  </conditionalFormatting>
  <conditionalFormatting sqref="I4889">
    <cfRule type="containsText" dxfId="27003" priority="35150" operator="containsText" text="No Encontrado">
      <formula>NOT(ISERROR(SEARCH("No Encontrado",I4889)))</formula>
    </cfRule>
    <cfRule type="containsText" dxfId="27002" priority="35151" operator="containsText" text="Cancelado">
      <formula>NOT(ISERROR(SEARCH("Cancelado",I4889)))</formula>
    </cfRule>
    <cfRule type="containsText" dxfId="27001" priority="35152" operator="containsText" text="Entregado">
      <formula>NOT(ISERROR(SEARCH("Entregado",I4889)))</formula>
    </cfRule>
    <cfRule type="containsText" dxfId="27000" priority="35153" operator="containsText" text="Entregado">
      <formula>NOT(ISERROR(SEARCH("Entregado",I4889)))</formula>
    </cfRule>
    <cfRule type="containsText" dxfId="26999" priority="35154" operator="containsText" text="En proceso">
      <formula>NOT(ISERROR(SEARCH("En proceso",I4889)))</formula>
    </cfRule>
  </conditionalFormatting>
  <conditionalFormatting sqref="J4889">
    <cfRule type="containsText" dxfId="26998" priority="35149" operator="containsText" text="TRUE">
      <formula>NOT(ISERROR(SEARCH("TRUE",J4889)))</formula>
    </cfRule>
  </conditionalFormatting>
  <conditionalFormatting sqref="G4888">
    <cfRule type="expression" dxfId="26997" priority="35148">
      <formula>K4888&gt;L4888</formula>
    </cfRule>
  </conditionalFormatting>
  <conditionalFormatting sqref="I4888">
    <cfRule type="containsText" dxfId="26996" priority="35143" operator="containsText" text="No Encontrado">
      <formula>NOT(ISERROR(SEARCH("No Encontrado",I4888)))</formula>
    </cfRule>
    <cfRule type="containsText" dxfId="26995" priority="35144" operator="containsText" text="Cancelado">
      <formula>NOT(ISERROR(SEARCH("Cancelado",I4888)))</formula>
    </cfRule>
    <cfRule type="containsText" dxfId="26994" priority="35145" operator="containsText" text="Entregado">
      <formula>NOT(ISERROR(SEARCH("Entregado",I4888)))</formula>
    </cfRule>
    <cfRule type="containsText" dxfId="26993" priority="35146" operator="containsText" text="Entregado">
      <formula>NOT(ISERROR(SEARCH("Entregado",I4888)))</formula>
    </cfRule>
    <cfRule type="containsText" dxfId="26992" priority="35147" operator="containsText" text="En proceso">
      <formula>NOT(ISERROR(SEARCH("En proceso",I4888)))</formula>
    </cfRule>
  </conditionalFormatting>
  <conditionalFormatting sqref="J4888">
    <cfRule type="containsText" dxfId="26991" priority="35142" operator="containsText" text="TRUE">
      <formula>NOT(ISERROR(SEARCH("TRUE",J4888)))</formula>
    </cfRule>
  </conditionalFormatting>
  <conditionalFormatting sqref="G4887">
    <cfRule type="expression" dxfId="26990" priority="35141">
      <formula>K4887&gt;L4887</formula>
    </cfRule>
  </conditionalFormatting>
  <conditionalFormatting sqref="I4887">
    <cfRule type="containsText" dxfId="26989" priority="35136" operator="containsText" text="No Encontrado">
      <formula>NOT(ISERROR(SEARCH("No Encontrado",I4887)))</formula>
    </cfRule>
    <cfRule type="containsText" dxfId="26988" priority="35137" operator="containsText" text="Cancelado">
      <formula>NOT(ISERROR(SEARCH("Cancelado",I4887)))</formula>
    </cfRule>
    <cfRule type="containsText" dxfId="26987" priority="35138" operator="containsText" text="Entregado">
      <formula>NOT(ISERROR(SEARCH("Entregado",I4887)))</formula>
    </cfRule>
    <cfRule type="containsText" dxfId="26986" priority="35139" operator="containsText" text="Entregado">
      <formula>NOT(ISERROR(SEARCH("Entregado",I4887)))</formula>
    </cfRule>
    <cfRule type="containsText" dxfId="26985" priority="35140" operator="containsText" text="En proceso">
      <formula>NOT(ISERROR(SEARCH("En proceso",I4887)))</formula>
    </cfRule>
  </conditionalFormatting>
  <conditionalFormatting sqref="J4887">
    <cfRule type="containsText" dxfId="26984" priority="35135" operator="containsText" text="TRUE">
      <formula>NOT(ISERROR(SEARCH("TRUE",J4887)))</formula>
    </cfRule>
  </conditionalFormatting>
  <conditionalFormatting sqref="G4886">
    <cfRule type="expression" dxfId="26983" priority="35134">
      <formula>K4886&gt;L4886</formula>
    </cfRule>
  </conditionalFormatting>
  <conditionalFormatting sqref="I4886">
    <cfRule type="containsText" dxfId="26982" priority="35129" operator="containsText" text="No Encontrado">
      <formula>NOT(ISERROR(SEARCH("No Encontrado",I4886)))</formula>
    </cfRule>
    <cfRule type="containsText" dxfId="26981" priority="35130" operator="containsText" text="Cancelado">
      <formula>NOT(ISERROR(SEARCH("Cancelado",I4886)))</formula>
    </cfRule>
    <cfRule type="containsText" dxfId="26980" priority="35131" operator="containsText" text="Entregado">
      <formula>NOT(ISERROR(SEARCH("Entregado",I4886)))</formula>
    </cfRule>
    <cfRule type="containsText" dxfId="26979" priority="35132" operator="containsText" text="Entregado">
      <formula>NOT(ISERROR(SEARCH("Entregado",I4886)))</formula>
    </cfRule>
    <cfRule type="containsText" dxfId="26978" priority="35133" operator="containsText" text="En proceso">
      <formula>NOT(ISERROR(SEARCH("En proceso",I4886)))</formula>
    </cfRule>
  </conditionalFormatting>
  <conditionalFormatting sqref="J4886">
    <cfRule type="containsText" dxfId="26977" priority="35128" operator="containsText" text="TRUE">
      <formula>NOT(ISERROR(SEARCH("TRUE",J4886)))</formula>
    </cfRule>
  </conditionalFormatting>
  <conditionalFormatting sqref="G4885">
    <cfRule type="expression" dxfId="26976" priority="35127">
      <formula>K4885&gt;L4885</formula>
    </cfRule>
  </conditionalFormatting>
  <conditionalFormatting sqref="I4885">
    <cfRule type="containsText" dxfId="26975" priority="35122" operator="containsText" text="No Encontrado">
      <formula>NOT(ISERROR(SEARCH("No Encontrado",I4885)))</formula>
    </cfRule>
    <cfRule type="containsText" dxfId="26974" priority="35123" operator="containsText" text="Cancelado">
      <formula>NOT(ISERROR(SEARCH("Cancelado",I4885)))</formula>
    </cfRule>
    <cfRule type="containsText" dxfId="26973" priority="35124" operator="containsText" text="Entregado">
      <formula>NOT(ISERROR(SEARCH("Entregado",I4885)))</formula>
    </cfRule>
    <cfRule type="containsText" dxfId="26972" priority="35125" operator="containsText" text="Entregado">
      <formula>NOT(ISERROR(SEARCH("Entregado",I4885)))</formula>
    </cfRule>
    <cfRule type="containsText" dxfId="26971" priority="35126" operator="containsText" text="En proceso">
      <formula>NOT(ISERROR(SEARCH("En proceso",I4885)))</formula>
    </cfRule>
  </conditionalFormatting>
  <conditionalFormatting sqref="J4885">
    <cfRule type="containsText" dxfId="26970" priority="35121" operator="containsText" text="TRUE">
      <formula>NOT(ISERROR(SEARCH("TRUE",J4885)))</formula>
    </cfRule>
  </conditionalFormatting>
  <conditionalFormatting sqref="G4884">
    <cfRule type="expression" dxfId="26969" priority="35120">
      <formula>K4884&gt;L4884</formula>
    </cfRule>
  </conditionalFormatting>
  <conditionalFormatting sqref="I4884">
    <cfRule type="containsText" dxfId="26968" priority="35115" operator="containsText" text="No Encontrado">
      <formula>NOT(ISERROR(SEARCH("No Encontrado",I4884)))</formula>
    </cfRule>
    <cfRule type="containsText" dxfId="26967" priority="35116" operator="containsText" text="Cancelado">
      <formula>NOT(ISERROR(SEARCH("Cancelado",I4884)))</formula>
    </cfRule>
    <cfRule type="containsText" dxfId="26966" priority="35117" operator="containsText" text="Entregado">
      <formula>NOT(ISERROR(SEARCH("Entregado",I4884)))</formula>
    </cfRule>
    <cfRule type="containsText" dxfId="26965" priority="35118" operator="containsText" text="Entregado">
      <formula>NOT(ISERROR(SEARCH("Entregado",I4884)))</formula>
    </cfRule>
    <cfRule type="containsText" dxfId="26964" priority="35119" operator="containsText" text="En proceso">
      <formula>NOT(ISERROR(SEARCH("En proceso",I4884)))</formula>
    </cfRule>
  </conditionalFormatting>
  <conditionalFormatting sqref="J4884">
    <cfRule type="containsText" dxfId="26963" priority="35114" operator="containsText" text="TRUE">
      <formula>NOT(ISERROR(SEARCH("TRUE",J4884)))</formula>
    </cfRule>
  </conditionalFormatting>
  <conditionalFormatting sqref="G4883">
    <cfRule type="expression" dxfId="26962" priority="35113">
      <formula>K4883&gt;L4883</formula>
    </cfRule>
  </conditionalFormatting>
  <conditionalFormatting sqref="I4883">
    <cfRule type="containsText" dxfId="26961" priority="35108" operator="containsText" text="No Encontrado">
      <formula>NOT(ISERROR(SEARCH("No Encontrado",I4883)))</formula>
    </cfRule>
    <cfRule type="containsText" dxfId="26960" priority="35109" operator="containsText" text="Cancelado">
      <formula>NOT(ISERROR(SEARCH("Cancelado",I4883)))</formula>
    </cfRule>
    <cfRule type="containsText" dxfId="26959" priority="35110" operator="containsText" text="Entregado">
      <formula>NOT(ISERROR(SEARCH("Entregado",I4883)))</formula>
    </cfRule>
    <cfRule type="containsText" dxfId="26958" priority="35111" operator="containsText" text="Entregado">
      <formula>NOT(ISERROR(SEARCH("Entregado",I4883)))</formula>
    </cfRule>
    <cfRule type="containsText" dxfId="26957" priority="35112" operator="containsText" text="En proceso">
      <formula>NOT(ISERROR(SEARCH("En proceso",I4883)))</formula>
    </cfRule>
  </conditionalFormatting>
  <conditionalFormatting sqref="J4883">
    <cfRule type="containsText" dxfId="26956" priority="35107" operator="containsText" text="TRUE">
      <formula>NOT(ISERROR(SEARCH("TRUE",J4883)))</formula>
    </cfRule>
  </conditionalFormatting>
  <conditionalFormatting sqref="G4882">
    <cfRule type="expression" dxfId="26955" priority="35106">
      <formula>K4882&gt;L4882</formula>
    </cfRule>
  </conditionalFormatting>
  <conditionalFormatting sqref="I4882">
    <cfRule type="containsText" dxfId="26954" priority="35101" operator="containsText" text="No Encontrado">
      <formula>NOT(ISERROR(SEARCH("No Encontrado",I4882)))</formula>
    </cfRule>
    <cfRule type="containsText" dxfId="26953" priority="35102" operator="containsText" text="Cancelado">
      <formula>NOT(ISERROR(SEARCH("Cancelado",I4882)))</formula>
    </cfRule>
    <cfRule type="containsText" dxfId="26952" priority="35103" operator="containsText" text="Entregado">
      <formula>NOT(ISERROR(SEARCH("Entregado",I4882)))</formula>
    </cfRule>
    <cfRule type="containsText" dxfId="26951" priority="35104" operator="containsText" text="Entregado">
      <formula>NOT(ISERROR(SEARCH("Entregado",I4882)))</formula>
    </cfRule>
    <cfRule type="containsText" dxfId="26950" priority="35105" operator="containsText" text="En proceso">
      <formula>NOT(ISERROR(SEARCH("En proceso",I4882)))</formula>
    </cfRule>
  </conditionalFormatting>
  <conditionalFormatting sqref="J4882">
    <cfRule type="containsText" dxfId="26949" priority="35100" operator="containsText" text="TRUE">
      <formula>NOT(ISERROR(SEARCH("TRUE",J4882)))</formula>
    </cfRule>
  </conditionalFormatting>
  <conditionalFormatting sqref="G4881">
    <cfRule type="expression" dxfId="26948" priority="35099">
      <formula>K4881&gt;L4881</formula>
    </cfRule>
  </conditionalFormatting>
  <conditionalFormatting sqref="I4881">
    <cfRule type="containsText" dxfId="26947" priority="35094" operator="containsText" text="No Encontrado">
      <formula>NOT(ISERROR(SEARCH("No Encontrado",I4881)))</formula>
    </cfRule>
    <cfRule type="containsText" dxfId="26946" priority="35095" operator="containsText" text="Cancelado">
      <formula>NOT(ISERROR(SEARCH("Cancelado",I4881)))</formula>
    </cfRule>
    <cfRule type="containsText" dxfId="26945" priority="35096" operator="containsText" text="Entregado">
      <formula>NOT(ISERROR(SEARCH("Entregado",I4881)))</formula>
    </cfRule>
    <cfRule type="containsText" dxfId="26944" priority="35097" operator="containsText" text="Entregado">
      <formula>NOT(ISERROR(SEARCH("Entregado",I4881)))</formula>
    </cfRule>
    <cfRule type="containsText" dxfId="26943" priority="35098" operator="containsText" text="En proceso">
      <formula>NOT(ISERROR(SEARCH("En proceso",I4881)))</formula>
    </cfRule>
  </conditionalFormatting>
  <conditionalFormatting sqref="J4881">
    <cfRule type="containsText" dxfId="26942" priority="35093" operator="containsText" text="TRUE">
      <formula>NOT(ISERROR(SEARCH("TRUE",J4881)))</formula>
    </cfRule>
  </conditionalFormatting>
  <conditionalFormatting sqref="G4880">
    <cfRule type="expression" dxfId="26941" priority="35092">
      <formula>K4880&gt;L4880</formula>
    </cfRule>
  </conditionalFormatting>
  <conditionalFormatting sqref="I4880">
    <cfRule type="containsText" dxfId="26940" priority="35087" operator="containsText" text="No Encontrado">
      <formula>NOT(ISERROR(SEARCH("No Encontrado",I4880)))</formula>
    </cfRule>
    <cfRule type="containsText" dxfId="26939" priority="35088" operator="containsText" text="Cancelado">
      <formula>NOT(ISERROR(SEARCH("Cancelado",I4880)))</formula>
    </cfRule>
    <cfRule type="containsText" dxfId="26938" priority="35089" operator="containsText" text="Entregado">
      <formula>NOT(ISERROR(SEARCH("Entregado",I4880)))</formula>
    </cfRule>
    <cfRule type="containsText" dxfId="26937" priority="35090" operator="containsText" text="Entregado">
      <formula>NOT(ISERROR(SEARCH("Entregado",I4880)))</formula>
    </cfRule>
    <cfRule type="containsText" dxfId="26936" priority="35091" operator="containsText" text="En proceso">
      <formula>NOT(ISERROR(SEARCH("En proceso",I4880)))</formula>
    </cfRule>
  </conditionalFormatting>
  <conditionalFormatting sqref="J4880">
    <cfRule type="containsText" dxfId="26935" priority="35086" operator="containsText" text="TRUE">
      <formula>NOT(ISERROR(SEARCH("TRUE",J4880)))</formula>
    </cfRule>
  </conditionalFormatting>
  <conditionalFormatting sqref="G4879">
    <cfRule type="expression" dxfId="26934" priority="35085">
      <formula>K4879&gt;L4879</formula>
    </cfRule>
  </conditionalFormatting>
  <conditionalFormatting sqref="I4879">
    <cfRule type="containsText" dxfId="26933" priority="35080" operator="containsText" text="No Encontrado">
      <formula>NOT(ISERROR(SEARCH("No Encontrado",I4879)))</formula>
    </cfRule>
    <cfRule type="containsText" dxfId="26932" priority="35081" operator="containsText" text="Cancelado">
      <formula>NOT(ISERROR(SEARCH("Cancelado",I4879)))</formula>
    </cfRule>
    <cfRule type="containsText" dxfId="26931" priority="35082" operator="containsText" text="Entregado">
      <formula>NOT(ISERROR(SEARCH("Entregado",I4879)))</formula>
    </cfRule>
    <cfRule type="containsText" dxfId="26930" priority="35083" operator="containsText" text="Entregado">
      <formula>NOT(ISERROR(SEARCH("Entregado",I4879)))</formula>
    </cfRule>
    <cfRule type="containsText" dxfId="26929" priority="35084" operator="containsText" text="En proceso">
      <formula>NOT(ISERROR(SEARCH("En proceso",I4879)))</formula>
    </cfRule>
  </conditionalFormatting>
  <conditionalFormatting sqref="J4879">
    <cfRule type="containsText" dxfId="26928" priority="35079" operator="containsText" text="TRUE">
      <formula>NOT(ISERROR(SEARCH("TRUE",J4879)))</formula>
    </cfRule>
  </conditionalFormatting>
  <conditionalFormatting sqref="G4878">
    <cfRule type="expression" dxfId="26927" priority="35078">
      <formula>K4878&gt;L4878</formula>
    </cfRule>
  </conditionalFormatting>
  <conditionalFormatting sqref="I4878">
    <cfRule type="containsText" dxfId="26926" priority="35073" operator="containsText" text="No Encontrado">
      <formula>NOT(ISERROR(SEARCH("No Encontrado",I4878)))</formula>
    </cfRule>
    <cfRule type="containsText" dxfId="26925" priority="35074" operator="containsText" text="Cancelado">
      <formula>NOT(ISERROR(SEARCH("Cancelado",I4878)))</formula>
    </cfRule>
    <cfRule type="containsText" dxfId="26924" priority="35075" operator="containsText" text="Entregado">
      <formula>NOT(ISERROR(SEARCH("Entregado",I4878)))</formula>
    </cfRule>
    <cfRule type="containsText" dxfId="26923" priority="35076" operator="containsText" text="Entregado">
      <formula>NOT(ISERROR(SEARCH("Entregado",I4878)))</formula>
    </cfRule>
    <cfRule type="containsText" dxfId="26922" priority="35077" operator="containsText" text="En proceso">
      <formula>NOT(ISERROR(SEARCH("En proceso",I4878)))</formula>
    </cfRule>
  </conditionalFormatting>
  <conditionalFormatting sqref="J4878">
    <cfRule type="containsText" dxfId="26921" priority="35072" operator="containsText" text="TRUE">
      <formula>NOT(ISERROR(SEARCH("TRUE",J4878)))</formula>
    </cfRule>
  </conditionalFormatting>
  <conditionalFormatting sqref="G4877">
    <cfRule type="expression" dxfId="26920" priority="35071">
      <formula>K4877&gt;L4877</formula>
    </cfRule>
  </conditionalFormatting>
  <conditionalFormatting sqref="I4877">
    <cfRule type="containsText" dxfId="26919" priority="35066" operator="containsText" text="No Encontrado">
      <formula>NOT(ISERROR(SEARCH("No Encontrado",I4877)))</formula>
    </cfRule>
    <cfRule type="containsText" dxfId="26918" priority="35067" operator="containsText" text="Cancelado">
      <formula>NOT(ISERROR(SEARCH("Cancelado",I4877)))</formula>
    </cfRule>
    <cfRule type="containsText" dxfId="26917" priority="35068" operator="containsText" text="Entregado">
      <formula>NOT(ISERROR(SEARCH("Entregado",I4877)))</formula>
    </cfRule>
    <cfRule type="containsText" dxfId="26916" priority="35069" operator="containsText" text="Entregado">
      <formula>NOT(ISERROR(SEARCH("Entregado",I4877)))</formula>
    </cfRule>
    <cfRule type="containsText" dxfId="26915" priority="35070" operator="containsText" text="En proceso">
      <formula>NOT(ISERROR(SEARCH("En proceso",I4877)))</formula>
    </cfRule>
  </conditionalFormatting>
  <conditionalFormatting sqref="J4877">
    <cfRule type="containsText" dxfId="26914" priority="35065" operator="containsText" text="TRUE">
      <formula>NOT(ISERROR(SEARCH("TRUE",J4877)))</formula>
    </cfRule>
  </conditionalFormatting>
  <conditionalFormatting sqref="G4876">
    <cfRule type="expression" dxfId="26913" priority="35064">
      <formula>K4876&gt;L4876</formula>
    </cfRule>
  </conditionalFormatting>
  <conditionalFormatting sqref="I4876">
    <cfRule type="containsText" dxfId="26912" priority="35059" operator="containsText" text="No Encontrado">
      <formula>NOT(ISERROR(SEARCH("No Encontrado",I4876)))</formula>
    </cfRule>
    <cfRule type="containsText" dxfId="26911" priority="35060" operator="containsText" text="Cancelado">
      <formula>NOT(ISERROR(SEARCH("Cancelado",I4876)))</formula>
    </cfRule>
    <cfRule type="containsText" dxfId="26910" priority="35061" operator="containsText" text="Entregado">
      <formula>NOT(ISERROR(SEARCH("Entregado",I4876)))</formula>
    </cfRule>
    <cfRule type="containsText" dxfId="26909" priority="35062" operator="containsText" text="Entregado">
      <formula>NOT(ISERROR(SEARCH("Entregado",I4876)))</formula>
    </cfRule>
    <cfRule type="containsText" dxfId="26908" priority="35063" operator="containsText" text="En proceso">
      <formula>NOT(ISERROR(SEARCH("En proceso",I4876)))</formula>
    </cfRule>
  </conditionalFormatting>
  <conditionalFormatting sqref="J4876">
    <cfRule type="containsText" dxfId="26907" priority="35058" operator="containsText" text="TRUE">
      <formula>NOT(ISERROR(SEARCH("TRUE",J4876)))</formula>
    </cfRule>
  </conditionalFormatting>
  <conditionalFormatting sqref="G4875">
    <cfRule type="expression" dxfId="26906" priority="35057">
      <formula>K4875&gt;L4875</formula>
    </cfRule>
  </conditionalFormatting>
  <conditionalFormatting sqref="I4875">
    <cfRule type="containsText" dxfId="26905" priority="35052" operator="containsText" text="No Encontrado">
      <formula>NOT(ISERROR(SEARCH("No Encontrado",I4875)))</formula>
    </cfRule>
    <cfRule type="containsText" dxfId="26904" priority="35053" operator="containsText" text="Cancelado">
      <formula>NOT(ISERROR(SEARCH("Cancelado",I4875)))</formula>
    </cfRule>
    <cfRule type="containsText" dxfId="26903" priority="35054" operator="containsText" text="Entregado">
      <formula>NOT(ISERROR(SEARCH("Entregado",I4875)))</formula>
    </cfRule>
    <cfRule type="containsText" dxfId="26902" priority="35055" operator="containsText" text="Entregado">
      <formula>NOT(ISERROR(SEARCH("Entregado",I4875)))</formula>
    </cfRule>
    <cfRule type="containsText" dxfId="26901" priority="35056" operator="containsText" text="En proceso">
      <formula>NOT(ISERROR(SEARCH("En proceso",I4875)))</formula>
    </cfRule>
  </conditionalFormatting>
  <conditionalFormatting sqref="J4875">
    <cfRule type="containsText" dxfId="26900" priority="35051" operator="containsText" text="TRUE">
      <formula>NOT(ISERROR(SEARCH("TRUE",J4875)))</formula>
    </cfRule>
  </conditionalFormatting>
  <conditionalFormatting sqref="G4874">
    <cfRule type="expression" dxfId="26899" priority="35050">
      <formula>K4874&gt;L4874</formula>
    </cfRule>
  </conditionalFormatting>
  <conditionalFormatting sqref="I4874">
    <cfRule type="containsText" dxfId="26898" priority="35045" operator="containsText" text="No Encontrado">
      <formula>NOT(ISERROR(SEARCH("No Encontrado",I4874)))</formula>
    </cfRule>
    <cfRule type="containsText" dxfId="26897" priority="35046" operator="containsText" text="Cancelado">
      <formula>NOT(ISERROR(SEARCH("Cancelado",I4874)))</formula>
    </cfRule>
    <cfRule type="containsText" dxfId="26896" priority="35047" operator="containsText" text="Entregado">
      <formula>NOT(ISERROR(SEARCH("Entregado",I4874)))</formula>
    </cfRule>
    <cfRule type="containsText" dxfId="26895" priority="35048" operator="containsText" text="Entregado">
      <formula>NOT(ISERROR(SEARCH("Entregado",I4874)))</formula>
    </cfRule>
    <cfRule type="containsText" dxfId="26894" priority="35049" operator="containsText" text="En proceso">
      <formula>NOT(ISERROR(SEARCH("En proceso",I4874)))</formula>
    </cfRule>
  </conditionalFormatting>
  <conditionalFormatting sqref="J4874">
    <cfRule type="containsText" dxfId="26893" priority="35044" operator="containsText" text="TRUE">
      <formula>NOT(ISERROR(SEARCH("TRUE",J4874)))</formula>
    </cfRule>
  </conditionalFormatting>
  <conditionalFormatting sqref="G4873">
    <cfRule type="expression" dxfId="26892" priority="35043">
      <formula>K4873&gt;L4873</formula>
    </cfRule>
  </conditionalFormatting>
  <conditionalFormatting sqref="I4873">
    <cfRule type="containsText" dxfId="26891" priority="35038" operator="containsText" text="No Encontrado">
      <formula>NOT(ISERROR(SEARCH("No Encontrado",I4873)))</formula>
    </cfRule>
    <cfRule type="containsText" dxfId="26890" priority="35039" operator="containsText" text="Cancelado">
      <formula>NOT(ISERROR(SEARCH("Cancelado",I4873)))</formula>
    </cfRule>
    <cfRule type="containsText" dxfId="26889" priority="35040" operator="containsText" text="Entregado">
      <formula>NOT(ISERROR(SEARCH("Entregado",I4873)))</formula>
    </cfRule>
    <cfRule type="containsText" dxfId="26888" priority="35041" operator="containsText" text="Entregado">
      <formula>NOT(ISERROR(SEARCH("Entregado",I4873)))</formula>
    </cfRule>
    <cfRule type="containsText" dxfId="26887" priority="35042" operator="containsText" text="En proceso">
      <formula>NOT(ISERROR(SEARCH("En proceso",I4873)))</formula>
    </cfRule>
  </conditionalFormatting>
  <conditionalFormatting sqref="J4873">
    <cfRule type="containsText" dxfId="26886" priority="35037" operator="containsText" text="TRUE">
      <formula>NOT(ISERROR(SEARCH("TRUE",J4873)))</formula>
    </cfRule>
  </conditionalFormatting>
  <conditionalFormatting sqref="G4872">
    <cfRule type="expression" dxfId="26885" priority="35036">
      <formula>K4872&gt;L4872</formula>
    </cfRule>
  </conditionalFormatting>
  <conditionalFormatting sqref="I4872">
    <cfRule type="containsText" dxfId="26884" priority="35031" operator="containsText" text="No Encontrado">
      <formula>NOT(ISERROR(SEARCH("No Encontrado",I4872)))</formula>
    </cfRule>
    <cfRule type="containsText" dxfId="26883" priority="35032" operator="containsText" text="Cancelado">
      <formula>NOT(ISERROR(SEARCH("Cancelado",I4872)))</formula>
    </cfRule>
    <cfRule type="containsText" dxfId="26882" priority="35033" operator="containsText" text="Entregado">
      <formula>NOT(ISERROR(SEARCH("Entregado",I4872)))</formula>
    </cfRule>
    <cfRule type="containsText" dxfId="26881" priority="35034" operator="containsText" text="Entregado">
      <formula>NOT(ISERROR(SEARCH("Entregado",I4872)))</formula>
    </cfRule>
    <cfRule type="containsText" dxfId="26880" priority="35035" operator="containsText" text="En proceso">
      <formula>NOT(ISERROR(SEARCH("En proceso",I4872)))</formula>
    </cfRule>
  </conditionalFormatting>
  <conditionalFormatting sqref="J4872">
    <cfRule type="containsText" dxfId="26879" priority="35030" operator="containsText" text="TRUE">
      <formula>NOT(ISERROR(SEARCH("TRUE",J4872)))</formula>
    </cfRule>
  </conditionalFormatting>
  <conditionalFormatting sqref="G4871">
    <cfRule type="expression" dxfId="26878" priority="35029">
      <formula>K4871&gt;L4871</formula>
    </cfRule>
  </conditionalFormatting>
  <conditionalFormatting sqref="I4871">
    <cfRule type="containsText" dxfId="26877" priority="35024" operator="containsText" text="No Encontrado">
      <formula>NOT(ISERROR(SEARCH("No Encontrado",I4871)))</formula>
    </cfRule>
    <cfRule type="containsText" dxfId="26876" priority="35025" operator="containsText" text="Cancelado">
      <formula>NOT(ISERROR(SEARCH("Cancelado",I4871)))</formula>
    </cfRule>
    <cfRule type="containsText" dxfId="26875" priority="35026" operator="containsText" text="Entregado">
      <formula>NOT(ISERROR(SEARCH("Entregado",I4871)))</formula>
    </cfRule>
    <cfRule type="containsText" dxfId="26874" priority="35027" operator="containsText" text="Entregado">
      <formula>NOT(ISERROR(SEARCH("Entregado",I4871)))</formula>
    </cfRule>
    <cfRule type="containsText" dxfId="26873" priority="35028" operator="containsText" text="En proceso">
      <formula>NOT(ISERROR(SEARCH("En proceso",I4871)))</formula>
    </cfRule>
  </conditionalFormatting>
  <conditionalFormatting sqref="J4871">
    <cfRule type="containsText" dxfId="26872" priority="35023" operator="containsText" text="TRUE">
      <formula>NOT(ISERROR(SEARCH("TRUE",J4871)))</formula>
    </cfRule>
  </conditionalFormatting>
  <conditionalFormatting sqref="G4870">
    <cfRule type="expression" dxfId="26871" priority="35022">
      <formula>K4870&gt;L4870</formula>
    </cfRule>
  </conditionalFormatting>
  <conditionalFormatting sqref="I4870">
    <cfRule type="containsText" dxfId="26870" priority="35017" operator="containsText" text="No Encontrado">
      <formula>NOT(ISERROR(SEARCH("No Encontrado",I4870)))</formula>
    </cfRule>
    <cfRule type="containsText" dxfId="26869" priority="35018" operator="containsText" text="Cancelado">
      <formula>NOT(ISERROR(SEARCH("Cancelado",I4870)))</formula>
    </cfRule>
    <cfRule type="containsText" dxfId="26868" priority="35019" operator="containsText" text="Entregado">
      <formula>NOT(ISERROR(SEARCH("Entregado",I4870)))</formula>
    </cfRule>
    <cfRule type="containsText" dxfId="26867" priority="35020" operator="containsText" text="Entregado">
      <formula>NOT(ISERROR(SEARCH("Entregado",I4870)))</formula>
    </cfRule>
    <cfRule type="containsText" dxfId="26866" priority="35021" operator="containsText" text="En proceso">
      <formula>NOT(ISERROR(SEARCH("En proceso",I4870)))</formula>
    </cfRule>
  </conditionalFormatting>
  <conditionalFormatting sqref="J4870">
    <cfRule type="containsText" dxfId="26865" priority="35016" operator="containsText" text="TRUE">
      <formula>NOT(ISERROR(SEARCH("TRUE",J4870)))</formula>
    </cfRule>
  </conditionalFormatting>
  <conditionalFormatting sqref="G4869">
    <cfRule type="expression" dxfId="26864" priority="35015">
      <formula>K4869&gt;L4869</formula>
    </cfRule>
  </conditionalFormatting>
  <conditionalFormatting sqref="I4869">
    <cfRule type="containsText" dxfId="26863" priority="35010" operator="containsText" text="No Encontrado">
      <formula>NOT(ISERROR(SEARCH("No Encontrado",I4869)))</formula>
    </cfRule>
    <cfRule type="containsText" dxfId="26862" priority="35011" operator="containsText" text="Cancelado">
      <formula>NOT(ISERROR(SEARCH("Cancelado",I4869)))</formula>
    </cfRule>
    <cfRule type="containsText" dxfId="26861" priority="35012" operator="containsText" text="Entregado">
      <formula>NOT(ISERROR(SEARCH("Entregado",I4869)))</formula>
    </cfRule>
    <cfRule type="containsText" dxfId="26860" priority="35013" operator="containsText" text="Entregado">
      <formula>NOT(ISERROR(SEARCH("Entregado",I4869)))</formula>
    </cfRule>
    <cfRule type="containsText" dxfId="26859" priority="35014" operator="containsText" text="En proceso">
      <formula>NOT(ISERROR(SEARCH("En proceso",I4869)))</formula>
    </cfRule>
  </conditionalFormatting>
  <conditionalFormatting sqref="J4869">
    <cfRule type="containsText" dxfId="26858" priority="35009" operator="containsText" text="TRUE">
      <formula>NOT(ISERROR(SEARCH("TRUE",J4869)))</formula>
    </cfRule>
  </conditionalFormatting>
  <conditionalFormatting sqref="G4868">
    <cfRule type="expression" dxfId="26857" priority="35008">
      <formula>K4868&gt;L4868</formula>
    </cfRule>
  </conditionalFormatting>
  <conditionalFormatting sqref="I4868">
    <cfRule type="containsText" dxfId="26856" priority="35003" operator="containsText" text="No Encontrado">
      <formula>NOT(ISERROR(SEARCH("No Encontrado",I4868)))</formula>
    </cfRule>
    <cfRule type="containsText" dxfId="26855" priority="35004" operator="containsText" text="Cancelado">
      <formula>NOT(ISERROR(SEARCH("Cancelado",I4868)))</formula>
    </cfRule>
    <cfRule type="containsText" dxfId="26854" priority="35005" operator="containsText" text="Entregado">
      <formula>NOT(ISERROR(SEARCH("Entregado",I4868)))</formula>
    </cfRule>
    <cfRule type="containsText" dxfId="26853" priority="35006" operator="containsText" text="Entregado">
      <formula>NOT(ISERROR(SEARCH("Entregado",I4868)))</formula>
    </cfRule>
    <cfRule type="containsText" dxfId="26852" priority="35007" operator="containsText" text="En proceso">
      <formula>NOT(ISERROR(SEARCH("En proceso",I4868)))</formula>
    </cfRule>
  </conditionalFormatting>
  <conditionalFormatting sqref="J4868">
    <cfRule type="containsText" dxfId="26851" priority="35002" operator="containsText" text="TRUE">
      <formula>NOT(ISERROR(SEARCH("TRUE",J4868)))</formula>
    </cfRule>
  </conditionalFormatting>
  <conditionalFormatting sqref="G4867">
    <cfRule type="expression" dxfId="26850" priority="35001">
      <formula>K4867&gt;L4867</formula>
    </cfRule>
  </conditionalFormatting>
  <conditionalFormatting sqref="J4867">
    <cfRule type="containsText" dxfId="26849" priority="34995" operator="containsText" text="TRUE">
      <formula>NOT(ISERROR(SEARCH("TRUE",J4867)))</formula>
    </cfRule>
  </conditionalFormatting>
  <conditionalFormatting sqref="G4866">
    <cfRule type="expression" dxfId="26848" priority="34994">
      <formula>K4866&gt;L4866</formula>
    </cfRule>
  </conditionalFormatting>
  <conditionalFormatting sqref="J4866">
    <cfRule type="containsText" dxfId="26847" priority="34988" operator="containsText" text="TRUE">
      <formula>NOT(ISERROR(SEARCH("TRUE",J4866)))</formula>
    </cfRule>
  </conditionalFormatting>
  <conditionalFormatting sqref="G4865">
    <cfRule type="expression" dxfId="26846" priority="34987">
      <formula>K4865&gt;L4865</formula>
    </cfRule>
  </conditionalFormatting>
  <conditionalFormatting sqref="I4865:I4867">
    <cfRule type="containsText" dxfId="26845" priority="34982" operator="containsText" text="No Encontrado">
      <formula>NOT(ISERROR(SEARCH("No Encontrado",I4865)))</formula>
    </cfRule>
    <cfRule type="containsText" dxfId="26844" priority="34983" operator="containsText" text="Cancelado">
      <formula>NOT(ISERROR(SEARCH("Cancelado",I4865)))</formula>
    </cfRule>
    <cfRule type="containsText" dxfId="26843" priority="34984" operator="containsText" text="Entregado">
      <formula>NOT(ISERROR(SEARCH("Entregado",I4865)))</formula>
    </cfRule>
    <cfRule type="containsText" dxfId="26842" priority="34985" operator="containsText" text="Entregado">
      <formula>NOT(ISERROR(SEARCH("Entregado",I4865)))</formula>
    </cfRule>
    <cfRule type="containsText" dxfId="26841" priority="34986" operator="containsText" text="En proceso">
      <formula>NOT(ISERROR(SEARCH("En proceso",I4865)))</formula>
    </cfRule>
  </conditionalFormatting>
  <conditionalFormatting sqref="J4865">
    <cfRule type="containsText" dxfId="26840" priority="34981" operator="containsText" text="TRUE">
      <formula>NOT(ISERROR(SEARCH("TRUE",J4865)))</formula>
    </cfRule>
  </conditionalFormatting>
  <conditionalFormatting sqref="G4864">
    <cfRule type="expression" dxfId="26839" priority="34980">
      <formula>K4864&gt;L4864</formula>
    </cfRule>
  </conditionalFormatting>
  <conditionalFormatting sqref="I4864">
    <cfRule type="containsText" dxfId="26838" priority="34975" operator="containsText" text="No Encontrado">
      <formula>NOT(ISERROR(SEARCH("No Encontrado",I4864)))</formula>
    </cfRule>
    <cfRule type="containsText" dxfId="26837" priority="34976" operator="containsText" text="Cancelado">
      <formula>NOT(ISERROR(SEARCH("Cancelado",I4864)))</formula>
    </cfRule>
    <cfRule type="containsText" dxfId="26836" priority="34977" operator="containsText" text="Entregado">
      <formula>NOT(ISERROR(SEARCH("Entregado",I4864)))</formula>
    </cfRule>
    <cfRule type="containsText" dxfId="26835" priority="34978" operator="containsText" text="Entregado">
      <formula>NOT(ISERROR(SEARCH("Entregado",I4864)))</formula>
    </cfRule>
    <cfRule type="containsText" dxfId="26834" priority="34979" operator="containsText" text="En proceso">
      <formula>NOT(ISERROR(SEARCH("En proceso",I4864)))</formula>
    </cfRule>
  </conditionalFormatting>
  <conditionalFormatting sqref="J4864">
    <cfRule type="containsText" dxfId="26833" priority="34974" operator="containsText" text="TRUE">
      <formula>NOT(ISERROR(SEARCH("TRUE",J4864)))</formula>
    </cfRule>
  </conditionalFormatting>
  <conditionalFormatting sqref="G4863">
    <cfRule type="expression" dxfId="26832" priority="34973">
      <formula>K4863&gt;L4863</formula>
    </cfRule>
  </conditionalFormatting>
  <conditionalFormatting sqref="I4863">
    <cfRule type="containsText" dxfId="26831" priority="34968" operator="containsText" text="No Encontrado">
      <formula>NOT(ISERROR(SEARCH("No Encontrado",I4863)))</formula>
    </cfRule>
    <cfRule type="containsText" dxfId="26830" priority="34969" operator="containsText" text="Cancelado">
      <formula>NOT(ISERROR(SEARCH("Cancelado",I4863)))</formula>
    </cfRule>
    <cfRule type="containsText" dxfId="26829" priority="34970" operator="containsText" text="Entregado">
      <formula>NOT(ISERROR(SEARCH("Entregado",I4863)))</formula>
    </cfRule>
    <cfRule type="containsText" dxfId="26828" priority="34971" operator="containsText" text="Entregado">
      <formula>NOT(ISERROR(SEARCH("Entregado",I4863)))</formula>
    </cfRule>
    <cfRule type="containsText" dxfId="26827" priority="34972" operator="containsText" text="En proceso">
      <formula>NOT(ISERROR(SEARCH("En proceso",I4863)))</formula>
    </cfRule>
  </conditionalFormatting>
  <conditionalFormatting sqref="J4863">
    <cfRule type="containsText" dxfId="26826" priority="34967" operator="containsText" text="TRUE">
      <formula>NOT(ISERROR(SEARCH("TRUE",J4863)))</formula>
    </cfRule>
  </conditionalFormatting>
  <conditionalFormatting sqref="G4862">
    <cfRule type="expression" dxfId="26825" priority="34966">
      <formula>K4862&gt;L4862</formula>
    </cfRule>
  </conditionalFormatting>
  <conditionalFormatting sqref="I4862">
    <cfRule type="containsText" dxfId="26824" priority="34961" operator="containsText" text="No Encontrado">
      <formula>NOT(ISERROR(SEARCH("No Encontrado",I4862)))</formula>
    </cfRule>
    <cfRule type="containsText" dxfId="26823" priority="34962" operator="containsText" text="Cancelado">
      <formula>NOT(ISERROR(SEARCH("Cancelado",I4862)))</formula>
    </cfRule>
    <cfRule type="containsText" dxfId="26822" priority="34963" operator="containsText" text="Entregado">
      <formula>NOT(ISERROR(SEARCH("Entregado",I4862)))</formula>
    </cfRule>
    <cfRule type="containsText" dxfId="26821" priority="34964" operator="containsText" text="Entregado">
      <formula>NOT(ISERROR(SEARCH("Entregado",I4862)))</formula>
    </cfRule>
    <cfRule type="containsText" dxfId="26820" priority="34965" operator="containsText" text="En proceso">
      <formula>NOT(ISERROR(SEARCH("En proceso",I4862)))</formula>
    </cfRule>
  </conditionalFormatting>
  <conditionalFormatting sqref="J4862">
    <cfRule type="containsText" dxfId="26819" priority="34960" operator="containsText" text="TRUE">
      <formula>NOT(ISERROR(SEARCH("TRUE",J4862)))</formula>
    </cfRule>
  </conditionalFormatting>
  <conditionalFormatting sqref="G4861">
    <cfRule type="expression" dxfId="26818" priority="34959">
      <formula>K4861&gt;L4861</formula>
    </cfRule>
  </conditionalFormatting>
  <conditionalFormatting sqref="I4861">
    <cfRule type="containsText" dxfId="26817" priority="34954" operator="containsText" text="No Encontrado">
      <formula>NOT(ISERROR(SEARCH("No Encontrado",I4861)))</formula>
    </cfRule>
    <cfRule type="containsText" dxfId="26816" priority="34955" operator="containsText" text="Cancelado">
      <formula>NOT(ISERROR(SEARCH("Cancelado",I4861)))</formula>
    </cfRule>
    <cfRule type="containsText" dxfId="26815" priority="34956" operator="containsText" text="Entregado">
      <formula>NOT(ISERROR(SEARCH("Entregado",I4861)))</formula>
    </cfRule>
    <cfRule type="containsText" dxfId="26814" priority="34957" operator="containsText" text="Entregado">
      <formula>NOT(ISERROR(SEARCH("Entregado",I4861)))</formula>
    </cfRule>
    <cfRule type="containsText" dxfId="26813" priority="34958" operator="containsText" text="En proceso">
      <formula>NOT(ISERROR(SEARCH("En proceso",I4861)))</formula>
    </cfRule>
  </conditionalFormatting>
  <conditionalFormatting sqref="J4861">
    <cfRule type="containsText" dxfId="26812" priority="34953" operator="containsText" text="TRUE">
      <formula>NOT(ISERROR(SEARCH("TRUE",J4861)))</formula>
    </cfRule>
  </conditionalFormatting>
  <conditionalFormatting sqref="G4860">
    <cfRule type="expression" dxfId="26811" priority="34952">
      <formula>K4860&gt;L4860</formula>
    </cfRule>
  </conditionalFormatting>
  <conditionalFormatting sqref="I4860">
    <cfRule type="containsText" dxfId="26810" priority="34947" operator="containsText" text="No Encontrado">
      <formula>NOT(ISERROR(SEARCH("No Encontrado",I4860)))</formula>
    </cfRule>
    <cfRule type="containsText" dxfId="26809" priority="34948" operator="containsText" text="Cancelado">
      <formula>NOT(ISERROR(SEARCH("Cancelado",I4860)))</formula>
    </cfRule>
    <cfRule type="containsText" dxfId="26808" priority="34949" operator="containsText" text="Entregado">
      <formula>NOT(ISERROR(SEARCH("Entregado",I4860)))</formula>
    </cfRule>
    <cfRule type="containsText" dxfId="26807" priority="34950" operator="containsText" text="Entregado">
      <formula>NOT(ISERROR(SEARCH("Entregado",I4860)))</formula>
    </cfRule>
    <cfRule type="containsText" dxfId="26806" priority="34951" operator="containsText" text="En proceso">
      <formula>NOT(ISERROR(SEARCH("En proceso",I4860)))</formula>
    </cfRule>
  </conditionalFormatting>
  <conditionalFormatting sqref="J4860">
    <cfRule type="containsText" dxfId="26805" priority="34946" operator="containsText" text="TRUE">
      <formula>NOT(ISERROR(SEARCH("TRUE",J4860)))</formula>
    </cfRule>
  </conditionalFormatting>
  <conditionalFormatting sqref="G4859">
    <cfRule type="expression" dxfId="26804" priority="34945">
      <formula>K4859&gt;L4859</formula>
    </cfRule>
  </conditionalFormatting>
  <conditionalFormatting sqref="I4859">
    <cfRule type="containsText" dxfId="26803" priority="34940" operator="containsText" text="No Encontrado">
      <formula>NOT(ISERROR(SEARCH("No Encontrado",I4859)))</formula>
    </cfRule>
    <cfRule type="containsText" dxfId="26802" priority="34941" operator="containsText" text="Cancelado">
      <formula>NOT(ISERROR(SEARCH("Cancelado",I4859)))</formula>
    </cfRule>
    <cfRule type="containsText" dxfId="26801" priority="34942" operator="containsText" text="Entregado">
      <formula>NOT(ISERROR(SEARCH("Entregado",I4859)))</formula>
    </cfRule>
    <cfRule type="containsText" dxfId="26800" priority="34943" operator="containsText" text="Entregado">
      <formula>NOT(ISERROR(SEARCH("Entregado",I4859)))</formula>
    </cfRule>
    <cfRule type="containsText" dxfId="26799" priority="34944" operator="containsText" text="En proceso">
      <formula>NOT(ISERROR(SEARCH("En proceso",I4859)))</formula>
    </cfRule>
  </conditionalFormatting>
  <conditionalFormatting sqref="J4859">
    <cfRule type="containsText" dxfId="26798" priority="34939" operator="containsText" text="TRUE">
      <formula>NOT(ISERROR(SEARCH("TRUE",J4859)))</formula>
    </cfRule>
  </conditionalFormatting>
  <conditionalFormatting sqref="G4858">
    <cfRule type="expression" dxfId="26797" priority="34938">
      <formula>K4858&gt;L4858</formula>
    </cfRule>
  </conditionalFormatting>
  <conditionalFormatting sqref="I4858">
    <cfRule type="containsText" dxfId="26796" priority="34933" operator="containsText" text="No Encontrado">
      <formula>NOT(ISERROR(SEARCH("No Encontrado",I4858)))</formula>
    </cfRule>
    <cfRule type="containsText" dxfId="26795" priority="34934" operator="containsText" text="Cancelado">
      <formula>NOT(ISERROR(SEARCH("Cancelado",I4858)))</formula>
    </cfRule>
    <cfRule type="containsText" dxfId="26794" priority="34935" operator="containsText" text="Entregado">
      <formula>NOT(ISERROR(SEARCH("Entregado",I4858)))</formula>
    </cfRule>
    <cfRule type="containsText" dxfId="26793" priority="34936" operator="containsText" text="Entregado">
      <formula>NOT(ISERROR(SEARCH("Entregado",I4858)))</formula>
    </cfRule>
    <cfRule type="containsText" dxfId="26792" priority="34937" operator="containsText" text="En proceso">
      <formula>NOT(ISERROR(SEARCH("En proceso",I4858)))</formula>
    </cfRule>
  </conditionalFormatting>
  <conditionalFormatting sqref="J4858">
    <cfRule type="containsText" dxfId="26791" priority="34932" operator="containsText" text="TRUE">
      <formula>NOT(ISERROR(SEARCH("TRUE",J4858)))</formula>
    </cfRule>
  </conditionalFormatting>
  <conditionalFormatting sqref="G4857">
    <cfRule type="expression" dxfId="26790" priority="34931">
      <formula>K4857&gt;L4857</formula>
    </cfRule>
  </conditionalFormatting>
  <conditionalFormatting sqref="I4857">
    <cfRule type="containsText" dxfId="26789" priority="34926" operator="containsText" text="No Encontrado">
      <formula>NOT(ISERROR(SEARCH("No Encontrado",I4857)))</formula>
    </cfRule>
    <cfRule type="containsText" dxfId="26788" priority="34927" operator="containsText" text="Cancelado">
      <formula>NOT(ISERROR(SEARCH("Cancelado",I4857)))</formula>
    </cfRule>
    <cfRule type="containsText" dxfId="26787" priority="34928" operator="containsText" text="Entregado">
      <formula>NOT(ISERROR(SEARCH("Entregado",I4857)))</formula>
    </cfRule>
    <cfRule type="containsText" dxfId="26786" priority="34929" operator="containsText" text="Entregado">
      <formula>NOT(ISERROR(SEARCH("Entregado",I4857)))</formula>
    </cfRule>
    <cfRule type="containsText" dxfId="26785" priority="34930" operator="containsText" text="En proceso">
      <formula>NOT(ISERROR(SEARCH("En proceso",I4857)))</formula>
    </cfRule>
  </conditionalFormatting>
  <conditionalFormatting sqref="J4857">
    <cfRule type="containsText" dxfId="26784" priority="34925" operator="containsText" text="TRUE">
      <formula>NOT(ISERROR(SEARCH("TRUE",J4857)))</formula>
    </cfRule>
  </conditionalFormatting>
  <conditionalFormatting sqref="G4856">
    <cfRule type="expression" dxfId="26783" priority="34924">
      <formula>K4856&gt;L4856</formula>
    </cfRule>
  </conditionalFormatting>
  <conditionalFormatting sqref="I4856">
    <cfRule type="containsText" dxfId="26782" priority="34919" operator="containsText" text="No Encontrado">
      <formula>NOT(ISERROR(SEARCH("No Encontrado",I4856)))</formula>
    </cfRule>
    <cfRule type="containsText" dxfId="26781" priority="34920" operator="containsText" text="Cancelado">
      <formula>NOT(ISERROR(SEARCH("Cancelado",I4856)))</formula>
    </cfRule>
    <cfRule type="containsText" dxfId="26780" priority="34921" operator="containsText" text="Entregado">
      <formula>NOT(ISERROR(SEARCH("Entregado",I4856)))</formula>
    </cfRule>
    <cfRule type="containsText" dxfId="26779" priority="34922" operator="containsText" text="Entregado">
      <formula>NOT(ISERROR(SEARCH("Entregado",I4856)))</formula>
    </cfRule>
    <cfRule type="containsText" dxfId="26778" priority="34923" operator="containsText" text="En proceso">
      <formula>NOT(ISERROR(SEARCH("En proceso",I4856)))</formula>
    </cfRule>
  </conditionalFormatting>
  <conditionalFormatting sqref="J4856">
    <cfRule type="containsText" dxfId="26777" priority="34918" operator="containsText" text="TRUE">
      <formula>NOT(ISERROR(SEARCH("TRUE",J4856)))</formula>
    </cfRule>
  </conditionalFormatting>
  <conditionalFormatting sqref="G4855">
    <cfRule type="expression" dxfId="26776" priority="34917">
      <formula>K4855&gt;L4855</formula>
    </cfRule>
  </conditionalFormatting>
  <conditionalFormatting sqref="I4855">
    <cfRule type="containsText" dxfId="26775" priority="34912" operator="containsText" text="No Encontrado">
      <formula>NOT(ISERROR(SEARCH("No Encontrado",I4855)))</formula>
    </cfRule>
    <cfRule type="containsText" dxfId="26774" priority="34913" operator="containsText" text="Cancelado">
      <formula>NOT(ISERROR(SEARCH("Cancelado",I4855)))</formula>
    </cfRule>
    <cfRule type="containsText" dxfId="26773" priority="34914" operator="containsText" text="Entregado">
      <formula>NOT(ISERROR(SEARCH("Entregado",I4855)))</formula>
    </cfRule>
    <cfRule type="containsText" dxfId="26772" priority="34915" operator="containsText" text="Entregado">
      <formula>NOT(ISERROR(SEARCH("Entregado",I4855)))</formula>
    </cfRule>
    <cfRule type="containsText" dxfId="26771" priority="34916" operator="containsText" text="En proceso">
      <formula>NOT(ISERROR(SEARCH("En proceso",I4855)))</formula>
    </cfRule>
  </conditionalFormatting>
  <conditionalFormatting sqref="J4855">
    <cfRule type="containsText" dxfId="26770" priority="34911" operator="containsText" text="TRUE">
      <formula>NOT(ISERROR(SEARCH("TRUE",J4855)))</formula>
    </cfRule>
  </conditionalFormatting>
  <conditionalFormatting sqref="G4854">
    <cfRule type="expression" dxfId="26769" priority="34910">
      <formula>K4854&gt;L4854</formula>
    </cfRule>
  </conditionalFormatting>
  <conditionalFormatting sqref="I4854">
    <cfRule type="containsText" dxfId="26768" priority="34905" operator="containsText" text="No Encontrado">
      <formula>NOT(ISERROR(SEARCH("No Encontrado",I4854)))</formula>
    </cfRule>
    <cfRule type="containsText" dxfId="26767" priority="34906" operator="containsText" text="Cancelado">
      <formula>NOT(ISERROR(SEARCH("Cancelado",I4854)))</formula>
    </cfRule>
    <cfRule type="containsText" dxfId="26766" priority="34907" operator="containsText" text="Entregado">
      <formula>NOT(ISERROR(SEARCH("Entregado",I4854)))</formula>
    </cfRule>
    <cfRule type="containsText" dxfId="26765" priority="34908" operator="containsText" text="Entregado">
      <formula>NOT(ISERROR(SEARCH("Entregado",I4854)))</formula>
    </cfRule>
    <cfRule type="containsText" dxfId="26764" priority="34909" operator="containsText" text="En proceso">
      <formula>NOT(ISERROR(SEARCH("En proceso",I4854)))</formula>
    </cfRule>
  </conditionalFormatting>
  <conditionalFormatting sqref="J4854">
    <cfRule type="containsText" dxfId="26763" priority="34904" operator="containsText" text="TRUE">
      <formula>NOT(ISERROR(SEARCH("TRUE",J4854)))</formula>
    </cfRule>
  </conditionalFormatting>
  <conditionalFormatting sqref="G4853">
    <cfRule type="expression" dxfId="26762" priority="34903">
      <formula>K4853&gt;L4853</formula>
    </cfRule>
  </conditionalFormatting>
  <conditionalFormatting sqref="I4853">
    <cfRule type="containsText" dxfId="26761" priority="34898" operator="containsText" text="No Encontrado">
      <formula>NOT(ISERROR(SEARCH("No Encontrado",I4853)))</formula>
    </cfRule>
    <cfRule type="containsText" dxfId="26760" priority="34899" operator="containsText" text="Cancelado">
      <formula>NOT(ISERROR(SEARCH("Cancelado",I4853)))</formula>
    </cfRule>
    <cfRule type="containsText" dxfId="26759" priority="34900" operator="containsText" text="Entregado">
      <formula>NOT(ISERROR(SEARCH("Entregado",I4853)))</formula>
    </cfRule>
    <cfRule type="containsText" dxfId="26758" priority="34901" operator="containsText" text="Entregado">
      <formula>NOT(ISERROR(SEARCH("Entregado",I4853)))</formula>
    </cfRule>
    <cfRule type="containsText" dxfId="26757" priority="34902" operator="containsText" text="En proceso">
      <formula>NOT(ISERROR(SEARCH("En proceso",I4853)))</formula>
    </cfRule>
  </conditionalFormatting>
  <conditionalFormatting sqref="J4853">
    <cfRule type="containsText" dxfId="26756" priority="34897" operator="containsText" text="TRUE">
      <formula>NOT(ISERROR(SEARCH("TRUE",J4853)))</formula>
    </cfRule>
  </conditionalFormatting>
  <conditionalFormatting sqref="G4852">
    <cfRule type="expression" dxfId="26755" priority="34896">
      <formula>K4852&gt;L4852</formula>
    </cfRule>
  </conditionalFormatting>
  <conditionalFormatting sqref="I4852">
    <cfRule type="containsText" dxfId="26754" priority="34891" operator="containsText" text="No Encontrado">
      <formula>NOT(ISERROR(SEARCH("No Encontrado",I4852)))</formula>
    </cfRule>
    <cfRule type="containsText" dxfId="26753" priority="34892" operator="containsText" text="Cancelado">
      <formula>NOT(ISERROR(SEARCH("Cancelado",I4852)))</formula>
    </cfRule>
    <cfRule type="containsText" dxfId="26752" priority="34893" operator="containsText" text="Entregado">
      <formula>NOT(ISERROR(SEARCH("Entregado",I4852)))</formula>
    </cfRule>
    <cfRule type="containsText" dxfId="26751" priority="34894" operator="containsText" text="Entregado">
      <formula>NOT(ISERROR(SEARCH("Entregado",I4852)))</formula>
    </cfRule>
    <cfRule type="containsText" dxfId="26750" priority="34895" operator="containsText" text="En proceso">
      <formula>NOT(ISERROR(SEARCH("En proceso",I4852)))</formula>
    </cfRule>
  </conditionalFormatting>
  <conditionalFormatting sqref="J4852">
    <cfRule type="containsText" dxfId="26749" priority="34890" operator="containsText" text="TRUE">
      <formula>NOT(ISERROR(SEARCH("TRUE",J4852)))</formula>
    </cfRule>
  </conditionalFormatting>
  <conditionalFormatting sqref="G4851">
    <cfRule type="expression" dxfId="26748" priority="34889">
      <formula>K4851&gt;L4851</formula>
    </cfRule>
  </conditionalFormatting>
  <conditionalFormatting sqref="I4851">
    <cfRule type="containsText" dxfId="26747" priority="34884" operator="containsText" text="No Encontrado">
      <formula>NOT(ISERROR(SEARCH("No Encontrado",I4851)))</formula>
    </cfRule>
    <cfRule type="containsText" dxfId="26746" priority="34885" operator="containsText" text="Cancelado">
      <formula>NOT(ISERROR(SEARCH("Cancelado",I4851)))</formula>
    </cfRule>
    <cfRule type="containsText" dxfId="26745" priority="34886" operator="containsText" text="Entregado">
      <formula>NOT(ISERROR(SEARCH("Entregado",I4851)))</formula>
    </cfRule>
    <cfRule type="containsText" dxfId="26744" priority="34887" operator="containsText" text="Entregado">
      <formula>NOT(ISERROR(SEARCH("Entregado",I4851)))</formula>
    </cfRule>
    <cfRule type="containsText" dxfId="26743" priority="34888" operator="containsText" text="En proceso">
      <formula>NOT(ISERROR(SEARCH("En proceso",I4851)))</formula>
    </cfRule>
  </conditionalFormatting>
  <conditionalFormatting sqref="J4851">
    <cfRule type="containsText" dxfId="26742" priority="34883" operator="containsText" text="TRUE">
      <formula>NOT(ISERROR(SEARCH("TRUE",J4851)))</formula>
    </cfRule>
  </conditionalFormatting>
  <conditionalFormatting sqref="G4850">
    <cfRule type="expression" dxfId="26741" priority="34882">
      <formula>K4850&gt;L4850</formula>
    </cfRule>
  </conditionalFormatting>
  <conditionalFormatting sqref="I4850">
    <cfRule type="containsText" dxfId="26740" priority="34877" operator="containsText" text="No Encontrado">
      <formula>NOT(ISERROR(SEARCH("No Encontrado",I4850)))</formula>
    </cfRule>
    <cfRule type="containsText" dxfId="26739" priority="34878" operator="containsText" text="Cancelado">
      <formula>NOT(ISERROR(SEARCH("Cancelado",I4850)))</formula>
    </cfRule>
    <cfRule type="containsText" dxfId="26738" priority="34879" operator="containsText" text="Entregado">
      <formula>NOT(ISERROR(SEARCH("Entregado",I4850)))</formula>
    </cfRule>
    <cfRule type="containsText" dxfId="26737" priority="34880" operator="containsText" text="Entregado">
      <formula>NOT(ISERROR(SEARCH("Entregado",I4850)))</formula>
    </cfRule>
    <cfRule type="containsText" dxfId="26736" priority="34881" operator="containsText" text="En proceso">
      <formula>NOT(ISERROR(SEARCH("En proceso",I4850)))</formula>
    </cfRule>
  </conditionalFormatting>
  <conditionalFormatting sqref="J4850">
    <cfRule type="containsText" dxfId="26735" priority="34876" operator="containsText" text="TRUE">
      <formula>NOT(ISERROR(SEARCH("TRUE",J4850)))</formula>
    </cfRule>
  </conditionalFormatting>
  <conditionalFormatting sqref="G4849">
    <cfRule type="expression" dxfId="26734" priority="34875">
      <formula>K4849&gt;L4849</formula>
    </cfRule>
  </conditionalFormatting>
  <conditionalFormatting sqref="I4849">
    <cfRule type="containsText" dxfId="26733" priority="34870" operator="containsText" text="No Encontrado">
      <formula>NOT(ISERROR(SEARCH("No Encontrado",I4849)))</formula>
    </cfRule>
    <cfRule type="containsText" dxfId="26732" priority="34871" operator="containsText" text="Cancelado">
      <formula>NOT(ISERROR(SEARCH("Cancelado",I4849)))</formula>
    </cfRule>
    <cfRule type="containsText" dxfId="26731" priority="34872" operator="containsText" text="Entregado">
      <formula>NOT(ISERROR(SEARCH("Entregado",I4849)))</formula>
    </cfRule>
    <cfRule type="containsText" dxfId="26730" priority="34873" operator="containsText" text="Entregado">
      <formula>NOT(ISERROR(SEARCH("Entregado",I4849)))</formula>
    </cfRule>
    <cfRule type="containsText" dxfId="26729" priority="34874" operator="containsText" text="En proceso">
      <formula>NOT(ISERROR(SEARCH("En proceso",I4849)))</formula>
    </cfRule>
  </conditionalFormatting>
  <conditionalFormatting sqref="J4849">
    <cfRule type="containsText" dxfId="26728" priority="34869" operator="containsText" text="TRUE">
      <formula>NOT(ISERROR(SEARCH("TRUE",J4849)))</formula>
    </cfRule>
  </conditionalFormatting>
  <conditionalFormatting sqref="G4848">
    <cfRule type="expression" dxfId="26727" priority="34868">
      <formula>K4848&gt;L4848</formula>
    </cfRule>
  </conditionalFormatting>
  <conditionalFormatting sqref="I4848">
    <cfRule type="containsText" dxfId="26726" priority="34863" operator="containsText" text="No Encontrado">
      <formula>NOT(ISERROR(SEARCH("No Encontrado",I4848)))</formula>
    </cfRule>
    <cfRule type="containsText" dxfId="26725" priority="34864" operator="containsText" text="Cancelado">
      <formula>NOT(ISERROR(SEARCH("Cancelado",I4848)))</formula>
    </cfRule>
    <cfRule type="containsText" dxfId="26724" priority="34865" operator="containsText" text="Entregado">
      <formula>NOT(ISERROR(SEARCH("Entregado",I4848)))</formula>
    </cfRule>
    <cfRule type="containsText" dxfId="26723" priority="34866" operator="containsText" text="Entregado">
      <formula>NOT(ISERROR(SEARCH("Entregado",I4848)))</formula>
    </cfRule>
    <cfRule type="containsText" dxfId="26722" priority="34867" operator="containsText" text="En proceso">
      <formula>NOT(ISERROR(SEARCH("En proceso",I4848)))</formula>
    </cfRule>
  </conditionalFormatting>
  <conditionalFormatting sqref="J4848">
    <cfRule type="containsText" dxfId="26721" priority="34862" operator="containsText" text="TRUE">
      <formula>NOT(ISERROR(SEARCH("TRUE",J4848)))</formula>
    </cfRule>
  </conditionalFormatting>
  <conditionalFormatting sqref="G4847">
    <cfRule type="expression" dxfId="26720" priority="34861">
      <formula>K4847&gt;L4847</formula>
    </cfRule>
  </conditionalFormatting>
  <conditionalFormatting sqref="I4847">
    <cfRule type="containsText" dxfId="26719" priority="34856" operator="containsText" text="No Encontrado">
      <formula>NOT(ISERROR(SEARCH("No Encontrado",I4847)))</formula>
    </cfRule>
    <cfRule type="containsText" dxfId="26718" priority="34857" operator="containsText" text="Cancelado">
      <formula>NOT(ISERROR(SEARCH("Cancelado",I4847)))</formula>
    </cfRule>
    <cfRule type="containsText" dxfId="26717" priority="34858" operator="containsText" text="Entregado">
      <formula>NOT(ISERROR(SEARCH("Entregado",I4847)))</formula>
    </cfRule>
    <cfRule type="containsText" dxfId="26716" priority="34859" operator="containsText" text="Entregado">
      <formula>NOT(ISERROR(SEARCH("Entregado",I4847)))</formula>
    </cfRule>
    <cfRule type="containsText" dxfId="26715" priority="34860" operator="containsText" text="En proceso">
      <formula>NOT(ISERROR(SEARCH("En proceso",I4847)))</formula>
    </cfRule>
  </conditionalFormatting>
  <conditionalFormatting sqref="J4847">
    <cfRule type="containsText" dxfId="26714" priority="34855" operator="containsText" text="TRUE">
      <formula>NOT(ISERROR(SEARCH("TRUE",J4847)))</formula>
    </cfRule>
  </conditionalFormatting>
  <conditionalFormatting sqref="G4846">
    <cfRule type="expression" dxfId="26713" priority="34854">
      <formula>K4846&gt;L4846</formula>
    </cfRule>
  </conditionalFormatting>
  <conditionalFormatting sqref="I4846">
    <cfRule type="containsText" dxfId="26712" priority="34849" operator="containsText" text="No Encontrado">
      <formula>NOT(ISERROR(SEARCH("No Encontrado",I4846)))</formula>
    </cfRule>
    <cfRule type="containsText" dxfId="26711" priority="34850" operator="containsText" text="Cancelado">
      <formula>NOT(ISERROR(SEARCH("Cancelado",I4846)))</formula>
    </cfRule>
    <cfRule type="containsText" dxfId="26710" priority="34851" operator="containsText" text="Entregado">
      <formula>NOT(ISERROR(SEARCH("Entregado",I4846)))</formula>
    </cfRule>
    <cfRule type="containsText" dxfId="26709" priority="34852" operator="containsText" text="Entregado">
      <formula>NOT(ISERROR(SEARCH("Entregado",I4846)))</formula>
    </cfRule>
    <cfRule type="containsText" dxfId="26708" priority="34853" operator="containsText" text="En proceso">
      <formula>NOT(ISERROR(SEARCH("En proceso",I4846)))</formula>
    </cfRule>
  </conditionalFormatting>
  <conditionalFormatting sqref="J4846">
    <cfRule type="containsText" dxfId="26707" priority="34848" operator="containsText" text="TRUE">
      <formula>NOT(ISERROR(SEARCH("TRUE",J4846)))</formula>
    </cfRule>
  </conditionalFormatting>
  <conditionalFormatting sqref="G4845">
    <cfRule type="expression" dxfId="26706" priority="34847">
      <formula>K4845&gt;L4845</formula>
    </cfRule>
  </conditionalFormatting>
  <conditionalFormatting sqref="I4845">
    <cfRule type="containsText" dxfId="26705" priority="34842" operator="containsText" text="No Encontrado">
      <formula>NOT(ISERROR(SEARCH("No Encontrado",I4845)))</formula>
    </cfRule>
    <cfRule type="containsText" dxfId="26704" priority="34843" operator="containsText" text="Cancelado">
      <formula>NOT(ISERROR(SEARCH("Cancelado",I4845)))</formula>
    </cfRule>
    <cfRule type="containsText" dxfId="26703" priority="34844" operator="containsText" text="Entregado">
      <formula>NOT(ISERROR(SEARCH("Entregado",I4845)))</formula>
    </cfRule>
    <cfRule type="containsText" dxfId="26702" priority="34845" operator="containsText" text="Entregado">
      <formula>NOT(ISERROR(SEARCH("Entregado",I4845)))</formula>
    </cfRule>
    <cfRule type="containsText" dxfId="26701" priority="34846" operator="containsText" text="En proceso">
      <formula>NOT(ISERROR(SEARCH("En proceso",I4845)))</formula>
    </cfRule>
  </conditionalFormatting>
  <conditionalFormatting sqref="J4845">
    <cfRule type="containsText" dxfId="26700" priority="34841" operator="containsText" text="TRUE">
      <formula>NOT(ISERROR(SEARCH("TRUE",J4845)))</formula>
    </cfRule>
  </conditionalFormatting>
  <conditionalFormatting sqref="G4844">
    <cfRule type="expression" dxfId="26699" priority="34840">
      <formula>K4844&gt;L4844</formula>
    </cfRule>
  </conditionalFormatting>
  <conditionalFormatting sqref="I4844">
    <cfRule type="containsText" dxfId="26698" priority="34835" operator="containsText" text="No Encontrado">
      <formula>NOT(ISERROR(SEARCH("No Encontrado",I4844)))</formula>
    </cfRule>
    <cfRule type="containsText" dxfId="26697" priority="34836" operator="containsText" text="Cancelado">
      <formula>NOT(ISERROR(SEARCH("Cancelado",I4844)))</formula>
    </cfRule>
    <cfRule type="containsText" dxfId="26696" priority="34837" operator="containsText" text="Entregado">
      <formula>NOT(ISERROR(SEARCH("Entregado",I4844)))</formula>
    </cfRule>
    <cfRule type="containsText" dxfId="26695" priority="34838" operator="containsText" text="Entregado">
      <formula>NOT(ISERROR(SEARCH("Entregado",I4844)))</formula>
    </cfRule>
    <cfRule type="containsText" dxfId="26694" priority="34839" operator="containsText" text="En proceso">
      <formula>NOT(ISERROR(SEARCH("En proceso",I4844)))</formula>
    </cfRule>
  </conditionalFormatting>
  <conditionalFormatting sqref="J4844">
    <cfRule type="containsText" dxfId="26693" priority="34834" operator="containsText" text="TRUE">
      <formula>NOT(ISERROR(SEARCH("TRUE",J4844)))</formula>
    </cfRule>
  </conditionalFormatting>
  <conditionalFormatting sqref="G4843">
    <cfRule type="expression" dxfId="26692" priority="34833">
      <formula>K4843&gt;L4843</formula>
    </cfRule>
  </conditionalFormatting>
  <conditionalFormatting sqref="I4843">
    <cfRule type="containsText" dxfId="26691" priority="34828" operator="containsText" text="No Encontrado">
      <formula>NOT(ISERROR(SEARCH("No Encontrado",I4843)))</formula>
    </cfRule>
    <cfRule type="containsText" dxfId="26690" priority="34829" operator="containsText" text="Cancelado">
      <formula>NOT(ISERROR(SEARCH("Cancelado",I4843)))</formula>
    </cfRule>
    <cfRule type="containsText" dxfId="26689" priority="34830" operator="containsText" text="Entregado">
      <formula>NOT(ISERROR(SEARCH("Entregado",I4843)))</formula>
    </cfRule>
    <cfRule type="containsText" dxfId="26688" priority="34831" operator="containsText" text="Entregado">
      <formula>NOT(ISERROR(SEARCH("Entregado",I4843)))</formula>
    </cfRule>
    <cfRule type="containsText" dxfId="26687" priority="34832" operator="containsText" text="En proceso">
      <formula>NOT(ISERROR(SEARCH("En proceso",I4843)))</formula>
    </cfRule>
  </conditionalFormatting>
  <conditionalFormatting sqref="J4843">
    <cfRule type="containsText" dxfId="26686" priority="34827" operator="containsText" text="TRUE">
      <formula>NOT(ISERROR(SEARCH("TRUE",J4843)))</formula>
    </cfRule>
  </conditionalFormatting>
  <conditionalFormatting sqref="G4842">
    <cfRule type="expression" dxfId="26685" priority="34826">
      <formula>K4842&gt;L4842</formula>
    </cfRule>
  </conditionalFormatting>
  <conditionalFormatting sqref="I4842">
    <cfRule type="containsText" dxfId="26684" priority="34821" operator="containsText" text="No Encontrado">
      <formula>NOT(ISERROR(SEARCH("No Encontrado",I4842)))</formula>
    </cfRule>
    <cfRule type="containsText" dxfId="26683" priority="34822" operator="containsText" text="Cancelado">
      <formula>NOT(ISERROR(SEARCH("Cancelado",I4842)))</formula>
    </cfRule>
    <cfRule type="containsText" dxfId="26682" priority="34823" operator="containsText" text="Entregado">
      <formula>NOT(ISERROR(SEARCH("Entregado",I4842)))</formula>
    </cfRule>
    <cfRule type="containsText" dxfId="26681" priority="34824" operator="containsText" text="Entregado">
      <formula>NOT(ISERROR(SEARCH("Entregado",I4842)))</formula>
    </cfRule>
    <cfRule type="containsText" dxfId="26680" priority="34825" operator="containsText" text="En proceso">
      <formula>NOT(ISERROR(SEARCH("En proceso",I4842)))</formula>
    </cfRule>
  </conditionalFormatting>
  <conditionalFormatting sqref="J4842">
    <cfRule type="containsText" dxfId="26679" priority="34820" operator="containsText" text="TRUE">
      <formula>NOT(ISERROR(SEARCH("TRUE",J4842)))</formula>
    </cfRule>
  </conditionalFormatting>
  <conditionalFormatting sqref="G4841">
    <cfRule type="expression" dxfId="26678" priority="34819">
      <formula>K4841&gt;L4841</formula>
    </cfRule>
  </conditionalFormatting>
  <conditionalFormatting sqref="I4841">
    <cfRule type="containsText" dxfId="26677" priority="34814" operator="containsText" text="No Encontrado">
      <formula>NOT(ISERROR(SEARCH("No Encontrado",I4841)))</formula>
    </cfRule>
    <cfRule type="containsText" dxfId="26676" priority="34815" operator="containsText" text="Cancelado">
      <formula>NOT(ISERROR(SEARCH("Cancelado",I4841)))</formula>
    </cfRule>
    <cfRule type="containsText" dxfId="26675" priority="34816" operator="containsText" text="Entregado">
      <formula>NOT(ISERROR(SEARCH("Entregado",I4841)))</formula>
    </cfRule>
    <cfRule type="containsText" dxfId="26674" priority="34817" operator="containsText" text="Entregado">
      <formula>NOT(ISERROR(SEARCH("Entregado",I4841)))</formula>
    </cfRule>
    <cfRule type="containsText" dxfId="26673" priority="34818" operator="containsText" text="En proceso">
      <formula>NOT(ISERROR(SEARCH("En proceso",I4841)))</formula>
    </cfRule>
  </conditionalFormatting>
  <conditionalFormatting sqref="J4841">
    <cfRule type="containsText" dxfId="26672" priority="34813" operator="containsText" text="TRUE">
      <formula>NOT(ISERROR(SEARCH("TRUE",J4841)))</formula>
    </cfRule>
  </conditionalFormatting>
  <conditionalFormatting sqref="G4840">
    <cfRule type="expression" dxfId="26671" priority="34812">
      <formula>K4840&gt;L4840</formula>
    </cfRule>
  </conditionalFormatting>
  <conditionalFormatting sqref="I4840">
    <cfRule type="containsText" dxfId="26670" priority="34807" operator="containsText" text="No Encontrado">
      <formula>NOT(ISERROR(SEARCH("No Encontrado",I4840)))</formula>
    </cfRule>
    <cfRule type="containsText" dxfId="26669" priority="34808" operator="containsText" text="Cancelado">
      <formula>NOT(ISERROR(SEARCH("Cancelado",I4840)))</formula>
    </cfRule>
    <cfRule type="containsText" dxfId="26668" priority="34809" operator="containsText" text="Entregado">
      <formula>NOT(ISERROR(SEARCH("Entregado",I4840)))</formula>
    </cfRule>
    <cfRule type="containsText" dxfId="26667" priority="34810" operator="containsText" text="Entregado">
      <formula>NOT(ISERROR(SEARCH("Entregado",I4840)))</formula>
    </cfRule>
    <cfRule type="containsText" dxfId="26666" priority="34811" operator="containsText" text="En proceso">
      <formula>NOT(ISERROR(SEARCH("En proceso",I4840)))</formula>
    </cfRule>
  </conditionalFormatting>
  <conditionalFormatting sqref="J4840">
    <cfRule type="containsText" dxfId="26665" priority="34806" operator="containsText" text="TRUE">
      <formula>NOT(ISERROR(SEARCH("TRUE",J4840)))</formula>
    </cfRule>
  </conditionalFormatting>
  <conditionalFormatting sqref="G4839">
    <cfRule type="expression" dxfId="26664" priority="34805">
      <formula>K4839&gt;L4839</formula>
    </cfRule>
  </conditionalFormatting>
  <conditionalFormatting sqref="I4838:I4839">
    <cfRule type="containsText" dxfId="26663" priority="34800" operator="containsText" text="No Encontrado">
      <formula>NOT(ISERROR(SEARCH("No Encontrado",I4838)))</formula>
    </cfRule>
    <cfRule type="containsText" dxfId="26662" priority="34801" operator="containsText" text="Cancelado">
      <formula>NOT(ISERROR(SEARCH("Cancelado",I4838)))</formula>
    </cfRule>
    <cfRule type="containsText" dxfId="26661" priority="34802" operator="containsText" text="Entregado">
      <formula>NOT(ISERROR(SEARCH("Entregado",I4838)))</formula>
    </cfRule>
    <cfRule type="containsText" dxfId="26660" priority="34803" operator="containsText" text="Entregado">
      <formula>NOT(ISERROR(SEARCH("Entregado",I4838)))</formula>
    </cfRule>
    <cfRule type="containsText" dxfId="26659" priority="34804" operator="containsText" text="En proceso">
      <formula>NOT(ISERROR(SEARCH("En proceso",I4838)))</formula>
    </cfRule>
  </conditionalFormatting>
  <conditionalFormatting sqref="J4839">
    <cfRule type="containsText" dxfId="26658" priority="34799" operator="containsText" text="TRUE">
      <formula>NOT(ISERROR(SEARCH("TRUE",J4839)))</formula>
    </cfRule>
  </conditionalFormatting>
  <conditionalFormatting sqref="G4838">
    <cfRule type="expression" dxfId="26657" priority="34798">
      <formula>K4838&gt;L4838</formula>
    </cfRule>
  </conditionalFormatting>
  <conditionalFormatting sqref="J4838">
    <cfRule type="containsText" dxfId="26656" priority="34792" operator="containsText" text="TRUE">
      <formula>NOT(ISERROR(SEARCH("TRUE",J4838)))</formula>
    </cfRule>
  </conditionalFormatting>
  <conditionalFormatting sqref="G4837">
    <cfRule type="expression" dxfId="26655" priority="34791">
      <formula>K4837&gt;L4837</formula>
    </cfRule>
  </conditionalFormatting>
  <conditionalFormatting sqref="I4837">
    <cfRule type="containsText" dxfId="26654" priority="34786" operator="containsText" text="No Encontrado">
      <formula>NOT(ISERROR(SEARCH("No Encontrado",I4837)))</formula>
    </cfRule>
    <cfRule type="containsText" dxfId="26653" priority="34787" operator="containsText" text="Cancelado">
      <formula>NOT(ISERROR(SEARCH("Cancelado",I4837)))</formula>
    </cfRule>
    <cfRule type="containsText" dxfId="26652" priority="34788" operator="containsText" text="Entregado">
      <formula>NOT(ISERROR(SEARCH("Entregado",I4837)))</formula>
    </cfRule>
    <cfRule type="containsText" dxfId="26651" priority="34789" operator="containsText" text="Entregado">
      <formula>NOT(ISERROR(SEARCH("Entregado",I4837)))</formula>
    </cfRule>
    <cfRule type="containsText" dxfId="26650" priority="34790" operator="containsText" text="En proceso">
      <formula>NOT(ISERROR(SEARCH("En proceso",I4837)))</formula>
    </cfRule>
  </conditionalFormatting>
  <conditionalFormatting sqref="J4837">
    <cfRule type="containsText" dxfId="26649" priority="34785" operator="containsText" text="TRUE">
      <formula>NOT(ISERROR(SEARCH("TRUE",J4837)))</formula>
    </cfRule>
  </conditionalFormatting>
  <conditionalFormatting sqref="G4836">
    <cfRule type="expression" dxfId="26648" priority="34784">
      <formula>K4836&gt;L4836</formula>
    </cfRule>
  </conditionalFormatting>
  <conditionalFormatting sqref="I4836">
    <cfRule type="containsText" dxfId="26647" priority="34779" operator="containsText" text="No Encontrado">
      <formula>NOT(ISERROR(SEARCH("No Encontrado",I4836)))</formula>
    </cfRule>
    <cfRule type="containsText" dxfId="26646" priority="34780" operator="containsText" text="Cancelado">
      <formula>NOT(ISERROR(SEARCH("Cancelado",I4836)))</formula>
    </cfRule>
    <cfRule type="containsText" dxfId="26645" priority="34781" operator="containsText" text="Entregado">
      <formula>NOT(ISERROR(SEARCH("Entregado",I4836)))</formula>
    </cfRule>
    <cfRule type="containsText" dxfId="26644" priority="34782" operator="containsText" text="Entregado">
      <formula>NOT(ISERROR(SEARCH("Entregado",I4836)))</formula>
    </cfRule>
    <cfRule type="containsText" dxfId="26643" priority="34783" operator="containsText" text="En proceso">
      <formula>NOT(ISERROR(SEARCH("En proceso",I4836)))</formula>
    </cfRule>
  </conditionalFormatting>
  <conditionalFormatting sqref="J4836">
    <cfRule type="containsText" dxfId="26642" priority="34778" operator="containsText" text="TRUE">
      <formula>NOT(ISERROR(SEARCH("TRUE",J4836)))</formula>
    </cfRule>
  </conditionalFormatting>
  <conditionalFormatting sqref="G4835">
    <cfRule type="expression" dxfId="26641" priority="34777">
      <formula>K4835&gt;L4835</formula>
    </cfRule>
  </conditionalFormatting>
  <conditionalFormatting sqref="I4835">
    <cfRule type="containsText" dxfId="26640" priority="34772" operator="containsText" text="No Encontrado">
      <formula>NOT(ISERROR(SEARCH("No Encontrado",I4835)))</formula>
    </cfRule>
    <cfRule type="containsText" dxfId="26639" priority="34773" operator="containsText" text="Cancelado">
      <formula>NOT(ISERROR(SEARCH("Cancelado",I4835)))</formula>
    </cfRule>
    <cfRule type="containsText" dxfId="26638" priority="34774" operator="containsText" text="Entregado">
      <formula>NOT(ISERROR(SEARCH("Entregado",I4835)))</formula>
    </cfRule>
    <cfRule type="containsText" dxfId="26637" priority="34775" operator="containsText" text="Entregado">
      <formula>NOT(ISERROR(SEARCH("Entregado",I4835)))</formula>
    </cfRule>
    <cfRule type="containsText" dxfId="26636" priority="34776" operator="containsText" text="En proceso">
      <formula>NOT(ISERROR(SEARCH("En proceso",I4835)))</formula>
    </cfRule>
  </conditionalFormatting>
  <conditionalFormatting sqref="J4835">
    <cfRule type="containsText" dxfId="26635" priority="34771" operator="containsText" text="TRUE">
      <formula>NOT(ISERROR(SEARCH("TRUE",J4835)))</formula>
    </cfRule>
  </conditionalFormatting>
  <conditionalFormatting sqref="G4834">
    <cfRule type="expression" dxfId="26634" priority="34770">
      <formula>K4834&gt;L4834</formula>
    </cfRule>
  </conditionalFormatting>
  <conditionalFormatting sqref="I4834">
    <cfRule type="containsText" dxfId="26633" priority="34765" operator="containsText" text="No Encontrado">
      <formula>NOT(ISERROR(SEARCH("No Encontrado",I4834)))</formula>
    </cfRule>
    <cfRule type="containsText" dxfId="26632" priority="34766" operator="containsText" text="Cancelado">
      <formula>NOT(ISERROR(SEARCH("Cancelado",I4834)))</formula>
    </cfRule>
    <cfRule type="containsText" dxfId="26631" priority="34767" operator="containsText" text="Entregado">
      <formula>NOT(ISERROR(SEARCH("Entregado",I4834)))</formula>
    </cfRule>
    <cfRule type="containsText" dxfId="26630" priority="34768" operator="containsText" text="Entregado">
      <formula>NOT(ISERROR(SEARCH("Entregado",I4834)))</formula>
    </cfRule>
    <cfRule type="containsText" dxfId="26629" priority="34769" operator="containsText" text="En proceso">
      <formula>NOT(ISERROR(SEARCH("En proceso",I4834)))</formula>
    </cfRule>
  </conditionalFormatting>
  <conditionalFormatting sqref="J4834">
    <cfRule type="containsText" dxfId="26628" priority="34764" operator="containsText" text="TRUE">
      <formula>NOT(ISERROR(SEARCH("TRUE",J4834)))</formula>
    </cfRule>
  </conditionalFormatting>
  <conditionalFormatting sqref="G4833">
    <cfRule type="expression" dxfId="26627" priority="34763">
      <formula>K4833&gt;L4833</formula>
    </cfRule>
  </conditionalFormatting>
  <conditionalFormatting sqref="I4833">
    <cfRule type="containsText" dxfId="26626" priority="34758" operator="containsText" text="No Encontrado">
      <formula>NOT(ISERROR(SEARCH("No Encontrado",I4833)))</formula>
    </cfRule>
    <cfRule type="containsText" dxfId="26625" priority="34759" operator="containsText" text="Cancelado">
      <formula>NOT(ISERROR(SEARCH("Cancelado",I4833)))</formula>
    </cfRule>
    <cfRule type="containsText" dxfId="26624" priority="34760" operator="containsText" text="Entregado">
      <formula>NOT(ISERROR(SEARCH("Entregado",I4833)))</formula>
    </cfRule>
    <cfRule type="containsText" dxfId="26623" priority="34761" operator="containsText" text="Entregado">
      <formula>NOT(ISERROR(SEARCH("Entregado",I4833)))</formula>
    </cfRule>
    <cfRule type="containsText" dxfId="26622" priority="34762" operator="containsText" text="En proceso">
      <formula>NOT(ISERROR(SEARCH("En proceso",I4833)))</formula>
    </cfRule>
  </conditionalFormatting>
  <conditionalFormatting sqref="J4833">
    <cfRule type="containsText" dxfId="26621" priority="34757" operator="containsText" text="TRUE">
      <formula>NOT(ISERROR(SEARCH("TRUE",J4833)))</formula>
    </cfRule>
  </conditionalFormatting>
  <conditionalFormatting sqref="G4832">
    <cfRule type="expression" dxfId="26620" priority="34751">
      <formula>K4832&gt;L4832</formula>
    </cfRule>
  </conditionalFormatting>
  <conditionalFormatting sqref="I4832">
    <cfRule type="containsText" dxfId="26619" priority="34746" operator="containsText" text="No Encontrado">
      <formula>NOT(ISERROR(SEARCH("No Encontrado",I4832)))</formula>
    </cfRule>
    <cfRule type="containsText" dxfId="26618" priority="34747" operator="containsText" text="Cancelado">
      <formula>NOT(ISERROR(SEARCH("Cancelado",I4832)))</formula>
    </cfRule>
    <cfRule type="containsText" dxfId="26617" priority="34748" operator="containsText" text="Entregado">
      <formula>NOT(ISERROR(SEARCH("Entregado",I4832)))</formula>
    </cfRule>
    <cfRule type="containsText" dxfId="26616" priority="34749" operator="containsText" text="Entregado">
      <formula>NOT(ISERROR(SEARCH("Entregado",I4832)))</formula>
    </cfRule>
    <cfRule type="containsText" dxfId="26615" priority="34750" operator="containsText" text="En proceso">
      <formula>NOT(ISERROR(SEARCH("En proceso",I4832)))</formula>
    </cfRule>
  </conditionalFormatting>
  <conditionalFormatting sqref="J4832">
    <cfRule type="containsText" dxfId="26614" priority="34745" operator="containsText" text="TRUE">
      <formula>NOT(ISERROR(SEARCH("TRUE",J4832)))</formula>
    </cfRule>
  </conditionalFormatting>
  <conditionalFormatting sqref="G4831">
    <cfRule type="expression" dxfId="26613" priority="34744">
      <formula>K4831&gt;L4831</formula>
    </cfRule>
  </conditionalFormatting>
  <conditionalFormatting sqref="I4831">
    <cfRule type="containsText" dxfId="26612" priority="34739" operator="containsText" text="No Encontrado">
      <formula>NOT(ISERROR(SEARCH("No Encontrado",I4831)))</formula>
    </cfRule>
    <cfRule type="containsText" dxfId="26611" priority="34740" operator="containsText" text="Cancelado">
      <formula>NOT(ISERROR(SEARCH("Cancelado",I4831)))</formula>
    </cfRule>
    <cfRule type="containsText" dxfId="26610" priority="34741" operator="containsText" text="Entregado">
      <formula>NOT(ISERROR(SEARCH("Entregado",I4831)))</formula>
    </cfRule>
    <cfRule type="containsText" dxfId="26609" priority="34742" operator="containsText" text="Entregado">
      <formula>NOT(ISERROR(SEARCH("Entregado",I4831)))</formula>
    </cfRule>
    <cfRule type="containsText" dxfId="26608" priority="34743" operator="containsText" text="En proceso">
      <formula>NOT(ISERROR(SEARCH("En proceso",I4831)))</formula>
    </cfRule>
  </conditionalFormatting>
  <conditionalFormatting sqref="J4831">
    <cfRule type="containsText" dxfId="26607" priority="34738" operator="containsText" text="TRUE">
      <formula>NOT(ISERROR(SEARCH("TRUE",J4831)))</formula>
    </cfRule>
  </conditionalFormatting>
  <conditionalFormatting sqref="G4830">
    <cfRule type="expression" dxfId="26606" priority="34737">
      <formula>K4830&gt;L4830</formula>
    </cfRule>
  </conditionalFormatting>
  <conditionalFormatting sqref="I4830">
    <cfRule type="containsText" dxfId="26605" priority="34732" operator="containsText" text="No Encontrado">
      <formula>NOT(ISERROR(SEARCH("No Encontrado",I4830)))</formula>
    </cfRule>
    <cfRule type="containsText" dxfId="26604" priority="34733" operator="containsText" text="Cancelado">
      <formula>NOT(ISERROR(SEARCH("Cancelado",I4830)))</formula>
    </cfRule>
    <cfRule type="containsText" dxfId="26603" priority="34734" operator="containsText" text="Entregado">
      <formula>NOT(ISERROR(SEARCH("Entregado",I4830)))</formula>
    </cfRule>
    <cfRule type="containsText" dxfId="26602" priority="34735" operator="containsText" text="Entregado">
      <formula>NOT(ISERROR(SEARCH("Entregado",I4830)))</formula>
    </cfRule>
    <cfRule type="containsText" dxfId="26601" priority="34736" operator="containsText" text="En proceso">
      <formula>NOT(ISERROR(SEARCH("En proceso",I4830)))</formula>
    </cfRule>
  </conditionalFormatting>
  <conditionalFormatting sqref="J4830">
    <cfRule type="containsText" dxfId="26600" priority="34731" operator="containsText" text="TRUE">
      <formula>NOT(ISERROR(SEARCH("TRUE",J4830)))</formula>
    </cfRule>
  </conditionalFormatting>
  <conditionalFormatting sqref="G4829">
    <cfRule type="expression" dxfId="26599" priority="34730">
      <formula>K4829&gt;L4829</formula>
    </cfRule>
  </conditionalFormatting>
  <conditionalFormatting sqref="I4829">
    <cfRule type="containsText" dxfId="26598" priority="34725" operator="containsText" text="No Encontrado">
      <formula>NOT(ISERROR(SEARCH("No Encontrado",I4829)))</formula>
    </cfRule>
    <cfRule type="containsText" dxfId="26597" priority="34726" operator="containsText" text="Cancelado">
      <formula>NOT(ISERROR(SEARCH("Cancelado",I4829)))</formula>
    </cfRule>
    <cfRule type="containsText" dxfId="26596" priority="34727" operator="containsText" text="Entregado">
      <formula>NOT(ISERROR(SEARCH("Entregado",I4829)))</formula>
    </cfRule>
    <cfRule type="containsText" dxfId="26595" priority="34728" operator="containsText" text="Entregado">
      <formula>NOT(ISERROR(SEARCH("Entregado",I4829)))</formula>
    </cfRule>
    <cfRule type="containsText" dxfId="26594" priority="34729" operator="containsText" text="En proceso">
      <formula>NOT(ISERROR(SEARCH("En proceso",I4829)))</formula>
    </cfRule>
  </conditionalFormatting>
  <conditionalFormatting sqref="J4829">
    <cfRule type="containsText" dxfId="26593" priority="34724" operator="containsText" text="TRUE">
      <formula>NOT(ISERROR(SEARCH("TRUE",J4829)))</formula>
    </cfRule>
  </conditionalFormatting>
  <conditionalFormatting sqref="G4828">
    <cfRule type="expression" dxfId="26592" priority="34723">
      <formula>K4828&gt;L4828</formula>
    </cfRule>
  </conditionalFormatting>
  <conditionalFormatting sqref="I4828">
    <cfRule type="containsText" dxfId="26591" priority="34718" operator="containsText" text="No Encontrado">
      <formula>NOT(ISERROR(SEARCH("No Encontrado",I4828)))</formula>
    </cfRule>
    <cfRule type="containsText" dxfId="26590" priority="34719" operator="containsText" text="Cancelado">
      <formula>NOT(ISERROR(SEARCH("Cancelado",I4828)))</formula>
    </cfRule>
    <cfRule type="containsText" dxfId="26589" priority="34720" operator="containsText" text="Entregado">
      <formula>NOT(ISERROR(SEARCH("Entregado",I4828)))</formula>
    </cfRule>
    <cfRule type="containsText" dxfId="26588" priority="34721" operator="containsText" text="Entregado">
      <formula>NOT(ISERROR(SEARCH("Entregado",I4828)))</formula>
    </cfRule>
    <cfRule type="containsText" dxfId="26587" priority="34722" operator="containsText" text="En proceso">
      <formula>NOT(ISERROR(SEARCH("En proceso",I4828)))</formula>
    </cfRule>
  </conditionalFormatting>
  <conditionalFormatting sqref="J4828">
    <cfRule type="containsText" dxfId="26586" priority="34717" operator="containsText" text="TRUE">
      <formula>NOT(ISERROR(SEARCH("TRUE",J4828)))</formula>
    </cfRule>
  </conditionalFormatting>
  <conditionalFormatting sqref="G4827">
    <cfRule type="expression" dxfId="26585" priority="34716">
      <formula>K4827&gt;L4827</formula>
    </cfRule>
  </conditionalFormatting>
  <conditionalFormatting sqref="I4827">
    <cfRule type="containsText" dxfId="26584" priority="34711" operator="containsText" text="No Encontrado">
      <formula>NOT(ISERROR(SEARCH("No Encontrado",I4827)))</formula>
    </cfRule>
    <cfRule type="containsText" dxfId="26583" priority="34712" operator="containsText" text="Cancelado">
      <formula>NOT(ISERROR(SEARCH("Cancelado",I4827)))</formula>
    </cfRule>
    <cfRule type="containsText" dxfId="26582" priority="34713" operator="containsText" text="Entregado">
      <formula>NOT(ISERROR(SEARCH("Entregado",I4827)))</formula>
    </cfRule>
    <cfRule type="containsText" dxfId="26581" priority="34714" operator="containsText" text="Entregado">
      <formula>NOT(ISERROR(SEARCH("Entregado",I4827)))</formula>
    </cfRule>
    <cfRule type="containsText" dxfId="26580" priority="34715" operator="containsText" text="En proceso">
      <formula>NOT(ISERROR(SEARCH("En proceso",I4827)))</formula>
    </cfRule>
  </conditionalFormatting>
  <conditionalFormatting sqref="J4827">
    <cfRule type="containsText" dxfId="26579" priority="34710" operator="containsText" text="TRUE">
      <formula>NOT(ISERROR(SEARCH("TRUE",J4827)))</formula>
    </cfRule>
  </conditionalFormatting>
  <conditionalFormatting sqref="G4826">
    <cfRule type="expression" dxfId="26578" priority="34709">
      <formula>K4826&gt;L4826</formula>
    </cfRule>
  </conditionalFormatting>
  <conditionalFormatting sqref="I4826">
    <cfRule type="containsText" dxfId="26577" priority="34704" operator="containsText" text="No Encontrado">
      <formula>NOT(ISERROR(SEARCH("No Encontrado",I4826)))</formula>
    </cfRule>
    <cfRule type="containsText" dxfId="26576" priority="34705" operator="containsText" text="Cancelado">
      <formula>NOT(ISERROR(SEARCH("Cancelado",I4826)))</formula>
    </cfRule>
    <cfRule type="containsText" dxfId="26575" priority="34706" operator="containsText" text="Entregado">
      <formula>NOT(ISERROR(SEARCH("Entregado",I4826)))</formula>
    </cfRule>
    <cfRule type="containsText" dxfId="26574" priority="34707" operator="containsText" text="Entregado">
      <formula>NOT(ISERROR(SEARCH("Entregado",I4826)))</formula>
    </cfRule>
    <cfRule type="containsText" dxfId="26573" priority="34708" operator="containsText" text="En proceso">
      <formula>NOT(ISERROR(SEARCH("En proceso",I4826)))</formula>
    </cfRule>
  </conditionalFormatting>
  <conditionalFormatting sqref="J4826">
    <cfRule type="containsText" dxfId="26572" priority="34703" operator="containsText" text="TRUE">
      <formula>NOT(ISERROR(SEARCH("TRUE",J4826)))</formula>
    </cfRule>
  </conditionalFormatting>
  <conditionalFormatting sqref="G4825">
    <cfRule type="expression" dxfId="26571" priority="34702">
      <formula>K4825&gt;L4825</formula>
    </cfRule>
  </conditionalFormatting>
  <conditionalFormatting sqref="J4825">
    <cfRule type="containsText" dxfId="26570" priority="34696" operator="containsText" text="TRUE">
      <formula>NOT(ISERROR(SEARCH("TRUE",J4825)))</formula>
    </cfRule>
  </conditionalFormatting>
  <conditionalFormatting sqref="G4824">
    <cfRule type="expression" dxfId="26569" priority="34695">
      <formula>K4824&gt;L4824</formula>
    </cfRule>
  </conditionalFormatting>
  <conditionalFormatting sqref="J4824">
    <cfRule type="containsText" dxfId="26568" priority="34689" operator="containsText" text="TRUE">
      <formula>NOT(ISERROR(SEARCH("TRUE",J4824)))</formula>
    </cfRule>
  </conditionalFormatting>
  <conditionalFormatting sqref="G4823">
    <cfRule type="expression" dxfId="26567" priority="34688">
      <formula>K4823&gt;L4823</formula>
    </cfRule>
  </conditionalFormatting>
  <conditionalFormatting sqref="I4823:I4825">
    <cfRule type="containsText" dxfId="26566" priority="34683" operator="containsText" text="No Encontrado">
      <formula>NOT(ISERROR(SEARCH("No Encontrado",I4823)))</formula>
    </cfRule>
    <cfRule type="containsText" dxfId="26565" priority="34684" operator="containsText" text="Cancelado">
      <formula>NOT(ISERROR(SEARCH("Cancelado",I4823)))</formula>
    </cfRule>
    <cfRule type="containsText" dxfId="26564" priority="34685" operator="containsText" text="Entregado">
      <formula>NOT(ISERROR(SEARCH("Entregado",I4823)))</formula>
    </cfRule>
    <cfRule type="containsText" dxfId="26563" priority="34686" operator="containsText" text="Entregado">
      <formula>NOT(ISERROR(SEARCH("Entregado",I4823)))</formula>
    </cfRule>
    <cfRule type="containsText" dxfId="26562" priority="34687" operator="containsText" text="En proceso">
      <formula>NOT(ISERROR(SEARCH("En proceso",I4823)))</formula>
    </cfRule>
  </conditionalFormatting>
  <conditionalFormatting sqref="J4823">
    <cfRule type="containsText" dxfId="26561" priority="34682" operator="containsText" text="TRUE">
      <formula>NOT(ISERROR(SEARCH("TRUE",J4823)))</formula>
    </cfRule>
  </conditionalFormatting>
  <conditionalFormatting sqref="G4822">
    <cfRule type="expression" dxfId="26560" priority="34681">
      <formula>K4822&gt;L4822</formula>
    </cfRule>
  </conditionalFormatting>
  <conditionalFormatting sqref="I4822">
    <cfRule type="containsText" dxfId="26559" priority="34676" operator="containsText" text="No Encontrado">
      <formula>NOT(ISERROR(SEARCH("No Encontrado",I4822)))</formula>
    </cfRule>
    <cfRule type="containsText" dxfId="26558" priority="34677" operator="containsText" text="Cancelado">
      <formula>NOT(ISERROR(SEARCH("Cancelado",I4822)))</formula>
    </cfRule>
    <cfRule type="containsText" dxfId="26557" priority="34678" operator="containsText" text="Entregado">
      <formula>NOT(ISERROR(SEARCH("Entregado",I4822)))</formula>
    </cfRule>
    <cfRule type="containsText" dxfId="26556" priority="34679" operator="containsText" text="Entregado">
      <formula>NOT(ISERROR(SEARCH("Entregado",I4822)))</formula>
    </cfRule>
    <cfRule type="containsText" dxfId="26555" priority="34680" operator="containsText" text="En proceso">
      <formula>NOT(ISERROR(SEARCH("En proceso",I4822)))</formula>
    </cfRule>
  </conditionalFormatting>
  <conditionalFormatting sqref="J4822">
    <cfRule type="containsText" dxfId="26554" priority="34675" operator="containsText" text="TRUE">
      <formula>NOT(ISERROR(SEARCH("TRUE",J4822)))</formula>
    </cfRule>
  </conditionalFormatting>
  <conditionalFormatting sqref="G4821">
    <cfRule type="expression" dxfId="26553" priority="34674">
      <formula>K4821&gt;L4821</formula>
    </cfRule>
  </conditionalFormatting>
  <conditionalFormatting sqref="I4821">
    <cfRule type="containsText" dxfId="26552" priority="34669" operator="containsText" text="No Encontrado">
      <formula>NOT(ISERROR(SEARCH("No Encontrado",I4821)))</formula>
    </cfRule>
    <cfRule type="containsText" dxfId="26551" priority="34670" operator="containsText" text="Cancelado">
      <formula>NOT(ISERROR(SEARCH("Cancelado",I4821)))</formula>
    </cfRule>
    <cfRule type="containsText" dxfId="26550" priority="34671" operator="containsText" text="Entregado">
      <formula>NOT(ISERROR(SEARCH("Entregado",I4821)))</formula>
    </cfRule>
    <cfRule type="containsText" dxfId="26549" priority="34672" operator="containsText" text="Entregado">
      <formula>NOT(ISERROR(SEARCH("Entregado",I4821)))</formula>
    </cfRule>
    <cfRule type="containsText" dxfId="26548" priority="34673" operator="containsText" text="En proceso">
      <formula>NOT(ISERROR(SEARCH("En proceso",I4821)))</formula>
    </cfRule>
  </conditionalFormatting>
  <conditionalFormatting sqref="J4821">
    <cfRule type="containsText" dxfId="26547" priority="34668" operator="containsText" text="TRUE">
      <formula>NOT(ISERROR(SEARCH("TRUE",J4821)))</formula>
    </cfRule>
  </conditionalFormatting>
  <conditionalFormatting sqref="G4820">
    <cfRule type="expression" dxfId="26546" priority="34667">
      <formula>K4820&gt;L4820</formula>
    </cfRule>
  </conditionalFormatting>
  <conditionalFormatting sqref="I4820">
    <cfRule type="containsText" dxfId="26545" priority="34662" operator="containsText" text="No Encontrado">
      <formula>NOT(ISERROR(SEARCH("No Encontrado",I4820)))</formula>
    </cfRule>
    <cfRule type="containsText" dxfId="26544" priority="34663" operator="containsText" text="Cancelado">
      <formula>NOT(ISERROR(SEARCH("Cancelado",I4820)))</formula>
    </cfRule>
    <cfRule type="containsText" dxfId="26543" priority="34664" operator="containsText" text="Entregado">
      <formula>NOT(ISERROR(SEARCH("Entregado",I4820)))</formula>
    </cfRule>
    <cfRule type="containsText" dxfId="26542" priority="34665" operator="containsText" text="Entregado">
      <formula>NOT(ISERROR(SEARCH("Entregado",I4820)))</formula>
    </cfRule>
    <cfRule type="containsText" dxfId="26541" priority="34666" operator="containsText" text="En proceso">
      <formula>NOT(ISERROR(SEARCH("En proceso",I4820)))</formula>
    </cfRule>
  </conditionalFormatting>
  <conditionalFormatting sqref="J4820">
    <cfRule type="containsText" dxfId="26540" priority="34661" operator="containsText" text="TRUE">
      <formula>NOT(ISERROR(SEARCH("TRUE",J4820)))</formula>
    </cfRule>
  </conditionalFormatting>
  <conditionalFormatting sqref="G4819">
    <cfRule type="expression" dxfId="26539" priority="34660">
      <formula>K4819&gt;L4819</formula>
    </cfRule>
  </conditionalFormatting>
  <conditionalFormatting sqref="I4819">
    <cfRule type="containsText" dxfId="26538" priority="34655" operator="containsText" text="No Encontrado">
      <formula>NOT(ISERROR(SEARCH("No Encontrado",I4819)))</formula>
    </cfRule>
    <cfRule type="containsText" dxfId="26537" priority="34656" operator="containsText" text="Cancelado">
      <formula>NOT(ISERROR(SEARCH("Cancelado",I4819)))</formula>
    </cfRule>
    <cfRule type="containsText" dxfId="26536" priority="34657" operator="containsText" text="Entregado">
      <formula>NOT(ISERROR(SEARCH("Entregado",I4819)))</formula>
    </cfRule>
    <cfRule type="containsText" dxfId="26535" priority="34658" operator="containsText" text="Entregado">
      <formula>NOT(ISERROR(SEARCH("Entregado",I4819)))</formula>
    </cfRule>
    <cfRule type="containsText" dxfId="26534" priority="34659" operator="containsText" text="En proceso">
      <formula>NOT(ISERROR(SEARCH("En proceso",I4819)))</formula>
    </cfRule>
  </conditionalFormatting>
  <conditionalFormatting sqref="J4819">
    <cfRule type="containsText" dxfId="26533" priority="34654" operator="containsText" text="TRUE">
      <formula>NOT(ISERROR(SEARCH("TRUE",J4819)))</formula>
    </cfRule>
  </conditionalFormatting>
  <conditionalFormatting sqref="G4818">
    <cfRule type="expression" dxfId="26532" priority="34653">
      <formula>K4818&gt;L4818</formula>
    </cfRule>
  </conditionalFormatting>
  <conditionalFormatting sqref="I4818">
    <cfRule type="containsText" dxfId="26531" priority="34648" operator="containsText" text="No Encontrado">
      <formula>NOT(ISERROR(SEARCH("No Encontrado",I4818)))</formula>
    </cfRule>
    <cfRule type="containsText" dxfId="26530" priority="34649" operator="containsText" text="Cancelado">
      <formula>NOT(ISERROR(SEARCH("Cancelado",I4818)))</formula>
    </cfRule>
    <cfRule type="containsText" dxfId="26529" priority="34650" operator="containsText" text="Entregado">
      <formula>NOT(ISERROR(SEARCH("Entregado",I4818)))</formula>
    </cfRule>
    <cfRule type="containsText" dxfId="26528" priority="34651" operator="containsText" text="Entregado">
      <formula>NOT(ISERROR(SEARCH("Entregado",I4818)))</formula>
    </cfRule>
    <cfRule type="containsText" dxfId="26527" priority="34652" operator="containsText" text="En proceso">
      <formula>NOT(ISERROR(SEARCH("En proceso",I4818)))</formula>
    </cfRule>
  </conditionalFormatting>
  <conditionalFormatting sqref="J4818">
    <cfRule type="containsText" dxfId="26526" priority="34647" operator="containsText" text="TRUE">
      <formula>NOT(ISERROR(SEARCH("TRUE",J4818)))</formula>
    </cfRule>
  </conditionalFormatting>
  <conditionalFormatting sqref="G4817">
    <cfRule type="expression" dxfId="26525" priority="34646">
      <formula>K4817&gt;L4817</formula>
    </cfRule>
  </conditionalFormatting>
  <conditionalFormatting sqref="I4817">
    <cfRule type="containsText" dxfId="26524" priority="34641" operator="containsText" text="No Encontrado">
      <formula>NOT(ISERROR(SEARCH("No Encontrado",I4817)))</formula>
    </cfRule>
    <cfRule type="containsText" dxfId="26523" priority="34642" operator="containsText" text="Cancelado">
      <formula>NOT(ISERROR(SEARCH("Cancelado",I4817)))</formula>
    </cfRule>
    <cfRule type="containsText" dxfId="26522" priority="34643" operator="containsText" text="Entregado">
      <formula>NOT(ISERROR(SEARCH("Entregado",I4817)))</formula>
    </cfRule>
    <cfRule type="containsText" dxfId="26521" priority="34644" operator="containsText" text="Entregado">
      <formula>NOT(ISERROR(SEARCH("Entregado",I4817)))</formula>
    </cfRule>
    <cfRule type="containsText" dxfId="26520" priority="34645" operator="containsText" text="En proceso">
      <formula>NOT(ISERROR(SEARCH("En proceso",I4817)))</formula>
    </cfRule>
  </conditionalFormatting>
  <conditionalFormatting sqref="J4817">
    <cfRule type="containsText" dxfId="26519" priority="34640" operator="containsText" text="TRUE">
      <formula>NOT(ISERROR(SEARCH("TRUE",J4817)))</formula>
    </cfRule>
  </conditionalFormatting>
  <conditionalFormatting sqref="G4816">
    <cfRule type="expression" dxfId="26518" priority="34639">
      <formula>K4816&gt;L4816</formula>
    </cfRule>
  </conditionalFormatting>
  <conditionalFormatting sqref="I4816">
    <cfRule type="containsText" dxfId="26517" priority="34634" operator="containsText" text="No Encontrado">
      <formula>NOT(ISERROR(SEARCH("No Encontrado",I4816)))</formula>
    </cfRule>
    <cfRule type="containsText" dxfId="26516" priority="34635" operator="containsText" text="Cancelado">
      <formula>NOT(ISERROR(SEARCH("Cancelado",I4816)))</formula>
    </cfRule>
    <cfRule type="containsText" dxfId="26515" priority="34636" operator="containsText" text="Entregado">
      <formula>NOT(ISERROR(SEARCH("Entregado",I4816)))</formula>
    </cfRule>
    <cfRule type="containsText" dxfId="26514" priority="34637" operator="containsText" text="Entregado">
      <formula>NOT(ISERROR(SEARCH("Entregado",I4816)))</formula>
    </cfRule>
    <cfRule type="containsText" dxfId="26513" priority="34638" operator="containsText" text="En proceso">
      <formula>NOT(ISERROR(SEARCH("En proceso",I4816)))</formula>
    </cfRule>
  </conditionalFormatting>
  <conditionalFormatting sqref="J4816">
    <cfRule type="containsText" dxfId="26512" priority="34633" operator="containsText" text="TRUE">
      <formula>NOT(ISERROR(SEARCH("TRUE",J4816)))</formula>
    </cfRule>
  </conditionalFormatting>
  <conditionalFormatting sqref="G4815">
    <cfRule type="expression" dxfId="26511" priority="34632">
      <formula>K4815&gt;L4815</formula>
    </cfRule>
  </conditionalFormatting>
  <conditionalFormatting sqref="I4815">
    <cfRule type="containsText" dxfId="26510" priority="34627" operator="containsText" text="No Encontrado">
      <formula>NOT(ISERROR(SEARCH("No Encontrado",I4815)))</formula>
    </cfRule>
    <cfRule type="containsText" dxfId="26509" priority="34628" operator="containsText" text="Cancelado">
      <formula>NOT(ISERROR(SEARCH("Cancelado",I4815)))</formula>
    </cfRule>
    <cfRule type="containsText" dxfId="26508" priority="34629" operator="containsText" text="Entregado">
      <formula>NOT(ISERROR(SEARCH("Entregado",I4815)))</formula>
    </cfRule>
    <cfRule type="containsText" dxfId="26507" priority="34630" operator="containsText" text="Entregado">
      <formula>NOT(ISERROR(SEARCH("Entregado",I4815)))</formula>
    </cfRule>
    <cfRule type="containsText" dxfId="26506" priority="34631" operator="containsText" text="En proceso">
      <formula>NOT(ISERROR(SEARCH("En proceso",I4815)))</formula>
    </cfRule>
  </conditionalFormatting>
  <conditionalFormatting sqref="J4815">
    <cfRule type="containsText" dxfId="26505" priority="34626" operator="containsText" text="TRUE">
      <formula>NOT(ISERROR(SEARCH("TRUE",J4815)))</formula>
    </cfRule>
  </conditionalFormatting>
  <conditionalFormatting sqref="G4814">
    <cfRule type="expression" dxfId="26504" priority="34625">
      <formula>K4814&gt;L4814</formula>
    </cfRule>
  </conditionalFormatting>
  <conditionalFormatting sqref="I4814">
    <cfRule type="containsText" dxfId="26503" priority="34620" operator="containsText" text="No Encontrado">
      <formula>NOT(ISERROR(SEARCH("No Encontrado",I4814)))</formula>
    </cfRule>
    <cfRule type="containsText" dxfId="26502" priority="34621" operator="containsText" text="Cancelado">
      <formula>NOT(ISERROR(SEARCH("Cancelado",I4814)))</formula>
    </cfRule>
    <cfRule type="containsText" dxfId="26501" priority="34622" operator="containsText" text="Entregado">
      <formula>NOT(ISERROR(SEARCH("Entregado",I4814)))</formula>
    </cfRule>
    <cfRule type="containsText" dxfId="26500" priority="34623" operator="containsText" text="Entregado">
      <formula>NOT(ISERROR(SEARCH("Entregado",I4814)))</formula>
    </cfRule>
    <cfRule type="containsText" dxfId="26499" priority="34624" operator="containsText" text="En proceso">
      <formula>NOT(ISERROR(SEARCH("En proceso",I4814)))</formula>
    </cfRule>
  </conditionalFormatting>
  <conditionalFormatting sqref="J4814">
    <cfRule type="containsText" dxfId="26498" priority="34619" operator="containsText" text="TRUE">
      <formula>NOT(ISERROR(SEARCH("TRUE",J4814)))</formula>
    </cfRule>
  </conditionalFormatting>
  <conditionalFormatting sqref="G4813">
    <cfRule type="expression" dxfId="26497" priority="34618">
      <formula>K4813&gt;L4813</formula>
    </cfRule>
  </conditionalFormatting>
  <conditionalFormatting sqref="I4813">
    <cfRule type="containsText" dxfId="26496" priority="34613" operator="containsText" text="No Encontrado">
      <formula>NOT(ISERROR(SEARCH("No Encontrado",I4813)))</formula>
    </cfRule>
    <cfRule type="containsText" dxfId="26495" priority="34614" operator="containsText" text="Cancelado">
      <formula>NOT(ISERROR(SEARCH("Cancelado",I4813)))</formula>
    </cfRule>
    <cfRule type="containsText" dxfId="26494" priority="34615" operator="containsText" text="Entregado">
      <formula>NOT(ISERROR(SEARCH("Entregado",I4813)))</formula>
    </cfRule>
    <cfRule type="containsText" dxfId="26493" priority="34616" operator="containsText" text="Entregado">
      <formula>NOT(ISERROR(SEARCH("Entregado",I4813)))</formula>
    </cfRule>
    <cfRule type="containsText" dxfId="26492" priority="34617" operator="containsText" text="En proceso">
      <formula>NOT(ISERROR(SEARCH("En proceso",I4813)))</formula>
    </cfRule>
  </conditionalFormatting>
  <conditionalFormatting sqref="J4813">
    <cfRule type="containsText" dxfId="26491" priority="34612" operator="containsText" text="TRUE">
      <formula>NOT(ISERROR(SEARCH("TRUE",J4813)))</formula>
    </cfRule>
  </conditionalFormatting>
  <conditionalFormatting sqref="G4812">
    <cfRule type="expression" dxfId="26490" priority="34611">
      <formula>K4812&gt;L4812</formula>
    </cfRule>
  </conditionalFormatting>
  <conditionalFormatting sqref="I4812">
    <cfRule type="containsText" dxfId="26489" priority="34606" operator="containsText" text="No Encontrado">
      <formula>NOT(ISERROR(SEARCH("No Encontrado",I4812)))</formula>
    </cfRule>
    <cfRule type="containsText" dxfId="26488" priority="34607" operator="containsText" text="Cancelado">
      <formula>NOT(ISERROR(SEARCH("Cancelado",I4812)))</formula>
    </cfRule>
    <cfRule type="containsText" dxfId="26487" priority="34608" operator="containsText" text="Entregado">
      <formula>NOT(ISERROR(SEARCH("Entregado",I4812)))</formula>
    </cfRule>
    <cfRule type="containsText" dxfId="26486" priority="34609" operator="containsText" text="Entregado">
      <formula>NOT(ISERROR(SEARCH("Entregado",I4812)))</formula>
    </cfRule>
    <cfRule type="containsText" dxfId="26485" priority="34610" operator="containsText" text="En proceso">
      <formula>NOT(ISERROR(SEARCH("En proceso",I4812)))</formula>
    </cfRule>
  </conditionalFormatting>
  <conditionalFormatting sqref="J4812">
    <cfRule type="containsText" dxfId="26484" priority="34605" operator="containsText" text="TRUE">
      <formula>NOT(ISERROR(SEARCH("TRUE",J4812)))</formula>
    </cfRule>
  </conditionalFormatting>
  <conditionalFormatting sqref="G4811">
    <cfRule type="expression" dxfId="26483" priority="34604">
      <formula>K4811&gt;L4811</formula>
    </cfRule>
  </conditionalFormatting>
  <conditionalFormatting sqref="I4811">
    <cfRule type="containsText" dxfId="26482" priority="34599" operator="containsText" text="No Encontrado">
      <formula>NOT(ISERROR(SEARCH("No Encontrado",I4811)))</formula>
    </cfRule>
    <cfRule type="containsText" dxfId="26481" priority="34600" operator="containsText" text="Cancelado">
      <formula>NOT(ISERROR(SEARCH("Cancelado",I4811)))</formula>
    </cfRule>
    <cfRule type="containsText" dxfId="26480" priority="34601" operator="containsText" text="Entregado">
      <formula>NOT(ISERROR(SEARCH("Entregado",I4811)))</formula>
    </cfRule>
    <cfRule type="containsText" dxfId="26479" priority="34602" operator="containsText" text="Entregado">
      <formula>NOT(ISERROR(SEARCH("Entregado",I4811)))</formula>
    </cfRule>
    <cfRule type="containsText" dxfId="26478" priority="34603" operator="containsText" text="En proceso">
      <formula>NOT(ISERROR(SEARCH("En proceso",I4811)))</formula>
    </cfRule>
  </conditionalFormatting>
  <conditionalFormatting sqref="J4811">
    <cfRule type="containsText" dxfId="26477" priority="34598" operator="containsText" text="TRUE">
      <formula>NOT(ISERROR(SEARCH("TRUE",J4811)))</formula>
    </cfRule>
  </conditionalFormatting>
  <conditionalFormatting sqref="G4810">
    <cfRule type="expression" dxfId="26476" priority="34597">
      <formula>K4810&gt;L4810</formula>
    </cfRule>
  </conditionalFormatting>
  <conditionalFormatting sqref="I4810">
    <cfRule type="containsText" dxfId="26475" priority="34592" operator="containsText" text="No Encontrado">
      <formula>NOT(ISERROR(SEARCH("No Encontrado",I4810)))</formula>
    </cfRule>
    <cfRule type="containsText" dxfId="26474" priority="34593" operator="containsText" text="Cancelado">
      <formula>NOT(ISERROR(SEARCH("Cancelado",I4810)))</formula>
    </cfRule>
    <cfRule type="containsText" dxfId="26473" priority="34594" operator="containsText" text="Entregado">
      <formula>NOT(ISERROR(SEARCH("Entregado",I4810)))</formula>
    </cfRule>
    <cfRule type="containsText" dxfId="26472" priority="34595" operator="containsText" text="Entregado">
      <formula>NOT(ISERROR(SEARCH("Entregado",I4810)))</formula>
    </cfRule>
    <cfRule type="containsText" dxfId="26471" priority="34596" operator="containsText" text="En proceso">
      <formula>NOT(ISERROR(SEARCH("En proceso",I4810)))</formula>
    </cfRule>
  </conditionalFormatting>
  <conditionalFormatting sqref="J4810">
    <cfRule type="containsText" dxfId="26470" priority="34591" operator="containsText" text="TRUE">
      <formula>NOT(ISERROR(SEARCH("TRUE",J4810)))</formula>
    </cfRule>
  </conditionalFormatting>
  <conditionalFormatting sqref="G4809">
    <cfRule type="expression" dxfId="26469" priority="34590">
      <formula>K4809&gt;L4809</formula>
    </cfRule>
  </conditionalFormatting>
  <conditionalFormatting sqref="I4809">
    <cfRule type="containsText" dxfId="26468" priority="34585" operator="containsText" text="No Encontrado">
      <formula>NOT(ISERROR(SEARCH("No Encontrado",I4809)))</formula>
    </cfRule>
    <cfRule type="containsText" dxfId="26467" priority="34586" operator="containsText" text="Cancelado">
      <formula>NOT(ISERROR(SEARCH("Cancelado",I4809)))</formula>
    </cfRule>
    <cfRule type="containsText" dxfId="26466" priority="34587" operator="containsText" text="Entregado">
      <formula>NOT(ISERROR(SEARCH("Entregado",I4809)))</formula>
    </cfRule>
    <cfRule type="containsText" dxfId="26465" priority="34588" operator="containsText" text="Entregado">
      <formula>NOT(ISERROR(SEARCH("Entregado",I4809)))</formula>
    </cfRule>
    <cfRule type="containsText" dxfId="26464" priority="34589" operator="containsText" text="En proceso">
      <formula>NOT(ISERROR(SEARCH("En proceso",I4809)))</formula>
    </cfRule>
  </conditionalFormatting>
  <conditionalFormatting sqref="J4809">
    <cfRule type="containsText" dxfId="26463" priority="34584" operator="containsText" text="TRUE">
      <formula>NOT(ISERROR(SEARCH("TRUE",J4809)))</formula>
    </cfRule>
  </conditionalFormatting>
  <conditionalFormatting sqref="G4808">
    <cfRule type="expression" dxfId="26462" priority="34583">
      <formula>K4808&gt;L4808</formula>
    </cfRule>
  </conditionalFormatting>
  <conditionalFormatting sqref="I4808">
    <cfRule type="containsText" dxfId="26461" priority="34578" operator="containsText" text="No Encontrado">
      <formula>NOT(ISERROR(SEARCH("No Encontrado",I4808)))</formula>
    </cfRule>
    <cfRule type="containsText" dxfId="26460" priority="34579" operator="containsText" text="Cancelado">
      <formula>NOT(ISERROR(SEARCH("Cancelado",I4808)))</formula>
    </cfRule>
    <cfRule type="containsText" dxfId="26459" priority="34580" operator="containsText" text="Entregado">
      <formula>NOT(ISERROR(SEARCH("Entregado",I4808)))</formula>
    </cfRule>
    <cfRule type="containsText" dxfId="26458" priority="34581" operator="containsText" text="Entregado">
      <formula>NOT(ISERROR(SEARCH("Entregado",I4808)))</formula>
    </cfRule>
    <cfRule type="containsText" dxfId="26457" priority="34582" operator="containsText" text="En proceso">
      <formula>NOT(ISERROR(SEARCH("En proceso",I4808)))</formula>
    </cfRule>
  </conditionalFormatting>
  <conditionalFormatting sqref="J4808">
    <cfRule type="containsText" dxfId="26456" priority="34577" operator="containsText" text="TRUE">
      <formula>NOT(ISERROR(SEARCH("TRUE",J4808)))</formula>
    </cfRule>
  </conditionalFormatting>
  <conditionalFormatting sqref="G4807">
    <cfRule type="expression" dxfId="26455" priority="34576">
      <formula>K4807&gt;L4807</formula>
    </cfRule>
  </conditionalFormatting>
  <conditionalFormatting sqref="I4807">
    <cfRule type="containsText" dxfId="26454" priority="34571" operator="containsText" text="No Encontrado">
      <formula>NOT(ISERROR(SEARCH("No Encontrado",I4807)))</formula>
    </cfRule>
    <cfRule type="containsText" dxfId="26453" priority="34572" operator="containsText" text="Cancelado">
      <formula>NOT(ISERROR(SEARCH("Cancelado",I4807)))</formula>
    </cfRule>
    <cfRule type="containsText" dxfId="26452" priority="34573" operator="containsText" text="Entregado">
      <formula>NOT(ISERROR(SEARCH("Entregado",I4807)))</formula>
    </cfRule>
    <cfRule type="containsText" dxfId="26451" priority="34574" operator="containsText" text="Entregado">
      <formula>NOT(ISERROR(SEARCH("Entregado",I4807)))</formula>
    </cfRule>
    <cfRule type="containsText" dxfId="26450" priority="34575" operator="containsText" text="En proceso">
      <formula>NOT(ISERROR(SEARCH("En proceso",I4807)))</formula>
    </cfRule>
  </conditionalFormatting>
  <conditionalFormatting sqref="J4807">
    <cfRule type="containsText" dxfId="26449" priority="34570" operator="containsText" text="TRUE">
      <formula>NOT(ISERROR(SEARCH("TRUE",J4807)))</formula>
    </cfRule>
  </conditionalFormatting>
  <conditionalFormatting sqref="G4806">
    <cfRule type="expression" dxfId="26448" priority="34569">
      <formula>K4806&gt;L4806</formula>
    </cfRule>
  </conditionalFormatting>
  <conditionalFormatting sqref="I4806">
    <cfRule type="containsText" dxfId="26447" priority="34564" operator="containsText" text="No Encontrado">
      <formula>NOT(ISERROR(SEARCH("No Encontrado",I4806)))</formula>
    </cfRule>
    <cfRule type="containsText" dxfId="26446" priority="34565" operator="containsText" text="Cancelado">
      <formula>NOT(ISERROR(SEARCH("Cancelado",I4806)))</formula>
    </cfRule>
    <cfRule type="containsText" dxfId="26445" priority="34566" operator="containsText" text="Entregado">
      <formula>NOT(ISERROR(SEARCH("Entregado",I4806)))</formula>
    </cfRule>
    <cfRule type="containsText" dxfId="26444" priority="34567" operator="containsText" text="Entregado">
      <formula>NOT(ISERROR(SEARCH("Entregado",I4806)))</formula>
    </cfRule>
    <cfRule type="containsText" dxfId="26443" priority="34568" operator="containsText" text="En proceso">
      <formula>NOT(ISERROR(SEARCH("En proceso",I4806)))</formula>
    </cfRule>
  </conditionalFormatting>
  <conditionalFormatting sqref="J4806">
    <cfRule type="containsText" dxfId="26442" priority="34563" operator="containsText" text="TRUE">
      <formula>NOT(ISERROR(SEARCH("TRUE",J4806)))</formula>
    </cfRule>
  </conditionalFormatting>
  <conditionalFormatting sqref="G4805">
    <cfRule type="expression" dxfId="26441" priority="34562">
      <formula>K4805&gt;L4805</formula>
    </cfRule>
  </conditionalFormatting>
  <conditionalFormatting sqref="I4805">
    <cfRule type="containsText" dxfId="26440" priority="34557" operator="containsText" text="No Encontrado">
      <formula>NOT(ISERROR(SEARCH("No Encontrado",I4805)))</formula>
    </cfRule>
    <cfRule type="containsText" dxfId="26439" priority="34558" operator="containsText" text="Cancelado">
      <formula>NOT(ISERROR(SEARCH("Cancelado",I4805)))</formula>
    </cfRule>
    <cfRule type="containsText" dxfId="26438" priority="34559" operator="containsText" text="Entregado">
      <formula>NOT(ISERROR(SEARCH("Entregado",I4805)))</formula>
    </cfRule>
    <cfRule type="containsText" dxfId="26437" priority="34560" operator="containsText" text="Entregado">
      <formula>NOT(ISERROR(SEARCH("Entregado",I4805)))</formula>
    </cfRule>
    <cfRule type="containsText" dxfId="26436" priority="34561" operator="containsText" text="En proceso">
      <formula>NOT(ISERROR(SEARCH("En proceso",I4805)))</formula>
    </cfRule>
  </conditionalFormatting>
  <conditionalFormatting sqref="J4805">
    <cfRule type="containsText" dxfId="26435" priority="34556" operator="containsText" text="TRUE">
      <formula>NOT(ISERROR(SEARCH("TRUE",J4805)))</formula>
    </cfRule>
  </conditionalFormatting>
  <conditionalFormatting sqref="G4804">
    <cfRule type="expression" dxfId="26434" priority="34555">
      <formula>K4804&gt;L4804</formula>
    </cfRule>
  </conditionalFormatting>
  <conditionalFormatting sqref="I4804">
    <cfRule type="containsText" dxfId="26433" priority="34550" operator="containsText" text="No Encontrado">
      <formula>NOT(ISERROR(SEARCH("No Encontrado",I4804)))</formula>
    </cfRule>
    <cfRule type="containsText" dxfId="26432" priority="34551" operator="containsText" text="Cancelado">
      <formula>NOT(ISERROR(SEARCH("Cancelado",I4804)))</formula>
    </cfRule>
    <cfRule type="containsText" dxfId="26431" priority="34552" operator="containsText" text="Entregado">
      <formula>NOT(ISERROR(SEARCH("Entregado",I4804)))</formula>
    </cfRule>
    <cfRule type="containsText" dxfId="26430" priority="34553" operator="containsText" text="Entregado">
      <formula>NOT(ISERROR(SEARCH("Entregado",I4804)))</formula>
    </cfRule>
    <cfRule type="containsText" dxfId="26429" priority="34554" operator="containsText" text="En proceso">
      <formula>NOT(ISERROR(SEARCH("En proceso",I4804)))</formula>
    </cfRule>
  </conditionalFormatting>
  <conditionalFormatting sqref="J4804">
    <cfRule type="containsText" dxfId="26428" priority="34549" operator="containsText" text="TRUE">
      <formula>NOT(ISERROR(SEARCH("TRUE",J4804)))</formula>
    </cfRule>
  </conditionalFormatting>
  <conditionalFormatting sqref="G4803">
    <cfRule type="expression" dxfId="26427" priority="34548">
      <formula>K4803&gt;L4803</formula>
    </cfRule>
  </conditionalFormatting>
  <conditionalFormatting sqref="I4803">
    <cfRule type="containsText" dxfId="26426" priority="34543" operator="containsText" text="No Encontrado">
      <formula>NOT(ISERROR(SEARCH("No Encontrado",I4803)))</formula>
    </cfRule>
    <cfRule type="containsText" dxfId="26425" priority="34544" operator="containsText" text="Cancelado">
      <formula>NOT(ISERROR(SEARCH("Cancelado",I4803)))</formula>
    </cfRule>
    <cfRule type="containsText" dxfId="26424" priority="34545" operator="containsText" text="Entregado">
      <formula>NOT(ISERROR(SEARCH("Entregado",I4803)))</formula>
    </cfRule>
    <cfRule type="containsText" dxfId="26423" priority="34546" operator="containsText" text="Entregado">
      <formula>NOT(ISERROR(SEARCH("Entregado",I4803)))</formula>
    </cfRule>
    <cfRule type="containsText" dxfId="26422" priority="34547" operator="containsText" text="En proceso">
      <formula>NOT(ISERROR(SEARCH("En proceso",I4803)))</formula>
    </cfRule>
  </conditionalFormatting>
  <conditionalFormatting sqref="J4803">
    <cfRule type="containsText" dxfId="26421" priority="34542" operator="containsText" text="TRUE">
      <formula>NOT(ISERROR(SEARCH("TRUE",J4803)))</formula>
    </cfRule>
  </conditionalFormatting>
  <conditionalFormatting sqref="G4802">
    <cfRule type="expression" dxfId="26420" priority="34541">
      <formula>K4802&gt;L4802</formula>
    </cfRule>
  </conditionalFormatting>
  <conditionalFormatting sqref="I4802">
    <cfRule type="containsText" dxfId="26419" priority="34536" operator="containsText" text="No Encontrado">
      <formula>NOT(ISERROR(SEARCH("No Encontrado",I4802)))</formula>
    </cfRule>
    <cfRule type="containsText" dxfId="26418" priority="34537" operator="containsText" text="Cancelado">
      <formula>NOT(ISERROR(SEARCH("Cancelado",I4802)))</formula>
    </cfRule>
    <cfRule type="containsText" dxfId="26417" priority="34538" operator="containsText" text="Entregado">
      <formula>NOT(ISERROR(SEARCH("Entregado",I4802)))</formula>
    </cfRule>
    <cfRule type="containsText" dxfId="26416" priority="34539" operator="containsText" text="Entregado">
      <formula>NOT(ISERROR(SEARCH("Entregado",I4802)))</formula>
    </cfRule>
    <cfRule type="containsText" dxfId="26415" priority="34540" operator="containsText" text="En proceso">
      <formula>NOT(ISERROR(SEARCH("En proceso",I4802)))</formula>
    </cfRule>
  </conditionalFormatting>
  <conditionalFormatting sqref="J4802">
    <cfRule type="containsText" dxfId="26414" priority="34535" operator="containsText" text="TRUE">
      <formula>NOT(ISERROR(SEARCH("TRUE",J4802)))</formula>
    </cfRule>
  </conditionalFormatting>
  <conditionalFormatting sqref="G4801">
    <cfRule type="expression" dxfId="26413" priority="34534">
      <formula>K4801&gt;L4801</formula>
    </cfRule>
  </conditionalFormatting>
  <conditionalFormatting sqref="I4801">
    <cfRule type="containsText" dxfId="26412" priority="34529" operator="containsText" text="No Encontrado">
      <formula>NOT(ISERROR(SEARCH("No Encontrado",I4801)))</formula>
    </cfRule>
    <cfRule type="containsText" dxfId="26411" priority="34530" operator="containsText" text="Cancelado">
      <formula>NOT(ISERROR(SEARCH("Cancelado",I4801)))</formula>
    </cfRule>
    <cfRule type="containsText" dxfId="26410" priority="34531" operator="containsText" text="Entregado">
      <formula>NOT(ISERROR(SEARCH("Entregado",I4801)))</formula>
    </cfRule>
    <cfRule type="containsText" dxfId="26409" priority="34532" operator="containsText" text="Entregado">
      <formula>NOT(ISERROR(SEARCH("Entregado",I4801)))</formula>
    </cfRule>
    <cfRule type="containsText" dxfId="26408" priority="34533" operator="containsText" text="En proceso">
      <formula>NOT(ISERROR(SEARCH("En proceso",I4801)))</formula>
    </cfRule>
  </conditionalFormatting>
  <conditionalFormatting sqref="J4801">
    <cfRule type="containsText" dxfId="26407" priority="34528" operator="containsText" text="TRUE">
      <formula>NOT(ISERROR(SEARCH("TRUE",J4801)))</formula>
    </cfRule>
  </conditionalFormatting>
  <conditionalFormatting sqref="G4800">
    <cfRule type="expression" dxfId="26406" priority="34527">
      <formula>K4800&gt;L4800</formula>
    </cfRule>
  </conditionalFormatting>
  <conditionalFormatting sqref="I4800">
    <cfRule type="containsText" dxfId="26405" priority="34522" operator="containsText" text="No Encontrado">
      <formula>NOT(ISERROR(SEARCH("No Encontrado",I4800)))</formula>
    </cfRule>
    <cfRule type="containsText" dxfId="26404" priority="34523" operator="containsText" text="Cancelado">
      <formula>NOT(ISERROR(SEARCH("Cancelado",I4800)))</formula>
    </cfRule>
    <cfRule type="containsText" dxfId="26403" priority="34524" operator="containsText" text="Entregado">
      <formula>NOT(ISERROR(SEARCH("Entregado",I4800)))</formula>
    </cfRule>
    <cfRule type="containsText" dxfId="26402" priority="34525" operator="containsText" text="Entregado">
      <formula>NOT(ISERROR(SEARCH("Entregado",I4800)))</formula>
    </cfRule>
    <cfRule type="containsText" dxfId="26401" priority="34526" operator="containsText" text="En proceso">
      <formula>NOT(ISERROR(SEARCH("En proceso",I4800)))</formula>
    </cfRule>
  </conditionalFormatting>
  <conditionalFormatting sqref="J4800">
    <cfRule type="containsText" dxfId="26400" priority="34521" operator="containsText" text="TRUE">
      <formula>NOT(ISERROR(SEARCH("TRUE",J4800)))</formula>
    </cfRule>
  </conditionalFormatting>
  <conditionalFormatting sqref="G4799">
    <cfRule type="expression" dxfId="26399" priority="34520">
      <formula>K4799&gt;L4799</formula>
    </cfRule>
  </conditionalFormatting>
  <conditionalFormatting sqref="I4799">
    <cfRule type="containsText" dxfId="26398" priority="34515" operator="containsText" text="No Encontrado">
      <formula>NOT(ISERROR(SEARCH("No Encontrado",I4799)))</formula>
    </cfRule>
    <cfRule type="containsText" dxfId="26397" priority="34516" operator="containsText" text="Cancelado">
      <formula>NOT(ISERROR(SEARCH("Cancelado",I4799)))</formula>
    </cfRule>
    <cfRule type="containsText" dxfId="26396" priority="34517" operator="containsText" text="Entregado">
      <formula>NOT(ISERROR(SEARCH("Entregado",I4799)))</formula>
    </cfRule>
    <cfRule type="containsText" dxfId="26395" priority="34518" operator="containsText" text="Entregado">
      <formula>NOT(ISERROR(SEARCH("Entregado",I4799)))</formula>
    </cfRule>
    <cfRule type="containsText" dxfId="26394" priority="34519" operator="containsText" text="En proceso">
      <formula>NOT(ISERROR(SEARCH("En proceso",I4799)))</formula>
    </cfRule>
  </conditionalFormatting>
  <conditionalFormatting sqref="J4799">
    <cfRule type="containsText" dxfId="26393" priority="34514" operator="containsText" text="TRUE">
      <formula>NOT(ISERROR(SEARCH("TRUE",J4799)))</formula>
    </cfRule>
  </conditionalFormatting>
  <conditionalFormatting sqref="G4798">
    <cfRule type="expression" dxfId="26392" priority="34513">
      <formula>K4798&gt;L4798</formula>
    </cfRule>
  </conditionalFormatting>
  <conditionalFormatting sqref="I4798">
    <cfRule type="containsText" dxfId="26391" priority="34508" operator="containsText" text="No Encontrado">
      <formula>NOT(ISERROR(SEARCH("No Encontrado",I4798)))</formula>
    </cfRule>
    <cfRule type="containsText" dxfId="26390" priority="34509" operator="containsText" text="Cancelado">
      <formula>NOT(ISERROR(SEARCH("Cancelado",I4798)))</formula>
    </cfRule>
    <cfRule type="containsText" dxfId="26389" priority="34510" operator="containsText" text="Entregado">
      <formula>NOT(ISERROR(SEARCH("Entregado",I4798)))</formula>
    </cfRule>
    <cfRule type="containsText" dxfId="26388" priority="34511" operator="containsText" text="Entregado">
      <formula>NOT(ISERROR(SEARCH("Entregado",I4798)))</formula>
    </cfRule>
    <cfRule type="containsText" dxfId="26387" priority="34512" operator="containsText" text="En proceso">
      <formula>NOT(ISERROR(SEARCH("En proceso",I4798)))</formula>
    </cfRule>
  </conditionalFormatting>
  <conditionalFormatting sqref="J4798">
    <cfRule type="containsText" dxfId="26386" priority="34507" operator="containsText" text="TRUE">
      <formula>NOT(ISERROR(SEARCH("TRUE",J4798)))</formula>
    </cfRule>
  </conditionalFormatting>
  <conditionalFormatting sqref="G4797">
    <cfRule type="expression" dxfId="26385" priority="34506">
      <formula>K4797&gt;L4797</formula>
    </cfRule>
  </conditionalFormatting>
  <conditionalFormatting sqref="I4797">
    <cfRule type="containsText" dxfId="26384" priority="34501" operator="containsText" text="No Encontrado">
      <formula>NOT(ISERROR(SEARCH("No Encontrado",I4797)))</formula>
    </cfRule>
    <cfRule type="containsText" dxfId="26383" priority="34502" operator="containsText" text="Cancelado">
      <formula>NOT(ISERROR(SEARCH("Cancelado",I4797)))</formula>
    </cfRule>
    <cfRule type="containsText" dxfId="26382" priority="34503" operator="containsText" text="Entregado">
      <formula>NOT(ISERROR(SEARCH("Entregado",I4797)))</formula>
    </cfRule>
    <cfRule type="containsText" dxfId="26381" priority="34504" operator="containsText" text="Entregado">
      <formula>NOT(ISERROR(SEARCH("Entregado",I4797)))</formula>
    </cfRule>
    <cfRule type="containsText" dxfId="26380" priority="34505" operator="containsText" text="En proceso">
      <formula>NOT(ISERROR(SEARCH("En proceso",I4797)))</formula>
    </cfRule>
  </conditionalFormatting>
  <conditionalFormatting sqref="J4797">
    <cfRule type="containsText" dxfId="26379" priority="34500" operator="containsText" text="TRUE">
      <formula>NOT(ISERROR(SEARCH("TRUE",J4797)))</formula>
    </cfRule>
  </conditionalFormatting>
  <conditionalFormatting sqref="G4796">
    <cfRule type="expression" dxfId="26378" priority="34499">
      <formula>K4796&gt;L4796</formula>
    </cfRule>
  </conditionalFormatting>
  <conditionalFormatting sqref="I4796">
    <cfRule type="containsText" dxfId="26377" priority="34494" operator="containsText" text="No Encontrado">
      <formula>NOT(ISERROR(SEARCH("No Encontrado",I4796)))</formula>
    </cfRule>
    <cfRule type="containsText" dxfId="26376" priority="34495" operator="containsText" text="Cancelado">
      <formula>NOT(ISERROR(SEARCH("Cancelado",I4796)))</formula>
    </cfRule>
    <cfRule type="containsText" dxfId="26375" priority="34496" operator="containsText" text="Entregado">
      <formula>NOT(ISERROR(SEARCH("Entregado",I4796)))</formula>
    </cfRule>
    <cfRule type="containsText" dxfId="26374" priority="34497" operator="containsText" text="Entregado">
      <formula>NOT(ISERROR(SEARCH("Entregado",I4796)))</formula>
    </cfRule>
    <cfRule type="containsText" dxfId="26373" priority="34498" operator="containsText" text="En proceso">
      <formula>NOT(ISERROR(SEARCH("En proceso",I4796)))</formula>
    </cfRule>
  </conditionalFormatting>
  <conditionalFormatting sqref="J4796">
    <cfRule type="containsText" dxfId="26372" priority="34493" operator="containsText" text="TRUE">
      <formula>NOT(ISERROR(SEARCH("TRUE",J4796)))</formula>
    </cfRule>
  </conditionalFormatting>
  <conditionalFormatting sqref="G4795">
    <cfRule type="expression" dxfId="26371" priority="34492">
      <formula>K4795&gt;L4795</formula>
    </cfRule>
  </conditionalFormatting>
  <conditionalFormatting sqref="I4795">
    <cfRule type="containsText" dxfId="26370" priority="34487" operator="containsText" text="No Encontrado">
      <formula>NOT(ISERROR(SEARCH("No Encontrado",I4795)))</formula>
    </cfRule>
    <cfRule type="containsText" dxfId="26369" priority="34488" operator="containsText" text="Cancelado">
      <formula>NOT(ISERROR(SEARCH("Cancelado",I4795)))</formula>
    </cfRule>
    <cfRule type="containsText" dxfId="26368" priority="34489" operator="containsText" text="Entregado">
      <formula>NOT(ISERROR(SEARCH("Entregado",I4795)))</formula>
    </cfRule>
    <cfRule type="containsText" dxfId="26367" priority="34490" operator="containsText" text="Entregado">
      <formula>NOT(ISERROR(SEARCH("Entregado",I4795)))</formula>
    </cfRule>
    <cfRule type="containsText" dxfId="26366" priority="34491" operator="containsText" text="En proceso">
      <formula>NOT(ISERROR(SEARCH("En proceso",I4795)))</formula>
    </cfRule>
  </conditionalFormatting>
  <conditionalFormatting sqref="J4795">
    <cfRule type="containsText" dxfId="26365" priority="34486" operator="containsText" text="TRUE">
      <formula>NOT(ISERROR(SEARCH("TRUE",J4795)))</formula>
    </cfRule>
  </conditionalFormatting>
  <conditionalFormatting sqref="G4794">
    <cfRule type="expression" dxfId="26364" priority="34485">
      <formula>K4794&gt;L4794</formula>
    </cfRule>
  </conditionalFormatting>
  <conditionalFormatting sqref="I4794">
    <cfRule type="containsText" dxfId="26363" priority="34480" operator="containsText" text="No Encontrado">
      <formula>NOT(ISERROR(SEARCH("No Encontrado",I4794)))</formula>
    </cfRule>
    <cfRule type="containsText" dxfId="26362" priority="34481" operator="containsText" text="Cancelado">
      <formula>NOT(ISERROR(SEARCH("Cancelado",I4794)))</formula>
    </cfRule>
    <cfRule type="containsText" dxfId="26361" priority="34482" operator="containsText" text="Entregado">
      <formula>NOT(ISERROR(SEARCH("Entregado",I4794)))</formula>
    </cfRule>
    <cfRule type="containsText" dxfId="26360" priority="34483" operator="containsText" text="Entregado">
      <formula>NOT(ISERROR(SEARCH("Entregado",I4794)))</formula>
    </cfRule>
    <cfRule type="containsText" dxfId="26359" priority="34484" operator="containsText" text="En proceso">
      <formula>NOT(ISERROR(SEARCH("En proceso",I4794)))</formula>
    </cfRule>
  </conditionalFormatting>
  <conditionalFormatting sqref="J4794">
    <cfRule type="containsText" dxfId="26358" priority="34479" operator="containsText" text="TRUE">
      <formula>NOT(ISERROR(SEARCH("TRUE",J4794)))</formula>
    </cfRule>
  </conditionalFormatting>
  <conditionalFormatting sqref="G4793">
    <cfRule type="expression" dxfId="26357" priority="34478">
      <formula>K4793&gt;L4793</formula>
    </cfRule>
  </conditionalFormatting>
  <conditionalFormatting sqref="J4793">
    <cfRule type="containsText" dxfId="26356" priority="34472" operator="containsText" text="TRUE">
      <formula>NOT(ISERROR(SEARCH("TRUE",J4793)))</formula>
    </cfRule>
  </conditionalFormatting>
  <conditionalFormatting sqref="G4792">
    <cfRule type="expression" dxfId="26355" priority="34471">
      <formula>K4792&gt;L4792</formula>
    </cfRule>
  </conditionalFormatting>
  <conditionalFormatting sqref="J4792">
    <cfRule type="containsText" dxfId="26354" priority="34465" operator="containsText" text="TRUE">
      <formula>NOT(ISERROR(SEARCH("TRUE",J4792)))</formula>
    </cfRule>
  </conditionalFormatting>
  <conditionalFormatting sqref="I4792:I4793">
    <cfRule type="containsText" dxfId="26353" priority="34455" operator="containsText" text="No Encontrado">
      <formula>NOT(ISERROR(SEARCH("No Encontrado",I4792)))</formula>
    </cfRule>
    <cfRule type="containsText" dxfId="26352" priority="34456" operator="containsText" text="Cancelado">
      <formula>NOT(ISERROR(SEARCH("Cancelado",I4792)))</formula>
    </cfRule>
    <cfRule type="containsText" dxfId="26351" priority="34457" operator="containsText" text="Entregado">
      <formula>NOT(ISERROR(SEARCH("Entregado",I4792)))</formula>
    </cfRule>
    <cfRule type="containsText" dxfId="26350" priority="34458" operator="containsText" text="Entregado">
      <formula>NOT(ISERROR(SEARCH("Entregado",I4792)))</formula>
    </cfRule>
    <cfRule type="containsText" dxfId="26349" priority="34459" operator="containsText" text="En proceso">
      <formula>NOT(ISERROR(SEARCH("En proceso",I4792)))</formula>
    </cfRule>
  </conditionalFormatting>
  <conditionalFormatting sqref="G4791">
    <cfRule type="expression" dxfId="26348" priority="34454">
      <formula>K4791&gt;L4791</formula>
    </cfRule>
  </conditionalFormatting>
  <conditionalFormatting sqref="I4791">
    <cfRule type="containsText" dxfId="26347" priority="34449" operator="containsText" text="No Encontrado">
      <formula>NOT(ISERROR(SEARCH("No Encontrado",I4791)))</formula>
    </cfRule>
    <cfRule type="containsText" dxfId="26346" priority="34450" operator="containsText" text="Cancelado">
      <formula>NOT(ISERROR(SEARCH("Cancelado",I4791)))</formula>
    </cfRule>
    <cfRule type="containsText" dxfId="26345" priority="34451" operator="containsText" text="Entregado">
      <formula>NOT(ISERROR(SEARCH("Entregado",I4791)))</formula>
    </cfRule>
    <cfRule type="containsText" dxfId="26344" priority="34452" operator="containsText" text="Entregado">
      <formula>NOT(ISERROR(SEARCH("Entregado",I4791)))</formula>
    </cfRule>
    <cfRule type="containsText" dxfId="26343" priority="34453" operator="containsText" text="En proceso">
      <formula>NOT(ISERROR(SEARCH("En proceso",I4791)))</formula>
    </cfRule>
  </conditionalFormatting>
  <conditionalFormatting sqref="J4791">
    <cfRule type="containsText" dxfId="26342" priority="34448" operator="containsText" text="TRUE">
      <formula>NOT(ISERROR(SEARCH("TRUE",J4791)))</formula>
    </cfRule>
  </conditionalFormatting>
  <conditionalFormatting sqref="G4790">
    <cfRule type="expression" dxfId="26341" priority="34447">
      <formula>K4790&gt;L4790</formula>
    </cfRule>
  </conditionalFormatting>
  <conditionalFormatting sqref="I4790">
    <cfRule type="containsText" dxfId="26340" priority="34442" operator="containsText" text="No Encontrado">
      <formula>NOT(ISERROR(SEARCH("No Encontrado",I4790)))</formula>
    </cfRule>
    <cfRule type="containsText" dxfId="26339" priority="34443" operator="containsText" text="Cancelado">
      <formula>NOT(ISERROR(SEARCH("Cancelado",I4790)))</formula>
    </cfRule>
    <cfRule type="containsText" dxfId="26338" priority="34444" operator="containsText" text="Entregado">
      <formula>NOT(ISERROR(SEARCH("Entregado",I4790)))</formula>
    </cfRule>
    <cfRule type="containsText" dxfId="26337" priority="34445" operator="containsText" text="Entregado">
      <formula>NOT(ISERROR(SEARCH("Entregado",I4790)))</formula>
    </cfRule>
    <cfRule type="containsText" dxfId="26336" priority="34446" operator="containsText" text="En proceso">
      <formula>NOT(ISERROR(SEARCH("En proceso",I4790)))</formula>
    </cfRule>
  </conditionalFormatting>
  <conditionalFormatting sqref="J4790">
    <cfRule type="containsText" dxfId="26335" priority="34441" operator="containsText" text="TRUE">
      <formula>NOT(ISERROR(SEARCH("TRUE",J4790)))</formula>
    </cfRule>
  </conditionalFormatting>
  <conditionalFormatting sqref="G4789">
    <cfRule type="expression" dxfId="26334" priority="34440">
      <formula>K4789&gt;L4789</formula>
    </cfRule>
  </conditionalFormatting>
  <conditionalFormatting sqref="I4789">
    <cfRule type="containsText" dxfId="26333" priority="34435" operator="containsText" text="No Encontrado">
      <formula>NOT(ISERROR(SEARCH("No Encontrado",I4789)))</formula>
    </cfRule>
    <cfRule type="containsText" dxfId="26332" priority="34436" operator="containsText" text="Cancelado">
      <formula>NOT(ISERROR(SEARCH("Cancelado",I4789)))</formula>
    </cfRule>
    <cfRule type="containsText" dxfId="26331" priority="34437" operator="containsText" text="Entregado">
      <formula>NOT(ISERROR(SEARCH("Entregado",I4789)))</formula>
    </cfRule>
    <cfRule type="containsText" dxfId="26330" priority="34438" operator="containsText" text="Entregado">
      <formula>NOT(ISERROR(SEARCH("Entregado",I4789)))</formula>
    </cfRule>
    <cfRule type="containsText" dxfId="26329" priority="34439" operator="containsText" text="En proceso">
      <formula>NOT(ISERROR(SEARCH("En proceso",I4789)))</formula>
    </cfRule>
  </conditionalFormatting>
  <conditionalFormatting sqref="J4789">
    <cfRule type="containsText" dxfId="26328" priority="34434" operator="containsText" text="TRUE">
      <formula>NOT(ISERROR(SEARCH("TRUE",J4789)))</formula>
    </cfRule>
  </conditionalFormatting>
  <conditionalFormatting sqref="G4788">
    <cfRule type="expression" dxfId="26327" priority="34433">
      <formula>K4788&gt;L4788</formula>
    </cfRule>
  </conditionalFormatting>
  <conditionalFormatting sqref="I4788">
    <cfRule type="containsText" dxfId="26326" priority="34428" operator="containsText" text="No Encontrado">
      <formula>NOT(ISERROR(SEARCH("No Encontrado",I4788)))</formula>
    </cfRule>
    <cfRule type="containsText" dxfId="26325" priority="34429" operator="containsText" text="Cancelado">
      <formula>NOT(ISERROR(SEARCH("Cancelado",I4788)))</formula>
    </cfRule>
    <cfRule type="containsText" dxfId="26324" priority="34430" operator="containsText" text="Entregado">
      <formula>NOT(ISERROR(SEARCH("Entregado",I4788)))</formula>
    </cfRule>
    <cfRule type="containsText" dxfId="26323" priority="34431" operator="containsText" text="Entregado">
      <formula>NOT(ISERROR(SEARCH("Entregado",I4788)))</formula>
    </cfRule>
    <cfRule type="containsText" dxfId="26322" priority="34432" operator="containsText" text="En proceso">
      <formula>NOT(ISERROR(SEARCH("En proceso",I4788)))</formula>
    </cfRule>
  </conditionalFormatting>
  <conditionalFormatting sqref="J4788">
    <cfRule type="containsText" dxfId="26321" priority="34427" operator="containsText" text="TRUE">
      <formula>NOT(ISERROR(SEARCH("TRUE",J4788)))</formula>
    </cfRule>
  </conditionalFormatting>
  <conditionalFormatting sqref="G4787">
    <cfRule type="expression" dxfId="26320" priority="34426">
      <formula>K4787&gt;L4787</formula>
    </cfRule>
  </conditionalFormatting>
  <conditionalFormatting sqref="I4787">
    <cfRule type="containsText" dxfId="26319" priority="34421" operator="containsText" text="No Encontrado">
      <formula>NOT(ISERROR(SEARCH("No Encontrado",I4787)))</formula>
    </cfRule>
    <cfRule type="containsText" dxfId="26318" priority="34422" operator="containsText" text="Cancelado">
      <formula>NOT(ISERROR(SEARCH("Cancelado",I4787)))</formula>
    </cfRule>
    <cfRule type="containsText" dxfId="26317" priority="34423" operator="containsText" text="Entregado">
      <formula>NOT(ISERROR(SEARCH("Entregado",I4787)))</formula>
    </cfRule>
    <cfRule type="containsText" dxfId="26316" priority="34424" operator="containsText" text="Entregado">
      <formula>NOT(ISERROR(SEARCH("Entregado",I4787)))</formula>
    </cfRule>
    <cfRule type="containsText" dxfId="26315" priority="34425" operator="containsText" text="En proceso">
      <formula>NOT(ISERROR(SEARCH("En proceso",I4787)))</formula>
    </cfRule>
  </conditionalFormatting>
  <conditionalFormatting sqref="J4787">
    <cfRule type="containsText" dxfId="26314" priority="34420" operator="containsText" text="TRUE">
      <formula>NOT(ISERROR(SEARCH("TRUE",J4787)))</formula>
    </cfRule>
  </conditionalFormatting>
  <conditionalFormatting sqref="G4786">
    <cfRule type="expression" dxfId="26313" priority="34419">
      <formula>K4786&gt;L4786</formula>
    </cfRule>
  </conditionalFormatting>
  <conditionalFormatting sqref="I4786">
    <cfRule type="containsText" dxfId="26312" priority="34414" operator="containsText" text="No Encontrado">
      <formula>NOT(ISERROR(SEARCH("No Encontrado",I4786)))</formula>
    </cfRule>
    <cfRule type="containsText" dxfId="26311" priority="34415" operator="containsText" text="Cancelado">
      <formula>NOT(ISERROR(SEARCH("Cancelado",I4786)))</formula>
    </cfRule>
    <cfRule type="containsText" dxfId="26310" priority="34416" operator="containsText" text="Entregado">
      <formula>NOT(ISERROR(SEARCH("Entregado",I4786)))</formula>
    </cfRule>
    <cfRule type="containsText" dxfId="26309" priority="34417" operator="containsText" text="Entregado">
      <formula>NOT(ISERROR(SEARCH("Entregado",I4786)))</formula>
    </cfRule>
    <cfRule type="containsText" dxfId="26308" priority="34418" operator="containsText" text="En proceso">
      <formula>NOT(ISERROR(SEARCH("En proceso",I4786)))</formula>
    </cfRule>
  </conditionalFormatting>
  <conditionalFormatting sqref="J4786">
    <cfRule type="containsText" dxfId="26307" priority="34413" operator="containsText" text="TRUE">
      <formula>NOT(ISERROR(SEARCH("TRUE",J4786)))</formula>
    </cfRule>
  </conditionalFormatting>
  <conditionalFormatting sqref="G4785">
    <cfRule type="expression" dxfId="26306" priority="34412">
      <formula>K4785&gt;L4785</formula>
    </cfRule>
  </conditionalFormatting>
  <conditionalFormatting sqref="I4785">
    <cfRule type="containsText" dxfId="26305" priority="34407" operator="containsText" text="No Encontrado">
      <formula>NOT(ISERROR(SEARCH("No Encontrado",I4785)))</formula>
    </cfRule>
    <cfRule type="containsText" dxfId="26304" priority="34408" operator="containsText" text="Cancelado">
      <formula>NOT(ISERROR(SEARCH("Cancelado",I4785)))</formula>
    </cfRule>
    <cfRule type="containsText" dxfId="26303" priority="34409" operator="containsText" text="Entregado">
      <formula>NOT(ISERROR(SEARCH("Entregado",I4785)))</formula>
    </cfRule>
    <cfRule type="containsText" dxfId="26302" priority="34410" operator="containsText" text="Entregado">
      <formula>NOT(ISERROR(SEARCH("Entregado",I4785)))</formula>
    </cfRule>
    <cfRule type="containsText" dxfId="26301" priority="34411" operator="containsText" text="En proceso">
      <formula>NOT(ISERROR(SEARCH("En proceso",I4785)))</formula>
    </cfRule>
  </conditionalFormatting>
  <conditionalFormatting sqref="J4785">
    <cfRule type="containsText" dxfId="26300" priority="34406" operator="containsText" text="TRUE">
      <formula>NOT(ISERROR(SEARCH("TRUE",J4785)))</formula>
    </cfRule>
  </conditionalFormatting>
  <conditionalFormatting sqref="G4784">
    <cfRule type="expression" dxfId="26299" priority="34405">
      <formula>K4784&gt;L4784</formula>
    </cfRule>
  </conditionalFormatting>
  <conditionalFormatting sqref="I4784">
    <cfRule type="containsText" dxfId="26298" priority="34400" operator="containsText" text="No Encontrado">
      <formula>NOT(ISERROR(SEARCH("No Encontrado",I4784)))</formula>
    </cfRule>
    <cfRule type="containsText" dxfId="26297" priority="34401" operator="containsText" text="Cancelado">
      <formula>NOT(ISERROR(SEARCH("Cancelado",I4784)))</formula>
    </cfRule>
    <cfRule type="containsText" dxfId="26296" priority="34402" operator="containsText" text="Entregado">
      <formula>NOT(ISERROR(SEARCH("Entregado",I4784)))</formula>
    </cfRule>
    <cfRule type="containsText" dxfId="26295" priority="34403" operator="containsText" text="Entregado">
      <formula>NOT(ISERROR(SEARCH("Entregado",I4784)))</formula>
    </cfRule>
    <cfRule type="containsText" dxfId="26294" priority="34404" operator="containsText" text="En proceso">
      <formula>NOT(ISERROR(SEARCH("En proceso",I4784)))</formula>
    </cfRule>
  </conditionalFormatting>
  <conditionalFormatting sqref="J4784">
    <cfRule type="containsText" dxfId="26293" priority="34399" operator="containsText" text="TRUE">
      <formula>NOT(ISERROR(SEARCH("TRUE",J4784)))</formula>
    </cfRule>
  </conditionalFormatting>
  <conditionalFormatting sqref="G4783">
    <cfRule type="expression" dxfId="26292" priority="34398">
      <formula>K4783&gt;L4783</formula>
    </cfRule>
  </conditionalFormatting>
  <conditionalFormatting sqref="I4783">
    <cfRule type="containsText" dxfId="26291" priority="34393" operator="containsText" text="No Encontrado">
      <formula>NOT(ISERROR(SEARCH("No Encontrado",I4783)))</formula>
    </cfRule>
    <cfRule type="containsText" dxfId="26290" priority="34394" operator="containsText" text="Cancelado">
      <formula>NOT(ISERROR(SEARCH("Cancelado",I4783)))</formula>
    </cfRule>
    <cfRule type="containsText" dxfId="26289" priority="34395" operator="containsText" text="Entregado">
      <formula>NOT(ISERROR(SEARCH("Entregado",I4783)))</formula>
    </cfRule>
    <cfRule type="containsText" dxfId="26288" priority="34396" operator="containsText" text="Entregado">
      <formula>NOT(ISERROR(SEARCH("Entregado",I4783)))</formula>
    </cfRule>
    <cfRule type="containsText" dxfId="26287" priority="34397" operator="containsText" text="En proceso">
      <formula>NOT(ISERROR(SEARCH("En proceso",I4783)))</formula>
    </cfRule>
  </conditionalFormatting>
  <conditionalFormatting sqref="J4783">
    <cfRule type="containsText" dxfId="26286" priority="34392" operator="containsText" text="TRUE">
      <formula>NOT(ISERROR(SEARCH("TRUE",J4783)))</formula>
    </cfRule>
  </conditionalFormatting>
  <conditionalFormatting sqref="G4782">
    <cfRule type="expression" dxfId="26285" priority="34391">
      <formula>K4782&gt;L4782</formula>
    </cfRule>
  </conditionalFormatting>
  <conditionalFormatting sqref="I4782">
    <cfRule type="containsText" dxfId="26284" priority="34386" operator="containsText" text="No Encontrado">
      <formula>NOT(ISERROR(SEARCH("No Encontrado",I4782)))</formula>
    </cfRule>
    <cfRule type="containsText" dxfId="26283" priority="34387" operator="containsText" text="Cancelado">
      <formula>NOT(ISERROR(SEARCH("Cancelado",I4782)))</formula>
    </cfRule>
    <cfRule type="containsText" dxfId="26282" priority="34388" operator="containsText" text="Entregado">
      <formula>NOT(ISERROR(SEARCH("Entregado",I4782)))</formula>
    </cfRule>
    <cfRule type="containsText" dxfId="26281" priority="34389" operator="containsText" text="Entregado">
      <formula>NOT(ISERROR(SEARCH("Entregado",I4782)))</formula>
    </cfRule>
    <cfRule type="containsText" dxfId="26280" priority="34390" operator="containsText" text="En proceso">
      <formula>NOT(ISERROR(SEARCH("En proceso",I4782)))</formula>
    </cfRule>
  </conditionalFormatting>
  <conditionalFormatting sqref="J4782">
    <cfRule type="containsText" dxfId="26279" priority="34385" operator="containsText" text="TRUE">
      <formula>NOT(ISERROR(SEARCH("TRUE",J4782)))</formula>
    </cfRule>
  </conditionalFormatting>
  <conditionalFormatting sqref="G4781">
    <cfRule type="expression" dxfId="26278" priority="34384">
      <formula>K4781&gt;L4781</formula>
    </cfRule>
  </conditionalFormatting>
  <conditionalFormatting sqref="I4781">
    <cfRule type="containsText" dxfId="26277" priority="34379" operator="containsText" text="No Encontrado">
      <formula>NOT(ISERROR(SEARCH("No Encontrado",I4781)))</formula>
    </cfRule>
    <cfRule type="containsText" dxfId="26276" priority="34380" operator="containsText" text="Cancelado">
      <formula>NOT(ISERROR(SEARCH("Cancelado",I4781)))</formula>
    </cfRule>
    <cfRule type="containsText" dxfId="26275" priority="34381" operator="containsText" text="Entregado">
      <formula>NOT(ISERROR(SEARCH("Entregado",I4781)))</formula>
    </cfRule>
    <cfRule type="containsText" dxfId="26274" priority="34382" operator="containsText" text="Entregado">
      <formula>NOT(ISERROR(SEARCH("Entregado",I4781)))</formula>
    </cfRule>
    <cfRule type="containsText" dxfId="26273" priority="34383" operator="containsText" text="En proceso">
      <formula>NOT(ISERROR(SEARCH("En proceso",I4781)))</formula>
    </cfRule>
  </conditionalFormatting>
  <conditionalFormatting sqref="J4781">
    <cfRule type="containsText" dxfId="26272" priority="34378" operator="containsText" text="TRUE">
      <formula>NOT(ISERROR(SEARCH("TRUE",J4781)))</formula>
    </cfRule>
  </conditionalFormatting>
  <conditionalFormatting sqref="G4780">
    <cfRule type="expression" dxfId="26271" priority="34377">
      <formula>K4780&gt;L4780</formula>
    </cfRule>
  </conditionalFormatting>
  <conditionalFormatting sqref="I4780">
    <cfRule type="containsText" dxfId="26270" priority="34372" operator="containsText" text="No Encontrado">
      <formula>NOT(ISERROR(SEARCH("No Encontrado",I4780)))</formula>
    </cfRule>
    <cfRule type="containsText" dxfId="26269" priority="34373" operator="containsText" text="Cancelado">
      <formula>NOT(ISERROR(SEARCH("Cancelado",I4780)))</formula>
    </cfRule>
    <cfRule type="containsText" dxfId="26268" priority="34374" operator="containsText" text="Entregado">
      <formula>NOT(ISERROR(SEARCH("Entregado",I4780)))</formula>
    </cfRule>
    <cfRule type="containsText" dxfId="26267" priority="34375" operator="containsText" text="Entregado">
      <formula>NOT(ISERROR(SEARCH("Entregado",I4780)))</formula>
    </cfRule>
    <cfRule type="containsText" dxfId="26266" priority="34376" operator="containsText" text="En proceso">
      <formula>NOT(ISERROR(SEARCH("En proceso",I4780)))</formula>
    </cfRule>
  </conditionalFormatting>
  <conditionalFormatting sqref="J4780">
    <cfRule type="containsText" dxfId="26265" priority="34371" operator="containsText" text="TRUE">
      <formula>NOT(ISERROR(SEARCH("TRUE",J4780)))</formula>
    </cfRule>
  </conditionalFormatting>
  <conditionalFormatting sqref="G4779">
    <cfRule type="expression" dxfId="26264" priority="34370">
      <formula>K4779&gt;L4779</formula>
    </cfRule>
  </conditionalFormatting>
  <conditionalFormatting sqref="I4779">
    <cfRule type="containsText" dxfId="26263" priority="34365" operator="containsText" text="No Encontrado">
      <formula>NOT(ISERROR(SEARCH("No Encontrado",I4779)))</formula>
    </cfRule>
    <cfRule type="containsText" dxfId="26262" priority="34366" operator="containsText" text="Cancelado">
      <formula>NOT(ISERROR(SEARCH("Cancelado",I4779)))</formula>
    </cfRule>
    <cfRule type="containsText" dxfId="26261" priority="34367" operator="containsText" text="Entregado">
      <formula>NOT(ISERROR(SEARCH("Entregado",I4779)))</formula>
    </cfRule>
    <cfRule type="containsText" dxfId="26260" priority="34368" operator="containsText" text="Entregado">
      <formula>NOT(ISERROR(SEARCH("Entregado",I4779)))</formula>
    </cfRule>
    <cfRule type="containsText" dxfId="26259" priority="34369" operator="containsText" text="En proceso">
      <formula>NOT(ISERROR(SEARCH("En proceso",I4779)))</formula>
    </cfRule>
  </conditionalFormatting>
  <conditionalFormatting sqref="J4779">
    <cfRule type="containsText" dxfId="26258" priority="34364" operator="containsText" text="TRUE">
      <formula>NOT(ISERROR(SEARCH("TRUE",J4779)))</formula>
    </cfRule>
  </conditionalFormatting>
  <conditionalFormatting sqref="G4778">
    <cfRule type="expression" dxfId="26257" priority="34363">
      <formula>K4778&gt;L4778</formula>
    </cfRule>
  </conditionalFormatting>
  <conditionalFormatting sqref="I4778">
    <cfRule type="containsText" dxfId="26256" priority="34358" operator="containsText" text="No Encontrado">
      <formula>NOT(ISERROR(SEARCH("No Encontrado",I4778)))</formula>
    </cfRule>
    <cfRule type="containsText" dxfId="26255" priority="34359" operator="containsText" text="Cancelado">
      <formula>NOT(ISERROR(SEARCH("Cancelado",I4778)))</formula>
    </cfRule>
    <cfRule type="containsText" dxfId="26254" priority="34360" operator="containsText" text="Entregado">
      <formula>NOT(ISERROR(SEARCH("Entregado",I4778)))</formula>
    </cfRule>
    <cfRule type="containsText" dxfId="26253" priority="34361" operator="containsText" text="Entregado">
      <formula>NOT(ISERROR(SEARCH("Entregado",I4778)))</formula>
    </cfRule>
    <cfRule type="containsText" dxfId="26252" priority="34362" operator="containsText" text="En proceso">
      <formula>NOT(ISERROR(SEARCH("En proceso",I4778)))</formula>
    </cfRule>
  </conditionalFormatting>
  <conditionalFormatting sqref="J4778">
    <cfRule type="containsText" dxfId="26251" priority="34357" operator="containsText" text="TRUE">
      <formula>NOT(ISERROR(SEARCH("TRUE",J4778)))</formula>
    </cfRule>
  </conditionalFormatting>
  <conditionalFormatting sqref="G4777">
    <cfRule type="expression" dxfId="26250" priority="34356">
      <formula>K4777&gt;L4777</formula>
    </cfRule>
  </conditionalFormatting>
  <conditionalFormatting sqref="I4777">
    <cfRule type="containsText" dxfId="26249" priority="34351" operator="containsText" text="No Encontrado">
      <formula>NOT(ISERROR(SEARCH("No Encontrado",I4777)))</formula>
    </cfRule>
    <cfRule type="containsText" dxfId="26248" priority="34352" operator="containsText" text="Cancelado">
      <formula>NOT(ISERROR(SEARCH("Cancelado",I4777)))</formula>
    </cfRule>
    <cfRule type="containsText" dxfId="26247" priority="34353" operator="containsText" text="Entregado">
      <formula>NOT(ISERROR(SEARCH("Entregado",I4777)))</formula>
    </cfRule>
    <cfRule type="containsText" dxfId="26246" priority="34354" operator="containsText" text="Entregado">
      <formula>NOT(ISERROR(SEARCH("Entregado",I4777)))</formula>
    </cfRule>
    <cfRule type="containsText" dxfId="26245" priority="34355" operator="containsText" text="En proceso">
      <formula>NOT(ISERROR(SEARCH("En proceso",I4777)))</formula>
    </cfRule>
  </conditionalFormatting>
  <conditionalFormatting sqref="J4777">
    <cfRule type="containsText" dxfId="26244" priority="34350" operator="containsText" text="TRUE">
      <formula>NOT(ISERROR(SEARCH("TRUE",J4777)))</formula>
    </cfRule>
  </conditionalFormatting>
  <conditionalFormatting sqref="G4776">
    <cfRule type="expression" dxfId="26243" priority="34349">
      <formula>K4776&gt;L4776</formula>
    </cfRule>
  </conditionalFormatting>
  <conditionalFormatting sqref="I4776">
    <cfRule type="containsText" dxfId="26242" priority="34344" operator="containsText" text="No Encontrado">
      <formula>NOT(ISERROR(SEARCH("No Encontrado",I4776)))</formula>
    </cfRule>
    <cfRule type="containsText" dxfId="26241" priority="34345" operator="containsText" text="Cancelado">
      <formula>NOT(ISERROR(SEARCH("Cancelado",I4776)))</formula>
    </cfRule>
    <cfRule type="containsText" dxfId="26240" priority="34346" operator="containsText" text="Entregado">
      <formula>NOT(ISERROR(SEARCH("Entregado",I4776)))</formula>
    </cfRule>
    <cfRule type="containsText" dxfId="26239" priority="34347" operator="containsText" text="Entregado">
      <formula>NOT(ISERROR(SEARCH("Entregado",I4776)))</formula>
    </cfRule>
    <cfRule type="containsText" dxfId="26238" priority="34348" operator="containsText" text="En proceso">
      <formula>NOT(ISERROR(SEARCH("En proceso",I4776)))</formula>
    </cfRule>
  </conditionalFormatting>
  <conditionalFormatting sqref="J4776">
    <cfRule type="containsText" dxfId="26237" priority="34343" operator="containsText" text="TRUE">
      <formula>NOT(ISERROR(SEARCH("TRUE",J4776)))</formula>
    </cfRule>
  </conditionalFormatting>
  <conditionalFormatting sqref="G4775">
    <cfRule type="expression" dxfId="26236" priority="34342">
      <formula>K4775&gt;L4775</formula>
    </cfRule>
  </conditionalFormatting>
  <conditionalFormatting sqref="I4775">
    <cfRule type="containsText" dxfId="26235" priority="34337" operator="containsText" text="No Encontrado">
      <formula>NOT(ISERROR(SEARCH("No Encontrado",I4775)))</formula>
    </cfRule>
    <cfRule type="containsText" dxfId="26234" priority="34338" operator="containsText" text="Cancelado">
      <formula>NOT(ISERROR(SEARCH("Cancelado",I4775)))</formula>
    </cfRule>
    <cfRule type="containsText" dxfId="26233" priority="34339" operator="containsText" text="Entregado">
      <formula>NOT(ISERROR(SEARCH("Entregado",I4775)))</formula>
    </cfRule>
    <cfRule type="containsText" dxfId="26232" priority="34340" operator="containsText" text="Entregado">
      <formula>NOT(ISERROR(SEARCH("Entregado",I4775)))</formula>
    </cfRule>
    <cfRule type="containsText" dxfId="26231" priority="34341" operator="containsText" text="En proceso">
      <formula>NOT(ISERROR(SEARCH("En proceso",I4775)))</formula>
    </cfRule>
  </conditionalFormatting>
  <conditionalFormatting sqref="J4775">
    <cfRule type="containsText" dxfId="26230" priority="34336" operator="containsText" text="TRUE">
      <formula>NOT(ISERROR(SEARCH("TRUE",J4775)))</formula>
    </cfRule>
  </conditionalFormatting>
  <conditionalFormatting sqref="G4774">
    <cfRule type="expression" dxfId="26229" priority="34335">
      <formula>K4774&gt;L4774</formula>
    </cfRule>
  </conditionalFormatting>
  <conditionalFormatting sqref="I4774">
    <cfRule type="containsText" dxfId="26228" priority="34330" operator="containsText" text="No Encontrado">
      <formula>NOT(ISERROR(SEARCH("No Encontrado",I4774)))</formula>
    </cfRule>
    <cfRule type="containsText" dxfId="26227" priority="34331" operator="containsText" text="Cancelado">
      <formula>NOT(ISERROR(SEARCH("Cancelado",I4774)))</formula>
    </cfRule>
    <cfRule type="containsText" dxfId="26226" priority="34332" operator="containsText" text="Entregado">
      <formula>NOT(ISERROR(SEARCH("Entregado",I4774)))</formula>
    </cfRule>
    <cfRule type="containsText" dxfId="26225" priority="34333" operator="containsText" text="Entregado">
      <formula>NOT(ISERROR(SEARCH("Entregado",I4774)))</formula>
    </cfRule>
    <cfRule type="containsText" dxfId="26224" priority="34334" operator="containsText" text="En proceso">
      <formula>NOT(ISERROR(SEARCH("En proceso",I4774)))</formula>
    </cfRule>
  </conditionalFormatting>
  <conditionalFormatting sqref="J4774">
    <cfRule type="containsText" dxfId="26223" priority="34329" operator="containsText" text="TRUE">
      <formula>NOT(ISERROR(SEARCH("TRUE",J4774)))</formula>
    </cfRule>
  </conditionalFormatting>
  <conditionalFormatting sqref="G4773">
    <cfRule type="expression" dxfId="26222" priority="34328">
      <formula>K4773&gt;L4773</formula>
    </cfRule>
  </conditionalFormatting>
  <conditionalFormatting sqref="I4773">
    <cfRule type="containsText" dxfId="26221" priority="34323" operator="containsText" text="No Encontrado">
      <formula>NOT(ISERROR(SEARCH("No Encontrado",I4773)))</formula>
    </cfRule>
    <cfRule type="containsText" dxfId="26220" priority="34324" operator="containsText" text="Cancelado">
      <formula>NOT(ISERROR(SEARCH("Cancelado",I4773)))</formula>
    </cfRule>
    <cfRule type="containsText" dxfId="26219" priority="34325" operator="containsText" text="Entregado">
      <formula>NOT(ISERROR(SEARCH("Entregado",I4773)))</formula>
    </cfRule>
    <cfRule type="containsText" dxfId="26218" priority="34326" operator="containsText" text="Entregado">
      <formula>NOT(ISERROR(SEARCH("Entregado",I4773)))</formula>
    </cfRule>
    <cfRule type="containsText" dxfId="26217" priority="34327" operator="containsText" text="En proceso">
      <formula>NOT(ISERROR(SEARCH("En proceso",I4773)))</formula>
    </cfRule>
  </conditionalFormatting>
  <conditionalFormatting sqref="J4773">
    <cfRule type="containsText" dxfId="26216" priority="34322" operator="containsText" text="TRUE">
      <formula>NOT(ISERROR(SEARCH("TRUE",J4773)))</formula>
    </cfRule>
  </conditionalFormatting>
  <conditionalFormatting sqref="G4772">
    <cfRule type="expression" dxfId="26215" priority="34321">
      <formula>K4772&gt;L4772</formula>
    </cfRule>
  </conditionalFormatting>
  <conditionalFormatting sqref="I4772">
    <cfRule type="containsText" dxfId="26214" priority="34316" operator="containsText" text="No Encontrado">
      <formula>NOT(ISERROR(SEARCH("No Encontrado",I4772)))</formula>
    </cfRule>
    <cfRule type="containsText" dxfId="26213" priority="34317" operator="containsText" text="Cancelado">
      <formula>NOT(ISERROR(SEARCH("Cancelado",I4772)))</formula>
    </cfRule>
    <cfRule type="containsText" dxfId="26212" priority="34318" operator="containsText" text="Entregado">
      <formula>NOT(ISERROR(SEARCH("Entregado",I4772)))</formula>
    </cfRule>
    <cfRule type="containsText" dxfId="26211" priority="34319" operator="containsText" text="Entregado">
      <formula>NOT(ISERROR(SEARCH("Entregado",I4772)))</formula>
    </cfRule>
    <cfRule type="containsText" dxfId="26210" priority="34320" operator="containsText" text="En proceso">
      <formula>NOT(ISERROR(SEARCH("En proceso",I4772)))</formula>
    </cfRule>
  </conditionalFormatting>
  <conditionalFormatting sqref="J4772">
    <cfRule type="containsText" dxfId="26209" priority="34315" operator="containsText" text="TRUE">
      <formula>NOT(ISERROR(SEARCH("TRUE",J4772)))</formula>
    </cfRule>
  </conditionalFormatting>
  <conditionalFormatting sqref="G4771">
    <cfRule type="expression" dxfId="26208" priority="34314">
      <formula>K4771&gt;L4771</formula>
    </cfRule>
  </conditionalFormatting>
  <conditionalFormatting sqref="I4771">
    <cfRule type="containsText" dxfId="26207" priority="34309" operator="containsText" text="No Encontrado">
      <formula>NOT(ISERROR(SEARCH("No Encontrado",I4771)))</formula>
    </cfRule>
    <cfRule type="containsText" dxfId="26206" priority="34310" operator="containsText" text="Cancelado">
      <formula>NOT(ISERROR(SEARCH("Cancelado",I4771)))</formula>
    </cfRule>
    <cfRule type="containsText" dxfId="26205" priority="34311" operator="containsText" text="Entregado">
      <formula>NOT(ISERROR(SEARCH("Entregado",I4771)))</formula>
    </cfRule>
    <cfRule type="containsText" dxfId="26204" priority="34312" operator="containsText" text="Entregado">
      <formula>NOT(ISERROR(SEARCH("Entregado",I4771)))</formula>
    </cfRule>
    <cfRule type="containsText" dxfId="26203" priority="34313" operator="containsText" text="En proceso">
      <formula>NOT(ISERROR(SEARCH("En proceso",I4771)))</formula>
    </cfRule>
  </conditionalFormatting>
  <conditionalFormatting sqref="J4771">
    <cfRule type="containsText" dxfId="26202" priority="34308" operator="containsText" text="TRUE">
      <formula>NOT(ISERROR(SEARCH("TRUE",J4771)))</formula>
    </cfRule>
  </conditionalFormatting>
  <conditionalFormatting sqref="G4770">
    <cfRule type="expression" dxfId="26201" priority="34307">
      <formula>K4770&gt;L4770</formula>
    </cfRule>
  </conditionalFormatting>
  <conditionalFormatting sqref="I4770">
    <cfRule type="containsText" dxfId="26200" priority="34302" operator="containsText" text="No Encontrado">
      <formula>NOT(ISERROR(SEARCH("No Encontrado",I4770)))</formula>
    </cfRule>
    <cfRule type="containsText" dxfId="26199" priority="34303" operator="containsText" text="Cancelado">
      <formula>NOT(ISERROR(SEARCH("Cancelado",I4770)))</formula>
    </cfRule>
    <cfRule type="containsText" dxfId="26198" priority="34304" operator="containsText" text="Entregado">
      <formula>NOT(ISERROR(SEARCH("Entregado",I4770)))</formula>
    </cfRule>
    <cfRule type="containsText" dxfId="26197" priority="34305" operator="containsText" text="Entregado">
      <formula>NOT(ISERROR(SEARCH("Entregado",I4770)))</formula>
    </cfRule>
    <cfRule type="containsText" dxfId="26196" priority="34306" operator="containsText" text="En proceso">
      <formula>NOT(ISERROR(SEARCH("En proceso",I4770)))</formula>
    </cfRule>
  </conditionalFormatting>
  <conditionalFormatting sqref="J4770">
    <cfRule type="containsText" dxfId="26195" priority="34301" operator="containsText" text="TRUE">
      <formula>NOT(ISERROR(SEARCH("TRUE",J4770)))</formula>
    </cfRule>
  </conditionalFormatting>
  <conditionalFormatting sqref="G4769">
    <cfRule type="expression" dxfId="26194" priority="34300">
      <formula>K4769&gt;L4769</formula>
    </cfRule>
  </conditionalFormatting>
  <conditionalFormatting sqref="I4769">
    <cfRule type="containsText" dxfId="26193" priority="34295" operator="containsText" text="No Encontrado">
      <formula>NOT(ISERROR(SEARCH("No Encontrado",I4769)))</formula>
    </cfRule>
    <cfRule type="containsText" dxfId="26192" priority="34296" operator="containsText" text="Cancelado">
      <formula>NOT(ISERROR(SEARCH("Cancelado",I4769)))</formula>
    </cfRule>
    <cfRule type="containsText" dxfId="26191" priority="34297" operator="containsText" text="Entregado">
      <formula>NOT(ISERROR(SEARCH("Entregado",I4769)))</formula>
    </cfRule>
    <cfRule type="containsText" dxfId="26190" priority="34298" operator="containsText" text="Entregado">
      <formula>NOT(ISERROR(SEARCH("Entregado",I4769)))</formula>
    </cfRule>
    <cfRule type="containsText" dxfId="26189" priority="34299" operator="containsText" text="En proceso">
      <formula>NOT(ISERROR(SEARCH("En proceso",I4769)))</formula>
    </cfRule>
  </conditionalFormatting>
  <conditionalFormatting sqref="J4769">
    <cfRule type="containsText" dxfId="26188" priority="34294" operator="containsText" text="TRUE">
      <formula>NOT(ISERROR(SEARCH("TRUE",J4769)))</formula>
    </cfRule>
  </conditionalFormatting>
  <conditionalFormatting sqref="G4768">
    <cfRule type="expression" dxfId="26187" priority="34293">
      <formula>K4768&gt;L4768</formula>
    </cfRule>
  </conditionalFormatting>
  <conditionalFormatting sqref="I4768">
    <cfRule type="containsText" dxfId="26186" priority="34288" operator="containsText" text="No Encontrado">
      <formula>NOT(ISERROR(SEARCH("No Encontrado",I4768)))</formula>
    </cfRule>
    <cfRule type="containsText" dxfId="26185" priority="34289" operator="containsText" text="Cancelado">
      <formula>NOT(ISERROR(SEARCH("Cancelado",I4768)))</formula>
    </cfRule>
    <cfRule type="containsText" dxfId="26184" priority="34290" operator="containsText" text="Entregado">
      <formula>NOT(ISERROR(SEARCH("Entregado",I4768)))</formula>
    </cfRule>
    <cfRule type="containsText" dxfId="26183" priority="34291" operator="containsText" text="Entregado">
      <formula>NOT(ISERROR(SEARCH("Entregado",I4768)))</formula>
    </cfRule>
    <cfRule type="containsText" dxfId="26182" priority="34292" operator="containsText" text="En proceso">
      <formula>NOT(ISERROR(SEARCH("En proceso",I4768)))</formula>
    </cfRule>
  </conditionalFormatting>
  <conditionalFormatting sqref="J4768">
    <cfRule type="containsText" dxfId="26181" priority="34287" operator="containsText" text="TRUE">
      <formula>NOT(ISERROR(SEARCH("TRUE",J4768)))</formula>
    </cfRule>
  </conditionalFormatting>
  <conditionalFormatting sqref="G4767">
    <cfRule type="expression" dxfId="26180" priority="34286">
      <formula>K4767&gt;L4767</formula>
    </cfRule>
  </conditionalFormatting>
  <conditionalFormatting sqref="I4767">
    <cfRule type="containsText" dxfId="26179" priority="34281" operator="containsText" text="No Encontrado">
      <formula>NOT(ISERROR(SEARCH("No Encontrado",I4767)))</formula>
    </cfRule>
    <cfRule type="containsText" dxfId="26178" priority="34282" operator="containsText" text="Cancelado">
      <formula>NOT(ISERROR(SEARCH("Cancelado",I4767)))</formula>
    </cfRule>
    <cfRule type="containsText" dxfId="26177" priority="34283" operator="containsText" text="Entregado">
      <formula>NOT(ISERROR(SEARCH("Entregado",I4767)))</formula>
    </cfRule>
    <cfRule type="containsText" dxfId="26176" priority="34284" operator="containsText" text="Entregado">
      <formula>NOT(ISERROR(SEARCH("Entregado",I4767)))</formula>
    </cfRule>
    <cfRule type="containsText" dxfId="26175" priority="34285" operator="containsText" text="En proceso">
      <formula>NOT(ISERROR(SEARCH("En proceso",I4767)))</formula>
    </cfRule>
  </conditionalFormatting>
  <conditionalFormatting sqref="J4767">
    <cfRule type="containsText" dxfId="26174" priority="34280" operator="containsText" text="TRUE">
      <formula>NOT(ISERROR(SEARCH("TRUE",J4767)))</formula>
    </cfRule>
  </conditionalFormatting>
  <conditionalFormatting sqref="G4766">
    <cfRule type="expression" dxfId="26173" priority="34279">
      <formula>K4766&gt;L4766</formula>
    </cfRule>
  </conditionalFormatting>
  <conditionalFormatting sqref="I4766">
    <cfRule type="containsText" dxfId="26172" priority="34274" operator="containsText" text="No Encontrado">
      <formula>NOT(ISERROR(SEARCH("No Encontrado",I4766)))</formula>
    </cfRule>
    <cfRule type="containsText" dxfId="26171" priority="34275" operator="containsText" text="Cancelado">
      <formula>NOT(ISERROR(SEARCH("Cancelado",I4766)))</formula>
    </cfRule>
    <cfRule type="containsText" dxfId="26170" priority="34276" operator="containsText" text="Entregado">
      <formula>NOT(ISERROR(SEARCH("Entregado",I4766)))</formula>
    </cfRule>
    <cfRule type="containsText" dxfId="26169" priority="34277" operator="containsText" text="Entregado">
      <formula>NOT(ISERROR(SEARCH("Entregado",I4766)))</formula>
    </cfRule>
    <cfRule type="containsText" dxfId="26168" priority="34278" operator="containsText" text="En proceso">
      <formula>NOT(ISERROR(SEARCH("En proceso",I4766)))</formula>
    </cfRule>
  </conditionalFormatting>
  <conditionalFormatting sqref="J4766">
    <cfRule type="containsText" dxfId="26167" priority="34273" operator="containsText" text="TRUE">
      <formula>NOT(ISERROR(SEARCH("TRUE",J4766)))</formula>
    </cfRule>
  </conditionalFormatting>
  <conditionalFormatting sqref="G4765">
    <cfRule type="expression" dxfId="26166" priority="34272">
      <formula>K4765&gt;L4765</formula>
    </cfRule>
  </conditionalFormatting>
  <conditionalFormatting sqref="J4765">
    <cfRule type="containsText" dxfId="26165" priority="34266" operator="containsText" text="TRUE">
      <formula>NOT(ISERROR(SEARCH("TRUE",J4765)))</formula>
    </cfRule>
  </conditionalFormatting>
  <conditionalFormatting sqref="G4764">
    <cfRule type="expression" dxfId="26164" priority="34265">
      <formula>K4764&gt;L4764</formula>
    </cfRule>
  </conditionalFormatting>
  <conditionalFormatting sqref="I4764">
    <cfRule type="containsText" dxfId="26163" priority="34260" operator="containsText" text="No Encontrado">
      <formula>NOT(ISERROR(SEARCH("No Encontrado",I4764)))</formula>
    </cfRule>
    <cfRule type="containsText" dxfId="26162" priority="34261" operator="containsText" text="Cancelado">
      <formula>NOT(ISERROR(SEARCH("Cancelado",I4764)))</formula>
    </cfRule>
    <cfRule type="containsText" dxfId="26161" priority="34262" operator="containsText" text="Entregado">
      <formula>NOT(ISERROR(SEARCH("Entregado",I4764)))</formula>
    </cfRule>
    <cfRule type="containsText" dxfId="26160" priority="34263" operator="containsText" text="Entregado">
      <formula>NOT(ISERROR(SEARCH("Entregado",I4764)))</formula>
    </cfRule>
    <cfRule type="containsText" dxfId="26159" priority="34264" operator="containsText" text="En proceso">
      <formula>NOT(ISERROR(SEARCH("En proceso",I4764)))</formula>
    </cfRule>
  </conditionalFormatting>
  <conditionalFormatting sqref="J4764">
    <cfRule type="containsText" dxfId="26158" priority="34259" operator="containsText" text="TRUE">
      <formula>NOT(ISERROR(SEARCH("TRUE",J4764)))</formula>
    </cfRule>
  </conditionalFormatting>
  <conditionalFormatting sqref="G4763">
    <cfRule type="expression" dxfId="26157" priority="34258">
      <formula>K4763&gt;L4763</formula>
    </cfRule>
  </conditionalFormatting>
  <conditionalFormatting sqref="I4763">
    <cfRule type="containsText" dxfId="26156" priority="34253" operator="containsText" text="No Encontrado">
      <formula>NOT(ISERROR(SEARCH("No Encontrado",I4763)))</formula>
    </cfRule>
    <cfRule type="containsText" dxfId="26155" priority="34254" operator="containsText" text="Cancelado">
      <formula>NOT(ISERROR(SEARCH("Cancelado",I4763)))</formula>
    </cfRule>
    <cfRule type="containsText" dxfId="26154" priority="34255" operator="containsText" text="Entregado">
      <formula>NOT(ISERROR(SEARCH("Entregado",I4763)))</formula>
    </cfRule>
    <cfRule type="containsText" dxfId="26153" priority="34256" operator="containsText" text="Entregado">
      <formula>NOT(ISERROR(SEARCH("Entregado",I4763)))</formula>
    </cfRule>
    <cfRule type="containsText" dxfId="26152" priority="34257" operator="containsText" text="En proceso">
      <formula>NOT(ISERROR(SEARCH("En proceso",I4763)))</formula>
    </cfRule>
  </conditionalFormatting>
  <conditionalFormatting sqref="J4763">
    <cfRule type="containsText" dxfId="26151" priority="34252" operator="containsText" text="TRUE">
      <formula>NOT(ISERROR(SEARCH("TRUE",J4763)))</formula>
    </cfRule>
  </conditionalFormatting>
  <conditionalFormatting sqref="G4762">
    <cfRule type="expression" dxfId="26150" priority="34251">
      <formula>K4762&gt;L4762</formula>
    </cfRule>
  </conditionalFormatting>
  <conditionalFormatting sqref="I4762">
    <cfRule type="containsText" dxfId="26149" priority="34246" operator="containsText" text="No Encontrado">
      <formula>NOT(ISERROR(SEARCH("No Encontrado",I4762)))</formula>
    </cfRule>
    <cfRule type="containsText" dxfId="26148" priority="34247" operator="containsText" text="Cancelado">
      <formula>NOT(ISERROR(SEARCH("Cancelado",I4762)))</formula>
    </cfRule>
    <cfRule type="containsText" dxfId="26147" priority="34248" operator="containsText" text="Entregado">
      <formula>NOT(ISERROR(SEARCH("Entregado",I4762)))</formula>
    </cfRule>
    <cfRule type="containsText" dxfId="26146" priority="34249" operator="containsText" text="Entregado">
      <formula>NOT(ISERROR(SEARCH("Entregado",I4762)))</formula>
    </cfRule>
    <cfRule type="containsText" dxfId="26145" priority="34250" operator="containsText" text="En proceso">
      <formula>NOT(ISERROR(SEARCH("En proceso",I4762)))</formula>
    </cfRule>
  </conditionalFormatting>
  <conditionalFormatting sqref="J4762">
    <cfRule type="containsText" dxfId="26144" priority="34245" operator="containsText" text="TRUE">
      <formula>NOT(ISERROR(SEARCH("TRUE",J4762)))</formula>
    </cfRule>
  </conditionalFormatting>
  <conditionalFormatting sqref="G4761">
    <cfRule type="expression" dxfId="26143" priority="34244">
      <formula>K4761&gt;L4761</formula>
    </cfRule>
  </conditionalFormatting>
  <conditionalFormatting sqref="I4761">
    <cfRule type="containsText" dxfId="26142" priority="34239" operator="containsText" text="No Encontrado">
      <formula>NOT(ISERROR(SEARCH("No Encontrado",I4761)))</formula>
    </cfRule>
    <cfRule type="containsText" dxfId="26141" priority="34240" operator="containsText" text="Cancelado">
      <formula>NOT(ISERROR(SEARCH("Cancelado",I4761)))</formula>
    </cfRule>
    <cfRule type="containsText" dxfId="26140" priority="34241" operator="containsText" text="Entregado">
      <formula>NOT(ISERROR(SEARCH("Entregado",I4761)))</formula>
    </cfRule>
    <cfRule type="containsText" dxfId="26139" priority="34242" operator="containsText" text="Entregado">
      <formula>NOT(ISERROR(SEARCH("Entregado",I4761)))</formula>
    </cfRule>
    <cfRule type="containsText" dxfId="26138" priority="34243" operator="containsText" text="En proceso">
      <formula>NOT(ISERROR(SEARCH("En proceso",I4761)))</formula>
    </cfRule>
  </conditionalFormatting>
  <conditionalFormatting sqref="J4761">
    <cfRule type="containsText" dxfId="26137" priority="34238" operator="containsText" text="TRUE">
      <formula>NOT(ISERROR(SEARCH("TRUE",J4761)))</formula>
    </cfRule>
  </conditionalFormatting>
  <conditionalFormatting sqref="G4760">
    <cfRule type="expression" dxfId="26136" priority="34237">
      <formula>K4760&gt;L4760</formula>
    </cfRule>
  </conditionalFormatting>
  <conditionalFormatting sqref="I4760">
    <cfRule type="containsText" dxfId="26135" priority="34232" operator="containsText" text="No Encontrado">
      <formula>NOT(ISERROR(SEARCH("No Encontrado",I4760)))</formula>
    </cfRule>
    <cfRule type="containsText" dxfId="26134" priority="34233" operator="containsText" text="Cancelado">
      <formula>NOT(ISERROR(SEARCH("Cancelado",I4760)))</formula>
    </cfRule>
    <cfRule type="containsText" dxfId="26133" priority="34234" operator="containsText" text="Entregado">
      <formula>NOT(ISERROR(SEARCH("Entregado",I4760)))</formula>
    </cfRule>
    <cfRule type="containsText" dxfId="26132" priority="34235" operator="containsText" text="Entregado">
      <formula>NOT(ISERROR(SEARCH("Entregado",I4760)))</formula>
    </cfRule>
    <cfRule type="containsText" dxfId="26131" priority="34236" operator="containsText" text="En proceso">
      <formula>NOT(ISERROR(SEARCH("En proceso",I4760)))</formula>
    </cfRule>
  </conditionalFormatting>
  <conditionalFormatting sqref="J4760">
    <cfRule type="containsText" dxfId="26130" priority="34231" operator="containsText" text="TRUE">
      <formula>NOT(ISERROR(SEARCH("TRUE",J4760)))</formula>
    </cfRule>
  </conditionalFormatting>
  <conditionalFormatting sqref="G4759">
    <cfRule type="expression" dxfId="26129" priority="34230">
      <formula>K4759&gt;L4759</formula>
    </cfRule>
  </conditionalFormatting>
  <conditionalFormatting sqref="I4759">
    <cfRule type="containsText" dxfId="26128" priority="34225" operator="containsText" text="No Encontrado">
      <formula>NOT(ISERROR(SEARCH("No Encontrado",I4759)))</formula>
    </cfRule>
    <cfRule type="containsText" dxfId="26127" priority="34226" operator="containsText" text="Cancelado">
      <formula>NOT(ISERROR(SEARCH("Cancelado",I4759)))</formula>
    </cfRule>
    <cfRule type="containsText" dxfId="26126" priority="34227" operator="containsText" text="Entregado">
      <formula>NOT(ISERROR(SEARCH("Entregado",I4759)))</formula>
    </cfRule>
    <cfRule type="containsText" dxfId="26125" priority="34228" operator="containsText" text="Entregado">
      <formula>NOT(ISERROR(SEARCH("Entregado",I4759)))</formula>
    </cfRule>
    <cfRule type="containsText" dxfId="26124" priority="34229" operator="containsText" text="En proceso">
      <formula>NOT(ISERROR(SEARCH("En proceso",I4759)))</formula>
    </cfRule>
  </conditionalFormatting>
  <conditionalFormatting sqref="J4759">
    <cfRule type="containsText" dxfId="26123" priority="34224" operator="containsText" text="TRUE">
      <formula>NOT(ISERROR(SEARCH("TRUE",J4759)))</formula>
    </cfRule>
  </conditionalFormatting>
  <conditionalFormatting sqref="G4758">
    <cfRule type="expression" dxfId="26122" priority="34223">
      <formula>K4758&gt;L4758</formula>
    </cfRule>
  </conditionalFormatting>
  <conditionalFormatting sqref="I4758">
    <cfRule type="containsText" dxfId="26121" priority="34218" operator="containsText" text="No Encontrado">
      <formula>NOT(ISERROR(SEARCH("No Encontrado",I4758)))</formula>
    </cfRule>
    <cfRule type="containsText" dxfId="26120" priority="34219" operator="containsText" text="Cancelado">
      <formula>NOT(ISERROR(SEARCH("Cancelado",I4758)))</formula>
    </cfRule>
    <cfRule type="containsText" dxfId="26119" priority="34220" operator="containsText" text="Entregado">
      <formula>NOT(ISERROR(SEARCH("Entregado",I4758)))</formula>
    </cfRule>
    <cfRule type="containsText" dxfId="26118" priority="34221" operator="containsText" text="Entregado">
      <formula>NOT(ISERROR(SEARCH("Entregado",I4758)))</formula>
    </cfRule>
    <cfRule type="containsText" dxfId="26117" priority="34222" operator="containsText" text="En proceso">
      <formula>NOT(ISERROR(SEARCH("En proceso",I4758)))</formula>
    </cfRule>
  </conditionalFormatting>
  <conditionalFormatting sqref="J4758">
    <cfRule type="containsText" dxfId="26116" priority="34217" operator="containsText" text="TRUE">
      <formula>NOT(ISERROR(SEARCH("TRUE",J4758)))</formula>
    </cfRule>
  </conditionalFormatting>
  <conditionalFormatting sqref="G4757">
    <cfRule type="expression" dxfId="26115" priority="34216">
      <formula>K4757&gt;L4757</formula>
    </cfRule>
  </conditionalFormatting>
  <conditionalFormatting sqref="I4757">
    <cfRule type="containsText" dxfId="26114" priority="34211" operator="containsText" text="No Encontrado">
      <formula>NOT(ISERROR(SEARCH("No Encontrado",I4757)))</formula>
    </cfRule>
    <cfRule type="containsText" dxfId="26113" priority="34212" operator="containsText" text="Cancelado">
      <formula>NOT(ISERROR(SEARCH("Cancelado",I4757)))</formula>
    </cfRule>
    <cfRule type="containsText" dxfId="26112" priority="34213" operator="containsText" text="Entregado">
      <formula>NOT(ISERROR(SEARCH("Entregado",I4757)))</formula>
    </cfRule>
    <cfRule type="containsText" dxfId="26111" priority="34214" operator="containsText" text="Entregado">
      <formula>NOT(ISERROR(SEARCH("Entregado",I4757)))</formula>
    </cfRule>
    <cfRule type="containsText" dxfId="26110" priority="34215" operator="containsText" text="En proceso">
      <formula>NOT(ISERROR(SEARCH("En proceso",I4757)))</formula>
    </cfRule>
  </conditionalFormatting>
  <conditionalFormatting sqref="J4757">
    <cfRule type="containsText" dxfId="26109" priority="34210" operator="containsText" text="TRUE">
      <formula>NOT(ISERROR(SEARCH("TRUE",J4757)))</formula>
    </cfRule>
  </conditionalFormatting>
  <conditionalFormatting sqref="G4756">
    <cfRule type="expression" dxfId="26108" priority="34209">
      <formula>K4756&gt;L4756</formula>
    </cfRule>
  </conditionalFormatting>
  <conditionalFormatting sqref="I4756">
    <cfRule type="containsText" dxfId="26107" priority="34204" operator="containsText" text="No Encontrado">
      <formula>NOT(ISERROR(SEARCH("No Encontrado",I4756)))</formula>
    </cfRule>
    <cfRule type="containsText" dxfId="26106" priority="34205" operator="containsText" text="Cancelado">
      <formula>NOT(ISERROR(SEARCH("Cancelado",I4756)))</formula>
    </cfRule>
    <cfRule type="containsText" dxfId="26105" priority="34206" operator="containsText" text="Entregado">
      <formula>NOT(ISERROR(SEARCH("Entregado",I4756)))</formula>
    </cfRule>
    <cfRule type="containsText" dxfId="26104" priority="34207" operator="containsText" text="Entregado">
      <formula>NOT(ISERROR(SEARCH("Entregado",I4756)))</formula>
    </cfRule>
    <cfRule type="containsText" dxfId="26103" priority="34208" operator="containsText" text="En proceso">
      <formula>NOT(ISERROR(SEARCH("En proceso",I4756)))</formula>
    </cfRule>
  </conditionalFormatting>
  <conditionalFormatting sqref="J4756">
    <cfRule type="containsText" dxfId="26102" priority="34203" operator="containsText" text="TRUE">
      <formula>NOT(ISERROR(SEARCH("TRUE",J4756)))</formula>
    </cfRule>
  </conditionalFormatting>
  <conditionalFormatting sqref="G4755">
    <cfRule type="expression" dxfId="26101" priority="34202">
      <formula>K4755&gt;L4755</formula>
    </cfRule>
  </conditionalFormatting>
  <conditionalFormatting sqref="I4755">
    <cfRule type="containsText" dxfId="26100" priority="34197" operator="containsText" text="No Encontrado">
      <formula>NOT(ISERROR(SEARCH("No Encontrado",I4755)))</formula>
    </cfRule>
    <cfRule type="containsText" dxfId="26099" priority="34198" operator="containsText" text="Cancelado">
      <formula>NOT(ISERROR(SEARCH("Cancelado",I4755)))</formula>
    </cfRule>
    <cfRule type="containsText" dxfId="26098" priority="34199" operator="containsText" text="Entregado">
      <formula>NOT(ISERROR(SEARCH("Entregado",I4755)))</formula>
    </cfRule>
    <cfRule type="containsText" dxfId="26097" priority="34200" operator="containsText" text="Entregado">
      <formula>NOT(ISERROR(SEARCH("Entregado",I4755)))</formula>
    </cfRule>
    <cfRule type="containsText" dxfId="26096" priority="34201" operator="containsText" text="En proceso">
      <formula>NOT(ISERROR(SEARCH("En proceso",I4755)))</formula>
    </cfRule>
  </conditionalFormatting>
  <conditionalFormatting sqref="J4755">
    <cfRule type="containsText" dxfId="26095" priority="34196" operator="containsText" text="TRUE">
      <formula>NOT(ISERROR(SEARCH("TRUE",J4755)))</formula>
    </cfRule>
  </conditionalFormatting>
  <conditionalFormatting sqref="G4754">
    <cfRule type="expression" dxfId="26094" priority="34195">
      <formula>K4754&gt;L4754</formula>
    </cfRule>
  </conditionalFormatting>
  <conditionalFormatting sqref="I4754">
    <cfRule type="containsText" dxfId="26093" priority="34190" operator="containsText" text="No Encontrado">
      <formula>NOT(ISERROR(SEARCH("No Encontrado",I4754)))</formula>
    </cfRule>
    <cfRule type="containsText" dxfId="26092" priority="34191" operator="containsText" text="Cancelado">
      <formula>NOT(ISERROR(SEARCH("Cancelado",I4754)))</formula>
    </cfRule>
    <cfRule type="containsText" dxfId="26091" priority="34192" operator="containsText" text="Entregado">
      <formula>NOT(ISERROR(SEARCH("Entregado",I4754)))</formula>
    </cfRule>
    <cfRule type="containsText" dxfId="26090" priority="34193" operator="containsText" text="Entregado">
      <formula>NOT(ISERROR(SEARCH("Entregado",I4754)))</formula>
    </cfRule>
    <cfRule type="containsText" dxfId="26089" priority="34194" operator="containsText" text="En proceso">
      <formula>NOT(ISERROR(SEARCH("En proceso",I4754)))</formula>
    </cfRule>
  </conditionalFormatting>
  <conditionalFormatting sqref="J4754">
    <cfRule type="containsText" dxfId="26088" priority="34189" operator="containsText" text="TRUE">
      <formula>NOT(ISERROR(SEARCH("TRUE",J4754)))</formula>
    </cfRule>
  </conditionalFormatting>
  <conditionalFormatting sqref="G4753">
    <cfRule type="expression" dxfId="26087" priority="34188">
      <formula>K4753&gt;L4753</formula>
    </cfRule>
  </conditionalFormatting>
  <conditionalFormatting sqref="I4753">
    <cfRule type="containsText" dxfId="26086" priority="34183" operator="containsText" text="No Encontrado">
      <formula>NOT(ISERROR(SEARCH("No Encontrado",I4753)))</formula>
    </cfRule>
    <cfRule type="containsText" dxfId="26085" priority="34184" operator="containsText" text="Cancelado">
      <formula>NOT(ISERROR(SEARCH("Cancelado",I4753)))</formula>
    </cfRule>
    <cfRule type="containsText" dxfId="26084" priority="34185" operator="containsText" text="Entregado">
      <formula>NOT(ISERROR(SEARCH("Entregado",I4753)))</formula>
    </cfRule>
    <cfRule type="containsText" dxfId="26083" priority="34186" operator="containsText" text="Entregado">
      <formula>NOT(ISERROR(SEARCH("Entregado",I4753)))</formula>
    </cfRule>
    <cfRule type="containsText" dxfId="26082" priority="34187" operator="containsText" text="En proceso">
      <formula>NOT(ISERROR(SEARCH("En proceso",I4753)))</formula>
    </cfRule>
  </conditionalFormatting>
  <conditionalFormatting sqref="J4753">
    <cfRule type="containsText" dxfId="26081" priority="34182" operator="containsText" text="TRUE">
      <formula>NOT(ISERROR(SEARCH("TRUE",J4753)))</formula>
    </cfRule>
  </conditionalFormatting>
  <conditionalFormatting sqref="G4752">
    <cfRule type="expression" dxfId="26080" priority="34181">
      <formula>K4752&gt;L4752</formula>
    </cfRule>
  </conditionalFormatting>
  <conditionalFormatting sqref="I4752">
    <cfRule type="containsText" dxfId="26079" priority="34176" operator="containsText" text="No Encontrado">
      <formula>NOT(ISERROR(SEARCH("No Encontrado",I4752)))</formula>
    </cfRule>
    <cfRule type="containsText" dxfId="26078" priority="34177" operator="containsText" text="Cancelado">
      <formula>NOT(ISERROR(SEARCH("Cancelado",I4752)))</formula>
    </cfRule>
    <cfRule type="containsText" dxfId="26077" priority="34178" operator="containsText" text="Entregado">
      <formula>NOT(ISERROR(SEARCH("Entregado",I4752)))</formula>
    </cfRule>
    <cfRule type="containsText" dxfId="26076" priority="34179" operator="containsText" text="Entregado">
      <formula>NOT(ISERROR(SEARCH("Entregado",I4752)))</formula>
    </cfRule>
    <cfRule type="containsText" dxfId="26075" priority="34180" operator="containsText" text="En proceso">
      <formula>NOT(ISERROR(SEARCH("En proceso",I4752)))</formula>
    </cfRule>
  </conditionalFormatting>
  <conditionalFormatting sqref="J4752">
    <cfRule type="containsText" dxfId="26074" priority="34175" operator="containsText" text="TRUE">
      <formula>NOT(ISERROR(SEARCH("TRUE",J4752)))</formula>
    </cfRule>
  </conditionalFormatting>
  <conditionalFormatting sqref="G4751">
    <cfRule type="expression" dxfId="26073" priority="34174">
      <formula>K4751&gt;L4751</formula>
    </cfRule>
  </conditionalFormatting>
  <conditionalFormatting sqref="I4751">
    <cfRule type="containsText" dxfId="26072" priority="34169" operator="containsText" text="No Encontrado">
      <formula>NOT(ISERROR(SEARCH("No Encontrado",I4751)))</formula>
    </cfRule>
    <cfRule type="containsText" dxfId="26071" priority="34170" operator="containsText" text="Cancelado">
      <formula>NOT(ISERROR(SEARCH("Cancelado",I4751)))</formula>
    </cfRule>
    <cfRule type="containsText" dxfId="26070" priority="34171" operator="containsText" text="Entregado">
      <formula>NOT(ISERROR(SEARCH("Entregado",I4751)))</formula>
    </cfRule>
    <cfRule type="containsText" dxfId="26069" priority="34172" operator="containsText" text="Entregado">
      <formula>NOT(ISERROR(SEARCH("Entregado",I4751)))</formula>
    </cfRule>
    <cfRule type="containsText" dxfId="26068" priority="34173" operator="containsText" text="En proceso">
      <formula>NOT(ISERROR(SEARCH("En proceso",I4751)))</formula>
    </cfRule>
  </conditionalFormatting>
  <conditionalFormatting sqref="J4751">
    <cfRule type="containsText" dxfId="26067" priority="34168" operator="containsText" text="TRUE">
      <formula>NOT(ISERROR(SEARCH("TRUE",J4751)))</formula>
    </cfRule>
  </conditionalFormatting>
  <conditionalFormatting sqref="G4750">
    <cfRule type="expression" dxfId="26066" priority="34167">
      <formula>K4750&gt;L4750</formula>
    </cfRule>
  </conditionalFormatting>
  <conditionalFormatting sqref="I4750">
    <cfRule type="containsText" dxfId="26065" priority="34162" operator="containsText" text="No Encontrado">
      <formula>NOT(ISERROR(SEARCH("No Encontrado",I4750)))</formula>
    </cfRule>
    <cfRule type="containsText" dxfId="26064" priority="34163" operator="containsText" text="Cancelado">
      <formula>NOT(ISERROR(SEARCH("Cancelado",I4750)))</formula>
    </cfRule>
    <cfRule type="containsText" dxfId="26063" priority="34164" operator="containsText" text="Entregado">
      <formula>NOT(ISERROR(SEARCH("Entregado",I4750)))</formula>
    </cfRule>
    <cfRule type="containsText" dxfId="26062" priority="34165" operator="containsText" text="Entregado">
      <formula>NOT(ISERROR(SEARCH("Entregado",I4750)))</formula>
    </cfRule>
    <cfRule type="containsText" dxfId="26061" priority="34166" operator="containsText" text="En proceso">
      <formula>NOT(ISERROR(SEARCH("En proceso",I4750)))</formula>
    </cfRule>
  </conditionalFormatting>
  <conditionalFormatting sqref="J4750">
    <cfRule type="containsText" dxfId="26060" priority="34161" operator="containsText" text="TRUE">
      <formula>NOT(ISERROR(SEARCH("TRUE",J4750)))</formula>
    </cfRule>
  </conditionalFormatting>
  <conditionalFormatting sqref="G4749">
    <cfRule type="expression" dxfId="26059" priority="34160">
      <formula>K4749&gt;L4749</formula>
    </cfRule>
  </conditionalFormatting>
  <conditionalFormatting sqref="I4749">
    <cfRule type="containsText" dxfId="26058" priority="34155" operator="containsText" text="No Encontrado">
      <formula>NOT(ISERROR(SEARCH("No Encontrado",I4749)))</formula>
    </cfRule>
    <cfRule type="containsText" dxfId="26057" priority="34156" operator="containsText" text="Cancelado">
      <formula>NOT(ISERROR(SEARCH("Cancelado",I4749)))</formula>
    </cfRule>
    <cfRule type="containsText" dxfId="26056" priority="34157" operator="containsText" text="Entregado">
      <formula>NOT(ISERROR(SEARCH("Entregado",I4749)))</formula>
    </cfRule>
    <cfRule type="containsText" dxfId="26055" priority="34158" operator="containsText" text="Entregado">
      <formula>NOT(ISERROR(SEARCH("Entregado",I4749)))</formula>
    </cfRule>
    <cfRule type="containsText" dxfId="26054" priority="34159" operator="containsText" text="En proceso">
      <formula>NOT(ISERROR(SEARCH("En proceso",I4749)))</formula>
    </cfRule>
  </conditionalFormatting>
  <conditionalFormatting sqref="J4749">
    <cfRule type="containsText" dxfId="26053" priority="34154" operator="containsText" text="TRUE">
      <formula>NOT(ISERROR(SEARCH("TRUE",J4749)))</formula>
    </cfRule>
  </conditionalFormatting>
  <conditionalFormatting sqref="G4748">
    <cfRule type="expression" dxfId="26052" priority="34153">
      <formula>K4748&gt;L4748</formula>
    </cfRule>
  </conditionalFormatting>
  <conditionalFormatting sqref="I4748">
    <cfRule type="containsText" dxfId="26051" priority="34148" operator="containsText" text="No Encontrado">
      <formula>NOT(ISERROR(SEARCH("No Encontrado",I4748)))</formula>
    </cfRule>
    <cfRule type="containsText" dxfId="26050" priority="34149" operator="containsText" text="Cancelado">
      <formula>NOT(ISERROR(SEARCH("Cancelado",I4748)))</formula>
    </cfRule>
    <cfRule type="containsText" dxfId="26049" priority="34150" operator="containsText" text="Entregado">
      <formula>NOT(ISERROR(SEARCH("Entregado",I4748)))</formula>
    </cfRule>
    <cfRule type="containsText" dxfId="26048" priority="34151" operator="containsText" text="Entregado">
      <formula>NOT(ISERROR(SEARCH("Entregado",I4748)))</formula>
    </cfRule>
    <cfRule type="containsText" dxfId="26047" priority="34152" operator="containsText" text="En proceso">
      <formula>NOT(ISERROR(SEARCH("En proceso",I4748)))</formula>
    </cfRule>
  </conditionalFormatting>
  <conditionalFormatting sqref="J4748">
    <cfRule type="containsText" dxfId="26046" priority="34147" operator="containsText" text="TRUE">
      <formula>NOT(ISERROR(SEARCH("TRUE",J4748)))</formula>
    </cfRule>
  </conditionalFormatting>
  <conditionalFormatting sqref="G4747">
    <cfRule type="expression" dxfId="26045" priority="34146">
      <formula>K4747&gt;L4747</formula>
    </cfRule>
  </conditionalFormatting>
  <conditionalFormatting sqref="I4747">
    <cfRule type="containsText" dxfId="26044" priority="34141" operator="containsText" text="No Encontrado">
      <formula>NOT(ISERROR(SEARCH("No Encontrado",I4747)))</formula>
    </cfRule>
    <cfRule type="containsText" dxfId="26043" priority="34142" operator="containsText" text="Cancelado">
      <formula>NOT(ISERROR(SEARCH("Cancelado",I4747)))</formula>
    </cfRule>
    <cfRule type="containsText" dxfId="26042" priority="34143" operator="containsText" text="Entregado">
      <formula>NOT(ISERROR(SEARCH("Entregado",I4747)))</formula>
    </cfRule>
    <cfRule type="containsText" dxfId="26041" priority="34144" operator="containsText" text="Entregado">
      <formula>NOT(ISERROR(SEARCH("Entregado",I4747)))</formula>
    </cfRule>
    <cfRule type="containsText" dxfId="26040" priority="34145" operator="containsText" text="En proceso">
      <formula>NOT(ISERROR(SEARCH("En proceso",I4747)))</formula>
    </cfRule>
  </conditionalFormatting>
  <conditionalFormatting sqref="J4747">
    <cfRule type="containsText" dxfId="26039" priority="34140" operator="containsText" text="TRUE">
      <formula>NOT(ISERROR(SEARCH("TRUE",J4747)))</formula>
    </cfRule>
  </conditionalFormatting>
  <conditionalFormatting sqref="G4746">
    <cfRule type="expression" dxfId="26038" priority="34139">
      <formula>K4746&gt;L4746</formula>
    </cfRule>
  </conditionalFormatting>
  <conditionalFormatting sqref="I4746">
    <cfRule type="containsText" dxfId="26037" priority="34134" operator="containsText" text="No Encontrado">
      <formula>NOT(ISERROR(SEARCH("No Encontrado",I4746)))</formula>
    </cfRule>
    <cfRule type="containsText" dxfId="26036" priority="34135" operator="containsText" text="Cancelado">
      <formula>NOT(ISERROR(SEARCH("Cancelado",I4746)))</formula>
    </cfRule>
    <cfRule type="containsText" dxfId="26035" priority="34136" operator="containsText" text="Entregado">
      <formula>NOT(ISERROR(SEARCH("Entregado",I4746)))</formula>
    </cfRule>
    <cfRule type="containsText" dxfId="26034" priority="34137" operator="containsText" text="Entregado">
      <formula>NOT(ISERROR(SEARCH("Entregado",I4746)))</formula>
    </cfRule>
    <cfRule type="containsText" dxfId="26033" priority="34138" operator="containsText" text="En proceso">
      <formula>NOT(ISERROR(SEARCH("En proceso",I4746)))</formula>
    </cfRule>
  </conditionalFormatting>
  <conditionalFormatting sqref="J4746">
    <cfRule type="containsText" dxfId="26032" priority="34133" operator="containsText" text="TRUE">
      <formula>NOT(ISERROR(SEARCH("TRUE",J4746)))</formula>
    </cfRule>
  </conditionalFormatting>
  <conditionalFormatting sqref="G4745">
    <cfRule type="expression" dxfId="26031" priority="34132">
      <formula>K4745&gt;L4745</formula>
    </cfRule>
  </conditionalFormatting>
  <conditionalFormatting sqref="I4745">
    <cfRule type="containsText" dxfId="26030" priority="34127" operator="containsText" text="No Encontrado">
      <formula>NOT(ISERROR(SEARCH("No Encontrado",I4745)))</formula>
    </cfRule>
    <cfRule type="containsText" dxfId="26029" priority="34128" operator="containsText" text="Cancelado">
      <formula>NOT(ISERROR(SEARCH("Cancelado",I4745)))</formula>
    </cfRule>
    <cfRule type="containsText" dxfId="26028" priority="34129" operator="containsText" text="Entregado">
      <formula>NOT(ISERROR(SEARCH("Entregado",I4745)))</formula>
    </cfRule>
    <cfRule type="containsText" dxfId="26027" priority="34130" operator="containsText" text="Entregado">
      <formula>NOT(ISERROR(SEARCH("Entregado",I4745)))</formula>
    </cfRule>
    <cfRule type="containsText" dxfId="26026" priority="34131" operator="containsText" text="En proceso">
      <formula>NOT(ISERROR(SEARCH("En proceso",I4745)))</formula>
    </cfRule>
  </conditionalFormatting>
  <conditionalFormatting sqref="J4745">
    <cfRule type="containsText" dxfId="26025" priority="34126" operator="containsText" text="TRUE">
      <formula>NOT(ISERROR(SEARCH("TRUE",J4745)))</formula>
    </cfRule>
  </conditionalFormatting>
  <conditionalFormatting sqref="G4744">
    <cfRule type="expression" dxfId="26024" priority="34125">
      <formula>K4744&gt;L4744</formula>
    </cfRule>
  </conditionalFormatting>
  <conditionalFormatting sqref="I4744">
    <cfRule type="containsText" dxfId="26023" priority="34120" operator="containsText" text="No Encontrado">
      <formula>NOT(ISERROR(SEARCH("No Encontrado",I4744)))</formula>
    </cfRule>
    <cfRule type="containsText" dxfId="26022" priority="34121" operator="containsText" text="Cancelado">
      <formula>NOT(ISERROR(SEARCH("Cancelado",I4744)))</formula>
    </cfRule>
    <cfRule type="containsText" dxfId="26021" priority="34122" operator="containsText" text="Entregado">
      <formula>NOT(ISERROR(SEARCH("Entregado",I4744)))</formula>
    </cfRule>
    <cfRule type="containsText" dxfId="26020" priority="34123" operator="containsText" text="Entregado">
      <formula>NOT(ISERROR(SEARCH("Entregado",I4744)))</formula>
    </cfRule>
    <cfRule type="containsText" dxfId="26019" priority="34124" operator="containsText" text="En proceso">
      <formula>NOT(ISERROR(SEARCH("En proceso",I4744)))</formula>
    </cfRule>
  </conditionalFormatting>
  <conditionalFormatting sqref="J4744">
    <cfRule type="containsText" dxfId="26018" priority="34119" operator="containsText" text="TRUE">
      <formula>NOT(ISERROR(SEARCH("TRUE",J4744)))</formula>
    </cfRule>
  </conditionalFormatting>
  <conditionalFormatting sqref="G4743">
    <cfRule type="expression" dxfId="26017" priority="34118">
      <formula>K4743&gt;L4743</formula>
    </cfRule>
  </conditionalFormatting>
  <conditionalFormatting sqref="I4743">
    <cfRule type="containsText" dxfId="26016" priority="34113" operator="containsText" text="No Encontrado">
      <formula>NOT(ISERROR(SEARCH("No Encontrado",I4743)))</formula>
    </cfRule>
    <cfRule type="containsText" dxfId="26015" priority="34114" operator="containsText" text="Cancelado">
      <formula>NOT(ISERROR(SEARCH("Cancelado",I4743)))</formula>
    </cfRule>
    <cfRule type="containsText" dxfId="26014" priority="34115" operator="containsText" text="Entregado">
      <formula>NOT(ISERROR(SEARCH("Entregado",I4743)))</formula>
    </cfRule>
    <cfRule type="containsText" dxfId="26013" priority="34116" operator="containsText" text="Entregado">
      <formula>NOT(ISERROR(SEARCH("Entregado",I4743)))</formula>
    </cfRule>
    <cfRule type="containsText" dxfId="26012" priority="34117" operator="containsText" text="En proceso">
      <formula>NOT(ISERROR(SEARCH("En proceso",I4743)))</formula>
    </cfRule>
  </conditionalFormatting>
  <conditionalFormatting sqref="J4743">
    <cfRule type="containsText" dxfId="26011" priority="34112" operator="containsText" text="TRUE">
      <formula>NOT(ISERROR(SEARCH("TRUE",J4743)))</formula>
    </cfRule>
  </conditionalFormatting>
  <conditionalFormatting sqref="G4742">
    <cfRule type="expression" dxfId="26010" priority="34111">
      <formula>K4742&gt;L4742</formula>
    </cfRule>
  </conditionalFormatting>
  <conditionalFormatting sqref="I4742">
    <cfRule type="containsText" dxfId="26009" priority="34106" operator="containsText" text="No Encontrado">
      <formula>NOT(ISERROR(SEARCH("No Encontrado",I4742)))</formula>
    </cfRule>
    <cfRule type="containsText" dxfId="26008" priority="34107" operator="containsText" text="Cancelado">
      <formula>NOT(ISERROR(SEARCH("Cancelado",I4742)))</formula>
    </cfRule>
    <cfRule type="containsText" dxfId="26007" priority="34108" operator="containsText" text="Entregado">
      <formula>NOT(ISERROR(SEARCH("Entregado",I4742)))</formula>
    </cfRule>
    <cfRule type="containsText" dxfId="26006" priority="34109" operator="containsText" text="Entregado">
      <formula>NOT(ISERROR(SEARCH("Entregado",I4742)))</formula>
    </cfRule>
    <cfRule type="containsText" dxfId="26005" priority="34110" operator="containsText" text="En proceso">
      <formula>NOT(ISERROR(SEARCH("En proceso",I4742)))</formula>
    </cfRule>
  </conditionalFormatting>
  <conditionalFormatting sqref="J4742">
    <cfRule type="containsText" dxfId="26004" priority="34105" operator="containsText" text="TRUE">
      <formula>NOT(ISERROR(SEARCH("TRUE",J4742)))</formula>
    </cfRule>
  </conditionalFormatting>
  <conditionalFormatting sqref="G4741">
    <cfRule type="expression" dxfId="26003" priority="34104">
      <formula>K4741&gt;L4741</formula>
    </cfRule>
  </conditionalFormatting>
  <conditionalFormatting sqref="I4741">
    <cfRule type="containsText" dxfId="26002" priority="34099" operator="containsText" text="No Encontrado">
      <formula>NOT(ISERROR(SEARCH("No Encontrado",I4741)))</formula>
    </cfRule>
    <cfRule type="containsText" dxfId="26001" priority="34100" operator="containsText" text="Cancelado">
      <formula>NOT(ISERROR(SEARCH("Cancelado",I4741)))</formula>
    </cfRule>
    <cfRule type="containsText" dxfId="26000" priority="34101" operator="containsText" text="Entregado">
      <formula>NOT(ISERROR(SEARCH("Entregado",I4741)))</formula>
    </cfRule>
    <cfRule type="containsText" dxfId="25999" priority="34102" operator="containsText" text="Entregado">
      <formula>NOT(ISERROR(SEARCH("Entregado",I4741)))</formula>
    </cfRule>
    <cfRule type="containsText" dxfId="25998" priority="34103" operator="containsText" text="En proceso">
      <formula>NOT(ISERROR(SEARCH("En proceso",I4741)))</formula>
    </cfRule>
  </conditionalFormatting>
  <conditionalFormatting sqref="J4741">
    <cfRule type="containsText" dxfId="25997" priority="34098" operator="containsText" text="TRUE">
      <formula>NOT(ISERROR(SEARCH("TRUE",J4741)))</formula>
    </cfRule>
  </conditionalFormatting>
  <conditionalFormatting sqref="G4740">
    <cfRule type="expression" dxfId="25996" priority="34097">
      <formula>K4740&gt;L4740</formula>
    </cfRule>
  </conditionalFormatting>
  <conditionalFormatting sqref="I4740">
    <cfRule type="containsText" dxfId="25995" priority="34092" operator="containsText" text="No Encontrado">
      <formula>NOT(ISERROR(SEARCH("No Encontrado",I4740)))</formula>
    </cfRule>
    <cfRule type="containsText" dxfId="25994" priority="34093" operator="containsText" text="Cancelado">
      <formula>NOT(ISERROR(SEARCH("Cancelado",I4740)))</formula>
    </cfRule>
    <cfRule type="containsText" dxfId="25993" priority="34094" operator="containsText" text="Entregado">
      <formula>NOT(ISERROR(SEARCH("Entregado",I4740)))</formula>
    </cfRule>
    <cfRule type="containsText" dxfId="25992" priority="34095" operator="containsText" text="Entregado">
      <formula>NOT(ISERROR(SEARCH("Entregado",I4740)))</formula>
    </cfRule>
    <cfRule type="containsText" dxfId="25991" priority="34096" operator="containsText" text="En proceso">
      <formula>NOT(ISERROR(SEARCH("En proceso",I4740)))</formula>
    </cfRule>
  </conditionalFormatting>
  <conditionalFormatting sqref="J4740">
    <cfRule type="containsText" dxfId="25990" priority="34091" operator="containsText" text="TRUE">
      <formula>NOT(ISERROR(SEARCH("TRUE",J4740)))</formula>
    </cfRule>
  </conditionalFormatting>
  <conditionalFormatting sqref="G4739">
    <cfRule type="expression" dxfId="25989" priority="34090">
      <formula>K4739&gt;L4739</formula>
    </cfRule>
  </conditionalFormatting>
  <conditionalFormatting sqref="I4739">
    <cfRule type="containsText" dxfId="25988" priority="34085" operator="containsText" text="No Encontrado">
      <formula>NOT(ISERROR(SEARCH("No Encontrado",I4739)))</formula>
    </cfRule>
    <cfRule type="containsText" dxfId="25987" priority="34086" operator="containsText" text="Cancelado">
      <formula>NOT(ISERROR(SEARCH("Cancelado",I4739)))</formula>
    </cfRule>
    <cfRule type="containsText" dxfId="25986" priority="34087" operator="containsText" text="Entregado">
      <formula>NOT(ISERROR(SEARCH("Entregado",I4739)))</formula>
    </cfRule>
    <cfRule type="containsText" dxfId="25985" priority="34088" operator="containsText" text="Entregado">
      <formula>NOT(ISERROR(SEARCH("Entregado",I4739)))</formula>
    </cfRule>
    <cfRule type="containsText" dxfId="25984" priority="34089" operator="containsText" text="En proceso">
      <formula>NOT(ISERROR(SEARCH("En proceso",I4739)))</formula>
    </cfRule>
  </conditionalFormatting>
  <conditionalFormatting sqref="J4739">
    <cfRule type="containsText" dxfId="25983" priority="34084" operator="containsText" text="TRUE">
      <formula>NOT(ISERROR(SEARCH("TRUE",J4739)))</formula>
    </cfRule>
  </conditionalFormatting>
  <conditionalFormatting sqref="G4738">
    <cfRule type="expression" dxfId="25982" priority="34083">
      <formula>K4738&gt;L4738</formula>
    </cfRule>
  </conditionalFormatting>
  <conditionalFormatting sqref="I4738">
    <cfRule type="containsText" dxfId="25981" priority="34078" operator="containsText" text="No Encontrado">
      <formula>NOT(ISERROR(SEARCH("No Encontrado",I4738)))</formula>
    </cfRule>
    <cfRule type="containsText" dxfId="25980" priority="34079" operator="containsText" text="Cancelado">
      <formula>NOT(ISERROR(SEARCH("Cancelado",I4738)))</formula>
    </cfRule>
    <cfRule type="containsText" dxfId="25979" priority="34080" operator="containsText" text="Entregado">
      <formula>NOT(ISERROR(SEARCH("Entregado",I4738)))</formula>
    </cfRule>
    <cfRule type="containsText" dxfId="25978" priority="34081" operator="containsText" text="Entregado">
      <formula>NOT(ISERROR(SEARCH("Entregado",I4738)))</formula>
    </cfRule>
    <cfRule type="containsText" dxfId="25977" priority="34082" operator="containsText" text="En proceso">
      <formula>NOT(ISERROR(SEARCH("En proceso",I4738)))</formula>
    </cfRule>
  </conditionalFormatting>
  <conditionalFormatting sqref="J4738">
    <cfRule type="containsText" dxfId="25976" priority="34077" operator="containsText" text="TRUE">
      <formula>NOT(ISERROR(SEARCH("TRUE",J4738)))</formula>
    </cfRule>
  </conditionalFormatting>
  <conditionalFormatting sqref="G4737">
    <cfRule type="expression" dxfId="25975" priority="34076">
      <formula>K4737&gt;L4737</formula>
    </cfRule>
  </conditionalFormatting>
  <conditionalFormatting sqref="I4737">
    <cfRule type="containsText" dxfId="25974" priority="34071" operator="containsText" text="No Encontrado">
      <formula>NOT(ISERROR(SEARCH("No Encontrado",I4737)))</formula>
    </cfRule>
    <cfRule type="containsText" dxfId="25973" priority="34072" operator="containsText" text="Cancelado">
      <formula>NOT(ISERROR(SEARCH("Cancelado",I4737)))</formula>
    </cfRule>
    <cfRule type="containsText" dxfId="25972" priority="34073" operator="containsText" text="Entregado">
      <formula>NOT(ISERROR(SEARCH("Entregado",I4737)))</formula>
    </cfRule>
    <cfRule type="containsText" dxfId="25971" priority="34074" operator="containsText" text="Entregado">
      <formula>NOT(ISERROR(SEARCH("Entregado",I4737)))</formula>
    </cfRule>
    <cfRule type="containsText" dxfId="25970" priority="34075" operator="containsText" text="En proceso">
      <formula>NOT(ISERROR(SEARCH("En proceso",I4737)))</formula>
    </cfRule>
  </conditionalFormatting>
  <conditionalFormatting sqref="J4737">
    <cfRule type="containsText" dxfId="25969" priority="34070" operator="containsText" text="TRUE">
      <formula>NOT(ISERROR(SEARCH("TRUE",J4737)))</formula>
    </cfRule>
  </conditionalFormatting>
  <conditionalFormatting sqref="G4736">
    <cfRule type="expression" dxfId="25968" priority="34069">
      <formula>K4736&gt;L4736</formula>
    </cfRule>
  </conditionalFormatting>
  <conditionalFormatting sqref="I4736">
    <cfRule type="containsText" dxfId="25967" priority="34064" operator="containsText" text="No Encontrado">
      <formula>NOT(ISERROR(SEARCH("No Encontrado",I4736)))</formula>
    </cfRule>
    <cfRule type="containsText" dxfId="25966" priority="34065" operator="containsText" text="Cancelado">
      <formula>NOT(ISERROR(SEARCH("Cancelado",I4736)))</formula>
    </cfRule>
    <cfRule type="containsText" dxfId="25965" priority="34066" operator="containsText" text="Entregado">
      <formula>NOT(ISERROR(SEARCH("Entregado",I4736)))</formula>
    </cfRule>
    <cfRule type="containsText" dxfId="25964" priority="34067" operator="containsText" text="Entregado">
      <formula>NOT(ISERROR(SEARCH("Entregado",I4736)))</formula>
    </cfRule>
    <cfRule type="containsText" dxfId="25963" priority="34068" operator="containsText" text="En proceso">
      <formula>NOT(ISERROR(SEARCH("En proceso",I4736)))</formula>
    </cfRule>
  </conditionalFormatting>
  <conditionalFormatting sqref="J4736">
    <cfRule type="containsText" dxfId="25962" priority="34063" operator="containsText" text="TRUE">
      <formula>NOT(ISERROR(SEARCH("TRUE",J4736)))</formula>
    </cfRule>
  </conditionalFormatting>
  <conditionalFormatting sqref="G4735">
    <cfRule type="expression" dxfId="25961" priority="34062">
      <formula>K4735&gt;L4735</formula>
    </cfRule>
  </conditionalFormatting>
  <conditionalFormatting sqref="I4735">
    <cfRule type="containsText" dxfId="25960" priority="34057" operator="containsText" text="No Encontrado">
      <formula>NOT(ISERROR(SEARCH("No Encontrado",I4735)))</formula>
    </cfRule>
    <cfRule type="containsText" dxfId="25959" priority="34058" operator="containsText" text="Cancelado">
      <formula>NOT(ISERROR(SEARCH("Cancelado",I4735)))</formula>
    </cfRule>
    <cfRule type="containsText" dxfId="25958" priority="34059" operator="containsText" text="Entregado">
      <formula>NOT(ISERROR(SEARCH("Entregado",I4735)))</formula>
    </cfRule>
    <cfRule type="containsText" dxfId="25957" priority="34060" operator="containsText" text="Entregado">
      <formula>NOT(ISERROR(SEARCH("Entregado",I4735)))</formula>
    </cfRule>
    <cfRule type="containsText" dxfId="25956" priority="34061" operator="containsText" text="En proceso">
      <formula>NOT(ISERROR(SEARCH("En proceso",I4735)))</formula>
    </cfRule>
  </conditionalFormatting>
  <conditionalFormatting sqref="J4735">
    <cfRule type="containsText" dxfId="25955" priority="34056" operator="containsText" text="TRUE">
      <formula>NOT(ISERROR(SEARCH("TRUE",J4735)))</formula>
    </cfRule>
  </conditionalFormatting>
  <conditionalFormatting sqref="G4734">
    <cfRule type="expression" dxfId="25954" priority="34055">
      <formula>K4734&gt;L4734</formula>
    </cfRule>
  </conditionalFormatting>
  <conditionalFormatting sqref="I4734">
    <cfRule type="containsText" dxfId="25953" priority="34050" operator="containsText" text="No Encontrado">
      <formula>NOT(ISERROR(SEARCH("No Encontrado",I4734)))</formula>
    </cfRule>
    <cfRule type="containsText" dxfId="25952" priority="34051" operator="containsText" text="Cancelado">
      <formula>NOT(ISERROR(SEARCH("Cancelado",I4734)))</formula>
    </cfRule>
    <cfRule type="containsText" dxfId="25951" priority="34052" operator="containsText" text="Entregado">
      <formula>NOT(ISERROR(SEARCH("Entregado",I4734)))</formula>
    </cfRule>
    <cfRule type="containsText" dxfId="25950" priority="34053" operator="containsText" text="Entregado">
      <formula>NOT(ISERROR(SEARCH("Entregado",I4734)))</formula>
    </cfRule>
    <cfRule type="containsText" dxfId="25949" priority="34054" operator="containsText" text="En proceso">
      <formula>NOT(ISERROR(SEARCH("En proceso",I4734)))</formula>
    </cfRule>
  </conditionalFormatting>
  <conditionalFormatting sqref="J4734">
    <cfRule type="containsText" dxfId="25948" priority="34049" operator="containsText" text="TRUE">
      <formula>NOT(ISERROR(SEARCH("TRUE",J4734)))</formula>
    </cfRule>
  </conditionalFormatting>
  <conditionalFormatting sqref="G4733">
    <cfRule type="expression" dxfId="25947" priority="34048">
      <formula>K4733&gt;L4733</formula>
    </cfRule>
  </conditionalFormatting>
  <conditionalFormatting sqref="I4733">
    <cfRule type="containsText" dxfId="25946" priority="34043" operator="containsText" text="No Encontrado">
      <formula>NOT(ISERROR(SEARCH("No Encontrado",I4733)))</formula>
    </cfRule>
    <cfRule type="containsText" dxfId="25945" priority="34044" operator="containsText" text="Cancelado">
      <formula>NOT(ISERROR(SEARCH("Cancelado",I4733)))</formula>
    </cfRule>
    <cfRule type="containsText" dxfId="25944" priority="34045" operator="containsText" text="Entregado">
      <formula>NOT(ISERROR(SEARCH("Entregado",I4733)))</formula>
    </cfRule>
    <cfRule type="containsText" dxfId="25943" priority="34046" operator="containsText" text="Entregado">
      <formula>NOT(ISERROR(SEARCH("Entregado",I4733)))</formula>
    </cfRule>
    <cfRule type="containsText" dxfId="25942" priority="34047" operator="containsText" text="En proceso">
      <formula>NOT(ISERROR(SEARCH("En proceso",I4733)))</formula>
    </cfRule>
  </conditionalFormatting>
  <conditionalFormatting sqref="J4733">
    <cfRule type="containsText" dxfId="25941" priority="34042" operator="containsText" text="TRUE">
      <formula>NOT(ISERROR(SEARCH("TRUE",J4733)))</formula>
    </cfRule>
  </conditionalFormatting>
  <conditionalFormatting sqref="G4732">
    <cfRule type="expression" dxfId="25940" priority="34041">
      <formula>K4732&gt;L4732</formula>
    </cfRule>
  </conditionalFormatting>
  <conditionalFormatting sqref="I4732">
    <cfRule type="containsText" dxfId="25939" priority="34036" operator="containsText" text="No Encontrado">
      <formula>NOT(ISERROR(SEARCH("No Encontrado",I4732)))</formula>
    </cfRule>
    <cfRule type="containsText" dxfId="25938" priority="34037" operator="containsText" text="Cancelado">
      <formula>NOT(ISERROR(SEARCH("Cancelado",I4732)))</formula>
    </cfRule>
    <cfRule type="containsText" dxfId="25937" priority="34038" operator="containsText" text="Entregado">
      <formula>NOT(ISERROR(SEARCH("Entregado",I4732)))</formula>
    </cfRule>
    <cfRule type="containsText" dxfId="25936" priority="34039" operator="containsText" text="Entregado">
      <formula>NOT(ISERROR(SEARCH("Entregado",I4732)))</formula>
    </cfRule>
    <cfRule type="containsText" dxfId="25935" priority="34040" operator="containsText" text="En proceso">
      <formula>NOT(ISERROR(SEARCH("En proceso",I4732)))</formula>
    </cfRule>
  </conditionalFormatting>
  <conditionalFormatting sqref="J4732">
    <cfRule type="containsText" dxfId="25934" priority="34035" operator="containsText" text="TRUE">
      <formula>NOT(ISERROR(SEARCH("TRUE",J4732)))</formula>
    </cfRule>
  </conditionalFormatting>
  <conditionalFormatting sqref="G4731">
    <cfRule type="expression" dxfId="25933" priority="34034">
      <formula>K4731&gt;L4731</formula>
    </cfRule>
  </conditionalFormatting>
  <conditionalFormatting sqref="I4731">
    <cfRule type="containsText" dxfId="25932" priority="34029" operator="containsText" text="No Encontrado">
      <formula>NOT(ISERROR(SEARCH("No Encontrado",I4731)))</formula>
    </cfRule>
    <cfRule type="containsText" dxfId="25931" priority="34030" operator="containsText" text="Cancelado">
      <formula>NOT(ISERROR(SEARCH("Cancelado",I4731)))</formula>
    </cfRule>
    <cfRule type="containsText" dxfId="25930" priority="34031" operator="containsText" text="Entregado">
      <formula>NOT(ISERROR(SEARCH("Entregado",I4731)))</formula>
    </cfRule>
    <cfRule type="containsText" dxfId="25929" priority="34032" operator="containsText" text="Entregado">
      <formula>NOT(ISERROR(SEARCH("Entregado",I4731)))</formula>
    </cfRule>
    <cfRule type="containsText" dxfId="25928" priority="34033" operator="containsText" text="En proceso">
      <formula>NOT(ISERROR(SEARCH("En proceso",I4731)))</formula>
    </cfRule>
  </conditionalFormatting>
  <conditionalFormatting sqref="J4731">
    <cfRule type="containsText" dxfId="25927" priority="34028" operator="containsText" text="TRUE">
      <formula>NOT(ISERROR(SEARCH("TRUE",J4731)))</formula>
    </cfRule>
  </conditionalFormatting>
  <conditionalFormatting sqref="G4730">
    <cfRule type="expression" dxfId="25926" priority="34027">
      <formula>K4730&gt;L4730</formula>
    </cfRule>
  </conditionalFormatting>
  <conditionalFormatting sqref="I4730">
    <cfRule type="containsText" dxfId="25925" priority="34022" operator="containsText" text="No Encontrado">
      <formula>NOT(ISERROR(SEARCH("No Encontrado",I4730)))</formula>
    </cfRule>
    <cfRule type="containsText" dxfId="25924" priority="34023" operator="containsText" text="Cancelado">
      <formula>NOT(ISERROR(SEARCH("Cancelado",I4730)))</formula>
    </cfRule>
    <cfRule type="containsText" dxfId="25923" priority="34024" operator="containsText" text="Entregado">
      <formula>NOT(ISERROR(SEARCH("Entregado",I4730)))</formula>
    </cfRule>
    <cfRule type="containsText" dxfId="25922" priority="34025" operator="containsText" text="Entregado">
      <formula>NOT(ISERROR(SEARCH("Entregado",I4730)))</formula>
    </cfRule>
    <cfRule type="containsText" dxfId="25921" priority="34026" operator="containsText" text="En proceso">
      <formula>NOT(ISERROR(SEARCH("En proceso",I4730)))</formula>
    </cfRule>
  </conditionalFormatting>
  <conditionalFormatting sqref="J4730">
    <cfRule type="containsText" dxfId="25920" priority="34021" operator="containsText" text="TRUE">
      <formula>NOT(ISERROR(SEARCH("TRUE",J4730)))</formula>
    </cfRule>
  </conditionalFormatting>
  <conditionalFormatting sqref="G4729">
    <cfRule type="expression" dxfId="25919" priority="34020">
      <formula>K4729&gt;L4729</formula>
    </cfRule>
  </conditionalFormatting>
  <conditionalFormatting sqref="I4729">
    <cfRule type="containsText" dxfId="25918" priority="34015" operator="containsText" text="No Encontrado">
      <formula>NOT(ISERROR(SEARCH("No Encontrado",I4729)))</formula>
    </cfRule>
    <cfRule type="containsText" dxfId="25917" priority="34016" operator="containsText" text="Cancelado">
      <formula>NOT(ISERROR(SEARCH("Cancelado",I4729)))</formula>
    </cfRule>
    <cfRule type="containsText" dxfId="25916" priority="34017" operator="containsText" text="Entregado">
      <formula>NOT(ISERROR(SEARCH("Entregado",I4729)))</formula>
    </cfRule>
    <cfRule type="containsText" dxfId="25915" priority="34018" operator="containsText" text="Entregado">
      <formula>NOT(ISERROR(SEARCH("Entregado",I4729)))</formula>
    </cfRule>
    <cfRule type="containsText" dxfId="25914" priority="34019" operator="containsText" text="En proceso">
      <formula>NOT(ISERROR(SEARCH("En proceso",I4729)))</formula>
    </cfRule>
  </conditionalFormatting>
  <conditionalFormatting sqref="J4729">
    <cfRule type="containsText" dxfId="25913" priority="34014" operator="containsText" text="TRUE">
      <formula>NOT(ISERROR(SEARCH("TRUE",J4729)))</formula>
    </cfRule>
  </conditionalFormatting>
  <conditionalFormatting sqref="G4728">
    <cfRule type="expression" dxfId="25912" priority="34013">
      <formula>K4728&gt;L4728</formula>
    </cfRule>
  </conditionalFormatting>
  <conditionalFormatting sqref="I4728">
    <cfRule type="containsText" dxfId="25911" priority="34008" operator="containsText" text="No Encontrado">
      <formula>NOT(ISERROR(SEARCH("No Encontrado",I4728)))</formula>
    </cfRule>
    <cfRule type="containsText" dxfId="25910" priority="34009" operator="containsText" text="Cancelado">
      <formula>NOT(ISERROR(SEARCH("Cancelado",I4728)))</formula>
    </cfRule>
    <cfRule type="containsText" dxfId="25909" priority="34010" operator="containsText" text="Entregado">
      <formula>NOT(ISERROR(SEARCH("Entregado",I4728)))</formula>
    </cfRule>
    <cfRule type="containsText" dxfId="25908" priority="34011" operator="containsText" text="Entregado">
      <formula>NOT(ISERROR(SEARCH("Entregado",I4728)))</formula>
    </cfRule>
    <cfRule type="containsText" dxfId="25907" priority="34012" operator="containsText" text="En proceso">
      <formula>NOT(ISERROR(SEARCH("En proceso",I4728)))</formula>
    </cfRule>
  </conditionalFormatting>
  <conditionalFormatting sqref="J4728">
    <cfRule type="containsText" dxfId="25906" priority="34007" operator="containsText" text="TRUE">
      <formula>NOT(ISERROR(SEARCH("TRUE",J4728)))</formula>
    </cfRule>
  </conditionalFormatting>
  <conditionalFormatting sqref="G4727">
    <cfRule type="expression" dxfId="25905" priority="34006">
      <formula>K4727&gt;L4727</formula>
    </cfRule>
  </conditionalFormatting>
  <conditionalFormatting sqref="I4727">
    <cfRule type="containsText" dxfId="25904" priority="34001" operator="containsText" text="No Encontrado">
      <formula>NOT(ISERROR(SEARCH("No Encontrado",I4727)))</formula>
    </cfRule>
    <cfRule type="containsText" dxfId="25903" priority="34002" operator="containsText" text="Cancelado">
      <formula>NOT(ISERROR(SEARCH("Cancelado",I4727)))</formula>
    </cfRule>
    <cfRule type="containsText" dxfId="25902" priority="34003" operator="containsText" text="Entregado">
      <formula>NOT(ISERROR(SEARCH("Entregado",I4727)))</formula>
    </cfRule>
    <cfRule type="containsText" dxfId="25901" priority="34004" operator="containsText" text="Entregado">
      <formula>NOT(ISERROR(SEARCH("Entregado",I4727)))</formula>
    </cfRule>
    <cfRule type="containsText" dxfId="25900" priority="34005" operator="containsText" text="En proceso">
      <formula>NOT(ISERROR(SEARCH("En proceso",I4727)))</formula>
    </cfRule>
  </conditionalFormatting>
  <conditionalFormatting sqref="J4727">
    <cfRule type="containsText" dxfId="25899" priority="34000" operator="containsText" text="TRUE">
      <formula>NOT(ISERROR(SEARCH("TRUE",J4727)))</formula>
    </cfRule>
  </conditionalFormatting>
  <conditionalFormatting sqref="G4726">
    <cfRule type="expression" dxfId="25898" priority="33999">
      <formula>K4726&gt;L4726</formula>
    </cfRule>
  </conditionalFormatting>
  <conditionalFormatting sqref="I4726">
    <cfRule type="containsText" dxfId="25897" priority="33994" operator="containsText" text="No Encontrado">
      <formula>NOT(ISERROR(SEARCH("No Encontrado",I4726)))</formula>
    </cfRule>
    <cfRule type="containsText" dxfId="25896" priority="33995" operator="containsText" text="Cancelado">
      <formula>NOT(ISERROR(SEARCH("Cancelado",I4726)))</formula>
    </cfRule>
    <cfRule type="containsText" dxfId="25895" priority="33996" operator="containsText" text="Entregado">
      <formula>NOT(ISERROR(SEARCH("Entregado",I4726)))</formula>
    </cfRule>
    <cfRule type="containsText" dxfId="25894" priority="33997" operator="containsText" text="Entregado">
      <formula>NOT(ISERROR(SEARCH("Entregado",I4726)))</formula>
    </cfRule>
    <cfRule type="containsText" dxfId="25893" priority="33998" operator="containsText" text="En proceso">
      <formula>NOT(ISERROR(SEARCH("En proceso",I4726)))</formula>
    </cfRule>
  </conditionalFormatting>
  <conditionalFormatting sqref="J4726">
    <cfRule type="containsText" dxfId="25892" priority="33993" operator="containsText" text="TRUE">
      <formula>NOT(ISERROR(SEARCH("TRUE",J4726)))</formula>
    </cfRule>
  </conditionalFormatting>
  <conditionalFormatting sqref="G4725">
    <cfRule type="expression" dxfId="25891" priority="33992">
      <formula>K4725&gt;L4725</formula>
    </cfRule>
  </conditionalFormatting>
  <conditionalFormatting sqref="I4725">
    <cfRule type="containsText" dxfId="25890" priority="33987" operator="containsText" text="No Encontrado">
      <formula>NOT(ISERROR(SEARCH("No Encontrado",I4725)))</formula>
    </cfRule>
    <cfRule type="containsText" dxfId="25889" priority="33988" operator="containsText" text="Cancelado">
      <formula>NOT(ISERROR(SEARCH("Cancelado",I4725)))</formula>
    </cfRule>
    <cfRule type="containsText" dxfId="25888" priority="33989" operator="containsText" text="Entregado">
      <formula>NOT(ISERROR(SEARCH("Entregado",I4725)))</formula>
    </cfRule>
    <cfRule type="containsText" dxfId="25887" priority="33990" operator="containsText" text="Entregado">
      <formula>NOT(ISERROR(SEARCH("Entregado",I4725)))</formula>
    </cfRule>
    <cfRule type="containsText" dxfId="25886" priority="33991" operator="containsText" text="En proceso">
      <formula>NOT(ISERROR(SEARCH("En proceso",I4725)))</formula>
    </cfRule>
  </conditionalFormatting>
  <conditionalFormatting sqref="J4725">
    <cfRule type="containsText" dxfId="25885" priority="33986" operator="containsText" text="TRUE">
      <formula>NOT(ISERROR(SEARCH("TRUE",J4725)))</formula>
    </cfRule>
  </conditionalFormatting>
  <conditionalFormatting sqref="G4724">
    <cfRule type="expression" dxfId="25884" priority="33985">
      <formula>K4724&gt;L4724</formula>
    </cfRule>
  </conditionalFormatting>
  <conditionalFormatting sqref="I4724">
    <cfRule type="containsText" dxfId="25883" priority="33980" operator="containsText" text="No Encontrado">
      <formula>NOT(ISERROR(SEARCH("No Encontrado",I4724)))</formula>
    </cfRule>
    <cfRule type="containsText" dxfId="25882" priority="33981" operator="containsText" text="Cancelado">
      <formula>NOT(ISERROR(SEARCH("Cancelado",I4724)))</formula>
    </cfRule>
    <cfRule type="containsText" dxfId="25881" priority="33982" operator="containsText" text="Entregado">
      <formula>NOT(ISERROR(SEARCH("Entregado",I4724)))</formula>
    </cfRule>
    <cfRule type="containsText" dxfId="25880" priority="33983" operator="containsText" text="Entregado">
      <formula>NOT(ISERROR(SEARCH("Entregado",I4724)))</formula>
    </cfRule>
    <cfRule type="containsText" dxfId="25879" priority="33984" operator="containsText" text="En proceso">
      <formula>NOT(ISERROR(SEARCH("En proceso",I4724)))</formula>
    </cfRule>
  </conditionalFormatting>
  <conditionalFormatting sqref="J4724">
    <cfRule type="containsText" dxfId="25878" priority="33979" operator="containsText" text="TRUE">
      <formula>NOT(ISERROR(SEARCH("TRUE",J4724)))</formula>
    </cfRule>
  </conditionalFormatting>
  <conditionalFormatting sqref="G4723">
    <cfRule type="expression" dxfId="25877" priority="33978">
      <formula>K4723&gt;L4723</formula>
    </cfRule>
  </conditionalFormatting>
  <conditionalFormatting sqref="I4723">
    <cfRule type="containsText" dxfId="25876" priority="33973" operator="containsText" text="No Encontrado">
      <formula>NOT(ISERROR(SEARCH("No Encontrado",I4723)))</formula>
    </cfRule>
    <cfRule type="containsText" dxfId="25875" priority="33974" operator="containsText" text="Cancelado">
      <formula>NOT(ISERROR(SEARCH("Cancelado",I4723)))</formula>
    </cfRule>
    <cfRule type="containsText" dxfId="25874" priority="33975" operator="containsText" text="Entregado">
      <formula>NOT(ISERROR(SEARCH("Entregado",I4723)))</formula>
    </cfRule>
    <cfRule type="containsText" dxfId="25873" priority="33976" operator="containsText" text="Entregado">
      <formula>NOT(ISERROR(SEARCH("Entregado",I4723)))</formula>
    </cfRule>
    <cfRule type="containsText" dxfId="25872" priority="33977" operator="containsText" text="En proceso">
      <formula>NOT(ISERROR(SEARCH("En proceso",I4723)))</formula>
    </cfRule>
  </conditionalFormatting>
  <conditionalFormatting sqref="J4723">
    <cfRule type="containsText" dxfId="25871" priority="33972" operator="containsText" text="TRUE">
      <formula>NOT(ISERROR(SEARCH("TRUE",J4723)))</formula>
    </cfRule>
  </conditionalFormatting>
  <conditionalFormatting sqref="G4722">
    <cfRule type="expression" dxfId="25870" priority="33971">
      <formula>K4722&gt;L4722</formula>
    </cfRule>
  </conditionalFormatting>
  <conditionalFormatting sqref="I4722">
    <cfRule type="containsText" dxfId="25869" priority="33966" operator="containsText" text="No Encontrado">
      <formula>NOT(ISERROR(SEARCH("No Encontrado",I4722)))</formula>
    </cfRule>
    <cfRule type="containsText" dxfId="25868" priority="33967" operator="containsText" text="Cancelado">
      <formula>NOT(ISERROR(SEARCH("Cancelado",I4722)))</formula>
    </cfRule>
    <cfRule type="containsText" dxfId="25867" priority="33968" operator="containsText" text="Entregado">
      <formula>NOT(ISERROR(SEARCH("Entregado",I4722)))</formula>
    </cfRule>
    <cfRule type="containsText" dxfId="25866" priority="33969" operator="containsText" text="Entregado">
      <formula>NOT(ISERROR(SEARCH("Entregado",I4722)))</formula>
    </cfRule>
    <cfRule type="containsText" dxfId="25865" priority="33970" operator="containsText" text="En proceso">
      <formula>NOT(ISERROR(SEARCH("En proceso",I4722)))</formula>
    </cfRule>
  </conditionalFormatting>
  <conditionalFormatting sqref="J4722">
    <cfRule type="containsText" dxfId="25864" priority="33965" operator="containsText" text="TRUE">
      <formula>NOT(ISERROR(SEARCH("TRUE",J4722)))</formula>
    </cfRule>
  </conditionalFormatting>
  <conditionalFormatting sqref="G4721">
    <cfRule type="expression" dxfId="25863" priority="33964">
      <formula>K4721&gt;L4721</formula>
    </cfRule>
  </conditionalFormatting>
  <conditionalFormatting sqref="I4721">
    <cfRule type="containsText" dxfId="25862" priority="33959" operator="containsText" text="No Encontrado">
      <formula>NOT(ISERROR(SEARCH("No Encontrado",I4721)))</formula>
    </cfRule>
    <cfRule type="containsText" dxfId="25861" priority="33960" operator="containsText" text="Cancelado">
      <formula>NOT(ISERROR(SEARCH("Cancelado",I4721)))</formula>
    </cfRule>
    <cfRule type="containsText" dxfId="25860" priority="33961" operator="containsText" text="Entregado">
      <formula>NOT(ISERROR(SEARCH("Entregado",I4721)))</formula>
    </cfRule>
    <cfRule type="containsText" dxfId="25859" priority="33962" operator="containsText" text="Entregado">
      <formula>NOT(ISERROR(SEARCH("Entregado",I4721)))</formula>
    </cfRule>
    <cfRule type="containsText" dxfId="25858" priority="33963" operator="containsText" text="En proceso">
      <formula>NOT(ISERROR(SEARCH("En proceso",I4721)))</formula>
    </cfRule>
  </conditionalFormatting>
  <conditionalFormatting sqref="J4721">
    <cfRule type="containsText" dxfId="25857" priority="33958" operator="containsText" text="TRUE">
      <formula>NOT(ISERROR(SEARCH("TRUE",J4721)))</formula>
    </cfRule>
  </conditionalFormatting>
  <conditionalFormatting sqref="G4720">
    <cfRule type="expression" dxfId="25856" priority="33957">
      <formula>K4720&gt;L4720</formula>
    </cfRule>
  </conditionalFormatting>
  <conditionalFormatting sqref="I4720">
    <cfRule type="containsText" dxfId="25855" priority="33952" operator="containsText" text="No Encontrado">
      <formula>NOT(ISERROR(SEARCH("No Encontrado",I4720)))</formula>
    </cfRule>
    <cfRule type="containsText" dxfId="25854" priority="33953" operator="containsText" text="Cancelado">
      <formula>NOT(ISERROR(SEARCH("Cancelado",I4720)))</formula>
    </cfRule>
    <cfRule type="containsText" dxfId="25853" priority="33954" operator="containsText" text="Entregado">
      <formula>NOT(ISERROR(SEARCH("Entregado",I4720)))</formula>
    </cfRule>
    <cfRule type="containsText" dxfId="25852" priority="33955" operator="containsText" text="Entregado">
      <formula>NOT(ISERROR(SEARCH("Entregado",I4720)))</formula>
    </cfRule>
    <cfRule type="containsText" dxfId="25851" priority="33956" operator="containsText" text="En proceso">
      <formula>NOT(ISERROR(SEARCH("En proceso",I4720)))</formula>
    </cfRule>
  </conditionalFormatting>
  <conditionalFormatting sqref="J4720">
    <cfRule type="containsText" dxfId="25850" priority="33951" operator="containsText" text="TRUE">
      <formula>NOT(ISERROR(SEARCH("TRUE",J4720)))</formula>
    </cfRule>
  </conditionalFormatting>
  <conditionalFormatting sqref="G4719">
    <cfRule type="expression" dxfId="25849" priority="33950">
      <formula>K4719&gt;L4719</formula>
    </cfRule>
  </conditionalFormatting>
  <conditionalFormatting sqref="I4719">
    <cfRule type="containsText" dxfId="25848" priority="33945" operator="containsText" text="No Encontrado">
      <formula>NOT(ISERROR(SEARCH("No Encontrado",I4719)))</formula>
    </cfRule>
    <cfRule type="containsText" dxfId="25847" priority="33946" operator="containsText" text="Cancelado">
      <formula>NOT(ISERROR(SEARCH("Cancelado",I4719)))</formula>
    </cfRule>
    <cfRule type="containsText" dxfId="25846" priority="33947" operator="containsText" text="Entregado">
      <formula>NOT(ISERROR(SEARCH("Entregado",I4719)))</formula>
    </cfRule>
    <cfRule type="containsText" dxfId="25845" priority="33948" operator="containsText" text="Entregado">
      <formula>NOT(ISERROR(SEARCH("Entregado",I4719)))</formula>
    </cfRule>
    <cfRule type="containsText" dxfId="25844" priority="33949" operator="containsText" text="En proceso">
      <formula>NOT(ISERROR(SEARCH("En proceso",I4719)))</formula>
    </cfRule>
  </conditionalFormatting>
  <conditionalFormatting sqref="J4719">
    <cfRule type="containsText" dxfId="25843" priority="33944" operator="containsText" text="TRUE">
      <formula>NOT(ISERROR(SEARCH("TRUE",J4719)))</formula>
    </cfRule>
  </conditionalFormatting>
  <conditionalFormatting sqref="G4718">
    <cfRule type="expression" dxfId="25842" priority="33943">
      <formula>K4718&gt;L4718</formula>
    </cfRule>
  </conditionalFormatting>
  <conditionalFormatting sqref="I4718">
    <cfRule type="containsText" dxfId="25841" priority="33938" operator="containsText" text="No Encontrado">
      <formula>NOT(ISERROR(SEARCH("No Encontrado",I4718)))</formula>
    </cfRule>
    <cfRule type="containsText" dxfId="25840" priority="33939" operator="containsText" text="Cancelado">
      <formula>NOT(ISERROR(SEARCH("Cancelado",I4718)))</formula>
    </cfRule>
    <cfRule type="containsText" dxfId="25839" priority="33940" operator="containsText" text="Entregado">
      <formula>NOT(ISERROR(SEARCH("Entregado",I4718)))</formula>
    </cfRule>
    <cfRule type="containsText" dxfId="25838" priority="33941" operator="containsText" text="Entregado">
      <formula>NOT(ISERROR(SEARCH("Entregado",I4718)))</formula>
    </cfRule>
    <cfRule type="containsText" dxfId="25837" priority="33942" operator="containsText" text="En proceso">
      <formula>NOT(ISERROR(SEARCH("En proceso",I4718)))</formula>
    </cfRule>
  </conditionalFormatting>
  <conditionalFormatting sqref="J4718">
    <cfRule type="containsText" dxfId="25836" priority="33937" operator="containsText" text="TRUE">
      <formula>NOT(ISERROR(SEARCH("TRUE",J4718)))</formula>
    </cfRule>
  </conditionalFormatting>
  <conditionalFormatting sqref="G4717">
    <cfRule type="expression" dxfId="25835" priority="33936">
      <formula>K4717&gt;L4717</formula>
    </cfRule>
  </conditionalFormatting>
  <conditionalFormatting sqref="I4717">
    <cfRule type="containsText" dxfId="25834" priority="33931" operator="containsText" text="No Encontrado">
      <formula>NOT(ISERROR(SEARCH("No Encontrado",I4717)))</formula>
    </cfRule>
    <cfRule type="containsText" dxfId="25833" priority="33932" operator="containsText" text="Cancelado">
      <formula>NOT(ISERROR(SEARCH("Cancelado",I4717)))</formula>
    </cfRule>
    <cfRule type="containsText" dxfId="25832" priority="33933" operator="containsText" text="Entregado">
      <formula>NOT(ISERROR(SEARCH("Entregado",I4717)))</formula>
    </cfRule>
    <cfRule type="containsText" dxfId="25831" priority="33934" operator="containsText" text="Entregado">
      <formula>NOT(ISERROR(SEARCH("Entregado",I4717)))</formula>
    </cfRule>
    <cfRule type="containsText" dxfId="25830" priority="33935" operator="containsText" text="En proceso">
      <formula>NOT(ISERROR(SEARCH("En proceso",I4717)))</formula>
    </cfRule>
  </conditionalFormatting>
  <conditionalFormatting sqref="J4717">
    <cfRule type="containsText" dxfId="25829" priority="33930" operator="containsText" text="TRUE">
      <formula>NOT(ISERROR(SEARCH("TRUE",J4717)))</formula>
    </cfRule>
  </conditionalFormatting>
  <conditionalFormatting sqref="G4716">
    <cfRule type="expression" dxfId="25828" priority="33929">
      <formula>K4716&gt;L4716</formula>
    </cfRule>
  </conditionalFormatting>
  <conditionalFormatting sqref="I4716">
    <cfRule type="containsText" dxfId="25827" priority="33924" operator="containsText" text="No Encontrado">
      <formula>NOT(ISERROR(SEARCH("No Encontrado",I4716)))</formula>
    </cfRule>
    <cfRule type="containsText" dxfId="25826" priority="33925" operator="containsText" text="Cancelado">
      <formula>NOT(ISERROR(SEARCH("Cancelado",I4716)))</formula>
    </cfRule>
    <cfRule type="containsText" dxfId="25825" priority="33926" operator="containsText" text="Entregado">
      <formula>NOT(ISERROR(SEARCH("Entregado",I4716)))</formula>
    </cfRule>
    <cfRule type="containsText" dxfId="25824" priority="33927" operator="containsText" text="Entregado">
      <formula>NOT(ISERROR(SEARCH("Entregado",I4716)))</formula>
    </cfRule>
    <cfRule type="containsText" dxfId="25823" priority="33928" operator="containsText" text="En proceso">
      <formula>NOT(ISERROR(SEARCH("En proceso",I4716)))</formula>
    </cfRule>
  </conditionalFormatting>
  <conditionalFormatting sqref="J4716">
    <cfRule type="containsText" dxfId="25822" priority="33923" operator="containsText" text="TRUE">
      <formula>NOT(ISERROR(SEARCH("TRUE",J4716)))</formula>
    </cfRule>
  </conditionalFormatting>
  <conditionalFormatting sqref="G4715">
    <cfRule type="expression" dxfId="25821" priority="33922">
      <formula>K4715&gt;L4715</formula>
    </cfRule>
  </conditionalFormatting>
  <conditionalFormatting sqref="I4715">
    <cfRule type="containsText" dxfId="25820" priority="33917" operator="containsText" text="No Encontrado">
      <formula>NOT(ISERROR(SEARCH("No Encontrado",I4715)))</formula>
    </cfRule>
    <cfRule type="containsText" dxfId="25819" priority="33918" operator="containsText" text="Cancelado">
      <formula>NOT(ISERROR(SEARCH("Cancelado",I4715)))</formula>
    </cfRule>
    <cfRule type="containsText" dxfId="25818" priority="33919" operator="containsText" text="Entregado">
      <formula>NOT(ISERROR(SEARCH("Entregado",I4715)))</formula>
    </cfRule>
    <cfRule type="containsText" dxfId="25817" priority="33920" operator="containsText" text="Entregado">
      <formula>NOT(ISERROR(SEARCH("Entregado",I4715)))</formula>
    </cfRule>
    <cfRule type="containsText" dxfId="25816" priority="33921" operator="containsText" text="En proceso">
      <formula>NOT(ISERROR(SEARCH("En proceso",I4715)))</formula>
    </cfRule>
  </conditionalFormatting>
  <conditionalFormatting sqref="J4715">
    <cfRule type="containsText" dxfId="25815" priority="33916" operator="containsText" text="TRUE">
      <formula>NOT(ISERROR(SEARCH("TRUE",J4715)))</formula>
    </cfRule>
  </conditionalFormatting>
  <conditionalFormatting sqref="G4714">
    <cfRule type="expression" dxfId="25814" priority="33915">
      <formula>K4714&gt;L4714</formula>
    </cfRule>
  </conditionalFormatting>
  <conditionalFormatting sqref="I4714">
    <cfRule type="containsText" dxfId="25813" priority="33910" operator="containsText" text="No Encontrado">
      <formula>NOT(ISERROR(SEARCH("No Encontrado",I4714)))</formula>
    </cfRule>
    <cfRule type="containsText" dxfId="25812" priority="33911" operator="containsText" text="Cancelado">
      <formula>NOT(ISERROR(SEARCH("Cancelado",I4714)))</formula>
    </cfRule>
    <cfRule type="containsText" dxfId="25811" priority="33912" operator="containsText" text="Entregado">
      <formula>NOT(ISERROR(SEARCH("Entregado",I4714)))</formula>
    </cfRule>
    <cfRule type="containsText" dxfId="25810" priority="33913" operator="containsText" text="Entregado">
      <formula>NOT(ISERROR(SEARCH("Entregado",I4714)))</formula>
    </cfRule>
    <cfRule type="containsText" dxfId="25809" priority="33914" operator="containsText" text="En proceso">
      <formula>NOT(ISERROR(SEARCH("En proceso",I4714)))</formula>
    </cfRule>
  </conditionalFormatting>
  <conditionalFormatting sqref="J4714">
    <cfRule type="containsText" dxfId="25808" priority="33909" operator="containsText" text="TRUE">
      <formula>NOT(ISERROR(SEARCH("TRUE",J4714)))</formula>
    </cfRule>
  </conditionalFormatting>
  <conditionalFormatting sqref="G4713">
    <cfRule type="expression" dxfId="25807" priority="33908">
      <formula>K4713&gt;L4713</formula>
    </cfRule>
  </conditionalFormatting>
  <conditionalFormatting sqref="I4713">
    <cfRule type="containsText" dxfId="25806" priority="33903" operator="containsText" text="No Encontrado">
      <formula>NOT(ISERROR(SEARCH("No Encontrado",I4713)))</formula>
    </cfRule>
    <cfRule type="containsText" dxfId="25805" priority="33904" operator="containsText" text="Cancelado">
      <formula>NOT(ISERROR(SEARCH("Cancelado",I4713)))</formula>
    </cfRule>
    <cfRule type="containsText" dxfId="25804" priority="33905" operator="containsText" text="Entregado">
      <formula>NOT(ISERROR(SEARCH("Entregado",I4713)))</formula>
    </cfRule>
    <cfRule type="containsText" dxfId="25803" priority="33906" operator="containsText" text="Entregado">
      <formula>NOT(ISERROR(SEARCH("Entregado",I4713)))</formula>
    </cfRule>
    <cfRule type="containsText" dxfId="25802" priority="33907" operator="containsText" text="En proceso">
      <formula>NOT(ISERROR(SEARCH("En proceso",I4713)))</formula>
    </cfRule>
  </conditionalFormatting>
  <conditionalFormatting sqref="J4713">
    <cfRule type="containsText" dxfId="25801" priority="33902" operator="containsText" text="TRUE">
      <formula>NOT(ISERROR(SEARCH("TRUE",J4713)))</formula>
    </cfRule>
  </conditionalFormatting>
  <conditionalFormatting sqref="G4712">
    <cfRule type="expression" dxfId="25800" priority="33901">
      <formula>K4712&gt;L4712</formula>
    </cfRule>
  </conditionalFormatting>
  <conditionalFormatting sqref="I4712">
    <cfRule type="containsText" dxfId="25799" priority="33896" operator="containsText" text="No Encontrado">
      <formula>NOT(ISERROR(SEARCH("No Encontrado",I4712)))</formula>
    </cfRule>
    <cfRule type="containsText" dxfId="25798" priority="33897" operator="containsText" text="Cancelado">
      <formula>NOT(ISERROR(SEARCH("Cancelado",I4712)))</formula>
    </cfRule>
    <cfRule type="containsText" dxfId="25797" priority="33898" operator="containsText" text="Entregado">
      <formula>NOT(ISERROR(SEARCH("Entregado",I4712)))</formula>
    </cfRule>
    <cfRule type="containsText" dxfId="25796" priority="33899" operator="containsText" text="Entregado">
      <formula>NOT(ISERROR(SEARCH("Entregado",I4712)))</formula>
    </cfRule>
    <cfRule type="containsText" dxfId="25795" priority="33900" operator="containsText" text="En proceso">
      <formula>NOT(ISERROR(SEARCH("En proceso",I4712)))</formula>
    </cfRule>
  </conditionalFormatting>
  <conditionalFormatting sqref="J4712">
    <cfRule type="containsText" dxfId="25794" priority="33895" operator="containsText" text="TRUE">
      <formula>NOT(ISERROR(SEARCH("TRUE",J4712)))</formula>
    </cfRule>
  </conditionalFormatting>
  <conditionalFormatting sqref="G4711">
    <cfRule type="expression" dxfId="25793" priority="33894">
      <formula>K4711&gt;L4711</formula>
    </cfRule>
  </conditionalFormatting>
  <conditionalFormatting sqref="I4711">
    <cfRule type="containsText" dxfId="25792" priority="33889" operator="containsText" text="No Encontrado">
      <formula>NOT(ISERROR(SEARCH("No Encontrado",I4711)))</formula>
    </cfRule>
    <cfRule type="containsText" dxfId="25791" priority="33890" operator="containsText" text="Cancelado">
      <formula>NOT(ISERROR(SEARCH("Cancelado",I4711)))</formula>
    </cfRule>
    <cfRule type="containsText" dxfId="25790" priority="33891" operator="containsText" text="Entregado">
      <formula>NOT(ISERROR(SEARCH("Entregado",I4711)))</formula>
    </cfRule>
    <cfRule type="containsText" dxfId="25789" priority="33892" operator="containsText" text="Entregado">
      <formula>NOT(ISERROR(SEARCH("Entregado",I4711)))</formula>
    </cfRule>
    <cfRule type="containsText" dxfId="25788" priority="33893" operator="containsText" text="En proceso">
      <formula>NOT(ISERROR(SEARCH("En proceso",I4711)))</formula>
    </cfRule>
  </conditionalFormatting>
  <conditionalFormatting sqref="J4711">
    <cfRule type="containsText" dxfId="25787" priority="33888" operator="containsText" text="TRUE">
      <formula>NOT(ISERROR(SEARCH("TRUE",J4711)))</formula>
    </cfRule>
  </conditionalFormatting>
  <conditionalFormatting sqref="G4710">
    <cfRule type="expression" dxfId="25786" priority="33887">
      <formula>K4710&gt;L4710</formula>
    </cfRule>
  </conditionalFormatting>
  <conditionalFormatting sqref="I4710">
    <cfRule type="containsText" dxfId="25785" priority="33882" operator="containsText" text="No Encontrado">
      <formula>NOT(ISERROR(SEARCH("No Encontrado",I4710)))</formula>
    </cfRule>
    <cfRule type="containsText" dxfId="25784" priority="33883" operator="containsText" text="Cancelado">
      <formula>NOT(ISERROR(SEARCH("Cancelado",I4710)))</formula>
    </cfRule>
    <cfRule type="containsText" dxfId="25783" priority="33884" operator="containsText" text="Entregado">
      <formula>NOT(ISERROR(SEARCH("Entregado",I4710)))</formula>
    </cfRule>
    <cfRule type="containsText" dxfId="25782" priority="33885" operator="containsText" text="Entregado">
      <formula>NOT(ISERROR(SEARCH("Entregado",I4710)))</formula>
    </cfRule>
    <cfRule type="containsText" dxfId="25781" priority="33886" operator="containsText" text="En proceso">
      <formula>NOT(ISERROR(SEARCH("En proceso",I4710)))</formula>
    </cfRule>
  </conditionalFormatting>
  <conditionalFormatting sqref="J4710">
    <cfRule type="containsText" dxfId="25780" priority="33881" operator="containsText" text="TRUE">
      <formula>NOT(ISERROR(SEARCH("TRUE",J4710)))</formula>
    </cfRule>
  </conditionalFormatting>
  <conditionalFormatting sqref="G4709">
    <cfRule type="expression" dxfId="25779" priority="33880">
      <formula>K4709&gt;L4709</formula>
    </cfRule>
  </conditionalFormatting>
  <conditionalFormatting sqref="I4709">
    <cfRule type="containsText" dxfId="25778" priority="33875" operator="containsText" text="No Encontrado">
      <formula>NOT(ISERROR(SEARCH("No Encontrado",I4709)))</formula>
    </cfRule>
    <cfRule type="containsText" dxfId="25777" priority="33876" operator="containsText" text="Cancelado">
      <formula>NOT(ISERROR(SEARCH("Cancelado",I4709)))</formula>
    </cfRule>
    <cfRule type="containsText" dxfId="25776" priority="33877" operator="containsText" text="Entregado">
      <formula>NOT(ISERROR(SEARCH("Entregado",I4709)))</formula>
    </cfRule>
    <cfRule type="containsText" dxfId="25775" priority="33878" operator="containsText" text="Entregado">
      <formula>NOT(ISERROR(SEARCH("Entregado",I4709)))</formula>
    </cfRule>
    <cfRule type="containsText" dxfId="25774" priority="33879" operator="containsText" text="En proceso">
      <formula>NOT(ISERROR(SEARCH("En proceso",I4709)))</formula>
    </cfRule>
  </conditionalFormatting>
  <conditionalFormatting sqref="J4709">
    <cfRule type="containsText" dxfId="25773" priority="33874" operator="containsText" text="TRUE">
      <formula>NOT(ISERROR(SEARCH("TRUE",J4709)))</formula>
    </cfRule>
  </conditionalFormatting>
  <conditionalFormatting sqref="G4708">
    <cfRule type="expression" dxfId="25772" priority="33873">
      <formula>K4708&gt;L4708</formula>
    </cfRule>
  </conditionalFormatting>
  <conditionalFormatting sqref="I4708">
    <cfRule type="containsText" dxfId="25771" priority="33868" operator="containsText" text="No Encontrado">
      <formula>NOT(ISERROR(SEARCH("No Encontrado",I4708)))</formula>
    </cfRule>
    <cfRule type="containsText" dxfId="25770" priority="33869" operator="containsText" text="Cancelado">
      <formula>NOT(ISERROR(SEARCH("Cancelado",I4708)))</formula>
    </cfRule>
    <cfRule type="containsText" dxfId="25769" priority="33870" operator="containsText" text="Entregado">
      <formula>NOT(ISERROR(SEARCH("Entregado",I4708)))</formula>
    </cfRule>
    <cfRule type="containsText" dxfId="25768" priority="33871" operator="containsText" text="Entregado">
      <formula>NOT(ISERROR(SEARCH("Entregado",I4708)))</formula>
    </cfRule>
    <cfRule type="containsText" dxfId="25767" priority="33872" operator="containsText" text="En proceso">
      <formula>NOT(ISERROR(SEARCH("En proceso",I4708)))</formula>
    </cfRule>
  </conditionalFormatting>
  <conditionalFormatting sqref="J4708">
    <cfRule type="containsText" dxfId="25766" priority="33867" operator="containsText" text="TRUE">
      <formula>NOT(ISERROR(SEARCH("TRUE",J4708)))</formula>
    </cfRule>
  </conditionalFormatting>
  <conditionalFormatting sqref="G4707">
    <cfRule type="expression" dxfId="25765" priority="33866">
      <formula>K4707&gt;L4707</formula>
    </cfRule>
  </conditionalFormatting>
  <conditionalFormatting sqref="I4707">
    <cfRule type="containsText" dxfId="25764" priority="33861" operator="containsText" text="No Encontrado">
      <formula>NOT(ISERROR(SEARCH("No Encontrado",I4707)))</formula>
    </cfRule>
    <cfRule type="containsText" dxfId="25763" priority="33862" operator="containsText" text="Cancelado">
      <formula>NOT(ISERROR(SEARCH("Cancelado",I4707)))</formula>
    </cfRule>
    <cfRule type="containsText" dxfId="25762" priority="33863" operator="containsText" text="Entregado">
      <formula>NOT(ISERROR(SEARCH("Entregado",I4707)))</formula>
    </cfRule>
    <cfRule type="containsText" dxfId="25761" priority="33864" operator="containsText" text="Entregado">
      <formula>NOT(ISERROR(SEARCH("Entregado",I4707)))</formula>
    </cfRule>
    <cfRule type="containsText" dxfId="25760" priority="33865" operator="containsText" text="En proceso">
      <formula>NOT(ISERROR(SEARCH("En proceso",I4707)))</formula>
    </cfRule>
  </conditionalFormatting>
  <conditionalFormatting sqref="J4707">
    <cfRule type="containsText" dxfId="25759" priority="33860" operator="containsText" text="TRUE">
      <formula>NOT(ISERROR(SEARCH("TRUE",J4707)))</formula>
    </cfRule>
  </conditionalFormatting>
  <conditionalFormatting sqref="G4706">
    <cfRule type="expression" dxfId="25758" priority="33859">
      <formula>K4706&gt;L4706</formula>
    </cfRule>
  </conditionalFormatting>
  <conditionalFormatting sqref="I4706">
    <cfRule type="containsText" dxfId="25757" priority="33854" operator="containsText" text="No Encontrado">
      <formula>NOT(ISERROR(SEARCH("No Encontrado",I4706)))</formula>
    </cfRule>
    <cfRule type="containsText" dxfId="25756" priority="33855" operator="containsText" text="Cancelado">
      <formula>NOT(ISERROR(SEARCH("Cancelado",I4706)))</formula>
    </cfRule>
    <cfRule type="containsText" dxfId="25755" priority="33856" operator="containsText" text="Entregado">
      <formula>NOT(ISERROR(SEARCH("Entregado",I4706)))</formula>
    </cfRule>
    <cfRule type="containsText" dxfId="25754" priority="33857" operator="containsText" text="Entregado">
      <formula>NOT(ISERROR(SEARCH("Entregado",I4706)))</formula>
    </cfRule>
    <cfRule type="containsText" dxfId="25753" priority="33858" operator="containsText" text="En proceso">
      <formula>NOT(ISERROR(SEARCH("En proceso",I4706)))</formula>
    </cfRule>
  </conditionalFormatting>
  <conditionalFormatting sqref="J4706">
    <cfRule type="containsText" dxfId="25752" priority="33853" operator="containsText" text="TRUE">
      <formula>NOT(ISERROR(SEARCH("TRUE",J4706)))</formula>
    </cfRule>
  </conditionalFormatting>
  <conditionalFormatting sqref="G4705">
    <cfRule type="expression" dxfId="25751" priority="33852">
      <formula>K4705&gt;L4705</formula>
    </cfRule>
  </conditionalFormatting>
  <conditionalFormatting sqref="I4705">
    <cfRule type="containsText" dxfId="25750" priority="33847" operator="containsText" text="No Encontrado">
      <formula>NOT(ISERROR(SEARCH("No Encontrado",I4705)))</formula>
    </cfRule>
    <cfRule type="containsText" dxfId="25749" priority="33848" operator="containsText" text="Cancelado">
      <formula>NOT(ISERROR(SEARCH("Cancelado",I4705)))</formula>
    </cfRule>
    <cfRule type="containsText" dxfId="25748" priority="33849" operator="containsText" text="Entregado">
      <formula>NOT(ISERROR(SEARCH("Entregado",I4705)))</formula>
    </cfRule>
    <cfRule type="containsText" dxfId="25747" priority="33850" operator="containsText" text="Entregado">
      <formula>NOT(ISERROR(SEARCH("Entregado",I4705)))</formula>
    </cfRule>
    <cfRule type="containsText" dxfId="25746" priority="33851" operator="containsText" text="En proceso">
      <formula>NOT(ISERROR(SEARCH("En proceso",I4705)))</formula>
    </cfRule>
  </conditionalFormatting>
  <conditionalFormatting sqref="J4705">
    <cfRule type="containsText" dxfId="25745" priority="33846" operator="containsText" text="TRUE">
      <formula>NOT(ISERROR(SEARCH("TRUE",J4705)))</formula>
    </cfRule>
  </conditionalFormatting>
  <conditionalFormatting sqref="G4704">
    <cfRule type="expression" dxfId="25744" priority="33845">
      <formula>K4704&gt;L4704</formula>
    </cfRule>
  </conditionalFormatting>
  <conditionalFormatting sqref="I4704">
    <cfRule type="containsText" dxfId="25743" priority="33840" operator="containsText" text="No Encontrado">
      <formula>NOT(ISERROR(SEARCH("No Encontrado",I4704)))</formula>
    </cfRule>
    <cfRule type="containsText" dxfId="25742" priority="33841" operator="containsText" text="Cancelado">
      <formula>NOT(ISERROR(SEARCH("Cancelado",I4704)))</formula>
    </cfRule>
    <cfRule type="containsText" dxfId="25741" priority="33842" operator="containsText" text="Entregado">
      <formula>NOT(ISERROR(SEARCH("Entregado",I4704)))</formula>
    </cfRule>
    <cfRule type="containsText" dxfId="25740" priority="33843" operator="containsText" text="Entregado">
      <formula>NOT(ISERROR(SEARCH("Entregado",I4704)))</formula>
    </cfRule>
    <cfRule type="containsText" dxfId="25739" priority="33844" operator="containsText" text="En proceso">
      <formula>NOT(ISERROR(SEARCH("En proceso",I4704)))</formula>
    </cfRule>
  </conditionalFormatting>
  <conditionalFormatting sqref="J4704">
    <cfRule type="containsText" dxfId="25738" priority="33839" operator="containsText" text="TRUE">
      <formula>NOT(ISERROR(SEARCH("TRUE",J4704)))</formula>
    </cfRule>
  </conditionalFormatting>
  <conditionalFormatting sqref="G4703">
    <cfRule type="expression" dxfId="25737" priority="33838">
      <formula>K4703&gt;L4703</formula>
    </cfRule>
  </conditionalFormatting>
  <conditionalFormatting sqref="I4703">
    <cfRule type="containsText" dxfId="25736" priority="33833" operator="containsText" text="No Encontrado">
      <formula>NOT(ISERROR(SEARCH("No Encontrado",I4703)))</formula>
    </cfRule>
    <cfRule type="containsText" dxfId="25735" priority="33834" operator="containsText" text="Cancelado">
      <formula>NOT(ISERROR(SEARCH("Cancelado",I4703)))</formula>
    </cfRule>
    <cfRule type="containsText" dxfId="25734" priority="33835" operator="containsText" text="Entregado">
      <formula>NOT(ISERROR(SEARCH("Entregado",I4703)))</formula>
    </cfRule>
    <cfRule type="containsText" dxfId="25733" priority="33836" operator="containsText" text="Entregado">
      <formula>NOT(ISERROR(SEARCH("Entregado",I4703)))</formula>
    </cfRule>
    <cfRule type="containsText" dxfId="25732" priority="33837" operator="containsText" text="En proceso">
      <formula>NOT(ISERROR(SEARCH("En proceso",I4703)))</formula>
    </cfRule>
  </conditionalFormatting>
  <conditionalFormatting sqref="J4703">
    <cfRule type="containsText" dxfId="25731" priority="33832" operator="containsText" text="TRUE">
      <formula>NOT(ISERROR(SEARCH("TRUE",J4703)))</formula>
    </cfRule>
  </conditionalFormatting>
  <conditionalFormatting sqref="G4702">
    <cfRule type="expression" dxfId="25730" priority="33831">
      <formula>K4702&gt;L4702</formula>
    </cfRule>
  </conditionalFormatting>
  <conditionalFormatting sqref="I4702">
    <cfRule type="containsText" dxfId="25729" priority="33826" operator="containsText" text="No Encontrado">
      <formula>NOT(ISERROR(SEARCH("No Encontrado",I4702)))</formula>
    </cfRule>
    <cfRule type="containsText" dxfId="25728" priority="33827" operator="containsText" text="Cancelado">
      <formula>NOT(ISERROR(SEARCH("Cancelado",I4702)))</formula>
    </cfRule>
    <cfRule type="containsText" dxfId="25727" priority="33828" operator="containsText" text="Entregado">
      <formula>NOT(ISERROR(SEARCH("Entregado",I4702)))</formula>
    </cfRule>
    <cfRule type="containsText" dxfId="25726" priority="33829" operator="containsText" text="Entregado">
      <formula>NOT(ISERROR(SEARCH("Entregado",I4702)))</formula>
    </cfRule>
    <cfRule type="containsText" dxfId="25725" priority="33830" operator="containsText" text="En proceso">
      <formula>NOT(ISERROR(SEARCH("En proceso",I4702)))</formula>
    </cfRule>
  </conditionalFormatting>
  <conditionalFormatting sqref="J4702">
    <cfRule type="containsText" dxfId="25724" priority="33825" operator="containsText" text="TRUE">
      <formula>NOT(ISERROR(SEARCH("TRUE",J4702)))</formula>
    </cfRule>
  </conditionalFormatting>
  <conditionalFormatting sqref="G4701">
    <cfRule type="expression" dxfId="25723" priority="33824">
      <formula>K4701&gt;L4701</formula>
    </cfRule>
  </conditionalFormatting>
  <conditionalFormatting sqref="I4701">
    <cfRule type="containsText" dxfId="25722" priority="33819" operator="containsText" text="No Encontrado">
      <formula>NOT(ISERROR(SEARCH("No Encontrado",I4701)))</formula>
    </cfRule>
    <cfRule type="containsText" dxfId="25721" priority="33820" operator="containsText" text="Cancelado">
      <formula>NOT(ISERROR(SEARCH("Cancelado",I4701)))</formula>
    </cfRule>
    <cfRule type="containsText" dxfId="25720" priority="33821" operator="containsText" text="Entregado">
      <formula>NOT(ISERROR(SEARCH("Entregado",I4701)))</formula>
    </cfRule>
    <cfRule type="containsText" dxfId="25719" priority="33822" operator="containsText" text="Entregado">
      <formula>NOT(ISERROR(SEARCH("Entregado",I4701)))</formula>
    </cfRule>
    <cfRule type="containsText" dxfId="25718" priority="33823" operator="containsText" text="En proceso">
      <formula>NOT(ISERROR(SEARCH("En proceso",I4701)))</formula>
    </cfRule>
  </conditionalFormatting>
  <conditionalFormatting sqref="J4701">
    <cfRule type="containsText" dxfId="25717" priority="33818" operator="containsText" text="TRUE">
      <formula>NOT(ISERROR(SEARCH("TRUE",J4701)))</formula>
    </cfRule>
  </conditionalFormatting>
  <conditionalFormatting sqref="G4700">
    <cfRule type="expression" dxfId="25716" priority="33817">
      <formula>K4700&gt;L4700</formula>
    </cfRule>
  </conditionalFormatting>
  <conditionalFormatting sqref="I4700">
    <cfRule type="containsText" dxfId="25715" priority="33812" operator="containsText" text="No Encontrado">
      <formula>NOT(ISERROR(SEARCH("No Encontrado",I4700)))</formula>
    </cfRule>
    <cfRule type="containsText" dxfId="25714" priority="33813" operator="containsText" text="Cancelado">
      <formula>NOT(ISERROR(SEARCH("Cancelado",I4700)))</formula>
    </cfRule>
    <cfRule type="containsText" dxfId="25713" priority="33814" operator="containsText" text="Entregado">
      <formula>NOT(ISERROR(SEARCH("Entregado",I4700)))</formula>
    </cfRule>
    <cfRule type="containsText" dxfId="25712" priority="33815" operator="containsText" text="Entregado">
      <formula>NOT(ISERROR(SEARCH("Entregado",I4700)))</formula>
    </cfRule>
    <cfRule type="containsText" dxfId="25711" priority="33816" operator="containsText" text="En proceso">
      <formula>NOT(ISERROR(SEARCH("En proceso",I4700)))</formula>
    </cfRule>
  </conditionalFormatting>
  <conditionalFormatting sqref="J4700">
    <cfRule type="containsText" dxfId="25710" priority="33811" operator="containsText" text="TRUE">
      <formula>NOT(ISERROR(SEARCH("TRUE",J4700)))</formula>
    </cfRule>
  </conditionalFormatting>
  <conditionalFormatting sqref="G4699">
    <cfRule type="expression" dxfId="25709" priority="33810">
      <formula>K4699&gt;L4699</formula>
    </cfRule>
  </conditionalFormatting>
  <conditionalFormatting sqref="I4699">
    <cfRule type="containsText" dxfId="25708" priority="33805" operator="containsText" text="No Encontrado">
      <formula>NOT(ISERROR(SEARCH("No Encontrado",I4699)))</formula>
    </cfRule>
    <cfRule type="containsText" dxfId="25707" priority="33806" operator="containsText" text="Cancelado">
      <formula>NOT(ISERROR(SEARCH("Cancelado",I4699)))</formula>
    </cfRule>
    <cfRule type="containsText" dxfId="25706" priority="33807" operator="containsText" text="Entregado">
      <formula>NOT(ISERROR(SEARCH("Entregado",I4699)))</formula>
    </cfRule>
    <cfRule type="containsText" dxfId="25705" priority="33808" operator="containsText" text="Entregado">
      <formula>NOT(ISERROR(SEARCH("Entregado",I4699)))</formula>
    </cfRule>
    <cfRule type="containsText" dxfId="25704" priority="33809" operator="containsText" text="En proceso">
      <formula>NOT(ISERROR(SEARCH("En proceso",I4699)))</formula>
    </cfRule>
  </conditionalFormatting>
  <conditionalFormatting sqref="J4699">
    <cfRule type="containsText" dxfId="25703" priority="33804" operator="containsText" text="TRUE">
      <formula>NOT(ISERROR(SEARCH("TRUE",J4699)))</formula>
    </cfRule>
  </conditionalFormatting>
  <conditionalFormatting sqref="G4698">
    <cfRule type="expression" dxfId="25702" priority="33803">
      <formula>K4698&gt;L4698</formula>
    </cfRule>
  </conditionalFormatting>
  <conditionalFormatting sqref="I4698">
    <cfRule type="containsText" dxfId="25701" priority="33798" operator="containsText" text="No Encontrado">
      <formula>NOT(ISERROR(SEARCH("No Encontrado",I4698)))</formula>
    </cfRule>
    <cfRule type="containsText" dxfId="25700" priority="33799" operator="containsText" text="Cancelado">
      <formula>NOT(ISERROR(SEARCH("Cancelado",I4698)))</formula>
    </cfRule>
    <cfRule type="containsText" dxfId="25699" priority="33800" operator="containsText" text="Entregado">
      <formula>NOT(ISERROR(SEARCH("Entregado",I4698)))</formula>
    </cfRule>
    <cfRule type="containsText" dxfId="25698" priority="33801" operator="containsText" text="Entregado">
      <formula>NOT(ISERROR(SEARCH("Entregado",I4698)))</formula>
    </cfRule>
    <cfRule type="containsText" dxfId="25697" priority="33802" operator="containsText" text="En proceso">
      <formula>NOT(ISERROR(SEARCH("En proceso",I4698)))</formula>
    </cfRule>
  </conditionalFormatting>
  <conditionalFormatting sqref="J4698">
    <cfRule type="containsText" dxfId="25696" priority="33797" operator="containsText" text="TRUE">
      <formula>NOT(ISERROR(SEARCH("TRUE",J4698)))</formula>
    </cfRule>
  </conditionalFormatting>
  <conditionalFormatting sqref="G4697">
    <cfRule type="expression" dxfId="25695" priority="33796">
      <formula>K4697&gt;L4697</formula>
    </cfRule>
  </conditionalFormatting>
  <conditionalFormatting sqref="I4697">
    <cfRule type="containsText" dxfId="25694" priority="33791" operator="containsText" text="No Encontrado">
      <formula>NOT(ISERROR(SEARCH("No Encontrado",I4697)))</formula>
    </cfRule>
    <cfRule type="containsText" dxfId="25693" priority="33792" operator="containsText" text="Cancelado">
      <formula>NOT(ISERROR(SEARCH("Cancelado",I4697)))</formula>
    </cfRule>
    <cfRule type="containsText" dxfId="25692" priority="33793" operator="containsText" text="Entregado">
      <formula>NOT(ISERROR(SEARCH("Entregado",I4697)))</formula>
    </cfRule>
    <cfRule type="containsText" dxfId="25691" priority="33794" operator="containsText" text="Entregado">
      <formula>NOT(ISERROR(SEARCH("Entregado",I4697)))</formula>
    </cfRule>
    <cfRule type="containsText" dxfId="25690" priority="33795" operator="containsText" text="En proceso">
      <formula>NOT(ISERROR(SEARCH("En proceso",I4697)))</formula>
    </cfRule>
  </conditionalFormatting>
  <conditionalFormatting sqref="J4697">
    <cfRule type="containsText" dxfId="25689" priority="33790" operator="containsText" text="TRUE">
      <formula>NOT(ISERROR(SEARCH("TRUE",J4697)))</formula>
    </cfRule>
  </conditionalFormatting>
  <conditionalFormatting sqref="G4696">
    <cfRule type="expression" dxfId="25688" priority="33789">
      <formula>K4696&gt;L4696</formula>
    </cfRule>
  </conditionalFormatting>
  <conditionalFormatting sqref="I4696">
    <cfRule type="containsText" dxfId="25687" priority="33784" operator="containsText" text="No Encontrado">
      <formula>NOT(ISERROR(SEARCH("No Encontrado",I4696)))</formula>
    </cfRule>
    <cfRule type="containsText" dxfId="25686" priority="33785" operator="containsText" text="Cancelado">
      <formula>NOT(ISERROR(SEARCH("Cancelado",I4696)))</formula>
    </cfRule>
    <cfRule type="containsText" dxfId="25685" priority="33786" operator="containsText" text="Entregado">
      <formula>NOT(ISERROR(SEARCH("Entregado",I4696)))</formula>
    </cfRule>
    <cfRule type="containsText" dxfId="25684" priority="33787" operator="containsText" text="Entregado">
      <formula>NOT(ISERROR(SEARCH("Entregado",I4696)))</formula>
    </cfRule>
    <cfRule type="containsText" dxfId="25683" priority="33788" operator="containsText" text="En proceso">
      <formula>NOT(ISERROR(SEARCH("En proceso",I4696)))</formula>
    </cfRule>
  </conditionalFormatting>
  <conditionalFormatting sqref="J4696">
    <cfRule type="containsText" dxfId="25682" priority="33783" operator="containsText" text="TRUE">
      <formula>NOT(ISERROR(SEARCH("TRUE",J4696)))</formula>
    </cfRule>
  </conditionalFormatting>
  <conditionalFormatting sqref="G4695">
    <cfRule type="expression" dxfId="25681" priority="33782">
      <formula>K4695&gt;L4695</formula>
    </cfRule>
  </conditionalFormatting>
  <conditionalFormatting sqref="I4695">
    <cfRule type="containsText" dxfId="25680" priority="33777" operator="containsText" text="No Encontrado">
      <formula>NOT(ISERROR(SEARCH("No Encontrado",I4695)))</formula>
    </cfRule>
    <cfRule type="containsText" dxfId="25679" priority="33778" operator="containsText" text="Cancelado">
      <formula>NOT(ISERROR(SEARCH("Cancelado",I4695)))</formula>
    </cfRule>
    <cfRule type="containsText" dxfId="25678" priority="33779" operator="containsText" text="Entregado">
      <formula>NOT(ISERROR(SEARCH("Entregado",I4695)))</formula>
    </cfRule>
    <cfRule type="containsText" dxfId="25677" priority="33780" operator="containsText" text="Entregado">
      <formula>NOT(ISERROR(SEARCH("Entregado",I4695)))</formula>
    </cfRule>
    <cfRule type="containsText" dxfId="25676" priority="33781" operator="containsText" text="En proceso">
      <formula>NOT(ISERROR(SEARCH("En proceso",I4695)))</formula>
    </cfRule>
  </conditionalFormatting>
  <conditionalFormatting sqref="J4695">
    <cfRule type="containsText" dxfId="25675" priority="33776" operator="containsText" text="TRUE">
      <formula>NOT(ISERROR(SEARCH("TRUE",J4695)))</formula>
    </cfRule>
  </conditionalFormatting>
  <conditionalFormatting sqref="G4694">
    <cfRule type="expression" dxfId="25674" priority="33775">
      <formula>K4694&gt;L4694</formula>
    </cfRule>
  </conditionalFormatting>
  <conditionalFormatting sqref="I4694">
    <cfRule type="containsText" dxfId="25673" priority="33770" operator="containsText" text="No Encontrado">
      <formula>NOT(ISERROR(SEARCH("No Encontrado",I4694)))</formula>
    </cfRule>
    <cfRule type="containsText" dxfId="25672" priority="33771" operator="containsText" text="Cancelado">
      <formula>NOT(ISERROR(SEARCH("Cancelado",I4694)))</formula>
    </cfRule>
    <cfRule type="containsText" dxfId="25671" priority="33772" operator="containsText" text="Entregado">
      <formula>NOT(ISERROR(SEARCH("Entregado",I4694)))</formula>
    </cfRule>
    <cfRule type="containsText" dxfId="25670" priority="33773" operator="containsText" text="Entregado">
      <formula>NOT(ISERROR(SEARCH("Entregado",I4694)))</formula>
    </cfRule>
    <cfRule type="containsText" dxfId="25669" priority="33774" operator="containsText" text="En proceso">
      <formula>NOT(ISERROR(SEARCH("En proceso",I4694)))</formula>
    </cfRule>
  </conditionalFormatting>
  <conditionalFormatting sqref="J4694">
    <cfRule type="containsText" dxfId="25668" priority="33769" operator="containsText" text="TRUE">
      <formula>NOT(ISERROR(SEARCH("TRUE",J4694)))</formula>
    </cfRule>
  </conditionalFormatting>
  <conditionalFormatting sqref="G4693">
    <cfRule type="expression" dxfId="25667" priority="33768">
      <formula>K4693&gt;L4693</formula>
    </cfRule>
  </conditionalFormatting>
  <conditionalFormatting sqref="I4693">
    <cfRule type="containsText" dxfId="25666" priority="33763" operator="containsText" text="No Encontrado">
      <formula>NOT(ISERROR(SEARCH("No Encontrado",I4693)))</formula>
    </cfRule>
    <cfRule type="containsText" dxfId="25665" priority="33764" operator="containsText" text="Cancelado">
      <formula>NOT(ISERROR(SEARCH("Cancelado",I4693)))</formula>
    </cfRule>
    <cfRule type="containsText" dxfId="25664" priority="33765" operator="containsText" text="Entregado">
      <formula>NOT(ISERROR(SEARCH("Entregado",I4693)))</formula>
    </cfRule>
    <cfRule type="containsText" dxfId="25663" priority="33766" operator="containsText" text="Entregado">
      <formula>NOT(ISERROR(SEARCH("Entregado",I4693)))</formula>
    </cfRule>
    <cfRule type="containsText" dxfId="25662" priority="33767" operator="containsText" text="En proceso">
      <formula>NOT(ISERROR(SEARCH("En proceso",I4693)))</formula>
    </cfRule>
  </conditionalFormatting>
  <conditionalFormatting sqref="J4693">
    <cfRule type="containsText" dxfId="25661" priority="33762" operator="containsText" text="TRUE">
      <formula>NOT(ISERROR(SEARCH("TRUE",J4693)))</formula>
    </cfRule>
  </conditionalFormatting>
  <conditionalFormatting sqref="G4692">
    <cfRule type="expression" dxfId="25660" priority="33761">
      <formula>K4692&gt;L4692</formula>
    </cfRule>
  </conditionalFormatting>
  <conditionalFormatting sqref="I4692">
    <cfRule type="containsText" dxfId="25659" priority="33756" operator="containsText" text="No Encontrado">
      <formula>NOT(ISERROR(SEARCH("No Encontrado",I4692)))</formula>
    </cfRule>
    <cfRule type="containsText" dxfId="25658" priority="33757" operator="containsText" text="Cancelado">
      <formula>NOT(ISERROR(SEARCH("Cancelado",I4692)))</formula>
    </cfRule>
    <cfRule type="containsText" dxfId="25657" priority="33758" operator="containsText" text="Entregado">
      <formula>NOT(ISERROR(SEARCH("Entregado",I4692)))</formula>
    </cfRule>
    <cfRule type="containsText" dxfId="25656" priority="33759" operator="containsText" text="Entregado">
      <formula>NOT(ISERROR(SEARCH("Entregado",I4692)))</formula>
    </cfRule>
    <cfRule type="containsText" dxfId="25655" priority="33760" operator="containsText" text="En proceso">
      <formula>NOT(ISERROR(SEARCH("En proceso",I4692)))</formula>
    </cfRule>
  </conditionalFormatting>
  <conditionalFormatting sqref="J4692">
    <cfRule type="containsText" dxfId="25654" priority="33755" operator="containsText" text="TRUE">
      <formula>NOT(ISERROR(SEARCH("TRUE",J4692)))</formula>
    </cfRule>
  </conditionalFormatting>
  <conditionalFormatting sqref="G4691">
    <cfRule type="expression" dxfId="25653" priority="33754">
      <formula>K4691&gt;L4691</formula>
    </cfRule>
  </conditionalFormatting>
  <conditionalFormatting sqref="I4691">
    <cfRule type="containsText" dxfId="25652" priority="33749" operator="containsText" text="No Encontrado">
      <formula>NOT(ISERROR(SEARCH("No Encontrado",I4691)))</formula>
    </cfRule>
    <cfRule type="containsText" dxfId="25651" priority="33750" operator="containsText" text="Cancelado">
      <formula>NOT(ISERROR(SEARCH("Cancelado",I4691)))</formula>
    </cfRule>
    <cfRule type="containsText" dxfId="25650" priority="33751" operator="containsText" text="Entregado">
      <formula>NOT(ISERROR(SEARCH("Entregado",I4691)))</formula>
    </cfRule>
    <cfRule type="containsText" dxfId="25649" priority="33752" operator="containsText" text="Entregado">
      <formula>NOT(ISERROR(SEARCH("Entregado",I4691)))</formula>
    </cfRule>
    <cfRule type="containsText" dxfId="25648" priority="33753" operator="containsText" text="En proceso">
      <formula>NOT(ISERROR(SEARCH("En proceso",I4691)))</formula>
    </cfRule>
  </conditionalFormatting>
  <conditionalFormatting sqref="J4691">
    <cfRule type="containsText" dxfId="25647" priority="33748" operator="containsText" text="TRUE">
      <formula>NOT(ISERROR(SEARCH("TRUE",J4691)))</formula>
    </cfRule>
  </conditionalFormatting>
  <conditionalFormatting sqref="G4690">
    <cfRule type="expression" dxfId="25646" priority="33747">
      <formula>K4690&gt;L4690</formula>
    </cfRule>
  </conditionalFormatting>
  <conditionalFormatting sqref="I4690">
    <cfRule type="containsText" dxfId="25645" priority="33742" operator="containsText" text="No Encontrado">
      <formula>NOT(ISERROR(SEARCH("No Encontrado",I4690)))</formula>
    </cfRule>
    <cfRule type="containsText" dxfId="25644" priority="33743" operator="containsText" text="Cancelado">
      <formula>NOT(ISERROR(SEARCH("Cancelado",I4690)))</formula>
    </cfRule>
    <cfRule type="containsText" dxfId="25643" priority="33744" operator="containsText" text="Entregado">
      <formula>NOT(ISERROR(SEARCH("Entregado",I4690)))</formula>
    </cfRule>
    <cfRule type="containsText" dxfId="25642" priority="33745" operator="containsText" text="Entregado">
      <formula>NOT(ISERROR(SEARCH("Entregado",I4690)))</formula>
    </cfRule>
    <cfRule type="containsText" dxfId="25641" priority="33746" operator="containsText" text="En proceso">
      <formula>NOT(ISERROR(SEARCH("En proceso",I4690)))</formula>
    </cfRule>
  </conditionalFormatting>
  <conditionalFormatting sqref="J4690">
    <cfRule type="containsText" dxfId="25640" priority="33741" operator="containsText" text="TRUE">
      <formula>NOT(ISERROR(SEARCH("TRUE",J4690)))</formula>
    </cfRule>
  </conditionalFormatting>
  <conditionalFormatting sqref="G4689">
    <cfRule type="expression" dxfId="25639" priority="33740">
      <formula>K4689&gt;L4689</formula>
    </cfRule>
  </conditionalFormatting>
  <conditionalFormatting sqref="I4689">
    <cfRule type="containsText" dxfId="25638" priority="33735" operator="containsText" text="No Encontrado">
      <formula>NOT(ISERROR(SEARCH("No Encontrado",I4689)))</formula>
    </cfRule>
    <cfRule type="containsText" dxfId="25637" priority="33736" operator="containsText" text="Cancelado">
      <formula>NOT(ISERROR(SEARCH("Cancelado",I4689)))</formula>
    </cfRule>
    <cfRule type="containsText" dxfId="25636" priority="33737" operator="containsText" text="Entregado">
      <formula>NOT(ISERROR(SEARCH("Entregado",I4689)))</formula>
    </cfRule>
    <cfRule type="containsText" dxfId="25635" priority="33738" operator="containsText" text="Entregado">
      <formula>NOT(ISERROR(SEARCH("Entregado",I4689)))</formula>
    </cfRule>
    <cfRule type="containsText" dxfId="25634" priority="33739" operator="containsText" text="En proceso">
      <formula>NOT(ISERROR(SEARCH("En proceso",I4689)))</formula>
    </cfRule>
  </conditionalFormatting>
  <conditionalFormatting sqref="J4689">
    <cfRule type="containsText" dxfId="25633" priority="33734" operator="containsText" text="TRUE">
      <formula>NOT(ISERROR(SEARCH("TRUE",J4689)))</formula>
    </cfRule>
  </conditionalFormatting>
  <conditionalFormatting sqref="G4688">
    <cfRule type="expression" dxfId="25632" priority="33733">
      <formula>K4688&gt;L4688</formula>
    </cfRule>
  </conditionalFormatting>
  <conditionalFormatting sqref="I4688">
    <cfRule type="containsText" dxfId="25631" priority="33728" operator="containsText" text="No Encontrado">
      <formula>NOT(ISERROR(SEARCH("No Encontrado",I4688)))</formula>
    </cfRule>
    <cfRule type="containsText" dxfId="25630" priority="33729" operator="containsText" text="Cancelado">
      <formula>NOT(ISERROR(SEARCH("Cancelado",I4688)))</formula>
    </cfRule>
    <cfRule type="containsText" dxfId="25629" priority="33730" operator="containsText" text="Entregado">
      <formula>NOT(ISERROR(SEARCH("Entregado",I4688)))</formula>
    </cfRule>
    <cfRule type="containsText" dxfId="25628" priority="33731" operator="containsText" text="Entregado">
      <formula>NOT(ISERROR(SEARCH("Entregado",I4688)))</formula>
    </cfRule>
    <cfRule type="containsText" dxfId="25627" priority="33732" operator="containsText" text="En proceso">
      <formula>NOT(ISERROR(SEARCH("En proceso",I4688)))</formula>
    </cfRule>
  </conditionalFormatting>
  <conditionalFormatting sqref="J4688">
    <cfRule type="containsText" dxfId="25626" priority="33727" operator="containsText" text="TRUE">
      <formula>NOT(ISERROR(SEARCH("TRUE",J4688)))</formula>
    </cfRule>
  </conditionalFormatting>
  <conditionalFormatting sqref="G4687">
    <cfRule type="expression" dxfId="25625" priority="33726">
      <formula>K4687&gt;L4687</formula>
    </cfRule>
  </conditionalFormatting>
  <conditionalFormatting sqref="J4687">
    <cfRule type="containsText" dxfId="25624" priority="33720" operator="containsText" text="TRUE">
      <formula>NOT(ISERROR(SEARCH("TRUE",J4687)))</formula>
    </cfRule>
  </conditionalFormatting>
  <conditionalFormatting sqref="G4686">
    <cfRule type="expression" dxfId="25623" priority="33719">
      <formula>K4686&gt;L4686</formula>
    </cfRule>
  </conditionalFormatting>
  <conditionalFormatting sqref="J4686">
    <cfRule type="containsText" dxfId="25622" priority="33713" operator="containsText" text="TRUE">
      <formula>NOT(ISERROR(SEARCH("TRUE",J4686)))</formula>
    </cfRule>
  </conditionalFormatting>
  <conditionalFormatting sqref="G4685">
    <cfRule type="expression" dxfId="25621" priority="33712">
      <formula>K4685&gt;L4685</formula>
    </cfRule>
  </conditionalFormatting>
  <conditionalFormatting sqref="J4685">
    <cfRule type="containsText" dxfId="25620" priority="33706" operator="containsText" text="TRUE">
      <formula>NOT(ISERROR(SEARCH("TRUE",J4685)))</formula>
    </cfRule>
  </conditionalFormatting>
  <conditionalFormatting sqref="G4684">
    <cfRule type="expression" dxfId="25619" priority="33705">
      <formula>K4684&gt;L4684</formula>
    </cfRule>
  </conditionalFormatting>
  <conditionalFormatting sqref="J4684">
    <cfRule type="containsText" dxfId="25618" priority="33699" operator="containsText" text="TRUE">
      <formula>NOT(ISERROR(SEARCH("TRUE",J4684)))</formula>
    </cfRule>
  </conditionalFormatting>
  <conditionalFormatting sqref="G4683">
    <cfRule type="expression" dxfId="25617" priority="33698">
      <formula>K4683&gt;L4683</formula>
    </cfRule>
  </conditionalFormatting>
  <conditionalFormatting sqref="J4683">
    <cfRule type="containsText" dxfId="25616" priority="33692" operator="containsText" text="TRUE">
      <formula>NOT(ISERROR(SEARCH("TRUE",J4683)))</formula>
    </cfRule>
  </conditionalFormatting>
  <conditionalFormatting sqref="G4682">
    <cfRule type="expression" dxfId="25615" priority="33691">
      <formula>K4682&gt;L4682</formula>
    </cfRule>
  </conditionalFormatting>
  <conditionalFormatting sqref="J4682">
    <cfRule type="containsText" dxfId="25614" priority="33685" operator="containsText" text="TRUE">
      <formula>NOT(ISERROR(SEARCH("TRUE",J4682)))</formula>
    </cfRule>
  </conditionalFormatting>
  <conditionalFormatting sqref="G4681">
    <cfRule type="expression" dxfId="25613" priority="33684">
      <formula>K4681&gt;L4681</formula>
    </cfRule>
  </conditionalFormatting>
  <conditionalFormatting sqref="J4681">
    <cfRule type="containsText" dxfId="25612" priority="33678" operator="containsText" text="TRUE">
      <formula>NOT(ISERROR(SEARCH("TRUE",J4681)))</formula>
    </cfRule>
  </conditionalFormatting>
  <conditionalFormatting sqref="G4680">
    <cfRule type="expression" dxfId="25611" priority="33677">
      <formula>K4680&gt;L4680</formula>
    </cfRule>
  </conditionalFormatting>
  <conditionalFormatting sqref="J4680">
    <cfRule type="containsText" dxfId="25610" priority="33671" operator="containsText" text="TRUE">
      <formula>NOT(ISERROR(SEARCH("TRUE",J4680)))</formula>
    </cfRule>
  </conditionalFormatting>
  <conditionalFormatting sqref="G4679">
    <cfRule type="expression" dxfId="25609" priority="33670">
      <formula>K4679&gt;L4679</formula>
    </cfRule>
  </conditionalFormatting>
  <conditionalFormatting sqref="J4679">
    <cfRule type="containsText" dxfId="25608" priority="33664" operator="containsText" text="TRUE">
      <formula>NOT(ISERROR(SEARCH("TRUE",J4679)))</formula>
    </cfRule>
  </conditionalFormatting>
  <conditionalFormatting sqref="G4678">
    <cfRule type="expression" dxfId="25607" priority="33663">
      <formula>K4678&gt;L4678</formula>
    </cfRule>
  </conditionalFormatting>
  <conditionalFormatting sqref="J4678">
    <cfRule type="containsText" dxfId="25606" priority="33657" operator="containsText" text="TRUE">
      <formula>NOT(ISERROR(SEARCH("TRUE",J4678)))</formula>
    </cfRule>
  </conditionalFormatting>
  <conditionalFormatting sqref="G4677">
    <cfRule type="expression" dxfId="25605" priority="33656">
      <formula>K4677&gt;L4677</formula>
    </cfRule>
  </conditionalFormatting>
  <conditionalFormatting sqref="J4677">
    <cfRule type="containsText" dxfId="25604" priority="33650" operator="containsText" text="TRUE">
      <formula>NOT(ISERROR(SEARCH("TRUE",J4677)))</formula>
    </cfRule>
  </conditionalFormatting>
  <conditionalFormatting sqref="G4676">
    <cfRule type="expression" dxfId="25603" priority="33649">
      <formula>K4676&gt;L4676</formula>
    </cfRule>
  </conditionalFormatting>
  <conditionalFormatting sqref="J4676">
    <cfRule type="containsText" dxfId="25602" priority="33643" operator="containsText" text="TRUE">
      <formula>NOT(ISERROR(SEARCH("TRUE",J4676)))</formula>
    </cfRule>
  </conditionalFormatting>
  <conditionalFormatting sqref="G4675">
    <cfRule type="expression" dxfId="25601" priority="33642">
      <formula>K4675&gt;L4675</formula>
    </cfRule>
  </conditionalFormatting>
  <conditionalFormatting sqref="J4675">
    <cfRule type="containsText" dxfId="25600" priority="33636" operator="containsText" text="TRUE">
      <formula>NOT(ISERROR(SEARCH("TRUE",J4675)))</formula>
    </cfRule>
  </conditionalFormatting>
  <conditionalFormatting sqref="G4674">
    <cfRule type="expression" dxfId="25599" priority="33635">
      <formula>K4674&gt;L4674</formula>
    </cfRule>
  </conditionalFormatting>
  <conditionalFormatting sqref="I4674:I4687">
    <cfRule type="containsText" dxfId="25598" priority="33630" operator="containsText" text="No Encontrado">
      <formula>NOT(ISERROR(SEARCH("No Encontrado",I4674)))</formula>
    </cfRule>
    <cfRule type="containsText" dxfId="25597" priority="33631" operator="containsText" text="Cancelado">
      <formula>NOT(ISERROR(SEARCH("Cancelado",I4674)))</formula>
    </cfRule>
    <cfRule type="containsText" dxfId="25596" priority="33632" operator="containsText" text="Entregado">
      <formula>NOT(ISERROR(SEARCH("Entregado",I4674)))</formula>
    </cfRule>
    <cfRule type="containsText" dxfId="25595" priority="33633" operator="containsText" text="Entregado">
      <formula>NOT(ISERROR(SEARCH("Entregado",I4674)))</formula>
    </cfRule>
    <cfRule type="containsText" dxfId="25594" priority="33634" operator="containsText" text="En proceso">
      <formula>NOT(ISERROR(SEARCH("En proceso",I4674)))</formula>
    </cfRule>
  </conditionalFormatting>
  <conditionalFormatting sqref="J4674">
    <cfRule type="containsText" dxfId="25593" priority="33629" operator="containsText" text="TRUE">
      <formula>NOT(ISERROR(SEARCH("TRUE",J4674)))</formula>
    </cfRule>
  </conditionalFormatting>
  <conditionalFormatting sqref="G4673">
    <cfRule type="expression" dxfId="25592" priority="33628">
      <formula>K4673&gt;L4673</formula>
    </cfRule>
  </conditionalFormatting>
  <conditionalFormatting sqref="J4673">
    <cfRule type="containsText" dxfId="25591" priority="33622" operator="containsText" text="TRUE">
      <formula>NOT(ISERROR(SEARCH("TRUE",J4673)))</formula>
    </cfRule>
  </conditionalFormatting>
  <conditionalFormatting sqref="G4672">
    <cfRule type="expression" dxfId="25590" priority="33621">
      <formula>K4672&gt;L4672</formula>
    </cfRule>
  </conditionalFormatting>
  <conditionalFormatting sqref="J4672">
    <cfRule type="containsText" dxfId="25589" priority="33615" operator="containsText" text="TRUE">
      <formula>NOT(ISERROR(SEARCH("TRUE",J4672)))</formula>
    </cfRule>
  </conditionalFormatting>
  <conditionalFormatting sqref="G4671">
    <cfRule type="expression" dxfId="25588" priority="33614">
      <formula>K4671&gt;L4671</formula>
    </cfRule>
  </conditionalFormatting>
  <conditionalFormatting sqref="J4671">
    <cfRule type="containsText" dxfId="25587" priority="33608" operator="containsText" text="TRUE">
      <formula>NOT(ISERROR(SEARCH("TRUE",J4671)))</formula>
    </cfRule>
  </conditionalFormatting>
  <conditionalFormatting sqref="G4670">
    <cfRule type="expression" dxfId="25586" priority="33607">
      <formula>K4670&gt;L4670</formula>
    </cfRule>
  </conditionalFormatting>
  <conditionalFormatting sqref="J4670">
    <cfRule type="containsText" dxfId="25585" priority="33601" operator="containsText" text="TRUE">
      <formula>NOT(ISERROR(SEARCH("TRUE",J4670)))</formula>
    </cfRule>
  </conditionalFormatting>
  <conditionalFormatting sqref="G4669">
    <cfRule type="expression" dxfId="25584" priority="33600">
      <formula>K4669&gt;L4669</formula>
    </cfRule>
  </conditionalFormatting>
  <conditionalFormatting sqref="J4669">
    <cfRule type="containsText" dxfId="25583" priority="33594" operator="containsText" text="TRUE">
      <formula>NOT(ISERROR(SEARCH("TRUE",J4669)))</formula>
    </cfRule>
  </conditionalFormatting>
  <conditionalFormatting sqref="G4668">
    <cfRule type="expression" dxfId="25582" priority="33593">
      <formula>K4668&gt;L4668</formula>
    </cfRule>
  </conditionalFormatting>
  <conditionalFormatting sqref="I4668:I4673">
    <cfRule type="containsText" dxfId="25581" priority="33588" operator="containsText" text="No Encontrado">
      <formula>NOT(ISERROR(SEARCH("No Encontrado",I4668)))</formula>
    </cfRule>
    <cfRule type="containsText" dxfId="25580" priority="33589" operator="containsText" text="Cancelado">
      <formula>NOT(ISERROR(SEARCH("Cancelado",I4668)))</formula>
    </cfRule>
    <cfRule type="containsText" dxfId="25579" priority="33590" operator="containsText" text="Entregado">
      <formula>NOT(ISERROR(SEARCH("Entregado",I4668)))</formula>
    </cfRule>
    <cfRule type="containsText" dxfId="25578" priority="33591" operator="containsText" text="Entregado">
      <formula>NOT(ISERROR(SEARCH("Entregado",I4668)))</formula>
    </cfRule>
    <cfRule type="containsText" dxfId="25577" priority="33592" operator="containsText" text="En proceso">
      <formula>NOT(ISERROR(SEARCH("En proceso",I4668)))</formula>
    </cfRule>
  </conditionalFormatting>
  <conditionalFormatting sqref="J4668">
    <cfRule type="containsText" dxfId="25576" priority="33587" operator="containsText" text="TRUE">
      <formula>NOT(ISERROR(SEARCH("TRUE",J4668)))</formula>
    </cfRule>
  </conditionalFormatting>
  <conditionalFormatting sqref="G4667">
    <cfRule type="expression" dxfId="25575" priority="33586">
      <formula>K4667&gt;L4667</formula>
    </cfRule>
  </conditionalFormatting>
  <conditionalFormatting sqref="I4667">
    <cfRule type="containsText" dxfId="25574" priority="33581" operator="containsText" text="No Encontrado">
      <formula>NOT(ISERROR(SEARCH("No Encontrado",I4667)))</formula>
    </cfRule>
    <cfRule type="containsText" dxfId="25573" priority="33582" operator="containsText" text="Cancelado">
      <formula>NOT(ISERROR(SEARCH("Cancelado",I4667)))</formula>
    </cfRule>
    <cfRule type="containsText" dxfId="25572" priority="33583" operator="containsText" text="Entregado">
      <formula>NOT(ISERROR(SEARCH("Entregado",I4667)))</formula>
    </cfRule>
    <cfRule type="containsText" dxfId="25571" priority="33584" operator="containsText" text="Entregado">
      <formula>NOT(ISERROR(SEARCH("Entregado",I4667)))</formula>
    </cfRule>
    <cfRule type="containsText" dxfId="25570" priority="33585" operator="containsText" text="En proceso">
      <formula>NOT(ISERROR(SEARCH("En proceso",I4667)))</formula>
    </cfRule>
  </conditionalFormatting>
  <conditionalFormatting sqref="J4667">
    <cfRule type="containsText" dxfId="25569" priority="33580" operator="containsText" text="TRUE">
      <formula>NOT(ISERROR(SEARCH("TRUE",J4667)))</formula>
    </cfRule>
  </conditionalFormatting>
  <conditionalFormatting sqref="G4666">
    <cfRule type="expression" dxfId="25568" priority="33579">
      <formula>K4666&gt;L4666</formula>
    </cfRule>
  </conditionalFormatting>
  <conditionalFormatting sqref="I4666">
    <cfRule type="containsText" dxfId="25567" priority="33574" operator="containsText" text="No Encontrado">
      <formula>NOT(ISERROR(SEARCH("No Encontrado",I4666)))</formula>
    </cfRule>
    <cfRule type="containsText" dxfId="25566" priority="33575" operator="containsText" text="Cancelado">
      <formula>NOT(ISERROR(SEARCH("Cancelado",I4666)))</formula>
    </cfRule>
    <cfRule type="containsText" dxfId="25565" priority="33576" operator="containsText" text="Entregado">
      <formula>NOT(ISERROR(SEARCH("Entregado",I4666)))</formula>
    </cfRule>
    <cfRule type="containsText" dxfId="25564" priority="33577" operator="containsText" text="Entregado">
      <formula>NOT(ISERROR(SEARCH("Entregado",I4666)))</formula>
    </cfRule>
    <cfRule type="containsText" dxfId="25563" priority="33578" operator="containsText" text="En proceso">
      <formula>NOT(ISERROR(SEARCH("En proceso",I4666)))</formula>
    </cfRule>
  </conditionalFormatting>
  <conditionalFormatting sqref="J4666">
    <cfRule type="containsText" dxfId="25562" priority="33573" operator="containsText" text="TRUE">
      <formula>NOT(ISERROR(SEARCH("TRUE",J4666)))</formula>
    </cfRule>
  </conditionalFormatting>
  <conditionalFormatting sqref="G4665">
    <cfRule type="expression" dxfId="25561" priority="33572">
      <formula>K4665&gt;L4665</formula>
    </cfRule>
  </conditionalFormatting>
  <conditionalFormatting sqref="I4665">
    <cfRule type="containsText" dxfId="25560" priority="33567" operator="containsText" text="No Encontrado">
      <formula>NOT(ISERROR(SEARCH("No Encontrado",I4665)))</formula>
    </cfRule>
    <cfRule type="containsText" dxfId="25559" priority="33568" operator="containsText" text="Cancelado">
      <formula>NOT(ISERROR(SEARCH("Cancelado",I4665)))</formula>
    </cfRule>
    <cfRule type="containsText" dxfId="25558" priority="33569" operator="containsText" text="Entregado">
      <formula>NOT(ISERROR(SEARCH("Entregado",I4665)))</formula>
    </cfRule>
    <cfRule type="containsText" dxfId="25557" priority="33570" operator="containsText" text="Entregado">
      <formula>NOT(ISERROR(SEARCH("Entregado",I4665)))</formula>
    </cfRule>
    <cfRule type="containsText" dxfId="25556" priority="33571" operator="containsText" text="En proceso">
      <formula>NOT(ISERROR(SEARCH("En proceso",I4665)))</formula>
    </cfRule>
  </conditionalFormatting>
  <conditionalFormatting sqref="J4665">
    <cfRule type="containsText" dxfId="25555" priority="33566" operator="containsText" text="TRUE">
      <formula>NOT(ISERROR(SEARCH("TRUE",J4665)))</formula>
    </cfRule>
  </conditionalFormatting>
  <conditionalFormatting sqref="G4664">
    <cfRule type="expression" dxfId="25554" priority="33565">
      <formula>K4664&gt;L4664</formula>
    </cfRule>
  </conditionalFormatting>
  <conditionalFormatting sqref="I4664">
    <cfRule type="containsText" dxfId="25553" priority="33560" operator="containsText" text="No Encontrado">
      <formula>NOT(ISERROR(SEARCH("No Encontrado",I4664)))</formula>
    </cfRule>
    <cfRule type="containsText" dxfId="25552" priority="33561" operator="containsText" text="Cancelado">
      <formula>NOT(ISERROR(SEARCH("Cancelado",I4664)))</formula>
    </cfRule>
    <cfRule type="containsText" dxfId="25551" priority="33562" operator="containsText" text="Entregado">
      <formula>NOT(ISERROR(SEARCH("Entregado",I4664)))</formula>
    </cfRule>
    <cfRule type="containsText" dxfId="25550" priority="33563" operator="containsText" text="Entregado">
      <formula>NOT(ISERROR(SEARCH("Entregado",I4664)))</formula>
    </cfRule>
    <cfRule type="containsText" dxfId="25549" priority="33564" operator="containsText" text="En proceso">
      <formula>NOT(ISERROR(SEARCH("En proceso",I4664)))</formula>
    </cfRule>
  </conditionalFormatting>
  <conditionalFormatting sqref="J4664">
    <cfRule type="containsText" dxfId="25548" priority="33559" operator="containsText" text="TRUE">
      <formula>NOT(ISERROR(SEARCH("TRUE",J4664)))</formula>
    </cfRule>
  </conditionalFormatting>
  <conditionalFormatting sqref="G4663">
    <cfRule type="expression" dxfId="25547" priority="33558">
      <formula>K4663&gt;L4663</formula>
    </cfRule>
  </conditionalFormatting>
  <conditionalFormatting sqref="I4663">
    <cfRule type="containsText" dxfId="25546" priority="33553" operator="containsText" text="No Encontrado">
      <formula>NOT(ISERROR(SEARCH("No Encontrado",I4663)))</formula>
    </cfRule>
    <cfRule type="containsText" dxfId="25545" priority="33554" operator="containsText" text="Cancelado">
      <formula>NOT(ISERROR(SEARCH("Cancelado",I4663)))</formula>
    </cfRule>
    <cfRule type="containsText" dxfId="25544" priority="33555" operator="containsText" text="Entregado">
      <formula>NOT(ISERROR(SEARCH("Entregado",I4663)))</formula>
    </cfRule>
    <cfRule type="containsText" dxfId="25543" priority="33556" operator="containsText" text="Entregado">
      <formula>NOT(ISERROR(SEARCH("Entregado",I4663)))</formula>
    </cfRule>
    <cfRule type="containsText" dxfId="25542" priority="33557" operator="containsText" text="En proceso">
      <formula>NOT(ISERROR(SEARCH("En proceso",I4663)))</formula>
    </cfRule>
  </conditionalFormatting>
  <conditionalFormatting sqref="J4663">
    <cfRule type="containsText" dxfId="25541" priority="33552" operator="containsText" text="TRUE">
      <formula>NOT(ISERROR(SEARCH("TRUE",J4663)))</formula>
    </cfRule>
  </conditionalFormatting>
  <conditionalFormatting sqref="G4662">
    <cfRule type="expression" dxfId="25540" priority="33551">
      <formula>K4662&gt;L4662</formula>
    </cfRule>
  </conditionalFormatting>
  <conditionalFormatting sqref="J4662">
    <cfRule type="containsText" dxfId="25539" priority="33545" operator="containsText" text="TRUE">
      <formula>NOT(ISERROR(SEARCH("TRUE",J4662)))</formula>
    </cfRule>
  </conditionalFormatting>
  <conditionalFormatting sqref="G4661">
    <cfRule type="expression" dxfId="25538" priority="33544">
      <formula>K4661&gt;L4661</formula>
    </cfRule>
  </conditionalFormatting>
  <conditionalFormatting sqref="J4661">
    <cfRule type="containsText" dxfId="25537" priority="33538" operator="containsText" text="TRUE">
      <formula>NOT(ISERROR(SEARCH("TRUE",J4661)))</formula>
    </cfRule>
  </conditionalFormatting>
  <conditionalFormatting sqref="G4660">
    <cfRule type="expression" dxfId="25536" priority="33537">
      <formula>K4660&gt;L4660</formula>
    </cfRule>
  </conditionalFormatting>
  <conditionalFormatting sqref="J4660">
    <cfRule type="containsText" dxfId="25535" priority="33531" operator="containsText" text="TRUE">
      <formula>NOT(ISERROR(SEARCH("TRUE",J4660)))</formula>
    </cfRule>
  </conditionalFormatting>
  <conditionalFormatting sqref="G4659">
    <cfRule type="expression" dxfId="25534" priority="33530">
      <formula>K4659&gt;L4659</formula>
    </cfRule>
  </conditionalFormatting>
  <conditionalFormatting sqref="J4659">
    <cfRule type="containsText" dxfId="25533" priority="33524" operator="containsText" text="TRUE">
      <formula>NOT(ISERROR(SEARCH("TRUE",J4659)))</formula>
    </cfRule>
  </conditionalFormatting>
  <conditionalFormatting sqref="G4658">
    <cfRule type="expression" dxfId="25532" priority="33523">
      <formula>K4658&gt;L4658</formula>
    </cfRule>
  </conditionalFormatting>
  <conditionalFormatting sqref="J4658">
    <cfRule type="containsText" dxfId="25531" priority="33517" operator="containsText" text="TRUE">
      <formula>NOT(ISERROR(SEARCH("TRUE",J4658)))</formula>
    </cfRule>
  </conditionalFormatting>
  <conditionalFormatting sqref="G4657">
    <cfRule type="expression" dxfId="25530" priority="33516">
      <formula>K4657&gt;L4657</formula>
    </cfRule>
  </conditionalFormatting>
  <conditionalFormatting sqref="J4657">
    <cfRule type="containsText" dxfId="25529" priority="33510" operator="containsText" text="TRUE">
      <formula>NOT(ISERROR(SEARCH("TRUE",J4657)))</formula>
    </cfRule>
  </conditionalFormatting>
  <conditionalFormatting sqref="G4656">
    <cfRule type="expression" dxfId="25528" priority="33509">
      <formula>K4656&gt;L4656</formula>
    </cfRule>
  </conditionalFormatting>
  <conditionalFormatting sqref="I4656:I4662">
    <cfRule type="containsText" dxfId="25527" priority="33504" operator="containsText" text="No Encontrado">
      <formula>NOT(ISERROR(SEARCH("No Encontrado",I4656)))</formula>
    </cfRule>
    <cfRule type="containsText" dxfId="25526" priority="33505" operator="containsText" text="Cancelado">
      <formula>NOT(ISERROR(SEARCH("Cancelado",I4656)))</formula>
    </cfRule>
    <cfRule type="containsText" dxfId="25525" priority="33506" operator="containsText" text="Entregado">
      <formula>NOT(ISERROR(SEARCH("Entregado",I4656)))</formula>
    </cfRule>
    <cfRule type="containsText" dxfId="25524" priority="33507" operator="containsText" text="Entregado">
      <formula>NOT(ISERROR(SEARCH("Entregado",I4656)))</formula>
    </cfRule>
    <cfRule type="containsText" dxfId="25523" priority="33508" operator="containsText" text="En proceso">
      <formula>NOT(ISERROR(SEARCH("En proceso",I4656)))</formula>
    </cfRule>
  </conditionalFormatting>
  <conditionalFormatting sqref="J4656">
    <cfRule type="containsText" dxfId="25522" priority="33503" operator="containsText" text="TRUE">
      <formula>NOT(ISERROR(SEARCH("TRUE",J4656)))</formula>
    </cfRule>
  </conditionalFormatting>
  <conditionalFormatting sqref="G4655">
    <cfRule type="expression" dxfId="25521" priority="33502">
      <formula>K4655&gt;L4655</formula>
    </cfRule>
  </conditionalFormatting>
  <conditionalFormatting sqref="I4655">
    <cfRule type="containsText" dxfId="25520" priority="33497" operator="containsText" text="No Encontrado">
      <formula>NOT(ISERROR(SEARCH("No Encontrado",I4655)))</formula>
    </cfRule>
    <cfRule type="containsText" dxfId="25519" priority="33498" operator="containsText" text="Cancelado">
      <formula>NOT(ISERROR(SEARCH("Cancelado",I4655)))</formula>
    </cfRule>
    <cfRule type="containsText" dxfId="25518" priority="33499" operator="containsText" text="Entregado">
      <formula>NOT(ISERROR(SEARCH("Entregado",I4655)))</formula>
    </cfRule>
    <cfRule type="containsText" dxfId="25517" priority="33500" operator="containsText" text="Entregado">
      <formula>NOT(ISERROR(SEARCH("Entregado",I4655)))</formula>
    </cfRule>
    <cfRule type="containsText" dxfId="25516" priority="33501" operator="containsText" text="En proceso">
      <formula>NOT(ISERROR(SEARCH("En proceso",I4655)))</formula>
    </cfRule>
  </conditionalFormatting>
  <conditionalFormatting sqref="J4655">
    <cfRule type="containsText" dxfId="25515" priority="33496" operator="containsText" text="TRUE">
      <formula>NOT(ISERROR(SEARCH("TRUE",J4655)))</formula>
    </cfRule>
  </conditionalFormatting>
  <conditionalFormatting sqref="G4654">
    <cfRule type="expression" dxfId="25514" priority="33495">
      <formula>K4654&gt;L4654</formula>
    </cfRule>
  </conditionalFormatting>
  <conditionalFormatting sqref="I4654">
    <cfRule type="containsText" dxfId="25513" priority="33490" operator="containsText" text="No Encontrado">
      <formula>NOT(ISERROR(SEARCH("No Encontrado",I4654)))</formula>
    </cfRule>
    <cfRule type="containsText" dxfId="25512" priority="33491" operator="containsText" text="Cancelado">
      <formula>NOT(ISERROR(SEARCH("Cancelado",I4654)))</formula>
    </cfRule>
    <cfRule type="containsText" dxfId="25511" priority="33492" operator="containsText" text="Entregado">
      <formula>NOT(ISERROR(SEARCH("Entregado",I4654)))</formula>
    </cfRule>
    <cfRule type="containsText" dxfId="25510" priority="33493" operator="containsText" text="Entregado">
      <formula>NOT(ISERROR(SEARCH("Entregado",I4654)))</formula>
    </cfRule>
    <cfRule type="containsText" dxfId="25509" priority="33494" operator="containsText" text="En proceso">
      <formula>NOT(ISERROR(SEARCH("En proceso",I4654)))</formula>
    </cfRule>
  </conditionalFormatting>
  <conditionalFormatting sqref="J4654">
    <cfRule type="containsText" dxfId="25508" priority="33489" operator="containsText" text="TRUE">
      <formula>NOT(ISERROR(SEARCH("TRUE",J4654)))</formula>
    </cfRule>
  </conditionalFormatting>
  <conditionalFormatting sqref="G4653">
    <cfRule type="expression" dxfId="25507" priority="33488">
      <formula>K4653&gt;L4653</formula>
    </cfRule>
  </conditionalFormatting>
  <conditionalFormatting sqref="I4653">
    <cfRule type="containsText" dxfId="25506" priority="33483" operator="containsText" text="No Encontrado">
      <formula>NOT(ISERROR(SEARCH("No Encontrado",I4653)))</formula>
    </cfRule>
    <cfRule type="containsText" dxfId="25505" priority="33484" operator="containsText" text="Cancelado">
      <formula>NOT(ISERROR(SEARCH("Cancelado",I4653)))</formula>
    </cfRule>
    <cfRule type="containsText" dxfId="25504" priority="33485" operator="containsText" text="Entregado">
      <formula>NOT(ISERROR(SEARCH("Entregado",I4653)))</formula>
    </cfRule>
    <cfRule type="containsText" dxfId="25503" priority="33486" operator="containsText" text="Entregado">
      <formula>NOT(ISERROR(SEARCH("Entregado",I4653)))</formula>
    </cfRule>
    <cfRule type="containsText" dxfId="25502" priority="33487" operator="containsText" text="En proceso">
      <formula>NOT(ISERROR(SEARCH("En proceso",I4653)))</formula>
    </cfRule>
  </conditionalFormatting>
  <conditionalFormatting sqref="J4653">
    <cfRule type="containsText" dxfId="25501" priority="33482" operator="containsText" text="TRUE">
      <formula>NOT(ISERROR(SEARCH("TRUE",J4653)))</formula>
    </cfRule>
  </conditionalFormatting>
  <conditionalFormatting sqref="G4652">
    <cfRule type="expression" dxfId="25500" priority="33481">
      <formula>K4652&gt;L4652</formula>
    </cfRule>
  </conditionalFormatting>
  <conditionalFormatting sqref="I4652">
    <cfRule type="containsText" dxfId="25499" priority="33476" operator="containsText" text="No Encontrado">
      <formula>NOT(ISERROR(SEARCH("No Encontrado",I4652)))</formula>
    </cfRule>
    <cfRule type="containsText" dxfId="25498" priority="33477" operator="containsText" text="Cancelado">
      <formula>NOT(ISERROR(SEARCH("Cancelado",I4652)))</formula>
    </cfRule>
    <cfRule type="containsText" dxfId="25497" priority="33478" operator="containsText" text="Entregado">
      <formula>NOT(ISERROR(SEARCH("Entregado",I4652)))</formula>
    </cfRule>
    <cfRule type="containsText" dxfId="25496" priority="33479" operator="containsText" text="Entregado">
      <formula>NOT(ISERROR(SEARCH("Entregado",I4652)))</formula>
    </cfRule>
    <cfRule type="containsText" dxfId="25495" priority="33480" operator="containsText" text="En proceso">
      <formula>NOT(ISERROR(SEARCH("En proceso",I4652)))</formula>
    </cfRule>
  </conditionalFormatting>
  <conditionalFormatting sqref="J4652">
    <cfRule type="containsText" dxfId="25494" priority="33475" operator="containsText" text="TRUE">
      <formula>NOT(ISERROR(SEARCH("TRUE",J4652)))</formula>
    </cfRule>
  </conditionalFormatting>
  <conditionalFormatting sqref="G4651">
    <cfRule type="expression" dxfId="25493" priority="33474">
      <formula>K4651&gt;L4651</formula>
    </cfRule>
  </conditionalFormatting>
  <conditionalFormatting sqref="I4651">
    <cfRule type="containsText" dxfId="25492" priority="33469" operator="containsText" text="No Encontrado">
      <formula>NOT(ISERROR(SEARCH("No Encontrado",I4651)))</formula>
    </cfRule>
    <cfRule type="containsText" dxfId="25491" priority="33470" operator="containsText" text="Cancelado">
      <formula>NOT(ISERROR(SEARCH("Cancelado",I4651)))</formula>
    </cfRule>
    <cfRule type="containsText" dxfId="25490" priority="33471" operator="containsText" text="Entregado">
      <formula>NOT(ISERROR(SEARCH("Entregado",I4651)))</formula>
    </cfRule>
    <cfRule type="containsText" dxfId="25489" priority="33472" operator="containsText" text="Entregado">
      <formula>NOT(ISERROR(SEARCH("Entregado",I4651)))</formula>
    </cfRule>
    <cfRule type="containsText" dxfId="25488" priority="33473" operator="containsText" text="En proceso">
      <formula>NOT(ISERROR(SEARCH("En proceso",I4651)))</formula>
    </cfRule>
  </conditionalFormatting>
  <conditionalFormatting sqref="J4651">
    <cfRule type="containsText" dxfId="25487" priority="33468" operator="containsText" text="TRUE">
      <formula>NOT(ISERROR(SEARCH("TRUE",J4651)))</formula>
    </cfRule>
  </conditionalFormatting>
  <conditionalFormatting sqref="G4650">
    <cfRule type="expression" dxfId="25486" priority="33467">
      <formula>K4650&gt;L4650</formula>
    </cfRule>
  </conditionalFormatting>
  <conditionalFormatting sqref="I4650">
    <cfRule type="containsText" dxfId="25485" priority="33462" operator="containsText" text="No Encontrado">
      <formula>NOT(ISERROR(SEARCH("No Encontrado",I4650)))</formula>
    </cfRule>
    <cfRule type="containsText" dxfId="25484" priority="33463" operator="containsText" text="Cancelado">
      <formula>NOT(ISERROR(SEARCH("Cancelado",I4650)))</formula>
    </cfRule>
    <cfRule type="containsText" dxfId="25483" priority="33464" operator="containsText" text="Entregado">
      <formula>NOT(ISERROR(SEARCH("Entregado",I4650)))</formula>
    </cfRule>
    <cfRule type="containsText" dxfId="25482" priority="33465" operator="containsText" text="Entregado">
      <formula>NOT(ISERROR(SEARCH("Entregado",I4650)))</formula>
    </cfRule>
    <cfRule type="containsText" dxfId="25481" priority="33466" operator="containsText" text="En proceso">
      <formula>NOT(ISERROR(SEARCH("En proceso",I4650)))</formula>
    </cfRule>
  </conditionalFormatting>
  <conditionalFormatting sqref="J4650">
    <cfRule type="containsText" dxfId="25480" priority="33461" operator="containsText" text="TRUE">
      <formula>NOT(ISERROR(SEARCH("TRUE",J4650)))</formula>
    </cfRule>
  </conditionalFormatting>
  <conditionalFormatting sqref="G4649">
    <cfRule type="expression" dxfId="25479" priority="33460">
      <formula>K4649&gt;L4649</formula>
    </cfRule>
  </conditionalFormatting>
  <conditionalFormatting sqref="I4649">
    <cfRule type="containsText" dxfId="25478" priority="33455" operator="containsText" text="No Encontrado">
      <formula>NOT(ISERROR(SEARCH("No Encontrado",I4649)))</formula>
    </cfRule>
    <cfRule type="containsText" dxfId="25477" priority="33456" operator="containsText" text="Cancelado">
      <formula>NOT(ISERROR(SEARCH("Cancelado",I4649)))</formula>
    </cfRule>
    <cfRule type="containsText" dxfId="25476" priority="33457" operator="containsText" text="Entregado">
      <formula>NOT(ISERROR(SEARCH("Entregado",I4649)))</formula>
    </cfRule>
    <cfRule type="containsText" dxfId="25475" priority="33458" operator="containsText" text="Entregado">
      <formula>NOT(ISERROR(SEARCH("Entregado",I4649)))</formula>
    </cfRule>
    <cfRule type="containsText" dxfId="25474" priority="33459" operator="containsText" text="En proceso">
      <formula>NOT(ISERROR(SEARCH("En proceso",I4649)))</formula>
    </cfRule>
  </conditionalFormatting>
  <conditionalFormatting sqref="J4649">
    <cfRule type="containsText" dxfId="25473" priority="33454" operator="containsText" text="TRUE">
      <formula>NOT(ISERROR(SEARCH("TRUE",J4649)))</formula>
    </cfRule>
  </conditionalFormatting>
  <conditionalFormatting sqref="G4648">
    <cfRule type="expression" dxfId="25472" priority="33453">
      <formula>K4648&gt;L4648</formula>
    </cfRule>
  </conditionalFormatting>
  <conditionalFormatting sqref="I4648">
    <cfRule type="containsText" dxfId="25471" priority="33448" operator="containsText" text="No Encontrado">
      <formula>NOT(ISERROR(SEARCH("No Encontrado",I4648)))</formula>
    </cfRule>
    <cfRule type="containsText" dxfId="25470" priority="33449" operator="containsText" text="Cancelado">
      <formula>NOT(ISERROR(SEARCH("Cancelado",I4648)))</formula>
    </cfRule>
    <cfRule type="containsText" dxfId="25469" priority="33450" operator="containsText" text="Entregado">
      <formula>NOT(ISERROR(SEARCH("Entregado",I4648)))</formula>
    </cfRule>
    <cfRule type="containsText" dxfId="25468" priority="33451" operator="containsText" text="Entregado">
      <formula>NOT(ISERROR(SEARCH("Entregado",I4648)))</formula>
    </cfRule>
    <cfRule type="containsText" dxfId="25467" priority="33452" operator="containsText" text="En proceso">
      <formula>NOT(ISERROR(SEARCH("En proceso",I4648)))</formula>
    </cfRule>
  </conditionalFormatting>
  <conditionalFormatting sqref="J4648">
    <cfRule type="containsText" dxfId="25466" priority="33447" operator="containsText" text="TRUE">
      <formula>NOT(ISERROR(SEARCH("TRUE",J4648)))</formula>
    </cfRule>
  </conditionalFormatting>
  <conditionalFormatting sqref="G4647">
    <cfRule type="expression" dxfId="25465" priority="33446">
      <formula>K4647&gt;L4647</formula>
    </cfRule>
  </conditionalFormatting>
  <conditionalFormatting sqref="I4647">
    <cfRule type="containsText" dxfId="25464" priority="33441" operator="containsText" text="No Encontrado">
      <formula>NOT(ISERROR(SEARCH("No Encontrado",I4647)))</formula>
    </cfRule>
    <cfRule type="containsText" dxfId="25463" priority="33442" operator="containsText" text="Cancelado">
      <formula>NOT(ISERROR(SEARCH("Cancelado",I4647)))</formula>
    </cfRule>
    <cfRule type="containsText" dxfId="25462" priority="33443" operator="containsText" text="Entregado">
      <formula>NOT(ISERROR(SEARCH("Entregado",I4647)))</formula>
    </cfRule>
    <cfRule type="containsText" dxfId="25461" priority="33444" operator="containsText" text="Entregado">
      <formula>NOT(ISERROR(SEARCH("Entregado",I4647)))</formula>
    </cfRule>
    <cfRule type="containsText" dxfId="25460" priority="33445" operator="containsText" text="En proceso">
      <formula>NOT(ISERROR(SEARCH("En proceso",I4647)))</formula>
    </cfRule>
  </conditionalFormatting>
  <conditionalFormatting sqref="J4647">
    <cfRule type="containsText" dxfId="25459" priority="33440" operator="containsText" text="TRUE">
      <formula>NOT(ISERROR(SEARCH("TRUE",J4647)))</formula>
    </cfRule>
  </conditionalFormatting>
  <conditionalFormatting sqref="G4646">
    <cfRule type="expression" dxfId="25458" priority="33439">
      <formula>K4646&gt;L4646</formula>
    </cfRule>
  </conditionalFormatting>
  <conditionalFormatting sqref="I4646">
    <cfRule type="containsText" dxfId="25457" priority="33434" operator="containsText" text="No Encontrado">
      <formula>NOT(ISERROR(SEARCH("No Encontrado",I4646)))</formula>
    </cfRule>
    <cfRule type="containsText" dxfId="25456" priority="33435" operator="containsText" text="Cancelado">
      <formula>NOT(ISERROR(SEARCH("Cancelado",I4646)))</formula>
    </cfRule>
    <cfRule type="containsText" dxfId="25455" priority="33436" operator="containsText" text="Entregado">
      <formula>NOT(ISERROR(SEARCH("Entregado",I4646)))</formula>
    </cfRule>
    <cfRule type="containsText" dxfId="25454" priority="33437" operator="containsText" text="Entregado">
      <formula>NOT(ISERROR(SEARCH("Entregado",I4646)))</formula>
    </cfRule>
    <cfRule type="containsText" dxfId="25453" priority="33438" operator="containsText" text="En proceso">
      <formula>NOT(ISERROR(SEARCH("En proceso",I4646)))</formula>
    </cfRule>
  </conditionalFormatting>
  <conditionalFormatting sqref="J4646">
    <cfRule type="containsText" dxfId="25452" priority="33433" operator="containsText" text="TRUE">
      <formula>NOT(ISERROR(SEARCH("TRUE",J4646)))</formula>
    </cfRule>
  </conditionalFormatting>
  <conditionalFormatting sqref="G4645">
    <cfRule type="expression" dxfId="25451" priority="33432">
      <formula>K4645&gt;L4645</formula>
    </cfRule>
  </conditionalFormatting>
  <conditionalFormatting sqref="I4645">
    <cfRule type="containsText" dxfId="25450" priority="33427" operator="containsText" text="No Encontrado">
      <formula>NOT(ISERROR(SEARCH("No Encontrado",I4645)))</formula>
    </cfRule>
    <cfRule type="containsText" dxfId="25449" priority="33428" operator="containsText" text="Cancelado">
      <formula>NOT(ISERROR(SEARCH("Cancelado",I4645)))</formula>
    </cfRule>
    <cfRule type="containsText" dxfId="25448" priority="33429" operator="containsText" text="Entregado">
      <formula>NOT(ISERROR(SEARCH("Entregado",I4645)))</formula>
    </cfRule>
    <cfRule type="containsText" dxfId="25447" priority="33430" operator="containsText" text="Entregado">
      <formula>NOT(ISERROR(SEARCH("Entregado",I4645)))</formula>
    </cfRule>
    <cfRule type="containsText" dxfId="25446" priority="33431" operator="containsText" text="En proceso">
      <formula>NOT(ISERROR(SEARCH("En proceso",I4645)))</formula>
    </cfRule>
  </conditionalFormatting>
  <conditionalFormatting sqref="J4645">
    <cfRule type="containsText" dxfId="25445" priority="33426" operator="containsText" text="TRUE">
      <formula>NOT(ISERROR(SEARCH("TRUE",J4645)))</formula>
    </cfRule>
  </conditionalFormatting>
  <conditionalFormatting sqref="G4644">
    <cfRule type="expression" dxfId="25444" priority="33425">
      <formula>K4644&gt;L4644</formula>
    </cfRule>
  </conditionalFormatting>
  <conditionalFormatting sqref="I4644">
    <cfRule type="containsText" dxfId="25443" priority="33420" operator="containsText" text="No Encontrado">
      <formula>NOT(ISERROR(SEARCH("No Encontrado",I4644)))</formula>
    </cfRule>
    <cfRule type="containsText" dxfId="25442" priority="33421" operator="containsText" text="Cancelado">
      <formula>NOT(ISERROR(SEARCH("Cancelado",I4644)))</formula>
    </cfRule>
    <cfRule type="containsText" dxfId="25441" priority="33422" operator="containsText" text="Entregado">
      <formula>NOT(ISERROR(SEARCH("Entregado",I4644)))</formula>
    </cfRule>
    <cfRule type="containsText" dxfId="25440" priority="33423" operator="containsText" text="Entregado">
      <formula>NOT(ISERROR(SEARCH("Entregado",I4644)))</formula>
    </cfRule>
    <cfRule type="containsText" dxfId="25439" priority="33424" operator="containsText" text="En proceso">
      <formula>NOT(ISERROR(SEARCH("En proceso",I4644)))</formula>
    </cfRule>
  </conditionalFormatting>
  <conditionalFormatting sqref="J4644">
    <cfRule type="containsText" dxfId="25438" priority="33419" operator="containsText" text="TRUE">
      <formula>NOT(ISERROR(SEARCH("TRUE",J4644)))</formula>
    </cfRule>
  </conditionalFormatting>
  <conditionalFormatting sqref="G4643">
    <cfRule type="expression" dxfId="25437" priority="33418">
      <formula>K4643&gt;L4643</formula>
    </cfRule>
  </conditionalFormatting>
  <conditionalFormatting sqref="I4643">
    <cfRule type="containsText" dxfId="25436" priority="33413" operator="containsText" text="No Encontrado">
      <formula>NOT(ISERROR(SEARCH("No Encontrado",I4643)))</formula>
    </cfRule>
    <cfRule type="containsText" dxfId="25435" priority="33414" operator="containsText" text="Cancelado">
      <formula>NOT(ISERROR(SEARCH("Cancelado",I4643)))</formula>
    </cfRule>
    <cfRule type="containsText" dxfId="25434" priority="33415" operator="containsText" text="Entregado">
      <formula>NOT(ISERROR(SEARCH("Entregado",I4643)))</formula>
    </cfRule>
    <cfRule type="containsText" dxfId="25433" priority="33416" operator="containsText" text="Entregado">
      <formula>NOT(ISERROR(SEARCH("Entregado",I4643)))</formula>
    </cfRule>
    <cfRule type="containsText" dxfId="25432" priority="33417" operator="containsText" text="En proceso">
      <formula>NOT(ISERROR(SEARCH("En proceso",I4643)))</formula>
    </cfRule>
  </conditionalFormatting>
  <conditionalFormatting sqref="J4643">
    <cfRule type="containsText" dxfId="25431" priority="33412" operator="containsText" text="TRUE">
      <formula>NOT(ISERROR(SEARCH("TRUE",J4643)))</formula>
    </cfRule>
  </conditionalFormatting>
  <conditionalFormatting sqref="G4642">
    <cfRule type="expression" dxfId="25430" priority="33411">
      <formula>K4642&gt;L4642</formula>
    </cfRule>
  </conditionalFormatting>
  <conditionalFormatting sqref="J4642">
    <cfRule type="containsText" dxfId="25429" priority="33405" operator="containsText" text="TRUE">
      <formula>NOT(ISERROR(SEARCH("TRUE",J4642)))</formula>
    </cfRule>
  </conditionalFormatting>
  <conditionalFormatting sqref="G4641">
    <cfRule type="expression" dxfId="25428" priority="33404">
      <formula>K4641&gt;L4641</formula>
    </cfRule>
  </conditionalFormatting>
  <conditionalFormatting sqref="J4641">
    <cfRule type="containsText" dxfId="25427" priority="33398" operator="containsText" text="TRUE">
      <formula>NOT(ISERROR(SEARCH("TRUE",J4641)))</formula>
    </cfRule>
  </conditionalFormatting>
  <conditionalFormatting sqref="G4640">
    <cfRule type="expression" dxfId="25426" priority="33397">
      <formula>K4640&gt;L4640</formula>
    </cfRule>
  </conditionalFormatting>
  <conditionalFormatting sqref="J4640">
    <cfRule type="containsText" dxfId="25425" priority="33391" operator="containsText" text="TRUE">
      <formula>NOT(ISERROR(SEARCH("TRUE",J4640)))</formula>
    </cfRule>
  </conditionalFormatting>
  <conditionalFormatting sqref="G4639">
    <cfRule type="expression" dxfId="25424" priority="33390">
      <formula>K4639&gt;L4639</formula>
    </cfRule>
  </conditionalFormatting>
  <conditionalFormatting sqref="I4639:I4642">
    <cfRule type="containsText" dxfId="25423" priority="33385" operator="containsText" text="No Encontrado">
      <formula>NOT(ISERROR(SEARCH("No Encontrado",I4639)))</formula>
    </cfRule>
    <cfRule type="containsText" dxfId="25422" priority="33386" operator="containsText" text="Cancelado">
      <formula>NOT(ISERROR(SEARCH("Cancelado",I4639)))</formula>
    </cfRule>
    <cfRule type="containsText" dxfId="25421" priority="33387" operator="containsText" text="Entregado">
      <formula>NOT(ISERROR(SEARCH("Entregado",I4639)))</formula>
    </cfRule>
    <cfRule type="containsText" dxfId="25420" priority="33388" operator="containsText" text="Entregado">
      <formula>NOT(ISERROR(SEARCH("Entregado",I4639)))</formula>
    </cfRule>
    <cfRule type="containsText" dxfId="25419" priority="33389" operator="containsText" text="En proceso">
      <formula>NOT(ISERROR(SEARCH("En proceso",I4639)))</formula>
    </cfRule>
  </conditionalFormatting>
  <conditionalFormatting sqref="J4639">
    <cfRule type="containsText" dxfId="25418" priority="33384" operator="containsText" text="TRUE">
      <formula>NOT(ISERROR(SEARCH("TRUE",J4639)))</formula>
    </cfRule>
  </conditionalFormatting>
  <conditionalFormatting sqref="G4638">
    <cfRule type="expression" dxfId="25417" priority="33383">
      <formula>K4638&gt;L4638</formula>
    </cfRule>
  </conditionalFormatting>
  <conditionalFormatting sqref="I4638">
    <cfRule type="containsText" dxfId="25416" priority="33378" operator="containsText" text="No Encontrado">
      <formula>NOT(ISERROR(SEARCH("No Encontrado",I4638)))</formula>
    </cfRule>
    <cfRule type="containsText" dxfId="25415" priority="33379" operator="containsText" text="Cancelado">
      <formula>NOT(ISERROR(SEARCH("Cancelado",I4638)))</formula>
    </cfRule>
    <cfRule type="containsText" dxfId="25414" priority="33380" operator="containsText" text="Entregado">
      <formula>NOT(ISERROR(SEARCH("Entregado",I4638)))</formula>
    </cfRule>
    <cfRule type="containsText" dxfId="25413" priority="33381" operator="containsText" text="Entregado">
      <formula>NOT(ISERROR(SEARCH("Entregado",I4638)))</formula>
    </cfRule>
    <cfRule type="containsText" dxfId="25412" priority="33382" operator="containsText" text="En proceso">
      <formula>NOT(ISERROR(SEARCH("En proceso",I4638)))</formula>
    </cfRule>
  </conditionalFormatting>
  <conditionalFormatting sqref="J4638">
    <cfRule type="containsText" dxfId="25411" priority="33377" operator="containsText" text="TRUE">
      <formula>NOT(ISERROR(SEARCH("TRUE",J4638)))</formula>
    </cfRule>
  </conditionalFormatting>
  <conditionalFormatting sqref="G4637">
    <cfRule type="expression" dxfId="25410" priority="33376">
      <formula>K4637&gt;L4637</formula>
    </cfRule>
  </conditionalFormatting>
  <conditionalFormatting sqref="I4637">
    <cfRule type="containsText" dxfId="25409" priority="33371" operator="containsText" text="No Encontrado">
      <formula>NOT(ISERROR(SEARCH("No Encontrado",I4637)))</formula>
    </cfRule>
    <cfRule type="containsText" dxfId="25408" priority="33372" operator="containsText" text="Cancelado">
      <formula>NOT(ISERROR(SEARCH("Cancelado",I4637)))</formula>
    </cfRule>
    <cfRule type="containsText" dxfId="25407" priority="33373" operator="containsText" text="Entregado">
      <formula>NOT(ISERROR(SEARCH("Entregado",I4637)))</formula>
    </cfRule>
    <cfRule type="containsText" dxfId="25406" priority="33374" operator="containsText" text="Entregado">
      <formula>NOT(ISERROR(SEARCH("Entregado",I4637)))</formula>
    </cfRule>
    <cfRule type="containsText" dxfId="25405" priority="33375" operator="containsText" text="En proceso">
      <formula>NOT(ISERROR(SEARCH("En proceso",I4637)))</formula>
    </cfRule>
  </conditionalFormatting>
  <conditionalFormatting sqref="J4637">
    <cfRule type="containsText" dxfId="25404" priority="33370" operator="containsText" text="TRUE">
      <formula>NOT(ISERROR(SEARCH("TRUE",J4637)))</formula>
    </cfRule>
  </conditionalFormatting>
  <conditionalFormatting sqref="G4636">
    <cfRule type="expression" dxfId="25403" priority="33369">
      <formula>K4636&gt;L4636</formula>
    </cfRule>
  </conditionalFormatting>
  <conditionalFormatting sqref="I4636">
    <cfRule type="containsText" dxfId="25402" priority="33364" operator="containsText" text="No Encontrado">
      <formula>NOT(ISERROR(SEARCH("No Encontrado",I4636)))</formula>
    </cfRule>
    <cfRule type="containsText" dxfId="25401" priority="33365" operator="containsText" text="Cancelado">
      <formula>NOT(ISERROR(SEARCH("Cancelado",I4636)))</formula>
    </cfRule>
    <cfRule type="containsText" dxfId="25400" priority="33366" operator="containsText" text="Entregado">
      <formula>NOT(ISERROR(SEARCH("Entregado",I4636)))</formula>
    </cfRule>
    <cfRule type="containsText" dxfId="25399" priority="33367" operator="containsText" text="Entregado">
      <formula>NOT(ISERROR(SEARCH("Entregado",I4636)))</formula>
    </cfRule>
    <cfRule type="containsText" dxfId="25398" priority="33368" operator="containsText" text="En proceso">
      <formula>NOT(ISERROR(SEARCH("En proceso",I4636)))</formula>
    </cfRule>
  </conditionalFormatting>
  <conditionalFormatting sqref="J4636">
    <cfRule type="containsText" dxfId="25397" priority="33363" operator="containsText" text="TRUE">
      <formula>NOT(ISERROR(SEARCH("TRUE",J4636)))</formula>
    </cfRule>
  </conditionalFormatting>
  <conditionalFormatting sqref="G4635">
    <cfRule type="expression" dxfId="25396" priority="33362">
      <formula>K4635&gt;L4635</formula>
    </cfRule>
  </conditionalFormatting>
  <conditionalFormatting sqref="I4635">
    <cfRule type="containsText" dxfId="25395" priority="33357" operator="containsText" text="No Encontrado">
      <formula>NOT(ISERROR(SEARCH("No Encontrado",I4635)))</formula>
    </cfRule>
    <cfRule type="containsText" dxfId="25394" priority="33358" operator="containsText" text="Cancelado">
      <formula>NOT(ISERROR(SEARCH("Cancelado",I4635)))</formula>
    </cfRule>
    <cfRule type="containsText" dxfId="25393" priority="33359" operator="containsText" text="Entregado">
      <formula>NOT(ISERROR(SEARCH("Entregado",I4635)))</formula>
    </cfRule>
    <cfRule type="containsText" dxfId="25392" priority="33360" operator="containsText" text="Entregado">
      <formula>NOT(ISERROR(SEARCH("Entregado",I4635)))</formula>
    </cfRule>
    <cfRule type="containsText" dxfId="25391" priority="33361" operator="containsText" text="En proceso">
      <formula>NOT(ISERROR(SEARCH("En proceso",I4635)))</formula>
    </cfRule>
  </conditionalFormatting>
  <conditionalFormatting sqref="J4635">
    <cfRule type="containsText" dxfId="25390" priority="33356" operator="containsText" text="TRUE">
      <formula>NOT(ISERROR(SEARCH("TRUE",J4635)))</formula>
    </cfRule>
  </conditionalFormatting>
  <conditionalFormatting sqref="G4634">
    <cfRule type="expression" dxfId="25389" priority="33355">
      <formula>K4634&gt;L4634</formula>
    </cfRule>
  </conditionalFormatting>
  <conditionalFormatting sqref="I4634">
    <cfRule type="containsText" dxfId="25388" priority="33350" operator="containsText" text="No Encontrado">
      <formula>NOT(ISERROR(SEARCH("No Encontrado",I4634)))</formula>
    </cfRule>
    <cfRule type="containsText" dxfId="25387" priority="33351" operator="containsText" text="Cancelado">
      <formula>NOT(ISERROR(SEARCH("Cancelado",I4634)))</formula>
    </cfRule>
    <cfRule type="containsText" dxfId="25386" priority="33352" operator="containsText" text="Entregado">
      <formula>NOT(ISERROR(SEARCH("Entregado",I4634)))</formula>
    </cfRule>
    <cfRule type="containsText" dxfId="25385" priority="33353" operator="containsText" text="Entregado">
      <formula>NOT(ISERROR(SEARCH("Entregado",I4634)))</formula>
    </cfRule>
    <cfRule type="containsText" dxfId="25384" priority="33354" operator="containsText" text="En proceso">
      <formula>NOT(ISERROR(SEARCH("En proceso",I4634)))</formula>
    </cfRule>
  </conditionalFormatting>
  <conditionalFormatting sqref="J4634">
    <cfRule type="containsText" dxfId="25383" priority="33349" operator="containsText" text="TRUE">
      <formula>NOT(ISERROR(SEARCH("TRUE",J4634)))</formula>
    </cfRule>
  </conditionalFormatting>
  <conditionalFormatting sqref="G4633">
    <cfRule type="expression" dxfId="25382" priority="33348">
      <formula>K4633&gt;L4633</formula>
    </cfRule>
  </conditionalFormatting>
  <conditionalFormatting sqref="I4633">
    <cfRule type="containsText" dxfId="25381" priority="33343" operator="containsText" text="No Encontrado">
      <formula>NOT(ISERROR(SEARCH("No Encontrado",I4633)))</formula>
    </cfRule>
    <cfRule type="containsText" dxfId="25380" priority="33344" operator="containsText" text="Cancelado">
      <formula>NOT(ISERROR(SEARCH("Cancelado",I4633)))</formula>
    </cfRule>
    <cfRule type="containsText" dxfId="25379" priority="33345" operator="containsText" text="Entregado">
      <formula>NOT(ISERROR(SEARCH("Entregado",I4633)))</formula>
    </cfRule>
    <cfRule type="containsText" dxfId="25378" priority="33346" operator="containsText" text="Entregado">
      <formula>NOT(ISERROR(SEARCH("Entregado",I4633)))</formula>
    </cfRule>
    <cfRule type="containsText" dxfId="25377" priority="33347" operator="containsText" text="En proceso">
      <formula>NOT(ISERROR(SEARCH("En proceso",I4633)))</formula>
    </cfRule>
  </conditionalFormatting>
  <conditionalFormatting sqref="J4633">
    <cfRule type="containsText" dxfId="25376" priority="33342" operator="containsText" text="TRUE">
      <formula>NOT(ISERROR(SEARCH("TRUE",J4633)))</formula>
    </cfRule>
  </conditionalFormatting>
  <conditionalFormatting sqref="G4632">
    <cfRule type="expression" dxfId="25375" priority="33341">
      <formula>K4632&gt;L4632</formula>
    </cfRule>
  </conditionalFormatting>
  <conditionalFormatting sqref="I4630:I4632">
    <cfRule type="containsText" dxfId="25374" priority="33336" operator="containsText" text="No Encontrado">
      <formula>NOT(ISERROR(SEARCH("No Encontrado",I4630)))</formula>
    </cfRule>
    <cfRule type="containsText" dxfId="25373" priority="33337" operator="containsText" text="Cancelado">
      <formula>NOT(ISERROR(SEARCH("Cancelado",I4630)))</formula>
    </cfRule>
    <cfRule type="containsText" dxfId="25372" priority="33338" operator="containsText" text="Entregado">
      <formula>NOT(ISERROR(SEARCH("Entregado",I4630)))</formula>
    </cfRule>
    <cfRule type="containsText" dxfId="25371" priority="33339" operator="containsText" text="Entregado">
      <formula>NOT(ISERROR(SEARCH("Entregado",I4630)))</formula>
    </cfRule>
    <cfRule type="containsText" dxfId="25370" priority="33340" operator="containsText" text="En proceso">
      <formula>NOT(ISERROR(SEARCH("En proceso",I4630)))</formula>
    </cfRule>
  </conditionalFormatting>
  <conditionalFormatting sqref="J4632">
    <cfRule type="containsText" dxfId="25369" priority="33335" operator="containsText" text="TRUE">
      <formula>NOT(ISERROR(SEARCH("TRUE",J4632)))</formula>
    </cfRule>
  </conditionalFormatting>
  <conditionalFormatting sqref="G4631">
    <cfRule type="expression" dxfId="25368" priority="33334">
      <formula>K4631&gt;L4631</formula>
    </cfRule>
  </conditionalFormatting>
  <conditionalFormatting sqref="J4631">
    <cfRule type="containsText" dxfId="25367" priority="33328" operator="containsText" text="TRUE">
      <formula>NOT(ISERROR(SEARCH("TRUE",J4631)))</formula>
    </cfRule>
  </conditionalFormatting>
  <conditionalFormatting sqref="G4630">
    <cfRule type="expression" dxfId="25366" priority="33327">
      <formula>K4630&gt;L4630</formula>
    </cfRule>
  </conditionalFormatting>
  <conditionalFormatting sqref="J4630">
    <cfRule type="containsText" dxfId="25365" priority="33321" operator="containsText" text="TRUE">
      <formula>NOT(ISERROR(SEARCH("TRUE",J4630)))</formula>
    </cfRule>
  </conditionalFormatting>
  <conditionalFormatting sqref="G4629">
    <cfRule type="expression" dxfId="25364" priority="33320">
      <formula>K4629&gt;L4629</formula>
    </cfRule>
  </conditionalFormatting>
  <conditionalFormatting sqref="I4629">
    <cfRule type="containsText" dxfId="25363" priority="33315" operator="containsText" text="No Encontrado">
      <formula>NOT(ISERROR(SEARCH("No Encontrado",I4629)))</formula>
    </cfRule>
    <cfRule type="containsText" dxfId="25362" priority="33316" operator="containsText" text="Cancelado">
      <formula>NOT(ISERROR(SEARCH("Cancelado",I4629)))</formula>
    </cfRule>
    <cfRule type="containsText" dxfId="25361" priority="33317" operator="containsText" text="Entregado">
      <formula>NOT(ISERROR(SEARCH("Entregado",I4629)))</formula>
    </cfRule>
    <cfRule type="containsText" dxfId="25360" priority="33318" operator="containsText" text="Entregado">
      <formula>NOT(ISERROR(SEARCH("Entregado",I4629)))</formula>
    </cfRule>
    <cfRule type="containsText" dxfId="25359" priority="33319" operator="containsText" text="En proceso">
      <formula>NOT(ISERROR(SEARCH("En proceso",I4629)))</formula>
    </cfRule>
  </conditionalFormatting>
  <conditionalFormatting sqref="J4629">
    <cfRule type="containsText" dxfId="25358" priority="33314" operator="containsText" text="TRUE">
      <formula>NOT(ISERROR(SEARCH("TRUE",J4629)))</formula>
    </cfRule>
  </conditionalFormatting>
  <conditionalFormatting sqref="G4628">
    <cfRule type="expression" dxfId="25357" priority="33313">
      <formula>K4628&gt;L4628</formula>
    </cfRule>
  </conditionalFormatting>
  <conditionalFormatting sqref="I4628">
    <cfRule type="containsText" dxfId="25356" priority="33308" operator="containsText" text="No Encontrado">
      <formula>NOT(ISERROR(SEARCH("No Encontrado",I4628)))</formula>
    </cfRule>
    <cfRule type="containsText" dxfId="25355" priority="33309" operator="containsText" text="Cancelado">
      <formula>NOT(ISERROR(SEARCH("Cancelado",I4628)))</formula>
    </cfRule>
    <cfRule type="containsText" dxfId="25354" priority="33310" operator="containsText" text="Entregado">
      <formula>NOT(ISERROR(SEARCH("Entregado",I4628)))</formula>
    </cfRule>
    <cfRule type="containsText" dxfId="25353" priority="33311" operator="containsText" text="Entregado">
      <formula>NOT(ISERROR(SEARCH("Entregado",I4628)))</formula>
    </cfRule>
    <cfRule type="containsText" dxfId="25352" priority="33312" operator="containsText" text="En proceso">
      <formula>NOT(ISERROR(SEARCH("En proceso",I4628)))</formula>
    </cfRule>
  </conditionalFormatting>
  <conditionalFormatting sqref="J4628">
    <cfRule type="containsText" dxfId="25351" priority="33307" operator="containsText" text="TRUE">
      <formula>NOT(ISERROR(SEARCH("TRUE",J4628)))</formula>
    </cfRule>
  </conditionalFormatting>
  <conditionalFormatting sqref="G4627">
    <cfRule type="expression" dxfId="25350" priority="33306">
      <formula>K4627&gt;L4627</formula>
    </cfRule>
  </conditionalFormatting>
  <conditionalFormatting sqref="I4627">
    <cfRule type="containsText" dxfId="25349" priority="33301" operator="containsText" text="No Encontrado">
      <formula>NOT(ISERROR(SEARCH("No Encontrado",I4627)))</formula>
    </cfRule>
    <cfRule type="containsText" dxfId="25348" priority="33302" operator="containsText" text="Cancelado">
      <formula>NOT(ISERROR(SEARCH("Cancelado",I4627)))</formula>
    </cfRule>
    <cfRule type="containsText" dxfId="25347" priority="33303" operator="containsText" text="Entregado">
      <formula>NOT(ISERROR(SEARCH("Entregado",I4627)))</formula>
    </cfRule>
    <cfRule type="containsText" dxfId="25346" priority="33304" operator="containsText" text="Entregado">
      <formula>NOT(ISERROR(SEARCH("Entregado",I4627)))</formula>
    </cfRule>
    <cfRule type="containsText" dxfId="25345" priority="33305" operator="containsText" text="En proceso">
      <formula>NOT(ISERROR(SEARCH("En proceso",I4627)))</formula>
    </cfRule>
  </conditionalFormatting>
  <conditionalFormatting sqref="J4627">
    <cfRule type="containsText" dxfId="25344" priority="33300" operator="containsText" text="TRUE">
      <formula>NOT(ISERROR(SEARCH("TRUE",J4627)))</formula>
    </cfRule>
  </conditionalFormatting>
  <conditionalFormatting sqref="G4626">
    <cfRule type="expression" dxfId="25343" priority="33299">
      <formula>K4626&gt;L4626</formula>
    </cfRule>
  </conditionalFormatting>
  <conditionalFormatting sqref="I4626">
    <cfRule type="containsText" dxfId="25342" priority="33294" operator="containsText" text="No Encontrado">
      <formula>NOT(ISERROR(SEARCH("No Encontrado",I4626)))</formula>
    </cfRule>
    <cfRule type="containsText" dxfId="25341" priority="33295" operator="containsText" text="Cancelado">
      <formula>NOT(ISERROR(SEARCH("Cancelado",I4626)))</formula>
    </cfRule>
    <cfRule type="containsText" dxfId="25340" priority="33296" operator="containsText" text="Entregado">
      <formula>NOT(ISERROR(SEARCH("Entregado",I4626)))</formula>
    </cfRule>
    <cfRule type="containsText" dxfId="25339" priority="33297" operator="containsText" text="Entregado">
      <formula>NOT(ISERROR(SEARCH("Entregado",I4626)))</formula>
    </cfRule>
    <cfRule type="containsText" dxfId="25338" priority="33298" operator="containsText" text="En proceso">
      <formula>NOT(ISERROR(SEARCH("En proceso",I4626)))</formula>
    </cfRule>
  </conditionalFormatting>
  <conditionalFormatting sqref="J4626">
    <cfRule type="containsText" dxfId="25337" priority="33293" operator="containsText" text="TRUE">
      <formula>NOT(ISERROR(SEARCH("TRUE",J4626)))</formula>
    </cfRule>
  </conditionalFormatting>
  <conditionalFormatting sqref="G4625">
    <cfRule type="expression" dxfId="25336" priority="33292">
      <formula>K4625&gt;L4625</formula>
    </cfRule>
  </conditionalFormatting>
  <conditionalFormatting sqref="I4625">
    <cfRule type="containsText" dxfId="25335" priority="33287" operator="containsText" text="No Encontrado">
      <formula>NOT(ISERROR(SEARCH("No Encontrado",I4625)))</formula>
    </cfRule>
    <cfRule type="containsText" dxfId="25334" priority="33288" operator="containsText" text="Cancelado">
      <formula>NOT(ISERROR(SEARCH("Cancelado",I4625)))</formula>
    </cfRule>
    <cfRule type="containsText" dxfId="25333" priority="33289" operator="containsText" text="Entregado">
      <formula>NOT(ISERROR(SEARCH("Entregado",I4625)))</formula>
    </cfRule>
    <cfRule type="containsText" dxfId="25332" priority="33290" operator="containsText" text="Entregado">
      <formula>NOT(ISERROR(SEARCH("Entregado",I4625)))</formula>
    </cfRule>
    <cfRule type="containsText" dxfId="25331" priority="33291" operator="containsText" text="En proceso">
      <formula>NOT(ISERROR(SEARCH("En proceso",I4625)))</formula>
    </cfRule>
  </conditionalFormatting>
  <conditionalFormatting sqref="J4625">
    <cfRule type="containsText" dxfId="25330" priority="33286" operator="containsText" text="TRUE">
      <formula>NOT(ISERROR(SEARCH("TRUE",J4625)))</formula>
    </cfRule>
  </conditionalFormatting>
  <conditionalFormatting sqref="G4624">
    <cfRule type="expression" dxfId="25329" priority="33285">
      <formula>K4624&gt;L4624</formula>
    </cfRule>
  </conditionalFormatting>
  <conditionalFormatting sqref="I4624">
    <cfRule type="containsText" dxfId="25328" priority="33280" operator="containsText" text="No Encontrado">
      <formula>NOT(ISERROR(SEARCH("No Encontrado",I4624)))</formula>
    </cfRule>
    <cfRule type="containsText" dxfId="25327" priority="33281" operator="containsText" text="Cancelado">
      <formula>NOT(ISERROR(SEARCH("Cancelado",I4624)))</formula>
    </cfRule>
    <cfRule type="containsText" dxfId="25326" priority="33282" operator="containsText" text="Entregado">
      <formula>NOT(ISERROR(SEARCH("Entregado",I4624)))</formula>
    </cfRule>
    <cfRule type="containsText" dxfId="25325" priority="33283" operator="containsText" text="Entregado">
      <formula>NOT(ISERROR(SEARCH("Entregado",I4624)))</formula>
    </cfRule>
    <cfRule type="containsText" dxfId="25324" priority="33284" operator="containsText" text="En proceso">
      <formula>NOT(ISERROR(SEARCH("En proceso",I4624)))</formula>
    </cfRule>
  </conditionalFormatting>
  <conditionalFormatting sqref="J4624">
    <cfRule type="containsText" dxfId="25323" priority="33279" operator="containsText" text="TRUE">
      <formula>NOT(ISERROR(SEARCH("TRUE",J4624)))</formula>
    </cfRule>
  </conditionalFormatting>
  <conditionalFormatting sqref="G4623">
    <cfRule type="expression" dxfId="25322" priority="33278">
      <formula>K4623&gt;L4623</formula>
    </cfRule>
  </conditionalFormatting>
  <conditionalFormatting sqref="I4623">
    <cfRule type="containsText" dxfId="25321" priority="33273" operator="containsText" text="No Encontrado">
      <formula>NOT(ISERROR(SEARCH("No Encontrado",I4623)))</formula>
    </cfRule>
    <cfRule type="containsText" dxfId="25320" priority="33274" operator="containsText" text="Cancelado">
      <formula>NOT(ISERROR(SEARCH("Cancelado",I4623)))</formula>
    </cfRule>
    <cfRule type="containsText" dxfId="25319" priority="33275" operator="containsText" text="Entregado">
      <formula>NOT(ISERROR(SEARCH("Entregado",I4623)))</formula>
    </cfRule>
    <cfRule type="containsText" dxfId="25318" priority="33276" operator="containsText" text="Entregado">
      <formula>NOT(ISERROR(SEARCH("Entregado",I4623)))</formula>
    </cfRule>
    <cfRule type="containsText" dxfId="25317" priority="33277" operator="containsText" text="En proceso">
      <formula>NOT(ISERROR(SEARCH("En proceso",I4623)))</formula>
    </cfRule>
  </conditionalFormatting>
  <conditionalFormatting sqref="J4623">
    <cfRule type="containsText" dxfId="25316" priority="33272" operator="containsText" text="TRUE">
      <formula>NOT(ISERROR(SEARCH("TRUE",J4623)))</formula>
    </cfRule>
  </conditionalFormatting>
  <conditionalFormatting sqref="G4622">
    <cfRule type="expression" dxfId="25315" priority="33271">
      <formula>K4622&gt;L4622</formula>
    </cfRule>
  </conditionalFormatting>
  <conditionalFormatting sqref="J4622">
    <cfRule type="containsText" dxfId="25314" priority="33265" operator="containsText" text="TRUE">
      <formula>NOT(ISERROR(SEARCH("TRUE",J4622)))</formula>
    </cfRule>
  </conditionalFormatting>
  <conditionalFormatting sqref="G4621">
    <cfRule type="expression" dxfId="25313" priority="33264">
      <formula>K4621&gt;L4621</formula>
    </cfRule>
  </conditionalFormatting>
  <conditionalFormatting sqref="J4621">
    <cfRule type="containsText" dxfId="25312" priority="33258" operator="containsText" text="TRUE">
      <formula>NOT(ISERROR(SEARCH("TRUE",J4621)))</formula>
    </cfRule>
  </conditionalFormatting>
  <conditionalFormatting sqref="G4620">
    <cfRule type="expression" dxfId="25311" priority="33257">
      <formula>K4620&gt;L4620</formula>
    </cfRule>
  </conditionalFormatting>
  <conditionalFormatting sqref="J4620">
    <cfRule type="containsText" dxfId="25310" priority="33251" operator="containsText" text="TRUE">
      <formula>NOT(ISERROR(SEARCH("TRUE",J4620)))</formula>
    </cfRule>
  </conditionalFormatting>
  <conditionalFormatting sqref="G4619">
    <cfRule type="expression" dxfId="25309" priority="33250">
      <formula>K4619&gt;L4619</formula>
    </cfRule>
  </conditionalFormatting>
  <conditionalFormatting sqref="J4619">
    <cfRule type="containsText" dxfId="25308" priority="33244" operator="containsText" text="TRUE">
      <formula>NOT(ISERROR(SEARCH("TRUE",J4619)))</formula>
    </cfRule>
  </conditionalFormatting>
  <conditionalFormatting sqref="G4618">
    <cfRule type="expression" dxfId="25307" priority="33243">
      <formula>K4618&gt;L4618</formula>
    </cfRule>
  </conditionalFormatting>
  <conditionalFormatting sqref="J4618">
    <cfRule type="containsText" dxfId="25306" priority="33237" operator="containsText" text="TRUE">
      <formula>NOT(ISERROR(SEARCH("TRUE",J4618)))</formula>
    </cfRule>
  </conditionalFormatting>
  <conditionalFormatting sqref="G4617">
    <cfRule type="expression" dxfId="25305" priority="33236">
      <formula>K4617&gt;L4617</formula>
    </cfRule>
  </conditionalFormatting>
  <conditionalFormatting sqref="J4617">
    <cfRule type="containsText" dxfId="25304" priority="33230" operator="containsText" text="TRUE">
      <formula>NOT(ISERROR(SEARCH("TRUE",J4617)))</formula>
    </cfRule>
  </conditionalFormatting>
  <conditionalFormatting sqref="G4616">
    <cfRule type="expression" dxfId="25303" priority="33229">
      <formula>K4616&gt;L4616</formula>
    </cfRule>
  </conditionalFormatting>
  <conditionalFormatting sqref="J4616">
    <cfRule type="containsText" dxfId="25302" priority="33223" operator="containsText" text="TRUE">
      <formula>NOT(ISERROR(SEARCH("TRUE",J4616)))</formula>
    </cfRule>
  </conditionalFormatting>
  <conditionalFormatting sqref="G4615">
    <cfRule type="expression" dxfId="25301" priority="33222">
      <formula>K4615&gt;L4615</formula>
    </cfRule>
  </conditionalFormatting>
  <conditionalFormatting sqref="J4615">
    <cfRule type="containsText" dxfId="25300" priority="33216" operator="containsText" text="TRUE">
      <formula>NOT(ISERROR(SEARCH("TRUE",J4615)))</formula>
    </cfRule>
  </conditionalFormatting>
  <conditionalFormatting sqref="G4614">
    <cfRule type="expression" dxfId="25299" priority="33215">
      <formula>K4614&gt;L4614</formula>
    </cfRule>
  </conditionalFormatting>
  <conditionalFormatting sqref="J4614">
    <cfRule type="containsText" dxfId="25298" priority="33209" operator="containsText" text="TRUE">
      <formula>NOT(ISERROR(SEARCH("TRUE",J4614)))</formula>
    </cfRule>
  </conditionalFormatting>
  <conditionalFormatting sqref="G4613">
    <cfRule type="expression" dxfId="25297" priority="33208">
      <formula>K4613&gt;L4613</formula>
    </cfRule>
  </conditionalFormatting>
  <conditionalFormatting sqref="J4613">
    <cfRule type="containsText" dxfId="25296" priority="33202" operator="containsText" text="TRUE">
      <formula>NOT(ISERROR(SEARCH("TRUE",J4613)))</formula>
    </cfRule>
  </conditionalFormatting>
  <conditionalFormatting sqref="G4612">
    <cfRule type="expression" dxfId="25295" priority="33201">
      <formula>K4612&gt;L4612</formula>
    </cfRule>
  </conditionalFormatting>
  <conditionalFormatting sqref="I4612:I4622">
    <cfRule type="containsText" dxfId="25294" priority="33196" operator="containsText" text="No Encontrado">
      <formula>NOT(ISERROR(SEARCH("No Encontrado",I4612)))</formula>
    </cfRule>
    <cfRule type="containsText" dxfId="25293" priority="33197" operator="containsText" text="Cancelado">
      <formula>NOT(ISERROR(SEARCH("Cancelado",I4612)))</formula>
    </cfRule>
    <cfRule type="containsText" dxfId="25292" priority="33198" operator="containsText" text="Entregado">
      <formula>NOT(ISERROR(SEARCH("Entregado",I4612)))</formula>
    </cfRule>
    <cfRule type="containsText" dxfId="25291" priority="33199" operator="containsText" text="Entregado">
      <formula>NOT(ISERROR(SEARCH("Entregado",I4612)))</formula>
    </cfRule>
    <cfRule type="containsText" dxfId="25290" priority="33200" operator="containsText" text="En proceso">
      <formula>NOT(ISERROR(SEARCH("En proceso",I4612)))</formula>
    </cfRule>
  </conditionalFormatting>
  <conditionalFormatting sqref="J4612">
    <cfRule type="containsText" dxfId="25289" priority="33195" operator="containsText" text="TRUE">
      <formula>NOT(ISERROR(SEARCH("TRUE",J4612)))</formula>
    </cfRule>
  </conditionalFormatting>
  <conditionalFormatting sqref="G4611">
    <cfRule type="expression" dxfId="25288" priority="33194">
      <formula>K4611&gt;L4611</formula>
    </cfRule>
  </conditionalFormatting>
  <conditionalFormatting sqref="J4611">
    <cfRule type="containsText" dxfId="25287" priority="33188" operator="containsText" text="TRUE">
      <formula>NOT(ISERROR(SEARCH("TRUE",J4611)))</formula>
    </cfRule>
  </conditionalFormatting>
  <conditionalFormatting sqref="G4610">
    <cfRule type="expression" dxfId="25286" priority="33187">
      <formula>K4610&gt;L4610</formula>
    </cfRule>
  </conditionalFormatting>
  <conditionalFormatting sqref="J4610">
    <cfRule type="containsText" dxfId="25285" priority="33181" operator="containsText" text="TRUE">
      <formula>NOT(ISERROR(SEARCH("TRUE",J4610)))</formula>
    </cfRule>
  </conditionalFormatting>
  <conditionalFormatting sqref="G4609">
    <cfRule type="expression" dxfId="25284" priority="33180">
      <formula>K4609&gt;L4609</formula>
    </cfRule>
  </conditionalFormatting>
  <conditionalFormatting sqref="J4609">
    <cfRule type="containsText" dxfId="25283" priority="33174" operator="containsText" text="TRUE">
      <formula>NOT(ISERROR(SEARCH("TRUE",J4609)))</formula>
    </cfRule>
  </conditionalFormatting>
  <conditionalFormatting sqref="G4608">
    <cfRule type="expression" dxfId="25282" priority="33173">
      <formula>K4608&gt;L4608</formula>
    </cfRule>
  </conditionalFormatting>
  <conditionalFormatting sqref="J4608">
    <cfRule type="containsText" dxfId="25281" priority="33167" operator="containsText" text="TRUE">
      <formula>NOT(ISERROR(SEARCH("TRUE",J4608)))</formula>
    </cfRule>
  </conditionalFormatting>
  <conditionalFormatting sqref="G4607">
    <cfRule type="expression" dxfId="25280" priority="33166">
      <formula>K4607&gt;L4607</formula>
    </cfRule>
  </conditionalFormatting>
  <conditionalFormatting sqref="J4607">
    <cfRule type="containsText" dxfId="25279" priority="33160" operator="containsText" text="TRUE">
      <formula>NOT(ISERROR(SEARCH("TRUE",J4607)))</formula>
    </cfRule>
  </conditionalFormatting>
  <conditionalFormatting sqref="G4606">
    <cfRule type="expression" dxfId="25278" priority="33159">
      <formula>K4606&gt;L4606</formula>
    </cfRule>
  </conditionalFormatting>
  <conditionalFormatting sqref="J4606">
    <cfRule type="containsText" dxfId="25277" priority="33153" operator="containsText" text="TRUE">
      <formula>NOT(ISERROR(SEARCH("TRUE",J4606)))</formula>
    </cfRule>
  </conditionalFormatting>
  <conditionalFormatting sqref="G4605">
    <cfRule type="expression" dxfId="25276" priority="33152">
      <formula>K4605&gt;L4605</formula>
    </cfRule>
  </conditionalFormatting>
  <conditionalFormatting sqref="I4605:I4611">
    <cfRule type="containsText" dxfId="25275" priority="33147" operator="containsText" text="No Encontrado">
      <formula>NOT(ISERROR(SEARCH("No Encontrado",I4605)))</formula>
    </cfRule>
    <cfRule type="containsText" dxfId="25274" priority="33148" operator="containsText" text="Cancelado">
      <formula>NOT(ISERROR(SEARCH("Cancelado",I4605)))</formula>
    </cfRule>
    <cfRule type="containsText" dxfId="25273" priority="33149" operator="containsText" text="Entregado">
      <formula>NOT(ISERROR(SEARCH("Entregado",I4605)))</formula>
    </cfRule>
    <cfRule type="containsText" dxfId="25272" priority="33150" operator="containsText" text="Entregado">
      <formula>NOT(ISERROR(SEARCH("Entregado",I4605)))</formula>
    </cfRule>
    <cfRule type="containsText" dxfId="25271" priority="33151" operator="containsText" text="En proceso">
      <formula>NOT(ISERROR(SEARCH("En proceso",I4605)))</formula>
    </cfRule>
  </conditionalFormatting>
  <conditionalFormatting sqref="J4605">
    <cfRule type="containsText" dxfId="25270" priority="33146" operator="containsText" text="TRUE">
      <formula>NOT(ISERROR(SEARCH("TRUE",J4605)))</formula>
    </cfRule>
  </conditionalFormatting>
  <conditionalFormatting sqref="G4604">
    <cfRule type="expression" dxfId="25269" priority="33145">
      <formula>K4604&gt;L4604</formula>
    </cfRule>
  </conditionalFormatting>
  <conditionalFormatting sqref="I4604">
    <cfRule type="containsText" dxfId="25268" priority="33140" operator="containsText" text="No Encontrado">
      <formula>NOT(ISERROR(SEARCH("No Encontrado",I4604)))</formula>
    </cfRule>
    <cfRule type="containsText" dxfId="25267" priority="33141" operator="containsText" text="Cancelado">
      <formula>NOT(ISERROR(SEARCH("Cancelado",I4604)))</formula>
    </cfRule>
    <cfRule type="containsText" dxfId="25266" priority="33142" operator="containsText" text="Entregado">
      <formula>NOT(ISERROR(SEARCH("Entregado",I4604)))</formula>
    </cfRule>
    <cfRule type="containsText" dxfId="25265" priority="33143" operator="containsText" text="Entregado">
      <formula>NOT(ISERROR(SEARCH("Entregado",I4604)))</formula>
    </cfRule>
    <cfRule type="containsText" dxfId="25264" priority="33144" operator="containsText" text="En proceso">
      <formula>NOT(ISERROR(SEARCH("En proceso",I4604)))</formula>
    </cfRule>
  </conditionalFormatting>
  <conditionalFormatting sqref="J4604">
    <cfRule type="containsText" dxfId="25263" priority="33139" operator="containsText" text="TRUE">
      <formula>NOT(ISERROR(SEARCH("TRUE",J4604)))</formula>
    </cfRule>
  </conditionalFormatting>
  <conditionalFormatting sqref="G4603">
    <cfRule type="expression" dxfId="25262" priority="33138">
      <formula>K4603&gt;L4603</formula>
    </cfRule>
  </conditionalFormatting>
  <conditionalFormatting sqref="I4603">
    <cfRule type="containsText" dxfId="25261" priority="33133" operator="containsText" text="No Encontrado">
      <formula>NOT(ISERROR(SEARCH("No Encontrado",I4603)))</formula>
    </cfRule>
    <cfRule type="containsText" dxfId="25260" priority="33134" operator="containsText" text="Cancelado">
      <formula>NOT(ISERROR(SEARCH("Cancelado",I4603)))</formula>
    </cfRule>
    <cfRule type="containsText" dxfId="25259" priority="33135" operator="containsText" text="Entregado">
      <formula>NOT(ISERROR(SEARCH("Entregado",I4603)))</formula>
    </cfRule>
    <cfRule type="containsText" dxfId="25258" priority="33136" operator="containsText" text="Entregado">
      <formula>NOT(ISERROR(SEARCH("Entregado",I4603)))</formula>
    </cfRule>
    <cfRule type="containsText" dxfId="25257" priority="33137" operator="containsText" text="En proceso">
      <formula>NOT(ISERROR(SEARCH("En proceso",I4603)))</formula>
    </cfRule>
  </conditionalFormatting>
  <conditionalFormatting sqref="J4603">
    <cfRule type="containsText" dxfId="25256" priority="33132" operator="containsText" text="TRUE">
      <formula>NOT(ISERROR(SEARCH("TRUE",J4603)))</formula>
    </cfRule>
  </conditionalFormatting>
  <conditionalFormatting sqref="G4602">
    <cfRule type="expression" dxfId="25255" priority="33131">
      <formula>K4602&gt;L4602</formula>
    </cfRule>
  </conditionalFormatting>
  <conditionalFormatting sqref="I4602">
    <cfRule type="containsText" dxfId="25254" priority="33126" operator="containsText" text="No Encontrado">
      <formula>NOT(ISERROR(SEARCH("No Encontrado",I4602)))</formula>
    </cfRule>
    <cfRule type="containsText" dxfId="25253" priority="33127" operator="containsText" text="Cancelado">
      <formula>NOT(ISERROR(SEARCH("Cancelado",I4602)))</formula>
    </cfRule>
    <cfRule type="containsText" dxfId="25252" priority="33128" operator="containsText" text="Entregado">
      <formula>NOT(ISERROR(SEARCH("Entregado",I4602)))</formula>
    </cfRule>
    <cfRule type="containsText" dxfId="25251" priority="33129" operator="containsText" text="Entregado">
      <formula>NOT(ISERROR(SEARCH("Entregado",I4602)))</formula>
    </cfRule>
    <cfRule type="containsText" dxfId="25250" priority="33130" operator="containsText" text="En proceso">
      <formula>NOT(ISERROR(SEARCH("En proceso",I4602)))</formula>
    </cfRule>
  </conditionalFormatting>
  <conditionalFormatting sqref="J4602">
    <cfRule type="containsText" dxfId="25249" priority="33125" operator="containsText" text="TRUE">
      <formula>NOT(ISERROR(SEARCH("TRUE",J4602)))</formula>
    </cfRule>
  </conditionalFormatting>
  <conditionalFormatting sqref="G4601">
    <cfRule type="expression" dxfId="25248" priority="33124">
      <formula>K4601&gt;L4601</formula>
    </cfRule>
  </conditionalFormatting>
  <conditionalFormatting sqref="I4601">
    <cfRule type="containsText" dxfId="25247" priority="33119" operator="containsText" text="No Encontrado">
      <formula>NOT(ISERROR(SEARCH("No Encontrado",I4601)))</formula>
    </cfRule>
    <cfRule type="containsText" dxfId="25246" priority="33120" operator="containsText" text="Cancelado">
      <formula>NOT(ISERROR(SEARCH("Cancelado",I4601)))</formula>
    </cfRule>
    <cfRule type="containsText" dxfId="25245" priority="33121" operator="containsText" text="Entregado">
      <formula>NOT(ISERROR(SEARCH("Entregado",I4601)))</formula>
    </cfRule>
    <cfRule type="containsText" dxfId="25244" priority="33122" operator="containsText" text="Entregado">
      <formula>NOT(ISERROR(SEARCH("Entregado",I4601)))</formula>
    </cfRule>
    <cfRule type="containsText" dxfId="25243" priority="33123" operator="containsText" text="En proceso">
      <formula>NOT(ISERROR(SEARCH("En proceso",I4601)))</formula>
    </cfRule>
  </conditionalFormatting>
  <conditionalFormatting sqref="J4601">
    <cfRule type="containsText" dxfId="25242" priority="33118" operator="containsText" text="TRUE">
      <formula>NOT(ISERROR(SEARCH("TRUE",J4601)))</formula>
    </cfRule>
  </conditionalFormatting>
  <conditionalFormatting sqref="G4600">
    <cfRule type="expression" dxfId="25241" priority="33117">
      <formula>K4600&gt;L4600</formula>
    </cfRule>
  </conditionalFormatting>
  <conditionalFormatting sqref="I4600">
    <cfRule type="containsText" dxfId="25240" priority="33112" operator="containsText" text="No Encontrado">
      <formula>NOT(ISERROR(SEARCH("No Encontrado",I4600)))</formula>
    </cfRule>
    <cfRule type="containsText" dxfId="25239" priority="33113" operator="containsText" text="Cancelado">
      <formula>NOT(ISERROR(SEARCH("Cancelado",I4600)))</formula>
    </cfRule>
    <cfRule type="containsText" dxfId="25238" priority="33114" operator="containsText" text="Entregado">
      <formula>NOT(ISERROR(SEARCH("Entregado",I4600)))</formula>
    </cfRule>
    <cfRule type="containsText" dxfId="25237" priority="33115" operator="containsText" text="Entregado">
      <formula>NOT(ISERROR(SEARCH("Entregado",I4600)))</formula>
    </cfRule>
    <cfRule type="containsText" dxfId="25236" priority="33116" operator="containsText" text="En proceso">
      <formula>NOT(ISERROR(SEARCH("En proceso",I4600)))</formula>
    </cfRule>
  </conditionalFormatting>
  <conditionalFormatting sqref="J4600">
    <cfRule type="containsText" dxfId="25235" priority="33111" operator="containsText" text="TRUE">
      <formula>NOT(ISERROR(SEARCH("TRUE",J4600)))</formula>
    </cfRule>
  </conditionalFormatting>
  <conditionalFormatting sqref="G4599">
    <cfRule type="expression" dxfId="25234" priority="33110">
      <formula>K4599&gt;L4599</formula>
    </cfRule>
  </conditionalFormatting>
  <conditionalFormatting sqref="I4599">
    <cfRule type="containsText" dxfId="25233" priority="33105" operator="containsText" text="No Encontrado">
      <formula>NOT(ISERROR(SEARCH("No Encontrado",I4599)))</formula>
    </cfRule>
    <cfRule type="containsText" dxfId="25232" priority="33106" operator="containsText" text="Cancelado">
      <formula>NOT(ISERROR(SEARCH("Cancelado",I4599)))</formula>
    </cfRule>
    <cfRule type="containsText" dxfId="25231" priority="33107" operator="containsText" text="Entregado">
      <formula>NOT(ISERROR(SEARCH("Entregado",I4599)))</formula>
    </cfRule>
    <cfRule type="containsText" dxfId="25230" priority="33108" operator="containsText" text="Entregado">
      <formula>NOT(ISERROR(SEARCH("Entregado",I4599)))</formula>
    </cfRule>
    <cfRule type="containsText" dxfId="25229" priority="33109" operator="containsText" text="En proceso">
      <formula>NOT(ISERROR(SEARCH("En proceso",I4599)))</formula>
    </cfRule>
  </conditionalFormatting>
  <conditionalFormatting sqref="J4599">
    <cfRule type="containsText" dxfId="25228" priority="33104" operator="containsText" text="TRUE">
      <formula>NOT(ISERROR(SEARCH("TRUE",J4599)))</formula>
    </cfRule>
  </conditionalFormatting>
  <conditionalFormatting sqref="G4598">
    <cfRule type="expression" dxfId="25227" priority="33103">
      <formula>K4598&gt;L4598</formula>
    </cfRule>
  </conditionalFormatting>
  <conditionalFormatting sqref="I4598">
    <cfRule type="containsText" dxfId="25226" priority="33098" operator="containsText" text="No Encontrado">
      <formula>NOT(ISERROR(SEARCH("No Encontrado",I4598)))</formula>
    </cfRule>
    <cfRule type="containsText" dxfId="25225" priority="33099" operator="containsText" text="Cancelado">
      <formula>NOT(ISERROR(SEARCH("Cancelado",I4598)))</formula>
    </cfRule>
    <cfRule type="containsText" dxfId="25224" priority="33100" operator="containsText" text="Entregado">
      <formula>NOT(ISERROR(SEARCH("Entregado",I4598)))</formula>
    </cfRule>
    <cfRule type="containsText" dxfId="25223" priority="33101" operator="containsText" text="Entregado">
      <formula>NOT(ISERROR(SEARCH("Entregado",I4598)))</formula>
    </cfRule>
    <cfRule type="containsText" dxfId="25222" priority="33102" operator="containsText" text="En proceso">
      <formula>NOT(ISERROR(SEARCH("En proceso",I4598)))</formula>
    </cfRule>
  </conditionalFormatting>
  <conditionalFormatting sqref="J4598">
    <cfRule type="containsText" dxfId="25221" priority="33097" operator="containsText" text="TRUE">
      <formula>NOT(ISERROR(SEARCH("TRUE",J4598)))</formula>
    </cfRule>
  </conditionalFormatting>
  <conditionalFormatting sqref="G4597">
    <cfRule type="expression" dxfId="25220" priority="33096">
      <formula>K4597&gt;L4597</formula>
    </cfRule>
  </conditionalFormatting>
  <conditionalFormatting sqref="I4597">
    <cfRule type="containsText" dxfId="25219" priority="33091" operator="containsText" text="No Encontrado">
      <formula>NOT(ISERROR(SEARCH("No Encontrado",I4597)))</formula>
    </cfRule>
    <cfRule type="containsText" dxfId="25218" priority="33092" operator="containsText" text="Cancelado">
      <formula>NOT(ISERROR(SEARCH("Cancelado",I4597)))</formula>
    </cfRule>
    <cfRule type="containsText" dxfId="25217" priority="33093" operator="containsText" text="Entregado">
      <formula>NOT(ISERROR(SEARCH("Entregado",I4597)))</formula>
    </cfRule>
    <cfRule type="containsText" dxfId="25216" priority="33094" operator="containsText" text="Entregado">
      <formula>NOT(ISERROR(SEARCH("Entregado",I4597)))</formula>
    </cfRule>
    <cfRule type="containsText" dxfId="25215" priority="33095" operator="containsText" text="En proceso">
      <formula>NOT(ISERROR(SEARCH("En proceso",I4597)))</formula>
    </cfRule>
  </conditionalFormatting>
  <conditionalFormatting sqref="J4597">
    <cfRule type="containsText" dxfId="25214" priority="33090" operator="containsText" text="TRUE">
      <formula>NOT(ISERROR(SEARCH("TRUE",J4597)))</formula>
    </cfRule>
  </conditionalFormatting>
  <conditionalFormatting sqref="G4596">
    <cfRule type="expression" dxfId="25213" priority="33089">
      <formula>K4596&gt;L4596</formula>
    </cfRule>
  </conditionalFormatting>
  <conditionalFormatting sqref="I4596">
    <cfRule type="containsText" dxfId="25212" priority="33084" operator="containsText" text="No Encontrado">
      <formula>NOT(ISERROR(SEARCH("No Encontrado",I4596)))</formula>
    </cfRule>
    <cfRule type="containsText" dxfId="25211" priority="33085" operator="containsText" text="Cancelado">
      <formula>NOT(ISERROR(SEARCH("Cancelado",I4596)))</formula>
    </cfRule>
    <cfRule type="containsText" dxfId="25210" priority="33086" operator="containsText" text="Entregado">
      <formula>NOT(ISERROR(SEARCH("Entregado",I4596)))</formula>
    </cfRule>
    <cfRule type="containsText" dxfId="25209" priority="33087" operator="containsText" text="Entregado">
      <formula>NOT(ISERROR(SEARCH("Entregado",I4596)))</formula>
    </cfRule>
    <cfRule type="containsText" dxfId="25208" priority="33088" operator="containsText" text="En proceso">
      <formula>NOT(ISERROR(SEARCH("En proceso",I4596)))</formula>
    </cfRule>
  </conditionalFormatting>
  <conditionalFormatting sqref="J4596">
    <cfRule type="containsText" dxfId="25207" priority="33083" operator="containsText" text="TRUE">
      <formula>NOT(ISERROR(SEARCH("TRUE",J4596)))</formula>
    </cfRule>
  </conditionalFormatting>
  <conditionalFormatting sqref="G4595">
    <cfRule type="expression" dxfId="25206" priority="33082">
      <formula>K4595&gt;L4595</formula>
    </cfRule>
  </conditionalFormatting>
  <conditionalFormatting sqref="I4595">
    <cfRule type="containsText" dxfId="25205" priority="33077" operator="containsText" text="No Encontrado">
      <formula>NOT(ISERROR(SEARCH("No Encontrado",I4595)))</formula>
    </cfRule>
    <cfRule type="containsText" dxfId="25204" priority="33078" operator="containsText" text="Cancelado">
      <formula>NOT(ISERROR(SEARCH("Cancelado",I4595)))</formula>
    </cfRule>
    <cfRule type="containsText" dxfId="25203" priority="33079" operator="containsText" text="Entregado">
      <formula>NOT(ISERROR(SEARCH("Entregado",I4595)))</formula>
    </cfRule>
    <cfRule type="containsText" dxfId="25202" priority="33080" operator="containsText" text="Entregado">
      <formula>NOT(ISERROR(SEARCH("Entregado",I4595)))</formula>
    </cfRule>
    <cfRule type="containsText" dxfId="25201" priority="33081" operator="containsText" text="En proceso">
      <formula>NOT(ISERROR(SEARCH("En proceso",I4595)))</formula>
    </cfRule>
  </conditionalFormatting>
  <conditionalFormatting sqref="J4595">
    <cfRule type="containsText" dxfId="25200" priority="33076" operator="containsText" text="TRUE">
      <formula>NOT(ISERROR(SEARCH("TRUE",J4595)))</formula>
    </cfRule>
  </conditionalFormatting>
  <conditionalFormatting sqref="G4594">
    <cfRule type="expression" dxfId="25199" priority="33075">
      <formula>K4594&gt;L4594</formula>
    </cfRule>
  </conditionalFormatting>
  <conditionalFormatting sqref="I4592:I4594">
    <cfRule type="containsText" dxfId="25198" priority="33070" operator="containsText" text="No Encontrado">
      <formula>NOT(ISERROR(SEARCH("No Encontrado",I4592)))</formula>
    </cfRule>
    <cfRule type="containsText" dxfId="25197" priority="33071" operator="containsText" text="Cancelado">
      <formula>NOT(ISERROR(SEARCH("Cancelado",I4592)))</formula>
    </cfRule>
    <cfRule type="containsText" dxfId="25196" priority="33072" operator="containsText" text="Entregado">
      <formula>NOT(ISERROR(SEARCH("Entregado",I4592)))</formula>
    </cfRule>
    <cfRule type="containsText" dxfId="25195" priority="33073" operator="containsText" text="Entregado">
      <formula>NOT(ISERROR(SEARCH("Entregado",I4592)))</formula>
    </cfRule>
    <cfRule type="containsText" dxfId="25194" priority="33074" operator="containsText" text="En proceso">
      <formula>NOT(ISERROR(SEARCH("En proceso",I4592)))</formula>
    </cfRule>
  </conditionalFormatting>
  <conditionalFormatting sqref="J4594">
    <cfRule type="containsText" dxfId="25193" priority="33069" operator="containsText" text="TRUE">
      <formula>NOT(ISERROR(SEARCH("TRUE",J4594)))</formula>
    </cfRule>
  </conditionalFormatting>
  <conditionalFormatting sqref="G4593">
    <cfRule type="expression" dxfId="25192" priority="33068">
      <formula>K4593&gt;L4593</formula>
    </cfRule>
  </conditionalFormatting>
  <conditionalFormatting sqref="J4593">
    <cfRule type="containsText" dxfId="25191" priority="33062" operator="containsText" text="TRUE">
      <formula>NOT(ISERROR(SEARCH("TRUE",J4593)))</formula>
    </cfRule>
  </conditionalFormatting>
  <conditionalFormatting sqref="G4592">
    <cfRule type="expression" dxfId="25190" priority="33061">
      <formula>K4592&gt;L4592</formula>
    </cfRule>
  </conditionalFormatting>
  <conditionalFormatting sqref="J4592">
    <cfRule type="containsText" dxfId="25189" priority="33055" operator="containsText" text="TRUE">
      <formula>NOT(ISERROR(SEARCH("TRUE",J4592)))</formula>
    </cfRule>
  </conditionalFormatting>
  <conditionalFormatting sqref="G4591">
    <cfRule type="expression" dxfId="25188" priority="33054">
      <formula>K4591&gt;L4591</formula>
    </cfRule>
  </conditionalFormatting>
  <conditionalFormatting sqref="I4591">
    <cfRule type="containsText" dxfId="25187" priority="33049" operator="containsText" text="No Encontrado">
      <formula>NOT(ISERROR(SEARCH("No Encontrado",I4591)))</formula>
    </cfRule>
    <cfRule type="containsText" dxfId="25186" priority="33050" operator="containsText" text="Cancelado">
      <formula>NOT(ISERROR(SEARCH("Cancelado",I4591)))</formula>
    </cfRule>
    <cfRule type="containsText" dxfId="25185" priority="33051" operator="containsText" text="Entregado">
      <formula>NOT(ISERROR(SEARCH("Entregado",I4591)))</formula>
    </cfRule>
    <cfRule type="containsText" dxfId="25184" priority="33052" operator="containsText" text="Entregado">
      <formula>NOT(ISERROR(SEARCH("Entregado",I4591)))</formula>
    </cfRule>
    <cfRule type="containsText" dxfId="25183" priority="33053" operator="containsText" text="En proceso">
      <formula>NOT(ISERROR(SEARCH("En proceso",I4591)))</formula>
    </cfRule>
  </conditionalFormatting>
  <conditionalFormatting sqref="J4591">
    <cfRule type="containsText" dxfId="25182" priority="33048" operator="containsText" text="TRUE">
      <formula>NOT(ISERROR(SEARCH("TRUE",J4591)))</formula>
    </cfRule>
  </conditionalFormatting>
  <conditionalFormatting sqref="G4590">
    <cfRule type="expression" dxfId="25181" priority="33047">
      <formula>K4590&gt;L4590</formula>
    </cfRule>
  </conditionalFormatting>
  <conditionalFormatting sqref="I4590">
    <cfRule type="containsText" dxfId="25180" priority="33042" operator="containsText" text="No Encontrado">
      <formula>NOT(ISERROR(SEARCH("No Encontrado",I4590)))</formula>
    </cfRule>
    <cfRule type="containsText" dxfId="25179" priority="33043" operator="containsText" text="Cancelado">
      <formula>NOT(ISERROR(SEARCH("Cancelado",I4590)))</formula>
    </cfRule>
    <cfRule type="containsText" dxfId="25178" priority="33044" operator="containsText" text="Entregado">
      <formula>NOT(ISERROR(SEARCH("Entregado",I4590)))</formula>
    </cfRule>
    <cfRule type="containsText" dxfId="25177" priority="33045" operator="containsText" text="Entregado">
      <formula>NOT(ISERROR(SEARCH("Entregado",I4590)))</formula>
    </cfRule>
    <cfRule type="containsText" dxfId="25176" priority="33046" operator="containsText" text="En proceso">
      <formula>NOT(ISERROR(SEARCH("En proceso",I4590)))</formula>
    </cfRule>
  </conditionalFormatting>
  <conditionalFormatting sqref="J4590">
    <cfRule type="containsText" dxfId="25175" priority="33041" operator="containsText" text="TRUE">
      <formula>NOT(ISERROR(SEARCH("TRUE",J4590)))</formula>
    </cfRule>
  </conditionalFormatting>
  <conditionalFormatting sqref="G4589">
    <cfRule type="expression" dxfId="25174" priority="33040">
      <formula>K4589&gt;L4589</formula>
    </cfRule>
  </conditionalFormatting>
  <conditionalFormatting sqref="I4589">
    <cfRule type="containsText" dxfId="25173" priority="33035" operator="containsText" text="No Encontrado">
      <formula>NOT(ISERROR(SEARCH("No Encontrado",I4589)))</formula>
    </cfRule>
    <cfRule type="containsText" dxfId="25172" priority="33036" operator="containsText" text="Cancelado">
      <formula>NOT(ISERROR(SEARCH("Cancelado",I4589)))</formula>
    </cfRule>
    <cfRule type="containsText" dxfId="25171" priority="33037" operator="containsText" text="Entregado">
      <formula>NOT(ISERROR(SEARCH("Entregado",I4589)))</formula>
    </cfRule>
    <cfRule type="containsText" dxfId="25170" priority="33038" operator="containsText" text="Entregado">
      <formula>NOT(ISERROR(SEARCH("Entregado",I4589)))</formula>
    </cfRule>
    <cfRule type="containsText" dxfId="25169" priority="33039" operator="containsText" text="En proceso">
      <formula>NOT(ISERROR(SEARCH("En proceso",I4589)))</formula>
    </cfRule>
  </conditionalFormatting>
  <conditionalFormatting sqref="J4589">
    <cfRule type="containsText" dxfId="25168" priority="33034" operator="containsText" text="TRUE">
      <formula>NOT(ISERROR(SEARCH("TRUE",J4589)))</formula>
    </cfRule>
  </conditionalFormatting>
  <conditionalFormatting sqref="G4588">
    <cfRule type="expression" dxfId="25167" priority="33033">
      <formula>K4588&gt;L4588</formula>
    </cfRule>
  </conditionalFormatting>
  <conditionalFormatting sqref="J4588">
    <cfRule type="containsText" dxfId="25166" priority="33027" operator="containsText" text="TRUE">
      <formula>NOT(ISERROR(SEARCH("TRUE",J4588)))</formula>
    </cfRule>
  </conditionalFormatting>
  <conditionalFormatting sqref="G4587">
    <cfRule type="expression" dxfId="25165" priority="33026">
      <formula>K4587&gt;L4587</formula>
    </cfRule>
  </conditionalFormatting>
  <conditionalFormatting sqref="J4587">
    <cfRule type="containsText" dxfId="25164" priority="33020" operator="containsText" text="TRUE">
      <formula>NOT(ISERROR(SEARCH("TRUE",J4587)))</formula>
    </cfRule>
  </conditionalFormatting>
  <conditionalFormatting sqref="G4586">
    <cfRule type="expression" dxfId="25163" priority="33019">
      <formula>K4586&gt;L4586</formula>
    </cfRule>
  </conditionalFormatting>
  <conditionalFormatting sqref="J4586">
    <cfRule type="containsText" dxfId="25162" priority="33013" operator="containsText" text="TRUE">
      <formula>NOT(ISERROR(SEARCH("TRUE",J4586)))</formula>
    </cfRule>
  </conditionalFormatting>
  <conditionalFormatting sqref="G4585">
    <cfRule type="expression" dxfId="25161" priority="33012">
      <formula>K4585&gt;L4585</formula>
    </cfRule>
  </conditionalFormatting>
  <conditionalFormatting sqref="J4585">
    <cfRule type="containsText" dxfId="25160" priority="33006" operator="containsText" text="TRUE">
      <formula>NOT(ISERROR(SEARCH("TRUE",J4585)))</formula>
    </cfRule>
  </conditionalFormatting>
  <conditionalFormatting sqref="G4584">
    <cfRule type="expression" dxfId="25159" priority="33005">
      <formula>K4584&gt;L4584</formula>
    </cfRule>
  </conditionalFormatting>
  <conditionalFormatting sqref="J4584">
    <cfRule type="containsText" dxfId="25158" priority="32999" operator="containsText" text="TRUE">
      <formula>NOT(ISERROR(SEARCH("TRUE",J4584)))</formula>
    </cfRule>
  </conditionalFormatting>
  <conditionalFormatting sqref="G4583">
    <cfRule type="expression" dxfId="25157" priority="32998">
      <formula>K4583&gt;L4583</formula>
    </cfRule>
  </conditionalFormatting>
  <conditionalFormatting sqref="J4583">
    <cfRule type="containsText" dxfId="25156" priority="32992" operator="containsText" text="TRUE">
      <formula>NOT(ISERROR(SEARCH("TRUE",J4583)))</formula>
    </cfRule>
  </conditionalFormatting>
  <conditionalFormatting sqref="G4582">
    <cfRule type="expression" dxfId="25155" priority="32991">
      <formula>K4582&gt;L4582</formula>
    </cfRule>
  </conditionalFormatting>
  <conditionalFormatting sqref="J4582">
    <cfRule type="containsText" dxfId="25154" priority="32985" operator="containsText" text="TRUE">
      <formula>NOT(ISERROR(SEARCH("TRUE",J4582)))</formula>
    </cfRule>
  </conditionalFormatting>
  <conditionalFormatting sqref="I4582:I4588">
    <cfRule type="containsText" dxfId="25153" priority="32980" operator="containsText" text="No Encontrado">
      <formula>NOT(ISERROR(SEARCH("No Encontrado",I4582)))</formula>
    </cfRule>
    <cfRule type="containsText" dxfId="25152" priority="32981" operator="containsText" text="Cancelado">
      <formula>NOT(ISERROR(SEARCH("Cancelado",I4582)))</formula>
    </cfRule>
    <cfRule type="containsText" dxfId="25151" priority="32982" operator="containsText" text="Entregado">
      <formula>NOT(ISERROR(SEARCH("Entregado",I4582)))</formula>
    </cfRule>
    <cfRule type="containsText" dxfId="25150" priority="32983" operator="containsText" text="Entregado">
      <formula>NOT(ISERROR(SEARCH("Entregado",I4582)))</formula>
    </cfRule>
    <cfRule type="containsText" dxfId="25149" priority="32984" operator="containsText" text="En proceso">
      <formula>NOT(ISERROR(SEARCH("En proceso",I4582)))</formula>
    </cfRule>
  </conditionalFormatting>
  <conditionalFormatting sqref="G4581">
    <cfRule type="expression" dxfId="25148" priority="32979">
      <formula>K4581&gt;L4581</formula>
    </cfRule>
  </conditionalFormatting>
  <conditionalFormatting sqref="I4581">
    <cfRule type="containsText" dxfId="25147" priority="32974" operator="containsText" text="No Encontrado">
      <formula>NOT(ISERROR(SEARCH("No Encontrado",I4581)))</formula>
    </cfRule>
    <cfRule type="containsText" dxfId="25146" priority="32975" operator="containsText" text="Cancelado">
      <formula>NOT(ISERROR(SEARCH("Cancelado",I4581)))</formula>
    </cfRule>
    <cfRule type="containsText" dxfId="25145" priority="32976" operator="containsText" text="Entregado">
      <formula>NOT(ISERROR(SEARCH("Entregado",I4581)))</formula>
    </cfRule>
    <cfRule type="containsText" dxfId="25144" priority="32977" operator="containsText" text="Entregado">
      <formula>NOT(ISERROR(SEARCH("Entregado",I4581)))</formula>
    </cfRule>
    <cfRule type="containsText" dxfId="25143" priority="32978" operator="containsText" text="En proceso">
      <formula>NOT(ISERROR(SEARCH("En proceso",I4581)))</formula>
    </cfRule>
  </conditionalFormatting>
  <conditionalFormatting sqref="J4581">
    <cfRule type="containsText" dxfId="25142" priority="32973" operator="containsText" text="TRUE">
      <formula>NOT(ISERROR(SEARCH("TRUE",J4581)))</formula>
    </cfRule>
  </conditionalFormatting>
  <conditionalFormatting sqref="G4580">
    <cfRule type="expression" dxfId="25141" priority="32972">
      <formula>K4580&gt;L4580</formula>
    </cfRule>
  </conditionalFormatting>
  <conditionalFormatting sqref="I4580">
    <cfRule type="containsText" dxfId="25140" priority="32967" operator="containsText" text="No Encontrado">
      <formula>NOT(ISERROR(SEARCH("No Encontrado",I4580)))</formula>
    </cfRule>
    <cfRule type="containsText" dxfId="25139" priority="32968" operator="containsText" text="Cancelado">
      <formula>NOT(ISERROR(SEARCH("Cancelado",I4580)))</formula>
    </cfRule>
    <cfRule type="containsText" dxfId="25138" priority="32969" operator="containsText" text="Entregado">
      <formula>NOT(ISERROR(SEARCH("Entregado",I4580)))</formula>
    </cfRule>
    <cfRule type="containsText" dxfId="25137" priority="32970" operator="containsText" text="Entregado">
      <formula>NOT(ISERROR(SEARCH("Entregado",I4580)))</formula>
    </cfRule>
    <cfRule type="containsText" dxfId="25136" priority="32971" operator="containsText" text="En proceso">
      <formula>NOT(ISERROR(SEARCH("En proceso",I4580)))</formula>
    </cfRule>
  </conditionalFormatting>
  <conditionalFormatting sqref="J4580">
    <cfRule type="containsText" dxfId="25135" priority="32966" operator="containsText" text="TRUE">
      <formula>NOT(ISERROR(SEARCH("TRUE",J4580)))</formula>
    </cfRule>
  </conditionalFormatting>
  <conditionalFormatting sqref="G4579">
    <cfRule type="expression" dxfId="25134" priority="32965">
      <formula>K4579&gt;L4579</formula>
    </cfRule>
  </conditionalFormatting>
  <conditionalFormatting sqref="I4579">
    <cfRule type="containsText" dxfId="25133" priority="32960" operator="containsText" text="No Encontrado">
      <formula>NOT(ISERROR(SEARCH("No Encontrado",I4579)))</formula>
    </cfRule>
    <cfRule type="containsText" dxfId="25132" priority="32961" operator="containsText" text="Cancelado">
      <formula>NOT(ISERROR(SEARCH("Cancelado",I4579)))</formula>
    </cfRule>
    <cfRule type="containsText" dxfId="25131" priority="32962" operator="containsText" text="Entregado">
      <formula>NOT(ISERROR(SEARCH("Entregado",I4579)))</formula>
    </cfRule>
    <cfRule type="containsText" dxfId="25130" priority="32963" operator="containsText" text="Entregado">
      <formula>NOT(ISERROR(SEARCH("Entregado",I4579)))</formula>
    </cfRule>
    <cfRule type="containsText" dxfId="25129" priority="32964" operator="containsText" text="En proceso">
      <formula>NOT(ISERROR(SEARCH("En proceso",I4579)))</formula>
    </cfRule>
  </conditionalFormatting>
  <conditionalFormatting sqref="J4579">
    <cfRule type="containsText" dxfId="25128" priority="32959" operator="containsText" text="TRUE">
      <formula>NOT(ISERROR(SEARCH("TRUE",J4579)))</formula>
    </cfRule>
  </conditionalFormatting>
  <conditionalFormatting sqref="G4578">
    <cfRule type="expression" dxfId="25127" priority="32958">
      <formula>K4578&gt;L4578</formula>
    </cfRule>
  </conditionalFormatting>
  <conditionalFormatting sqref="I4578">
    <cfRule type="containsText" dxfId="25126" priority="32953" operator="containsText" text="No Encontrado">
      <formula>NOT(ISERROR(SEARCH("No Encontrado",I4578)))</formula>
    </cfRule>
    <cfRule type="containsText" dxfId="25125" priority="32954" operator="containsText" text="Cancelado">
      <formula>NOT(ISERROR(SEARCH("Cancelado",I4578)))</formula>
    </cfRule>
    <cfRule type="containsText" dxfId="25124" priority="32955" operator="containsText" text="Entregado">
      <formula>NOT(ISERROR(SEARCH("Entregado",I4578)))</formula>
    </cfRule>
    <cfRule type="containsText" dxfId="25123" priority="32956" operator="containsText" text="Entregado">
      <formula>NOT(ISERROR(SEARCH("Entregado",I4578)))</formula>
    </cfRule>
    <cfRule type="containsText" dxfId="25122" priority="32957" operator="containsText" text="En proceso">
      <formula>NOT(ISERROR(SEARCH("En proceso",I4578)))</formula>
    </cfRule>
  </conditionalFormatting>
  <conditionalFormatting sqref="J4578">
    <cfRule type="containsText" dxfId="25121" priority="32952" operator="containsText" text="TRUE">
      <formula>NOT(ISERROR(SEARCH("TRUE",J4578)))</formula>
    </cfRule>
  </conditionalFormatting>
  <conditionalFormatting sqref="G4577">
    <cfRule type="expression" dxfId="25120" priority="32951">
      <formula>K4577&gt;L4577</formula>
    </cfRule>
  </conditionalFormatting>
  <conditionalFormatting sqref="I4577">
    <cfRule type="containsText" dxfId="25119" priority="32946" operator="containsText" text="No Encontrado">
      <formula>NOT(ISERROR(SEARCH("No Encontrado",I4577)))</formula>
    </cfRule>
    <cfRule type="containsText" dxfId="25118" priority="32947" operator="containsText" text="Cancelado">
      <formula>NOT(ISERROR(SEARCH("Cancelado",I4577)))</formula>
    </cfRule>
    <cfRule type="containsText" dxfId="25117" priority="32948" operator="containsText" text="Entregado">
      <formula>NOT(ISERROR(SEARCH("Entregado",I4577)))</formula>
    </cfRule>
    <cfRule type="containsText" dxfId="25116" priority="32949" operator="containsText" text="Entregado">
      <formula>NOT(ISERROR(SEARCH("Entregado",I4577)))</formula>
    </cfRule>
    <cfRule type="containsText" dxfId="25115" priority="32950" operator="containsText" text="En proceso">
      <formula>NOT(ISERROR(SEARCH("En proceso",I4577)))</formula>
    </cfRule>
  </conditionalFormatting>
  <conditionalFormatting sqref="J4577">
    <cfRule type="containsText" dxfId="25114" priority="32945" operator="containsText" text="TRUE">
      <formula>NOT(ISERROR(SEARCH("TRUE",J4577)))</formula>
    </cfRule>
  </conditionalFormatting>
  <conditionalFormatting sqref="G4576">
    <cfRule type="expression" dxfId="25113" priority="32944">
      <formula>K4576&gt;L4576</formula>
    </cfRule>
  </conditionalFormatting>
  <conditionalFormatting sqref="I4576">
    <cfRule type="containsText" dxfId="25112" priority="32939" operator="containsText" text="No Encontrado">
      <formula>NOT(ISERROR(SEARCH("No Encontrado",I4576)))</formula>
    </cfRule>
    <cfRule type="containsText" dxfId="25111" priority="32940" operator="containsText" text="Cancelado">
      <formula>NOT(ISERROR(SEARCH("Cancelado",I4576)))</formula>
    </cfRule>
    <cfRule type="containsText" dxfId="25110" priority="32941" operator="containsText" text="Entregado">
      <formula>NOT(ISERROR(SEARCH("Entregado",I4576)))</formula>
    </cfRule>
    <cfRule type="containsText" dxfId="25109" priority="32942" operator="containsText" text="Entregado">
      <formula>NOT(ISERROR(SEARCH("Entregado",I4576)))</formula>
    </cfRule>
    <cfRule type="containsText" dxfId="25108" priority="32943" operator="containsText" text="En proceso">
      <formula>NOT(ISERROR(SEARCH("En proceso",I4576)))</formula>
    </cfRule>
  </conditionalFormatting>
  <conditionalFormatting sqref="J4576">
    <cfRule type="containsText" dxfId="25107" priority="32938" operator="containsText" text="TRUE">
      <formula>NOT(ISERROR(SEARCH("TRUE",J4576)))</formula>
    </cfRule>
  </conditionalFormatting>
  <conditionalFormatting sqref="G4575">
    <cfRule type="expression" dxfId="25106" priority="32937">
      <formula>K4575&gt;L4575</formula>
    </cfRule>
  </conditionalFormatting>
  <conditionalFormatting sqref="I4575">
    <cfRule type="containsText" dxfId="25105" priority="32932" operator="containsText" text="No Encontrado">
      <formula>NOT(ISERROR(SEARCH("No Encontrado",I4575)))</formula>
    </cfRule>
    <cfRule type="containsText" dxfId="25104" priority="32933" operator="containsText" text="Cancelado">
      <formula>NOT(ISERROR(SEARCH("Cancelado",I4575)))</formula>
    </cfRule>
    <cfRule type="containsText" dxfId="25103" priority="32934" operator="containsText" text="Entregado">
      <formula>NOT(ISERROR(SEARCH("Entregado",I4575)))</formula>
    </cfRule>
    <cfRule type="containsText" dxfId="25102" priority="32935" operator="containsText" text="Entregado">
      <formula>NOT(ISERROR(SEARCH("Entregado",I4575)))</formula>
    </cfRule>
    <cfRule type="containsText" dxfId="25101" priority="32936" operator="containsText" text="En proceso">
      <formula>NOT(ISERROR(SEARCH("En proceso",I4575)))</formula>
    </cfRule>
  </conditionalFormatting>
  <conditionalFormatting sqref="J4575">
    <cfRule type="containsText" dxfId="25100" priority="32931" operator="containsText" text="TRUE">
      <formula>NOT(ISERROR(SEARCH("TRUE",J4575)))</formula>
    </cfRule>
  </conditionalFormatting>
  <conditionalFormatting sqref="G4574">
    <cfRule type="expression" dxfId="25099" priority="32930">
      <formula>K4574&gt;L4574</formula>
    </cfRule>
  </conditionalFormatting>
  <conditionalFormatting sqref="I4574">
    <cfRule type="containsText" dxfId="25098" priority="32925" operator="containsText" text="No Encontrado">
      <formula>NOT(ISERROR(SEARCH("No Encontrado",I4574)))</formula>
    </cfRule>
    <cfRule type="containsText" dxfId="25097" priority="32926" operator="containsText" text="Cancelado">
      <formula>NOT(ISERROR(SEARCH("Cancelado",I4574)))</formula>
    </cfRule>
    <cfRule type="containsText" dxfId="25096" priority="32927" operator="containsText" text="Entregado">
      <formula>NOT(ISERROR(SEARCH("Entregado",I4574)))</formula>
    </cfRule>
    <cfRule type="containsText" dxfId="25095" priority="32928" operator="containsText" text="Entregado">
      <formula>NOT(ISERROR(SEARCH("Entregado",I4574)))</formula>
    </cfRule>
    <cfRule type="containsText" dxfId="25094" priority="32929" operator="containsText" text="En proceso">
      <formula>NOT(ISERROR(SEARCH("En proceso",I4574)))</formula>
    </cfRule>
  </conditionalFormatting>
  <conditionalFormatting sqref="J4574">
    <cfRule type="containsText" dxfId="25093" priority="32924" operator="containsText" text="TRUE">
      <formula>NOT(ISERROR(SEARCH("TRUE",J4574)))</formula>
    </cfRule>
  </conditionalFormatting>
  <conditionalFormatting sqref="G4573">
    <cfRule type="expression" dxfId="25092" priority="32923">
      <formula>K4573&gt;L4573</formula>
    </cfRule>
  </conditionalFormatting>
  <conditionalFormatting sqref="I4573">
    <cfRule type="containsText" dxfId="25091" priority="32918" operator="containsText" text="No Encontrado">
      <formula>NOT(ISERROR(SEARCH("No Encontrado",I4573)))</formula>
    </cfRule>
    <cfRule type="containsText" dxfId="25090" priority="32919" operator="containsText" text="Cancelado">
      <formula>NOT(ISERROR(SEARCH("Cancelado",I4573)))</formula>
    </cfRule>
    <cfRule type="containsText" dxfId="25089" priority="32920" operator="containsText" text="Entregado">
      <formula>NOT(ISERROR(SEARCH("Entregado",I4573)))</formula>
    </cfRule>
    <cfRule type="containsText" dxfId="25088" priority="32921" operator="containsText" text="Entregado">
      <formula>NOT(ISERROR(SEARCH("Entregado",I4573)))</formula>
    </cfRule>
    <cfRule type="containsText" dxfId="25087" priority="32922" operator="containsText" text="En proceso">
      <formula>NOT(ISERROR(SEARCH("En proceso",I4573)))</formula>
    </cfRule>
  </conditionalFormatting>
  <conditionalFormatting sqref="J4573">
    <cfRule type="containsText" dxfId="25086" priority="32917" operator="containsText" text="TRUE">
      <formula>NOT(ISERROR(SEARCH("TRUE",J4573)))</formula>
    </cfRule>
  </conditionalFormatting>
  <conditionalFormatting sqref="G4572">
    <cfRule type="expression" dxfId="25085" priority="32916">
      <formula>K4572&gt;L4572</formula>
    </cfRule>
  </conditionalFormatting>
  <conditionalFormatting sqref="I4572">
    <cfRule type="containsText" dxfId="25084" priority="32911" operator="containsText" text="No Encontrado">
      <formula>NOT(ISERROR(SEARCH("No Encontrado",I4572)))</formula>
    </cfRule>
    <cfRule type="containsText" dxfId="25083" priority="32912" operator="containsText" text="Cancelado">
      <formula>NOT(ISERROR(SEARCH("Cancelado",I4572)))</formula>
    </cfRule>
    <cfRule type="containsText" dxfId="25082" priority="32913" operator="containsText" text="Entregado">
      <formula>NOT(ISERROR(SEARCH("Entregado",I4572)))</formula>
    </cfRule>
    <cfRule type="containsText" dxfId="25081" priority="32914" operator="containsText" text="Entregado">
      <formula>NOT(ISERROR(SEARCH("Entregado",I4572)))</formula>
    </cfRule>
    <cfRule type="containsText" dxfId="25080" priority="32915" operator="containsText" text="En proceso">
      <formula>NOT(ISERROR(SEARCH("En proceso",I4572)))</formula>
    </cfRule>
  </conditionalFormatting>
  <conditionalFormatting sqref="J4572">
    <cfRule type="containsText" dxfId="25079" priority="32910" operator="containsText" text="TRUE">
      <formula>NOT(ISERROR(SEARCH("TRUE",J4572)))</formula>
    </cfRule>
  </conditionalFormatting>
  <conditionalFormatting sqref="G4571">
    <cfRule type="expression" dxfId="25078" priority="32909">
      <formula>K4571&gt;L4571</formula>
    </cfRule>
  </conditionalFormatting>
  <conditionalFormatting sqref="I4571">
    <cfRule type="containsText" dxfId="25077" priority="32904" operator="containsText" text="No Encontrado">
      <formula>NOT(ISERROR(SEARCH("No Encontrado",I4571)))</formula>
    </cfRule>
    <cfRule type="containsText" dxfId="25076" priority="32905" operator="containsText" text="Cancelado">
      <formula>NOT(ISERROR(SEARCH("Cancelado",I4571)))</formula>
    </cfRule>
    <cfRule type="containsText" dxfId="25075" priority="32906" operator="containsText" text="Entregado">
      <formula>NOT(ISERROR(SEARCH("Entregado",I4571)))</formula>
    </cfRule>
    <cfRule type="containsText" dxfId="25074" priority="32907" operator="containsText" text="Entregado">
      <formula>NOT(ISERROR(SEARCH("Entregado",I4571)))</formula>
    </cfRule>
    <cfRule type="containsText" dxfId="25073" priority="32908" operator="containsText" text="En proceso">
      <formula>NOT(ISERROR(SEARCH("En proceso",I4571)))</formula>
    </cfRule>
  </conditionalFormatting>
  <conditionalFormatting sqref="J4571">
    <cfRule type="containsText" dxfId="25072" priority="32903" operator="containsText" text="TRUE">
      <formula>NOT(ISERROR(SEARCH("TRUE",J4571)))</formula>
    </cfRule>
  </conditionalFormatting>
  <conditionalFormatting sqref="G4570">
    <cfRule type="expression" dxfId="25071" priority="32902">
      <formula>K4570&gt;L4570</formula>
    </cfRule>
  </conditionalFormatting>
  <conditionalFormatting sqref="I4570">
    <cfRule type="containsText" dxfId="25070" priority="32897" operator="containsText" text="No Encontrado">
      <formula>NOT(ISERROR(SEARCH("No Encontrado",I4570)))</formula>
    </cfRule>
    <cfRule type="containsText" dxfId="25069" priority="32898" operator="containsText" text="Cancelado">
      <formula>NOT(ISERROR(SEARCH("Cancelado",I4570)))</formula>
    </cfRule>
    <cfRule type="containsText" dxfId="25068" priority="32899" operator="containsText" text="Entregado">
      <formula>NOT(ISERROR(SEARCH("Entregado",I4570)))</formula>
    </cfRule>
    <cfRule type="containsText" dxfId="25067" priority="32900" operator="containsText" text="Entregado">
      <formula>NOT(ISERROR(SEARCH("Entregado",I4570)))</formula>
    </cfRule>
    <cfRule type="containsText" dxfId="25066" priority="32901" operator="containsText" text="En proceso">
      <formula>NOT(ISERROR(SEARCH("En proceso",I4570)))</formula>
    </cfRule>
  </conditionalFormatting>
  <conditionalFormatting sqref="J4570">
    <cfRule type="containsText" dxfId="25065" priority="32896" operator="containsText" text="TRUE">
      <formula>NOT(ISERROR(SEARCH("TRUE",J4570)))</formula>
    </cfRule>
  </conditionalFormatting>
  <conditionalFormatting sqref="G4568:G4569">
    <cfRule type="expression" dxfId="25064" priority="32895">
      <formula>K4568&gt;L4568</formula>
    </cfRule>
  </conditionalFormatting>
  <conditionalFormatting sqref="I4569">
    <cfRule type="containsText" dxfId="25063" priority="32890" operator="containsText" text="No Encontrado">
      <formula>NOT(ISERROR(SEARCH("No Encontrado",I4569)))</formula>
    </cfRule>
    <cfRule type="containsText" dxfId="25062" priority="32891" operator="containsText" text="Cancelado">
      <formula>NOT(ISERROR(SEARCH("Cancelado",I4569)))</formula>
    </cfRule>
    <cfRule type="containsText" dxfId="25061" priority="32892" operator="containsText" text="Entregado">
      <formula>NOT(ISERROR(SEARCH("Entregado",I4569)))</formula>
    </cfRule>
    <cfRule type="containsText" dxfId="25060" priority="32893" operator="containsText" text="Entregado">
      <formula>NOT(ISERROR(SEARCH("Entregado",I4569)))</formula>
    </cfRule>
    <cfRule type="containsText" dxfId="25059" priority="32894" operator="containsText" text="En proceso">
      <formula>NOT(ISERROR(SEARCH("En proceso",I4569)))</formula>
    </cfRule>
  </conditionalFormatting>
  <conditionalFormatting sqref="J4568:J4569">
    <cfRule type="containsText" dxfId="25058" priority="32889" operator="containsText" text="TRUE">
      <formula>NOT(ISERROR(SEARCH("TRUE",J4568)))</formula>
    </cfRule>
  </conditionalFormatting>
  <conditionalFormatting sqref="H4568">
    <cfRule type="containsText" dxfId="25057" priority="32883" operator="containsText" text="No Encontrado">
      <formula>NOT(ISERROR(SEARCH("No Encontrado",H4568)))</formula>
    </cfRule>
    <cfRule type="containsText" dxfId="25056" priority="32884" operator="containsText" text="Cancelado">
      <formula>NOT(ISERROR(SEARCH("Cancelado",H4568)))</formula>
    </cfRule>
    <cfRule type="containsText" dxfId="25055" priority="32885" operator="containsText" text="Entregado">
      <formula>NOT(ISERROR(SEARCH("Entregado",H4568)))</formula>
    </cfRule>
    <cfRule type="containsText" dxfId="25054" priority="32886" operator="containsText" text="Entregado">
      <formula>NOT(ISERROR(SEARCH("Entregado",H4568)))</formula>
    </cfRule>
    <cfRule type="containsText" dxfId="25053" priority="32887" operator="containsText" text="En proceso">
      <formula>NOT(ISERROR(SEARCH("En proceso",H4568)))</formula>
    </cfRule>
  </conditionalFormatting>
  <conditionalFormatting sqref="I4568">
    <cfRule type="containsText" dxfId="25052" priority="32882" operator="containsText" text="TRUE">
      <formula>NOT(ISERROR(SEARCH("TRUE",I4568)))</formula>
    </cfRule>
  </conditionalFormatting>
  <conditionalFormatting sqref="G4567">
    <cfRule type="expression" dxfId="25051" priority="32881">
      <formula>K4567&gt;L4567</formula>
    </cfRule>
  </conditionalFormatting>
  <conditionalFormatting sqref="I4567">
    <cfRule type="containsText" dxfId="25050" priority="32876" operator="containsText" text="No Encontrado">
      <formula>NOT(ISERROR(SEARCH("No Encontrado",I4567)))</formula>
    </cfRule>
    <cfRule type="containsText" dxfId="25049" priority="32877" operator="containsText" text="Cancelado">
      <formula>NOT(ISERROR(SEARCH("Cancelado",I4567)))</formula>
    </cfRule>
    <cfRule type="containsText" dxfId="25048" priority="32878" operator="containsText" text="Entregado">
      <formula>NOT(ISERROR(SEARCH("Entregado",I4567)))</formula>
    </cfRule>
    <cfRule type="containsText" dxfId="25047" priority="32879" operator="containsText" text="Entregado">
      <formula>NOT(ISERROR(SEARCH("Entregado",I4567)))</formula>
    </cfRule>
    <cfRule type="containsText" dxfId="25046" priority="32880" operator="containsText" text="En proceso">
      <formula>NOT(ISERROR(SEARCH("En proceso",I4567)))</formula>
    </cfRule>
  </conditionalFormatting>
  <conditionalFormatting sqref="J4567">
    <cfRule type="containsText" dxfId="25045" priority="32875" operator="containsText" text="TRUE">
      <formula>NOT(ISERROR(SEARCH("TRUE",J4567)))</formula>
    </cfRule>
  </conditionalFormatting>
  <conditionalFormatting sqref="G4566">
    <cfRule type="expression" dxfId="25044" priority="32874">
      <formula>K4566&gt;L4566</formula>
    </cfRule>
  </conditionalFormatting>
  <conditionalFormatting sqref="J4566">
    <cfRule type="containsText" dxfId="25043" priority="32868" operator="containsText" text="TRUE">
      <formula>NOT(ISERROR(SEARCH("TRUE",J4566)))</formula>
    </cfRule>
  </conditionalFormatting>
  <conditionalFormatting sqref="G4565">
    <cfRule type="expression" dxfId="25042" priority="32867">
      <formula>K4565&gt;L4565</formula>
    </cfRule>
  </conditionalFormatting>
  <conditionalFormatting sqref="J4565">
    <cfRule type="containsText" dxfId="25041" priority="32861" operator="containsText" text="TRUE">
      <formula>NOT(ISERROR(SEARCH("TRUE",J4565)))</formula>
    </cfRule>
  </conditionalFormatting>
  <conditionalFormatting sqref="G4564">
    <cfRule type="expression" dxfId="25040" priority="32860">
      <formula>K4564&gt;L4564</formula>
    </cfRule>
  </conditionalFormatting>
  <conditionalFormatting sqref="J4564">
    <cfRule type="containsText" dxfId="25039" priority="32854" operator="containsText" text="TRUE">
      <formula>NOT(ISERROR(SEARCH("TRUE",J4564)))</formula>
    </cfRule>
  </conditionalFormatting>
  <conditionalFormatting sqref="G4563">
    <cfRule type="expression" dxfId="25038" priority="32853">
      <formula>K4563&gt;L4563</formula>
    </cfRule>
  </conditionalFormatting>
  <conditionalFormatting sqref="J4563">
    <cfRule type="containsText" dxfId="25037" priority="32847" operator="containsText" text="TRUE">
      <formula>NOT(ISERROR(SEARCH("TRUE",J4563)))</formula>
    </cfRule>
  </conditionalFormatting>
  <conditionalFormatting sqref="G4562">
    <cfRule type="expression" dxfId="25036" priority="32846">
      <formula>K4562&gt;L4562</formula>
    </cfRule>
  </conditionalFormatting>
  <conditionalFormatting sqref="J4562">
    <cfRule type="containsText" dxfId="25035" priority="32840" operator="containsText" text="TRUE">
      <formula>NOT(ISERROR(SEARCH("TRUE",J4562)))</formula>
    </cfRule>
  </conditionalFormatting>
  <conditionalFormatting sqref="G4561">
    <cfRule type="expression" dxfId="25034" priority="32839">
      <formula>K4561&gt;L4561</formula>
    </cfRule>
  </conditionalFormatting>
  <conditionalFormatting sqref="I4561:I4566">
    <cfRule type="containsText" dxfId="25033" priority="32834" operator="containsText" text="No Encontrado">
      <formula>NOT(ISERROR(SEARCH("No Encontrado",I4561)))</formula>
    </cfRule>
    <cfRule type="containsText" dxfId="25032" priority="32835" operator="containsText" text="Cancelado">
      <formula>NOT(ISERROR(SEARCH("Cancelado",I4561)))</formula>
    </cfRule>
    <cfRule type="containsText" dxfId="25031" priority="32836" operator="containsText" text="Entregado">
      <formula>NOT(ISERROR(SEARCH("Entregado",I4561)))</formula>
    </cfRule>
    <cfRule type="containsText" dxfId="25030" priority="32837" operator="containsText" text="Entregado">
      <formula>NOT(ISERROR(SEARCH("Entregado",I4561)))</formula>
    </cfRule>
    <cfRule type="containsText" dxfId="25029" priority="32838" operator="containsText" text="En proceso">
      <formula>NOT(ISERROR(SEARCH("En proceso",I4561)))</formula>
    </cfRule>
  </conditionalFormatting>
  <conditionalFormatting sqref="J4561">
    <cfRule type="containsText" dxfId="25028" priority="32833" operator="containsText" text="TRUE">
      <formula>NOT(ISERROR(SEARCH("TRUE",J4561)))</formula>
    </cfRule>
  </conditionalFormatting>
  <conditionalFormatting sqref="G4560">
    <cfRule type="expression" dxfId="25027" priority="32832">
      <formula>K4560&gt;L4560</formula>
    </cfRule>
  </conditionalFormatting>
  <conditionalFormatting sqref="I4560">
    <cfRule type="containsText" dxfId="25026" priority="32827" operator="containsText" text="No Encontrado">
      <formula>NOT(ISERROR(SEARCH("No Encontrado",I4560)))</formula>
    </cfRule>
    <cfRule type="containsText" dxfId="25025" priority="32828" operator="containsText" text="Cancelado">
      <formula>NOT(ISERROR(SEARCH("Cancelado",I4560)))</formula>
    </cfRule>
    <cfRule type="containsText" dxfId="25024" priority="32829" operator="containsText" text="Entregado">
      <formula>NOT(ISERROR(SEARCH("Entregado",I4560)))</formula>
    </cfRule>
    <cfRule type="containsText" dxfId="25023" priority="32830" operator="containsText" text="Entregado">
      <formula>NOT(ISERROR(SEARCH("Entregado",I4560)))</formula>
    </cfRule>
    <cfRule type="containsText" dxfId="25022" priority="32831" operator="containsText" text="En proceso">
      <formula>NOT(ISERROR(SEARCH("En proceso",I4560)))</formula>
    </cfRule>
  </conditionalFormatting>
  <conditionalFormatting sqref="J4560">
    <cfRule type="containsText" dxfId="25021" priority="32826" operator="containsText" text="TRUE">
      <formula>NOT(ISERROR(SEARCH("TRUE",J4560)))</formula>
    </cfRule>
  </conditionalFormatting>
  <conditionalFormatting sqref="G4559">
    <cfRule type="expression" dxfId="25020" priority="32825">
      <formula>K4559&gt;L4559</formula>
    </cfRule>
  </conditionalFormatting>
  <conditionalFormatting sqref="I4559">
    <cfRule type="containsText" dxfId="25019" priority="32820" operator="containsText" text="No Encontrado">
      <formula>NOT(ISERROR(SEARCH("No Encontrado",I4559)))</formula>
    </cfRule>
    <cfRule type="containsText" dxfId="25018" priority="32821" operator="containsText" text="Cancelado">
      <formula>NOT(ISERROR(SEARCH("Cancelado",I4559)))</formula>
    </cfRule>
    <cfRule type="containsText" dxfId="25017" priority="32822" operator="containsText" text="Entregado">
      <formula>NOT(ISERROR(SEARCH("Entregado",I4559)))</formula>
    </cfRule>
    <cfRule type="containsText" dxfId="25016" priority="32823" operator="containsText" text="Entregado">
      <formula>NOT(ISERROR(SEARCH("Entregado",I4559)))</formula>
    </cfRule>
    <cfRule type="containsText" dxfId="25015" priority="32824" operator="containsText" text="En proceso">
      <formula>NOT(ISERROR(SEARCH("En proceso",I4559)))</formula>
    </cfRule>
  </conditionalFormatting>
  <conditionalFormatting sqref="J4559">
    <cfRule type="containsText" dxfId="25014" priority="32819" operator="containsText" text="TRUE">
      <formula>NOT(ISERROR(SEARCH("TRUE",J4559)))</formula>
    </cfRule>
  </conditionalFormatting>
  <conditionalFormatting sqref="G4558">
    <cfRule type="expression" dxfId="25013" priority="32818">
      <formula>K4558&gt;L4558</formula>
    </cfRule>
  </conditionalFormatting>
  <conditionalFormatting sqref="I4558">
    <cfRule type="containsText" dxfId="25012" priority="32813" operator="containsText" text="No Encontrado">
      <formula>NOT(ISERROR(SEARCH("No Encontrado",I4558)))</formula>
    </cfRule>
    <cfRule type="containsText" dxfId="25011" priority="32814" operator="containsText" text="Cancelado">
      <formula>NOT(ISERROR(SEARCH("Cancelado",I4558)))</formula>
    </cfRule>
    <cfRule type="containsText" dxfId="25010" priority="32815" operator="containsText" text="Entregado">
      <formula>NOT(ISERROR(SEARCH("Entregado",I4558)))</formula>
    </cfRule>
    <cfRule type="containsText" dxfId="25009" priority="32816" operator="containsText" text="Entregado">
      <formula>NOT(ISERROR(SEARCH("Entregado",I4558)))</formula>
    </cfRule>
    <cfRule type="containsText" dxfId="25008" priority="32817" operator="containsText" text="En proceso">
      <formula>NOT(ISERROR(SEARCH("En proceso",I4558)))</formula>
    </cfRule>
  </conditionalFormatting>
  <conditionalFormatting sqref="J4558">
    <cfRule type="containsText" dxfId="25007" priority="32812" operator="containsText" text="TRUE">
      <formula>NOT(ISERROR(SEARCH("TRUE",J4558)))</formula>
    </cfRule>
  </conditionalFormatting>
  <conditionalFormatting sqref="G4557">
    <cfRule type="expression" dxfId="25006" priority="32811">
      <formula>K4557&gt;L4557</formula>
    </cfRule>
  </conditionalFormatting>
  <conditionalFormatting sqref="I4557">
    <cfRule type="containsText" dxfId="25005" priority="32806" operator="containsText" text="No Encontrado">
      <formula>NOT(ISERROR(SEARCH("No Encontrado",I4557)))</formula>
    </cfRule>
    <cfRule type="containsText" dxfId="25004" priority="32807" operator="containsText" text="Cancelado">
      <formula>NOT(ISERROR(SEARCH("Cancelado",I4557)))</formula>
    </cfRule>
    <cfRule type="containsText" dxfId="25003" priority="32808" operator="containsText" text="Entregado">
      <formula>NOT(ISERROR(SEARCH("Entregado",I4557)))</formula>
    </cfRule>
    <cfRule type="containsText" dxfId="25002" priority="32809" operator="containsText" text="Entregado">
      <formula>NOT(ISERROR(SEARCH("Entregado",I4557)))</formula>
    </cfRule>
    <cfRule type="containsText" dxfId="25001" priority="32810" operator="containsText" text="En proceso">
      <formula>NOT(ISERROR(SEARCH("En proceso",I4557)))</formula>
    </cfRule>
  </conditionalFormatting>
  <conditionalFormatting sqref="J4557">
    <cfRule type="containsText" dxfId="25000" priority="32805" operator="containsText" text="TRUE">
      <formula>NOT(ISERROR(SEARCH("TRUE",J4557)))</formula>
    </cfRule>
  </conditionalFormatting>
  <conditionalFormatting sqref="G4556">
    <cfRule type="expression" dxfId="24999" priority="32804">
      <formula>K4556&gt;L4556</formula>
    </cfRule>
  </conditionalFormatting>
  <conditionalFormatting sqref="I4556">
    <cfRule type="containsText" dxfId="24998" priority="32799" operator="containsText" text="No Encontrado">
      <formula>NOT(ISERROR(SEARCH("No Encontrado",I4556)))</formula>
    </cfRule>
    <cfRule type="containsText" dxfId="24997" priority="32800" operator="containsText" text="Cancelado">
      <formula>NOT(ISERROR(SEARCH("Cancelado",I4556)))</formula>
    </cfRule>
    <cfRule type="containsText" dxfId="24996" priority="32801" operator="containsText" text="Entregado">
      <formula>NOT(ISERROR(SEARCH("Entregado",I4556)))</formula>
    </cfRule>
    <cfRule type="containsText" dxfId="24995" priority="32802" operator="containsText" text="Entregado">
      <formula>NOT(ISERROR(SEARCH("Entregado",I4556)))</formula>
    </cfRule>
    <cfRule type="containsText" dxfId="24994" priority="32803" operator="containsText" text="En proceso">
      <formula>NOT(ISERROR(SEARCH("En proceso",I4556)))</formula>
    </cfRule>
  </conditionalFormatting>
  <conditionalFormatting sqref="J4556">
    <cfRule type="containsText" dxfId="24993" priority="32798" operator="containsText" text="TRUE">
      <formula>NOT(ISERROR(SEARCH("TRUE",J4556)))</formula>
    </cfRule>
  </conditionalFormatting>
  <conditionalFormatting sqref="G4555">
    <cfRule type="expression" dxfId="24992" priority="32797">
      <formula>K4555&gt;L4555</formula>
    </cfRule>
  </conditionalFormatting>
  <conditionalFormatting sqref="I4555">
    <cfRule type="containsText" dxfId="24991" priority="32792" operator="containsText" text="No Encontrado">
      <formula>NOT(ISERROR(SEARCH("No Encontrado",I4555)))</formula>
    </cfRule>
    <cfRule type="containsText" dxfId="24990" priority="32793" operator="containsText" text="Cancelado">
      <formula>NOT(ISERROR(SEARCH("Cancelado",I4555)))</formula>
    </cfRule>
    <cfRule type="containsText" dxfId="24989" priority="32794" operator="containsText" text="Entregado">
      <formula>NOT(ISERROR(SEARCH("Entregado",I4555)))</formula>
    </cfRule>
    <cfRule type="containsText" dxfId="24988" priority="32795" operator="containsText" text="Entregado">
      <formula>NOT(ISERROR(SEARCH("Entregado",I4555)))</formula>
    </cfRule>
    <cfRule type="containsText" dxfId="24987" priority="32796" operator="containsText" text="En proceso">
      <formula>NOT(ISERROR(SEARCH("En proceso",I4555)))</formula>
    </cfRule>
  </conditionalFormatting>
  <conditionalFormatting sqref="J4555">
    <cfRule type="containsText" dxfId="24986" priority="32791" operator="containsText" text="TRUE">
      <formula>NOT(ISERROR(SEARCH("TRUE",J4555)))</formula>
    </cfRule>
  </conditionalFormatting>
  <conditionalFormatting sqref="G4554">
    <cfRule type="expression" dxfId="24985" priority="32790">
      <formula>K4554&gt;L4554</formula>
    </cfRule>
  </conditionalFormatting>
  <conditionalFormatting sqref="I4552:I4554">
    <cfRule type="containsText" dxfId="24984" priority="32785" operator="containsText" text="No Encontrado">
      <formula>NOT(ISERROR(SEARCH("No Encontrado",I4552)))</formula>
    </cfRule>
    <cfRule type="containsText" dxfId="24983" priority="32786" operator="containsText" text="Cancelado">
      <formula>NOT(ISERROR(SEARCH("Cancelado",I4552)))</formula>
    </cfRule>
    <cfRule type="containsText" dxfId="24982" priority="32787" operator="containsText" text="Entregado">
      <formula>NOT(ISERROR(SEARCH("Entregado",I4552)))</formula>
    </cfRule>
    <cfRule type="containsText" dxfId="24981" priority="32788" operator="containsText" text="Entregado">
      <formula>NOT(ISERROR(SEARCH("Entregado",I4552)))</formula>
    </cfRule>
    <cfRule type="containsText" dxfId="24980" priority="32789" operator="containsText" text="En proceso">
      <formula>NOT(ISERROR(SEARCH("En proceso",I4552)))</formula>
    </cfRule>
  </conditionalFormatting>
  <conditionalFormatting sqref="J4554">
    <cfRule type="containsText" dxfId="24979" priority="32784" operator="containsText" text="TRUE">
      <formula>NOT(ISERROR(SEARCH("TRUE",J4554)))</formula>
    </cfRule>
  </conditionalFormatting>
  <conditionalFormatting sqref="G4553">
    <cfRule type="expression" dxfId="24978" priority="32783">
      <formula>K4553&gt;L4553</formula>
    </cfRule>
  </conditionalFormatting>
  <conditionalFormatting sqref="J4553">
    <cfRule type="containsText" dxfId="24977" priority="32777" operator="containsText" text="TRUE">
      <formula>NOT(ISERROR(SEARCH("TRUE",J4553)))</formula>
    </cfRule>
  </conditionalFormatting>
  <conditionalFormatting sqref="G4552">
    <cfRule type="expression" dxfId="24976" priority="32776">
      <formula>K4552&gt;L4552</formula>
    </cfRule>
  </conditionalFormatting>
  <conditionalFormatting sqref="J4552">
    <cfRule type="containsText" dxfId="24975" priority="32770" operator="containsText" text="TRUE">
      <formula>NOT(ISERROR(SEARCH("TRUE",J4552)))</formula>
    </cfRule>
  </conditionalFormatting>
  <conditionalFormatting sqref="G4551">
    <cfRule type="expression" dxfId="24974" priority="32769">
      <formula>K4551&gt;L4551</formula>
    </cfRule>
  </conditionalFormatting>
  <conditionalFormatting sqref="I4551">
    <cfRule type="containsText" dxfId="24973" priority="32764" operator="containsText" text="No Encontrado">
      <formula>NOT(ISERROR(SEARCH("No Encontrado",I4551)))</formula>
    </cfRule>
    <cfRule type="containsText" dxfId="24972" priority="32765" operator="containsText" text="Cancelado">
      <formula>NOT(ISERROR(SEARCH("Cancelado",I4551)))</formula>
    </cfRule>
    <cfRule type="containsText" dxfId="24971" priority="32766" operator="containsText" text="Entregado">
      <formula>NOT(ISERROR(SEARCH("Entregado",I4551)))</formula>
    </cfRule>
    <cfRule type="containsText" dxfId="24970" priority="32767" operator="containsText" text="Entregado">
      <formula>NOT(ISERROR(SEARCH("Entregado",I4551)))</formula>
    </cfRule>
    <cfRule type="containsText" dxfId="24969" priority="32768" operator="containsText" text="En proceso">
      <formula>NOT(ISERROR(SEARCH("En proceso",I4551)))</formula>
    </cfRule>
  </conditionalFormatting>
  <conditionalFormatting sqref="J4551">
    <cfRule type="containsText" dxfId="24968" priority="32763" operator="containsText" text="TRUE">
      <formula>NOT(ISERROR(SEARCH("TRUE",J4551)))</formula>
    </cfRule>
  </conditionalFormatting>
  <conditionalFormatting sqref="G4550">
    <cfRule type="expression" dxfId="24967" priority="32762">
      <formula>K4550&gt;L4550</formula>
    </cfRule>
  </conditionalFormatting>
  <conditionalFormatting sqref="I4550">
    <cfRule type="containsText" dxfId="24966" priority="32757" operator="containsText" text="No Encontrado">
      <formula>NOT(ISERROR(SEARCH("No Encontrado",I4550)))</formula>
    </cfRule>
    <cfRule type="containsText" dxfId="24965" priority="32758" operator="containsText" text="Cancelado">
      <formula>NOT(ISERROR(SEARCH("Cancelado",I4550)))</formula>
    </cfRule>
    <cfRule type="containsText" dxfId="24964" priority="32759" operator="containsText" text="Entregado">
      <formula>NOT(ISERROR(SEARCH("Entregado",I4550)))</formula>
    </cfRule>
    <cfRule type="containsText" dxfId="24963" priority="32760" operator="containsText" text="Entregado">
      <formula>NOT(ISERROR(SEARCH("Entregado",I4550)))</formula>
    </cfRule>
    <cfRule type="containsText" dxfId="24962" priority="32761" operator="containsText" text="En proceso">
      <formula>NOT(ISERROR(SEARCH("En proceso",I4550)))</formula>
    </cfRule>
  </conditionalFormatting>
  <conditionalFormatting sqref="J4550">
    <cfRule type="containsText" dxfId="24961" priority="32756" operator="containsText" text="TRUE">
      <formula>NOT(ISERROR(SEARCH("TRUE",J4550)))</formula>
    </cfRule>
  </conditionalFormatting>
  <conditionalFormatting sqref="G4549">
    <cfRule type="expression" dxfId="24960" priority="32755">
      <formula>K4549&gt;L4549</formula>
    </cfRule>
  </conditionalFormatting>
  <conditionalFormatting sqref="I4549">
    <cfRule type="containsText" dxfId="24959" priority="32750" operator="containsText" text="No Encontrado">
      <formula>NOT(ISERROR(SEARCH("No Encontrado",I4549)))</formula>
    </cfRule>
    <cfRule type="containsText" dxfId="24958" priority="32751" operator="containsText" text="Cancelado">
      <formula>NOT(ISERROR(SEARCH("Cancelado",I4549)))</formula>
    </cfRule>
    <cfRule type="containsText" dxfId="24957" priority="32752" operator="containsText" text="Entregado">
      <formula>NOT(ISERROR(SEARCH("Entregado",I4549)))</formula>
    </cfRule>
    <cfRule type="containsText" dxfId="24956" priority="32753" operator="containsText" text="Entregado">
      <formula>NOT(ISERROR(SEARCH("Entregado",I4549)))</formula>
    </cfRule>
    <cfRule type="containsText" dxfId="24955" priority="32754" operator="containsText" text="En proceso">
      <formula>NOT(ISERROR(SEARCH("En proceso",I4549)))</formula>
    </cfRule>
  </conditionalFormatting>
  <conditionalFormatting sqref="J4549">
    <cfRule type="containsText" dxfId="24954" priority="32749" operator="containsText" text="TRUE">
      <formula>NOT(ISERROR(SEARCH("TRUE",J4549)))</formula>
    </cfRule>
  </conditionalFormatting>
  <conditionalFormatting sqref="G4548">
    <cfRule type="expression" dxfId="24953" priority="32748">
      <formula>K4548&gt;L4548</formula>
    </cfRule>
  </conditionalFormatting>
  <conditionalFormatting sqref="I4548">
    <cfRule type="containsText" dxfId="24952" priority="32743" operator="containsText" text="No Encontrado">
      <formula>NOT(ISERROR(SEARCH("No Encontrado",I4548)))</formula>
    </cfRule>
    <cfRule type="containsText" dxfId="24951" priority="32744" operator="containsText" text="Cancelado">
      <formula>NOT(ISERROR(SEARCH("Cancelado",I4548)))</formula>
    </cfRule>
    <cfRule type="containsText" dxfId="24950" priority="32745" operator="containsText" text="Entregado">
      <formula>NOT(ISERROR(SEARCH("Entregado",I4548)))</formula>
    </cfRule>
    <cfRule type="containsText" dxfId="24949" priority="32746" operator="containsText" text="Entregado">
      <formula>NOT(ISERROR(SEARCH("Entregado",I4548)))</formula>
    </cfRule>
    <cfRule type="containsText" dxfId="24948" priority="32747" operator="containsText" text="En proceso">
      <formula>NOT(ISERROR(SEARCH("En proceso",I4548)))</formula>
    </cfRule>
  </conditionalFormatting>
  <conditionalFormatting sqref="J4548">
    <cfRule type="containsText" dxfId="24947" priority="32742" operator="containsText" text="TRUE">
      <formula>NOT(ISERROR(SEARCH("TRUE",J4548)))</formula>
    </cfRule>
  </conditionalFormatting>
  <conditionalFormatting sqref="G4547">
    <cfRule type="expression" dxfId="24946" priority="32741">
      <formula>K4547&gt;L4547</formula>
    </cfRule>
  </conditionalFormatting>
  <conditionalFormatting sqref="I4547">
    <cfRule type="containsText" dxfId="24945" priority="32736" operator="containsText" text="No Encontrado">
      <formula>NOT(ISERROR(SEARCH("No Encontrado",I4547)))</formula>
    </cfRule>
    <cfRule type="containsText" dxfId="24944" priority="32737" operator="containsText" text="Cancelado">
      <formula>NOT(ISERROR(SEARCH("Cancelado",I4547)))</formula>
    </cfRule>
    <cfRule type="containsText" dxfId="24943" priority="32738" operator="containsText" text="Entregado">
      <formula>NOT(ISERROR(SEARCH("Entregado",I4547)))</formula>
    </cfRule>
    <cfRule type="containsText" dxfId="24942" priority="32739" operator="containsText" text="Entregado">
      <formula>NOT(ISERROR(SEARCH("Entregado",I4547)))</formula>
    </cfRule>
    <cfRule type="containsText" dxfId="24941" priority="32740" operator="containsText" text="En proceso">
      <formula>NOT(ISERROR(SEARCH("En proceso",I4547)))</formula>
    </cfRule>
  </conditionalFormatting>
  <conditionalFormatting sqref="J4547">
    <cfRule type="containsText" dxfId="24940" priority="32735" operator="containsText" text="TRUE">
      <formula>NOT(ISERROR(SEARCH("TRUE",J4547)))</formula>
    </cfRule>
  </conditionalFormatting>
  <conditionalFormatting sqref="G4546">
    <cfRule type="expression" dxfId="24939" priority="32734">
      <formula>K4546&gt;L4546</formula>
    </cfRule>
  </conditionalFormatting>
  <conditionalFormatting sqref="I4546">
    <cfRule type="containsText" dxfId="24938" priority="32729" operator="containsText" text="No Encontrado">
      <formula>NOT(ISERROR(SEARCH("No Encontrado",I4546)))</formula>
    </cfRule>
    <cfRule type="containsText" dxfId="24937" priority="32730" operator="containsText" text="Cancelado">
      <formula>NOT(ISERROR(SEARCH("Cancelado",I4546)))</formula>
    </cfRule>
    <cfRule type="containsText" dxfId="24936" priority="32731" operator="containsText" text="Entregado">
      <formula>NOT(ISERROR(SEARCH("Entregado",I4546)))</formula>
    </cfRule>
    <cfRule type="containsText" dxfId="24935" priority="32732" operator="containsText" text="Entregado">
      <formula>NOT(ISERROR(SEARCH("Entregado",I4546)))</formula>
    </cfRule>
    <cfRule type="containsText" dxfId="24934" priority="32733" operator="containsText" text="En proceso">
      <formula>NOT(ISERROR(SEARCH("En proceso",I4546)))</formula>
    </cfRule>
  </conditionalFormatting>
  <conditionalFormatting sqref="J4546">
    <cfRule type="containsText" dxfId="24933" priority="32728" operator="containsText" text="TRUE">
      <formula>NOT(ISERROR(SEARCH("TRUE",J4546)))</formula>
    </cfRule>
  </conditionalFormatting>
  <conditionalFormatting sqref="G4545">
    <cfRule type="expression" dxfId="24932" priority="32727">
      <formula>K4545&gt;L4545</formula>
    </cfRule>
  </conditionalFormatting>
  <conditionalFormatting sqref="I4545">
    <cfRule type="containsText" dxfId="24931" priority="32722" operator="containsText" text="No Encontrado">
      <formula>NOT(ISERROR(SEARCH("No Encontrado",I4545)))</formula>
    </cfRule>
    <cfRule type="containsText" dxfId="24930" priority="32723" operator="containsText" text="Cancelado">
      <formula>NOT(ISERROR(SEARCH("Cancelado",I4545)))</formula>
    </cfRule>
    <cfRule type="containsText" dxfId="24929" priority="32724" operator="containsText" text="Entregado">
      <formula>NOT(ISERROR(SEARCH("Entregado",I4545)))</formula>
    </cfRule>
    <cfRule type="containsText" dxfId="24928" priority="32725" operator="containsText" text="Entregado">
      <formula>NOT(ISERROR(SEARCH("Entregado",I4545)))</formula>
    </cfRule>
    <cfRule type="containsText" dxfId="24927" priority="32726" operator="containsText" text="En proceso">
      <formula>NOT(ISERROR(SEARCH("En proceso",I4545)))</formula>
    </cfRule>
  </conditionalFormatting>
  <conditionalFormatting sqref="J4545">
    <cfRule type="containsText" dxfId="24926" priority="32721" operator="containsText" text="TRUE">
      <formula>NOT(ISERROR(SEARCH("TRUE",J4545)))</formula>
    </cfRule>
  </conditionalFormatting>
  <conditionalFormatting sqref="G4544">
    <cfRule type="expression" dxfId="24925" priority="32720">
      <formula>K4544&gt;L4544</formula>
    </cfRule>
  </conditionalFormatting>
  <conditionalFormatting sqref="I4544">
    <cfRule type="containsText" dxfId="24924" priority="32715" operator="containsText" text="No Encontrado">
      <formula>NOT(ISERROR(SEARCH("No Encontrado",I4544)))</formula>
    </cfRule>
    <cfRule type="containsText" dxfId="24923" priority="32716" operator="containsText" text="Cancelado">
      <formula>NOT(ISERROR(SEARCH("Cancelado",I4544)))</formula>
    </cfRule>
    <cfRule type="containsText" dxfId="24922" priority="32717" operator="containsText" text="Entregado">
      <formula>NOT(ISERROR(SEARCH("Entregado",I4544)))</formula>
    </cfRule>
    <cfRule type="containsText" dxfId="24921" priority="32718" operator="containsText" text="Entregado">
      <formula>NOT(ISERROR(SEARCH("Entregado",I4544)))</formula>
    </cfRule>
    <cfRule type="containsText" dxfId="24920" priority="32719" operator="containsText" text="En proceso">
      <formula>NOT(ISERROR(SEARCH("En proceso",I4544)))</formula>
    </cfRule>
  </conditionalFormatting>
  <conditionalFormatting sqref="J4544">
    <cfRule type="containsText" dxfId="24919" priority="32714" operator="containsText" text="TRUE">
      <formula>NOT(ISERROR(SEARCH("TRUE",J4544)))</formula>
    </cfRule>
  </conditionalFormatting>
  <conditionalFormatting sqref="G4543">
    <cfRule type="expression" dxfId="24918" priority="32713">
      <formula>K4543&gt;L4543</formula>
    </cfRule>
  </conditionalFormatting>
  <conditionalFormatting sqref="I4543">
    <cfRule type="containsText" dxfId="24917" priority="32708" operator="containsText" text="No Encontrado">
      <formula>NOT(ISERROR(SEARCH("No Encontrado",I4543)))</formula>
    </cfRule>
    <cfRule type="containsText" dxfId="24916" priority="32709" operator="containsText" text="Cancelado">
      <formula>NOT(ISERROR(SEARCH("Cancelado",I4543)))</formula>
    </cfRule>
    <cfRule type="containsText" dxfId="24915" priority="32710" operator="containsText" text="Entregado">
      <formula>NOT(ISERROR(SEARCH("Entregado",I4543)))</formula>
    </cfRule>
    <cfRule type="containsText" dxfId="24914" priority="32711" operator="containsText" text="Entregado">
      <formula>NOT(ISERROR(SEARCH("Entregado",I4543)))</formula>
    </cfRule>
    <cfRule type="containsText" dxfId="24913" priority="32712" operator="containsText" text="En proceso">
      <formula>NOT(ISERROR(SEARCH("En proceso",I4543)))</formula>
    </cfRule>
  </conditionalFormatting>
  <conditionalFormatting sqref="J4543">
    <cfRule type="containsText" dxfId="24912" priority="32707" operator="containsText" text="TRUE">
      <formula>NOT(ISERROR(SEARCH("TRUE",J4543)))</formula>
    </cfRule>
  </conditionalFormatting>
  <conditionalFormatting sqref="G4542">
    <cfRule type="expression" dxfId="24911" priority="32706">
      <formula>K4542&gt;L4542</formula>
    </cfRule>
  </conditionalFormatting>
  <conditionalFormatting sqref="I4542">
    <cfRule type="containsText" dxfId="24910" priority="32701" operator="containsText" text="No Encontrado">
      <formula>NOT(ISERROR(SEARCH("No Encontrado",I4542)))</formula>
    </cfRule>
    <cfRule type="containsText" dxfId="24909" priority="32702" operator="containsText" text="Cancelado">
      <formula>NOT(ISERROR(SEARCH("Cancelado",I4542)))</formula>
    </cfRule>
    <cfRule type="containsText" dxfId="24908" priority="32703" operator="containsText" text="Entregado">
      <formula>NOT(ISERROR(SEARCH("Entregado",I4542)))</formula>
    </cfRule>
    <cfRule type="containsText" dxfId="24907" priority="32704" operator="containsText" text="Entregado">
      <formula>NOT(ISERROR(SEARCH("Entregado",I4542)))</formula>
    </cfRule>
    <cfRule type="containsText" dxfId="24906" priority="32705" operator="containsText" text="En proceso">
      <formula>NOT(ISERROR(SEARCH("En proceso",I4542)))</formula>
    </cfRule>
  </conditionalFormatting>
  <conditionalFormatting sqref="J4542">
    <cfRule type="containsText" dxfId="24905" priority="32700" operator="containsText" text="TRUE">
      <formula>NOT(ISERROR(SEARCH("TRUE",J4542)))</formula>
    </cfRule>
  </conditionalFormatting>
  <conditionalFormatting sqref="G4541">
    <cfRule type="expression" dxfId="24904" priority="32699">
      <formula>K4541&gt;L4541</formula>
    </cfRule>
  </conditionalFormatting>
  <conditionalFormatting sqref="I4541">
    <cfRule type="containsText" dxfId="24903" priority="32694" operator="containsText" text="No Encontrado">
      <formula>NOT(ISERROR(SEARCH("No Encontrado",I4541)))</formula>
    </cfRule>
    <cfRule type="containsText" dxfId="24902" priority="32695" operator="containsText" text="Cancelado">
      <formula>NOT(ISERROR(SEARCH("Cancelado",I4541)))</formula>
    </cfRule>
    <cfRule type="containsText" dxfId="24901" priority="32696" operator="containsText" text="Entregado">
      <formula>NOT(ISERROR(SEARCH("Entregado",I4541)))</formula>
    </cfRule>
    <cfRule type="containsText" dxfId="24900" priority="32697" operator="containsText" text="Entregado">
      <formula>NOT(ISERROR(SEARCH("Entregado",I4541)))</formula>
    </cfRule>
    <cfRule type="containsText" dxfId="24899" priority="32698" operator="containsText" text="En proceso">
      <formula>NOT(ISERROR(SEARCH("En proceso",I4541)))</formula>
    </cfRule>
  </conditionalFormatting>
  <conditionalFormatting sqref="J4541">
    <cfRule type="containsText" dxfId="24898" priority="32693" operator="containsText" text="TRUE">
      <formula>NOT(ISERROR(SEARCH("TRUE",J4541)))</formula>
    </cfRule>
  </conditionalFormatting>
  <conditionalFormatting sqref="G4540">
    <cfRule type="expression" dxfId="24897" priority="32692">
      <formula>K4540&gt;L4540</formula>
    </cfRule>
  </conditionalFormatting>
  <conditionalFormatting sqref="I4540">
    <cfRule type="containsText" dxfId="24896" priority="32687" operator="containsText" text="No Encontrado">
      <formula>NOT(ISERROR(SEARCH("No Encontrado",I4540)))</formula>
    </cfRule>
    <cfRule type="containsText" dxfId="24895" priority="32688" operator="containsText" text="Cancelado">
      <formula>NOT(ISERROR(SEARCH("Cancelado",I4540)))</formula>
    </cfRule>
    <cfRule type="containsText" dxfId="24894" priority="32689" operator="containsText" text="Entregado">
      <formula>NOT(ISERROR(SEARCH("Entregado",I4540)))</formula>
    </cfRule>
    <cfRule type="containsText" dxfId="24893" priority="32690" operator="containsText" text="Entregado">
      <formula>NOT(ISERROR(SEARCH("Entregado",I4540)))</formula>
    </cfRule>
    <cfRule type="containsText" dxfId="24892" priority="32691" operator="containsText" text="En proceso">
      <formula>NOT(ISERROR(SEARCH("En proceso",I4540)))</formula>
    </cfRule>
  </conditionalFormatting>
  <conditionalFormatting sqref="J4540">
    <cfRule type="containsText" dxfId="24891" priority="32686" operator="containsText" text="TRUE">
      <formula>NOT(ISERROR(SEARCH("TRUE",J4540)))</formula>
    </cfRule>
  </conditionalFormatting>
  <conditionalFormatting sqref="G4539">
    <cfRule type="expression" dxfId="24890" priority="32685">
      <formula>K4539&gt;L4539</formula>
    </cfRule>
  </conditionalFormatting>
  <conditionalFormatting sqref="I4539">
    <cfRule type="containsText" dxfId="24889" priority="32680" operator="containsText" text="No Encontrado">
      <formula>NOT(ISERROR(SEARCH("No Encontrado",I4539)))</formula>
    </cfRule>
    <cfRule type="containsText" dxfId="24888" priority="32681" operator="containsText" text="Cancelado">
      <formula>NOT(ISERROR(SEARCH("Cancelado",I4539)))</formula>
    </cfRule>
    <cfRule type="containsText" dxfId="24887" priority="32682" operator="containsText" text="Entregado">
      <formula>NOT(ISERROR(SEARCH("Entregado",I4539)))</formula>
    </cfRule>
    <cfRule type="containsText" dxfId="24886" priority="32683" operator="containsText" text="Entregado">
      <formula>NOT(ISERROR(SEARCH("Entregado",I4539)))</formula>
    </cfRule>
    <cfRule type="containsText" dxfId="24885" priority="32684" operator="containsText" text="En proceso">
      <formula>NOT(ISERROR(SEARCH("En proceso",I4539)))</formula>
    </cfRule>
  </conditionalFormatting>
  <conditionalFormatting sqref="J4539">
    <cfRule type="containsText" dxfId="24884" priority="32679" operator="containsText" text="TRUE">
      <formula>NOT(ISERROR(SEARCH("TRUE",J4539)))</formula>
    </cfRule>
  </conditionalFormatting>
  <conditionalFormatting sqref="G4538">
    <cfRule type="expression" dxfId="24883" priority="32678">
      <formula>K4538&gt;L4538</formula>
    </cfRule>
  </conditionalFormatting>
  <conditionalFormatting sqref="I4538">
    <cfRule type="containsText" dxfId="24882" priority="32673" operator="containsText" text="No Encontrado">
      <formula>NOT(ISERROR(SEARCH("No Encontrado",I4538)))</formula>
    </cfRule>
    <cfRule type="containsText" dxfId="24881" priority="32674" operator="containsText" text="Cancelado">
      <formula>NOT(ISERROR(SEARCH("Cancelado",I4538)))</formula>
    </cfRule>
    <cfRule type="containsText" dxfId="24880" priority="32675" operator="containsText" text="Entregado">
      <formula>NOT(ISERROR(SEARCH("Entregado",I4538)))</formula>
    </cfRule>
    <cfRule type="containsText" dxfId="24879" priority="32676" operator="containsText" text="Entregado">
      <formula>NOT(ISERROR(SEARCH("Entregado",I4538)))</formula>
    </cfRule>
    <cfRule type="containsText" dxfId="24878" priority="32677" operator="containsText" text="En proceso">
      <formula>NOT(ISERROR(SEARCH("En proceso",I4538)))</formula>
    </cfRule>
  </conditionalFormatting>
  <conditionalFormatting sqref="J4538">
    <cfRule type="containsText" dxfId="24877" priority="32672" operator="containsText" text="TRUE">
      <formula>NOT(ISERROR(SEARCH("TRUE",J4538)))</formula>
    </cfRule>
  </conditionalFormatting>
  <conditionalFormatting sqref="G4537">
    <cfRule type="expression" dxfId="24876" priority="32671">
      <formula>K4537&gt;L4537</formula>
    </cfRule>
  </conditionalFormatting>
  <conditionalFormatting sqref="I4537">
    <cfRule type="containsText" dxfId="24875" priority="32666" operator="containsText" text="No Encontrado">
      <formula>NOT(ISERROR(SEARCH("No Encontrado",I4537)))</formula>
    </cfRule>
    <cfRule type="containsText" dxfId="24874" priority="32667" operator="containsText" text="Cancelado">
      <formula>NOT(ISERROR(SEARCH("Cancelado",I4537)))</formula>
    </cfRule>
    <cfRule type="containsText" dxfId="24873" priority="32668" operator="containsText" text="Entregado">
      <formula>NOT(ISERROR(SEARCH("Entregado",I4537)))</formula>
    </cfRule>
    <cfRule type="containsText" dxfId="24872" priority="32669" operator="containsText" text="Entregado">
      <formula>NOT(ISERROR(SEARCH("Entregado",I4537)))</formula>
    </cfRule>
    <cfRule type="containsText" dxfId="24871" priority="32670" operator="containsText" text="En proceso">
      <formula>NOT(ISERROR(SEARCH("En proceso",I4537)))</formula>
    </cfRule>
  </conditionalFormatting>
  <conditionalFormatting sqref="J4537">
    <cfRule type="containsText" dxfId="24870" priority="32665" operator="containsText" text="TRUE">
      <formula>NOT(ISERROR(SEARCH("TRUE",J4537)))</formula>
    </cfRule>
  </conditionalFormatting>
  <conditionalFormatting sqref="G4536">
    <cfRule type="expression" dxfId="24869" priority="32664">
      <formula>K4536&gt;L4536</formula>
    </cfRule>
  </conditionalFormatting>
  <conditionalFormatting sqref="I4536">
    <cfRule type="containsText" dxfId="24868" priority="32659" operator="containsText" text="No Encontrado">
      <formula>NOT(ISERROR(SEARCH("No Encontrado",I4536)))</formula>
    </cfRule>
    <cfRule type="containsText" dxfId="24867" priority="32660" operator="containsText" text="Cancelado">
      <formula>NOT(ISERROR(SEARCH("Cancelado",I4536)))</formula>
    </cfRule>
    <cfRule type="containsText" dxfId="24866" priority="32661" operator="containsText" text="Entregado">
      <formula>NOT(ISERROR(SEARCH("Entregado",I4536)))</formula>
    </cfRule>
    <cfRule type="containsText" dxfId="24865" priority="32662" operator="containsText" text="Entregado">
      <formula>NOT(ISERROR(SEARCH("Entregado",I4536)))</formula>
    </cfRule>
    <cfRule type="containsText" dxfId="24864" priority="32663" operator="containsText" text="En proceso">
      <formula>NOT(ISERROR(SEARCH("En proceso",I4536)))</formula>
    </cfRule>
  </conditionalFormatting>
  <conditionalFormatting sqref="J4536">
    <cfRule type="containsText" dxfId="24863" priority="32658" operator="containsText" text="TRUE">
      <formula>NOT(ISERROR(SEARCH("TRUE",J4536)))</formula>
    </cfRule>
  </conditionalFormatting>
  <conditionalFormatting sqref="G4535">
    <cfRule type="expression" dxfId="24862" priority="32657">
      <formula>K4535&gt;L4535</formula>
    </cfRule>
  </conditionalFormatting>
  <conditionalFormatting sqref="I4535">
    <cfRule type="containsText" dxfId="24861" priority="32652" operator="containsText" text="No Encontrado">
      <formula>NOT(ISERROR(SEARCH("No Encontrado",I4535)))</formula>
    </cfRule>
    <cfRule type="containsText" dxfId="24860" priority="32653" operator="containsText" text="Cancelado">
      <formula>NOT(ISERROR(SEARCH("Cancelado",I4535)))</formula>
    </cfRule>
    <cfRule type="containsText" dxfId="24859" priority="32654" operator="containsText" text="Entregado">
      <formula>NOT(ISERROR(SEARCH("Entregado",I4535)))</formula>
    </cfRule>
    <cfRule type="containsText" dxfId="24858" priority="32655" operator="containsText" text="Entregado">
      <formula>NOT(ISERROR(SEARCH("Entregado",I4535)))</formula>
    </cfRule>
    <cfRule type="containsText" dxfId="24857" priority="32656" operator="containsText" text="En proceso">
      <formula>NOT(ISERROR(SEARCH("En proceso",I4535)))</formula>
    </cfRule>
  </conditionalFormatting>
  <conditionalFormatting sqref="J4535">
    <cfRule type="containsText" dxfId="24856" priority="32651" operator="containsText" text="TRUE">
      <formula>NOT(ISERROR(SEARCH("TRUE",J4535)))</formula>
    </cfRule>
  </conditionalFormatting>
  <conditionalFormatting sqref="G4534">
    <cfRule type="expression" dxfId="24855" priority="32650">
      <formula>K4534&gt;L4534</formula>
    </cfRule>
  </conditionalFormatting>
  <conditionalFormatting sqref="I4534">
    <cfRule type="containsText" dxfId="24854" priority="32645" operator="containsText" text="No Encontrado">
      <formula>NOT(ISERROR(SEARCH("No Encontrado",I4534)))</formula>
    </cfRule>
    <cfRule type="containsText" dxfId="24853" priority="32646" operator="containsText" text="Cancelado">
      <formula>NOT(ISERROR(SEARCH("Cancelado",I4534)))</formula>
    </cfRule>
    <cfRule type="containsText" dxfId="24852" priority="32647" operator="containsText" text="Entregado">
      <formula>NOT(ISERROR(SEARCH("Entregado",I4534)))</formula>
    </cfRule>
    <cfRule type="containsText" dxfId="24851" priority="32648" operator="containsText" text="Entregado">
      <formula>NOT(ISERROR(SEARCH("Entregado",I4534)))</formula>
    </cfRule>
    <cfRule type="containsText" dxfId="24850" priority="32649" operator="containsText" text="En proceso">
      <formula>NOT(ISERROR(SEARCH("En proceso",I4534)))</formula>
    </cfRule>
  </conditionalFormatting>
  <conditionalFormatting sqref="J4534">
    <cfRule type="containsText" dxfId="24849" priority="32644" operator="containsText" text="TRUE">
      <formula>NOT(ISERROR(SEARCH("TRUE",J4534)))</formula>
    </cfRule>
  </conditionalFormatting>
  <conditionalFormatting sqref="G4533">
    <cfRule type="expression" dxfId="24848" priority="32643">
      <formula>K4533&gt;L4533</formula>
    </cfRule>
  </conditionalFormatting>
  <conditionalFormatting sqref="I4533">
    <cfRule type="containsText" dxfId="24847" priority="32638" operator="containsText" text="No Encontrado">
      <formula>NOT(ISERROR(SEARCH("No Encontrado",I4533)))</formula>
    </cfRule>
    <cfRule type="containsText" dxfId="24846" priority="32639" operator="containsText" text="Cancelado">
      <formula>NOT(ISERROR(SEARCH("Cancelado",I4533)))</formula>
    </cfRule>
    <cfRule type="containsText" dxfId="24845" priority="32640" operator="containsText" text="Entregado">
      <formula>NOT(ISERROR(SEARCH("Entregado",I4533)))</formula>
    </cfRule>
    <cfRule type="containsText" dxfId="24844" priority="32641" operator="containsText" text="Entregado">
      <formula>NOT(ISERROR(SEARCH("Entregado",I4533)))</formula>
    </cfRule>
    <cfRule type="containsText" dxfId="24843" priority="32642" operator="containsText" text="En proceso">
      <formula>NOT(ISERROR(SEARCH("En proceso",I4533)))</formula>
    </cfRule>
  </conditionalFormatting>
  <conditionalFormatting sqref="J4533">
    <cfRule type="containsText" dxfId="24842" priority="32637" operator="containsText" text="TRUE">
      <formula>NOT(ISERROR(SEARCH("TRUE",J4533)))</formula>
    </cfRule>
  </conditionalFormatting>
  <conditionalFormatting sqref="G4532">
    <cfRule type="expression" dxfId="24841" priority="32636">
      <formula>K4532&gt;L4532</formula>
    </cfRule>
  </conditionalFormatting>
  <conditionalFormatting sqref="I4532">
    <cfRule type="containsText" dxfId="24840" priority="32631" operator="containsText" text="No Encontrado">
      <formula>NOT(ISERROR(SEARCH("No Encontrado",I4532)))</formula>
    </cfRule>
    <cfRule type="containsText" dxfId="24839" priority="32632" operator="containsText" text="Cancelado">
      <formula>NOT(ISERROR(SEARCH("Cancelado",I4532)))</formula>
    </cfRule>
    <cfRule type="containsText" dxfId="24838" priority="32633" operator="containsText" text="Entregado">
      <formula>NOT(ISERROR(SEARCH("Entregado",I4532)))</formula>
    </cfRule>
    <cfRule type="containsText" dxfId="24837" priority="32634" operator="containsText" text="Entregado">
      <formula>NOT(ISERROR(SEARCH("Entregado",I4532)))</formula>
    </cfRule>
    <cfRule type="containsText" dxfId="24836" priority="32635" operator="containsText" text="En proceso">
      <formula>NOT(ISERROR(SEARCH("En proceso",I4532)))</formula>
    </cfRule>
  </conditionalFormatting>
  <conditionalFormatting sqref="J4532">
    <cfRule type="containsText" dxfId="24835" priority="32630" operator="containsText" text="TRUE">
      <formula>NOT(ISERROR(SEARCH("TRUE",J4532)))</formula>
    </cfRule>
  </conditionalFormatting>
  <conditionalFormatting sqref="G4531">
    <cfRule type="expression" dxfId="24834" priority="32629">
      <formula>K4531&gt;L4531</formula>
    </cfRule>
  </conditionalFormatting>
  <conditionalFormatting sqref="I4531">
    <cfRule type="containsText" dxfId="24833" priority="32624" operator="containsText" text="No Encontrado">
      <formula>NOT(ISERROR(SEARCH("No Encontrado",I4531)))</formula>
    </cfRule>
    <cfRule type="containsText" dxfId="24832" priority="32625" operator="containsText" text="Cancelado">
      <formula>NOT(ISERROR(SEARCH("Cancelado",I4531)))</formula>
    </cfRule>
    <cfRule type="containsText" dxfId="24831" priority="32626" operator="containsText" text="Entregado">
      <formula>NOT(ISERROR(SEARCH("Entregado",I4531)))</formula>
    </cfRule>
    <cfRule type="containsText" dxfId="24830" priority="32627" operator="containsText" text="Entregado">
      <formula>NOT(ISERROR(SEARCH("Entregado",I4531)))</formula>
    </cfRule>
    <cfRule type="containsText" dxfId="24829" priority="32628" operator="containsText" text="En proceso">
      <formula>NOT(ISERROR(SEARCH("En proceso",I4531)))</formula>
    </cfRule>
  </conditionalFormatting>
  <conditionalFormatting sqref="J4531">
    <cfRule type="containsText" dxfId="24828" priority="32623" operator="containsText" text="TRUE">
      <formula>NOT(ISERROR(SEARCH("TRUE",J4531)))</formula>
    </cfRule>
  </conditionalFormatting>
  <conditionalFormatting sqref="G4530">
    <cfRule type="expression" dxfId="24827" priority="32622">
      <formula>K4530&gt;L4530</formula>
    </cfRule>
  </conditionalFormatting>
  <conditionalFormatting sqref="I4530">
    <cfRule type="containsText" dxfId="24826" priority="32617" operator="containsText" text="No Encontrado">
      <formula>NOT(ISERROR(SEARCH("No Encontrado",I4530)))</formula>
    </cfRule>
    <cfRule type="containsText" dxfId="24825" priority="32618" operator="containsText" text="Cancelado">
      <formula>NOT(ISERROR(SEARCH("Cancelado",I4530)))</formula>
    </cfRule>
    <cfRule type="containsText" dxfId="24824" priority="32619" operator="containsText" text="Entregado">
      <formula>NOT(ISERROR(SEARCH("Entregado",I4530)))</formula>
    </cfRule>
    <cfRule type="containsText" dxfId="24823" priority="32620" operator="containsText" text="Entregado">
      <formula>NOT(ISERROR(SEARCH("Entregado",I4530)))</formula>
    </cfRule>
    <cfRule type="containsText" dxfId="24822" priority="32621" operator="containsText" text="En proceso">
      <formula>NOT(ISERROR(SEARCH("En proceso",I4530)))</formula>
    </cfRule>
  </conditionalFormatting>
  <conditionalFormatting sqref="J4530">
    <cfRule type="containsText" dxfId="24821" priority="32616" operator="containsText" text="TRUE">
      <formula>NOT(ISERROR(SEARCH("TRUE",J4530)))</formula>
    </cfRule>
  </conditionalFormatting>
  <conditionalFormatting sqref="G4529">
    <cfRule type="expression" dxfId="24820" priority="32615">
      <formula>K4529&gt;L4529</formula>
    </cfRule>
  </conditionalFormatting>
  <conditionalFormatting sqref="I4529">
    <cfRule type="containsText" dxfId="24819" priority="32610" operator="containsText" text="No Encontrado">
      <formula>NOT(ISERROR(SEARCH("No Encontrado",I4529)))</formula>
    </cfRule>
    <cfRule type="containsText" dxfId="24818" priority="32611" operator="containsText" text="Cancelado">
      <formula>NOT(ISERROR(SEARCH("Cancelado",I4529)))</formula>
    </cfRule>
    <cfRule type="containsText" dxfId="24817" priority="32612" operator="containsText" text="Entregado">
      <formula>NOT(ISERROR(SEARCH("Entregado",I4529)))</formula>
    </cfRule>
    <cfRule type="containsText" dxfId="24816" priority="32613" operator="containsText" text="Entregado">
      <formula>NOT(ISERROR(SEARCH("Entregado",I4529)))</formula>
    </cfRule>
    <cfRule type="containsText" dxfId="24815" priority="32614" operator="containsText" text="En proceso">
      <formula>NOT(ISERROR(SEARCH("En proceso",I4529)))</formula>
    </cfRule>
  </conditionalFormatting>
  <conditionalFormatting sqref="J4529">
    <cfRule type="containsText" dxfId="24814" priority="32609" operator="containsText" text="TRUE">
      <formula>NOT(ISERROR(SEARCH("TRUE",J4529)))</formula>
    </cfRule>
  </conditionalFormatting>
  <conditionalFormatting sqref="G4528">
    <cfRule type="expression" dxfId="24813" priority="32608">
      <formula>K4528&gt;L4528</formula>
    </cfRule>
  </conditionalFormatting>
  <conditionalFormatting sqref="I4528">
    <cfRule type="containsText" dxfId="24812" priority="32603" operator="containsText" text="No Encontrado">
      <formula>NOT(ISERROR(SEARCH("No Encontrado",I4528)))</formula>
    </cfRule>
    <cfRule type="containsText" dxfId="24811" priority="32604" operator="containsText" text="Cancelado">
      <formula>NOT(ISERROR(SEARCH("Cancelado",I4528)))</formula>
    </cfRule>
    <cfRule type="containsText" dxfId="24810" priority="32605" operator="containsText" text="Entregado">
      <formula>NOT(ISERROR(SEARCH("Entregado",I4528)))</formula>
    </cfRule>
    <cfRule type="containsText" dxfId="24809" priority="32606" operator="containsText" text="Entregado">
      <formula>NOT(ISERROR(SEARCH("Entregado",I4528)))</formula>
    </cfRule>
    <cfRule type="containsText" dxfId="24808" priority="32607" operator="containsText" text="En proceso">
      <formula>NOT(ISERROR(SEARCH("En proceso",I4528)))</formula>
    </cfRule>
  </conditionalFormatting>
  <conditionalFormatting sqref="J4528">
    <cfRule type="containsText" dxfId="24807" priority="32602" operator="containsText" text="TRUE">
      <formula>NOT(ISERROR(SEARCH("TRUE",J4528)))</formula>
    </cfRule>
  </conditionalFormatting>
  <conditionalFormatting sqref="G4527">
    <cfRule type="expression" dxfId="24806" priority="32601">
      <formula>K4527&gt;L4527</formula>
    </cfRule>
  </conditionalFormatting>
  <conditionalFormatting sqref="I4527">
    <cfRule type="containsText" dxfId="24805" priority="32596" operator="containsText" text="No Encontrado">
      <formula>NOT(ISERROR(SEARCH("No Encontrado",I4527)))</formula>
    </cfRule>
    <cfRule type="containsText" dxfId="24804" priority="32597" operator="containsText" text="Cancelado">
      <formula>NOT(ISERROR(SEARCH("Cancelado",I4527)))</formula>
    </cfRule>
    <cfRule type="containsText" dxfId="24803" priority="32598" operator="containsText" text="Entregado">
      <formula>NOT(ISERROR(SEARCH("Entregado",I4527)))</formula>
    </cfRule>
    <cfRule type="containsText" dxfId="24802" priority="32599" operator="containsText" text="Entregado">
      <formula>NOT(ISERROR(SEARCH("Entregado",I4527)))</formula>
    </cfRule>
    <cfRule type="containsText" dxfId="24801" priority="32600" operator="containsText" text="En proceso">
      <formula>NOT(ISERROR(SEARCH("En proceso",I4527)))</formula>
    </cfRule>
  </conditionalFormatting>
  <conditionalFormatting sqref="J4527">
    <cfRule type="containsText" dxfId="24800" priority="32595" operator="containsText" text="TRUE">
      <formula>NOT(ISERROR(SEARCH("TRUE",J4527)))</formula>
    </cfRule>
  </conditionalFormatting>
  <conditionalFormatting sqref="G4526">
    <cfRule type="expression" dxfId="24799" priority="32594">
      <formula>K4526&gt;L4526</formula>
    </cfRule>
  </conditionalFormatting>
  <conditionalFormatting sqref="I4526">
    <cfRule type="containsText" dxfId="24798" priority="32589" operator="containsText" text="No Encontrado">
      <formula>NOT(ISERROR(SEARCH("No Encontrado",I4526)))</formula>
    </cfRule>
    <cfRule type="containsText" dxfId="24797" priority="32590" operator="containsText" text="Cancelado">
      <formula>NOT(ISERROR(SEARCH("Cancelado",I4526)))</formula>
    </cfRule>
    <cfRule type="containsText" dxfId="24796" priority="32591" operator="containsText" text="Entregado">
      <formula>NOT(ISERROR(SEARCH("Entregado",I4526)))</formula>
    </cfRule>
    <cfRule type="containsText" dxfId="24795" priority="32592" operator="containsText" text="Entregado">
      <formula>NOT(ISERROR(SEARCH("Entregado",I4526)))</formula>
    </cfRule>
    <cfRule type="containsText" dxfId="24794" priority="32593" operator="containsText" text="En proceso">
      <formula>NOT(ISERROR(SEARCH("En proceso",I4526)))</formula>
    </cfRule>
  </conditionalFormatting>
  <conditionalFormatting sqref="J4526">
    <cfRule type="containsText" dxfId="24793" priority="32588" operator="containsText" text="TRUE">
      <formula>NOT(ISERROR(SEARCH("TRUE",J4526)))</formula>
    </cfRule>
  </conditionalFormatting>
  <conditionalFormatting sqref="G4525">
    <cfRule type="expression" dxfId="24792" priority="32587">
      <formula>K4525&gt;L4525</formula>
    </cfRule>
  </conditionalFormatting>
  <conditionalFormatting sqref="I4525">
    <cfRule type="containsText" dxfId="24791" priority="32582" operator="containsText" text="No Encontrado">
      <formula>NOT(ISERROR(SEARCH("No Encontrado",I4525)))</formula>
    </cfRule>
    <cfRule type="containsText" dxfId="24790" priority="32583" operator="containsText" text="Cancelado">
      <formula>NOT(ISERROR(SEARCH("Cancelado",I4525)))</formula>
    </cfRule>
    <cfRule type="containsText" dxfId="24789" priority="32584" operator="containsText" text="Entregado">
      <formula>NOT(ISERROR(SEARCH("Entregado",I4525)))</formula>
    </cfRule>
    <cfRule type="containsText" dxfId="24788" priority="32585" operator="containsText" text="Entregado">
      <formula>NOT(ISERROR(SEARCH("Entregado",I4525)))</formula>
    </cfRule>
    <cfRule type="containsText" dxfId="24787" priority="32586" operator="containsText" text="En proceso">
      <formula>NOT(ISERROR(SEARCH("En proceso",I4525)))</formula>
    </cfRule>
  </conditionalFormatting>
  <conditionalFormatting sqref="J4525">
    <cfRule type="containsText" dxfId="24786" priority="32581" operator="containsText" text="TRUE">
      <formula>NOT(ISERROR(SEARCH("TRUE",J4525)))</formula>
    </cfRule>
  </conditionalFormatting>
  <conditionalFormatting sqref="G4524">
    <cfRule type="expression" dxfId="24785" priority="32580">
      <formula>K4524&gt;L4524</formula>
    </cfRule>
  </conditionalFormatting>
  <conditionalFormatting sqref="I4524">
    <cfRule type="containsText" dxfId="24784" priority="32575" operator="containsText" text="No Encontrado">
      <formula>NOT(ISERROR(SEARCH("No Encontrado",I4524)))</formula>
    </cfRule>
    <cfRule type="containsText" dxfId="24783" priority="32576" operator="containsText" text="Cancelado">
      <formula>NOT(ISERROR(SEARCH("Cancelado",I4524)))</formula>
    </cfRule>
    <cfRule type="containsText" dxfId="24782" priority="32577" operator="containsText" text="Entregado">
      <formula>NOT(ISERROR(SEARCH("Entregado",I4524)))</formula>
    </cfRule>
    <cfRule type="containsText" dxfId="24781" priority="32578" operator="containsText" text="Entregado">
      <formula>NOT(ISERROR(SEARCH("Entregado",I4524)))</formula>
    </cfRule>
    <cfRule type="containsText" dxfId="24780" priority="32579" operator="containsText" text="En proceso">
      <formula>NOT(ISERROR(SEARCH("En proceso",I4524)))</formula>
    </cfRule>
  </conditionalFormatting>
  <conditionalFormatting sqref="J4524">
    <cfRule type="containsText" dxfId="24779" priority="32574" operator="containsText" text="TRUE">
      <formula>NOT(ISERROR(SEARCH("TRUE",J4524)))</formula>
    </cfRule>
  </conditionalFormatting>
  <conditionalFormatting sqref="G4523">
    <cfRule type="expression" dxfId="24778" priority="32573">
      <formula>K4523&gt;L4523</formula>
    </cfRule>
  </conditionalFormatting>
  <conditionalFormatting sqref="I4523">
    <cfRule type="containsText" dxfId="24777" priority="32568" operator="containsText" text="No Encontrado">
      <formula>NOT(ISERROR(SEARCH("No Encontrado",I4523)))</formula>
    </cfRule>
    <cfRule type="containsText" dxfId="24776" priority="32569" operator="containsText" text="Cancelado">
      <formula>NOT(ISERROR(SEARCH("Cancelado",I4523)))</formula>
    </cfRule>
    <cfRule type="containsText" dxfId="24775" priority="32570" operator="containsText" text="Entregado">
      <formula>NOT(ISERROR(SEARCH("Entregado",I4523)))</formula>
    </cfRule>
    <cfRule type="containsText" dxfId="24774" priority="32571" operator="containsText" text="Entregado">
      <formula>NOT(ISERROR(SEARCH("Entregado",I4523)))</formula>
    </cfRule>
    <cfRule type="containsText" dxfId="24773" priority="32572" operator="containsText" text="En proceso">
      <formula>NOT(ISERROR(SEARCH("En proceso",I4523)))</formula>
    </cfRule>
  </conditionalFormatting>
  <conditionalFormatting sqref="J4523">
    <cfRule type="containsText" dxfId="24772" priority="32567" operator="containsText" text="TRUE">
      <formula>NOT(ISERROR(SEARCH("TRUE",J4523)))</formula>
    </cfRule>
  </conditionalFormatting>
  <conditionalFormatting sqref="G4522">
    <cfRule type="expression" dxfId="24771" priority="32566">
      <formula>K4522&gt;L4522</formula>
    </cfRule>
  </conditionalFormatting>
  <conditionalFormatting sqref="I4522">
    <cfRule type="containsText" dxfId="24770" priority="32561" operator="containsText" text="No Encontrado">
      <formula>NOT(ISERROR(SEARCH("No Encontrado",I4522)))</formula>
    </cfRule>
    <cfRule type="containsText" dxfId="24769" priority="32562" operator="containsText" text="Cancelado">
      <formula>NOT(ISERROR(SEARCH("Cancelado",I4522)))</formula>
    </cfRule>
    <cfRule type="containsText" dxfId="24768" priority="32563" operator="containsText" text="Entregado">
      <formula>NOT(ISERROR(SEARCH("Entregado",I4522)))</formula>
    </cfRule>
    <cfRule type="containsText" dxfId="24767" priority="32564" operator="containsText" text="Entregado">
      <formula>NOT(ISERROR(SEARCH("Entregado",I4522)))</formula>
    </cfRule>
    <cfRule type="containsText" dxfId="24766" priority="32565" operator="containsText" text="En proceso">
      <formula>NOT(ISERROR(SEARCH("En proceso",I4522)))</formula>
    </cfRule>
  </conditionalFormatting>
  <conditionalFormatting sqref="J4522">
    <cfRule type="containsText" dxfId="24765" priority="32560" operator="containsText" text="TRUE">
      <formula>NOT(ISERROR(SEARCH("TRUE",J4522)))</formula>
    </cfRule>
  </conditionalFormatting>
  <conditionalFormatting sqref="G4521">
    <cfRule type="expression" dxfId="24764" priority="32559">
      <formula>K4521&gt;L4521</formula>
    </cfRule>
  </conditionalFormatting>
  <conditionalFormatting sqref="I4521">
    <cfRule type="containsText" dxfId="24763" priority="32554" operator="containsText" text="No Encontrado">
      <formula>NOT(ISERROR(SEARCH("No Encontrado",I4521)))</formula>
    </cfRule>
    <cfRule type="containsText" dxfId="24762" priority="32555" operator="containsText" text="Cancelado">
      <formula>NOT(ISERROR(SEARCH("Cancelado",I4521)))</formula>
    </cfRule>
    <cfRule type="containsText" dxfId="24761" priority="32556" operator="containsText" text="Entregado">
      <formula>NOT(ISERROR(SEARCH("Entregado",I4521)))</formula>
    </cfRule>
    <cfRule type="containsText" dxfId="24760" priority="32557" operator="containsText" text="Entregado">
      <formula>NOT(ISERROR(SEARCH("Entregado",I4521)))</formula>
    </cfRule>
    <cfRule type="containsText" dxfId="24759" priority="32558" operator="containsText" text="En proceso">
      <formula>NOT(ISERROR(SEARCH("En proceso",I4521)))</formula>
    </cfRule>
  </conditionalFormatting>
  <conditionalFormatting sqref="J4521">
    <cfRule type="containsText" dxfId="24758" priority="32553" operator="containsText" text="TRUE">
      <formula>NOT(ISERROR(SEARCH("TRUE",J4521)))</formula>
    </cfRule>
  </conditionalFormatting>
  <conditionalFormatting sqref="G4520">
    <cfRule type="expression" dxfId="24757" priority="32552">
      <formula>K4520&gt;L4520</formula>
    </cfRule>
  </conditionalFormatting>
  <conditionalFormatting sqref="I4520">
    <cfRule type="containsText" dxfId="24756" priority="32547" operator="containsText" text="No Encontrado">
      <formula>NOT(ISERROR(SEARCH("No Encontrado",I4520)))</formula>
    </cfRule>
    <cfRule type="containsText" dxfId="24755" priority="32548" operator="containsText" text="Cancelado">
      <formula>NOT(ISERROR(SEARCH("Cancelado",I4520)))</formula>
    </cfRule>
    <cfRule type="containsText" dxfId="24754" priority="32549" operator="containsText" text="Entregado">
      <formula>NOT(ISERROR(SEARCH("Entregado",I4520)))</formula>
    </cfRule>
    <cfRule type="containsText" dxfId="24753" priority="32550" operator="containsText" text="Entregado">
      <formula>NOT(ISERROR(SEARCH("Entregado",I4520)))</formula>
    </cfRule>
    <cfRule type="containsText" dxfId="24752" priority="32551" operator="containsText" text="En proceso">
      <formula>NOT(ISERROR(SEARCH("En proceso",I4520)))</formula>
    </cfRule>
  </conditionalFormatting>
  <conditionalFormatting sqref="J4520">
    <cfRule type="containsText" dxfId="24751" priority="32546" operator="containsText" text="TRUE">
      <formula>NOT(ISERROR(SEARCH("TRUE",J4520)))</formula>
    </cfRule>
  </conditionalFormatting>
  <conditionalFormatting sqref="G4519">
    <cfRule type="expression" dxfId="24750" priority="32545">
      <formula>K4519&gt;L4519</formula>
    </cfRule>
  </conditionalFormatting>
  <conditionalFormatting sqref="I4519">
    <cfRule type="containsText" dxfId="24749" priority="32540" operator="containsText" text="No Encontrado">
      <formula>NOT(ISERROR(SEARCH("No Encontrado",I4519)))</formula>
    </cfRule>
    <cfRule type="containsText" dxfId="24748" priority="32541" operator="containsText" text="Cancelado">
      <formula>NOT(ISERROR(SEARCH("Cancelado",I4519)))</formula>
    </cfRule>
    <cfRule type="containsText" dxfId="24747" priority="32542" operator="containsText" text="Entregado">
      <formula>NOT(ISERROR(SEARCH("Entregado",I4519)))</formula>
    </cfRule>
    <cfRule type="containsText" dxfId="24746" priority="32543" operator="containsText" text="Entregado">
      <formula>NOT(ISERROR(SEARCH("Entregado",I4519)))</formula>
    </cfRule>
    <cfRule type="containsText" dxfId="24745" priority="32544" operator="containsText" text="En proceso">
      <formula>NOT(ISERROR(SEARCH("En proceso",I4519)))</formula>
    </cfRule>
  </conditionalFormatting>
  <conditionalFormatting sqref="J4519">
    <cfRule type="containsText" dxfId="24744" priority="32539" operator="containsText" text="TRUE">
      <formula>NOT(ISERROR(SEARCH("TRUE",J4519)))</formula>
    </cfRule>
  </conditionalFormatting>
  <conditionalFormatting sqref="G4518">
    <cfRule type="expression" dxfId="24743" priority="32538">
      <formula>K4518&gt;L4518</formula>
    </cfRule>
  </conditionalFormatting>
  <conditionalFormatting sqref="I4518">
    <cfRule type="containsText" dxfId="24742" priority="32533" operator="containsText" text="No Encontrado">
      <formula>NOT(ISERROR(SEARCH("No Encontrado",I4518)))</formula>
    </cfRule>
    <cfRule type="containsText" dxfId="24741" priority="32534" operator="containsText" text="Cancelado">
      <formula>NOT(ISERROR(SEARCH("Cancelado",I4518)))</formula>
    </cfRule>
    <cfRule type="containsText" dxfId="24740" priority="32535" operator="containsText" text="Entregado">
      <formula>NOT(ISERROR(SEARCH("Entregado",I4518)))</formula>
    </cfRule>
    <cfRule type="containsText" dxfId="24739" priority="32536" operator="containsText" text="Entregado">
      <formula>NOT(ISERROR(SEARCH("Entregado",I4518)))</formula>
    </cfRule>
    <cfRule type="containsText" dxfId="24738" priority="32537" operator="containsText" text="En proceso">
      <formula>NOT(ISERROR(SEARCH("En proceso",I4518)))</formula>
    </cfRule>
  </conditionalFormatting>
  <conditionalFormatting sqref="J4518">
    <cfRule type="containsText" dxfId="24737" priority="32532" operator="containsText" text="TRUE">
      <formula>NOT(ISERROR(SEARCH("TRUE",J4518)))</formula>
    </cfRule>
  </conditionalFormatting>
  <conditionalFormatting sqref="G4517">
    <cfRule type="expression" dxfId="24736" priority="32531">
      <formula>K4517&gt;L4517</formula>
    </cfRule>
  </conditionalFormatting>
  <conditionalFormatting sqref="I4517">
    <cfRule type="containsText" dxfId="24735" priority="32526" operator="containsText" text="No Encontrado">
      <formula>NOT(ISERROR(SEARCH("No Encontrado",I4517)))</formula>
    </cfRule>
    <cfRule type="containsText" dxfId="24734" priority="32527" operator="containsText" text="Cancelado">
      <formula>NOT(ISERROR(SEARCH("Cancelado",I4517)))</formula>
    </cfRule>
    <cfRule type="containsText" dxfId="24733" priority="32528" operator="containsText" text="Entregado">
      <formula>NOT(ISERROR(SEARCH("Entregado",I4517)))</formula>
    </cfRule>
    <cfRule type="containsText" dxfId="24732" priority="32529" operator="containsText" text="Entregado">
      <formula>NOT(ISERROR(SEARCH("Entregado",I4517)))</formula>
    </cfRule>
    <cfRule type="containsText" dxfId="24731" priority="32530" operator="containsText" text="En proceso">
      <formula>NOT(ISERROR(SEARCH("En proceso",I4517)))</formula>
    </cfRule>
  </conditionalFormatting>
  <conditionalFormatting sqref="J4517">
    <cfRule type="containsText" dxfId="24730" priority="32525" operator="containsText" text="TRUE">
      <formula>NOT(ISERROR(SEARCH("TRUE",J4517)))</formula>
    </cfRule>
  </conditionalFormatting>
  <conditionalFormatting sqref="G4516">
    <cfRule type="expression" dxfId="24729" priority="32524">
      <formula>K4516&gt;L4516</formula>
    </cfRule>
  </conditionalFormatting>
  <conditionalFormatting sqref="I4516">
    <cfRule type="containsText" dxfId="24728" priority="32519" operator="containsText" text="No Encontrado">
      <formula>NOT(ISERROR(SEARCH("No Encontrado",I4516)))</formula>
    </cfRule>
    <cfRule type="containsText" dxfId="24727" priority="32520" operator="containsText" text="Cancelado">
      <formula>NOT(ISERROR(SEARCH("Cancelado",I4516)))</formula>
    </cfRule>
    <cfRule type="containsText" dxfId="24726" priority="32521" operator="containsText" text="Entregado">
      <formula>NOT(ISERROR(SEARCH("Entregado",I4516)))</formula>
    </cfRule>
    <cfRule type="containsText" dxfId="24725" priority="32522" operator="containsText" text="Entregado">
      <formula>NOT(ISERROR(SEARCH("Entregado",I4516)))</formula>
    </cfRule>
    <cfRule type="containsText" dxfId="24724" priority="32523" operator="containsText" text="En proceso">
      <formula>NOT(ISERROR(SEARCH("En proceso",I4516)))</formula>
    </cfRule>
  </conditionalFormatting>
  <conditionalFormatting sqref="J4516">
    <cfRule type="containsText" dxfId="24723" priority="32518" operator="containsText" text="TRUE">
      <formula>NOT(ISERROR(SEARCH("TRUE",J4516)))</formula>
    </cfRule>
  </conditionalFormatting>
  <conditionalFormatting sqref="G4515">
    <cfRule type="expression" dxfId="24722" priority="32517">
      <formula>K4515&gt;L4515</formula>
    </cfRule>
  </conditionalFormatting>
  <conditionalFormatting sqref="I4515">
    <cfRule type="containsText" dxfId="24721" priority="32512" operator="containsText" text="No Encontrado">
      <formula>NOT(ISERROR(SEARCH("No Encontrado",I4515)))</formula>
    </cfRule>
    <cfRule type="containsText" dxfId="24720" priority="32513" operator="containsText" text="Cancelado">
      <formula>NOT(ISERROR(SEARCH("Cancelado",I4515)))</formula>
    </cfRule>
    <cfRule type="containsText" dxfId="24719" priority="32514" operator="containsText" text="Entregado">
      <formula>NOT(ISERROR(SEARCH("Entregado",I4515)))</formula>
    </cfRule>
    <cfRule type="containsText" dxfId="24718" priority="32515" operator="containsText" text="Entregado">
      <formula>NOT(ISERROR(SEARCH("Entregado",I4515)))</formula>
    </cfRule>
    <cfRule type="containsText" dxfId="24717" priority="32516" operator="containsText" text="En proceso">
      <formula>NOT(ISERROR(SEARCH("En proceso",I4515)))</formula>
    </cfRule>
  </conditionalFormatting>
  <conditionalFormatting sqref="J4515">
    <cfRule type="containsText" dxfId="24716" priority="32511" operator="containsText" text="TRUE">
      <formula>NOT(ISERROR(SEARCH("TRUE",J4515)))</formula>
    </cfRule>
  </conditionalFormatting>
  <conditionalFormatting sqref="G4514">
    <cfRule type="expression" dxfId="24715" priority="32510">
      <formula>K4514&gt;L4514</formula>
    </cfRule>
  </conditionalFormatting>
  <conditionalFormatting sqref="I4514">
    <cfRule type="containsText" dxfId="24714" priority="32505" operator="containsText" text="No Encontrado">
      <formula>NOT(ISERROR(SEARCH("No Encontrado",I4514)))</formula>
    </cfRule>
    <cfRule type="containsText" dxfId="24713" priority="32506" operator="containsText" text="Cancelado">
      <formula>NOT(ISERROR(SEARCH("Cancelado",I4514)))</formula>
    </cfRule>
    <cfRule type="containsText" dxfId="24712" priority="32507" operator="containsText" text="Entregado">
      <formula>NOT(ISERROR(SEARCH("Entregado",I4514)))</formula>
    </cfRule>
    <cfRule type="containsText" dxfId="24711" priority="32508" operator="containsText" text="Entregado">
      <formula>NOT(ISERROR(SEARCH("Entregado",I4514)))</formula>
    </cfRule>
    <cfRule type="containsText" dxfId="24710" priority="32509" operator="containsText" text="En proceso">
      <formula>NOT(ISERROR(SEARCH("En proceso",I4514)))</formula>
    </cfRule>
  </conditionalFormatting>
  <conditionalFormatting sqref="J4514">
    <cfRule type="containsText" dxfId="24709" priority="32504" operator="containsText" text="TRUE">
      <formula>NOT(ISERROR(SEARCH("TRUE",J4514)))</formula>
    </cfRule>
  </conditionalFormatting>
  <conditionalFormatting sqref="G4513">
    <cfRule type="expression" dxfId="24708" priority="32503">
      <formula>K4513&gt;L4513</formula>
    </cfRule>
  </conditionalFormatting>
  <conditionalFormatting sqref="I4513">
    <cfRule type="containsText" dxfId="24707" priority="32498" operator="containsText" text="No Encontrado">
      <formula>NOT(ISERROR(SEARCH("No Encontrado",I4513)))</formula>
    </cfRule>
    <cfRule type="containsText" dxfId="24706" priority="32499" operator="containsText" text="Cancelado">
      <formula>NOT(ISERROR(SEARCH("Cancelado",I4513)))</formula>
    </cfRule>
    <cfRule type="containsText" dxfId="24705" priority="32500" operator="containsText" text="Entregado">
      <formula>NOT(ISERROR(SEARCH("Entregado",I4513)))</formula>
    </cfRule>
    <cfRule type="containsText" dxfId="24704" priority="32501" operator="containsText" text="Entregado">
      <formula>NOT(ISERROR(SEARCH("Entregado",I4513)))</formula>
    </cfRule>
    <cfRule type="containsText" dxfId="24703" priority="32502" operator="containsText" text="En proceso">
      <formula>NOT(ISERROR(SEARCH("En proceso",I4513)))</formula>
    </cfRule>
  </conditionalFormatting>
  <conditionalFormatting sqref="J4513">
    <cfRule type="containsText" dxfId="24702" priority="32497" operator="containsText" text="TRUE">
      <formula>NOT(ISERROR(SEARCH("TRUE",J4513)))</formula>
    </cfRule>
  </conditionalFormatting>
  <conditionalFormatting sqref="G4512">
    <cfRule type="expression" dxfId="24701" priority="32496">
      <formula>K4512&gt;L4512</formula>
    </cfRule>
  </conditionalFormatting>
  <conditionalFormatting sqref="I4512">
    <cfRule type="containsText" dxfId="24700" priority="32491" operator="containsText" text="No Encontrado">
      <formula>NOT(ISERROR(SEARCH("No Encontrado",I4512)))</formula>
    </cfRule>
    <cfRule type="containsText" dxfId="24699" priority="32492" operator="containsText" text="Cancelado">
      <formula>NOT(ISERROR(SEARCH("Cancelado",I4512)))</formula>
    </cfRule>
    <cfRule type="containsText" dxfId="24698" priority="32493" operator="containsText" text="Entregado">
      <formula>NOT(ISERROR(SEARCH("Entregado",I4512)))</formula>
    </cfRule>
    <cfRule type="containsText" dxfId="24697" priority="32494" operator="containsText" text="Entregado">
      <formula>NOT(ISERROR(SEARCH("Entregado",I4512)))</formula>
    </cfRule>
    <cfRule type="containsText" dxfId="24696" priority="32495" operator="containsText" text="En proceso">
      <formula>NOT(ISERROR(SEARCH("En proceso",I4512)))</formula>
    </cfRule>
  </conditionalFormatting>
  <conditionalFormatting sqref="J4512">
    <cfRule type="containsText" dxfId="24695" priority="32490" operator="containsText" text="TRUE">
      <formula>NOT(ISERROR(SEARCH("TRUE",J4512)))</formula>
    </cfRule>
  </conditionalFormatting>
  <conditionalFormatting sqref="G4511">
    <cfRule type="expression" dxfId="24694" priority="32489">
      <formula>K4511&gt;L4511</formula>
    </cfRule>
  </conditionalFormatting>
  <conditionalFormatting sqref="I4511">
    <cfRule type="containsText" dxfId="24693" priority="32484" operator="containsText" text="No Encontrado">
      <formula>NOT(ISERROR(SEARCH("No Encontrado",I4511)))</formula>
    </cfRule>
    <cfRule type="containsText" dxfId="24692" priority="32485" operator="containsText" text="Cancelado">
      <formula>NOT(ISERROR(SEARCH("Cancelado",I4511)))</formula>
    </cfRule>
    <cfRule type="containsText" dxfId="24691" priority="32486" operator="containsText" text="Entregado">
      <formula>NOT(ISERROR(SEARCH("Entregado",I4511)))</formula>
    </cfRule>
    <cfRule type="containsText" dxfId="24690" priority="32487" operator="containsText" text="Entregado">
      <formula>NOT(ISERROR(SEARCH("Entregado",I4511)))</formula>
    </cfRule>
    <cfRule type="containsText" dxfId="24689" priority="32488" operator="containsText" text="En proceso">
      <formula>NOT(ISERROR(SEARCH("En proceso",I4511)))</formula>
    </cfRule>
  </conditionalFormatting>
  <conditionalFormatting sqref="J4511">
    <cfRule type="containsText" dxfId="24688" priority="32483" operator="containsText" text="TRUE">
      <formula>NOT(ISERROR(SEARCH("TRUE",J4511)))</formula>
    </cfRule>
  </conditionalFormatting>
  <conditionalFormatting sqref="G4510">
    <cfRule type="expression" dxfId="24687" priority="32482">
      <formula>K4510&gt;L4510</formula>
    </cfRule>
  </conditionalFormatting>
  <conditionalFormatting sqref="I4510">
    <cfRule type="containsText" dxfId="24686" priority="32477" operator="containsText" text="No Encontrado">
      <formula>NOT(ISERROR(SEARCH("No Encontrado",I4510)))</formula>
    </cfRule>
    <cfRule type="containsText" dxfId="24685" priority="32478" operator="containsText" text="Cancelado">
      <formula>NOT(ISERROR(SEARCH("Cancelado",I4510)))</formula>
    </cfRule>
    <cfRule type="containsText" dxfId="24684" priority="32479" operator="containsText" text="Entregado">
      <formula>NOT(ISERROR(SEARCH("Entregado",I4510)))</formula>
    </cfRule>
    <cfRule type="containsText" dxfId="24683" priority="32480" operator="containsText" text="Entregado">
      <formula>NOT(ISERROR(SEARCH("Entregado",I4510)))</formula>
    </cfRule>
    <cfRule type="containsText" dxfId="24682" priority="32481" operator="containsText" text="En proceso">
      <formula>NOT(ISERROR(SEARCH("En proceso",I4510)))</formula>
    </cfRule>
  </conditionalFormatting>
  <conditionalFormatting sqref="J4510">
    <cfRule type="containsText" dxfId="24681" priority="32476" operator="containsText" text="TRUE">
      <formula>NOT(ISERROR(SEARCH("TRUE",J4510)))</formula>
    </cfRule>
  </conditionalFormatting>
  <conditionalFormatting sqref="G4509">
    <cfRule type="expression" dxfId="24680" priority="32475">
      <formula>K4509&gt;L4509</formula>
    </cfRule>
  </conditionalFormatting>
  <conditionalFormatting sqref="I4509">
    <cfRule type="containsText" dxfId="24679" priority="32470" operator="containsText" text="No Encontrado">
      <formula>NOT(ISERROR(SEARCH("No Encontrado",I4509)))</formula>
    </cfRule>
    <cfRule type="containsText" dxfId="24678" priority="32471" operator="containsText" text="Cancelado">
      <formula>NOT(ISERROR(SEARCH("Cancelado",I4509)))</formula>
    </cfRule>
    <cfRule type="containsText" dxfId="24677" priority="32472" operator="containsText" text="Entregado">
      <formula>NOT(ISERROR(SEARCH("Entregado",I4509)))</formula>
    </cfRule>
    <cfRule type="containsText" dxfId="24676" priority="32473" operator="containsText" text="Entregado">
      <formula>NOT(ISERROR(SEARCH("Entregado",I4509)))</formula>
    </cfRule>
    <cfRule type="containsText" dxfId="24675" priority="32474" operator="containsText" text="En proceso">
      <formula>NOT(ISERROR(SEARCH("En proceso",I4509)))</formula>
    </cfRule>
  </conditionalFormatting>
  <conditionalFormatting sqref="J4509">
    <cfRule type="containsText" dxfId="24674" priority="32469" operator="containsText" text="TRUE">
      <formula>NOT(ISERROR(SEARCH("TRUE",J4509)))</formula>
    </cfRule>
  </conditionalFormatting>
  <conditionalFormatting sqref="G4508">
    <cfRule type="expression" dxfId="24673" priority="32468">
      <formula>K4508&gt;L4508</formula>
    </cfRule>
  </conditionalFormatting>
  <conditionalFormatting sqref="I4508">
    <cfRule type="containsText" dxfId="24672" priority="32463" operator="containsText" text="No Encontrado">
      <formula>NOT(ISERROR(SEARCH("No Encontrado",I4508)))</formula>
    </cfRule>
    <cfRule type="containsText" dxfId="24671" priority="32464" operator="containsText" text="Cancelado">
      <formula>NOT(ISERROR(SEARCH("Cancelado",I4508)))</formula>
    </cfRule>
    <cfRule type="containsText" dxfId="24670" priority="32465" operator="containsText" text="Entregado">
      <formula>NOT(ISERROR(SEARCH("Entregado",I4508)))</formula>
    </cfRule>
    <cfRule type="containsText" dxfId="24669" priority="32466" operator="containsText" text="Entregado">
      <formula>NOT(ISERROR(SEARCH("Entregado",I4508)))</formula>
    </cfRule>
    <cfRule type="containsText" dxfId="24668" priority="32467" operator="containsText" text="En proceso">
      <formula>NOT(ISERROR(SEARCH("En proceso",I4508)))</formula>
    </cfRule>
  </conditionalFormatting>
  <conditionalFormatting sqref="J4508">
    <cfRule type="containsText" dxfId="24667" priority="32462" operator="containsText" text="TRUE">
      <formula>NOT(ISERROR(SEARCH("TRUE",J4508)))</formula>
    </cfRule>
  </conditionalFormatting>
  <conditionalFormatting sqref="G4507">
    <cfRule type="expression" dxfId="24666" priority="32461">
      <formula>K4507&gt;L4507</formula>
    </cfRule>
  </conditionalFormatting>
  <conditionalFormatting sqref="I4507">
    <cfRule type="containsText" dxfId="24665" priority="32456" operator="containsText" text="No Encontrado">
      <formula>NOT(ISERROR(SEARCH("No Encontrado",I4507)))</formula>
    </cfRule>
    <cfRule type="containsText" dxfId="24664" priority="32457" operator="containsText" text="Cancelado">
      <formula>NOT(ISERROR(SEARCH("Cancelado",I4507)))</formula>
    </cfRule>
    <cfRule type="containsText" dxfId="24663" priority="32458" operator="containsText" text="Entregado">
      <formula>NOT(ISERROR(SEARCH("Entregado",I4507)))</formula>
    </cfRule>
    <cfRule type="containsText" dxfId="24662" priority="32459" operator="containsText" text="Entregado">
      <formula>NOT(ISERROR(SEARCH("Entregado",I4507)))</formula>
    </cfRule>
    <cfRule type="containsText" dxfId="24661" priority="32460" operator="containsText" text="En proceso">
      <formula>NOT(ISERROR(SEARCH("En proceso",I4507)))</formula>
    </cfRule>
  </conditionalFormatting>
  <conditionalFormatting sqref="J4507">
    <cfRule type="containsText" dxfId="24660" priority="32455" operator="containsText" text="TRUE">
      <formula>NOT(ISERROR(SEARCH("TRUE",J4507)))</formula>
    </cfRule>
  </conditionalFormatting>
  <conditionalFormatting sqref="G4506">
    <cfRule type="expression" dxfId="24659" priority="32454">
      <formula>K4506&gt;L4506</formula>
    </cfRule>
  </conditionalFormatting>
  <conditionalFormatting sqref="I4506">
    <cfRule type="containsText" dxfId="24658" priority="32449" operator="containsText" text="No Encontrado">
      <formula>NOT(ISERROR(SEARCH("No Encontrado",I4506)))</formula>
    </cfRule>
    <cfRule type="containsText" dxfId="24657" priority="32450" operator="containsText" text="Cancelado">
      <formula>NOT(ISERROR(SEARCH("Cancelado",I4506)))</formula>
    </cfRule>
    <cfRule type="containsText" dxfId="24656" priority="32451" operator="containsText" text="Entregado">
      <formula>NOT(ISERROR(SEARCH("Entregado",I4506)))</formula>
    </cfRule>
    <cfRule type="containsText" dxfId="24655" priority="32452" operator="containsText" text="Entregado">
      <formula>NOT(ISERROR(SEARCH("Entregado",I4506)))</formula>
    </cfRule>
    <cfRule type="containsText" dxfId="24654" priority="32453" operator="containsText" text="En proceso">
      <formula>NOT(ISERROR(SEARCH("En proceso",I4506)))</formula>
    </cfRule>
  </conditionalFormatting>
  <conditionalFormatting sqref="J4506">
    <cfRule type="containsText" dxfId="24653" priority="32448" operator="containsText" text="TRUE">
      <formula>NOT(ISERROR(SEARCH("TRUE",J4506)))</formula>
    </cfRule>
  </conditionalFormatting>
  <conditionalFormatting sqref="G4505">
    <cfRule type="expression" dxfId="24652" priority="32447">
      <formula>K4505&gt;L4505</formula>
    </cfRule>
  </conditionalFormatting>
  <conditionalFormatting sqref="I4505">
    <cfRule type="containsText" dxfId="24651" priority="32442" operator="containsText" text="No Encontrado">
      <formula>NOT(ISERROR(SEARCH("No Encontrado",I4505)))</formula>
    </cfRule>
    <cfRule type="containsText" dxfId="24650" priority="32443" operator="containsText" text="Cancelado">
      <formula>NOT(ISERROR(SEARCH("Cancelado",I4505)))</formula>
    </cfRule>
    <cfRule type="containsText" dxfId="24649" priority="32444" operator="containsText" text="Entregado">
      <formula>NOT(ISERROR(SEARCH("Entregado",I4505)))</formula>
    </cfRule>
    <cfRule type="containsText" dxfId="24648" priority="32445" operator="containsText" text="Entregado">
      <formula>NOT(ISERROR(SEARCH("Entregado",I4505)))</formula>
    </cfRule>
    <cfRule type="containsText" dxfId="24647" priority="32446" operator="containsText" text="En proceso">
      <formula>NOT(ISERROR(SEARCH("En proceso",I4505)))</formula>
    </cfRule>
  </conditionalFormatting>
  <conditionalFormatting sqref="J4505">
    <cfRule type="containsText" dxfId="24646" priority="32441" operator="containsText" text="TRUE">
      <formula>NOT(ISERROR(SEARCH("TRUE",J4505)))</formula>
    </cfRule>
  </conditionalFormatting>
  <conditionalFormatting sqref="G4504">
    <cfRule type="expression" dxfId="24645" priority="32440">
      <formula>K4504&gt;L4504</formula>
    </cfRule>
  </conditionalFormatting>
  <conditionalFormatting sqref="I4504">
    <cfRule type="containsText" dxfId="24644" priority="32435" operator="containsText" text="No Encontrado">
      <formula>NOT(ISERROR(SEARCH("No Encontrado",I4504)))</formula>
    </cfRule>
    <cfRule type="containsText" dxfId="24643" priority="32436" operator="containsText" text="Cancelado">
      <formula>NOT(ISERROR(SEARCH("Cancelado",I4504)))</formula>
    </cfRule>
    <cfRule type="containsText" dxfId="24642" priority="32437" operator="containsText" text="Entregado">
      <formula>NOT(ISERROR(SEARCH("Entregado",I4504)))</formula>
    </cfRule>
    <cfRule type="containsText" dxfId="24641" priority="32438" operator="containsText" text="Entregado">
      <formula>NOT(ISERROR(SEARCH("Entregado",I4504)))</formula>
    </cfRule>
    <cfRule type="containsText" dxfId="24640" priority="32439" operator="containsText" text="En proceso">
      <formula>NOT(ISERROR(SEARCH("En proceso",I4504)))</formula>
    </cfRule>
  </conditionalFormatting>
  <conditionalFormatting sqref="J4504">
    <cfRule type="containsText" dxfId="24639" priority="32434" operator="containsText" text="TRUE">
      <formula>NOT(ISERROR(SEARCH("TRUE",J4504)))</formula>
    </cfRule>
  </conditionalFormatting>
  <conditionalFormatting sqref="G4503">
    <cfRule type="expression" dxfId="24638" priority="32433">
      <formula>K4503&gt;L4503</formula>
    </cfRule>
  </conditionalFormatting>
  <conditionalFormatting sqref="I4503">
    <cfRule type="containsText" dxfId="24637" priority="32428" operator="containsText" text="No Encontrado">
      <formula>NOT(ISERROR(SEARCH("No Encontrado",I4503)))</formula>
    </cfRule>
    <cfRule type="containsText" dxfId="24636" priority="32429" operator="containsText" text="Cancelado">
      <formula>NOT(ISERROR(SEARCH("Cancelado",I4503)))</formula>
    </cfRule>
    <cfRule type="containsText" dxfId="24635" priority="32430" operator="containsText" text="Entregado">
      <formula>NOT(ISERROR(SEARCH("Entregado",I4503)))</formula>
    </cfRule>
    <cfRule type="containsText" dxfId="24634" priority="32431" operator="containsText" text="Entregado">
      <formula>NOT(ISERROR(SEARCH("Entregado",I4503)))</formula>
    </cfRule>
    <cfRule type="containsText" dxfId="24633" priority="32432" operator="containsText" text="En proceso">
      <formula>NOT(ISERROR(SEARCH("En proceso",I4503)))</formula>
    </cfRule>
  </conditionalFormatting>
  <conditionalFormatting sqref="J4503">
    <cfRule type="containsText" dxfId="24632" priority="32427" operator="containsText" text="TRUE">
      <formula>NOT(ISERROR(SEARCH("TRUE",J4503)))</formula>
    </cfRule>
  </conditionalFormatting>
  <conditionalFormatting sqref="G4502">
    <cfRule type="expression" dxfId="24631" priority="32426">
      <formula>K4502&gt;L4502</formula>
    </cfRule>
  </conditionalFormatting>
  <conditionalFormatting sqref="I4502">
    <cfRule type="containsText" dxfId="24630" priority="32421" operator="containsText" text="No Encontrado">
      <formula>NOT(ISERROR(SEARCH("No Encontrado",I4502)))</formula>
    </cfRule>
    <cfRule type="containsText" dxfId="24629" priority="32422" operator="containsText" text="Cancelado">
      <formula>NOT(ISERROR(SEARCH("Cancelado",I4502)))</formula>
    </cfRule>
    <cfRule type="containsText" dxfId="24628" priority="32423" operator="containsText" text="Entregado">
      <formula>NOT(ISERROR(SEARCH("Entregado",I4502)))</formula>
    </cfRule>
    <cfRule type="containsText" dxfId="24627" priority="32424" operator="containsText" text="Entregado">
      <formula>NOT(ISERROR(SEARCH("Entregado",I4502)))</formula>
    </cfRule>
    <cfRule type="containsText" dxfId="24626" priority="32425" operator="containsText" text="En proceso">
      <formula>NOT(ISERROR(SEARCH("En proceso",I4502)))</formula>
    </cfRule>
  </conditionalFormatting>
  <conditionalFormatting sqref="J4502">
    <cfRule type="containsText" dxfId="24625" priority="32420" operator="containsText" text="TRUE">
      <formula>NOT(ISERROR(SEARCH("TRUE",J4502)))</formula>
    </cfRule>
  </conditionalFormatting>
  <conditionalFormatting sqref="G4501">
    <cfRule type="expression" dxfId="24624" priority="32419">
      <formula>K4501&gt;L4501</formula>
    </cfRule>
  </conditionalFormatting>
  <conditionalFormatting sqref="I4501">
    <cfRule type="containsText" dxfId="24623" priority="32414" operator="containsText" text="No Encontrado">
      <formula>NOT(ISERROR(SEARCH("No Encontrado",I4501)))</formula>
    </cfRule>
    <cfRule type="containsText" dxfId="24622" priority="32415" operator="containsText" text="Cancelado">
      <formula>NOT(ISERROR(SEARCH("Cancelado",I4501)))</formula>
    </cfRule>
    <cfRule type="containsText" dxfId="24621" priority="32416" operator="containsText" text="Entregado">
      <formula>NOT(ISERROR(SEARCH("Entregado",I4501)))</formula>
    </cfRule>
    <cfRule type="containsText" dxfId="24620" priority="32417" operator="containsText" text="Entregado">
      <formula>NOT(ISERROR(SEARCH("Entregado",I4501)))</formula>
    </cfRule>
    <cfRule type="containsText" dxfId="24619" priority="32418" operator="containsText" text="En proceso">
      <formula>NOT(ISERROR(SEARCH("En proceso",I4501)))</formula>
    </cfRule>
  </conditionalFormatting>
  <conditionalFormatting sqref="J4501">
    <cfRule type="containsText" dxfId="24618" priority="32413" operator="containsText" text="TRUE">
      <formula>NOT(ISERROR(SEARCH("TRUE",J4501)))</formula>
    </cfRule>
  </conditionalFormatting>
  <conditionalFormatting sqref="G4500">
    <cfRule type="expression" dxfId="24617" priority="32412">
      <formula>K4500&gt;L4500</formula>
    </cfRule>
  </conditionalFormatting>
  <conditionalFormatting sqref="I4500">
    <cfRule type="containsText" dxfId="24616" priority="32407" operator="containsText" text="No Encontrado">
      <formula>NOT(ISERROR(SEARCH("No Encontrado",I4500)))</formula>
    </cfRule>
    <cfRule type="containsText" dxfId="24615" priority="32408" operator="containsText" text="Cancelado">
      <formula>NOT(ISERROR(SEARCH("Cancelado",I4500)))</formula>
    </cfRule>
    <cfRule type="containsText" dxfId="24614" priority="32409" operator="containsText" text="Entregado">
      <formula>NOT(ISERROR(SEARCH("Entregado",I4500)))</formula>
    </cfRule>
    <cfRule type="containsText" dxfId="24613" priority="32410" operator="containsText" text="Entregado">
      <formula>NOT(ISERROR(SEARCH("Entregado",I4500)))</formula>
    </cfRule>
    <cfRule type="containsText" dxfId="24612" priority="32411" operator="containsText" text="En proceso">
      <formula>NOT(ISERROR(SEARCH("En proceso",I4500)))</formula>
    </cfRule>
  </conditionalFormatting>
  <conditionalFormatting sqref="J4500">
    <cfRule type="containsText" dxfId="24611" priority="32406" operator="containsText" text="TRUE">
      <formula>NOT(ISERROR(SEARCH("TRUE",J4500)))</formula>
    </cfRule>
  </conditionalFormatting>
  <conditionalFormatting sqref="G4499">
    <cfRule type="expression" dxfId="24610" priority="32405">
      <formula>K4499&gt;L4499</formula>
    </cfRule>
  </conditionalFormatting>
  <conditionalFormatting sqref="I4499">
    <cfRule type="containsText" dxfId="24609" priority="32400" operator="containsText" text="No Encontrado">
      <formula>NOT(ISERROR(SEARCH("No Encontrado",I4499)))</formula>
    </cfRule>
    <cfRule type="containsText" dxfId="24608" priority="32401" operator="containsText" text="Cancelado">
      <formula>NOT(ISERROR(SEARCH("Cancelado",I4499)))</formula>
    </cfRule>
    <cfRule type="containsText" dxfId="24607" priority="32402" operator="containsText" text="Entregado">
      <formula>NOT(ISERROR(SEARCH("Entregado",I4499)))</formula>
    </cfRule>
    <cfRule type="containsText" dxfId="24606" priority="32403" operator="containsText" text="Entregado">
      <formula>NOT(ISERROR(SEARCH("Entregado",I4499)))</formula>
    </cfRule>
    <cfRule type="containsText" dxfId="24605" priority="32404" operator="containsText" text="En proceso">
      <formula>NOT(ISERROR(SEARCH("En proceso",I4499)))</formula>
    </cfRule>
  </conditionalFormatting>
  <conditionalFormatting sqref="J4499">
    <cfRule type="containsText" dxfId="24604" priority="32399" operator="containsText" text="TRUE">
      <formula>NOT(ISERROR(SEARCH("TRUE",J4499)))</formula>
    </cfRule>
  </conditionalFormatting>
  <conditionalFormatting sqref="G4498">
    <cfRule type="expression" dxfId="24603" priority="32398">
      <formula>K4498&gt;L4498</formula>
    </cfRule>
  </conditionalFormatting>
  <conditionalFormatting sqref="I4498">
    <cfRule type="containsText" dxfId="24602" priority="32393" operator="containsText" text="No Encontrado">
      <formula>NOT(ISERROR(SEARCH("No Encontrado",I4498)))</formula>
    </cfRule>
    <cfRule type="containsText" dxfId="24601" priority="32394" operator="containsText" text="Cancelado">
      <formula>NOT(ISERROR(SEARCH("Cancelado",I4498)))</formula>
    </cfRule>
    <cfRule type="containsText" dxfId="24600" priority="32395" operator="containsText" text="Entregado">
      <formula>NOT(ISERROR(SEARCH("Entregado",I4498)))</formula>
    </cfRule>
    <cfRule type="containsText" dxfId="24599" priority="32396" operator="containsText" text="Entregado">
      <formula>NOT(ISERROR(SEARCH("Entregado",I4498)))</formula>
    </cfRule>
    <cfRule type="containsText" dxfId="24598" priority="32397" operator="containsText" text="En proceso">
      <formula>NOT(ISERROR(SEARCH("En proceso",I4498)))</formula>
    </cfRule>
  </conditionalFormatting>
  <conditionalFormatting sqref="J4498">
    <cfRule type="containsText" dxfId="24597" priority="32392" operator="containsText" text="TRUE">
      <formula>NOT(ISERROR(SEARCH("TRUE",J4498)))</formula>
    </cfRule>
  </conditionalFormatting>
  <conditionalFormatting sqref="G4497">
    <cfRule type="expression" dxfId="24596" priority="32391">
      <formula>K4497&gt;L4497</formula>
    </cfRule>
  </conditionalFormatting>
  <conditionalFormatting sqref="I4497">
    <cfRule type="containsText" dxfId="24595" priority="32386" operator="containsText" text="No Encontrado">
      <formula>NOT(ISERROR(SEARCH("No Encontrado",I4497)))</formula>
    </cfRule>
    <cfRule type="containsText" dxfId="24594" priority="32387" operator="containsText" text="Cancelado">
      <formula>NOT(ISERROR(SEARCH("Cancelado",I4497)))</formula>
    </cfRule>
    <cfRule type="containsText" dxfId="24593" priority="32388" operator="containsText" text="Entregado">
      <formula>NOT(ISERROR(SEARCH("Entregado",I4497)))</formula>
    </cfRule>
    <cfRule type="containsText" dxfId="24592" priority="32389" operator="containsText" text="Entregado">
      <formula>NOT(ISERROR(SEARCH("Entregado",I4497)))</formula>
    </cfRule>
    <cfRule type="containsText" dxfId="24591" priority="32390" operator="containsText" text="En proceso">
      <formula>NOT(ISERROR(SEARCH("En proceso",I4497)))</formula>
    </cfRule>
  </conditionalFormatting>
  <conditionalFormatting sqref="J4497">
    <cfRule type="containsText" dxfId="24590" priority="32385" operator="containsText" text="TRUE">
      <formula>NOT(ISERROR(SEARCH("TRUE",J4497)))</formula>
    </cfRule>
  </conditionalFormatting>
  <conditionalFormatting sqref="G4496">
    <cfRule type="expression" dxfId="24589" priority="32384">
      <formula>K4496&gt;L4496</formula>
    </cfRule>
  </conditionalFormatting>
  <conditionalFormatting sqref="I4496">
    <cfRule type="containsText" dxfId="24588" priority="32379" operator="containsText" text="No Encontrado">
      <formula>NOT(ISERROR(SEARCH("No Encontrado",I4496)))</formula>
    </cfRule>
    <cfRule type="containsText" dxfId="24587" priority="32380" operator="containsText" text="Cancelado">
      <formula>NOT(ISERROR(SEARCH("Cancelado",I4496)))</formula>
    </cfRule>
    <cfRule type="containsText" dxfId="24586" priority="32381" operator="containsText" text="Entregado">
      <formula>NOT(ISERROR(SEARCH("Entregado",I4496)))</formula>
    </cfRule>
    <cfRule type="containsText" dxfId="24585" priority="32382" operator="containsText" text="Entregado">
      <formula>NOT(ISERROR(SEARCH("Entregado",I4496)))</formula>
    </cfRule>
    <cfRule type="containsText" dxfId="24584" priority="32383" operator="containsText" text="En proceso">
      <formula>NOT(ISERROR(SEARCH("En proceso",I4496)))</formula>
    </cfRule>
  </conditionalFormatting>
  <conditionalFormatting sqref="J4496">
    <cfRule type="containsText" dxfId="24583" priority="32378" operator="containsText" text="TRUE">
      <formula>NOT(ISERROR(SEARCH("TRUE",J4496)))</formula>
    </cfRule>
  </conditionalFormatting>
  <conditionalFormatting sqref="G4495">
    <cfRule type="expression" dxfId="24582" priority="32377">
      <formula>K4495&gt;L4495</formula>
    </cfRule>
  </conditionalFormatting>
  <conditionalFormatting sqref="I4495">
    <cfRule type="containsText" dxfId="24581" priority="32372" operator="containsText" text="No Encontrado">
      <formula>NOT(ISERROR(SEARCH("No Encontrado",I4495)))</formula>
    </cfRule>
    <cfRule type="containsText" dxfId="24580" priority="32373" operator="containsText" text="Cancelado">
      <formula>NOT(ISERROR(SEARCH("Cancelado",I4495)))</formula>
    </cfRule>
    <cfRule type="containsText" dxfId="24579" priority="32374" operator="containsText" text="Entregado">
      <formula>NOT(ISERROR(SEARCH("Entregado",I4495)))</formula>
    </cfRule>
    <cfRule type="containsText" dxfId="24578" priority="32375" operator="containsText" text="Entregado">
      <formula>NOT(ISERROR(SEARCH("Entregado",I4495)))</formula>
    </cfRule>
    <cfRule type="containsText" dxfId="24577" priority="32376" operator="containsText" text="En proceso">
      <formula>NOT(ISERROR(SEARCH("En proceso",I4495)))</formula>
    </cfRule>
  </conditionalFormatting>
  <conditionalFormatting sqref="J4495">
    <cfRule type="containsText" dxfId="24576" priority="32371" operator="containsText" text="TRUE">
      <formula>NOT(ISERROR(SEARCH("TRUE",J4495)))</formula>
    </cfRule>
  </conditionalFormatting>
  <conditionalFormatting sqref="G4494">
    <cfRule type="expression" dxfId="24575" priority="32370">
      <formula>K4494&gt;L4494</formula>
    </cfRule>
  </conditionalFormatting>
  <conditionalFormatting sqref="I4494">
    <cfRule type="containsText" dxfId="24574" priority="32365" operator="containsText" text="No Encontrado">
      <formula>NOT(ISERROR(SEARCH("No Encontrado",I4494)))</formula>
    </cfRule>
    <cfRule type="containsText" dxfId="24573" priority="32366" operator="containsText" text="Cancelado">
      <formula>NOT(ISERROR(SEARCH("Cancelado",I4494)))</formula>
    </cfRule>
    <cfRule type="containsText" dxfId="24572" priority="32367" operator="containsText" text="Entregado">
      <formula>NOT(ISERROR(SEARCH("Entregado",I4494)))</formula>
    </cfRule>
    <cfRule type="containsText" dxfId="24571" priority="32368" operator="containsText" text="Entregado">
      <formula>NOT(ISERROR(SEARCH("Entregado",I4494)))</formula>
    </cfRule>
    <cfRule type="containsText" dxfId="24570" priority="32369" operator="containsText" text="En proceso">
      <formula>NOT(ISERROR(SEARCH("En proceso",I4494)))</formula>
    </cfRule>
  </conditionalFormatting>
  <conditionalFormatting sqref="J4494">
    <cfRule type="containsText" dxfId="24569" priority="32364" operator="containsText" text="TRUE">
      <formula>NOT(ISERROR(SEARCH("TRUE",J4494)))</formula>
    </cfRule>
  </conditionalFormatting>
  <conditionalFormatting sqref="G4493">
    <cfRule type="expression" dxfId="24568" priority="32363">
      <formula>K4493&gt;L4493</formula>
    </cfRule>
  </conditionalFormatting>
  <conditionalFormatting sqref="I4493">
    <cfRule type="containsText" dxfId="24567" priority="32358" operator="containsText" text="No Encontrado">
      <formula>NOT(ISERROR(SEARCH("No Encontrado",I4493)))</formula>
    </cfRule>
    <cfRule type="containsText" dxfId="24566" priority="32359" operator="containsText" text="Cancelado">
      <formula>NOT(ISERROR(SEARCH("Cancelado",I4493)))</formula>
    </cfRule>
    <cfRule type="containsText" dxfId="24565" priority="32360" operator="containsText" text="Entregado">
      <formula>NOT(ISERROR(SEARCH("Entregado",I4493)))</formula>
    </cfRule>
    <cfRule type="containsText" dxfId="24564" priority="32361" operator="containsText" text="Entregado">
      <formula>NOT(ISERROR(SEARCH("Entregado",I4493)))</formula>
    </cfRule>
    <cfRule type="containsText" dxfId="24563" priority="32362" operator="containsText" text="En proceso">
      <formula>NOT(ISERROR(SEARCH("En proceso",I4493)))</formula>
    </cfRule>
  </conditionalFormatting>
  <conditionalFormatting sqref="J4493">
    <cfRule type="containsText" dxfId="24562" priority="32357" operator="containsText" text="TRUE">
      <formula>NOT(ISERROR(SEARCH("TRUE",J4493)))</formula>
    </cfRule>
  </conditionalFormatting>
  <conditionalFormatting sqref="G4492">
    <cfRule type="expression" dxfId="24561" priority="32356">
      <formula>K4492&gt;L4492</formula>
    </cfRule>
  </conditionalFormatting>
  <conditionalFormatting sqref="I4492">
    <cfRule type="containsText" dxfId="24560" priority="32351" operator="containsText" text="No Encontrado">
      <formula>NOT(ISERROR(SEARCH("No Encontrado",I4492)))</formula>
    </cfRule>
    <cfRule type="containsText" dxfId="24559" priority="32352" operator="containsText" text="Cancelado">
      <formula>NOT(ISERROR(SEARCH("Cancelado",I4492)))</formula>
    </cfRule>
    <cfRule type="containsText" dxfId="24558" priority="32353" operator="containsText" text="Entregado">
      <formula>NOT(ISERROR(SEARCH("Entregado",I4492)))</formula>
    </cfRule>
    <cfRule type="containsText" dxfId="24557" priority="32354" operator="containsText" text="Entregado">
      <formula>NOT(ISERROR(SEARCH("Entregado",I4492)))</formula>
    </cfRule>
    <cfRule type="containsText" dxfId="24556" priority="32355" operator="containsText" text="En proceso">
      <formula>NOT(ISERROR(SEARCH("En proceso",I4492)))</formula>
    </cfRule>
  </conditionalFormatting>
  <conditionalFormatting sqref="J4492">
    <cfRule type="containsText" dxfId="24555" priority="32350" operator="containsText" text="TRUE">
      <formula>NOT(ISERROR(SEARCH("TRUE",J4492)))</formula>
    </cfRule>
  </conditionalFormatting>
  <conditionalFormatting sqref="G4491">
    <cfRule type="expression" dxfId="24554" priority="32349">
      <formula>K4491&gt;L4491</formula>
    </cfRule>
  </conditionalFormatting>
  <conditionalFormatting sqref="I4491">
    <cfRule type="containsText" dxfId="24553" priority="32344" operator="containsText" text="No Encontrado">
      <formula>NOT(ISERROR(SEARCH("No Encontrado",I4491)))</formula>
    </cfRule>
    <cfRule type="containsText" dxfId="24552" priority="32345" operator="containsText" text="Cancelado">
      <formula>NOT(ISERROR(SEARCH("Cancelado",I4491)))</formula>
    </cfRule>
    <cfRule type="containsText" dxfId="24551" priority="32346" operator="containsText" text="Entregado">
      <formula>NOT(ISERROR(SEARCH("Entregado",I4491)))</formula>
    </cfRule>
    <cfRule type="containsText" dxfId="24550" priority="32347" operator="containsText" text="Entregado">
      <formula>NOT(ISERROR(SEARCH("Entregado",I4491)))</formula>
    </cfRule>
    <cfRule type="containsText" dxfId="24549" priority="32348" operator="containsText" text="En proceso">
      <formula>NOT(ISERROR(SEARCH("En proceso",I4491)))</formula>
    </cfRule>
  </conditionalFormatting>
  <conditionalFormatting sqref="J4491">
    <cfRule type="containsText" dxfId="24548" priority="32343" operator="containsText" text="TRUE">
      <formula>NOT(ISERROR(SEARCH("TRUE",J4491)))</formula>
    </cfRule>
  </conditionalFormatting>
  <conditionalFormatting sqref="G4490">
    <cfRule type="expression" dxfId="24547" priority="32342">
      <formula>K4490&gt;L4490</formula>
    </cfRule>
  </conditionalFormatting>
  <conditionalFormatting sqref="I4490">
    <cfRule type="containsText" dxfId="24546" priority="32337" operator="containsText" text="No Encontrado">
      <formula>NOT(ISERROR(SEARCH("No Encontrado",I4490)))</formula>
    </cfRule>
    <cfRule type="containsText" dxfId="24545" priority="32338" operator="containsText" text="Cancelado">
      <formula>NOT(ISERROR(SEARCH("Cancelado",I4490)))</formula>
    </cfRule>
    <cfRule type="containsText" dxfId="24544" priority="32339" operator="containsText" text="Entregado">
      <formula>NOT(ISERROR(SEARCH("Entregado",I4490)))</formula>
    </cfRule>
    <cfRule type="containsText" dxfId="24543" priority="32340" operator="containsText" text="Entregado">
      <formula>NOT(ISERROR(SEARCH("Entregado",I4490)))</formula>
    </cfRule>
    <cfRule type="containsText" dxfId="24542" priority="32341" operator="containsText" text="En proceso">
      <formula>NOT(ISERROR(SEARCH("En proceso",I4490)))</formula>
    </cfRule>
  </conditionalFormatting>
  <conditionalFormatting sqref="J4490">
    <cfRule type="containsText" dxfId="24541" priority="32336" operator="containsText" text="TRUE">
      <formula>NOT(ISERROR(SEARCH("TRUE",J4490)))</formula>
    </cfRule>
  </conditionalFormatting>
  <conditionalFormatting sqref="G4489">
    <cfRule type="expression" dxfId="24540" priority="32335">
      <formula>K4489&gt;L4489</formula>
    </cfRule>
  </conditionalFormatting>
  <conditionalFormatting sqref="I4489">
    <cfRule type="containsText" dxfId="24539" priority="32330" operator="containsText" text="No Encontrado">
      <formula>NOT(ISERROR(SEARCH("No Encontrado",I4489)))</formula>
    </cfRule>
    <cfRule type="containsText" dxfId="24538" priority="32331" operator="containsText" text="Cancelado">
      <formula>NOT(ISERROR(SEARCH("Cancelado",I4489)))</formula>
    </cfRule>
    <cfRule type="containsText" dxfId="24537" priority="32332" operator="containsText" text="Entregado">
      <formula>NOT(ISERROR(SEARCH("Entregado",I4489)))</formula>
    </cfRule>
    <cfRule type="containsText" dxfId="24536" priority="32333" operator="containsText" text="Entregado">
      <formula>NOT(ISERROR(SEARCH("Entregado",I4489)))</formula>
    </cfRule>
    <cfRule type="containsText" dxfId="24535" priority="32334" operator="containsText" text="En proceso">
      <formula>NOT(ISERROR(SEARCH("En proceso",I4489)))</formula>
    </cfRule>
  </conditionalFormatting>
  <conditionalFormatting sqref="J4489">
    <cfRule type="containsText" dxfId="24534" priority="32329" operator="containsText" text="TRUE">
      <formula>NOT(ISERROR(SEARCH("TRUE",J4489)))</formula>
    </cfRule>
  </conditionalFormatting>
  <conditionalFormatting sqref="G4488">
    <cfRule type="expression" dxfId="24533" priority="32328">
      <formula>K4488&gt;L4488</formula>
    </cfRule>
  </conditionalFormatting>
  <conditionalFormatting sqref="I4488">
    <cfRule type="containsText" dxfId="24532" priority="32323" operator="containsText" text="No Encontrado">
      <formula>NOT(ISERROR(SEARCH("No Encontrado",I4488)))</formula>
    </cfRule>
    <cfRule type="containsText" dxfId="24531" priority="32324" operator="containsText" text="Cancelado">
      <formula>NOT(ISERROR(SEARCH("Cancelado",I4488)))</formula>
    </cfRule>
    <cfRule type="containsText" dxfId="24530" priority="32325" operator="containsText" text="Entregado">
      <formula>NOT(ISERROR(SEARCH("Entregado",I4488)))</formula>
    </cfRule>
    <cfRule type="containsText" dxfId="24529" priority="32326" operator="containsText" text="Entregado">
      <formula>NOT(ISERROR(SEARCH("Entregado",I4488)))</formula>
    </cfRule>
    <cfRule type="containsText" dxfId="24528" priority="32327" operator="containsText" text="En proceso">
      <formula>NOT(ISERROR(SEARCH("En proceso",I4488)))</formula>
    </cfRule>
  </conditionalFormatting>
  <conditionalFormatting sqref="J4488">
    <cfRule type="containsText" dxfId="24527" priority="32322" operator="containsText" text="TRUE">
      <formula>NOT(ISERROR(SEARCH("TRUE",J4488)))</formula>
    </cfRule>
  </conditionalFormatting>
  <conditionalFormatting sqref="G4487">
    <cfRule type="expression" dxfId="24526" priority="32321">
      <formula>K4487&gt;L4487</formula>
    </cfRule>
  </conditionalFormatting>
  <conditionalFormatting sqref="I4487">
    <cfRule type="containsText" dxfId="24525" priority="32316" operator="containsText" text="No Encontrado">
      <formula>NOT(ISERROR(SEARCH("No Encontrado",I4487)))</formula>
    </cfRule>
    <cfRule type="containsText" dxfId="24524" priority="32317" operator="containsText" text="Cancelado">
      <formula>NOT(ISERROR(SEARCH("Cancelado",I4487)))</formula>
    </cfRule>
    <cfRule type="containsText" dxfId="24523" priority="32318" operator="containsText" text="Entregado">
      <formula>NOT(ISERROR(SEARCH("Entregado",I4487)))</formula>
    </cfRule>
    <cfRule type="containsText" dxfId="24522" priority="32319" operator="containsText" text="Entregado">
      <formula>NOT(ISERROR(SEARCH("Entregado",I4487)))</formula>
    </cfRule>
    <cfRule type="containsText" dxfId="24521" priority="32320" operator="containsText" text="En proceso">
      <formula>NOT(ISERROR(SEARCH("En proceso",I4487)))</formula>
    </cfRule>
  </conditionalFormatting>
  <conditionalFormatting sqref="J4487">
    <cfRule type="containsText" dxfId="24520" priority="32315" operator="containsText" text="TRUE">
      <formula>NOT(ISERROR(SEARCH("TRUE",J4487)))</formula>
    </cfRule>
  </conditionalFormatting>
  <conditionalFormatting sqref="G4486">
    <cfRule type="expression" dxfId="24519" priority="32314">
      <formula>K4486&gt;L4486</formula>
    </cfRule>
  </conditionalFormatting>
  <conditionalFormatting sqref="I4486">
    <cfRule type="containsText" dxfId="24518" priority="32309" operator="containsText" text="No Encontrado">
      <formula>NOT(ISERROR(SEARCH("No Encontrado",I4486)))</formula>
    </cfRule>
    <cfRule type="containsText" dxfId="24517" priority="32310" operator="containsText" text="Cancelado">
      <formula>NOT(ISERROR(SEARCH("Cancelado",I4486)))</formula>
    </cfRule>
    <cfRule type="containsText" dxfId="24516" priority="32311" operator="containsText" text="Entregado">
      <formula>NOT(ISERROR(SEARCH("Entregado",I4486)))</formula>
    </cfRule>
    <cfRule type="containsText" dxfId="24515" priority="32312" operator="containsText" text="Entregado">
      <formula>NOT(ISERROR(SEARCH("Entregado",I4486)))</formula>
    </cfRule>
    <cfRule type="containsText" dxfId="24514" priority="32313" operator="containsText" text="En proceso">
      <formula>NOT(ISERROR(SEARCH("En proceso",I4486)))</formula>
    </cfRule>
  </conditionalFormatting>
  <conditionalFormatting sqref="J4486">
    <cfRule type="containsText" dxfId="24513" priority="32308" operator="containsText" text="TRUE">
      <formula>NOT(ISERROR(SEARCH("TRUE",J4486)))</formula>
    </cfRule>
  </conditionalFormatting>
  <conditionalFormatting sqref="G4485">
    <cfRule type="expression" dxfId="24512" priority="32307">
      <formula>K4485&gt;L4485</formula>
    </cfRule>
  </conditionalFormatting>
  <conditionalFormatting sqref="I4485">
    <cfRule type="containsText" dxfId="24511" priority="32302" operator="containsText" text="No Encontrado">
      <formula>NOT(ISERROR(SEARCH("No Encontrado",I4485)))</formula>
    </cfRule>
    <cfRule type="containsText" dxfId="24510" priority="32303" operator="containsText" text="Cancelado">
      <formula>NOT(ISERROR(SEARCH("Cancelado",I4485)))</formula>
    </cfRule>
    <cfRule type="containsText" dxfId="24509" priority="32304" operator="containsText" text="Entregado">
      <formula>NOT(ISERROR(SEARCH("Entregado",I4485)))</formula>
    </cfRule>
    <cfRule type="containsText" dxfId="24508" priority="32305" operator="containsText" text="Entregado">
      <formula>NOT(ISERROR(SEARCH("Entregado",I4485)))</formula>
    </cfRule>
    <cfRule type="containsText" dxfId="24507" priority="32306" operator="containsText" text="En proceso">
      <formula>NOT(ISERROR(SEARCH("En proceso",I4485)))</formula>
    </cfRule>
  </conditionalFormatting>
  <conditionalFormatting sqref="J4485">
    <cfRule type="containsText" dxfId="24506" priority="32301" operator="containsText" text="TRUE">
      <formula>NOT(ISERROR(SEARCH("TRUE",J4485)))</formula>
    </cfRule>
  </conditionalFormatting>
  <conditionalFormatting sqref="G4484">
    <cfRule type="expression" dxfId="24505" priority="32300">
      <formula>K4484&gt;L4484</formula>
    </cfRule>
  </conditionalFormatting>
  <conditionalFormatting sqref="I4484">
    <cfRule type="containsText" dxfId="24504" priority="32295" operator="containsText" text="No Encontrado">
      <formula>NOT(ISERROR(SEARCH("No Encontrado",I4484)))</formula>
    </cfRule>
    <cfRule type="containsText" dxfId="24503" priority="32296" operator="containsText" text="Cancelado">
      <formula>NOT(ISERROR(SEARCH("Cancelado",I4484)))</formula>
    </cfRule>
    <cfRule type="containsText" dxfId="24502" priority="32297" operator="containsText" text="Entregado">
      <formula>NOT(ISERROR(SEARCH("Entregado",I4484)))</formula>
    </cfRule>
    <cfRule type="containsText" dxfId="24501" priority="32298" operator="containsText" text="Entregado">
      <formula>NOT(ISERROR(SEARCH("Entregado",I4484)))</formula>
    </cfRule>
    <cfRule type="containsText" dxfId="24500" priority="32299" operator="containsText" text="En proceso">
      <formula>NOT(ISERROR(SEARCH("En proceso",I4484)))</formula>
    </cfRule>
  </conditionalFormatting>
  <conditionalFormatting sqref="J4484">
    <cfRule type="containsText" dxfId="24499" priority="32294" operator="containsText" text="TRUE">
      <formula>NOT(ISERROR(SEARCH("TRUE",J4484)))</formula>
    </cfRule>
  </conditionalFormatting>
  <conditionalFormatting sqref="G4483">
    <cfRule type="expression" dxfId="24498" priority="32293">
      <formula>K4483&gt;L4483</formula>
    </cfRule>
  </conditionalFormatting>
  <conditionalFormatting sqref="I4483">
    <cfRule type="containsText" dxfId="24497" priority="32288" operator="containsText" text="No Encontrado">
      <formula>NOT(ISERROR(SEARCH("No Encontrado",I4483)))</formula>
    </cfRule>
    <cfRule type="containsText" dxfId="24496" priority="32289" operator="containsText" text="Cancelado">
      <formula>NOT(ISERROR(SEARCH("Cancelado",I4483)))</formula>
    </cfRule>
    <cfRule type="containsText" dxfId="24495" priority="32290" operator="containsText" text="Entregado">
      <formula>NOT(ISERROR(SEARCH("Entregado",I4483)))</formula>
    </cfRule>
    <cfRule type="containsText" dxfId="24494" priority="32291" operator="containsText" text="Entregado">
      <formula>NOT(ISERROR(SEARCH("Entregado",I4483)))</formula>
    </cfRule>
    <cfRule type="containsText" dxfId="24493" priority="32292" operator="containsText" text="En proceso">
      <formula>NOT(ISERROR(SEARCH("En proceso",I4483)))</formula>
    </cfRule>
  </conditionalFormatting>
  <conditionalFormatting sqref="J4483">
    <cfRule type="containsText" dxfId="24492" priority="32287" operator="containsText" text="TRUE">
      <formula>NOT(ISERROR(SEARCH("TRUE",J4483)))</formula>
    </cfRule>
  </conditionalFormatting>
  <conditionalFormatting sqref="G4482">
    <cfRule type="expression" dxfId="24491" priority="32286">
      <formula>K4482&gt;L4482</formula>
    </cfRule>
  </conditionalFormatting>
  <conditionalFormatting sqref="I4482">
    <cfRule type="containsText" dxfId="24490" priority="32281" operator="containsText" text="No Encontrado">
      <formula>NOT(ISERROR(SEARCH("No Encontrado",I4482)))</formula>
    </cfRule>
    <cfRule type="containsText" dxfId="24489" priority="32282" operator="containsText" text="Cancelado">
      <formula>NOT(ISERROR(SEARCH("Cancelado",I4482)))</formula>
    </cfRule>
    <cfRule type="containsText" dxfId="24488" priority="32283" operator="containsText" text="Entregado">
      <formula>NOT(ISERROR(SEARCH("Entregado",I4482)))</formula>
    </cfRule>
    <cfRule type="containsText" dxfId="24487" priority="32284" operator="containsText" text="Entregado">
      <formula>NOT(ISERROR(SEARCH("Entregado",I4482)))</formula>
    </cfRule>
    <cfRule type="containsText" dxfId="24486" priority="32285" operator="containsText" text="En proceso">
      <formula>NOT(ISERROR(SEARCH("En proceso",I4482)))</formula>
    </cfRule>
  </conditionalFormatting>
  <conditionalFormatting sqref="J4482">
    <cfRule type="containsText" dxfId="24485" priority="32280" operator="containsText" text="TRUE">
      <formula>NOT(ISERROR(SEARCH("TRUE",J4482)))</formula>
    </cfRule>
  </conditionalFormatting>
  <conditionalFormatting sqref="G4481">
    <cfRule type="expression" dxfId="24484" priority="32279">
      <formula>K4481&gt;L4481</formula>
    </cfRule>
  </conditionalFormatting>
  <conditionalFormatting sqref="I4481">
    <cfRule type="containsText" dxfId="24483" priority="32274" operator="containsText" text="No Encontrado">
      <formula>NOT(ISERROR(SEARCH("No Encontrado",I4481)))</formula>
    </cfRule>
    <cfRule type="containsText" dxfId="24482" priority="32275" operator="containsText" text="Cancelado">
      <formula>NOT(ISERROR(SEARCH("Cancelado",I4481)))</formula>
    </cfRule>
    <cfRule type="containsText" dxfId="24481" priority="32276" operator="containsText" text="Entregado">
      <formula>NOT(ISERROR(SEARCH("Entregado",I4481)))</formula>
    </cfRule>
    <cfRule type="containsText" dxfId="24480" priority="32277" operator="containsText" text="Entregado">
      <formula>NOT(ISERROR(SEARCH("Entregado",I4481)))</formula>
    </cfRule>
    <cfRule type="containsText" dxfId="24479" priority="32278" operator="containsText" text="En proceso">
      <formula>NOT(ISERROR(SEARCH("En proceso",I4481)))</formula>
    </cfRule>
  </conditionalFormatting>
  <conditionalFormatting sqref="J4481">
    <cfRule type="containsText" dxfId="24478" priority="32273" operator="containsText" text="TRUE">
      <formula>NOT(ISERROR(SEARCH("TRUE",J4481)))</formula>
    </cfRule>
  </conditionalFormatting>
  <conditionalFormatting sqref="G4480">
    <cfRule type="expression" dxfId="24477" priority="32272">
      <formula>K4480&gt;L4480</formula>
    </cfRule>
  </conditionalFormatting>
  <conditionalFormatting sqref="I4480">
    <cfRule type="containsText" dxfId="24476" priority="32267" operator="containsText" text="No Encontrado">
      <formula>NOT(ISERROR(SEARCH("No Encontrado",I4480)))</formula>
    </cfRule>
    <cfRule type="containsText" dxfId="24475" priority="32268" operator="containsText" text="Cancelado">
      <formula>NOT(ISERROR(SEARCH("Cancelado",I4480)))</formula>
    </cfRule>
    <cfRule type="containsText" dxfId="24474" priority="32269" operator="containsText" text="Entregado">
      <formula>NOT(ISERROR(SEARCH("Entregado",I4480)))</formula>
    </cfRule>
    <cfRule type="containsText" dxfId="24473" priority="32270" operator="containsText" text="Entregado">
      <formula>NOT(ISERROR(SEARCH("Entregado",I4480)))</formula>
    </cfRule>
    <cfRule type="containsText" dxfId="24472" priority="32271" operator="containsText" text="En proceso">
      <formula>NOT(ISERROR(SEARCH("En proceso",I4480)))</formula>
    </cfRule>
  </conditionalFormatting>
  <conditionalFormatting sqref="J4480">
    <cfRule type="containsText" dxfId="24471" priority="32266" operator="containsText" text="TRUE">
      <formula>NOT(ISERROR(SEARCH("TRUE",J4480)))</formula>
    </cfRule>
  </conditionalFormatting>
  <conditionalFormatting sqref="G4479">
    <cfRule type="expression" dxfId="24470" priority="32265">
      <formula>K4479&gt;L4479</formula>
    </cfRule>
  </conditionalFormatting>
  <conditionalFormatting sqref="I4479">
    <cfRule type="containsText" dxfId="24469" priority="32260" operator="containsText" text="No Encontrado">
      <formula>NOT(ISERROR(SEARCH("No Encontrado",I4479)))</formula>
    </cfRule>
    <cfRule type="containsText" dxfId="24468" priority="32261" operator="containsText" text="Cancelado">
      <formula>NOT(ISERROR(SEARCH("Cancelado",I4479)))</formula>
    </cfRule>
    <cfRule type="containsText" dxfId="24467" priority="32262" operator="containsText" text="Entregado">
      <formula>NOT(ISERROR(SEARCH("Entregado",I4479)))</formula>
    </cfRule>
    <cfRule type="containsText" dxfId="24466" priority="32263" operator="containsText" text="Entregado">
      <formula>NOT(ISERROR(SEARCH("Entregado",I4479)))</formula>
    </cfRule>
    <cfRule type="containsText" dxfId="24465" priority="32264" operator="containsText" text="En proceso">
      <formula>NOT(ISERROR(SEARCH("En proceso",I4479)))</formula>
    </cfRule>
  </conditionalFormatting>
  <conditionalFormatting sqref="J4479">
    <cfRule type="containsText" dxfId="24464" priority="32259" operator="containsText" text="TRUE">
      <formula>NOT(ISERROR(SEARCH("TRUE",J4479)))</formula>
    </cfRule>
  </conditionalFormatting>
  <conditionalFormatting sqref="G4478">
    <cfRule type="expression" dxfId="24463" priority="32258">
      <formula>K4478&gt;L4478</formula>
    </cfRule>
  </conditionalFormatting>
  <conditionalFormatting sqref="I4478">
    <cfRule type="containsText" dxfId="24462" priority="32253" operator="containsText" text="No Encontrado">
      <formula>NOT(ISERROR(SEARCH("No Encontrado",I4478)))</formula>
    </cfRule>
    <cfRule type="containsText" dxfId="24461" priority="32254" operator="containsText" text="Cancelado">
      <formula>NOT(ISERROR(SEARCH("Cancelado",I4478)))</formula>
    </cfRule>
    <cfRule type="containsText" dxfId="24460" priority="32255" operator="containsText" text="Entregado">
      <formula>NOT(ISERROR(SEARCH("Entregado",I4478)))</formula>
    </cfRule>
    <cfRule type="containsText" dxfId="24459" priority="32256" operator="containsText" text="Entregado">
      <formula>NOT(ISERROR(SEARCH("Entregado",I4478)))</formula>
    </cfRule>
    <cfRule type="containsText" dxfId="24458" priority="32257" operator="containsText" text="En proceso">
      <formula>NOT(ISERROR(SEARCH("En proceso",I4478)))</formula>
    </cfRule>
  </conditionalFormatting>
  <conditionalFormatting sqref="J4478">
    <cfRule type="containsText" dxfId="24457" priority="32252" operator="containsText" text="TRUE">
      <formula>NOT(ISERROR(SEARCH("TRUE",J4478)))</formula>
    </cfRule>
  </conditionalFormatting>
  <conditionalFormatting sqref="G4477">
    <cfRule type="expression" dxfId="24456" priority="32251">
      <formula>K4477&gt;L4477</formula>
    </cfRule>
  </conditionalFormatting>
  <conditionalFormatting sqref="I4477">
    <cfRule type="containsText" dxfId="24455" priority="32246" operator="containsText" text="No Encontrado">
      <formula>NOT(ISERROR(SEARCH("No Encontrado",I4477)))</formula>
    </cfRule>
    <cfRule type="containsText" dxfId="24454" priority="32247" operator="containsText" text="Cancelado">
      <formula>NOT(ISERROR(SEARCH("Cancelado",I4477)))</formula>
    </cfRule>
    <cfRule type="containsText" dxfId="24453" priority="32248" operator="containsText" text="Entregado">
      <formula>NOT(ISERROR(SEARCH("Entregado",I4477)))</formula>
    </cfRule>
    <cfRule type="containsText" dxfId="24452" priority="32249" operator="containsText" text="Entregado">
      <formula>NOT(ISERROR(SEARCH("Entregado",I4477)))</formula>
    </cfRule>
    <cfRule type="containsText" dxfId="24451" priority="32250" operator="containsText" text="En proceso">
      <formula>NOT(ISERROR(SEARCH("En proceso",I4477)))</formula>
    </cfRule>
  </conditionalFormatting>
  <conditionalFormatting sqref="J4477">
    <cfRule type="containsText" dxfId="24450" priority="32245" operator="containsText" text="TRUE">
      <formula>NOT(ISERROR(SEARCH("TRUE",J4477)))</formula>
    </cfRule>
  </conditionalFormatting>
  <conditionalFormatting sqref="G4476">
    <cfRule type="expression" dxfId="24449" priority="32244">
      <formula>K4476&gt;L4476</formula>
    </cfRule>
  </conditionalFormatting>
  <conditionalFormatting sqref="I4476">
    <cfRule type="containsText" dxfId="24448" priority="32239" operator="containsText" text="No Encontrado">
      <formula>NOT(ISERROR(SEARCH("No Encontrado",I4476)))</formula>
    </cfRule>
    <cfRule type="containsText" dxfId="24447" priority="32240" operator="containsText" text="Cancelado">
      <formula>NOT(ISERROR(SEARCH("Cancelado",I4476)))</formula>
    </cfRule>
    <cfRule type="containsText" dxfId="24446" priority="32241" operator="containsText" text="Entregado">
      <formula>NOT(ISERROR(SEARCH("Entregado",I4476)))</formula>
    </cfRule>
    <cfRule type="containsText" dxfId="24445" priority="32242" operator="containsText" text="Entregado">
      <formula>NOT(ISERROR(SEARCH("Entregado",I4476)))</formula>
    </cfRule>
    <cfRule type="containsText" dxfId="24444" priority="32243" operator="containsText" text="En proceso">
      <formula>NOT(ISERROR(SEARCH("En proceso",I4476)))</formula>
    </cfRule>
  </conditionalFormatting>
  <conditionalFormatting sqref="J4476">
    <cfRule type="containsText" dxfId="24443" priority="32238" operator="containsText" text="TRUE">
      <formula>NOT(ISERROR(SEARCH("TRUE",J4476)))</formula>
    </cfRule>
  </conditionalFormatting>
  <conditionalFormatting sqref="G4475">
    <cfRule type="expression" dxfId="24442" priority="32237">
      <formula>K4475&gt;L4475</formula>
    </cfRule>
  </conditionalFormatting>
  <conditionalFormatting sqref="I4475">
    <cfRule type="containsText" dxfId="24441" priority="32232" operator="containsText" text="No Encontrado">
      <formula>NOT(ISERROR(SEARCH("No Encontrado",I4475)))</formula>
    </cfRule>
    <cfRule type="containsText" dxfId="24440" priority="32233" operator="containsText" text="Cancelado">
      <formula>NOT(ISERROR(SEARCH("Cancelado",I4475)))</formula>
    </cfRule>
    <cfRule type="containsText" dxfId="24439" priority="32234" operator="containsText" text="Entregado">
      <formula>NOT(ISERROR(SEARCH("Entregado",I4475)))</formula>
    </cfRule>
    <cfRule type="containsText" dxfId="24438" priority="32235" operator="containsText" text="Entregado">
      <formula>NOT(ISERROR(SEARCH("Entregado",I4475)))</formula>
    </cfRule>
    <cfRule type="containsText" dxfId="24437" priority="32236" operator="containsText" text="En proceso">
      <formula>NOT(ISERROR(SEARCH("En proceso",I4475)))</formula>
    </cfRule>
  </conditionalFormatting>
  <conditionalFormatting sqref="J4475">
    <cfRule type="containsText" dxfId="24436" priority="32231" operator="containsText" text="TRUE">
      <formula>NOT(ISERROR(SEARCH("TRUE",J4475)))</formula>
    </cfRule>
  </conditionalFormatting>
  <conditionalFormatting sqref="G4474">
    <cfRule type="expression" dxfId="24435" priority="32230">
      <formula>K4474&gt;L4474</formula>
    </cfRule>
  </conditionalFormatting>
  <conditionalFormatting sqref="I4474">
    <cfRule type="containsText" dxfId="24434" priority="32225" operator="containsText" text="No Encontrado">
      <formula>NOT(ISERROR(SEARCH("No Encontrado",I4474)))</formula>
    </cfRule>
    <cfRule type="containsText" dxfId="24433" priority="32226" operator="containsText" text="Cancelado">
      <formula>NOT(ISERROR(SEARCH("Cancelado",I4474)))</formula>
    </cfRule>
    <cfRule type="containsText" dxfId="24432" priority="32227" operator="containsText" text="Entregado">
      <formula>NOT(ISERROR(SEARCH("Entregado",I4474)))</formula>
    </cfRule>
    <cfRule type="containsText" dxfId="24431" priority="32228" operator="containsText" text="Entregado">
      <formula>NOT(ISERROR(SEARCH("Entregado",I4474)))</formula>
    </cfRule>
    <cfRule type="containsText" dxfId="24430" priority="32229" operator="containsText" text="En proceso">
      <formula>NOT(ISERROR(SEARCH("En proceso",I4474)))</formula>
    </cfRule>
  </conditionalFormatting>
  <conditionalFormatting sqref="J4474">
    <cfRule type="containsText" dxfId="24429" priority="32224" operator="containsText" text="TRUE">
      <formula>NOT(ISERROR(SEARCH("TRUE",J4474)))</formula>
    </cfRule>
  </conditionalFormatting>
  <conditionalFormatting sqref="G4473">
    <cfRule type="expression" dxfId="24428" priority="32223">
      <formula>K4473&gt;L4473</formula>
    </cfRule>
  </conditionalFormatting>
  <conditionalFormatting sqref="I4473">
    <cfRule type="containsText" dxfId="24427" priority="32218" operator="containsText" text="No Encontrado">
      <formula>NOT(ISERROR(SEARCH("No Encontrado",I4473)))</formula>
    </cfRule>
    <cfRule type="containsText" dxfId="24426" priority="32219" operator="containsText" text="Cancelado">
      <formula>NOT(ISERROR(SEARCH("Cancelado",I4473)))</formula>
    </cfRule>
    <cfRule type="containsText" dxfId="24425" priority="32220" operator="containsText" text="Entregado">
      <formula>NOT(ISERROR(SEARCH("Entregado",I4473)))</formula>
    </cfRule>
    <cfRule type="containsText" dxfId="24424" priority="32221" operator="containsText" text="Entregado">
      <formula>NOT(ISERROR(SEARCH("Entregado",I4473)))</formula>
    </cfRule>
    <cfRule type="containsText" dxfId="24423" priority="32222" operator="containsText" text="En proceso">
      <formula>NOT(ISERROR(SEARCH("En proceso",I4473)))</formula>
    </cfRule>
  </conditionalFormatting>
  <conditionalFormatting sqref="J4473">
    <cfRule type="containsText" dxfId="24422" priority="32217" operator="containsText" text="TRUE">
      <formula>NOT(ISERROR(SEARCH("TRUE",J4473)))</formula>
    </cfRule>
  </conditionalFormatting>
  <conditionalFormatting sqref="G4472">
    <cfRule type="expression" dxfId="24421" priority="32216">
      <formula>K4472&gt;L4472</formula>
    </cfRule>
  </conditionalFormatting>
  <conditionalFormatting sqref="I4472">
    <cfRule type="containsText" dxfId="24420" priority="32211" operator="containsText" text="No Encontrado">
      <formula>NOT(ISERROR(SEARCH("No Encontrado",I4472)))</formula>
    </cfRule>
    <cfRule type="containsText" dxfId="24419" priority="32212" operator="containsText" text="Cancelado">
      <formula>NOT(ISERROR(SEARCH("Cancelado",I4472)))</formula>
    </cfRule>
    <cfRule type="containsText" dxfId="24418" priority="32213" operator="containsText" text="Entregado">
      <formula>NOT(ISERROR(SEARCH("Entregado",I4472)))</formula>
    </cfRule>
    <cfRule type="containsText" dxfId="24417" priority="32214" operator="containsText" text="Entregado">
      <formula>NOT(ISERROR(SEARCH("Entregado",I4472)))</formula>
    </cfRule>
    <cfRule type="containsText" dxfId="24416" priority="32215" operator="containsText" text="En proceso">
      <formula>NOT(ISERROR(SEARCH("En proceso",I4472)))</formula>
    </cfRule>
  </conditionalFormatting>
  <conditionalFormatting sqref="J4472">
    <cfRule type="containsText" dxfId="24415" priority="32210" operator="containsText" text="TRUE">
      <formula>NOT(ISERROR(SEARCH("TRUE",J4472)))</formula>
    </cfRule>
  </conditionalFormatting>
  <conditionalFormatting sqref="G4471">
    <cfRule type="expression" dxfId="24414" priority="32209">
      <formula>K4471&gt;L4471</formula>
    </cfRule>
  </conditionalFormatting>
  <conditionalFormatting sqref="I4471">
    <cfRule type="containsText" dxfId="24413" priority="32204" operator="containsText" text="No Encontrado">
      <formula>NOT(ISERROR(SEARCH("No Encontrado",I4471)))</formula>
    </cfRule>
    <cfRule type="containsText" dxfId="24412" priority="32205" operator="containsText" text="Cancelado">
      <formula>NOT(ISERROR(SEARCH("Cancelado",I4471)))</formula>
    </cfRule>
    <cfRule type="containsText" dxfId="24411" priority="32206" operator="containsText" text="Entregado">
      <formula>NOT(ISERROR(SEARCH("Entregado",I4471)))</formula>
    </cfRule>
    <cfRule type="containsText" dxfId="24410" priority="32207" operator="containsText" text="Entregado">
      <formula>NOT(ISERROR(SEARCH("Entregado",I4471)))</formula>
    </cfRule>
    <cfRule type="containsText" dxfId="24409" priority="32208" operator="containsText" text="En proceso">
      <formula>NOT(ISERROR(SEARCH("En proceso",I4471)))</formula>
    </cfRule>
  </conditionalFormatting>
  <conditionalFormatting sqref="J4471">
    <cfRule type="containsText" dxfId="24408" priority="32203" operator="containsText" text="TRUE">
      <formula>NOT(ISERROR(SEARCH("TRUE",J4471)))</formula>
    </cfRule>
  </conditionalFormatting>
  <conditionalFormatting sqref="G4470">
    <cfRule type="expression" dxfId="24407" priority="32202">
      <formula>K4470&gt;L4470</formula>
    </cfRule>
  </conditionalFormatting>
  <conditionalFormatting sqref="I4470">
    <cfRule type="containsText" dxfId="24406" priority="32197" operator="containsText" text="No Encontrado">
      <formula>NOT(ISERROR(SEARCH("No Encontrado",I4470)))</formula>
    </cfRule>
    <cfRule type="containsText" dxfId="24405" priority="32198" operator="containsText" text="Cancelado">
      <formula>NOT(ISERROR(SEARCH("Cancelado",I4470)))</formula>
    </cfRule>
    <cfRule type="containsText" dxfId="24404" priority="32199" operator="containsText" text="Entregado">
      <formula>NOT(ISERROR(SEARCH("Entregado",I4470)))</formula>
    </cfRule>
    <cfRule type="containsText" dxfId="24403" priority="32200" operator="containsText" text="Entregado">
      <formula>NOT(ISERROR(SEARCH("Entregado",I4470)))</formula>
    </cfRule>
    <cfRule type="containsText" dxfId="24402" priority="32201" operator="containsText" text="En proceso">
      <formula>NOT(ISERROR(SEARCH("En proceso",I4470)))</formula>
    </cfRule>
  </conditionalFormatting>
  <conditionalFormatting sqref="J4470">
    <cfRule type="containsText" dxfId="24401" priority="32196" operator="containsText" text="TRUE">
      <formula>NOT(ISERROR(SEARCH("TRUE",J4470)))</formula>
    </cfRule>
  </conditionalFormatting>
  <conditionalFormatting sqref="G4469">
    <cfRule type="expression" dxfId="24400" priority="32195">
      <formula>K4469&gt;L4469</formula>
    </cfRule>
  </conditionalFormatting>
  <conditionalFormatting sqref="I4469">
    <cfRule type="containsText" dxfId="24399" priority="32190" operator="containsText" text="No Encontrado">
      <formula>NOT(ISERROR(SEARCH("No Encontrado",I4469)))</formula>
    </cfRule>
    <cfRule type="containsText" dxfId="24398" priority="32191" operator="containsText" text="Cancelado">
      <formula>NOT(ISERROR(SEARCH("Cancelado",I4469)))</formula>
    </cfRule>
    <cfRule type="containsText" dxfId="24397" priority="32192" operator="containsText" text="Entregado">
      <formula>NOT(ISERROR(SEARCH("Entregado",I4469)))</formula>
    </cfRule>
    <cfRule type="containsText" dxfId="24396" priority="32193" operator="containsText" text="Entregado">
      <formula>NOT(ISERROR(SEARCH("Entregado",I4469)))</formula>
    </cfRule>
    <cfRule type="containsText" dxfId="24395" priority="32194" operator="containsText" text="En proceso">
      <formula>NOT(ISERROR(SEARCH("En proceso",I4469)))</formula>
    </cfRule>
  </conditionalFormatting>
  <conditionalFormatting sqref="J4469">
    <cfRule type="containsText" dxfId="24394" priority="32189" operator="containsText" text="TRUE">
      <formula>NOT(ISERROR(SEARCH("TRUE",J4469)))</formula>
    </cfRule>
  </conditionalFormatting>
  <conditionalFormatting sqref="G4468">
    <cfRule type="expression" dxfId="24393" priority="32188">
      <formula>K4468&gt;L4468</formula>
    </cfRule>
  </conditionalFormatting>
  <conditionalFormatting sqref="I4468">
    <cfRule type="containsText" dxfId="24392" priority="32183" operator="containsText" text="No Encontrado">
      <formula>NOT(ISERROR(SEARCH("No Encontrado",I4468)))</formula>
    </cfRule>
    <cfRule type="containsText" dxfId="24391" priority="32184" operator="containsText" text="Cancelado">
      <formula>NOT(ISERROR(SEARCH("Cancelado",I4468)))</formula>
    </cfRule>
    <cfRule type="containsText" dxfId="24390" priority="32185" operator="containsText" text="Entregado">
      <formula>NOT(ISERROR(SEARCH("Entregado",I4468)))</formula>
    </cfRule>
    <cfRule type="containsText" dxfId="24389" priority="32186" operator="containsText" text="Entregado">
      <formula>NOT(ISERROR(SEARCH("Entregado",I4468)))</formula>
    </cfRule>
    <cfRule type="containsText" dxfId="24388" priority="32187" operator="containsText" text="En proceso">
      <formula>NOT(ISERROR(SEARCH("En proceso",I4468)))</formula>
    </cfRule>
  </conditionalFormatting>
  <conditionalFormatting sqref="J4468">
    <cfRule type="containsText" dxfId="24387" priority="32182" operator="containsText" text="TRUE">
      <formula>NOT(ISERROR(SEARCH("TRUE",J4468)))</formula>
    </cfRule>
  </conditionalFormatting>
  <conditionalFormatting sqref="G4467">
    <cfRule type="expression" dxfId="24386" priority="32181">
      <formula>K4467&gt;L4467</formula>
    </cfRule>
  </conditionalFormatting>
  <conditionalFormatting sqref="I4467">
    <cfRule type="containsText" dxfId="24385" priority="32176" operator="containsText" text="No Encontrado">
      <formula>NOT(ISERROR(SEARCH("No Encontrado",I4467)))</formula>
    </cfRule>
    <cfRule type="containsText" dxfId="24384" priority="32177" operator="containsText" text="Cancelado">
      <formula>NOT(ISERROR(SEARCH("Cancelado",I4467)))</formula>
    </cfRule>
    <cfRule type="containsText" dxfId="24383" priority="32178" operator="containsText" text="Entregado">
      <formula>NOT(ISERROR(SEARCH("Entregado",I4467)))</formula>
    </cfRule>
    <cfRule type="containsText" dxfId="24382" priority="32179" operator="containsText" text="Entregado">
      <formula>NOT(ISERROR(SEARCH("Entregado",I4467)))</formula>
    </cfRule>
    <cfRule type="containsText" dxfId="24381" priority="32180" operator="containsText" text="En proceso">
      <formula>NOT(ISERROR(SEARCH("En proceso",I4467)))</formula>
    </cfRule>
  </conditionalFormatting>
  <conditionalFormatting sqref="J4467">
    <cfRule type="containsText" dxfId="24380" priority="32175" operator="containsText" text="TRUE">
      <formula>NOT(ISERROR(SEARCH("TRUE",J4467)))</formula>
    </cfRule>
  </conditionalFormatting>
  <conditionalFormatting sqref="G4466">
    <cfRule type="expression" dxfId="24379" priority="32174">
      <formula>K4466&gt;L4466</formula>
    </cfRule>
  </conditionalFormatting>
  <conditionalFormatting sqref="I4466">
    <cfRule type="containsText" dxfId="24378" priority="32169" operator="containsText" text="No Encontrado">
      <formula>NOT(ISERROR(SEARCH("No Encontrado",I4466)))</formula>
    </cfRule>
    <cfRule type="containsText" dxfId="24377" priority="32170" operator="containsText" text="Cancelado">
      <formula>NOT(ISERROR(SEARCH("Cancelado",I4466)))</formula>
    </cfRule>
    <cfRule type="containsText" dxfId="24376" priority="32171" operator="containsText" text="Entregado">
      <formula>NOT(ISERROR(SEARCH("Entregado",I4466)))</formula>
    </cfRule>
    <cfRule type="containsText" dxfId="24375" priority="32172" operator="containsText" text="Entregado">
      <formula>NOT(ISERROR(SEARCH("Entregado",I4466)))</formula>
    </cfRule>
    <cfRule type="containsText" dxfId="24374" priority="32173" operator="containsText" text="En proceso">
      <formula>NOT(ISERROR(SEARCH("En proceso",I4466)))</formula>
    </cfRule>
  </conditionalFormatting>
  <conditionalFormatting sqref="J4466">
    <cfRule type="containsText" dxfId="24373" priority="32168" operator="containsText" text="TRUE">
      <formula>NOT(ISERROR(SEARCH("TRUE",J4466)))</formula>
    </cfRule>
  </conditionalFormatting>
  <conditionalFormatting sqref="G4465">
    <cfRule type="expression" dxfId="24372" priority="32167">
      <formula>K4465&gt;L4465</formula>
    </cfRule>
  </conditionalFormatting>
  <conditionalFormatting sqref="I4465">
    <cfRule type="containsText" dxfId="24371" priority="32162" operator="containsText" text="No Encontrado">
      <formula>NOT(ISERROR(SEARCH("No Encontrado",I4465)))</formula>
    </cfRule>
    <cfRule type="containsText" dxfId="24370" priority="32163" operator="containsText" text="Cancelado">
      <formula>NOT(ISERROR(SEARCH("Cancelado",I4465)))</formula>
    </cfRule>
    <cfRule type="containsText" dxfId="24369" priority="32164" operator="containsText" text="Entregado">
      <formula>NOT(ISERROR(SEARCH("Entregado",I4465)))</formula>
    </cfRule>
    <cfRule type="containsText" dxfId="24368" priority="32165" operator="containsText" text="Entregado">
      <formula>NOT(ISERROR(SEARCH("Entregado",I4465)))</formula>
    </cfRule>
    <cfRule type="containsText" dxfId="24367" priority="32166" operator="containsText" text="En proceso">
      <formula>NOT(ISERROR(SEARCH("En proceso",I4465)))</formula>
    </cfRule>
  </conditionalFormatting>
  <conditionalFormatting sqref="J4465">
    <cfRule type="containsText" dxfId="24366" priority="32161" operator="containsText" text="TRUE">
      <formula>NOT(ISERROR(SEARCH("TRUE",J4465)))</formula>
    </cfRule>
  </conditionalFormatting>
  <conditionalFormatting sqref="G4464">
    <cfRule type="expression" dxfId="24365" priority="32160">
      <formula>K4464&gt;L4464</formula>
    </cfRule>
  </conditionalFormatting>
  <conditionalFormatting sqref="I4464">
    <cfRule type="containsText" dxfId="24364" priority="32155" operator="containsText" text="No Encontrado">
      <formula>NOT(ISERROR(SEARCH("No Encontrado",I4464)))</formula>
    </cfRule>
    <cfRule type="containsText" dxfId="24363" priority="32156" operator="containsText" text="Cancelado">
      <formula>NOT(ISERROR(SEARCH("Cancelado",I4464)))</formula>
    </cfRule>
    <cfRule type="containsText" dxfId="24362" priority="32157" operator="containsText" text="Entregado">
      <formula>NOT(ISERROR(SEARCH("Entregado",I4464)))</formula>
    </cfRule>
    <cfRule type="containsText" dxfId="24361" priority="32158" operator="containsText" text="Entregado">
      <formula>NOT(ISERROR(SEARCH("Entregado",I4464)))</formula>
    </cfRule>
    <cfRule type="containsText" dxfId="24360" priority="32159" operator="containsText" text="En proceso">
      <formula>NOT(ISERROR(SEARCH("En proceso",I4464)))</formula>
    </cfRule>
  </conditionalFormatting>
  <conditionalFormatting sqref="J4464">
    <cfRule type="containsText" dxfId="24359" priority="32154" operator="containsText" text="TRUE">
      <formula>NOT(ISERROR(SEARCH("TRUE",J4464)))</formula>
    </cfRule>
  </conditionalFormatting>
  <conditionalFormatting sqref="G4463">
    <cfRule type="expression" dxfId="24358" priority="32153">
      <formula>K4463&gt;L4463</formula>
    </cfRule>
  </conditionalFormatting>
  <conditionalFormatting sqref="I4463">
    <cfRule type="containsText" dxfId="24357" priority="32148" operator="containsText" text="No Encontrado">
      <formula>NOT(ISERROR(SEARCH("No Encontrado",I4463)))</formula>
    </cfRule>
    <cfRule type="containsText" dxfId="24356" priority="32149" operator="containsText" text="Cancelado">
      <formula>NOT(ISERROR(SEARCH("Cancelado",I4463)))</formula>
    </cfRule>
    <cfRule type="containsText" dxfId="24355" priority="32150" operator="containsText" text="Entregado">
      <formula>NOT(ISERROR(SEARCH("Entregado",I4463)))</formula>
    </cfRule>
    <cfRule type="containsText" dxfId="24354" priority="32151" operator="containsText" text="Entregado">
      <formula>NOT(ISERROR(SEARCH("Entregado",I4463)))</formula>
    </cfRule>
    <cfRule type="containsText" dxfId="24353" priority="32152" operator="containsText" text="En proceso">
      <formula>NOT(ISERROR(SEARCH("En proceso",I4463)))</formula>
    </cfRule>
  </conditionalFormatting>
  <conditionalFormatting sqref="J4463">
    <cfRule type="containsText" dxfId="24352" priority="32147" operator="containsText" text="TRUE">
      <formula>NOT(ISERROR(SEARCH("TRUE",J4463)))</formula>
    </cfRule>
  </conditionalFormatting>
  <conditionalFormatting sqref="G4462">
    <cfRule type="expression" dxfId="24351" priority="32146">
      <formula>K4462&gt;L4462</formula>
    </cfRule>
  </conditionalFormatting>
  <conditionalFormatting sqref="I4462">
    <cfRule type="containsText" dxfId="24350" priority="32141" operator="containsText" text="No Encontrado">
      <formula>NOT(ISERROR(SEARCH("No Encontrado",I4462)))</formula>
    </cfRule>
    <cfRule type="containsText" dxfId="24349" priority="32142" operator="containsText" text="Cancelado">
      <formula>NOT(ISERROR(SEARCH("Cancelado",I4462)))</formula>
    </cfRule>
    <cfRule type="containsText" dxfId="24348" priority="32143" operator="containsText" text="Entregado">
      <formula>NOT(ISERROR(SEARCH("Entregado",I4462)))</formula>
    </cfRule>
    <cfRule type="containsText" dxfId="24347" priority="32144" operator="containsText" text="Entregado">
      <formula>NOT(ISERROR(SEARCH("Entregado",I4462)))</formula>
    </cfRule>
    <cfRule type="containsText" dxfId="24346" priority="32145" operator="containsText" text="En proceso">
      <formula>NOT(ISERROR(SEARCH("En proceso",I4462)))</formula>
    </cfRule>
  </conditionalFormatting>
  <conditionalFormatting sqref="J4462">
    <cfRule type="containsText" dxfId="24345" priority="32140" operator="containsText" text="TRUE">
      <formula>NOT(ISERROR(SEARCH("TRUE",J4462)))</formula>
    </cfRule>
  </conditionalFormatting>
  <conditionalFormatting sqref="G4461">
    <cfRule type="expression" dxfId="24344" priority="32139">
      <formula>K4461&gt;L4461</formula>
    </cfRule>
  </conditionalFormatting>
  <conditionalFormatting sqref="I4461">
    <cfRule type="containsText" dxfId="24343" priority="32134" operator="containsText" text="No Encontrado">
      <formula>NOT(ISERROR(SEARCH("No Encontrado",I4461)))</formula>
    </cfRule>
    <cfRule type="containsText" dxfId="24342" priority="32135" operator="containsText" text="Cancelado">
      <formula>NOT(ISERROR(SEARCH("Cancelado",I4461)))</formula>
    </cfRule>
    <cfRule type="containsText" dxfId="24341" priority="32136" operator="containsText" text="Entregado">
      <formula>NOT(ISERROR(SEARCH("Entregado",I4461)))</formula>
    </cfRule>
    <cfRule type="containsText" dxfId="24340" priority="32137" operator="containsText" text="Entregado">
      <formula>NOT(ISERROR(SEARCH("Entregado",I4461)))</formula>
    </cfRule>
    <cfRule type="containsText" dxfId="24339" priority="32138" operator="containsText" text="En proceso">
      <formula>NOT(ISERROR(SEARCH("En proceso",I4461)))</formula>
    </cfRule>
  </conditionalFormatting>
  <conditionalFormatting sqref="J4461">
    <cfRule type="containsText" dxfId="24338" priority="32133" operator="containsText" text="TRUE">
      <formula>NOT(ISERROR(SEARCH("TRUE",J4461)))</formula>
    </cfRule>
  </conditionalFormatting>
  <conditionalFormatting sqref="G4460">
    <cfRule type="expression" dxfId="24337" priority="32132">
      <formula>K4460&gt;L4460</formula>
    </cfRule>
  </conditionalFormatting>
  <conditionalFormatting sqref="I4460">
    <cfRule type="containsText" dxfId="24336" priority="32127" operator="containsText" text="No Encontrado">
      <formula>NOT(ISERROR(SEARCH("No Encontrado",I4460)))</formula>
    </cfRule>
    <cfRule type="containsText" dxfId="24335" priority="32128" operator="containsText" text="Cancelado">
      <formula>NOT(ISERROR(SEARCH("Cancelado",I4460)))</formula>
    </cfRule>
    <cfRule type="containsText" dxfId="24334" priority="32129" operator="containsText" text="Entregado">
      <formula>NOT(ISERROR(SEARCH("Entregado",I4460)))</formula>
    </cfRule>
    <cfRule type="containsText" dxfId="24333" priority="32130" operator="containsText" text="Entregado">
      <formula>NOT(ISERROR(SEARCH("Entregado",I4460)))</formula>
    </cfRule>
    <cfRule type="containsText" dxfId="24332" priority="32131" operator="containsText" text="En proceso">
      <formula>NOT(ISERROR(SEARCH("En proceso",I4460)))</formula>
    </cfRule>
  </conditionalFormatting>
  <conditionalFormatting sqref="J4460">
    <cfRule type="containsText" dxfId="24331" priority="32126" operator="containsText" text="TRUE">
      <formula>NOT(ISERROR(SEARCH("TRUE",J4460)))</formula>
    </cfRule>
  </conditionalFormatting>
  <conditionalFormatting sqref="G4459">
    <cfRule type="expression" dxfId="24330" priority="32125">
      <formula>K4459&gt;L4459</formula>
    </cfRule>
  </conditionalFormatting>
  <conditionalFormatting sqref="I4459">
    <cfRule type="containsText" dxfId="24329" priority="32120" operator="containsText" text="No Encontrado">
      <formula>NOT(ISERROR(SEARCH("No Encontrado",I4459)))</formula>
    </cfRule>
    <cfRule type="containsText" dxfId="24328" priority="32121" operator="containsText" text="Cancelado">
      <formula>NOT(ISERROR(SEARCH("Cancelado",I4459)))</formula>
    </cfRule>
    <cfRule type="containsText" dxfId="24327" priority="32122" operator="containsText" text="Entregado">
      <formula>NOT(ISERROR(SEARCH("Entregado",I4459)))</formula>
    </cfRule>
    <cfRule type="containsText" dxfId="24326" priority="32123" operator="containsText" text="Entregado">
      <formula>NOT(ISERROR(SEARCH("Entregado",I4459)))</formula>
    </cfRule>
    <cfRule type="containsText" dxfId="24325" priority="32124" operator="containsText" text="En proceso">
      <formula>NOT(ISERROR(SEARCH("En proceso",I4459)))</formula>
    </cfRule>
  </conditionalFormatting>
  <conditionalFormatting sqref="J4459">
    <cfRule type="containsText" dxfId="24324" priority="32119" operator="containsText" text="TRUE">
      <formula>NOT(ISERROR(SEARCH("TRUE",J4459)))</formula>
    </cfRule>
  </conditionalFormatting>
  <conditionalFormatting sqref="G4458">
    <cfRule type="expression" dxfId="24323" priority="32118">
      <formula>K4458&gt;L4458</formula>
    </cfRule>
  </conditionalFormatting>
  <conditionalFormatting sqref="I4458">
    <cfRule type="containsText" dxfId="24322" priority="32113" operator="containsText" text="No Encontrado">
      <formula>NOT(ISERROR(SEARCH("No Encontrado",I4458)))</formula>
    </cfRule>
    <cfRule type="containsText" dxfId="24321" priority="32114" operator="containsText" text="Cancelado">
      <formula>NOT(ISERROR(SEARCH("Cancelado",I4458)))</formula>
    </cfRule>
    <cfRule type="containsText" dxfId="24320" priority="32115" operator="containsText" text="Entregado">
      <formula>NOT(ISERROR(SEARCH("Entregado",I4458)))</formula>
    </cfRule>
    <cfRule type="containsText" dxfId="24319" priority="32116" operator="containsText" text="Entregado">
      <formula>NOT(ISERROR(SEARCH("Entregado",I4458)))</formula>
    </cfRule>
    <cfRule type="containsText" dxfId="24318" priority="32117" operator="containsText" text="En proceso">
      <formula>NOT(ISERROR(SEARCH("En proceso",I4458)))</formula>
    </cfRule>
  </conditionalFormatting>
  <conditionalFormatting sqref="J4458">
    <cfRule type="containsText" dxfId="24317" priority="32112" operator="containsText" text="TRUE">
      <formula>NOT(ISERROR(SEARCH("TRUE",J4458)))</formula>
    </cfRule>
  </conditionalFormatting>
  <conditionalFormatting sqref="G4457">
    <cfRule type="expression" dxfId="24316" priority="32111">
      <formula>K4457&gt;L4457</formula>
    </cfRule>
  </conditionalFormatting>
  <conditionalFormatting sqref="I4457">
    <cfRule type="containsText" dxfId="24315" priority="32106" operator="containsText" text="No Encontrado">
      <formula>NOT(ISERROR(SEARCH("No Encontrado",I4457)))</formula>
    </cfRule>
    <cfRule type="containsText" dxfId="24314" priority="32107" operator="containsText" text="Cancelado">
      <formula>NOT(ISERROR(SEARCH("Cancelado",I4457)))</formula>
    </cfRule>
    <cfRule type="containsText" dxfId="24313" priority="32108" operator="containsText" text="Entregado">
      <formula>NOT(ISERROR(SEARCH("Entregado",I4457)))</formula>
    </cfRule>
    <cfRule type="containsText" dxfId="24312" priority="32109" operator="containsText" text="Entregado">
      <formula>NOT(ISERROR(SEARCH("Entregado",I4457)))</formula>
    </cfRule>
    <cfRule type="containsText" dxfId="24311" priority="32110" operator="containsText" text="En proceso">
      <formula>NOT(ISERROR(SEARCH("En proceso",I4457)))</formula>
    </cfRule>
  </conditionalFormatting>
  <conditionalFormatting sqref="J4457">
    <cfRule type="containsText" dxfId="24310" priority="32105" operator="containsText" text="TRUE">
      <formula>NOT(ISERROR(SEARCH("TRUE",J4457)))</formula>
    </cfRule>
  </conditionalFormatting>
  <conditionalFormatting sqref="G4456">
    <cfRule type="expression" dxfId="24309" priority="32104">
      <formula>K4456&gt;L4456</formula>
    </cfRule>
  </conditionalFormatting>
  <conditionalFormatting sqref="I4456">
    <cfRule type="containsText" dxfId="24308" priority="32099" operator="containsText" text="No Encontrado">
      <formula>NOT(ISERROR(SEARCH("No Encontrado",I4456)))</formula>
    </cfRule>
    <cfRule type="containsText" dxfId="24307" priority="32100" operator="containsText" text="Cancelado">
      <formula>NOT(ISERROR(SEARCH("Cancelado",I4456)))</formula>
    </cfRule>
    <cfRule type="containsText" dxfId="24306" priority="32101" operator="containsText" text="Entregado">
      <formula>NOT(ISERROR(SEARCH("Entregado",I4456)))</formula>
    </cfRule>
    <cfRule type="containsText" dxfId="24305" priority="32102" operator="containsText" text="Entregado">
      <formula>NOT(ISERROR(SEARCH("Entregado",I4456)))</formula>
    </cfRule>
    <cfRule type="containsText" dxfId="24304" priority="32103" operator="containsText" text="En proceso">
      <formula>NOT(ISERROR(SEARCH("En proceso",I4456)))</formula>
    </cfRule>
  </conditionalFormatting>
  <conditionalFormatting sqref="J4456">
    <cfRule type="containsText" dxfId="24303" priority="32098" operator="containsText" text="TRUE">
      <formula>NOT(ISERROR(SEARCH("TRUE",J4456)))</formula>
    </cfRule>
  </conditionalFormatting>
  <conditionalFormatting sqref="G4455">
    <cfRule type="expression" dxfId="24302" priority="32097">
      <formula>K4455&gt;L4455</formula>
    </cfRule>
  </conditionalFormatting>
  <conditionalFormatting sqref="I4455">
    <cfRule type="containsText" dxfId="24301" priority="32092" operator="containsText" text="No Encontrado">
      <formula>NOT(ISERROR(SEARCH("No Encontrado",I4455)))</formula>
    </cfRule>
    <cfRule type="containsText" dxfId="24300" priority="32093" operator="containsText" text="Cancelado">
      <formula>NOT(ISERROR(SEARCH("Cancelado",I4455)))</formula>
    </cfRule>
    <cfRule type="containsText" dxfId="24299" priority="32094" operator="containsText" text="Entregado">
      <formula>NOT(ISERROR(SEARCH("Entregado",I4455)))</formula>
    </cfRule>
    <cfRule type="containsText" dxfId="24298" priority="32095" operator="containsText" text="Entregado">
      <formula>NOT(ISERROR(SEARCH("Entregado",I4455)))</formula>
    </cfRule>
    <cfRule type="containsText" dxfId="24297" priority="32096" operator="containsText" text="En proceso">
      <formula>NOT(ISERROR(SEARCH("En proceso",I4455)))</formula>
    </cfRule>
  </conditionalFormatting>
  <conditionalFormatting sqref="J4455">
    <cfRule type="containsText" dxfId="24296" priority="32091" operator="containsText" text="TRUE">
      <formula>NOT(ISERROR(SEARCH("TRUE",J4455)))</formula>
    </cfRule>
  </conditionalFormatting>
  <conditionalFormatting sqref="G4454">
    <cfRule type="expression" dxfId="24295" priority="32090">
      <formula>K4454&gt;L4454</formula>
    </cfRule>
  </conditionalFormatting>
  <conditionalFormatting sqref="J4454">
    <cfRule type="containsText" dxfId="24294" priority="32084" operator="containsText" text="TRUE">
      <formula>NOT(ISERROR(SEARCH("TRUE",J4454)))</formula>
    </cfRule>
  </conditionalFormatting>
  <conditionalFormatting sqref="G4453">
    <cfRule type="expression" dxfId="24293" priority="32083">
      <formula>K4453&gt;L4453</formula>
    </cfRule>
  </conditionalFormatting>
  <conditionalFormatting sqref="I4453">
    <cfRule type="containsText" dxfId="24292" priority="32078" operator="containsText" text="No Encontrado">
      <formula>NOT(ISERROR(SEARCH("No Encontrado",I4453)))</formula>
    </cfRule>
    <cfRule type="containsText" dxfId="24291" priority="32079" operator="containsText" text="Cancelado">
      <formula>NOT(ISERROR(SEARCH("Cancelado",I4453)))</formula>
    </cfRule>
    <cfRule type="containsText" dxfId="24290" priority="32080" operator="containsText" text="Entregado">
      <formula>NOT(ISERROR(SEARCH("Entregado",I4453)))</formula>
    </cfRule>
    <cfRule type="containsText" dxfId="24289" priority="32081" operator="containsText" text="Entregado">
      <formula>NOT(ISERROR(SEARCH("Entregado",I4453)))</formula>
    </cfRule>
    <cfRule type="containsText" dxfId="24288" priority="32082" operator="containsText" text="En proceso">
      <formula>NOT(ISERROR(SEARCH("En proceso",I4453)))</formula>
    </cfRule>
  </conditionalFormatting>
  <conditionalFormatting sqref="J4453">
    <cfRule type="containsText" dxfId="24287" priority="32077" operator="containsText" text="TRUE">
      <formula>NOT(ISERROR(SEARCH("TRUE",J4453)))</formula>
    </cfRule>
  </conditionalFormatting>
  <conditionalFormatting sqref="G4452">
    <cfRule type="expression" dxfId="24286" priority="32076">
      <formula>K4452&gt;L4452</formula>
    </cfRule>
  </conditionalFormatting>
  <conditionalFormatting sqref="J4452">
    <cfRule type="containsText" dxfId="24285" priority="32070" operator="containsText" text="TRUE">
      <formula>NOT(ISERROR(SEARCH("TRUE",J4452)))</formula>
    </cfRule>
  </conditionalFormatting>
  <conditionalFormatting sqref="I4454">
    <cfRule type="containsText" dxfId="24284" priority="32065" operator="containsText" text="No Encontrado">
      <formula>NOT(ISERROR(SEARCH("No Encontrado",I4454)))</formula>
    </cfRule>
    <cfRule type="containsText" dxfId="24283" priority="32066" operator="containsText" text="Cancelado">
      <formula>NOT(ISERROR(SEARCH("Cancelado",I4454)))</formula>
    </cfRule>
    <cfRule type="containsText" dxfId="24282" priority="32067" operator="containsText" text="Entregado">
      <formula>NOT(ISERROR(SEARCH("Entregado",I4454)))</formula>
    </cfRule>
    <cfRule type="containsText" dxfId="24281" priority="32068" operator="containsText" text="Entregado">
      <formula>NOT(ISERROR(SEARCH("Entregado",I4454)))</formula>
    </cfRule>
    <cfRule type="containsText" dxfId="24280" priority="32069" operator="containsText" text="En proceso">
      <formula>NOT(ISERROR(SEARCH("En proceso",I4454)))</formula>
    </cfRule>
  </conditionalFormatting>
  <conditionalFormatting sqref="I4452">
    <cfRule type="containsText" dxfId="24279" priority="32060" operator="containsText" text="No Encontrado">
      <formula>NOT(ISERROR(SEARCH("No Encontrado",I4452)))</formula>
    </cfRule>
    <cfRule type="containsText" dxfId="24278" priority="32061" operator="containsText" text="Cancelado">
      <formula>NOT(ISERROR(SEARCH("Cancelado",I4452)))</formula>
    </cfRule>
    <cfRule type="containsText" dxfId="24277" priority="32062" operator="containsText" text="Entregado">
      <formula>NOT(ISERROR(SEARCH("Entregado",I4452)))</formula>
    </cfRule>
    <cfRule type="containsText" dxfId="24276" priority="32063" operator="containsText" text="Entregado">
      <formula>NOT(ISERROR(SEARCH("Entregado",I4452)))</formula>
    </cfRule>
    <cfRule type="containsText" dxfId="24275" priority="32064" operator="containsText" text="En proceso">
      <formula>NOT(ISERROR(SEARCH("En proceso",I4452)))</formula>
    </cfRule>
  </conditionalFormatting>
  <conditionalFormatting sqref="G4451">
    <cfRule type="expression" dxfId="24274" priority="32059">
      <formula>K4451&gt;L4451</formula>
    </cfRule>
  </conditionalFormatting>
  <conditionalFormatting sqref="I4451">
    <cfRule type="containsText" dxfId="24273" priority="32054" operator="containsText" text="No Encontrado">
      <formula>NOT(ISERROR(SEARCH("No Encontrado",I4451)))</formula>
    </cfRule>
    <cfRule type="containsText" dxfId="24272" priority="32055" operator="containsText" text="Cancelado">
      <formula>NOT(ISERROR(SEARCH("Cancelado",I4451)))</formula>
    </cfRule>
    <cfRule type="containsText" dxfId="24271" priority="32056" operator="containsText" text="Entregado">
      <formula>NOT(ISERROR(SEARCH("Entregado",I4451)))</formula>
    </cfRule>
    <cfRule type="containsText" dxfId="24270" priority="32057" operator="containsText" text="Entregado">
      <formula>NOT(ISERROR(SEARCH("Entregado",I4451)))</formula>
    </cfRule>
    <cfRule type="containsText" dxfId="24269" priority="32058" operator="containsText" text="En proceso">
      <formula>NOT(ISERROR(SEARCH("En proceso",I4451)))</formula>
    </cfRule>
  </conditionalFormatting>
  <conditionalFormatting sqref="J4451">
    <cfRule type="containsText" dxfId="24268" priority="32053" operator="containsText" text="TRUE">
      <formula>NOT(ISERROR(SEARCH("TRUE",J4451)))</formula>
    </cfRule>
  </conditionalFormatting>
  <conditionalFormatting sqref="G4450">
    <cfRule type="expression" dxfId="24267" priority="32052">
      <formula>K4450&gt;L4450</formula>
    </cfRule>
  </conditionalFormatting>
  <conditionalFormatting sqref="I4450">
    <cfRule type="containsText" dxfId="24266" priority="32047" operator="containsText" text="No Encontrado">
      <formula>NOT(ISERROR(SEARCH("No Encontrado",I4450)))</formula>
    </cfRule>
    <cfRule type="containsText" dxfId="24265" priority="32048" operator="containsText" text="Cancelado">
      <formula>NOT(ISERROR(SEARCH("Cancelado",I4450)))</formula>
    </cfRule>
    <cfRule type="containsText" dxfId="24264" priority="32049" operator="containsText" text="Entregado">
      <formula>NOT(ISERROR(SEARCH("Entregado",I4450)))</formula>
    </cfRule>
    <cfRule type="containsText" dxfId="24263" priority="32050" operator="containsText" text="Entregado">
      <formula>NOT(ISERROR(SEARCH("Entregado",I4450)))</formula>
    </cfRule>
    <cfRule type="containsText" dxfId="24262" priority="32051" operator="containsText" text="En proceso">
      <formula>NOT(ISERROR(SEARCH("En proceso",I4450)))</formula>
    </cfRule>
  </conditionalFormatting>
  <conditionalFormatting sqref="J4450">
    <cfRule type="containsText" dxfId="24261" priority="32046" operator="containsText" text="TRUE">
      <formula>NOT(ISERROR(SEARCH("TRUE",J4450)))</formula>
    </cfRule>
  </conditionalFormatting>
  <conditionalFormatting sqref="G4449">
    <cfRule type="expression" dxfId="24260" priority="32045">
      <formula>K4449&gt;L4449</formula>
    </cfRule>
  </conditionalFormatting>
  <conditionalFormatting sqref="I4449">
    <cfRule type="containsText" dxfId="24259" priority="32040" operator="containsText" text="No Encontrado">
      <formula>NOT(ISERROR(SEARCH("No Encontrado",I4449)))</formula>
    </cfRule>
    <cfRule type="containsText" dxfId="24258" priority="32041" operator="containsText" text="Cancelado">
      <formula>NOT(ISERROR(SEARCH("Cancelado",I4449)))</formula>
    </cfRule>
    <cfRule type="containsText" dxfId="24257" priority="32042" operator="containsText" text="Entregado">
      <formula>NOT(ISERROR(SEARCH("Entregado",I4449)))</formula>
    </cfRule>
    <cfRule type="containsText" dxfId="24256" priority="32043" operator="containsText" text="Entregado">
      <formula>NOT(ISERROR(SEARCH("Entregado",I4449)))</formula>
    </cfRule>
    <cfRule type="containsText" dxfId="24255" priority="32044" operator="containsText" text="En proceso">
      <formula>NOT(ISERROR(SEARCH("En proceso",I4449)))</formula>
    </cfRule>
  </conditionalFormatting>
  <conditionalFormatting sqref="J4449">
    <cfRule type="containsText" dxfId="24254" priority="32039" operator="containsText" text="TRUE">
      <formula>NOT(ISERROR(SEARCH("TRUE",J4449)))</formula>
    </cfRule>
  </conditionalFormatting>
  <conditionalFormatting sqref="G4448">
    <cfRule type="expression" dxfId="24253" priority="32038">
      <formula>K4448&gt;L4448</formula>
    </cfRule>
  </conditionalFormatting>
  <conditionalFormatting sqref="I4448">
    <cfRule type="containsText" dxfId="24252" priority="32033" operator="containsText" text="No Encontrado">
      <formula>NOT(ISERROR(SEARCH("No Encontrado",I4448)))</formula>
    </cfRule>
    <cfRule type="containsText" dxfId="24251" priority="32034" operator="containsText" text="Cancelado">
      <formula>NOT(ISERROR(SEARCH("Cancelado",I4448)))</formula>
    </cfRule>
    <cfRule type="containsText" dxfId="24250" priority="32035" operator="containsText" text="Entregado">
      <formula>NOT(ISERROR(SEARCH("Entregado",I4448)))</formula>
    </cfRule>
    <cfRule type="containsText" dxfId="24249" priority="32036" operator="containsText" text="Entregado">
      <formula>NOT(ISERROR(SEARCH("Entregado",I4448)))</formula>
    </cfRule>
    <cfRule type="containsText" dxfId="24248" priority="32037" operator="containsText" text="En proceso">
      <formula>NOT(ISERROR(SEARCH("En proceso",I4448)))</formula>
    </cfRule>
  </conditionalFormatting>
  <conditionalFormatting sqref="J4448">
    <cfRule type="containsText" dxfId="24247" priority="32032" operator="containsText" text="TRUE">
      <formula>NOT(ISERROR(SEARCH("TRUE",J4448)))</formula>
    </cfRule>
  </conditionalFormatting>
  <conditionalFormatting sqref="G4447">
    <cfRule type="expression" dxfId="24246" priority="32031">
      <formula>K4447&gt;L4447</formula>
    </cfRule>
  </conditionalFormatting>
  <conditionalFormatting sqref="I4447">
    <cfRule type="containsText" dxfId="24245" priority="32026" operator="containsText" text="No Encontrado">
      <formula>NOT(ISERROR(SEARCH("No Encontrado",I4447)))</formula>
    </cfRule>
    <cfRule type="containsText" dxfId="24244" priority="32027" operator="containsText" text="Cancelado">
      <formula>NOT(ISERROR(SEARCH("Cancelado",I4447)))</formula>
    </cfRule>
    <cfRule type="containsText" dxfId="24243" priority="32028" operator="containsText" text="Entregado">
      <formula>NOT(ISERROR(SEARCH("Entregado",I4447)))</formula>
    </cfRule>
    <cfRule type="containsText" dxfId="24242" priority="32029" operator="containsText" text="Entregado">
      <formula>NOT(ISERROR(SEARCH("Entregado",I4447)))</formula>
    </cfRule>
    <cfRule type="containsText" dxfId="24241" priority="32030" operator="containsText" text="En proceso">
      <formula>NOT(ISERROR(SEARCH("En proceso",I4447)))</formula>
    </cfRule>
  </conditionalFormatting>
  <conditionalFormatting sqref="J4447">
    <cfRule type="containsText" dxfId="24240" priority="32025" operator="containsText" text="TRUE">
      <formula>NOT(ISERROR(SEARCH("TRUE",J4447)))</formula>
    </cfRule>
  </conditionalFormatting>
  <conditionalFormatting sqref="G4446">
    <cfRule type="expression" dxfId="24239" priority="32024">
      <formula>K4446&gt;L4446</formula>
    </cfRule>
  </conditionalFormatting>
  <conditionalFormatting sqref="I4438:I4446">
    <cfRule type="containsText" dxfId="24238" priority="32019" operator="containsText" text="No Encontrado">
      <formula>NOT(ISERROR(SEARCH("No Encontrado",I4438)))</formula>
    </cfRule>
    <cfRule type="containsText" dxfId="24237" priority="32020" operator="containsText" text="Cancelado">
      <formula>NOT(ISERROR(SEARCH("Cancelado",I4438)))</formula>
    </cfRule>
    <cfRule type="containsText" dxfId="24236" priority="32021" operator="containsText" text="Entregado">
      <formula>NOT(ISERROR(SEARCH("Entregado",I4438)))</formula>
    </cfRule>
    <cfRule type="containsText" dxfId="24235" priority="32022" operator="containsText" text="Entregado">
      <formula>NOT(ISERROR(SEARCH("Entregado",I4438)))</formula>
    </cfRule>
    <cfRule type="containsText" dxfId="24234" priority="32023" operator="containsText" text="En proceso">
      <formula>NOT(ISERROR(SEARCH("En proceso",I4438)))</formula>
    </cfRule>
  </conditionalFormatting>
  <conditionalFormatting sqref="J4446">
    <cfRule type="containsText" dxfId="24233" priority="32018" operator="containsText" text="TRUE">
      <formula>NOT(ISERROR(SEARCH("TRUE",J4446)))</formula>
    </cfRule>
  </conditionalFormatting>
  <conditionalFormatting sqref="G4445">
    <cfRule type="expression" dxfId="24232" priority="32017">
      <formula>K4445&gt;L4445</formula>
    </cfRule>
  </conditionalFormatting>
  <conditionalFormatting sqref="J4445">
    <cfRule type="containsText" dxfId="24231" priority="32011" operator="containsText" text="TRUE">
      <formula>NOT(ISERROR(SEARCH("TRUE",J4445)))</formula>
    </cfRule>
  </conditionalFormatting>
  <conditionalFormatting sqref="G4444">
    <cfRule type="expression" dxfId="24230" priority="32010">
      <formula>K4444&gt;L4444</formula>
    </cfRule>
  </conditionalFormatting>
  <conditionalFormatting sqref="J4444">
    <cfRule type="containsText" dxfId="24229" priority="32004" operator="containsText" text="TRUE">
      <formula>NOT(ISERROR(SEARCH("TRUE",J4444)))</formula>
    </cfRule>
  </conditionalFormatting>
  <conditionalFormatting sqref="G4443">
    <cfRule type="expression" dxfId="24228" priority="32003">
      <formula>K4443&gt;L4443</formula>
    </cfRule>
  </conditionalFormatting>
  <conditionalFormatting sqref="J4443">
    <cfRule type="containsText" dxfId="24227" priority="31997" operator="containsText" text="TRUE">
      <formula>NOT(ISERROR(SEARCH("TRUE",J4443)))</formula>
    </cfRule>
  </conditionalFormatting>
  <conditionalFormatting sqref="G4442">
    <cfRule type="expression" dxfId="24226" priority="31996">
      <formula>K4442&gt;L4442</formula>
    </cfRule>
  </conditionalFormatting>
  <conditionalFormatting sqref="J4442">
    <cfRule type="containsText" dxfId="24225" priority="31990" operator="containsText" text="TRUE">
      <formula>NOT(ISERROR(SEARCH("TRUE",J4442)))</formula>
    </cfRule>
  </conditionalFormatting>
  <conditionalFormatting sqref="G4441">
    <cfRule type="expression" dxfId="24224" priority="31989">
      <formula>K4441&gt;L4441</formula>
    </cfRule>
  </conditionalFormatting>
  <conditionalFormatting sqref="J4441">
    <cfRule type="containsText" dxfId="24223" priority="31983" operator="containsText" text="TRUE">
      <formula>NOT(ISERROR(SEARCH("TRUE",J4441)))</formula>
    </cfRule>
  </conditionalFormatting>
  <conditionalFormatting sqref="G4440">
    <cfRule type="expression" dxfId="24222" priority="31982">
      <formula>K4440&gt;L4440</formula>
    </cfRule>
  </conditionalFormatting>
  <conditionalFormatting sqref="J4440">
    <cfRule type="containsText" dxfId="24221" priority="31976" operator="containsText" text="TRUE">
      <formula>NOT(ISERROR(SEARCH("TRUE",J4440)))</formula>
    </cfRule>
  </conditionalFormatting>
  <conditionalFormatting sqref="G4439">
    <cfRule type="expression" dxfId="24220" priority="31975">
      <formula>K4439&gt;L4439</formula>
    </cfRule>
  </conditionalFormatting>
  <conditionalFormatting sqref="J4439">
    <cfRule type="containsText" dxfId="24219" priority="31969" operator="containsText" text="TRUE">
      <formula>NOT(ISERROR(SEARCH("TRUE",J4439)))</formula>
    </cfRule>
  </conditionalFormatting>
  <conditionalFormatting sqref="G4438">
    <cfRule type="expression" dxfId="24218" priority="31968">
      <formula>K4438&gt;L4438</formula>
    </cfRule>
  </conditionalFormatting>
  <conditionalFormatting sqref="J4438">
    <cfRule type="containsText" dxfId="24217" priority="31962" operator="containsText" text="TRUE">
      <formula>NOT(ISERROR(SEARCH("TRUE",J4438)))</formula>
    </cfRule>
  </conditionalFormatting>
  <conditionalFormatting sqref="G4437">
    <cfRule type="expression" dxfId="24216" priority="31961">
      <formula>K4437&gt;L4437</formula>
    </cfRule>
  </conditionalFormatting>
  <conditionalFormatting sqref="J4437">
    <cfRule type="containsText" dxfId="24215" priority="31955" operator="containsText" text="TRUE">
      <formula>NOT(ISERROR(SEARCH("TRUE",J4437)))</formula>
    </cfRule>
  </conditionalFormatting>
  <conditionalFormatting sqref="G4436">
    <cfRule type="expression" dxfId="24214" priority="31954">
      <formula>K4436&gt;L4436</formula>
    </cfRule>
  </conditionalFormatting>
  <conditionalFormatting sqref="J4436">
    <cfRule type="containsText" dxfId="24213" priority="31948" operator="containsText" text="TRUE">
      <formula>NOT(ISERROR(SEARCH("TRUE",J4436)))</formula>
    </cfRule>
  </conditionalFormatting>
  <conditionalFormatting sqref="G4435">
    <cfRule type="expression" dxfId="24212" priority="31947">
      <formula>K4435&gt;L4435</formula>
    </cfRule>
  </conditionalFormatting>
  <conditionalFormatting sqref="J4435">
    <cfRule type="containsText" dxfId="24211" priority="31941" operator="containsText" text="TRUE">
      <formula>NOT(ISERROR(SEARCH("TRUE",J4435)))</formula>
    </cfRule>
  </conditionalFormatting>
  <conditionalFormatting sqref="G4434">
    <cfRule type="expression" dxfId="24210" priority="31940">
      <formula>K4434&gt;L4434</formula>
    </cfRule>
  </conditionalFormatting>
  <conditionalFormatting sqref="J4434">
    <cfRule type="containsText" dxfId="24209" priority="31934" operator="containsText" text="TRUE">
      <formula>NOT(ISERROR(SEARCH("TRUE",J4434)))</formula>
    </cfRule>
  </conditionalFormatting>
  <conditionalFormatting sqref="G4433">
    <cfRule type="expression" dxfId="24208" priority="31933">
      <formula>K4433&gt;L4433</formula>
    </cfRule>
  </conditionalFormatting>
  <conditionalFormatting sqref="J4433">
    <cfRule type="containsText" dxfId="24207" priority="31927" operator="containsText" text="TRUE">
      <formula>NOT(ISERROR(SEARCH("TRUE",J4433)))</formula>
    </cfRule>
  </conditionalFormatting>
  <conditionalFormatting sqref="G4432">
    <cfRule type="expression" dxfId="24206" priority="31926">
      <formula>K4432&gt;L4432</formula>
    </cfRule>
  </conditionalFormatting>
  <conditionalFormatting sqref="J4432">
    <cfRule type="containsText" dxfId="24205" priority="31920" operator="containsText" text="TRUE">
      <formula>NOT(ISERROR(SEARCH("TRUE",J4432)))</formula>
    </cfRule>
  </conditionalFormatting>
  <conditionalFormatting sqref="G4431">
    <cfRule type="expression" dxfId="24204" priority="31919">
      <formula>K4431&gt;L4431</formula>
    </cfRule>
  </conditionalFormatting>
  <conditionalFormatting sqref="J4431">
    <cfRule type="containsText" dxfId="24203" priority="31913" operator="containsText" text="TRUE">
      <formula>NOT(ISERROR(SEARCH("TRUE",J4431)))</formula>
    </cfRule>
  </conditionalFormatting>
  <conditionalFormatting sqref="G4430">
    <cfRule type="expression" dxfId="24202" priority="31912">
      <formula>K4430&gt;L4430</formula>
    </cfRule>
  </conditionalFormatting>
  <conditionalFormatting sqref="J4430">
    <cfRule type="containsText" dxfId="24201" priority="31906" operator="containsText" text="TRUE">
      <formula>NOT(ISERROR(SEARCH("TRUE",J4430)))</formula>
    </cfRule>
  </conditionalFormatting>
  <conditionalFormatting sqref="G4429">
    <cfRule type="expression" dxfId="24200" priority="31905">
      <formula>K4429&gt;L4429</formula>
    </cfRule>
  </conditionalFormatting>
  <conditionalFormatting sqref="I4429:I4437">
    <cfRule type="containsText" dxfId="24199" priority="31900" operator="containsText" text="No Encontrado">
      <formula>NOT(ISERROR(SEARCH("No Encontrado",I4429)))</formula>
    </cfRule>
    <cfRule type="containsText" dxfId="24198" priority="31901" operator="containsText" text="Cancelado">
      <formula>NOT(ISERROR(SEARCH("Cancelado",I4429)))</formula>
    </cfRule>
    <cfRule type="containsText" dxfId="24197" priority="31902" operator="containsText" text="Entregado">
      <formula>NOT(ISERROR(SEARCH("Entregado",I4429)))</formula>
    </cfRule>
    <cfRule type="containsText" dxfId="24196" priority="31903" operator="containsText" text="Entregado">
      <formula>NOT(ISERROR(SEARCH("Entregado",I4429)))</formula>
    </cfRule>
    <cfRule type="containsText" dxfId="24195" priority="31904" operator="containsText" text="En proceso">
      <formula>NOT(ISERROR(SEARCH("En proceso",I4429)))</formula>
    </cfRule>
  </conditionalFormatting>
  <conditionalFormatting sqref="J4429">
    <cfRule type="containsText" dxfId="24194" priority="31899" operator="containsText" text="TRUE">
      <formula>NOT(ISERROR(SEARCH("TRUE",J4429)))</formula>
    </cfRule>
  </conditionalFormatting>
  <conditionalFormatting sqref="G4428">
    <cfRule type="expression" dxfId="24193" priority="31898">
      <formula>K4428&gt;L4428</formula>
    </cfRule>
  </conditionalFormatting>
  <conditionalFormatting sqref="J4428">
    <cfRule type="containsText" dxfId="24192" priority="31892" operator="containsText" text="TRUE">
      <formula>NOT(ISERROR(SEARCH("TRUE",J4428)))</formula>
    </cfRule>
  </conditionalFormatting>
  <conditionalFormatting sqref="G4427">
    <cfRule type="expression" dxfId="24191" priority="31891">
      <formula>K4427&gt;L4427</formula>
    </cfRule>
  </conditionalFormatting>
  <conditionalFormatting sqref="J4427">
    <cfRule type="containsText" dxfId="24190" priority="31885" operator="containsText" text="TRUE">
      <formula>NOT(ISERROR(SEARCH("TRUE",J4427)))</formula>
    </cfRule>
  </conditionalFormatting>
  <conditionalFormatting sqref="G4426">
    <cfRule type="expression" dxfId="24189" priority="31884">
      <formula>K4426&gt;L4426</formula>
    </cfRule>
  </conditionalFormatting>
  <conditionalFormatting sqref="J4426">
    <cfRule type="containsText" dxfId="24188" priority="31878" operator="containsText" text="TRUE">
      <formula>NOT(ISERROR(SEARCH("TRUE",J4426)))</formula>
    </cfRule>
  </conditionalFormatting>
  <conditionalFormatting sqref="G4425">
    <cfRule type="expression" dxfId="24187" priority="31877">
      <formula>K4425&gt;L4425</formula>
    </cfRule>
  </conditionalFormatting>
  <conditionalFormatting sqref="J4425">
    <cfRule type="containsText" dxfId="24186" priority="31871" operator="containsText" text="TRUE">
      <formula>NOT(ISERROR(SEARCH("TRUE",J4425)))</formula>
    </cfRule>
  </conditionalFormatting>
  <conditionalFormatting sqref="G4424">
    <cfRule type="expression" dxfId="24185" priority="31870">
      <formula>K4424&gt;L4424</formula>
    </cfRule>
  </conditionalFormatting>
  <conditionalFormatting sqref="J4424">
    <cfRule type="containsText" dxfId="24184" priority="31864" operator="containsText" text="TRUE">
      <formula>NOT(ISERROR(SEARCH("TRUE",J4424)))</formula>
    </cfRule>
  </conditionalFormatting>
  <conditionalFormatting sqref="G4423">
    <cfRule type="expression" dxfId="24183" priority="31863">
      <formula>K4423&gt;L4423</formula>
    </cfRule>
  </conditionalFormatting>
  <conditionalFormatting sqref="J4423">
    <cfRule type="containsText" dxfId="24182" priority="31857" operator="containsText" text="TRUE">
      <formula>NOT(ISERROR(SEARCH("TRUE",J4423)))</formula>
    </cfRule>
  </conditionalFormatting>
  <conditionalFormatting sqref="G4422">
    <cfRule type="expression" dxfId="24181" priority="31856">
      <formula>K4422&gt;L4422</formula>
    </cfRule>
  </conditionalFormatting>
  <conditionalFormatting sqref="J4422">
    <cfRule type="containsText" dxfId="24180" priority="31850" operator="containsText" text="TRUE">
      <formula>NOT(ISERROR(SEARCH("TRUE",J4422)))</formula>
    </cfRule>
  </conditionalFormatting>
  <conditionalFormatting sqref="G4421">
    <cfRule type="expression" dxfId="24179" priority="31849">
      <formula>K4421&gt;L4421</formula>
    </cfRule>
  </conditionalFormatting>
  <conditionalFormatting sqref="J4421">
    <cfRule type="containsText" dxfId="24178" priority="31843" operator="containsText" text="TRUE">
      <formula>NOT(ISERROR(SEARCH("TRUE",J4421)))</formula>
    </cfRule>
  </conditionalFormatting>
  <conditionalFormatting sqref="I4421:I4428">
    <cfRule type="containsText" dxfId="24177" priority="31838" operator="containsText" text="No Encontrado">
      <formula>NOT(ISERROR(SEARCH("No Encontrado",I4421)))</formula>
    </cfRule>
    <cfRule type="containsText" dxfId="24176" priority="31839" operator="containsText" text="Cancelado">
      <formula>NOT(ISERROR(SEARCH("Cancelado",I4421)))</formula>
    </cfRule>
    <cfRule type="containsText" dxfId="24175" priority="31840" operator="containsText" text="Entregado">
      <formula>NOT(ISERROR(SEARCH("Entregado",I4421)))</formula>
    </cfRule>
    <cfRule type="containsText" dxfId="24174" priority="31841" operator="containsText" text="Entregado">
      <formula>NOT(ISERROR(SEARCH("Entregado",I4421)))</formula>
    </cfRule>
    <cfRule type="containsText" dxfId="24173" priority="31842" operator="containsText" text="En proceso">
      <formula>NOT(ISERROR(SEARCH("En proceso",I4421)))</formula>
    </cfRule>
  </conditionalFormatting>
  <conditionalFormatting sqref="G4420">
    <cfRule type="expression" dxfId="24172" priority="31837">
      <formula>K4420&gt;L4420</formula>
    </cfRule>
  </conditionalFormatting>
  <conditionalFormatting sqref="I4420">
    <cfRule type="containsText" dxfId="24171" priority="31832" operator="containsText" text="No Encontrado">
      <formula>NOT(ISERROR(SEARCH("No Encontrado",I4420)))</formula>
    </cfRule>
    <cfRule type="containsText" dxfId="24170" priority="31833" operator="containsText" text="Cancelado">
      <formula>NOT(ISERROR(SEARCH("Cancelado",I4420)))</formula>
    </cfRule>
    <cfRule type="containsText" dxfId="24169" priority="31834" operator="containsText" text="Entregado">
      <formula>NOT(ISERROR(SEARCH("Entregado",I4420)))</formula>
    </cfRule>
    <cfRule type="containsText" dxfId="24168" priority="31835" operator="containsText" text="Entregado">
      <formula>NOT(ISERROR(SEARCH("Entregado",I4420)))</formula>
    </cfRule>
    <cfRule type="containsText" dxfId="24167" priority="31836" operator="containsText" text="En proceso">
      <formula>NOT(ISERROR(SEARCH("En proceso",I4420)))</formula>
    </cfRule>
  </conditionalFormatting>
  <conditionalFormatting sqref="J4420">
    <cfRule type="containsText" dxfId="24166" priority="31831" operator="containsText" text="TRUE">
      <formula>NOT(ISERROR(SEARCH("TRUE",J4420)))</formula>
    </cfRule>
  </conditionalFormatting>
  <conditionalFormatting sqref="G4419">
    <cfRule type="expression" dxfId="24165" priority="31830">
      <formula>K4419&gt;L4419</formula>
    </cfRule>
  </conditionalFormatting>
  <conditionalFormatting sqref="I4419">
    <cfRule type="containsText" dxfId="24164" priority="31825" operator="containsText" text="No Encontrado">
      <formula>NOT(ISERROR(SEARCH("No Encontrado",I4419)))</formula>
    </cfRule>
    <cfRule type="containsText" dxfId="24163" priority="31826" operator="containsText" text="Cancelado">
      <formula>NOT(ISERROR(SEARCH("Cancelado",I4419)))</formula>
    </cfRule>
    <cfRule type="containsText" dxfId="24162" priority="31827" operator="containsText" text="Entregado">
      <formula>NOT(ISERROR(SEARCH("Entregado",I4419)))</formula>
    </cfRule>
    <cfRule type="containsText" dxfId="24161" priority="31828" operator="containsText" text="Entregado">
      <formula>NOT(ISERROR(SEARCH("Entregado",I4419)))</formula>
    </cfRule>
    <cfRule type="containsText" dxfId="24160" priority="31829" operator="containsText" text="En proceso">
      <formula>NOT(ISERROR(SEARCH("En proceso",I4419)))</formula>
    </cfRule>
  </conditionalFormatting>
  <conditionalFormatting sqref="J4419">
    <cfRule type="containsText" dxfId="24159" priority="31824" operator="containsText" text="TRUE">
      <formula>NOT(ISERROR(SEARCH("TRUE",J4419)))</formula>
    </cfRule>
  </conditionalFormatting>
  <conditionalFormatting sqref="G4418">
    <cfRule type="expression" dxfId="24158" priority="31823">
      <formula>K4418&gt;L4418</formula>
    </cfRule>
  </conditionalFormatting>
  <conditionalFormatting sqref="I4414:I4418">
    <cfRule type="containsText" dxfId="24157" priority="31818" operator="containsText" text="No Encontrado">
      <formula>NOT(ISERROR(SEARCH("No Encontrado",I4414)))</formula>
    </cfRule>
    <cfRule type="containsText" dxfId="24156" priority="31819" operator="containsText" text="Cancelado">
      <formula>NOT(ISERROR(SEARCH("Cancelado",I4414)))</formula>
    </cfRule>
    <cfRule type="containsText" dxfId="24155" priority="31820" operator="containsText" text="Entregado">
      <formula>NOT(ISERROR(SEARCH("Entregado",I4414)))</formula>
    </cfRule>
    <cfRule type="containsText" dxfId="24154" priority="31821" operator="containsText" text="Entregado">
      <formula>NOT(ISERROR(SEARCH("Entregado",I4414)))</formula>
    </cfRule>
    <cfRule type="containsText" dxfId="24153" priority="31822" operator="containsText" text="En proceso">
      <formula>NOT(ISERROR(SEARCH("En proceso",I4414)))</formula>
    </cfRule>
  </conditionalFormatting>
  <conditionalFormatting sqref="J4418">
    <cfRule type="containsText" dxfId="24152" priority="31817" operator="containsText" text="TRUE">
      <formula>NOT(ISERROR(SEARCH("TRUE",J4418)))</formula>
    </cfRule>
  </conditionalFormatting>
  <conditionalFormatting sqref="G4417">
    <cfRule type="expression" dxfId="24151" priority="31816">
      <formula>K4417&gt;L4417</formula>
    </cfRule>
  </conditionalFormatting>
  <conditionalFormatting sqref="J4417">
    <cfRule type="containsText" dxfId="24150" priority="31810" operator="containsText" text="TRUE">
      <formula>NOT(ISERROR(SEARCH("TRUE",J4417)))</formula>
    </cfRule>
  </conditionalFormatting>
  <conditionalFormatting sqref="G4416">
    <cfRule type="expression" dxfId="24149" priority="31809">
      <formula>K4416&gt;L4416</formula>
    </cfRule>
  </conditionalFormatting>
  <conditionalFormatting sqref="J4416">
    <cfRule type="containsText" dxfId="24148" priority="31803" operator="containsText" text="TRUE">
      <formula>NOT(ISERROR(SEARCH("TRUE",J4416)))</formula>
    </cfRule>
  </conditionalFormatting>
  <conditionalFormatting sqref="G4415">
    <cfRule type="expression" dxfId="24147" priority="31802">
      <formula>K4415&gt;L4415</formula>
    </cfRule>
  </conditionalFormatting>
  <conditionalFormatting sqref="J4415">
    <cfRule type="containsText" dxfId="24146" priority="31796" operator="containsText" text="TRUE">
      <formula>NOT(ISERROR(SEARCH("TRUE",J4415)))</formula>
    </cfRule>
  </conditionalFormatting>
  <conditionalFormatting sqref="G4414">
    <cfRule type="expression" dxfId="24145" priority="31795">
      <formula>K4414&gt;L4414</formula>
    </cfRule>
  </conditionalFormatting>
  <conditionalFormatting sqref="J4414">
    <cfRule type="containsText" dxfId="24144" priority="31789" operator="containsText" text="TRUE">
      <formula>NOT(ISERROR(SEARCH("TRUE",J4414)))</formula>
    </cfRule>
  </conditionalFormatting>
  <conditionalFormatting sqref="G4413">
    <cfRule type="expression" dxfId="24143" priority="31788">
      <formula>K4413&gt;L4413</formula>
    </cfRule>
  </conditionalFormatting>
  <conditionalFormatting sqref="I4410:I4413">
    <cfRule type="containsText" dxfId="24142" priority="31783" operator="containsText" text="No Encontrado">
      <formula>NOT(ISERROR(SEARCH("No Encontrado",I4410)))</formula>
    </cfRule>
    <cfRule type="containsText" dxfId="24141" priority="31784" operator="containsText" text="Cancelado">
      <formula>NOT(ISERROR(SEARCH("Cancelado",I4410)))</formula>
    </cfRule>
    <cfRule type="containsText" dxfId="24140" priority="31785" operator="containsText" text="Entregado">
      <formula>NOT(ISERROR(SEARCH("Entregado",I4410)))</formula>
    </cfRule>
    <cfRule type="containsText" dxfId="24139" priority="31786" operator="containsText" text="Entregado">
      <formula>NOT(ISERROR(SEARCH("Entregado",I4410)))</formula>
    </cfRule>
    <cfRule type="containsText" dxfId="24138" priority="31787" operator="containsText" text="En proceso">
      <formula>NOT(ISERROR(SEARCH("En proceso",I4410)))</formula>
    </cfRule>
  </conditionalFormatting>
  <conditionalFormatting sqref="J4413">
    <cfRule type="containsText" dxfId="24137" priority="31782" operator="containsText" text="TRUE">
      <formula>NOT(ISERROR(SEARCH("TRUE",J4413)))</formula>
    </cfRule>
  </conditionalFormatting>
  <conditionalFormatting sqref="G4412">
    <cfRule type="expression" dxfId="24136" priority="31781">
      <formula>K4412&gt;L4412</formula>
    </cfRule>
  </conditionalFormatting>
  <conditionalFormatting sqref="J4412">
    <cfRule type="containsText" dxfId="24135" priority="31775" operator="containsText" text="TRUE">
      <formula>NOT(ISERROR(SEARCH("TRUE",J4412)))</formula>
    </cfRule>
  </conditionalFormatting>
  <conditionalFormatting sqref="G4411">
    <cfRule type="expression" dxfId="24134" priority="31774">
      <formula>K4411&gt;L4411</formula>
    </cfRule>
  </conditionalFormatting>
  <conditionalFormatting sqref="J4411">
    <cfRule type="containsText" dxfId="24133" priority="31768" operator="containsText" text="TRUE">
      <formula>NOT(ISERROR(SEARCH("TRUE",J4411)))</formula>
    </cfRule>
  </conditionalFormatting>
  <conditionalFormatting sqref="G4410">
    <cfRule type="expression" dxfId="24132" priority="31767">
      <formula>K4410&gt;L4410</formula>
    </cfRule>
  </conditionalFormatting>
  <conditionalFormatting sqref="J4410">
    <cfRule type="containsText" dxfId="24131" priority="31761" operator="containsText" text="TRUE">
      <formula>NOT(ISERROR(SEARCH("TRUE",J4410)))</formula>
    </cfRule>
  </conditionalFormatting>
  <conditionalFormatting sqref="G4409">
    <cfRule type="expression" dxfId="24130" priority="31760">
      <formula>K4409&gt;L4409</formula>
    </cfRule>
  </conditionalFormatting>
  <conditionalFormatting sqref="I4409">
    <cfRule type="containsText" dxfId="24129" priority="31755" operator="containsText" text="No Encontrado">
      <formula>NOT(ISERROR(SEARCH("No Encontrado",I4409)))</formula>
    </cfRule>
    <cfRule type="containsText" dxfId="24128" priority="31756" operator="containsText" text="Cancelado">
      <formula>NOT(ISERROR(SEARCH("Cancelado",I4409)))</formula>
    </cfRule>
    <cfRule type="containsText" dxfId="24127" priority="31757" operator="containsText" text="Entregado">
      <formula>NOT(ISERROR(SEARCH("Entregado",I4409)))</formula>
    </cfRule>
    <cfRule type="containsText" dxfId="24126" priority="31758" operator="containsText" text="Entregado">
      <formula>NOT(ISERROR(SEARCH("Entregado",I4409)))</formula>
    </cfRule>
    <cfRule type="containsText" dxfId="24125" priority="31759" operator="containsText" text="En proceso">
      <formula>NOT(ISERROR(SEARCH("En proceso",I4409)))</formula>
    </cfRule>
  </conditionalFormatting>
  <conditionalFormatting sqref="J4409">
    <cfRule type="containsText" dxfId="24124" priority="31754" operator="containsText" text="TRUE">
      <formula>NOT(ISERROR(SEARCH("TRUE",J4409)))</formula>
    </cfRule>
  </conditionalFormatting>
  <conditionalFormatting sqref="G4408">
    <cfRule type="expression" dxfId="24123" priority="31753">
      <formula>K4408&gt;L4408</formula>
    </cfRule>
  </conditionalFormatting>
  <conditionalFormatting sqref="I4408">
    <cfRule type="containsText" dxfId="24122" priority="31748" operator="containsText" text="No Encontrado">
      <formula>NOT(ISERROR(SEARCH("No Encontrado",I4408)))</formula>
    </cfRule>
    <cfRule type="containsText" dxfId="24121" priority="31749" operator="containsText" text="Cancelado">
      <formula>NOT(ISERROR(SEARCH("Cancelado",I4408)))</formula>
    </cfRule>
    <cfRule type="containsText" dxfId="24120" priority="31750" operator="containsText" text="Entregado">
      <formula>NOT(ISERROR(SEARCH("Entregado",I4408)))</formula>
    </cfRule>
    <cfRule type="containsText" dxfId="24119" priority="31751" operator="containsText" text="Entregado">
      <formula>NOT(ISERROR(SEARCH("Entregado",I4408)))</formula>
    </cfRule>
    <cfRule type="containsText" dxfId="24118" priority="31752" operator="containsText" text="En proceso">
      <formula>NOT(ISERROR(SEARCH("En proceso",I4408)))</formula>
    </cfRule>
  </conditionalFormatting>
  <conditionalFormatting sqref="J4408">
    <cfRule type="containsText" dxfId="24117" priority="31747" operator="containsText" text="TRUE">
      <formula>NOT(ISERROR(SEARCH("TRUE",J4408)))</formula>
    </cfRule>
  </conditionalFormatting>
  <conditionalFormatting sqref="G4407">
    <cfRule type="expression" dxfId="24116" priority="31746">
      <formula>K4407&gt;L4407</formula>
    </cfRule>
  </conditionalFormatting>
  <conditionalFormatting sqref="I4407">
    <cfRule type="containsText" dxfId="24115" priority="31741" operator="containsText" text="No Encontrado">
      <formula>NOT(ISERROR(SEARCH("No Encontrado",I4407)))</formula>
    </cfRule>
    <cfRule type="containsText" dxfId="24114" priority="31742" operator="containsText" text="Cancelado">
      <formula>NOT(ISERROR(SEARCH("Cancelado",I4407)))</formula>
    </cfRule>
    <cfRule type="containsText" dxfId="24113" priority="31743" operator="containsText" text="Entregado">
      <formula>NOT(ISERROR(SEARCH("Entregado",I4407)))</formula>
    </cfRule>
    <cfRule type="containsText" dxfId="24112" priority="31744" operator="containsText" text="Entregado">
      <formula>NOT(ISERROR(SEARCH("Entregado",I4407)))</formula>
    </cfRule>
    <cfRule type="containsText" dxfId="24111" priority="31745" operator="containsText" text="En proceso">
      <formula>NOT(ISERROR(SEARCH("En proceso",I4407)))</formula>
    </cfRule>
  </conditionalFormatting>
  <conditionalFormatting sqref="J4407">
    <cfRule type="containsText" dxfId="24110" priority="31740" operator="containsText" text="TRUE">
      <formula>NOT(ISERROR(SEARCH("TRUE",J4407)))</formula>
    </cfRule>
  </conditionalFormatting>
  <conditionalFormatting sqref="G4406">
    <cfRule type="expression" dxfId="24109" priority="31739">
      <formula>K4406&gt;L4406</formula>
    </cfRule>
  </conditionalFormatting>
  <conditionalFormatting sqref="I4406">
    <cfRule type="containsText" dxfId="24108" priority="31734" operator="containsText" text="No Encontrado">
      <formula>NOT(ISERROR(SEARCH("No Encontrado",I4406)))</formula>
    </cfRule>
    <cfRule type="containsText" dxfId="24107" priority="31735" operator="containsText" text="Cancelado">
      <formula>NOT(ISERROR(SEARCH("Cancelado",I4406)))</formula>
    </cfRule>
    <cfRule type="containsText" dxfId="24106" priority="31736" operator="containsText" text="Entregado">
      <formula>NOT(ISERROR(SEARCH("Entregado",I4406)))</formula>
    </cfRule>
    <cfRule type="containsText" dxfId="24105" priority="31737" operator="containsText" text="Entregado">
      <formula>NOT(ISERROR(SEARCH("Entregado",I4406)))</formula>
    </cfRule>
    <cfRule type="containsText" dxfId="24104" priority="31738" operator="containsText" text="En proceso">
      <formula>NOT(ISERROR(SEARCH("En proceso",I4406)))</formula>
    </cfRule>
  </conditionalFormatting>
  <conditionalFormatting sqref="J4406">
    <cfRule type="containsText" dxfId="24103" priority="31733" operator="containsText" text="TRUE">
      <formula>NOT(ISERROR(SEARCH("TRUE",J4406)))</formula>
    </cfRule>
  </conditionalFormatting>
  <conditionalFormatting sqref="G4405">
    <cfRule type="expression" dxfId="24102" priority="31732">
      <formula>K4405&gt;L4405</formula>
    </cfRule>
  </conditionalFormatting>
  <conditionalFormatting sqref="I4405">
    <cfRule type="containsText" dxfId="24101" priority="31727" operator="containsText" text="No Encontrado">
      <formula>NOT(ISERROR(SEARCH("No Encontrado",I4405)))</formula>
    </cfRule>
    <cfRule type="containsText" dxfId="24100" priority="31728" operator="containsText" text="Cancelado">
      <formula>NOT(ISERROR(SEARCH("Cancelado",I4405)))</formula>
    </cfRule>
    <cfRule type="containsText" dxfId="24099" priority="31729" operator="containsText" text="Entregado">
      <formula>NOT(ISERROR(SEARCH("Entregado",I4405)))</formula>
    </cfRule>
    <cfRule type="containsText" dxfId="24098" priority="31730" operator="containsText" text="Entregado">
      <formula>NOT(ISERROR(SEARCH("Entregado",I4405)))</formula>
    </cfRule>
    <cfRule type="containsText" dxfId="24097" priority="31731" operator="containsText" text="En proceso">
      <formula>NOT(ISERROR(SEARCH("En proceso",I4405)))</formula>
    </cfRule>
  </conditionalFormatting>
  <conditionalFormatting sqref="J4405">
    <cfRule type="containsText" dxfId="24096" priority="31726" operator="containsText" text="TRUE">
      <formula>NOT(ISERROR(SEARCH("TRUE",J4405)))</formula>
    </cfRule>
  </conditionalFormatting>
  <conditionalFormatting sqref="G4404">
    <cfRule type="expression" dxfId="24095" priority="31725">
      <formula>K4404&gt;L4404</formula>
    </cfRule>
  </conditionalFormatting>
  <conditionalFormatting sqref="I4404">
    <cfRule type="containsText" dxfId="24094" priority="31720" operator="containsText" text="No Encontrado">
      <formula>NOT(ISERROR(SEARCH("No Encontrado",I4404)))</formula>
    </cfRule>
    <cfRule type="containsText" dxfId="24093" priority="31721" operator="containsText" text="Cancelado">
      <formula>NOT(ISERROR(SEARCH("Cancelado",I4404)))</formula>
    </cfRule>
    <cfRule type="containsText" dxfId="24092" priority="31722" operator="containsText" text="Entregado">
      <formula>NOT(ISERROR(SEARCH("Entregado",I4404)))</formula>
    </cfRule>
    <cfRule type="containsText" dxfId="24091" priority="31723" operator="containsText" text="Entregado">
      <formula>NOT(ISERROR(SEARCH("Entregado",I4404)))</formula>
    </cfRule>
    <cfRule type="containsText" dxfId="24090" priority="31724" operator="containsText" text="En proceso">
      <formula>NOT(ISERROR(SEARCH("En proceso",I4404)))</formula>
    </cfRule>
  </conditionalFormatting>
  <conditionalFormatting sqref="J4404">
    <cfRule type="containsText" dxfId="24089" priority="31719" operator="containsText" text="TRUE">
      <formula>NOT(ISERROR(SEARCH("TRUE",J4404)))</formula>
    </cfRule>
  </conditionalFormatting>
  <conditionalFormatting sqref="G4403">
    <cfRule type="expression" dxfId="24088" priority="31718">
      <formula>K4403&gt;L4403</formula>
    </cfRule>
  </conditionalFormatting>
  <conditionalFormatting sqref="I4401:I4403">
    <cfRule type="containsText" dxfId="24087" priority="31713" operator="containsText" text="No Encontrado">
      <formula>NOT(ISERROR(SEARCH("No Encontrado",I4401)))</formula>
    </cfRule>
    <cfRule type="containsText" dxfId="24086" priority="31714" operator="containsText" text="Cancelado">
      <formula>NOT(ISERROR(SEARCH("Cancelado",I4401)))</formula>
    </cfRule>
    <cfRule type="containsText" dxfId="24085" priority="31715" operator="containsText" text="Entregado">
      <formula>NOT(ISERROR(SEARCH("Entregado",I4401)))</formula>
    </cfRule>
    <cfRule type="containsText" dxfId="24084" priority="31716" operator="containsText" text="Entregado">
      <formula>NOT(ISERROR(SEARCH("Entregado",I4401)))</formula>
    </cfRule>
    <cfRule type="containsText" dxfId="24083" priority="31717" operator="containsText" text="En proceso">
      <formula>NOT(ISERROR(SEARCH("En proceso",I4401)))</formula>
    </cfRule>
  </conditionalFormatting>
  <conditionalFormatting sqref="J4403">
    <cfRule type="containsText" dxfId="24082" priority="31712" operator="containsText" text="TRUE">
      <formula>NOT(ISERROR(SEARCH("TRUE",J4403)))</formula>
    </cfRule>
  </conditionalFormatting>
  <conditionalFormatting sqref="G4402">
    <cfRule type="expression" dxfId="24081" priority="31711">
      <formula>K4402&gt;L4402</formula>
    </cfRule>
  </conditionalFormatting>
  <conditionalFormatting sqref="J4402">
    <cfRule type="containsText" dxfId="24080" priority="31705" operator="containsText" text="TRUE">
      <formula>NOT(ISERROR(SEARCH("TRUE",J4402)))</formula>
    </cfRule>
  </conditionalFormatting>
  <conditionalFormatting sqref="G4401">
    <cfRule type="expression" dxfId="24079" priority="31704">
      <formula>K4401&gt;L4401</formula>
    </cfRule>
  </conditionalFormatting>
  <conditionalFormatting sqref="J4401">
    <cfRule type="containsText" dxfId="24078" priority="31698" operator="containsText" text="TRUE">
      <formula>NOT(ISERROR(SEARCH("TRUE",J4401)))</formula>
    </cfRule>
  </conditionalFormatting>
  <conditionalFormatting sqref="G4400">
    <cfRule type="expression" dxfId="24077" priority="31697">
      <formula>K4400&gt;L4400</formula>
    </cfRule>
  </conditionalFormatting>
  <conditionalFormatting sqref="J4400">
    <cfRule type="containsText" dxfId="24076" priority="31691" operator="containsText" text="TRUE">
      <formula>NOT(ISERROR(SEARCH("TRUE",J4400)))</formula>
    </cfRule>
  </conditionalFormatting>
  <conditionalFormatting sqref="G4399">
    <cfRule type="expression" dxfId="24075" priority="31690">
      <formula>K4399&gt;L4399</formula>
    </cfRule>
  </conditionalFormatting>
  <conditionalFormatting sqref="J4399">
    <cfRule type="containsText" dxfId="24074" priority="31684" operator="containsText" text="TRUE">
      <formula>NOT(ISERROR(SEARCH("TRUE",J4399)))</formula>
    </cfRule>
  </conditionalFormatting>
  <conditionalFormatting sqref="G4398">
    <cfRule type="expression" dxfId="24073" priority="31683">
      <formula>K4398&gt;L4398</formula>
    </cfRule>
  </conditionalFormatting>
  <conditionalFormatting sqref="J4398">
    <cfRule type="containsText" dxfId="24072" priority="31677" operator="containsText" text="TRUE">
      <formula>NOT(ISERROR(SEARCH("TRUE",J4398)))</formula>
    </cfRule>
  </conditionalFormatting>
  <conditionalFormatting sqref="G4397">
    <cfRule type="expression" dxfId="24071" priority="31676">
      <formula>K4397&gt;L4397</formula>
    </cfRule>
  </conditionalFormatting>
  <conditionalFormatting sqref="J4397">
    <cfRule type="containsText" dxfId="24070" priority="31670" operator="containsText" text="TRUE">
      <formula>NOT(ISERROR(SEARCH("TRUE",J4397)))</formula>
    </cfRule>
  </conditionalFormatting>
  <conditionalFormatting sqref="G4396">
    <cfRule type="expression" dxfId="24069" priority="31669">
      <formula>K4396&gt;L4396</formula>
    </cfRule>
  </conditionalFormatting>
  <conditionalFormatting sqref="J4396">
    <cfRule type="containsText" dxfId="24068" priority="31663" operator="containsText" text="TRUE">
      <formula>NOT(ISERROR(SEARCH("TRUE",J4396)))</formula>
    </cfRule>
  </conditionalFormatting>
  <conditionalFormatting sqref="G4395">
    <cfRule type="expression" dxfId="24067" priority="31662">
      <formula>K4395&gt;L4395</formula>
    </cfRule>
  </conditionalFormatting>
  <conditionalFormatting sqref="I4395:I4400">
    <cfRule type="containsText" dxfId="24066" priority="31657" operator="containsText" text="No Encontrado">
      <formula>NOT(ISERROR(SEARCH("No Encontrado",I4395)))</formula>
    </cfRule>
    <cfRule type="containsText" dxfId="24065" priority="31658" operator="containsText" text="Cancelado">
      <formula>NOT(ISERROR(SEARCH("Cancelado",I4395)))</formula>
    </cfRule>
    <cfRule type="containsText" dxfId="24064" priority="31659" operator="containsText" text="Entregado">
      <formula>NOT(ISERROR(SEARCH("Entregado",I4395)))</formula>
    </cfRule>
    <cfRule type="containsText" dxfId="24063" priority="31660" operator="containsText" text="Entregado">
      <formula>NOT(ISERROR(SEARCH("Entregado",I4395)))</formula>
    </cfRule>
    <cfRule type="containsText" dxfId="24062" priority="31661" operator="containsText" text="En proceso">
      <formula>NOT(ISERROR(SEARCH("En proceso",I4395)))</formula>
    </cfRule>
  </conditionalFormatting>
  <conditionalFormatting sqref="J4395">
    <cfRule type="containsText" dxfId="24061" priority="31656" operator="containsText" text="TRUE">
      <formula>NOT(ISERROR(SEARCH("TRUE",J4395)))</formula>
    </cfRule>
  </conditionalFormatting>
  <conditionalFormatting sqref="G4394">
    <cfRule type="expression" dxfId="24060" priority="31655">
      <formula>K4394&gt;L4394</formula>
    </cfRule>
  </conditionalFormatting>
  <conditionalFormatting sqref="I4394">
    <cfRule type="containsText" dxfId="24059" priority="31650" operator="containsText" text="No Encontrado">
      <formula>NOT(ISERROR(SEARCH("No Encontrado",I4394)))</formula>
    </cfRule>
    <cfRule type="containsText" dxfId="24058" priority="31651" operator="containsText" text="Cancelado">
      <formula>NOT(ISERROR(SEARCH("Cancelado",I4394)))</formula>
    </cfRule>
    <cfRule type="containsText" dxfId="24057" priority="31652" operator="containsText" text="Entregado">
      <formula>NOT(ISERROR(SEARCH("Entregado",I4394)))</formula>
    </cfRule>
    <cfRule type="containsText" dxfId="24056" priority="31653" operator="containsText" text="Entregado">
      <formula>NOT(ISERROR(SEARCH("Entregado",I4394)))</formula>
    </cfRule>
    <cfRule type="containsText" dxfId="24055" priority="31654" operator="containsText" text="En proceso">
      <formula>NOT(ISERROR(SEARCH("En proceso",I4394)))</formula>
    </cfRule>
  </conditionalFormatting>
  <conditionalFormatting sqref="J4394">
    <cfRule type="containsText" dxfId="24054" priority="31649" operator="containsText" text="TRUE">
      <formula>NOT(ISERROR(SEARCH("TRUE",J4394)))</formula>
    </cfRule>
  </conditionalFormatting>
  <conditionalFormatting sqref="G4393">
    <cfRule type="expression" dxfId="24053" priority="31648">
      <formula>K4393&gt;L4393</formula>
    </cfRule>
  </conditionalFormatting>
  <conditionalFormatting sqref="I4393">
    <cfRule type="containsText" dxfId="24052" priority="31643" operator="containsText" text="No Encontrado">
      <formula>NOT(ISERROR(SEARCH("No Encontrado",I4393)))</formula>
    </cfRule>
    <cfRule type="containsText" dxfId="24051" priority="31644" operator="containsText" text="Cancelado">
      <formula>NOT(ISERROR(SEARCH("Cancelado",I4393)))</formula>
    </cfRule>
    <cfRule type="containsText" dxfId="24050" priority="31645" operator="containsText" text="Entregado">
      <formula>NOT(ISERROR(SEARCH("Entregado",I4393)))</formula>
    </cfRule>
    <cfRule type="containsText" dxfId="24049" priority="31646" operator="containsText" text="Entregado">
      <formula>NOT(ISERROR(SEARCH("Entregado",I4393)))</formula>
    </cfRule>
    <cfRule type="containsText" dxfId="24048" priority="31647" operator="containsText" text="En proceso">
      <formula>NOT(ISERROR(SEARCH("En proceso",I4393)))</formula>
    </cfRule>
  </conditionalFormatting>
  <conditionalFormatting sqref="J4393">
    <cfRule type="containsText" dxfId="24047" priority="31642" operator="containsText" text="TRUE">
      <formula>NOT(ISERROR(SEARCH("TRUE",J4393)))</formula>
    </cfRule>
  </conditionalFormatting>
  <conditionalFormatting sqref="G4392">
    <cfRule type="expression" dxfId="24046" priority="31641">
      <formula>K4392&gt;L4392</formula>
    </cfRule>
  </conditionalFormatting>
  <conditionalFormatting sqref="I4392">
    <cfRule type="containsText" dxfId="24045" priority="31636" operator="containsText" text="No Encontrado">
      <formula>NOT(ISERROR(SEARCH("No Encontrado",I4392)))</formula>
    </cfRule>
    <cfRule type="containsText" dxfId="24044" priority="31637" operator="containsText" text="Cancelado">
      <formula>NOT(ISERROR(SEARCH("Cancelado",I4392)))</formula>
    </cfRule>
    <cfRule type="containsText" dxfId="24043" priority="31638" operator="containsText" text="Entregado">
      <formula>NOT(ISERROR(SEARCH("Entregado",I4392)))</formula>
    </cfRule>
    <cfRule type="containsText" dxfId="24042" priority="31639" operator="containsText" text="Entregado">
      <formula>NOT(ISERROR(SEARCH("Entregado",I4392)))</formula>
    </cfRule>
    <cfRule type="containsText" dxfId="24041" priority="31640" operator="containsText" text="En proceso">
      <formula>NOT(ISERROR(SEARCH("En proceso",I4392)))</formula>
    </cfRule>
  </conditionalFormatting>
  <conditionalFormatting sqref="J4392">
    <cfRule type="containsText" dxfId="24040" priority="31635" operator="containsText" text="TRUE">
      <formula>NOT(ISERROR(SEARCH("TRUE",J4392)))</formula>
    </cfRule>
  </conditionalFormatting>
  <conditionalFormatting sqref="G4391">
    <cfRule type="expression" dxfId="24039" priority="31634">
      <formula>K4391&gt;L4391</formula>
    </cfRule>
  </conditionalFormatting>
  <conditionalFormatting sqref="I4391">
    <cfRule type="containsText" dxfId="24038" priority="31629" operator="containsText" text="No Encontrado">
      <formula>NOT(ISERROR(SEARCH("No Encontrado",I4391)))</formula>
    </cfRule>
    <cfRule type="containsText" dxfId="24037" priority="31630" operator="containsText" text="Cancelado">
      <formula>NOT(ISERROR(SEARCH("Cancelado",I4391)))</formula>
    </cfRule>
    <cfRule type="containsText" dxfId="24036" priority="31631" operator="containsText" text="Entregado">
      <formula>NOT(ISERROR(SEARCH("Entregado",I4391)))</formula>
    </cfRule>
    <cfRule type="containsText" dxfId="24035" priority="31632" operator="containsText" text="Entregado">
      <formula>NOT(ISERROR(SEARCH("Entregado",I4391)))</formula>
    </cfRule>
    <cfRule type="containsText" dxfId="24034" priority="31633" operator="containsText" text="En proceso">
      <formula>NOT(ISERROR(SEARCH("En proceso",I4391)))</formula>
    </cfRule>
  </conditionalFormatting>
  <conditionalFormatting sqref="J4391">
    <cfRule type="containsText" dxfId="24033" priority="31628" operator="containsText" text="TRUE">
      <formula>NOT(ISERROR(SEARCH("TRUE",J4391)))</formula>
    </cfRule>
  </conditionalFormatting>
  <conditionalFormatting sqref="G4390">
    <cfRule type="expression" dxfId="24032" priority="31627">
      <formula>K4390&gt;L4390</formula>
    </cfRule>
  </conditionalFormatting>
  <conditionalFormatting sqref="I4390">
    <cfRule type="containsText" dxfId="24031" priority="31622" operator="containsText" text="No Encontrado">
      <formula>NOT(ISERROR(SEARCH("No Encontrado",I4390)))</formula>
    </cfRule>
    <cfRule type="containsText" dxfId="24030" priority="31623" operator="containsText" text="Cancelado">
      <formula>NOT(ISERROR(SEARCH("Cancelado",I4390)))</formula>
    </cfRule>
    <cfRule type="containsText" dxfId="24029" priority="31624" operator="containsText" text="Entregado">
      <formula>NOT(ISERROR(SEARCH("Entregado",I4390)))</formula>
    </cfRule>
    <cfRule type="containsText" dxfId="24028" priority="31625" operator="containsText" text="Entregado">
      <formula>NOT(ISERROR(SEARCH("Entregado",I4390)))</formula>
    </cfRule>
    <cfRule type="containsText" dxfId="24027" priority="31626" operator="containsText" text="En proceso">
      <formula>NOT(ISERROR(SEARCH("En proceso",I4390)))</formula>
    </cfRule>
  </conditionalFormatting>
  <conditionalFormatting sqref="J4390">
    <cfRule type="containsText" dxfId="24026" priority="31621" operator="containsText" text="TRUE">
      <formula>NOT(ISERROR(SEARCH("TRUE",J4390)))</formula>
    </cfRule>
  </conditionalFormatting>
  <conditionalFormatting sqref="G4389">
    <cfRule type="expression" dxfId="24025" priority="31620">
      <formula>K4389&gt;L4389</formula>
    </cfRule>
  </conditionalFormatting>
  <conditionalFormatting sqref="I4389">
    <cfRule type="containsText" dxfId="24024" priority="31615" operator="containsText" text="No Encontrado">
      <formula>NOT(ISERROR(SEARCH("No Encontrado",I4389)))</formula>
    </cfRule>
    <cfRule type="containsText" dxfId="24023" priority="31616" operator="containsText" text="Cancelado">
      <formula>NOT(ISERROR(SEARCH("Cancelado",I4389)))</formula>
    </cfRule>
    <cfRule type="containsText" dxfId="24022" priority="31617" operator="containsText" text="Entregado">
      <formula>NOT(ISERROR(SEARCH("Entregado",I4389)))</formula>
    </cfRule>
    <cfRule type="containsText" dxfId="24021" priority="31618" operator="containsText" text="Entregado">
      <formula>NOT(ISERROR(SEARCH("Entregado",I4389)))</formula>
    </cfRule>
    <cfRule type="containsText" dxfId="24020" priority="31619" operator="containsText" text="En proceso">
      <formula>NOT(ISERROR(SEARCH("En proceso",I4389)))</formula>
    </cfRule>
  </conditionalFormatting>
  <conditionalFormatting sqref="J4389">
    <cfRule type="containsText" dxfId="24019" priority="31614" operator="containsText" text="TRUE">
      <formula>NOT(ISERROR(SEARCH("TRUE",J4389)))</formula>
    </cfRule>
  </conditionalFormatting>
  <conditionalFormatting sqref="G4388">
    <cfRule type="expression" dxfId="24018" priority="31613">
      <formula>K4388&gt;L4388</formula>
    </cfRule>
  </conditionalFormatting>
  <conditionalFormatting sqref="I4386:I4388">
    <cfRule type="containsText" dxfId="24017" priority="31608" operator="containsText" text="No Encontrado">
      <formula>NOT(ISERROR(SEARCH("No Encontrado",I4386)))</formula>
    </cfRule>
    <cfRule type="containsText" dxfId="24016" priority="31609" operator="containsText" text="Cancelado">
      <formula>NOT(ISERROR(SEARCH("Cancelado",I4386)))</formula>
    </cfRule>
    <cfRule type="containsText" dxfId="24015" priority="31610" operator="containsText" text="Entregado">
      <formula>NOT(ISERROR(SEARCH("Entregado",I4386)))</formula>
    </cfRule>
    <cfRule type="containsText" dxfId="24014" priority="31611" operator="containsText" text="Entregado">
      <formula>NOT(ISERROR(SEARCH("Entregado",I4386)))</formula>
    </cfRule>
    <cfRule type="containsText" dxfId="24013" priority="31612" operator="containsText" text="En proceso">
      <formula>NOT(ISERROR(SEARCH("En proceso",I4386)))</formula>
    </cfRule>
  </conditionalFormatting>
  <conditionalFormatting sqref="J4388">
    <cfRule type="containsText" dxfId="24012" priority="31607" operator="containsText" text="TRUE">
      <formula>NOT(ISERROR(SEARCH("TRUE",J4388)))</formula>
    </cfRule>
  </conditionalFormatting>
  <conditionalFormatting sqref="G4387">
    <cfRule type="expression" dxfId="24011" priority="31606">
      <formula>K4387&gt;L4387</formula>
    </cfRule>
  </conditionalFormatting>
  <conditionalFormatting sqref="J4387">
    <cfRule type="containsText" dxfId="24010" priority="31600" operator="containsText" text="TRUE">
      <formula>NOT(ISERROR(SEARCH("TRUE",J4387)))</formula>
    </cfRule>
  </conditionalFormatting>
  <conditionalFormatting sqref="G4386">
    <cfRule type="expression" dxfId="24009" priority="31599">
      <formula>K4386&gt;L4386</formula>
    </cfRule>
  </conditionalFormatting>
  <conditionalFormatting sqref="J4386">
    <cfRule type="containsText" dxfId="24008" priority="31593" operator="containsText" text="TRUE">
      <formula>NOT(ISERROR(SEARCH("TRUE",J4386)))</formula>
    </cfRule>
  </conditionalFormatting>
  <conditionalFormatting sqref="G4385">
    <cfRule type="expression" dxfId="24007" priority="31592">
      <formula>K4385&gt;L4385</formula>
    </cfRule>
  </conditionalFormatting>
  <conditionalFormatting sqref="J4385">
    <cfRule type="containsText" dxfId="24006" priority="31586" operator="containsText" text="TRUE">
      <formula>NOT(ISERROR(SEARCH("TRUE",J4385)))</formula>
    </cfRule>
  </conditionalFormatting>
  <conditionalFormatting sqref="G4384">
    <cfRule type="expression" dxfId="24005" priority="31580">
      <formula>K4384&gt;L4384</formula>
    </cfRule>
  </conditionalFormatting>
  <conditionalFormatting sqref="I4384">
    <cfRule type="containsText" dxfId="24004" priority="31575" operator="containsText" text="No Encontrado">
      <formula>NOT(ISERROR(SEARCH("No Encontrado",I4384)))</formula>
    </cfRule>
    <cfRule type="containsText" dxfId="24003" priority="31576" operator="containsText" text="Cancelado">
      <formula>NOT(ISERROR(SEARCH("Cancelado",I4384)))</formula>
    </cfRule>
    <cfRule type="containsText" dxfId="24002" priority="31577" operator="containsText" text="Entregado">
      <formula>NOT(ISERROR(SEARCH("Entregado",I4384)))</formula>
    </cfRule>
    <cfRule type="containsText" dxfId="24001" priority="31578" operator="containsText" text="Entregado">
      <formula>NOT(ISERROR(SEARCH("Entregado",I4384)))</formula>
    </cfRule>
    <cfRule type="containsText" dxfId="24000" priority="31579" operator="containsText" text="En proceso">
      <formula>NOT(ISERROR(SEARCH("En proceso",I4384)))</formula>
    </cfRule>
  </conditionalFormatting>
  <conditionalFormatting sqref="J4384">
    <cfRule type="containsText" dxfId="23999" priority="31574" operator="containsText" text="TRUE">
      <formula>NOT(ISERROR(SEARCH("TRUE",J4384)))</formula>
    </cfRule>
  </conditionalFormatting>
  <conditionalFormatting sqref="G4383">
    <cfRule type="expression" dxfId="23998" priority="31573">
      <formula>K4383&gt;L4383</formula>
    </cfRule>
  </conditionalFormatting>
  <conditionalFormatting sqref="I4383">
    <cfRule type="containsText" dxfId="23997" priority="31568" operator="containsText" text="No Encontrado">
      <formula>NOT(ISERROR(SEARCH("No Encontrado",I4383)))</formula>
    </cfRule>
    <cfRule type="containsText" dxfId="23996" priority="31569" operator="containsText" text="Cancelado">
      <formula>NOT(ISERROR(SEARCH("Cancelado",I4383)))</formula>
    </cfRule>
    <cfRule type="containsText" dxfId="23995" priority="31570" operator="containsText" text="Entregado">
      <formula>NOT(ISERROR(SEARCH("Entregado",I4383)))</formula>
    </cfRule>
    <cfRule type="containsText" dxfId="23994" priority="31571" operator="containsText" text="Entregado">
      <formula>NOT(ISERROR(SEARCH("Entregado",I4383)))</formula>
    </cfRule>
    <cfRule type="containsText" dxfId="23993" priority="31572" operator="containsText" text="En proceso">
      <formula>NOT(ISERROR(SEARCH("En proceso",I4383)))</formula>
    </cfRule>
  </conditionalFormatting>
  <conditionalFormatting sqref="J4383">
    <cfRule type="containsText" dxfId="23992" priority="31567" operator="containsText" text="TRUE">
      <formula>NOT(ISERROR(SEARCH("TRUE",J4383)))</formula>
    </cfRule>
  </conditionalFormatting>
  <conditionalFormatting sqref="G4382">
    <cfRule type="expression" dxfId="23991" priority="31566">
      <formula>K4382&gt;L4382</formula>
    </cfRule>
  </conditionalFormatting>
  <conditionalFormatting sqref="I4382">
    <cfRule type="containsText" dxfId="23990" priority="31561" operator="containsText" text="No Encontrado">
      <formula>NOT(ISERROR(SEARCH("No Encontrado",I4382)))</formula>
    </cfRule>
    <cfRule type="containsText" dxfId="23989" priority="31562" operator="containsText" text="Cancelado">
      <formula>NOT(ISERROR(SEARCH("Cancelado",I4382)))</formula>
    </cfRule>
    <cfRule type="containsText" dxfId="23988" priority="31563" operator="containsText" text="Entregado">
      <formula>NOT(ISERROR(SEARCH("Entregado",I4382)))</formula>
    </cfRule>
    <cfRule type="containsText" dxfId="23987" priority="31564" operator="containsText" text="Entregado">
      <formula>NOT(ISERROR(SEARCH("Entregado",I4382)))</formula>
    </cfRule>
    <cfRule type="containsText" dxfId="23986" priority="31565" operator="containsText" text="En proceso">
      <formula>NOT(ISERROR(SEARCH("En proceso",I4382)))</formula>
    </cfRule>
  </conditionalFormatting>
  <conditionalFormatting sqref="J4382">
    <cfRule type="containsText" dxfId="23985" priority="31560" operator="containsText" text="TRUE">
      <formula>NOT(ISERROR(SEARCH("TRUE",J4382)))</formula>
    </cfRule>
  </conditionalFormatting>
  <conditionalFormatting sqref="G4381">
    <cfRule type="expression" dxfId="23984" priority="31559">
      <formula>K4381&gt;L4381</formula>
    </cfRule>
  </conditionalFormatting>
  <conditionalFormatting sqref="I4381">
    <cfRule type="containsText" dxfId="23983" priority="31554" operator="containsText" text="No Encontrado">
      <formula>NOT(ISERROR(SEARCH("No Encontrado",I4381)))</formula>
    </cfRule>
    <cfRule type="containsText" dxfId="23982" priority="31555" operator="containsText" text="Cancelado">
      <formula>NOT(ISERROR(SEARCH("Cancelado",I4381)))</formula>
    </cfRule>
    <cfRule type="containsText" dxfId="23981" priority="31556" operator="containsText" text="Entregado">
      <formula>NOT(ISERROR(SEARCH("Entregado",I4381)))</formula>
    </cfRule>
    <cfRule type="containsText" dxfId="23980" priority="31557" operator="containsText" text="Entregado">
      <formula>NOT(ISERROR(SEARCH("Entregado",I4381)))</formula>
    </cfRule>
    <cfRule type="containsText" dxfId="23979" priority="31558" operator="containsText" text="En proceso">
      <formula>NOT(ISERROR(SEARCH("En proceso",I4381)))</formula>
    </cfRule>
  </conditionalFormatting>
  <conditionalFormatting sqref="J4381">
    <cfRule type="containsText" dxfId="23978" priority="31553" operator="containsText" text="TRUE">
      <formula>NOT(ISERROR(SEARCH("TRUE",J4381)))</formula>
    </cfRule>
  </conditionalFormatting>
  <conditionalFormatting sqref="G4380">
    <cfRule type="expression" dxfId="23977" priority="31552">
      <formula>K4380&gt;L4380</formula>
    </cfRule>
  </conditionalFormatting>
  <conditionalFormatting sqref="I4380">
    <cfRule type="containsText" dxfId="23976" priority="31547" operator="containsText" text="No Encontrado">
      <formula>NOT(ISERROR(SEARCH("No Encontrado",I4380)))</formula>
    </cfRule>
    <cfRule type="containsText" dxfId="23975" priority="31548" operator="containsText" text="Cancelado">
      <formula>NOT(ISERROR(SEARCH("Cancelado",I4380)))</formula>
    </cfRule>
    <cfRule type="containsText" dxfId="23974" priority="31549" operator="containsText" text="Entregado">
      <formula>NOT(ISERROR(SEARCH("Entregado",I4380)))</formula>
    </cfRule>
    <cfRule type="containsText" dxfId="23973" priority="31550" operator="containsText" text="Entregado">
      <formula>NOT(ISERROR(SEARCH("Entregado",I4380)))</formula>
    </cfRule>
    <cfRule type="containsText" dxfId="23972" priority="31551" operator="containsText" text="En proceso">
      <formula>NOT(ISERROR(SEARCH("En proceso",I4380)))</formula>
    </cfRule>
  </conditionalFormatting>
  <conditionalFormatting sqref="J4380">
    <cfRule type="containsText" dxfId="23971" priority="31546" operator="containsText" text="TRUE">
      <formula>NOT(ISERROR(SEARCH("TRUE",J4380)))</formula>
    </cfRule>
  </conditionalFormatting>
  <conditionalFormatting sqref="G4379">
    <cfRule type="expression" dxfId="23970" priority="31545">
      <formula>K4379&gt;L4379</formula>
    </cfRule>
  </conditionalFormatting>
  <conditionalFormatting sqref="J4379">
    <cfRule type="containsText" dxfId="23969" priority="31539" operator="containsText" text="TRUE">
      <formula>NOT(ISERROR(SEARCH("TRUE",J4379)))</formula>
    </cfRule>
  </conditionalFormatting>
  <conditionalFormatting sqref="G4378">
    <cfRule type="expression" dxfId="23968" priority="31538">
      <formula>K4378&gt;L4378</formula>
    </cfRule>
  </conditionalFormatting>
  <conditionalFormatting sqref="J4378">
    <cfRule type="containsText" dxfId="23967" priority="31532" operator="containsText" text="TRUE">
      <formula>NOT(ISERROR(SEARCH("TRUE",J4378)))</formula>
    </cfRule>
  </conditionalFormatting>
  <conditionalFormatting sqref="G4377">
    <cfRule type="expression" dxfId="23966" priority="31531">
      <formula>K4377&gt;L4377</formula>
    </cfRule>
  </conditionalFormatting>
  <conditionalFormatting sqref="J4377">
    <cfRule type="containsText" dxfId="23965" priority="31525" operator="containsText" text="TRUE">
      <formula>NOT(ISERROR(SEARCH("TRUE",J4377)))</formula>
    </cfRule>
  </conditionalFormatting>
  <conditionalFormatting sqref="G4376">
    <cfRule type="expression" dxfId="23964" priority="31524">
      <formula>K4376&gt;L4376</formula>
    </cfRule>
  </conditionalFormatting>
  <conditionalFormatting sqref="J4376">
    <cfRule type="containsText" dxfId="23963" priority="31518" operator="containsText" text="TRUE">
      <formula>NOT(ISERROR(SEARCH("TRUE",J4376)))</formula>
    </cfRule>
  </conditionalFormatting>
  <conditionalFormatting sqref="G4375">
    <cfRule type="expression" dxfId="23962" priority="31517">
      <formula>K4375&gt;L4375</formula>
    </cfRule>
  </conditionalFormatting>
  <conditionalFormatting sqref="J4375">
    <cfRule type="containsText" dxfId="23961" priority="31511" operator="containsText" text="TRUE">
      <formula>NOT(ISERROR(SEARCH("TRUE",J4375)))</formula>
    </cfRule>
  </conditionalFormatting>
  <conditionalFormatting sqref="G4374">
    <cfRule type="expression" dxfId="23960" priority="31510">
      <formula>K4374&gt;L4374</formula>
    </cfRule>
  </conditionalFormatting>
  <conditionalFormatting sqref="I4371:I4379">
    <cfRule type="containsText" dxfId="23959" priority="31505" operator="containsText" text="No Encontrado">
      <formula>NOT(ISERROR(SEARCH("No Encontrado",I4371)))</formula>
    </cfRule>
    <cfRule type="containsText" dxfId="23958" priority="31506" operator="containsText" text="Cancelado">
      <formula>NOT(ISERROR(SEARCH("Cancelado",I4371)))</formula>
    </cfRule>
    <cfRule type="containsText" dxfId="23957" priority="31507" operator="containsText" text="Entregado">
      <formula>NOT(ISERROR(SEARCH("Entregado",I4371)))</formula>
    </cfRule>
    <cfRule type="containsText" dxfId="23956" priority="31508" operator="containsText" text="Entregado">
      <formula>NOT(ISERROR(SEARCH("Entregado",I4371)))</formula>
    </cfRule>
    <cfRule type="containsText" dxfId="23955" priority="31509" operator="containsText" text="En proceso">
      <formula>NOT(ISERROR(SEARCH("En proceso",I4371)))</formula>
    </cfRule>
  </conditionalFormatting>
  <conditionalFormatting sqref="J4374">
    <cfRule type="containsText" dxfId="23954" priority="31504" operator="containsText" text="TRUE">
      <formula>NOT(ISERROR(SEARCH("TRUE",J4374)))</formula>
    </cfRule>
  </conditionalFormatting>
  <conditionalFormatting sqref="I4385">
    <cfRule type="containsText" dxfId="23953" priority="31499" operator="containsText" text="No Encontrado">
      <formula>NOT(ISERROR(SEARCH("No Encontrado",I4385)))</formula>
    </cfRule>
    <cfRule type="containsText" dxfId="23952" priority="31500" operator="containsText" text="Cancelado">
      <formula>NOT(ISERROR(SEARCH("Cancelado",I4385)))</formula>
    </cfRule>
    <cfRule type="containsText" dxfId="23951" priority="31501" operator="containsText" text="Entregado">
      <formula>NOT(ISERROR(SEARCH("Entregado",I4385)))</formula>
    </cfRule>
    <cfRule type="containsText" dxfId="23950" priority="31502" operator="containsText" text="Entregado">
      <formula>NOT(ISERROR(SEARCH("Entregado",I4385)))</formula>
    </cfRule>
    <cfRule type="containsText" dxfId="23949" priority="31503" operator="containsText" text="En proceso">
      <formula>NOT(ISERROR(SEARCH("En proceso",I4385)))</formula>
    </cfRule>
  </conditionalFormatting>
  <conditionalFormatting sqref="G4373">
    <cfRule type="expression" dxfId="23948" priority="31498">
      <formula>K4373&gt;L4373</formula>
    </cfRule>
  </conditionalFormatting>
  <conditionalFormatting sqref="J4373">
    <cfRule type="containsText" dxfId="23947" priority="31492" operator="containsText" text="TRUE">
      <formula>NOT(ISERROR(SEARCH("TRUE",J4373)))</formula>
    </cfRule>
  </conditionalFormatting>
  <conditionalFormatting sqref="G4372">
    <cfRule type="expression" dxfId="23946" priority="31491">
      <formula>K4372&gt;L4372</formula>
    </cfRule>
  </conditionalFormatting>
  <conditionalFormatting sqref="J4372">
    <cfRule type="containsText" dxfId="23945" priority="31485" operator="containsText" text="TRUE">
      <formula>NOT(ISERROR(SEARCH("TRUE",J4372)))</formula>
    </cfRule>
  </conditionalFormatting>
  <conditionalFormatting sqref="G4371">
    <cfRule type="expression" dxfId="23944" priority="31484">
      <formula>K4371&gt;L4371</formula>
    </cfRule>
  </conditionalFormatting>
  <conditionalFormatting sqref="J4371">
    <cfRule type="containsText" dxfId="23943" priority="31478" operator="containsText" text="TRUE">
      <formula>NOT(ISERROR(SEARCH("TRUE",J4371)))</formula>
    </cfRule>
  </conditionalFormatting>
  <conditionalFormatting sqref="G4370">
    <cfRule type="expression" dxfId="23942" priority="31477">
      <formula>K4370&gt;L4370</formula>
    </cfRule>
  </conditionalFormatting>
  <conditionalFormatting sqref="I4370">
    <cfRule type="containsText" dxfId="23941" priority="31472" operator="containsText" text="No Encontrado">
      <formula>NOT(ISERROR(SEARCH("No Encontrado",I4370)))</formula>
    </cfRule>
    <cfRule type="containsText" dxfId="23940" priority="31473" operator="containsText" text="Cancelado">
      <formula>NOT(ISERROR(SEARCH("Cancelado",I4370)))</formula>
    </cfRule>
    <cfRule type="containsText" dxfId="23939" priority="31474" operator="containsText" text="Entregado">
      <formula>NOT(ISERROR(SEARCH("Entregado",I4370)))</formula>
    </cfRule>
    <cfRule type="containsText" dxfId="23938" priority="31475" operator="containsText" text="Entregado">
      <formula>NOT(ISERROR(SEARCH("Entregado",I4370)))</formula>
    </cfRule>
    <cfRule type="containsText" dxfId="23937" priority="31476" operator="containsText" text="En proceso">
      <formula>NOT(ISERROR(SEARCH("En proceso",I4370)))</formula>
    </cfRule>
  </conditionalFormatting>
  <conditionalFormatting sqref="J4370">
    <cfRule type="containsText" dxfId="23936" priority="31471" operator="containsText" text="TRUE">
      <formula>NOT(ISERROR(SEARCH("TRUE",J4370)))</formula>
    </cfRule>
  </conditionalFormatting>
  <conditionalFormatting sqref="G4369">
    <cfRule type="expression" dxfId="23935" priority="31470">
      <formula>K4369&gt;L4369</formula>
    </cfRule>
  </conditionalFormatting>
  <conditionalFormatting sqref="I4369">
    <cfRule type="containsText" dxfId="23934" priority="31465" operator="containsText" text="No Encontrado">
      <formula>NOT(ISERROR(SEARCH("No Encontrado",I4369)))</formula>
    </cfRule>
    <cfRule type="containsText" dxfId="23933" priority="31466" operator="containsText" text="Cancelado">
      <formula>NOT(ISERROR(SEARCH("Cancelado",I4369)))</formula>
    </cfRule>
    <cfRule type="containsText" dxfId="23932" priority="31467" operator="containsText" text="Entregado">
      <formula>NOT(ISERROR(SEARCH("Entregado",I4369)))</formula>
    </cfRule>
    <cfRule type="containsText" dxfId="23931" priority="31468" operator="containsText" text="Entregado">
      <formula>NOT(ISERROR(SEARCH("Entregado",I4369)))</formula>
    </cfRule>
    <cfRule type="containsText" dxfId="23930" priority="31469" operator="containsText" text="En proceso">
      <formula>NOT(ISERROR(SEARCH("En proceso",I4369)))</formula>
    </cfRule>
  </conditionalFormatting>
  <conditionalFormatting sqref="J4369">
    <cfRule type="containsText" dxfId="23929" priority="31464" operator="containsText" text="TRUE">
      <formula>NOT(ISERROR(SEARCH("TRUE",J4369)))</formula>
    </cfRule>
  </conditionalFormatting>
  <conditionalFormatting sqref="G4368">
    <cfRule type="expression" dxfId="23928" priority="31463">
      <formula>K4368&gt;L4368</formula>
    </cfRule>
  </conditionalFormatting>
  <conditionalFormatting sqref="I4368">
    <cfRule type="containsText" dxfId="23927" priority="31458" operator="containsText" text="No Encontrado">
      <formula>NOT(ISERROR(SEARCH("No Encontrado",I4368)))</formula>
    </cfRule>
    <cfRule type="containsText" dxfId="23926" priority="31459" operator="containsText" text="Cancelado">
      <formula>NOT(ISERROR(SEARCH("Cancelado",I4368)))</formula>
    </cfRule>
    <cfRule type="containsText" dxfId="23925" priority="31460" operator="containsText" text="Entregado">
      <formula>NOT(ISERROR(SEARCH("Entregado",I4368)))</formula>
    </cfRule>
    <cfRule type="containsText" dxfId="23924" priority="31461" operator="containsText" text="Entregado">
      <formula>NOT(ISERROR(SEARCH("Entregado",I4368)))</formula>
    </cfRule>
    <cfRule type="containsText" dxfId="23923" priority="31462" operator="containsText" text="En proceso">
      <formula>NOT(ISERROR(SEARCH("En proceso",I4368)))</formula>
    </cfRule>
  </conditionalFormatting>
  <conditionalFormatting sqref="J4368">
    <cfRule type="containsText" dxfId="23922" priority="31457" operator="containsText" text="TRUE">
      <formula>NOT(ISERROR(SEARCH("TRUE",J4368)))</formula>
    </cfRule>
  </conditionalFormatting>
  <conditionalFormatting sqref="G4367">
    <cfRule type="expression" dxfId="23921" priority="31456">
      <formula>K4367&gt;L4367</formula>
    </cfRule>
  </conditionalFormatting>
  <conditionalFormatting sqref="I4366:I4367">
    <cfRule type="containsText" dxfId="23920" priority="31451" operator="containsText" text="No Encontrado">
      <formula>NOT(ISERROR(SEARCH("No Encontrado",I4366)))</formula>
    </cfRule>
    <cfRule type="containsText" dxfId="23919" priority="31452" operator="containsText" text="Cancelado">
      <formula>NOT(ISERROR(SEARCH("Cancelado",I4366)))</formula>
    </cfRule>
    <cfRule type="containsText" dxfId="23918" priority="31453" operator="containsText" text="Entregado">
      <formula>NOT(ISERROR(SEARCH("Entregado",I4366)))</formula>
    </cfRule>
    <cfRule type="containsText" dxfId="23917" priority="31454" operator="containsText" text="Entregado">
      <formula>NOT(ISERROR(SEARCH("Entregado",I4366)))</formula>
    </cfRule>
    <cfRule type="containsText" dxfId="23916" priority="31455" operator="containsText" text="En proceso">
      <formula>NOT(ISERROR(SEARCH("En proceso",I4366)))</formula>
    </cfRule>
  </conditionalFormatting>
  <conditionalFormatting sqref="J4367">
    <cfRule type="containsText" dxfId="23915" priority="31450" operator="containsText" text="TRUE">
      <formula>NOT(ISERROR(SEARCH("TRUE",J4367)))</formula>
    </cfRule>
  </conditionalFormatting>
  <conditionalFormatting sqref="G4366">
    <cfRule type="expression" dxfId="23914" priority="31449">
      <formula>K4366&gt;L4366</formula>
    </cfRule>
  </conditionalFormatting>
  <conditionalFormatting sqref="J4366">
    <cfRule type="containsText" dxfId="23913" priority="31443" operator="containsText" text="TRUE">
      <formula>NOT(ISERROR(SEARCH("TRUE",J4366)))</formula>
    </cfRule>
  </conditionalFormatting>
  <conditionalFormatting sqref="G4365">
    <cfRule type="expression" dxfId="23912" priority="31442">
      <formula>K4365&gt;L4365</formula>
    </cfRule>
  </conditionalFormatting>
  <conditionalFormatting sqref="I4365">
    <cfRule type="containsText" dxfId="23911" priority="31437" operator="containsText" text="No Encontrado">
      <formula>NOT(ISERROR(SEARCH("No Encontrado",I4365)))</formula>
    </cfRule>
    <cfRule type="containsText" dxfId="23910" priority="31438" operator="containsText" text="Cancelado">
      <formula>NOT(ISERROR(SEARCH("Cancelado",I4365)))</formula>
    </cfRule>
    <cfRule type="containsText" dxfId="23909" priority="31439" operator="containsText" text="Entregado">
      <formula>NOT(ISERROR(SEARCH("Entregado",I4365)))</formula>
    </cfRule>
    <cfRule type="containsText" dxfId="23908" priority="31440" operator="containsText" text="Entregado">
      <formula>NOT(ISERROR(SEARCH("Entregado",I4365)))</formula>
    </cfRule>
    <cfRule type="containsText" dxfId="23907" priority="31441" operator="containsText" text="En proceso">
      <formula>NOT(ISERROR(SEARCH("En proceso",I4365)))</formula>
    </cfRule>
  </conditionalFormatting>
  <conditionalFormatting sqref="J4365">
    <cfRule type="containsText" dxfId="23906" priority="31436" operator="containsText" text="TRUE">
      <formula>NOT(ISERROR(SEARCH("TRUE",J4365)))</formula>
    </cfRule>
  </conditionalFormatting>
  <conditionalFormatting sqref="G4364">
    <cfRule type="expression" dxfId="23905" priority="31435">
      <formula>K4364&gt;L4364</formula>
    </cfRule>
  </conditionalFormatting>
  <conditionalFormatting sqref="I4364">
    <cfRule type="containsText" dxfId="23904" priority="31430" operator="containsText" text="No Encontrado">
      <formula>NOT(ISERROR(SEARCH("No Encontrado",I4364)))</formula>
    </cfRule>
    <cfRule type="containsText" dxfId="23903" priority="31431" operator="containsText" text="Cancelado">
      <formula>NOT(ISERROR(SEARCH("Cancelado",I4364)))</formula>
    </cfRule>
    <cfRule type="containsText" dxfId="23902" priority="31432" operator="containsText" text="Entregado">
      <formula>NOT(ISERROR(SEARCH("Entregado",I4364)))</formula>
    </cfRule>
    <cfRule type="containsText" dxfId="23901" priority="31433" operator="containsText" text="Entregado">
      <formula>NOT(ISERROR(SEARCH("Entregado",I4364)))</formula>
    </cfRule>
    <cfRule type="containsText" dxfId="23900" priority="31434" operator="containsText" text="En proceso">
      <formula>NOT(ISERROR(SEARCH("En proceso",I4364)))</formula>
    </cfRule>
  </conditionalFormatting>
  <conditionalFormatting sqref="J4364">
    <cfRule type="containsText" dxfId="23899" priority="31429" operator="containsText" text="TRUE">
      <formula>NOT(ISERROR(SEARCH("TRUE",J4364)))</formula>
    </cfRule>
  </conditionalFormatting>
  <conditionalFormatting sqref="G4363">
    <cfRule type="expression" dxfId="23898" priority="31428">
      <formula>K4363&gt;L4363</formula>
    </cfRule>
  </conditionalFormatting>
  <conditionalFormatting sqref="I4363">
    <cfRule type="containsText" dxfId="23897" priority="31423" operator="containsText" text="No Encontrado">
      <formula>NOT(ISERROR(SEARCH("No Encontrado",I4363)))</formula>
    </cfRule>
    <cfRule type="containsText" dxfId="23896" priority="31424" operator="containsText" text="Cancelado">
      <formula>NOT(ISERROR(SEARCH("Cancelado",I4363)))</formula>
    </cfRule>
    <cfRule type="containsText" dxfId="23895" priority="31425" operator="containsText" text="Entregado">
      <formula>NOT(ISERROR(SEARCH("Entregado",I4363)))</formula>
    </cfRule>
    <cfRule type="containsText" dxfId="23894" priority="31426" operator="containsText" text="Entregado">
      <formula>NOT(ISERROR(SEARCH("Entregado",I4363)))</formula>
    </cfRule>
    <cfRule type="containsText" dxfId="23893" priority="31427" operator="containsText" text="En proceso">
      <formula>NOT(ISERROR(SEARCH("En proceso",I4363)))</formula>
    </cfRule>
  </conditionalFormatting>
  <conditionalFormatting sqref="J4363">
    <cfRule type="containsText" dxfId="23892" priority="31422" operator="containsText" text="TRUE">
      <formula>NOT(ISERROR(SEARCH("TRUE",J4363)))</formula>
    </cfRule>
  </conditionalFormatting>
  <conditionalFormatting sqref="G4362">
    <cfRule type="expression" dxfId="23891" priority="31421">
      <formula>K4362&gt;L4362</formula>
    </cfRule>
  </conditionalFormatting>
  <conditionalFormatting sqref="I4361:I4362">
    <cfRule type="containsText" dxfId="23890" priority="31416" operator="containsText" text="No Encontrado">
      <formula>NOT(ISERROR(SEARCH("No Encontrado",I4361)))</formula>
    </cfRule>
    <cfRule type="containsText" dxfId="23889" priority="31417" operator="containsText" text="Cancelado">
      <formula>NOT(ISERROR(SEARCH("Cancelado",I4361)))</formula>
    </cfRule>
    <cfRule type="containsText" dxfId="23888" priority="31418" operator="containsText" text="Entregado">
      <formula>NOT(ISERROR(SEARCH("Entregado",I4361)))</formula>
    </cfRule>
    <cfRule type="containsText" dxfId="23887" priority="31419" operator="containsText" text="Entregado">
      <formula>NOT(ISERROR(SEARCH("Entregado",I4361)))</formula>
    </cfRule>
    <cfRule type="containsText" dxfId="23886" priority="31420" operator="containsText" text="En proceso">
      <formula>NOT(ISERROR(SEARCH("En proceso",I4361)))</formula>
    </cfRule>
  </conditionalFormatting>
  <conditionalFormatting sqref="J4362">
    <cfRule type="containsText" dxfId="23885" priority="31415" operator="containsText" text="TRUE">
      <formula>NOT(ISERROR(SEARCH("TRUE",J4362)))</formula>
    </cfRule>
  </conditionalFormatting>
  <conditionalFormatting sqref="G4361">
    <cfRule type="expression" dxfId="23884" priority="31414">
      <formula>K4361&gt;L4361</formula>
    </cfRule>
  </conditionalFormatting>
  <conditionalFormatting sqref="J4361">
    <cfRule type="containsText" dxfId="23883" priority="31408" operator="containsText" text="TRUE">
      <formula>NOT(ISERROR(SEARCH("TRUE",J4361)))</formula>
    </cfRule>
  </conditionalFormatting>
  <conditionalFormatting sqref="G4360">
    <cfRule type="expression" dxfId="23882" priority="31407">
      <formula>K4360&gt;L4360</formula>
    </cfRule>
  </conditionalFormatting>
  <conditionalFormatting sqref="I4360">
    <cfRule type="containsText" dxfId="23881" priority="31402" operator="containsText" text="No Encontrado">
      <formula>NOT(ISERROR(SEARCH("No Encontrado",I4360)))</formula>
    </cfRule>
    <cfRule type="containsText" dxfId="23880" priority="31403" operator="containsText" text="Cancelado">
      <formula>NOT(ISERROR(SEARCH("Cancelado",I4360)))</formula>
    </cfRule>
    <cfRule type="containsText" dxfId="23879" priority="31404" operator="containsText" text="Entregado">
      <formula>NOT(ISERROR(SEARCH("Entregado",I4360)))</formula>
    </cfRule>
    <cfRule type="containsText" dxfId="23878" priority="31405" operator="containsText" text="Entregado">
      <formula>NOT(ISERROR(SEARCH("Entregado",I4360)))</formula>
    </cfRule>
    <cfRule type="containsText" dxfId="23877" priority="31406" operator="containsText" text="En proceso">
      <formula>NOT(ISERROR(SEARCH("En proceso",I4360)))</formula>
    </cfRule>
  </conditionalFormatting>
  <conditionalFormatting sqref="J4360">
    <cfRule type="containsText" dxfId="23876" priority="31401" operator="containsText" text="TRUE">
      <formula>NOT(ISERROR(SEARCH("TRUE",J4360)))</formula>
    </cfRule>
  </conditionalFormatting>
  <conditionalFormatting sqref="G4359">
    <cfRule type="expression" dxfId="23875" priority="31400">
      <formula>K4359&gt;L4359</formula>
    </cfRule>
  </conditionalFormatting>
  <conditionalFormatting sqref="I4358:I4359">
    <cfRule type="containsText" dxfId="23874" priority="31395" operator="containsText" text="No Encontrado">
      <formula>NOT(ISERROR(SEARCH("No Encontrado",I4358)))</formula>
    </cfRule>
    <cfRule type="containsText" dxfId="23873" priority="31396" operator="containsText" text="Cancelado">
      <formula>NOT(ISERROR(SEARCH("Cancelado",I4358)))</formula>
    </cfRule>
    <cfRule type="containsText" dxfId="23872" priority="31397" operator="containsText" text="Entregado">
      <formula>NOT(ISERROR(SEARCH("Entregado",I4358)))</formula>
    </cfRule>
    <cfRule type="containsText" dxfId="23871" priority="31398" operator="containsText" text="Entregado">
      <formula>NOT(ISERROR(SEARCH("Entregado",I4358)))</formula>
    </cfRule>
    <cfRule type="containsText" dxfId="23870" priority="31399" operator="containsText" text="En proceso">
      <formula>NOT(ISERROR(SEARCH("En proceso",I4358)))</formula>
    </cfRule>
  </conditionalFormatting>
  <conditionalFormatting sqref="J4359">
    <cfRule type="containsText" dxfId="23869" priority="31394" operator="containsText" text="TRUE">
      <formula>NOT(ISERROR(SEARCH("TRUE",J4359)))</formula>
    </cfRule>
  </conditionalFormatting>
  <conditionalFormatting sqref="G4358">
    <cfRule type="expression" dxfId="23868" priority="31393">
      <formula>K4358&gt;L4358</formula>
    </cfRule>
  </conditionalFormatting>
  <conditionalFormatting sqref="J4358">
    <cfRule type="containsText" dxfId="23867" priority="31387" operator="containsText" text="TRUE">
      <formula>NOT(ISERROR(SEARCH("TRUE",J4358)))</formula>
    </cfRule>
  </conditionalFormatting>
  <conditionalFormatting sqref="G4357">
    <cfRule type="expression" dxfId="23866" priority="31386">
      <formula>K4357&gt;L4357</formula>
    </cfRule>
  </conditionalFormatting>
  <conditionalFormatting sqref="I4357">
    <cfRule type="containsText" dxfId="23865" priority="31381" operator="containsText" text="No Encontrado">
      <formula>NOT(ISERROR(SEARCH("No Encontrado",I4357)))</formula>
    </cfRule>
    <cfRule type="containsText" dxfId="23864" priority="31382" operator="containsText" text="Cancelado">
      <formula>NOT(ISERROR(SEARCH("Cancelado",I4357)))</formula>
    </cfRule>
    <cfRule type="containsText" dxfId="23863" priority="31383" operator="containsText" text="Entregado">
      <formula>NOT(ISERROR(SEARCH("Entregado",I4357)))</formula>
    </cfRule>
    <cfRule type="containsText" dxfId="23862" priority="31384" operator="containsText" text="Entregado">
      <formula>NOT(ISERROR(SEARCH("Entregado",I4357)))</formula>
    </cfRule>
    <cfRule type="containsText" dxfId="23861" priority="31385" operator="containsText" text="En proceso">
      <formula>NOT(ISERROR(SEARCH("En proceso",I4357)))</formula>
    </cfRule>
  </conditionalFormatting>
  <conditionalFormatting sqref="J4357">
    <cfRule type="containsText" dxfId="23860" priority="31380" operator="containsText" text="TRUE">
      <formula>NOT(ISERROR(SEARCH("TRUE",J4357)))</formula>
    </cfRule>
  </conditionalFormatting>
  <conditionalFormatting sqref="G4356">
    <cfRule type="expression" dxfId="23859" priority="31379">
      <formula>K4356&gt;L4356</formula>
    </cfRule>
  </conditionalFormatting>
  <conditionalFormatting sqref="I4356">
    <cfRule type="containsText" dxfId="23858" priority="31374" operator="containsText" text="No Encontrado">
      <formula>NOT(ISERROR(SEARCH("No Encontrado",I4356)))</formula>
    </cfRule>
    <cfRule type="containsText" dxfId="23857" priority="31375" operator="containsText" text="Cancelado">
      <formula>NOT(ISERROR(SEARCH("Cancelado",I4356)))</formula>
    </cfRule>
    <cfRule type="containsText" dxfId="23856" priority="31376" operator="containsText" text="Entregado">
      <formula>NOT(ISERROR(SEARCH("Entregado",I4356)))</formula>
    </cfRule>
    <cfRule type="containsText" dxfId="23855" priority="31377" operator="containsText" text="Entregado">
      <formula>NOT(ISERROR(SEARCH("Entregado",I4356)))</formula>
    </cfRule>
    <cfRule type="containsText" dxfId="23854" priority="31378" operator="containsText" text="En proceso">
      <formula>NOT(ISERROR(SEARCH("En proceso",I4356)))</formula>
    </cfRule>
  </conditionalFormatting>
  <conditionalFormatting sqref="J4356">
    <cfRule type="containsText" dxfId="23853" priority="31373" operator="containsText" text="TRUE">
      <formula>NOT(ISERROR(SEARCH("TRUE",J4356)))</formula>
    </cfRule>
  </conditionalFormatting>
  <conditionalFormatting sqref="G4355">
    <cfRule type="expression" dxfId="23852" priority="31372">
      <formula>K4355&gt;L4355</formula>
    </cfRule>
  </conditionalFormatting>
  <conditionalFormatting sqref="I4353:I4355">
    <cfRule type="containsText" dxfId="23851" priority="31367" operator="containsText" text="No Encontrado">
      <formula>NOT(ISERROR(SEARCH("No Encontrado",I4353)))</formula>
    </cfRule>
    <cfRule type="containsText" dxfId="23850" priority="31368" operator="containsText" text="Cancelado">
      <formula>NOT(ISERROR(SEARCH("Cancelado",I4353)))</formula>
    </cfRule>
    <cfRule type="containsText" dxfId="23849" priority="31369" operator="containsText" text="Entregado">
      <formula>NOT(ISERROR(SEARCH("Entregado",I4353)))</formula>
    </cfRule>
    <cfRule type="containsText" dxfId="23848" priority="31370" operator="containsText" text="Entregado">
      <formula>NOT(ISERROR(SEARCH("Entregado",I4353)))</formula>
    </cfRule>
    <cfRule type="containsText" dxfId="23847" priority="31371" operator="containsText" text="En proceso">
      <formula>NOT(ISERROR(SEARCH("En proceso",I4353)))</formula>
    </cfRule>
  </conditionalFormatting>
  <conditionalFormatting sqref="J4355">
    <cfRule type="containsText" dxfId="23846" priority="31366" operator="containsText" text="TRUE">
      <formula>NOT(ISERROR(SEARCH("TRUE",J4355)))</formula>
    </cfRule>
  </conditionalFormatting>
  <conditionalFormatting sqref="G4354">
    <cfRule type="expression" dxfId="23845" priority="31365">
      <formula>K4354&gt;L4354</formula>
    </cfRule>
  </conditionalFormatting>
  <conditionalFormatting sqref="J4354">
    <cfRule type="containsText" dxfId="23844" priority="31359" operator="containsText" text="TRUE">
      <formula>NOT(ISERROR(SEARCH("TRUE",J4354)))</formula>
    </cfRule>
  </conditionalFormatting>
  <conditionalFormatting sqref="G4353">
    <cfRule type="expression" dxfId="23843" priority="31358">
      <formula>K4353&gt;L4353</formula>
    </cfRule>
  </conditionalFormatting>
  <conditionalFormatting sqref="J4353">
    <cfRule type="containsText" dxfId="23842" priority="31352" operator="containsText" text="TRUE">
      <formula>NOT(ISERROR(SEARCH("TRUE",J4353)))</formula>
    </cfRule>
  </conditionalFormatting>
  <conditionalFormatting sqref="G4352">
    <cfRule type="expression" dxfId="23841" priority="31351">
      <formula>K4352&gt;L4352</formula>
    </cfRule>
  </conditionalFormatting>
  <conditionalFormatting sqref="I4352">
    <cfRule type="containsText" dxfId="23840" priority="31346" operator="containsText" text="No Encontrado">
      <formula>NOT(ISERROR(SEARCH("No Encontrado",I4352)))</formula>
    </cfRule>
    <cfRule type="containsText" dxfId="23839" priority="31347" operator="containsText" text="Cancelado">
      <formula>NOT(ISERROR(SEARCH("Cancelado",I4352)))</formula>
    </cfRule>
    <cfRule type="containsText" dxfId="23838" priority="31348" operator="containsText" text="Entregado">
      <formula>NOT(ISERROR(SEARCH("Entregado",I4352)))</formula>
    </cfRule>
    <cfRule type="containsText" dxfId="23837" priority="31349" operator="containsText" text="Entregado">
      <formula>NOT(ISERROR(SEARCH("Entregado",I4352)))</formula>
    </cfRule>
    <cfRule type="containsText" dxfId="23836" priority="31350" operator="containsText" text="En proceso">
      <formula>NOT(ISERROR(SEARCH("En proceso",I4352)))</formula>
    </cfRule>
  </conditionalFormatting>
  <conditionalFormatting sqref="J4352">
    <cfRule type="containsText" dxfId="23835" priority="31345" operator="containsText" text="TRUE">
      <formula>NOT(ISERROR(SEARCH("TRUE",J4352)))</formula>
    </cfRule>
  </conditionalFormatting>
  <conditionalFormatting sqref="G4351">
    <cfRule type="expression" dxfId="23834" priority="31344">
      <formula>K4351&gt;L4351</formula>
    </cfRule>
  </conditionalFormatting>
  <conditionalFormatting sqref="I4349:I4351">
    <cfRule type="containsText" dxfId="23833" priority="31339" operator="containsText" text="No Encontrado">
      <formula>NOT(ISERROR(SEARCH("No Encontrado",I4349)))</formula>
    </cfRule>
    <cfRule type="containsText" dxfId="23832" priority="31340" operator="containsText" text="Cancelado">
      <formula>NOT(ISERROR(SEARCH("Cancelado",I4349)))</formula>
    </cfRule>
    <cfRule type="containsText" dxfId="23831" priority="31341" operator="containsText" text="Entregado">
      <formula>NOT(ISERROR(SEARCH("Entregado",I4349)))</formula>
    </cfRule>
    <cfRule type="containsText" dxfId="23830" priority="31342" operator="containsText" text="Entregado">
      <formula>NOT(ISERROR(SEARCH("Entregado",I4349)))</formula>
    </cfRule>
    <cfRule type="containsText" dxfId="23829" priority="31343" operator="containsText" text="En proceso">
      <formula>NOT(ISERROR(SEARCH("En proceso",I4349)))</formula>
    </cfRule>
  </conditionalFormatting>
  <conditionalFormatting sqref="J4351">
    <cfRule type="containsText" dxfId="23828" priority="31338" operator="containsText" text="TRUE">
      <formula>NOT(ISERROR(SEARCH("TRUE",J4351)))</formula>
    </cfRule>
  </conditionalFormatting>
  <conditionalFormatting sqref="G4350">
    <cfRule type="expression" dxfId="23827" priority="31337">
      <formula>K4350&gt;L4350</formula>
    </cfRule>
  </conditionalFormatting>
  <conditionalFormatting sqref="J4350">
    <cfRule type="containsText" dxfId="23826" priority="31331" operator="containsText" text="TRUE">
      <formula>NOT(ISERROR(SEARCH("TRUE",J4350)))</formula>
    </cfRule>
  </conditionalFormatting>
  <conditionalFormatting sqref="G4349">
    <cfRule type="expression" dxfId="23825" priority="31330">
      <formula>K4349&gt;L4349</formula>
    </cfRule>
  </conditionalFormatting>
  <conditionalFormatting sqref="J4349">
    <cfRule type="containsText" dxfId="23824" priority="31324" operator="containsText" text="TRUE">
      <formula>NOT(ISERROR(SEARCH("TRUE",J4349)))</formula>
    </cfRule>
  </conditionalFormatting>
  <conditionalFormatting sqref="G4348">
    <cfRule type="expression" dxfId="23823" priority="31323">
      <formula>K4348&gt;L4348</formula>
    </cfRule>
  </conditionalFormatting>
  <conditionalFormatting sqref="I4348">
    <cfRule type="containsText" dxfId="23822" priority="31318" operator="containsText" text="No Encontrado">
      <formula>NOT(ISERROR(SEARCH("No Encontrado",I4348)))</formula>
    </cfRule>
    <cfRule type="containsText" dxfId="23821" priority="31319" operator="containsText" text="Cancelado">
      <formula>NOT(ISERROR(SEARCH("Cancelado",I4348)))</formula>
    </cfRule>
    <cfRule type="containsText" dxfId="23820" priority="31320" operator="containsText" text="Entregado">
      <formula>NOT(ISERROR(SEARCH("Entregado",I4348)))</formula>
    </cfRule>
    <cfRule type="containsText" dxfId="23819" priority="31321" operator="containsText" text="Entregado">
      <formula>NOT(ISERROR(SEARCH("Entregado",I4348)))</formula>
    </cfRule>
    <cfRule type="containsText" dxfId="23818" priority="31322" operator="containsText" text="En proceso">
      <formula>NOT(ISERROR(SEARCH("En proceso",I4348)))</formula>
    </cfRule>
  </conditionalFormatting>
  <conditionalFormatting sqref="J4348">
    <cfRule type="containsText" dxfId="23817" priority="31317" operator="containsText" text="TRUE">
      <formula>NOT(ISERROR(SEARCH("TRUE",J4348)))</formula>
    </cfRule>
  </conditionalFormatting>
  <conditionalFormatting sqref="G4347">
    <cfRule type="expression" dxfId="23816" priority="31316">
      <formula>K4347&gt;L4347</formula>
    </cfRule>
  </conditionalFormatting>
  <conditionalFormatting sqref="J4347">
    <cfRule type="containsText" dxfId="23815" priority="31310" operator="containsText" text="TRUE">
      <formula>NOT(ISERROR(SEARCH("TRUE",J4347)))</formula>
    </cfRule>
  </conditionalFormatting>
  <conditionalFormatting sqref="G4346">
    <cfRule type="expression" dxfId="23814" priority="31309">
      <formula>K4346&gt;L4346</formula>
    </cfRule>
  </conditionalFormatting>
  <conditionalFormatting sqref="J4346">
    <cfRule type="containsText" dxfId="23813" priority="31303" operator="containsText" text="TRUE">
      <formula>NOT(ISERROR(SEARCH("TRUE",J4346)))</formula>
    </cfRule>
  </conditionalFormatting>
  <conditionalFormatting sqref="G4345">
    <cfRule type="expression" dxfId="23812" priority="31302">
      <formula>K4345&gt;L4345</formula>
    </cfRule>
  </conditionalFormatting>
  <conditionalFormatting sqref="J4345">
    <cfRule type="containsText" dxfId="23811" priority="31296" operator="containsText" text="TRUE">
      <formula>NOT(ISERROR(SEARCH("TRUE",J4345)))</formula>
    </cfRule>
  </conditionalFormatting>
  <conditionalFormatting sqref="G4344">
    <cfRule type="expression" dxfId="23810" priority="31295">
      <formula>K4344&gt;L4344</formula>
    </cfRule>
  </conditionalFormatting>
  <conditionalFormatting sqref="I4344:I4347">
    <cfRule type="containsText" dxfId="23809" priority="31290" operator="containsText" text="No Encontrado">
      <formula>NOT(ISERROR(SEARCH("No Encontrado",I4344)))</formula>
    </cfRule>
    <cfRule type="containsText" dxfId="23808" priority="31291" operator="containsText" text="Cancelado">
      <formula>NOT(ISERROR(SEARCH("Cancelado",I4344)))</formula>
    </cfRule>
    <cfRule type="containsText" dxfId="23807" priority="31292" operator="containsText" text="Entregado">
      <formula>NOT(ISERROR(SEARCH("Entregado",I4344)))</formula>
    </cfRule>
    <cfRule type="containsText" dxfId="23806" priority="31293" operator="containsText" text="Entregado">
      <formula>NOT(ISERROR(SEARCH("Entregado",I4344)))</formula>
    </cfRule>
    <cfRule type="containsText" dxfId="23805" priority="31294" operator="containsText" text="En proceso">
      <formula>NOT(ISERROR(SEARCH("En proceso",I4344)))</formula>
    </cfRule>
  </conditionalFormatting>
  <conditionalFormatting sqref="J4344">
    <cfRule type="containsText" dxfId="23804" priority="31289" operator="containsText" text="TRUE">
      <formula>NOT(ISERROR(SEARCH("TRUE",J4344)))</formula>
    </cfRule>
  </conditionalFormatting>
  <conditionalFormatting sqref="G4343">
    <cfRule type="expression" dxfId="23803" priority="31288">
      <formula>K4343&gt;L4343</formula>
    </cfRule>
  </conditionalFormatting>
  <conditionalFormatting sqref="I4343">
    <cfRule type="containsText" dxfId="23802" priority="31283" operator="containsText" text="No Encontrado">
      <formula>NOT(ISERROR(SEARCH("No Encontrado",I4343)))</formula>
    </cfRule>
    <cfRule type="containsText" dxfId="23801" priority="31284" operator="containsText" text="Cancelado">
      <formula>NOT(ISERROR(SEARCH("Cancelado",I4343)))</formula>
    </cfRule>
    <cfRule type="containsText" dxfId="23800" priority="31285" operator="containsText" text="Entregado">
      <formula>NOT(ISERROR(SEARCH("Entregado",I4343)))</formula>
    </cfRule>
    <cfRule type="containsText" dxfId="23799" priority="31286" operator="containsText" text="Entregado">
      <formula>NOT(ISERROR(SEARCH("Entregado",I4343)))</formula>
    </cfRule>
    <cfRule type="containsText" dxfId="23798" priority="31287" operator="containsText" text="En proceso">
      <formula>NOT(ISERROR(SEARCH("En proceso",I4343)))</formula>
    </cfRule>
  </conditionalFormatting>
  <conditionalFormatting sqref="J4343">
    <cfRule type="containsText" dxfId="23797" priority="31282" operator="containsText" text="TRUE">
      <formula>NOT(ISERROR(SEARCH("TRUE",J4343)))</formula>
    </cfRule>
  </conditionalFormatting>
  <conditionalFormatting sqref="G4342">
    <cfRule type="expression" dxfId="23796" priority="31281">
      <formula>K4342&gt;L4342</formula>
    </cfRule>
  </conditionalFormatting>
  <conditionalFormatting sqref="I4342">
    <cfRule type="containsText" dxfId="23795" priority="31276" operator="containsText" text="No Encontrado">
      <formula>NOT(ISERROR(SEARCH("No Encontrado",I4342)))</formula>
    </cfRule>
    <cfRule type="containsText" dxfId="23794" priority="31277" operator="containsText" text="Cancelado">
      <formula>NOT(ISERROR(SEARCH("Cancelado",I4342)))</formula>
    </cfRule>
    <cfRule type="containsText" dxfId="23793" priority="31278" operator="containsText" text="Entregado">
      <formula>NOT(ISERROR(SEARCH("Entregado",I4342)))</formula>
    </cfRule>
    <cfRule type="containsText" dxfId="23792" priority="31279" operator="containsText" text="Entregado">
      <formula>NOT(ISERROR(SEARCH("Entregado",I4342)))</formula>
    </cfRule>
    <cfRule type="containsText" dxfId="23791" priority="31280" operator="containsText" text="En proceso">
      <formula>NOT(ISERROR(SEARCH("En proceso",I4342)))</formula>
    </cfRule>
  </conditionalFormatting>
  <conditionalFormatting sqref="J4342">
    <cfRule type="containsText" dxfId="23790" priority="31275" operator="containsText" text="TRUE">
      <formula>NOT(ISERROR(SEARCH("TRUE",J4342)))</formula>
    </cfRule>
  </conditionalFormatting>
  <conditionalFormatting sqref="G4341">
    <cfRule type="expression" dxfId="23789" priority="31274">
      <formula>K4341&gt;L4341</formula>
    </cfRule>
  </conditionalFormatting>
  <conditionalFormatting sqref="I4341">
    <cfRule type="containsText" dxfId="23788" priority="31269" operator="containsText" text="No Encontrado">
      <formula>NOT(ISERROR(SEARCH("No Encontrado",I4341)))</formula>
    </cfRule>
    <cfRule type="containsText" dxfId="23787" priority="31270" operator="containsText" text="Cancelado">
      <formula>NOT(ISERROR(SEARCH("Cancelado",I4341)))</formula>
    </cfRule>
    <cfRule type="containsText" dxfId="23786" priority="31271" operator="containsText" text="Entregado">
      <formula>NOT(ISERROR(SEARCH("Entregado",I4341)))</formula>
    </cfRule>
    <cfRule type="containsText" dxfId="23785" priority="31272" operator="containsText" text="Entregado">
      <formula>NOT(ISERROR(SEARCH("Entregado",I4341)))</formula>
    </cfRule>
    <cfRule type="containsText" dxfId="23784" priority="31273" operator="containsText" text="En proceso">
      <formula>NOT(ISERROR(SEARCH("En proceso",I4341)))</formula>
    </cfRule>
  </conditionalFormatting>
  <conditionalFormatting sqref="J4341">
    <cfRule type="containsText" dxfId="23783" priority="31268" operator="containsText" text="TRUE">
      <formula>NOT(ISERROR(SEARCH("TRUE",J4341)))</formula>
    </cfRule>
  </conditionalFormatting>
  <conditionalFormatting sqref="G4340">
    <cfRule type="expression" dxfId="23782" priority="31267">
      <formula>K4340&gt;L4340</formula>
    </cfRule>
  </conditionalFormatting>
  <conditionalFormatting sqref="I4340">
    <cfRule type="containsText" dxfId="23781" priority="31262" operator="containsText" text="No Encontrado">
      <formula>NOT(ISERROR(SEARCH("No Encontrado",I4340)))</formula>
    </cfRule>
    <cfRule type="containsText" dxfId="23780" priority="31263" operator="containsText" text="Cancelado">
      <formula>NOT(ISERROR(SEARCH("Cancelado",I4340)))</formula>
    </cfRule>
    <cfRule type="containsText" dxfId="23779" priority="31264" operator="containsText" text="Entregado">
      <formula>NOT(ISERROR(SEARCH("Entregado",I4340)))</formula>
    </cfRule>
    <cfRule type="containsText" dxfId="23778" priority="31265" operator="containsText" text="Entregado">
      <formula>NOT(ISERROR(SEARCH("Entregado",I4340)))</formula>
    </cfRule>
    <cfRule type="containsText" dxfId="23777" priority="31266" operator="containsText" text="En proceso">
      <formula>NOT(ISERROR(SEARCH("En proceso",I4340)))</formula>
    </cfRule>
  </conditionalFormatting>
  <conditionalFormatting sqref="J4340">
    <cfRule type="containsText" dxfId="23776" priority="31261" operator="containsText" text="TRUE">
      <formula>NOT(ISERROR(SEARCH("TRUE",J4340)))</formula>
    </cfRule>
  </conditionalFormatting>
  <conditionalFormatting sqref="G4339">
    <cfRule type="expression" dxfId="23775" priority="31260">
      <formula>K4339&gt;L4339</formula>
    </cfRule>
  </conditionalFormatting>
  <conditionalFormatting sqref="I4339">
    <cfRule type="containsText" dxfId="23774" priority="31255" operator="containsText" text="No Encontrado">
      <formula>NOT(ISERROR(SEARCH("No Encontrado",I4339)))</formula>
    </cfRule>
    <cfRule type="containsText" dxfId="23773" priority="31256" operator="containsText" text="Cancelado">
      <formula>NOT(ISERROR(SEARCH("Cancelado",I4339)))</formula>
    </cfRule>
    <cfRule type="containsText" dxfId="23772" priority="31257" operator="containsText" text="Entregado">
      <formula>NOT(ISERROR(SEARCH("Entregado",I4339)))</formula>
    </cfRule>
    <cfRule type="containsText" dxfId="23771" priority="31258" operator="containsText" text="Entregado">
      <formula>NOT(ISERROR(SEARCH("Entregado",I4339)))</formula>
    </cfRule>
    <cfRule type="containsText" dxfId="23770" priority="31259" operator="containsText" text="En proceso">
      <formula>NOT(ISERROR(SEARCH("En proceso",I4339)))</formula>
    </cfRule>
  </conditionalFormatting>
  <conditionalFormatting sqref="J4339">
    <cfRule type="containsText" dxfId="23769" priority="31254" operator="containsText" text="TRUE">
      <formula>NOT(ISERROR(SEARCH("TRUE",J4339)))</formula>
    </cfRule>
  </conditionalFormatting>
  <conditionalFormatting sqref="G4338">
    <cfRule type="expression" dxfId="23768" priority="31253">
      <formula>K4338&gt;L4338</formula>
    </cfRule>
  </conditionalFormatting>
  <conditionalFormatting sqref="I4338">
    <cfRule type="containsText" dxfId="23767" priority="31248" operator="containsText" text="No Encontrado">
      <formula>NOT(ISERROR(SEARCH("No Encontrado",I4338)))</formula>
    </cfRule>
    <cfRule type="containsText" dxfId="23766" priority="31249" operator="containsText" text="Cancelado">
      <formula>NOT(ISERROR(SEARCH("Cancelado",I4338)))</formula>
    </cfRule>
    <cfRule type="containsText" dxfId="23765" priority="31250" operator="containsText" text="Entregado">
      <formula>NOT(ISERROR(SEARCH("Entregado",I4338)))</formula>
    </cfRule>
    <cfRule type="containsText" dxfId="23764" priority="31251" operator="containsText" text="Entregado">
      <formula>NOT(ISERROR(SEARCH("Entregado",I4338)))</formula>
    </cfRule>
    <cfRule type="containsText" dxfId="23763" priority="31252" operator="containsText" text="En proceso">
      <formula>NOT(ISERROR(SEARCH("En proceso",I4338)))</formula>
    </cfRule>
  </conditionalFormatting>
  <conditionalFormatting sqref="J4338">
    <cfRule type="containsText" dxfId="23762" priority="31247" operator="containsText" text="TRUE">
      <formula>NOT(ISERROR(SEARCH("TRUE",J4338)))</formula>
    </cfRule>
  </conditionalFormatting>
  <conditionalFormatting sqref="G4337">
    <cfRule type="expression" dxfId="23761" priority="31246">
      <formula>K4337&gt;L4337</formula>
    </cfRule>
  </conditionalFormatting>
  <conditionalFormatting sqref="I4337">
    <cfRule type="containsText" dxfId="23760" priority="31241" operator="containsText" text="No Encontrado">
      <formula>NOT(ISERROR(SEARCH("No Encontrado",I4337)))</formula>
    </cfRule>
    <cfRule type="containsText" dxfId="23759" priority="31242" operator="containsText" text="Cancelado">
      <formula>NOT(ISERROR(SEARCH("Cancelado",I4337)))</formula>
    </cfRule>
    <cfRule type="containsText" dxfId="23758" priority="31243" operator="containsText" text="Entregado">
      <formula>NOT(ISERROR(SEARCH("Entregado",I4337)))</formula>
    </cfRule>
    <cfRule type="containsText" dxfId="23757" priority="31244" operator="containsText" text="Entregado">
      <formula>NOT(ISERROR(SEARCH("Entregado",I4337)))</formula>
    </cfRule>
    <cfRule type="containsText" dxfId="23756" priority="31245" operator="containsText" text="En proceso">
      <formula>NOT(ISERROR(SEARCH("En proceso",I4337)))</formula>
    </cfRule>
  </conditionalFormatting>
  <conditionalFormatting sqref="J4337">
    <cfRule type="containsText" dxfId="23755" priority="31240" operator="containsText" text="TRUE">
      <formula>NOT(ISERROR(SEARCH("TRUE",J4337)))</formula>
    </cfRule>
  </conditionalFormatting>
  <conditionalFormatting sqref="G4336">
    <cfRule type="expression" dxfId="23754" priority="31239">
      <formula>K4336&gt;L4336</formula>
    </cfRule>
  </conditionalFormatting>
  <conditionalFormatting sqref="I4336">
    <cfRule type="containsText" dxfId="23753" priority="31234" operator="containsText" text="No Encontrado">
      <formula>NOT(ISERROR(SEARCH("No Encontrado",I4336)))</formula>
    </cfRule>
    <cfRule type="containsText" dxfId="23752" priority="31235" operator="containsText" text="Cancelado">
      <formula>NOT(ISERROR(SEARCH("Cancelado",I4336)))</formula>
    </cfRule>
    <cfRule type="containsText" dxfId="23751" priority="31236" operator="containsText" text="Entregado">
      <formula>NOT(ISERROR(SEARCH("Entregado",I4336)))</formula>
    </cfRule>
    <cfRule type="containsText" dxfId="23750" priority="31237" operator="containsText" text="Entregado">
      <formula>NOT(ISERROR(SEARCH("Entregado",I4336)))</formula>
    </cfRule>
    <cfRule type="containsText" dxfId="23749" priority="31238" operator="containsText" text="En proceso">
      <formula>NOT(ISERROR(SEARCH("En proceso",I4336)))</formula>
    </cfRule>
  </conditionalFormatting>
  <conditionalFormatting sqref="J4336">
    <cfRule type="containsText" dxfId="23748" priority="31233" operator="containsText" text="TRUE">
      <formula>NOT(ISERROR(SEARCH("TRUE",J4336)))</formula>
    </cfRule>
  </conditionalFormatting>
  <conditionalFormatting sqref="G4335">
    <cfRule type="expression" dxfId="23747" priority="31232">
      <formula>K4335&gt;L4335</formula>
    </cfRule>
  </conditionalFormatting>
  <conditionalFormatting sqref="I4335">
    <cfRule type="containsText" dxfId="23746" priority="31227" operator="containsText" text="No Encontrado">
      <formula>NOT(ISERROR(SEARCH("No Encontrado",I4335)))</formula>
    </cfRule>
    <cfRule type="containsText" dxfId="23745" priority="31228" operator="containsText" text="Cancelado">
      <formula>NOT(ISERROR(SEARCH("Cancelado",I4335)))</formula>
    </cfRule>
    <cfRule type="containsText" dxfId="23744" priority="31229" operator="containsText" text="Entregado">
      <formula>NOT(ISERROR(SEARCH("Entregado",I4335)))</formula>
    </cfRule>
    <cfRule type="containsText" dxfId="23743" priority="31230" operator="containsText" text="Entregado">
      <formula>NOT(ISERROR(SEARCH("Entregado",I4335)))</formula>
    </cfRule>
    <cfRule type="containsText" dxfId="23742" priority="31231" operator="containsText" text="En proceso">
      <formula>NOT(ISERROR(SEARCH("En proceso",I4335)))</formula>
    </cfRule>
  </conditionalFormatting>
  <conditionalFormatting sqref="J4335">
    <cfRule type="containsText" dxfId="23741" priority="31226" operator="containsText" text="TRUE">
      <formula>NOT(ISERROR(SEARCH("TRUE",J4335)))</formula>
    </cfRule>
  </conditionalFormatting>
  <conditionalFormatting sqref="G4334">
    <cfRule type="expression" dxfId="23740" priority="31225">
      <formula>K4334&gt;L4334</formula>
    </cfRule>
  </conditionalFormatting>
  <conditionalFormatting sqref="I4334">
    <cfRule type="containsText" dxfId="23739" priority="31220" operator="containsText" text="No Encontrado">
      <formula>NOT(ISERROR(SEARCH("No Encontrado",I4334)))</formula>
    </cfRule>
    <cfRule type="containsText" dxfId="23738" priority="31221" operator="containsText" text="Cancelado">
      <formula>NOT(ISERROR(SEARCH("Cancelado",I4334)))</formula>
    </cfRule>
    <cfRule type="containsText" dxfId="23737" priority="31222" operator="containsText" text="Entregado">
      <formula>NOT(ISERROR(SEARCH("Entregado",I4334)))</formula>
    </cfRule>
    <cfRule type="containsText" dxfId="23736" priority="31223" operator="containsText" text="Entregado">
      <formula>NOT(ISERROR(SEARCH("Entregado",I4334)))</formula>
    </cfRule>
    <cfRule type="containsText" dxfId="23735" priority="31224" operator="containsText" text="En proceso">
      <formula>NOT(ISERROR(SEARCH("En proceso",I4334)))</formula>
    </cfRule>
  </conditionalFormatting>
  <conditionalFormatting sqref="J4334">
    <cfRule type="containsText" dxfId="23734" priority="31219" operator="containsText" text="TRUE">
      <formula>NOT(ISERROR(SEARCH("TRUE",J4334)))</formula>
    </cfRule>
  </conditionalFormatting>
  <conditionalFormatting sqref="G4333">
    <cfRule type="expression" dxfId="23733" priority="31218">
      <formula>K4333&gt;L4333</formula>
    </cfRule>
  </conditionalFormatting>
  <conditionalFormatting sqref="I4333">
    <cfRule type="containsText" dxfId="23732" priority="31213" operator="containsText" text="No Encontrado">
      <formula>NOT(ISERROR(SEARCH("No Encontrado",I4333)))</formula>
    </cfRule>
    <cfRule type="containsText" dxfId="23731" priority="31214" operator="containsText" text="Cancelado">
      <formula>NOT(ISERROR(SEARCH("Cancelado",I4333)))</formula>
    </cfRule>
    <cfRule type="containsText" dxfId="23730" priority="31215" operator="containsText" text="Entregado">
      <formula>NOT(ISERROR(SEARCH("Entregado",I4333)))</formula>
    </cfRule>
    <cfRule type="containsText" dxfId="23729" priority="31216" operator="containsText" text="Entregado">
      <formula>NOT(ISERROR(SEARCH("Entregado",I4333)))</formula>
    </cfRule>
    <cfRule type="containsText" dxfId="23728" priority="31217" operator="containsText" text="En proceso">
      <formula>NOT(ISERROR(SEARCH("En proceso",I4333)))</formula>
    </cfRule>
  </conditionalFormatting>
  <conditionalFormatting sqref="J4333">
    <cfRule type="containsText" dxfId="23727" priority="31212" operator="containsText" text="TRUE">
      <formula>NOT(ISERROR(SEARCH("TRUE",J4333)))</formula>
    </cfRule>
  </conditionalFormatting>
  <conditionalFormatting sqref="G4332">
    <cfRule type="expression" dxfId="23726" priority="31211">
      <formula>K4332&gt;L4332</formula>
    </cfRule>
  </conditionalFormatting>
  <conditionalFormatting sqref="I4332">
    <cfRule type="containsText" dxfId="23725" priority="31206" operator="containsText" text="No Encontrado">
      <formula>NOT(ISERROR(SEARCH("No Encontrado",I4332)))</formula>
    </cfRule>
    <cfRule type="containsText" dxfId="23724" priority="31207" operator="containsText" text="Cancelado">
      <formula>NOT(ISERROR(SEARCH("Cancelado",I4332)))</formula>
    </cfRule>
    <cfRule type="containsText" dxfId="23723" priority="31208" operator="containsText" text="Entregado">
      <formula>NOT(ISERROR(SEARCH("Entregado",I4332)))</formula>
    </cfRule>
    <cfRule type="containsText" dxfId="23722" priority="31209" operator="containsText" text="Entregado">
      <formula>NOT(ISERROR(SEARCH("Entregado",I4332)))</formula>
    </cfRule>
    <cfRule type="containsText" dxfId="23721" priority="31210" operator="containsText" text="En proceso">
      <formula>NOT(ISERROR(SEARCH("En proceso",I4332)))</formula>
    </cfRule>
  </conditionalFormatting>
  <conditionalFormatting sqref="J4332">
    <cfRule type="containsText" dxfId="23720" priority="31205" operator="containsText" text="TRUE">
      <formula>NOT(ISERROR(SEARCH("TRUE",J4332)))</formula>
    </cfRule>
  </conditionalFormatting>
  <conditionalFormatting sqref="G4331">
    <cfRule type="expression" dxfId="23719" priority="31204">
      <formula>K4331&gt;L4331</formula>
    </cfRule>
  </conditionalFormatting>
  <conditionalFormatting sqref="I4331">
    <cfRule type="containsText" dxfId="23718" priority="31199" operator="containsText" text="No Encontrado">
      <formula>NOT(ISERROR(SEARCH("No Encontrado",I4331)))</formula>
    </cfRule>
    <cfRule type="containsText" dxfId="23717" priority="31200" operator="containsText" text="Cancelado">
      <formula>NOT(ISERROR(SEARCH("Cancelado",I4331)))</formula>
    </cfRule>
    <cfRule type="containsText" dxfId="23716" priority="31201" operator="containsText" text="Entregado">
      <formula>NOT(ISERROR(SEARCH("Entregado",I4331)))</formula>
    </cfRule>
    <cfRule type="containsText" dxfId="23715" priority="31202" operator="containsText" text="Entregado">
      <formula>NOT(ISERROR(SEARCH("Entregado",I4331)))</formula>
    </cfRule>
    <cfRule type="containsText" dxfId="23714" priority="31203" operator="containsText" text="En proceso">
      <formula>NOT(ISERROR(SEARCH("En proceso",I4331)))</formula>
    </cfRule>
  </conditionalFormatting>
  <conditionalFormatting sqref="J4331">
    <cfRule type="containsText" dxfId="23713" priority="31198" operator="containsText" text="TRUE">
      <formula>NOT(ISERROR(SEARCH("TRUE",J4331)))</formula>
    </cfRule>
  </conditionalFormatting>
  <conditionalFormatting sqref="G4330">
    <cfRule type="expression" dxfId="23712" priority="31197">
      <formula>K4330&gt;L4330</formula>
    </cfRule>
  </conditionalFormatting>
  <conditionalFormatting sqref="I4330">
    <cfRule type="containsText" dxfId="23711" priority="31192" operator="containsText" text="No Encontrado">
      <formula>NOT(ISERROR(SEARCH("No Encontrado",I4330)))</formula>
    </cfRule>
    <cfRule type="containsText" dxfId="23710" priority="31193" operator="containsText" text="Cancelado">
      <formula>NOT(ISERROR(SEARCH("Cancelado",I4330)))</formula>
    </cfRule>
    <cfRule type="containsText" dxfId="23709" priority="31194" operator="containsText" text="Entregado">
      <formula>NOT(ISERROR(SEARCH("Entregado",I4330)))</formula>
    </cfRule>
    <cfRule type="containsText" dxfId="23708" priority="31195" operator="containsText" text="Entregado">
      <formula>NOT(ISERROR(SEARCH("Entregado",I4330)))</formula>
    </cfRule>
    <cfRule type="containsText" dxfId="23707" priority="31196" operator="containsText" text="En proceso">
      <formula>NOT(ISERROR(SEARCH("En proceso",I4330)))</formula>
    </cfRule>
  </conditionalFormatting>
  <conditionalFormatting sqref="J4330">
    <cfRule type="containsText" dxfId="23706" priority="31191" operator="containsText" text="TRUE">
      <formula>NOT(ISERROR(SEARCH("TRUE",J4330)))</formula>
    </cfRule>
  </conditionalFormatting>
  <conditionalFormatting sqref="G4329">
    <cfRule type="expression" dxfId="23705" priority="31190">
      <formula>K4329&gt;L4329</formula>
    </cfRule>
  </conditionalFormatting>
  <conditionalFormatting sqref="I4329">
    <cfRule type="containsText" dxfId="23704" priority="31185" operator="containsText" text="No Encontrado">
      <formula>NOT(ISERROR(SEARCH("No Encontrado",I4329)))</formula>
    </cfRule>
    <cfRule type="containsText" dxfId="23703" priority="31186" operator="containsText" text="Cancelado">
      <formula>NOT(ISERROR(SEARCH("Cancelado",I4329)))</formula>
    </cfRule>
    <cfRule type="containsText" dxfId="23702" priority="31187" operator="containsText" text="Entregado">
      <formula>NOT(ISERROR(SEARCH("Entregado",I4329)))</formula>
    </cfRule>
    <cfRule type="containsText" dxfId="23701" priority="31188" operator="containsText" text="Entregado">
      <formula>NOT(ISERROR(SEARCH("Entregado",I4329)))</formula>
    </cfRule>
    <cfRule type="containsText" dxfId="23700" priority="31189" operator="containsText" text="En proceso">
      <formula>NOT(ISERROR(SEARCH("En proceso",I4329)))</formula>
    </cfRule>
  </conditionalFormatting>
  <conditionalFormatting sqref="J4329">
    <cfRule type="containsText" dxfId="23699" priority="31184" operator="containsText" text="TRUE">
      <formula>NOT(ISERROR(SEARCH("TRUE",J4329)))</formula>
    </cfRule>
  </conditionalFormatting>
  <conditionalFormatting sqref="G4328">
    <cfRule type="expression" dxfId="23698" priority="31183">
      <formula>K4328&gt;L4328</formula>
    </cfRule>
  </conditionalFormatting>
  <conditionalFormatting sqref="I4328">
    <cfRule type="containsText" dxfId="23697" priority="31178" operator="containsText" text="No Encontrado">
      <formula>NOT(ISERROR(SEARCH("No Encontrado",I4328)))</formula>
    </cfRule>
    <cfRule type="containsText" dxfId="23696" priority="31179" operator="containsText" text="Cancelado">
      <formula>NOT(ISERROR(SEARCH("Cancelado",I4328)))</formula>
    </cfRule>
    <cfRule type="containsText" dxfId="23695" priority="31180" operator="containsText" text="Entregado">
      <formula>NOT(ISERROR(SEARCH("Entregado",I4328)))</formula>
    </cfRule>
    <cfRule type="containsText" dxfId="23694" priority="31181" operator="containsText" text="Entregado">
      <formula>NOT(ISERROR(SEARCH("Entregado",I4328)))</formula>
    </cfRule>
    <cfRule type="containsText" dxfId="23693" priority="31182" operator="containsText" text="En proceso">
      <formula>NOT(ISERROR(SEARCH("En proceso",I4328)))</formula>
    </cfRule>
  </conditionalFormatting>
  <conditionalFormatting sqref="J4328">
    <cfRule type="containsText" dxfId="23692" priority="31177" operator="containsText" text="TRUE">
      <formula>NOT(ISERROR(SEARCH("TRUE",J4328)))</formula>
    </cfRule>
  </conditionalFormatting>
  <conditionalFormatting sqref="G4327">
    <cfRule type="expression" dxfId="23691" priority="31176">
      <formula>K4327&gt;L4327</formula>
    </cfRule>
  </conditionalFormatting>
  <conditionalFormatting sqref="I4327">
    <cfRule type="containsText" dxfId="23690" priority="31171" operator="containsText" text="No Encontrado">
      <formula>NOT(ISERROR(SEARCH("No Encontrado",I4327)))</formula>
    </cfRule>
    <cfRule type="containsText" dxfId="23689" priority="31172" operator="containsText" text="Cancelado">
      <formula>NOT(ISERROR(SEARCH("Cancelado",I4327)))</formula>
    </cfRule>
    <cfRule type="containsText" dxfId="23688" priority="31173" operator="containsText" text="Entregado">
      <formula>NOT(ISERROR(SEARCH("Entregado",I4327)))</formula>
    </cfRule>
    <cfRule type="containsText" dxfId="23687" priority="31174" operator="containsText" text="Entregado">
      <formula>NOT(ISERROR(SEARCH("Entregado",I4327)))</formula>
    </cfRule>
    <cfRule type="containsText" dxfId="23686" priority="31175" operator="containsText" text="En proceso">
      <formula>NOT(ISERROR(SEARCH("En proceso",I4327)))</formula>
    </cfRule>
  </conditionalFormatting>
  <conditionalFormatting sqref="J4327">
    <cfRule type="containsText" dxfId="23685" priority="31170" operator="containsText" text="TRUE">
      <formula>NOT(ISERROR(SEARCH("TRUE",J4327)))</formula>
    </cfRule>
  </conditionalFormatting>
  <conditionalFormatting sqref="G4326">
    <cfRule type="expression" dxfId="23684" priority="31169">
      <formula>K4326&gt;L4326</formula>
    </cfRule>
  </conditionalFormatting>
  <conditionalFormatting sqref="I4326">
    <cfRule type="containsText" dxfId="23683" priority="31164" operator="containsText" text="No Encontrado">
      <formula>NOT(ISERROR(SEARCH("No Encontrado",I4326)))</formula>
    </cfRule>
    <cfRule type="containsText" dxfId="23682" priority="31165" operator="containsText" text="Cancelado">
      <formula>NOT(ISERROR(SEARCH("Cancelado",I4326)))</formula>
    </cfRule>
    <cfRule type="containsText" dxfId="23681" priority="31166" operator="containsText" text="Entregado">
      <formula>NOT(ISERROR(SEARCH("Entregado",I4326)))</formula>
    </cfRule>
    <cfRule type="containsText" dxfId="23680" priority="31167" operator="containsText" text="Entregado">
      <formula>NOT(ISERROR(SEARCH("Entregado",I4326)))</formula>
    </cfRule>
    <cfRule type="containsText" dxfId="23679" priority="31168" operator="containsText" text="En proceso">
      <formula>NOT(ISERROR(SEARCH("En proceso",I4326)))</formula>
    </cfRule>
  </conditionalFormatting>
  <conditionalFormatting sqref="J4326">
    <cfRule type="containsText" dxfId="23678" priority="31163" operator="containsText" text="TRUE">
      <formula>NOT(ISERROR(SEARCH("TRUE",J4326)))</formula>
    </cfRule>
  </conditionalFormatting>
  <conditionalFormatting sqref="G4325">
    <cfRule type="expression" dxfId="23677" priority="31162">
      <formula>K4325&gt;L4325</formula>
    </cfRule>
  </conditionalFormatting>
  <conditionalFormatting sqref="I4325">
    <cfRule type="containsText" dxfId="23676" priority="31157" operator="containsText" text="No Encontrado">
      <formula>NOT(ISERROR(SEARCH("No Encontrado",I4325)))</formula>
    </cfRule>
    <cfRule type="containsText" dxfId="23675" priority="31158" operator="containsText" text="Cancelado">
      <formula>NOT(ISERROR(SEARCH("Cancelado",I4325)))</formula>
    </cfRule>
    <cfRule type="containsText" dxfId="23674" priority="31159" operator="containsText" text="Entregado">
      <formula>NOT(ISERROR(SEARCH("Entregado",I4325)))</formula>
    </cfRule>
    <cfRule type="containsText" dxfId="23673" priority="31160" operator="containsText" text="Entregado">
      <formula>NOT(ISERROR(SEARCH("Entregado",I4325)))</formula>
    </cfRule>
    <cfRule type="containsText" dxfId="23672" priority="31161" operator="containsText" text="En proceso">
      <formula>NOT(ISERROR(SEARCH("En proceso",I4325)))</formula>
    </cfRule>
  </conditionalFormatting>
  <conditionalFormatting sqref="J4325">
    <cfRule type="containsText" dxfId="23671" priority="31156" operator="containsText" text="TRUE">
      <formula>NOT(ISERROR(SEARCH("TRUE",J4325)))</formula>
    </cfRule>
  </conditionalFormatting>
  <conditionalFormatting sqref="G4324">
    <cfRule type="expression" dxfId="23670" priority="31155">
      <formula>K4324&gt;L4324</formula>
    </cfRule>
  </conditionalFormatting>
  <conditionalFormatting sqref="I4324">
    <cfRule type="containsText" dxfId="23669" priority="31150" operator="containsText" text="No Encontrado">
      <formula>NOT(ISERROR(SEARCH("No Encontrado",I4324)))</formula>
    </cfRule>
    <cfRule type="containsText" dxfId="23668" priority="31151" operator="containsText" text="Cancelado">
      <formula>NOT(ISERROR(SEARCH("Cancelado",I4324)))</formula>
    </cfRule>
    <cfRule type="containsText" dxfId="23667" priority="31152" operator="containsText" text="Entregado">
      <formula>NOT(ISERROR(SEARCH("Entregado",I4324)))</formula>
    </cfRule>
    <cfRule type="containsText" dxfId="23666" priority="31153" operator="containsText" text="Entregado">
      <formula>NOT(ISERROR(SEARCH("Entregado",I4324)))</formula>
    </cfRule>
    <cfRule type="containsText" dxfId="23665" priority="31154" operator="containsText" text="En proceso">
      <formula>NOT(ISERROR(SEARCH("En proceso",I4324)))</formula>
    </cfRule>
  </conditionalFormatting>
  <conditionalFormatting sqref="J4324">
    <cfRule type="containsText" dxfId="23664" priority="31149" operator="containsText" text="TRUE">
      <formula>NOT(ISERROR(SEARCH("TRUE",J4324)))</formula>
    </cfRule>
  </conditionalFormatting>
  <conditionalFormatting sqref="G4323">
    <cfRule type="expression" dxfId="23663" priority="31148">
      <formula>K4323&gt;L4323</formula>
    </cfRule>
  </conditionalFormatting>
  <conditionalFormatting sqref="I4323">
    <cfRule type="containsText" dxfId="23662" priority="31143" operator="containsText" text="No Encontrado">
      <formula>NOT(ISERROR(SEARCH("No Encontrado",I4323)))</formula>
    </cfRule>
    <cfRule type="containsText" dxfId="23661" priority="31144" operator="containsText" text="Cancelado">
      <formula>NOT(ISERROR(SEARCH("Cancelado",I4323)))</formula>
    </cfRule>
    <cfRule type="containsText" dxfId="23660" priority="31145" operator="containsText" text="Entregado">
      <formula>NOT(ISERROR(SEARCH("Entregado",I4323)))</formula>
    </cfRule>
    <cfRule type="containsText" dxfId="23659" priority="31146" operator="containsText" text="Entregado">
      <formula>NOT(ISERROR(SEARCH("Entregado",I4323)))</formula>
    </cfRule>
    <cfRule type="containsText" dxfId="23658" priority="31147" operator="containsText" text="En proceso">
      <formula>NOT(ISERROR(SEARCH("En proceso",I4323)))</formula>
    </cfRule>
  </conditionalFormatting>
  <conditionalFormatting sqref="J4323">
    <cfRule type="containsText" dxfId="23657" priority="31142" operator="containsText" text="TRUE">
      <formula>NOT(ISERROR(SEARCH("TRUE",J4323)))</formula>
    </cfRule>
  </conditionalFormatting>
  <conditionalFormatting sqref="G4322">
    <cfRule type="expression" dxfId="23656" priority="31141">
      <formula>K4322&gt;L4322</formula>
    </cfRule>
  </conditionalFormatting>
  <conditionalFormatting sqref="I4322">
    <cfRule type="containsText" dxfId="23655" priority="31136" operator="containsText" text="No Encontrado">
      <formula>NOT(ISERROR(SEARCH("No Encontrado",I4322)))</formula>
    </cfRule>
    <cfRule type="containsText" dxfId="23654" priority="31137" operator="containsText" text="Cancelado">
      <formula>NOT(ISERROR(SEARCH("Cancelado",I4322)))</formula>
    </cfRule>
    <cfRule type="containsText" dxfId="23653" priority="31138" operator="containsText" text="Entregado">
      <formula>NOT(ISERROR(SEARCH("Entregado",I4322)))</formula>
    </cfRule>
    <cfRule type="containsText" dxfId="23652" priority="31139" operator="containsText" text="Entregado">
      <formula>NOT(ISERROR(SEARCH("Entregado",I4322)))</formula>
    </cfRule>
    <cfRule type="containsText" dxfId="23651" priority="31140" operator="containsText" text="En proceso">
      <formula>NOT(ISERROR(SEARCH("En proceso",I4322)))</formula>
    </cfRule>
  </conditionalFormatting>
  <conditionalFormatting sqref="J4322">
    <cfRule type="containsText" dxfId="23650" priority="31135" operator="containsText" text="TRUE">
      <formula>NOT(ISERROR(SEARCH("TRUE",J4322)))</formula>
    </cfRule>
  </conditionalFormatting>
  <conditionalFormatting sqref="G4321">
    <cfRule type="expression" dxfId="23649" priority="31134">
      <formula>K4321&gt;L4321</formula>
    </cfRule>
  </conditionalFormatting>
  <conditionalFormatting sqref="I4321">
    <cfRule type="containsText" dxfId="23648" priority="31129" operator="containsText" text="No Encontrado">
      <formula>NOT(ISERROR(SEARCH("No Encontrado",I4321)))</formula>
    </cfRule>
    <cfRule type="containsText" dxfId="23647" priority="31130" operator="containsText" text="Cancelado">
      <formula>NOT(ISERROR(SEARCH("Cancelado",I4321)))</formula>
    </cfRule>
    <cfRule type="containsText" dxfId="23646" priority="31131" operator="containsText" text="Entregado">
      <formula>NOT(ISERROR(SEARCH("Entregado",I4321)))</formula>
    </cfRule>
    <cfRule type="containsText" dxfId="23645" priority="31132" operator="containsText" text="Entregado">
      <formula>NOT(ISERROR(SEARCH("Entregado",I4321)))</formula>
    </cfRule>
    <cfRule type="containsText" dxfId="23644" priority="31133" operator="containsText" text="En proceso">
      <formula>NOT(ISERROR(SEARCH("En proceso",I4321)))</formula>
    </cfRule>
  </conditionalFormatting>
  <conditionalFormatting sqref="J4321">
    <cfRule type="containsText" dxfId="23643" priority="31128" operator="containsText" text="TRUE">
      <formula>NOT(ISERROR(SEARCH("TRUE",J4321)))</formula>
    </cfRule>
  </conditionalFormatting>
  <conditionalFormatting sqref="G4320">
    <cfRule type="expression" dxfId="23642" priority="31127">
      <formula>K4320&gt;L4320</formula>
    </cfRule>
  </conditionalFormatting>
  <conditionalFormatting sqref="I4320">
    <cfRule type="containsText" dxfId="23641" priority="31122" operator="containsText" text="No Encontrado">
      <formula>NOT(ISERROR(SEARCH("No Encontrado",I4320)))</formula>
    </cfRule>
    <cfRule type="containsText" dxfId="23640" priority="31123" operator="containsText" text="Cancelado">
      <formula>NOT(ISERROR(SEARCH("Cancelado",I4320)))</formula>
    </cfRule>
    <cfRule type="containsText" dxfId="23639" priority="31124" operator="containsText" text="Entregado">
      <formula>NOT(ISERROR(SEARCH("Entregado",I4320)))</formula>
    </cfRule>
    <cfRule type="containsText" dxfId="23638" priority="31125" operator="containsText" text="Entregado">
      <formula>NOT(ISERROR(SEARCH("Entregado",I4320)))</formula>
    </cfRule>
    <cfRule type="containsText" dxfId="23637" priority="31126" operator="containsText" text="En proceso">
      <formula>NOT(ISERROR(SEARCH("En proceso",I4320)))</formula>
    </cfRule>
  </conditionalFormatting>
  <conditionalFormatting sqref="J4320">
    <cfRule type="containsText" dxfId="23636" priority="31121" operator="containsText" text="TRUE">
      <formula>NOT(ISERROR(SEARCH("TRUE",J4320)))</formula>
    </cfRule>
  </conditionalFormatting>
  <conditionalFormatting sqref="G4319">
    <cfRule type="expression" dxfId="23635" priority="31120">
      <formula>K4319&gt;L4319</formula>
    </cfRule>
  </conditionalFormatting>
  <conditionalFormatting sqref="I4319">
    <cfRule type="containsText" dxfId="23634" priority="31115" operator="containsText" text="No Encontrado">
      <formula>NOT(ISERROR(SEARCH("No Encontrado",I4319)))</formula>
    </cfRule>
    <cfRule type="containsText" dxfId="23633" priority="31116" operator="containsText" text="Cancelado">
      <formula>NOT(ISERROR(SEARCH("Cancelado",I4319)))</formula>
    </cfRule>
    <cfRule type="containsText" dxfId="23632" priority="31117" operator="containsText" text="Entregado">
      <formula>NOT(ISERROR(SEARCH("Entregado",I4319)))</formula>
    </cfRule>
    <cfRule type="containsText" dxfId="23631" priority="31118" operator="containsText" text="Entregado">
      <formula>NOT(ISERROR(SEARCH("Entregado",I4319)))</formula>
    </cfRule>
    <cfRule type="containsText" dxfId="23630" priority="31119" operator="containsText" text="En proceso">
      <formula>NOT(ISERROR(SEARCH("En proceso",I4319)))</formula>
    </cfRule>
  </conditionalFormatting>
  <conditionalFormatting sqref="J4319">
    <cfRule type="containsText" dxfId="23629" priority="31114" operator="containsText" text="TRUE">
      <formula>NOT(ISERROR(SEARCH("TRUE",J4319)))</formula>
    </cfRule>
  </conditionalFormatting>
  <conditionalFormatting sqref="G4318">
    <cfRule type="expression" dxfId="23628" priority="31113">
      <formula>K4318&gt;L4318</formula>
    </cfRule>
  </conditionalFormatting>
  <conditionalFormatting sqref="I4318">
    <cfRule type="containsText" dxfId="23627" priority="31108" operator="containsText" text="No Encontrado">
      <formula>NOT(ISERROR(SEARCH("No Encontrado",I4318)))</formula>
    </cfRule>
    <cfRule type="containsText" dxfId="23626" priority="31109" operator="containsText" text="Cancelado">
      <formula>NOT(ISERROR(SEARCH("Cancelado",I4318)))</formula>
    </cfRule>
    <cfRule type="containsText" dxfId="23625" priority="31110" operator="containsText" text="Entregado">
      <formula>NOT(ISERROR(SEARCH("Entregado",I4318)))</formula>
    </cfRule>
    <cfRule type="containsText" dxfId="23624" priority="31111" operator="containsText" text="Entregado">
      <formula>NOT(ISERROR(SEARCH("Entregado",I4318)))</formula>
    </cfRule>
    <cfRule type="containsText" dxfId="23623" priority="31112" operator="containsText" text="En proceso">
      <formula>NOT(ISERROR(SEARCH("En proceso",I4318)))</formula>
    </cfRule>
  </conditionalFormatting>
  <conditionalFormatting sqref="J4318">
    <cfRule type="containsText" dxfId="23622" priority="31107" operator="containsText" text="TRUE">
      <formula>NOT(ISERROR(SEARCH("TRUE",J4318)))</formula>
    </cfRule>
  </conditionalFormatting>
  <conditionalFormatting sqref="G4317">
    <cfRule type="expression" dxfId="23621" priority="31106">
      <formula>K4317&gt;L4317</formula>
    </cfRule>
  </conditionalFormatting>
  <conditionalFormatting sqref="I4317">
    <cfRule type="containsText" dxfId="23620" priority="31101" operator="containsText" text="No Encontrado">
      <formula>NOT(ISERROR(SEARCH("No Encontrado",I4317)))</formula>
    </cfRule>
    <cfRule type="containsText" dxfId="23619" priority="31102" operator="containsText" text="Cancelado">
      <formula>NOT(ISERROR(SEARCH("Cancelado",I4317)))</formula>
    </cfRule>
    <cfRule type="containsText" dxfId="23618" priority="31103" operator="containsText" text="Entregado">
      <formula>NOT(ISERROR(SEARCH("Entregado",I4317)))</formula>
    </cfRule>
    <cfRule type="containsText" dxfId="23617" priority="31104" operator="containsText" text="Entregado">
      <formula>NOT(ISERROR(SEARCH("Entregado",I4317)))</formula>
    </cfRule>
    <cfRule type="containsText" dxfId="23616" priority="31105" operator="containsText" text="En proceso">
      <formula>NOT(ISERROR(SEARCH("En proceso",I4317)))</formula>
    </cfRule>
  </conditionalFormatting>
  <conditionalFormatting sqref="J4317">
    <cfRule type="containsText" dxfId="23615" priority="31100" operator="containsText" text="TRUE">
      <formula>NOT(ISERROR(SEARCH("TRUE",J4317)))</formula>
    </cfRule>
  </conditionalFormatting>
  <conditionalFormatting sqref="G4316">
    <cfRule type="expression" dxfId="23614" priority="31099">
      <formula>K4316&gt;L4316</formula>
    </cfRule>
  </conditionalFormatting>
  <conditionalFormatting sqref="I4316">
    <cfRule type="containsText" dxfId="23613" priority="31094" operator="containsText" text="No Encontrado">
      <formula>NOT(ISERROR(SEARCH("No Encontrado",I4316)))</formula>
    </cfRule>
    <cfRule type="containsText" dxfId="23612" priority="31095" operator="containsText" text="Cancelado">
      <formula>NOT(ISERROR(SEARCH("Cancelado",I4316)))</formula>
    </cfRule>
    <cfRule type="containsText" dxfId="23611" priority="31096" operator="containsText" text="Entregado">
      <formula>NOT(ISERROR(SEARCH("Entregado",I4316)))</formula>
    </cfRule>
    <cfRule type="containsText" dxfId="23610" priority="31097" operator="containsText" text="Entregado">
      <formula>NOT(ISERROR(SEARCH("Entregado",I4316)))</formula>
    </cfRule>
    <cfRule type="containsText" dxfId="23609" priority="31098" operator="containsText" text="En proceso">
      <formula>NOT(ISERROR(SEARCH("En proceso",I4316)))</formula>
    </cfRule>
  </conditionalFormatting>
  <conditionalFormatting sqref="J4316">
    <cfRule type="containsText" dxfId="23608" priority="31093" operator="containsText" text="TRUE">
      <formula>NOT(ISERROR(SEARCH("TRUE",J4316)))</formula>
    </cfRule>
  </conditionalFormatting>
  <conditionalFormatting sqref="G4315">
    <cfRule type="expression" dxfId="23607" priority="31092">
      <formula>K4315&gt;L4315</formula>
    </cfRule>
  </conditionalFormatting>
  <conditionalFormatting sqref="I4315">
    <cfRule type="containsText" dxfId="23606" priority="31087" operator="containsText" text="No Encontrado">
      <formula>NOT(ISERROR(SEARCH("No Encontrado",I4315)))</formula>
    </cfRule>
    <cfRule type="containsText" dxfId="23605" priority="31088" operator="containsText" text="Cancelado">
      <formula>NOT(ISERROR(SEARCH("Cancelado",I4315)))</formula>
    </cfRule>
    <cfRule type="containsText" dxfId="23604" priority="31089" operator="containsText" text="Entregado">
      <formula>NOT(ISERROR(SEARCH("Entregado",I4315)))</formula>
    </cfRule>
    <cfRule type="containsText" dxfId="23603" priority="31090" operator="containsText" text="Entregado">
      <formula>NOT(ISERROR(SEARCH("Entregado",I4315)))</formula>
    </cfRule>
    <cfRule type="containsText" dxfId="23602" priority="31091" operator="containsText" text="En proceso">
      <formula>NOT(ISERROR(SEARCH("En proceso",I4315)))</formula>
    </cfRule>
  </conditionalFormatting>
  <conditionalFormatting sqref="J4315">
    <cfRule type="containsText" dxfId="23601" priority="31086" operator="containsText" text="TRUE">
      <formula>NOT(ISERROR(SEARCH("TRUE",J4315)))</formula>
    </cfRule>
  </conditionalFormatting>
  <conditionalFormatting sqref="G4314">
    <cfRule type="expression" dxfId="23600" priority="31085">
      <formula>K4314&gt;L4314</formula>
    </cfRule>
  </conditionalFormatting>
  <conditionalFormatting sqref="I4314">
    <cfRule type="containsText" dxfId="23599" priority="31080" operator="containsText" text="No Encontrado">
      <formula>NOT(ISERROR(SEARCH("No Encontrado",I4314)))</formula>
    </cfRule>
    <cfRule type="containsText" dxfId="23598" priority="31081" operator="containsText" text="Cancelado">
      <formula>NOT(ISERROR(SEARCH("Cancelado",I4314)))</formula>
    </cfRule>
    <cfRule type="containsText" dxfId="23597" priority="31082" operator="containsText" text="Entregado">
      <formula>NOT(ISERROR(SEARCH("Entregado",I4314)))</formula>
    </cfRule>
    <cfRule type="containsText" dxfId="23596" priority="31083" operator="containsText" text="Entregado">
      <formula>NOT(ISERROR(SEARCH("Entregado",I4314)))</formula>
    </cfRule>
    <cfRule type="containsText" dxfId="23595" priority="31084" operator="containsText" text="En proceso">
      <formula>NOT(ISERROR(SEARCH("En proceso",I4314)))</formula>
    </cfRule>
  </conditionalFormatting>
  <conditionalFormatting sqref="J4314">
    <cfRule type="containsText" dxfId="23594" priority="31079" operator="containsText" text="TRUE">
      <formula>NOT(ISERROR(SEARCH("TRUE",J4314)))</formula>
    </cfRule>
  </conditionalFormatting>
  <conditionalFormatting sqref="G4313">
    <cfRule type="expression" dxfId="23593" priority="31078">
      <formula>K4313&gt;L4313</formula>
    </cfRule>
  </conditionalFormatting>
  <conditionalFormatting sqref="I4313">
    <cfRule type="containsText" dxfId="23592" priority="31073" operator="containsText" text="No Encontrado">
      <formula>NOT(ISERROR(SEARCH("No Encontrado",I4313)))</formula>
    </cfRule>
    <cfRule type="containsText" dxfId="23591" priority="31074" operator="containsText" text="Cancelado">
      <formula>NOT(ISERROR(SEARCH("Cancelado",I4313)))</formula>
    </cfRule>
    <cfRule type="containsText" dxfId="23590" priority="31075" operator="containsText" text="Entregado">
      <formula>NOT(ISERROR(SEARCH("Entregado",I4313)))</formula>
    </cfRule>
    <cfRule type="containsText" dxfId="23589" priority="31076" operator="containsText" text="Entregado">
      <formula>NOT(ISERROR(SEARCH("Entregado",I4313)))</formula>
    </cfRule>
    <cfRule type="containsText" dxfId="23588" priority="31077" operator="containsText" text="En proceso">
      <formula>NOT(ISERROR(SEARCH("En proceso",I4313)))</formula>
    </cfRule>
  </conditionalFormatting>
  <conditionalFormatting sqref="J4313">
    <cfRule type="containsText" dxfId="23587" priority="31072" operator="containsText" text="TRUE">
      <formula>NOT(ISERROR(SEARCH("TRUE",J4313)))</formula>
    </cfRule>
  </conditionalFormatting>
  <conditionalFormatting sqref="G4312">
    <cfRule type="expression" dxfId="23586" priority="31071">
      <formula>K4312&gt;L4312</formula>
    </cfRule>
  </conditionalFormatting>
  <conditionalFormatting sqref="I4312">
    <cfRule type="containsText" dxfId="23585" priority="31066" operator="containsText" text="No Encontrado">
      <formula>NOT(ISERROR(SEARCH("No Encontrado",I4312)))</formula>
    </cfRule>
    <cfRule type="containsText" dxfId="23584" priority="31067" operator="containsText" text="Cancelado">
      <formula>NOT(ISERROR(SEARCH("Cancelado",I4312)))</formula>
    </cfRule>
    <cfRule type="containsText" dxfId="23583" priority="31068" operator="containsText" text="Entregado">
      <formula>NOT(ISERROR(SEARCH("Entregado",I4312)))</formula>
    </cfRule>
    <cfRule type="containsText" dxfId="23582" priority="31069" operator="containsText" text="Entregado">
      <formula>NOT(ISERROR(SEARCH("Entregado",I4312)))</formula>
    </cfRule>
    <cfRule type="containsText" dxfId="23581" priority="31070" operator="containsText" text="En proceso">
      <formula>NOT(ISERROR(SEARCH("En proceso",I4312)))</formula>
    </cfRule>
  </conditionalFormatting>
  <conditionalFormatting sqref="J4312">
    <cfRule type="containsText" dxfId="23580" priority="31065" operator="containsText" text="TRUE">
      <formula>NOT(ISERROR(SEARCH("TRUE",J4312)))</formula>
    </cfRule>
  </conditionalFormatting>
  <conditionalFormatting sqref="G4311">
    <cfRule type="expression" dxfId="23579" priority="31064">
      <formula>K4311&gt;L4311</formula>
    </cfRule>
  </conditionalFormatting>
  <conditionalFormatting sqref="I4311">
    <cfRule type="containsText" dxfId="23578" priority="31059" operator="containsText" text="No Encontrado">
      <formula>NOT(ISERROR(SEARCH("No Encontrado",I4311)))</formula>
    </cfRule>
    <cfRule type="containsText" dxfId="23577" priority="31060" operator="containsText" text="Cancelado">
      <formula>NOT(ISERROR(SEARCH("Cancelado",I4311)))</formula>
    </cfRule>
    <cfRule type="containsText" dxfId="23576" priority="31061" operator="containsText" text="Entregado">
      <formula>NOT(ISERROR(SEARCH("Entregado",I4311)))</formula>
    </cfRule>
    <cfRule type="containsText" dxfId="23575" priority="31062" operator="containsText" text="Entregado">
      <formula>NOT(ISERROR(SEARCH("Entregado",I4311)))</formula>
    </cfRule>
    <cfRule type="containsText" dxfId="23574" priority="31063" operator="containsText" text="En proceso">
      <formula>NOT(ISERROR(SEARCH("En proceso",I4311)))</formula>
    </cfRule>
  </conditionalFormatting>
  <conditionalFormatting sqref="J4311">
    <cfRule type="containsText" dxfId="23573" priority="31058" operator="containsText" text="TRUE">
      <formula>NOT(ISERROR(SEARCH("TRUE",J4311)))</formula>
    </cfRule>
  </conditionalFormatting>
  <conditionalFormatting sqref="G4310">
    <cfRule type="expression" dxfId="23572" priority="31057">
      <formula>K4310&gt;L4310</formula>
    </cfRule>
  </conditionalFormatting>
  <conditionalFormatting sqref="I4310">
    <cfRule type="containsText" dxfId="23571" priority="31052" operator="containsText" text="No Encontrado">
      <formula>NOT(ISERROR(SEARCH("No Encontrado",I4310)))</formula>
    </cfRule>
    <cfRule type="containsText" dxfId="23570" priority="31053" operator="containsText" text="Cancelado">
      <formula>NOT(ISERROR(SEARCH("Cancelado",I4310)))</formula>
    </cfRule>
    <cfRule type="containsText" dxfId="23569" priority="31054" operator="containsText" text="Entregado">
      <formula>NOT(ISERROR(SEARCH("Entregado",I4310)))</formula>
    </cfRule>
    <cfRule type="containsText" dxfId="23568" priority="31055" operator="containsText" text="Entregado">
      <formula>NOT(ISERROR(SEARCH("Entregado",I4310)))</formula>
    </cfRule>
    <cfRule type="containsText" dxfId="23567" priority="31056" operator="containsText" text="En proceso">
      <formula>NOT(ISERROR(SEARCH("En proceso",I4310)))</formula>
    </cfRule>
  </conditionalFormatting>
  <conditionalFormatting sqref="J4310">
    <cfRule type="containsText" dxfId="23566" priority="31051" operator="containsText" text="TRUE">
      <formula>NOT(ISERROR(SEARCH("TRUE",J4310)))</formula>
    </cfRule>
  </conditionalFormatting>
  <conditionalFormatting sqref="G4309">
    <cfRule type="expression" dxfId="23565" priority="31050">
      <formula>K4309&gt;L4309</formula>
    </cfRule>
  </conditionalFormatting>
  <conditionalFormatting sqref="I4309">
    <cfRule type="containsText" dxfId="23564" priority="31045" operator="containsText" text="No Encontrado">
      <formula>NOT(ISERROR(SEARCH("No Encontrado",I4309)))</formula>
    </cfRule>
    <cfRule type="containsText" dxfId="23563" priority="31046" operator="containsText" text="Cancelado">
      <formula>NOT(ISERROR(SEARCH("Cancelado",I4309)))</formula>
    </cfRule>
    <cfRule type="containsText" dxfId="23562" priority="31047" operator="containsText" text="Entregado">
      <formula>NOT(ISERROR(SEARCH("Entregado",I4309)))</formula>
    </cfRule>
    <cfRule type="containsText" dxfId="23561" priority="31048" operator="containsText" text="Entregado">
      <formula>NOT(ISERROR(SEARCH("Entregado",I4309)))</formula>
    </cfRule>
    <cfRule type="containsText" dxfId="23560" priority="31049" operator="containsText" text="En proceso">
      <formula>NOT(ISERROR(SEARCH("En proceso",I4309)))</formula>
    </cfRule>
  </conditionalFormatting>
  <conditionalFormatting sqref="J4309">
    <cfRule type="containsText" dxfId="23559" priority="31044" operator="containsText" text="TRUE">
      <formula>NOT(ISERROR(SEARCH("TRUE",J4309)))</formula>
    </cfRule>
  </conditionalFormatting>
  <conditionalFormatting sqref="G4308">
    <cfRule type="expression" dxfId="23558" priority="31043">
      <formula>K4308&gt;L4308</formula>
    </cfRule>
  </conditionalFormatting>
  <conditionalFormatting sqref="I4308">
    <cfRule type="containsText" dxfId="23557" priority="31038" operator="containsText" text="No Encontrado">
      <formula>NOT(ISERROR(SEARCH("No Encontrado",I4308)))</formula>
    </cfRule>
    <cfRule type="containsText" dxfId="23556" priority="31039" operator="containsText" text="Cancelado">
      <formula>NOT(ISERROR(SEARCH("Cancelado",I4308)))</formula>
    </cfRule>
    <cfRule type="containsText" dxfId="23555" priority="31040" operator="containsText" text="Entregado">
      <formula>NOT(ISERROR(SEARCH("Entregado",I4308)))</formula>
    </cfRule>
    <cfRule type="containsText" dxfId="23554" priority="31041" operator="containsText" text="Entregado">
      <formula>NOT(ISERROR(SEARCH("Entregado",I4308)))</formula>
    </cfRule>
    <cfRule type="containsText" dxfId="23553" priority="31042" operator="containsText" text="En proceso">
      <formula>NOT(ISERROR(SEARCH("En proceso",I4308)))</formula>
    </cfRule>
  </conditionalFormatting>
  <conditionalFormatting sqref="J4308">
    <cfRule type="containsText" dxfId="23552" priority="31037" operator="containsText" text="TRUE">
      <formula>NOT(ISERROR(SEARCH("TRUE",J4308)))</formula>
    </cfRule>
  </conditionalFormatting>
  <conditionalFormatting sqref="G4307">
    <cfRule type="expression" dxfId="23551" priority="31036">
      <formula>K4307&gt;L4307</formula>
    </cfRule>
  </conditionalFormatting>
  <conditionalFormatting sqref="I4307">
    <cfRule type="containsText" dxfId="23550" priority="31031" operator="containsText" text="No Encontrado">
      <formula>NOT(ISERROR(SEARCH("No Encontrado",I4307)))</formula>
    </cfRule>
    <cfRule type="containsText" dxfId="23549" priority="31032" operator="containsText" text="Cancelado">
      <formula>NOT(ISERROR(SEARCH("Cancelado",I4307)))</formula>
    </cfRule>
    <cfRule type="containsText" dxfId="23548" priority="31033" operator="containsText" text="Entregado">
      <formula>NOT(ISERROR(SEARCH("Entregado",I4307)))</formula>
    </cfRule>
    <cfRule type="containsText" dxfId="23547" priority="31034" operator="containsText" text="Entregado">
      <formula>NOT(ISERROR(SEARCH("Entregado",I4307)))</formula>
    </cfRule>
    <cfRule type="containsText" dxfId="23546" priority="31035" operator="containsText" text="En proceso">
      <formula>NOT(ISERROR(SEARCH("En proceso",I4307)))</formula>
    </cfRule>
  </conditionalFormatting>
  <conditionalFormatting sqref="J4307">
    <cfRule type="containsText" dxfId="23545" priority="31030" operator="containsText" text="TRUE">
      <formula>NOT(ISERROR(SEARCH("TRUE",J4307)))</formula>
    </cfRule>
  </conditionalFormatting>
  <conditionalFormatting sqref="G4306">
    <cfRule type="expression" dxfId="23544" priority="31029">
      <formula>K4306&gt;L4306</formula>
    </cfRule>
  </conditionalFormatting>
  <conditionalFormatting sqref="I4306">
    <cfRule type="containsText" dxfId="23543" priority="31024" operator="containsText" text="No Encontrado">
      <formula>NOT(ISERROR(SEARCH("No Encontrado",I4306)))</formula>
    </cfRule>
    <cfRule type="containsText" dxfId="23542" priority="31025" operator="containsText" text="Cancelado">
      <formula>NOT(ISERROR(SEARCH("Cancelado",I4306)))</formula>
    </cfRule>
    <cfRule type="containsText" dxfId="23541" priority="31026" operator="containsText" text="Entregado">
      <formula>NOT(ISERROR(SEARCH("Entregado",I4306)))</formula>
    </cfRule>
    <cfRule type="containsText" dxfId="23540" priority="31027" operator="containsText" text="Entregado">
      <formula>NOT(ISERROR(SEARCH("Entregado",I4306)))</formula>
    </cfRule>
    <cfRule type="containsText" dxfId="23539" priority="31028" operator="containsText" text="En proceso">
      <formula>NOT(ISERROR(SEARCH("En proceso",I4306)))</formula>
    </cfRule>
  </conditionalFormatting>
  <conditionalFormatting sqref="J4306">
    <cfRule type="containsText" dxfId="23538" priority="31023" operator="containsText" text="TRUE">
      <formula>NOT(ISERROR(SEARCH("TRUE",J4306)))</formula>
    </cfRule>
  </conditionalFormatting>
  <conditionalFormatting sqref="G4305">
    <cfRule type="expression" dxfId="23537" priority="31022">
      <formula>K4305&gt;L4305</formula>
    </cfRule>
  </conditionalFormatting>
  <conditionalFormatting sqref="I4305">
    <cfRule type="containsText" dxfId="23536" priority="31017" operator="containsText" text="No Encontrado">
      <formula>NOT(ISERROR(SEARCH("No Encontrado",I4305)))</formula>
    </cfRule>
    <cfRule type="containsText" dxfId="23535" priority="31018" operator="containsText" text="Cancelado">
      <formula>NOT(ISERROR(SEARCH("Cancelado",I4305)))</formula>
    </cfRule>
    <cfRule type="containsText" dxfId="23534" priority="31019" operator="containsText" text="Entregado">
      <formula>NOT(ISERROR(SEARCH("Entregado",I4305)))</formula>
    </cfRule>
    <cfRule type="containsText" dxfId="23533" priority="31020" operator="containsText" text="Entregado">
      <formula>NOT(ISERROR(SEARCH("Entregado",I4305)))</formula>
    </cfRule>
    <cfRule type="containsText" dxfId="23532" priority="31021" operator="containsText" text="En proceso">
      <formula>NOT(ISERROR(SEARCH("En proceso",I4305)))</formula>
    </cfRule>
  </conditionalFormatting>
  <conditionalFormatting sqref="J4305">
    <cfRule type="containsText" dxfId="23531" priority="31016" operator="containsText" text="TRUE">
      <formula>NOT(ISERROR(SEARCH("TRUE",J4305)))</formula>
    </cfRule>
  </conditionalFormatting>
  <conditionalFormatting sqref="G4304">
    <cfRule type="expression" dxfId="23530" priority="31015">
      <formula>K4304&gt;L4304</formula>
    </cfRule>
  </conditionalFormatting>
  <conditionalFormatting sqref="I4304">
    <cfRule type="containsText" dxfId="23529" priority="31010" operator="containsText" text="No Encontrado">
      <formula>NOT(ISERROR(SEARCH("No Encontrado",I4304)))</formula>
    </cfRule>
    <cfRule type="containsText" dxfId="23528" priority="31011" operator="containsText" text="Cancelado">
      <formula>NOT(ISERROR(SEARCH("Cancelado",I4304)))</formula>
    </cfRule>
    <cfRule type="containsText" dxfId="23527" priority="31012" operator="containsText" text="Entregado">
      <formula>NOT(ISERROR(SEARCH("Entregado",I4304)))</formula>
    </cfRule>
    <cfRule type="containsText" dxfId="23526" priority="31013" operator="containsText" text="Entregado">
      <formula>NOT(ISERROR(SEARCH("Entregado",I4304)))</formula>
    </cfRule>
    <cfRule type="containsText" dxfId="23525" priority="31014" operator="containsText" text="En proceso">
      <formula>NOT(ISERROR(SEARCH("En proceso",I4304)))</formula>
    </cfRule>
  </conditionalFormatting>
  <conditionalFormatting sqref="J4304">
    <cfRule type="containsText" dxfId="23524" priority="31009" operator="containsText" text="TRUE">
      <formula>NOT(ISERROR(SEARCH("TRUE",J4304)))</formula>
    </cfRule>
  </conditionalFormatting>
  <conditionalFormatting sqref="G4303">
    <cfRule type="expression" dxfId="23523" priority="31008">
      <formula>K4303&gt;L4303</formula>
    </cfRule>
  </conditionalFormatting>
  <conditionalFormatting sqref="I4303">
    <cfRule type="containsText" dxfId="23522" priority="31003" operator="containsText" text="No Encontrado">
      <formula>NOT(ISERROR(SEARCH("No Encontrado",I4303)))</formula>
    </cfRule>
    <cfRule type="containsText" dxfId="23521" priority="31004" operator="containsText" text="Cancelado">
      <formula>NOT(ISERROR(SEARCH("Cancelado",I4303)))</formula>
    </cfRule>
    <cfRule type="containsText" dxfId="23520" priority="31005" operator="containsText" text="Entregado">
      <formula>NOT(ISERROR(SEARCH("Entregado",I4303)))</formula>
    </cfRule>
    <cfRule type="containsText" dxfId="23519" priority="31006" operator="containsText" text="Entregado">
      <formula>NOT(ISERROR(SEARCH("Entregado",I4303)))</formula>
    </cfRule>
    <cfRule type="containsText" dxfId="23518" priority="31007" operator="containsText" text="En proceso">
      <formula>NOT(ISERROR(SEARCH("En proceso",I4303)))</formula>
    </cfRule>
  </conditionalFormatting>
  <conditionalFormatting sqref="J4303">
    <cfRule type="containsText" dxfId="23517" priority="31002" operator="containsText" text="TRUE">
      <formula>NOT(ISERROR(SEARCH("TRUE",J4303)))</formula>
    </cfRule>
  </conditionalFormatting>
  <conditionalFormatting sqref="G4302">
    <cfRule type="expression" dxfId="23516" priority="31001">
      <formula>K4302&gt;L4302</formula>
    </cfRule>
  </conditionalFormatting>
  <conditionalFormatting sqref="I4302">
    <cfRule type="containsText" dxfId="23515" priority="30996" operator="containsText" text="No Encontrado">
      <formula>NOT(ISERROR(SEARCH("No Encontrado",I4302)))</formula>
    </cfRule>
    <cfRule type="containsText" dxfId="23514" priority="30997" operator="containsText" text="Cancelado">
      <formula>NOT(ISERROR(SEARCH("Cancelado",I4302)))</formula>
    </cfRule>
    <cfRule type="containsText" dxfId="23513" priority="30998" operator="containsText" text="Entregado">
      <formula>NOT(ISERROR(SEARCH("Entregado",I4302)))</formula>
    </cfRule>
    <cfRule type="containsText" dxfId="23512" priority="30999" operator="containsText" text="Entregado">
      <formula>NOT(ISERROR(SEARCH("Entregado",I4302)))</formula>
    </cfRule>
    <cfRule type="containsText" dxfId="23511" priority="31000" operator="containsText" text="En proceso">
      <formula>NOT(ISERROR(SEARCH("En proceso",I4302)))</formula>
    </cfRule>
  </conditionalFormatting>
  <conditionalFormatting sqref="J4302">
    <cfRule type="containsText" dxfId="23510" priority="30995" operator="containsText" text="TRUE">
      <formula>NOT(ISERROR(SEARCH("TRUE",J4302)))</formula>
    </cfRule>
  </conditionalFormatting>
  <conditionalFormatting sqref="G4301">
    <cfRule type="expression" dxfId="23509" priority="30994">
      <formula>K4301&gt;L4301</formula>
    </cfRule>
  </conditionalFormatting>
  <conditionalFormatting sqref="I4301">
    <cfRule type="containsText" dxfId="23508" priority="30989" operator="containsText" text="No Encontrado">
      <formula>NOT(ISERROR(SEARCH("No Encontrado",I4301)))</formula>
    </cfRule>
    <cfRule type="containsText" dxfId="23507" priority="30990" operator="containsText" text="Cancelado">
      <formula>NOT(ISERROR(SEARCH("Cancelado",I4301)))</formula>
    </cfRule>
    <cfRule type="containsText" dxfId="23506" priority="30991" operator="containsText" text="Entregado">
      <formula>NOT(ISERROR(SEARCH("Entregado",I4301)))</formula>
    </cfRule>
    <cfRule type="containsText" dxfId="23505" priority="30992" operator="containsText" text="Entregado">
      <formula>NOT(ISERROR(SEARCH("Entregado",I4301)))</formula>
    </cfRule>
    <cfRule type="containsText" dxfId="23504" priority="30993" operator="containsText" text="En proceso">
      <formula>NOT(ISERROR(SEARCH("En proceso",I4301)))</formula>
    </cfRule>
  </conditionalFormatting>
  <conditionalFormatting sqref="J4301">
    <cfRule type="containsText" dxfId="23503" priority="30988" operator="containsText" text="TRUE">
      <formula>NOT(ISERROR(SEARCH("TRUE",J4301)))</formula>
    </cfRule>
  </conditionalFormatting>
  <conditionalFormatting sqref="G4300">
    <cfRule type="expression" dxfId="23502" priority="30987">
      <formula>K4300&gt;L4300</formula>
    </cfRule>
  </conditionalFormatting>
  <conditionalFormatting sqref="I4300">
    <cfRule type="containsText" dxfId="23501" priority="30982" operator="containsText" text="No Encontrado">
      <formula>NOT(ISERROR(SEARCH("No Encontrado",I4300)))</formula>
    </cfRule>
    <cfRule type="containsText" dxfId="23500" priority="30983" operator="containsText" text="Cancelado">
      <formula>NOT(ISERROR(SEARCH("Cancelado",I4300)))</formula>
    </cfRule>
    <cfRule type="containsText" dxfId="23499" priority="30984" operator="containsText" text="Entregado">
      <formula>NOT(ISERROR(SEARCH("Entregado",I4300)))</formula>
    </cfRule>
    <cfRule type="containsText" dxfId="23498" priority="30985" operator="containsText" text="Entregado">
      <formula>NOT(ISERROR(SEARCH("Entregado",I4300)))</formula>
    </cfRule>
    <cfRule type="containsText" dxfId="23497" priority="30986" operator="containsText" text="En proceso">
      <formula>NOT(ISERROR(SEARCH("En proceso",I4300)))</formula>
    </cfRule>
  </conditionalFormatting>
  <conditionalFormatting sqref="J4300">
    <cfRule type="containsText" dxfId="23496" priority="30981" operator="containsText" text="TRUE">
      <formula>NOT(ISERROR(SEARCH("TRUE",J4300)))</formula>
    </cfRule>
  </conditionalFormatting>
  <conditionalFormatting sqref="G4299">
    <cfRule type="expression" dxfId="23495" priority="30980">
      <formula>K4299&gt;L4299</formula>
    </cfRule>
  </conditionalFormatting>
  <conditionalFormatting sqref="I4299">
    <cfRule type="containsText" dxfId="23494" priority="30975" operator="containsText" text="No Encontrado">
      <formula>NOT(ISERROR(SEARCH("No Encontrado",I4299)))</formula>
    </cfRule>
    <cfRule type="containsText" dxfId="23493" priority="30976" operator="containsText" text="Cancelado">
      <formula>NOT(ISERROR(SEARCH("Cancelado",I4299)))</formula>
    </cfRule>
    <cfRule type="containsText" dxfId="23492" priority="30977" operator="containsText" text="Entregado">
      <formula>NOT(ISERROR(SEARCH("Entregado",I4299)))</formula>
    </cfRule>
    <cfRule type="containsText" dxfId="23491" priority="30978" operator="containsText" text="Entregado">
      <formula>NOT(ISERROR(SEARCH("Entregado",I4299)))</formula>
    </cfRule>
    <cfRule type="containsText" dxfId="23490" priority="30979" operator="containsText" text="En proceso">
      <formula>NOT(ISERROR(SEARCH("En proceso",I4299)))</formula>
    </cfRule>
  </conditionalFormatting>
  <conditionalFormatting sqref="J4299">
    <cfRule type="containsText" dxfId="23489" priority="30974" operator="containsText" text="TRUE">
      <formula>NOT(ISERROR(SEARCH("TRUE",J4299)))</formula>
    </cfRule>
  </conditionalFormatting>
  <conditionalFormatting sqref="G4298">
    <cfRule type="expression" dxfId="23488" priority="30973">
      <formula>K4298&gt;L4298</formula>
    </cfRule>
  </conditionalFormatting>
  <conditionalFormatting sqref="I4298">
    <cfRule type="containsText" dxfId="23487" priority="30968" operator="containsText" text="No Encontrado">
      <formula>NOT(ISERROR(SEARCH("No Encontrado",I4298)))</formula>
    </cfRule>
    <cfRule type="containsText" dxfId="23486" priority="30969" operator="containsText" text="Cancelado">
      <formula>NOT(ISERROR(SEARCH("Cancelado",I4298)))</formula>
    </cfRule>
    <cfRule type="containsText" dxfId="23485" priority="30970" operator="containsText" text="Entregado">
      <formula>NOT(ISERROR(SEARCH("Entregado",I4298)))</formula>
    </cfRule>
    <cfRule type="containsText" dxfId="23484" priority="30971" operator="containsText" text="Entregado">
      <formula>NOT(ISERROR(SEARCH("Entregado",I4298)))</formula>
    </cfRule>
    <cfRule type="containsText" dxfId="23483" priority="30972" operator="containsText" text="En proceso">
      <formula>NOT(ISERROR(SEARCH("En proceso",I4298)))</formula>
    </cfRule>
  </conditionalFormatting>
  <conditionalFormatting sqref="J4298">
    <cfRule type="containsText" dxfId="23482" priority="30967" operator="containsText" text="TRUE">
      <formula>NOT(ISERROR(SEARCH("TRUE",J4298)))</formula>
    </cfRule>
  </conditionalFormatting>
  <conditionalFormatting sqref="G4297">
    <cfRule type="expression" dxfId="23481" priority="30966">
      <formula>K4297&gt;L4297</formula>
    </cfRule>
  </conditionalFormatting>
  <conditionalFormatting sqref="I4297">
    <cfRule type="containsText" dxfId="23480" priority="30961" operator="containsText" text="No Encontrado">
      <formula>NOT(ISERROR(SEARCH("No Encontrado",I4297)))</formula>
    </cfRule>
    <cfRule type="containsText" dxfId="23479" priority="30962" operator="containsText" text="Cancelado">
      <formula>NOT(ISERROR(SEARCH("Cancelado",I4297)))</formula>
    </cfRule>
    <cfRule type="containsText" dxfId="23478" priority="30963" operator="containsText" text="Entregado">
      <formula>NOT(ISERROR(SEARCH("Entregado",I4297)))</formula>
    </cfRule>
    <cfRule type="containsText" dxfId="23477" priority="30964" operator="containsText" text="Entregado">
      <formula>NOT(ISERROR(SEARCH("Entregado",I4297)))</formula>
    </cfRule>
    <cfRule type="containsText" dxfId="23476" priority="30965" operator="containsText" text="En proceso">
      <formula>NOT(ISERROR(SEARCH("En proceso",I4297)))</formula>
    </cfRule>
  </conditionalFormatting>
  <conditionalFormatting sqref="J4297">
    <cfRule type="containsText" dxfId="23475" priority="30960" operator="containsText" text="TRUE">
      <formula>NOT(ISERROR(SEARCH("TRUE",J4297)))</formula>
    </cfRule>
  </conditionalFormatting>
  <conditionalFormatting sqref="G4296">
    <cfRule type="expression" dxfId="23474" priority="30959">
      <formula>K4296&gt;L4296</formula>
    </cfRule>
  </conditionalFormatting>
  <conditionalFormatting sqref="I4296">
    <cfRule type="containsText" dxfId="23473" priority="30954" operator="containsText" text="No Encontrado">
      <formula>NOT(ISERROR(SEARCH("No Encontrado",I4296)))</formula>
    </cfRule>
    <cfRule type="containsText" dxfId="23472" priority="30955" operator="containsText" text="Cancelado">
      <formula>NOT(ISERROR(SEARCH("Cancelado",I4296)))</formula>
    </cfRule>
    <cfRule type="containsText" dxfId="23471" priority="30956" operator="containsText" text="Entregado">
      <formula>NOT(ISERROR(SEARCH("Entregado",I4296)))</formula>
    </cfRule>
    <cfRule type="containsText" dxfId="23470" priority="30957" operator="containsText" text="Entregado">
      <formula>NOT(ISERROR(SEARCH("Entregado",I4296)))</formula>
    </cfRule>
    <cfRule type="containsText" dxfId="23469" priority="30958" operator="containsText" text="En proceso">
      <formula>NOT(ISERROR(SEARCH("En proceso",I4296)))</formula>
    </cfRule>
  </conditionalFormatting>
  <conditionalFormatting sqref="J4296">
    <cfRule type="containsText" dxfId="23468" priority="30953" operator="containsText" text="TRUE">
      <formula>NOT(ISERROR(SEARCH("TRUE",J4296)))</formula>
    </cfRule>
  </conditionalFormatting>
  <conditionalFormatting sqref="G4295">
    <cfRule type="expression" dxfId="23467" priority="30952">
      <formula>K4295&gt;L4295</formula>
    </cfRule>
  </conditionalFormatting>
  <conditionalFormatting sqref="I4295">
    <cfRule type="containsText" dxfId="23466" priority="30947" operator="containsText" text="No Encontrado">
      <formula>NOT(ISERROR(SEARCH("No Encontrado",I4295)))</formula>
    </cfRule>
    <cfRule type="containsText" dxfId="23465" priority="30948" operator="containsText" text="Cancelado">
      <formula>NOT(ISERROR(SEARCH("Cancelado",I4295)))</formula>
    </cfRule>
    <cfRule type="containsText" dxfId="23464" priority="30949" operator="containsText" text="Entregado">
      <formula>NOT(ISERROR(SEARCH("Entregado",I4295)))</formula>
    </cfRule>
    <cfRule type="containsText" dxfId="23463" priority="30950" operator="containsText" text="Entregado">
      <formula>NOT(ISERROR(SEARCH("Entregado",I4295)))</formula>
    </cfRule>
    <cfRule type="containsText" dxfId="23462" priority="30951" operator="containsText" text="En proceso">
      <formula>NOT(ISERROR(SEARCH("En proceso",I4295)))</formula>
    </cfRule>
  </conditionalFormatting>
  <conditionalFormatting sqref="J4295">
    <cfRule type="containsText" dxfId="23461" priority="30946" operator="containsText" text="TRUE">
      <formula>NOT(ISERROR(SEARCH("TRUE",J4295)))</formula>
    </cfRule>
  </conditionalFormatting>
  <conditionalFormatting sqref="G4294">
    <cfRule type="expression" dxfId="23460" priority="30945">
      <formula>K4294&gt;L4294</formula>
    </cfRule>
  </conditionalFormatting>
  <conditionalFormatting sqref="I4294">
    <cfRule type="containsText" dxfId="23459" priority="30940" operator="containsText" text="No Encontrado">
      <formula>NOT(ISERROR(SEARCH("No Encontrado",I4294)))</formula>
    </cfRule>
    <cfRule type="containsText" dxfId="23458" priority="30941" operator="containsText" text="Cancelado">
      <formula>NOT(ISERROR(SEARCH("Cancelado",I4294)))</formula>
    </cfRule>
    <cfRule type="containsText" dxfId="23457" priority="30942" operator="containsText" text="Entregado">
      <formula>NOT(ISERROR(SEARCH("Entregado",I4294)))</formula>
    </cfRule>
    <cfRule type="containsText" dxfId="23456" priority="30943" operator="containsText" text="Entregado">
      <formula>NOT(ISERROR(SEARCH("Entregado",I4294)))</formula>
    </cfRule>
    <cfRule type="containsText" dxfId="23455" priority="30944" operator="containsText" text="En proceso">
      <formula>NOT(ISERROR(SEARCH("En proceso",I4294)))</formula>
    </cfRule>
  </conditionalFormatting>
  <conditionalFormatting sqref="J4294">
    <cfRule type="containsText" dxfId="23454" priority="30939" operator="containsText" text="TRUE">
      <formula>NOT(ISERROR(SEARCH("TRUE",J4294)))</formula>
    </cfRule>
  </conditionalFormatting>
  <conditionalFormatting sqref="G4293">
    <cfRule type="expression" dxfId="23453" priority="30938">
      <formula>K4293&gt;L4293</formula>
    </cfRule>
  </conditionalFormatting>
  <conditionalFormatting sqref="I4293">
    <cfRule type="containsText" dxfId="23452" priority="30933" operator="containsText" text="No Encontrado">
      <formula>NOT(ISERROR(SEARCH("No Encontrado",I4293)))</formula>
    </cfRule>
    <cfRule type="containsText" dxfId="23451" priority="30934" operator="containsText" text="Cancelado">
      <formula>NOT(ISERROR(SEARCH("Cancelado",I4293)))</formula>
    </cfRule>
    <cfRule type="containsText" dxfId="23450" priority="30935" operator="containsText" text="Entregado">
      <formula>NOT(ISERROR(SEARCH("Entregado",I4293)))</formula>
    </cfRule>
    <cfRule type="containsText" dxfId="23449" priority="30936" operator="containsText" text="Entregado">
      <formula>NOT(ISERROR(SEARCH("Entregado",I4293)))</formula>
    </cfRule>
    <cfRule type="containsText" dxfId="23448" priority="30937" operator="containsText" text="En proceso">
      <formula>NOT(ISERROR(SEARCH("En proceso",I4293)))</formula>
    </cfRule>
  </conditionalFormatting>
  <conditionalFormatting sqref="J4293">
    <cfRule type="containsText" dxfId="23447" priority="30932" operator="containsText" text="TRUE">
      <formula>NOT(ISERROR(SEARCH("TRUE",J4293)))</formula>
    </cfRule>
  </conditionalFormatting>
  <conditionalFormatting sqref="G4292">
    <cfRule type="expression" dxfId="23446" priority="30931">
      <formula>K4292&gt;L4292</formula>
    </cfRule>
  </conditionalFormatting>
  <conditionalFormatting sqref="I4292">
    <cfRule type="containsText" dxfId="23445" priority="30926" operator="containsText" text="No Encontrado">
      <formula>NOT(ISERROR(SEARCH("No Encontrado",I4292)))</formula>
    </cfRule>
    <cfRule type="containsText" dxfId="23444" priority="30927" operator="containsText" text="Cancelado">
      <formula>NOT(ISERROR(SEARCH("Cancelado",I4292)))</formula>
    </cfRule>
    <cfRule type="containsText" dxfId="23443" priority="30928" operator="containsText" text="Entregado">
      <formula>NOT(ISERROR(SEARCH("Entregado",I4292)))</formula>
    </cfRule>
    <cfRule type="containsText" dxfId="23442" priority="30929" operator="containsText" text="Entregado">
      <formula>NOT(ISERROR(SEARCH("Entregado",I4292)))</formula>
    </cfRule>
    <cfRule type="containsText" dxfId="23441" priority="30930" operator="containsText" text="En proceso">
      <formula>NOT(ISERROR(SEARCH("En proceso",I4292)))</formula>
    </cfRule>
  </conditionalFormatting>
  <conditionalFormatting sqref="J4292">
    <cfRule type="containsText" dxfId="23440" priority="30925" operator="containsText" text="TRUE">
      <formula>NOT(ISERROR(SEARCH("TRUE",J4292)))</formula>
    </cfRule>
  </conditionalFormatting>
  <conditionalFormatting sqref="G4291">
    <cfRule type="expression" dxfId="23439" priority="30924">
      <formula>K4291&gt;L4291</formula>
    </cfRule>
  </conditionalFormatting>
  <conditionalFormatting sqref="I4291">
    <cfRule type="containsText" dxfId="23438" priority="30919" operator="containsText" text="No Encontrado">
      <formula>NOT(ISERROR(SEARCH("No Encontrado",I4291)))</formula>
    </cfRule>
    <cfRule type="containsText" dxfId="23437" priority="30920" operator="containsText" text="Cancelado">
      <formula>NOT(ISERROR(SEARCH("Cancelado",I4291)))</formula>
    </cfRule>
    <cfRule type="containsText" dxfId="23436" priority="30921" operator="containsText" text="Entregado">
      <formula>NOT(ISERROR(SEARCH("Entregado",I4291)))</formula>
    </cfRule>
    <cfRule type="containsText" dxfId="23435" priority="30922" operator="containsText" text="Entregado">
      <formula>NOT(ISERROR(SEARCH("Entregado",I4291)))</formula>
    </cfRule>
    <cfRule type="containsText" dxfId="23434" priority="30923" operator="containsText" text="En proceso">
      <formula>NOT(ISERROR(SEARCH("En proceso",I4291)))</formula>
    </cfRule>
  </conditionalFormatting>
  <conditionalFormatting sqref="J4291">
    <cfRule type="containsText" dxfId="23433" priority="30918" operator="containsText" text="TRUE">
      <formula>NOT(ISERROR(SEARCH("TRUE",J4291)))</formula>
    </cfRule>
  </conditionalFormatting>
  <conditionalFormatting sqref="G4290">
    <cfRule type="expression" dxfId="23432" priority="30917">
      <formula>K4290&gt;L4290</formula>
    </cfRule>
  </conditionalFormatting>
  <conditionalFormatting sqref="I4290">
    <cfRule type="containsText" dxfId="23431" priority="30912" operator="containsText" text="No Encontrado">
      <formula>NOT(ISERROR(SEARCH("No Encontrado",I4290)))</formula>
    </cfRule>
    <cfRule type="containsText" dxfId="23430" priority="30913" operator="containsText" text="Cancelado">
      <formula>NOT(ISERROR(SEARCH("Cancelado",I4290)))</formula>
    </cfRule>
    <cfRule type="containsText" dxfId="23429" priority="30914" operator="containsText" text="Entregado">
      <formula>NOT(ISERROR(SEARCH("Entregado",I4290)))</formula>
    </cfRule>
    <cfRule type="containsText" dxfId="23428" priority="30915" operator="containsText" text="Entregado">
      <formula>NOT(ISERROR(SEARCH("Entregado",I4290)))</formula>
    </cfRule>
    <cfRule type="containsText" dxfId="23427" priority="30916" operator="containsText" text="En proceso">
      <formula>NOT(ISERROR(SEARCH("En proceso",I4290)))</formula>
    </cfRule>
  </conditionalFormatting>
  <conditionalFormatting sqref="J4290">
    <cfRule type="containsText" dxfId="23426" priority="30911" operator="containsText" text="TRUE">
      <formula>NOT(ISERROR(SEARCH("TRUE",J4290)))</formula>
    </cfRule>
  </conditionalFormatting>
  <conditionalFormatting sqref="G4289">
    <cfRule type="expression" dxfId="23425" priority="30910">
      <formula>K4289&gt;L4289</formula>
    </cfRule>
  </conditionalFormatting>
  <conditionalFormatting sqref="I4289">
    <cfRule type="containsText" dxfId="23424" priority="30905" operator="containsText" text="No Encontrado">
      <formula>NOT(ISERROR(SEARCH("No Encontrado",I4289)))</formula>
    </cfRule>
    <cfRule type="containsText" dxfId="23423" priority="30906" operator="containsText" text="Cancelado">
      <formula>NOT(ISERROR(SEARCH("Cancelado",I4289)))</formula>
    </cfRule>
    <cfRule type="containsText" dxfId="23422" priority="30907" operator="containsText" text="Entregado">
      <formula>NOT(ISERROR(SEARCH("Entregado",I4289)))</formula>
    </cfRule>
    <cfRule type="containsText" dxfId="23421" priority="30908" operator="containsText" text="Entregado">
      <formula>NOT(ISERROR(SEARCH("Entregado",I4289)))</formula>
    </cfRule>
    <cfRule type="containsText" dxfId="23420" priority="30909" operator="containsText" text="En proceso">
      <formula>NOT(ISERROR(SEARCH("En proceso",I4289)))</formula>
    </cfRule>
  </conditionalFormatting>
  <conditionalFormatting sqref="J4289">
    <cfRule type="containsText" dxfId="23419" priority="30904" operator="containsText" text="TRUE">
      <formula>NOT(ISERROR(SEARCH("TRUE",J4289)))</formula>
    </cfRule>
  </conditionalFormatting>
  <conditionalFormatting sqref="G4288">
    <cfRule type="expression" dxfId="23418" priority="30903">
      <formula>K4288&gt;L4288</formula>
    </cfRule>
  </conditionalFormatting>
  <conditionalFormatting sqref="I4288">
    <cfRule type="containsText" dxfId="23417" priority="30898" operator="containsText" text="No Encontrado">
      <formula>NOT(ISERROR(SEARCH("No Encontrado",I4288)))</formula>
    </cfRule>
    <cfRule type="containsText" dxfId="23416" priority="30899" operator="containsText" text="Cancelado">
      <formula>NOT(ISERROR(SEARCH("Cancelado",I4288)))</formula>
    </cfRule>
    <cfRule type="containsText" dxfId="23415" priority="30900" operator="containsText" text="Entregado">
      <formula>NOT(ISERROR(SEARCH("Entregado",I4288)))</formula>
    </cfRule>
    <cfRule type="containsText" dxfId="23414" priority="30901" operator="containsText" text="Entregado">
      <formula>NOT(ISERROR(SEARCH("Entregado",I4288)))</formula>
    </cfRule>
    <cfRule type="containsText" dxfId="23413" priority="30902" operator="containsText" text="En proceso">
      <formula>NOT(ISERROR(SEARCH("En proceso",I4288)))</formula>
    </cfRule>
  </conditionalFormatting>
  <conditionalFormatting sqref="J4288">
    <cfRule type="containsText" dxfId="23412" priority="30897" operator="containsText" text="TRUE">
      <formula>NOT(ISERROR(SEARCH("TRUE",J4288)))</formula>
    </cfRule>
  </conditionalFormatting>
  <conditionalFormatting sqref="G4287">
    <cfRule type="expression" dxfId="23411" priority="30896">
      <formula>K4287&gt;L4287</formula>
    </cfRule>
  </conditionalFormatting>
  <conditionalFormatting sqref="I4287">
    <cfRule type="containsText" dxfId="23410" priority="30891" operator="containsText" text="No Encontrado">
      <formula>NOT(ISERROR(SEARCH("No Encontrado",I4287)))</formula>
    </cfRule>
    <cfRule type="containsText" dxfId="23409" priority="30892" operator="containsText" text="Cancelado">
      <formula>NOT(ISERROR(SEARCH("Cancelado",I4287)))</formula>
    </cfRule>
    <cfRule type="containsText" dxfId="23408" priority="30893" operator="containsText" text="Entregado">
      <formula>NOT(ISERROR(SEARCH("Entregado",I4287)))</formula>
    </cfRule>
    <cfRule type="containsText" dxfId="23407" priority="30894" operator="containsText" text="Entregado">
      <formula>NOT(ISERROR(SEARCH("Entregado",I4287)))</formula>
    </cfRule>
    <cfRule type="containsText" dxfId="23406" priority="30895" operator="containsText" text="En proceso">
      <formula>NOT(ISERROR(SEARCH("En proceso",I4287)))</formula>
    </cfRule>
  </conditionalFormatting>
  <conditionalFormatting sqref="J4287">
    <cfRule type="containsText" dxfId="23405" priority="30890" operator="containsText" text="TRUE">
      <formula>NOT(ISERROR(SEARCH("TRUE",J4287)))</formula>
    </cfRule>
  </conditionalFormatting>
  <conditionalFormatting sqref="G4286">
    <cfRule type="expression" dxfId="23404" priority="30889">
      <formula>K4286&gt;L4286</formula>
    </cfRule>
  </conditionalFormatting>
  <conditionalFormatting sqref="I4286">
    <cfRule type="containsText" dxfId="23403" priority="30884" operator="containsText" text="No Encontrado">
      <formula>NOT(ISERROR(SEARCH("No Encontrado",I4286)))</formula>
    </cfRule>
    <cfRule type="containsText" dxfId="23402" priority="30885" operator="containsText" text="Cancelado">
      <formula>NOT(ISERROR(SEARCH("Cancelado",I4286)))</formula>
    </cfRule>
    <cfRule type="containsText" dxfId="23401" priority="30886" operator="containsText" text="Entregado">
      <formula>NOT(ISERROR(SEARCH("Entregado",I4286)))</formula>
    </cfRule>
    <cfRule type="containsText" dxfId="23400" priority="30887" operator="containsText" text="Entregado">
      <formula>NOT(ISERROR(SEARCH("Entregado",I4286)))</formula>
    </cfRule>
    <cfRule type="containsText" dxfId="23399" priority="30888" operator="containsText" text="En proceso">
      <formula>NOT(ISERROR(SEARCH("En proceso",I4286)))</formula>
    </cfRule>
  </conditionalFormatting>
  <conditionalFormatting sqref="J4286">
    <cfRule type="containsText" dxfId="23398" priority="30883" operator="containsText" text="TRUE">
      <formula>NOT(ISERROR(SEARCH("TRUE",J4286)))</formula>
    </cfRule>
  </conditionalFormatting>
  <conditionalFormatting sqref="G4285">
    <cfRule type="expression" dxfId="23397" priority="30882">
      <formula>K4285&gt;L4285</formula>
    </cfRule>
  </conditionalFormatting>
  <conditionalFormatting sqref="I4285">
    <cfRule type="containsText" dxfId="23396" priority="30877" operator="containsText" text="No Encontrado">
      <formula>NOT(ISERROR(SEARCH("No Encontrado",I4285)))</formula>
    </cfRule>
    <cfRule type="containsText" dxfId="23395" priority="30878" operator="containsText" text="Cancelado">
      <formula>NOT(ISERROR(SEARCH("Cancelado",I4285)))</formula>
    </cfRule>
    <cfRule type="containsText" dxfId="23394" priority="30879" operator="containsText" text="Entregado">
      <formula>NOT(ISERROR(SEARCH("Entregado",I4285)))</formula>
    </cfRule>
    <cfRule type="containsText" dxfId="23393" priority="30880" operator="containsText" text="Entregado">
      <formula>NOT(ISERROR(SEARCH("Entregado",I4285)))</formula>
    </cfRule>
    <cfRule type="containsText" dxfId="23392" priority="30881" operator="containsText" text="En proceso">
      <formula>NOT(ISERROR(SEARCH("En proceso",I4285)))</formula>
    </cfRule>
  </conditionalFormatting>
  <conditionalFormatting sqref="J4285">
    <cfRule type="containsText" dxfId="23391" priority="30876" operator="containsText" text="TRUE">
      <formula>NOT(ISERROR(SEARCH("TRUE",J4285)))</formula>
    </cfRule>
  </conditionalFormatting>
  <conditionalFormatting sqref="G4284">
    <cfRule type="expression" dxfId="23390" priority="30875">
      <formula>K4284&gt;L4284</formula>
    </cfRule>
  </conditionalFormatting>
  <conditionalFormatting sqref="I4284">
    <cfRule type="containsText" dxfId="23389" priority="30870" operator="containsText" text="No Encontrado">
      <formula>NOT(ISERROR(SEARCH("No Encontrado",I4284)))</formula>
    </cfRule>
    <cfRule type="containsText" dxfId="23388" priority="30871" operator="containsText" text="Cancelado">
      <formula>NOT(ISERROR(SEARCH("Cancelado",I4284)))</formula>
    </cfRule>
    <cfRule type="containsText" dxfId="23387" priority="30872" operator="containsText" text="Entregado">
      <formula>NOT(ISERROR(SEARCH("Entregado",I4284)))</formula>
    </cfRule>
    <cfRule type="containsText" dxfId="23386" priority="30873" operator="containsText" text="Entregado">
      <formula>NOT(ISERROR(SEARCH("Entregado",I4284)))</formula>
    </cfRule>
    <cfRule type="containsText" dxfId="23385" priority="30874" operator="containsText" text="En proceso">
      <formula>NOT(ISERROR(SEARCH("En proceso",I4284)))</formula>
    </cfRule>
  </conditionalFormatting>
  <conditionalFormatting sqref="J4284">
    <cfRule type="containsText" dxfId="23384" priority="30869" operator="containsText" text="TRUE">
      <formula>NOT(ISERROR(SEARCH("TRUE",J4284)))</formula>
    </cfRule>
  </conditionalFormatting>
  <conditionalFormatting sqref="G4283">
    <cfRule type="expression" dxfId="23383" priority="30868">
      <formula>K4283&gt;L4283</formula>
    </cfRule>
  </conditionalFormatting>
  <conditionalFormatting sqref="I4283">
    <cfRule type="containsText" dxfId="23382" priority="30863" operator="containsText" text="No Encontrado">
      <formula>NOT(ISERROR(SEARCH("No Encontrado",I4283)))</formula>
    </cfRule>
    <cfRule type="containsText" dxfId="23381" priority="30864" operator="containsText" text="Cancelado">
      <formula>NOT(ISERROR(SEARCH("Cancelado",I4283)))</formula>
    </cfRule>
    <cfRule type="containsText" dxfId="23380" priority="30865" operator="containsText" text="Entregado">
      <formula>NOT(ISERROR(SEARCH("Entregado",I4283)))</formula>
    </cfRule>
    <cfRule type="containsText" dxfId="23379" priority="30866" operator="containsText" text="Entregado">
      <formula>NOT(ISERROR(SEARCH("Entregado",I4283)))</formula>
    </cfRule>
    <cfRule type="containsText" dxfId="23378" priority="30867" operator="containsText" text="En proceso">
      <formula>NOT(ISERROR(SEARCH("En proceso",I4283)))</formula>
    </cfRule>
  </conditionalFormatting>
  <conditionalFormatting sqref="J4283">
    <cfRule type="containsText" dxfId="23377" priority="30862" operator="containsText" text="TRUE">
      <formula>NOT(ISERROR(SEARCH("TRUE",J4283)))</formula>
    </cfRule>
  </conditionalFormatting>
  <conditionalFormatting sqref="G4282">
    <cfRule type="expression" dxfId="23376" priority="30861">
      <formula>K4282&gt;L4282</formula>
    </cfRule>
  </conditionalFormatting>
  <conditionalFormatting sqref="I4282">
    <cfRule type="containsText" dxfId="23375" priority="30856" operator="containsText" text="No Encontrado">
      <formula>NOT(ISERROR(SEARCH("No Encontrado",I4282)))</formula>
    </cfRule>
    <cfRule type="containsText" dxfId="23374" priority="30857" operator="containsText" text="Cancelado">
      <formula>NOT(ISERROR(SEARCH("Cancelado",I4282)))</formula>
    </cfRule>
    <cfRule type="containsText" dxfId="23373" priority="30858" operator="containsText" text="Entregado">
      <formula>NOT(ISERROR(SEARCH("Entregado",I4282)))</formula>
    </cfRule>
    <cfRule type="containsText" dxfId="23372" priority="30859" operator="containsText" text="Entregado">
      <formula>NOT(ISERROR(SEARCH("Entregado",I4282)))</formula>
    </cfRule>
    <cfRule type="containsText" dxfId="23371" priority="30860" operator="containsText" text="En proceso">
      <formula>NOT(ISERROR(SEARCH("En proceso",I4282)))</formula>
    </cfRule>
  </conditionalFormatting>
  <conditionalFormatting sqref="J4282">
    <cfRule type="containsText" dxfId="23370" priority="30855" operator="containsText" text="TRUE">
      <formula>NOT(ISERROR(SEARCH("TRUE",J4282)))</formula>
    </cfRule>
  </conditionalFormatting>
  <conditionalFormatting sqref="G4281">
    <cfRule type="expression" dxfId="23369" priority="30854">
      <formula>K4281&gt;L4281</formula>
    </cfRule>
  </conditionalFormatting>
  <conditionalFormatting sqref="I4281">
    <cfRule type="containsText" dxfId="23368" priority="30849" operator="containsText" text="No Encontrado">
      <formula>NOT(ISERROR(SEARCH("No Encontrado",I4281)))</formula>
    </cfRule>
    <cfRule type="containsText" dxfId="23367" priority="30850" operator="containsText" text="Cancelado">
      <formula>NOT(ISERROR(SEARCH("Cancelado",I4281)))</formula>
    </cfRule>
    <cfRule type="containsText" dxfId="23366" priority="30851" operator="containsText" text="Entregado">
      <formula>NOT(ISERROR(SEARCH("Entregado",I4281)))</formula>
    </cfRule>
    <cfRule type="containsText" dxfId="23365" priority="30852" operator="containsText" text="Entregado">
      <formula>NOT(ISERROR(SEARCH("Entregado",I4281)))</formula>
    </cfRule>
    <cfRule type="containsText" dxfId="23364" priority="30853" operator="containsText" text="En proceso">
      <formula>NOT(ISERROR(SEARCH("En proceso",I4281)))</formula>
    </cfRule>
  </conditionalFormatting>
  <conditionalFormatting sqref="J4281">
    <cfRule type="containsText" dxfId="23363" priority="30848" operator="containsText" text="TRUE">
      <formula>NOT(ISERROR(SEARCH("TRUE",J4281)))</formula>
    </cfRule>
  </conditionalFormatting>
  <conditionalFormatting sqref="G4280">
    <cfRule type="expression" dxfId="23362" priority="30847">
      <formula>K4280&gt;L4280</formula>
    </cfRule>
  </conditionalFormatting>
  <conditionalFormatting sqref="I4280">
    <cfRule type="containsText" dxfId="23361" priority="30842" operator="containsText" text="No Encontrado">
      <formula>NOT(ISERROR(SEARCH("No Encontrado",I4280)))</formula>
    </cfRule>
    <cfRule type="containsText" dxfId="23360" priority="30843" operator="containsText" text="Cancelado">
      <formula>NOT(ISERROR(SEARCH("Cancelado",I4280)))</formula>
    </cfRule>
    <cfRule type="containsText" dxfId="23359" priority="30844" operator="containsText" text="Entregado">
      <formula>NOT(ISERROR(SEARCH("Entregado",I4280)))</formula>
    </cfRule>
    <cfRule type="containsText" dxfId="23358" priority="30845" operator="containsText" text="Entregado">
      <formula>NOT(ISERROR(SEARCH("Entregado",I4280)))</formula>
    </cfRule>
    <cfRule type="containsText" dxfId="23357" priority="30846" operator="containsText" text="En proceso">
      <formula>NOT(ISERROR(SEARCH("En proceso",I4280)))</formula>
    </cfRule>
  </conditionalFormatting>
  <conditionalFormatting sqref="J4280">
    <cfRule type="containsText" dxfId="23356" priority="30841" operator="containsText" text="TRUE">
      <formula>NOT(ISERROR(SEARCH("TRUE",J4280)))</formula>
    </cfRule>
  </conditionalFormatting>
  <conditionalFormatting sqref="G4279">
    <cfRule type="expression" dxfId="23355" priority="30840">
      <formula>K4279&gt;L4279</formula>
    </cfRule>
  </conditionalFormatting>
  <conditionalFormatting sqref="I4279">
    <cfRule type="containsText" dxfId="23354" priority="30835" operator="containsText" text="No Encontrado">
      <formula>NOT(ISERROR(SEARCH("No Encontrado",I4279)))</formula>
    </cfRule>
    <cfRule type="containsText" dxfId="23353" priority="30836" operator="containsText" text="Cancelado">
      <formula>NOT(ISERROR(SEARCH("Cancelado",I4279)))</formula>
    </cfRule>
    <cfRule type="containsText" dxfId="23352" priority="30837" operator="containsText" text="Entregado">
      <formula>NOT(ISERROR(SEARCH("Entregado",I4279)))</formula>
    </cfRule>
    <cfRule type="containsText" dxfId="23351" priority="30838" operator="containsText" text="Entregado">
      <formula>NOT(ISERROR(SEARCH("Entregado",I4279)))</formula>
    </cfRule>
    <cfRule type="containsText" dxfId="23350" priority="30839" operator="containsText" text="En proceso">
      <formula>NOT(ISERROR(SEARCH("En proceso",I4279)))</formula>
    </cfRule>
  </conditionalFormatting>
  <conditionalFormatting sqref="J4279">
    <cfRule type="containsText" dxfId="23349" priority="30834" operator="containsText" text="TRUE">
      <formula>NOT(ISERROR(SEARCH("TRUE",J4279)))</formula>
    </cfRule>
  </conditionalFormatting>
  <conditionalFormatting sqref="G4278">
    <cfRule type="expression" dxfId="23348" priority="30833">
      <formula>K4278&gt;L4278</formula>
    </cfRule>
  </conditionalFormatting>
  <conditionalFormatting sqref="I4278">
    <cfRule type="containsText" dxfId="23347" priority="30828" operator="containsText" text="No Encontrado">
      <formula>NOT(ISERROR(SEARCH("No Encontrado",I4278)))</formula>
    </cfRule>
    <cfRule type="containsText" dxfId="23346" priority="30829" operator="containsText" text="Cancelado">
      <formula>NOT(ISERROR(SEARCH("Cancelado",I4278)))</formula>
    </cfRule>
    <cfRule type="containsText" dxfId="23345" priority="30830" operator="containsText" text="Entregado">
      <formula>NOT(ISERROR(SEARCH("Entregado",I4278)))</formula>
    </cfRule>
    <cfRule type="containsText" dxfId="23344" priority="30831" operator="containsText" text="Entregado">
      <formula>NOT(ISERROR(SEARCH("Entregado",I4278)))</formula>
    </cfRule>
    <cfRule type="containsText" dxfId="23343" priority="30832" operator="containsText" text="En proceso">
      <formula>NOT(ISERROR(SEARCH("En proceso",I4278)))</formula>
    </cfRule>
  </conditionalFormatting>
  <conditionalFormatting sqref="J4278">
    <cfRule type="containsText" dxfId="23342" priority="30827" operator="containsText" text="TRUE">
      <formula>NOT(ISERROR(SEARCH("TRUE",J4278)))</formula>
    </cfRule>
  </conditionalFormatting>
  <conditionalFormatting sqref="G4277">
    <cfRule type="expression" dxfId="23341" priority="30826">
      <formula>K4277&gt;L4277</formula>
    </cfRule>
  </conditionalFormatting>
  <conditionalFormatting sqref="I4277">
    <cfRule type="containsText" dxfId="23340" priority="30821" operator="containsText" text="No Encontrado">
      <formula>NOT(ISERROR(SEARCH("No Encontrado",I4277)))</formula>
    </cfRule>
    <cfRule type="containsText" dxfId="23339" priority="30822" operator="containsText" text="Cancelado">
      <formula>NOT(ISERROR(SEARCH("Cancelado",I4277)))</formula>
    </cfRule>
    <cfRule type="containsText" dxfId="23338" priority="30823" operator="containsText" text="Entregado">
      <formula>NOT(ISERROR(SEARCH("Entregado",I4277)))</formula>
    </cfRule>
    <cfRule type="containsText" dxfId="23337" priority="30824" operator="containsText" text="Entregado">
      <formula>NOT(ISERROR(SEARCH("Entregado",I4277)))</formula>
    </cfRule>
    <cfRule type="containsText" dxfId="23336" priority="30825" operator="containsText" text="En proceso">
      <formula>NOT(ISERROR(SEARCH("En proceso",I4277)))</formula>
    </cfRule>
  </conditionalFormatting>
  <conditionalFormatting sqref="J4277">
    <cfRule type="containsText" dxfId="23335" priority="30820" operator="containsText" text="TRUE">
      <formula>NOT(ISERROR(SEARCH("TRUE",J4277)))</formula>
    </cfRule>
  </conditionalFormatting>
  <conditionalFormatting sqref="G4276">
    <cfRule type="expression" dxfId="23334" priority="30819">
      <formula>K4276&gt;L4276</formula>
    </cfRule>
  </conditionalFormatting>
  <conditionalFormatting sqref="I4276">
    <cfRule type="containsText" dxfId="23333" priority="30814" operator="containsText" text="No Encontrado">
      <formula>NOT(ISERROR(SEARCH("No Encontrado",I4276)))</formula>
    </cfRule>
    <cfRule type="containsText" dxfId="23332" priority="30815" operator="containsText" text="Cancelado">
      <formula>NOT(ISERROR(SEARCH("Cancelado",I4276)))</formula>
    </cfRule>
    <cfRule type="containsText" dxfId="23331" priority="30816" operator="containsText" text="Entregado">
      <formula>NOT(ISERROR(SEARCH("Entregado",I4276)))</formula>
    </cfRule>
    <cfRule type="containsText" dxfId="23330" priority="30817" operator="containsText" text="Entregado">
      <formula>NOT(ISERROR(SEARCH("Entregado",I4276)))</formula>
    </cfRule>
    <cfRule type="containsText" dxfId="23329" priority="30818" operator="containsText" text="En proceso">
      <formula>NOT(ISERROR(SEARCH("En proceso",I4276)))</formula>
    </cfRule>
  </conditionalFormatting>
  <conditionalFormatting sqref="J4276">
    <cfRule type="containsText" dxfId="23328" priority="30813" operator="containsText" text="TRUE">
      <formula>NOT(ISERROR(SEARCH("TRUE",J4276)))</formula>
    </cfRule>
  </conditionalFormatting>
  <conditionalFormatting sqref="G4275">
    <cfRule type="expression" dxfId="23327" priority="30812">
      <formula>K4275&gt;L4275</formula>
    </cfRule>
  </conditionalFormatting>
  <conditionalFormatting sqref="I4275">
    <cfRule type="containsText" dxfId="23326" priority="30807" operator="containsText" text="No Encontrado">
      <formula>NOT(ISERROR(SEARCH("No Encontrado",I4275)))</formula>
    </cfRule>
    <cfRule type="containsText" dxfId="23325" priority="30808" operator="containsText" text="Cancelado">
      <formula>NOT(ISERROR(SEARCH("Cancelado",I4275)))</formula>
    </cfRule>
    <cfRule type="containsText" dxfId="23324" priority="30809" operator="containsText" text="Entregado">
      <formula>NOT(ISERROR(SEARCH("Entregado",I4275)))</formula>
    </cfRule>
    <cfRule type="containsText" dxfId="23323" priority="30810" operator="containsText" text="Entregado">
      <formula>NOT(ISERROR(SEARCH("Entregado",I4275)))</formula>
    </cfRule>
    <cfRule type="containsText" dxfId="23322" priority="30811" operator="containsText" text="En proceso">
      <formula>NOT(ISERROR(SEARCH("En proceso",I4275)))</formula>
    </cfRule>
  </conditionalFormatting>
  <conditionalFormatting sqref="J4275">
    <cfRule type="containsText" dxfId="23321" priority="30806" operator="containsText" text="TRUE">
      <formula>NOT(ISERROR(SEARCH("TRUE",J4275)))</formula>
    </cfRule>
  </conditionalFormatting>
  <conditionalFormatting sqref="G4274">
    <cfRule type="expression" dxfId="23320" priority="30805">
      <formula>K4274&gt;L4274</formula>
    </cfRule>
  </conditionalFormatting>
  <conditionalFormatting sqref="I4274">
    <cfRule type="containsText" dxfId="23319" priority="30800" operator="containsText" text="No Encontrado">
      <formula>NOT(ISERROR(SEARCH("No Encontrado",I4274)))</formula>
    </cfRule>
    <cfRule type="containsText" dxfId="23318" priority="30801" operator="containsText" text="Cancelado">
      <formula>NOT(ISERROR(SEARCH("Cancelado",I4274)))</formula>
    </cfRule>
    <cfRule type="containsText" dxfId="23317" priority="30802" operator="containsText" text="Entregado">
      <formula>NOT(ISERROR(SEARCH("Entregado",I4274)))</formula>
    </cfRule>
    <cfRule type="containsText" dxfId="23316" priority="30803" operator="containsText" text="Entregado">
      <formula>NOT(ISERROR(SEARCH("Entregado",I4274)))</formula>
    </cfRule>
    <cfRule type="containsText" dxfId="23315" priority="30804" operator="containsText" text="En proceso">
      <formula>NOT(ISERROR(SEARCH("En proceso",I4274)))</formula>
    </cfRule>
  </conditionalFormatting>
  <conditionalFormatting sqref="J4274">
    <cfRule type="containsText" dxfId="23314" priority="30799" operator="containsText" text="TRUE">
      <formula>NOT(ISERROR(SEARCH("TRUE",J4274)))</formula>
    </cfRule>
  </conditionalFormatting>
  <conditionalFormatting sqref="G4273">
    <cfRule type="expression" dxfId="23313" priority="30798">
      <formula>K4273&gt;L4273</formula>
    </cfRule>
  </conditionalFormatting>
  <conditionalFormatting sqref="I4273">
    <cfRule type="containsText" dxfId="23312" priority="30793" operator="containsText" text="No Encontrado">
      <formula>NOT(ISERROR(SEARCH("No Encontrado",I4273)))</formula>
    </cfRule>
    <cfRule type="containsText" dxfId="23311" priority="30794" operator="containsText" text="Cancelado">
      <formula>NOT(ISERROR(SEARCH("Cancelado",I4273)))</formula>
    </cfRule>
    <cfRule type="containsText" dxfId="23310" priority="30795" operator="containsText" text="Entregado">
      <formula>NOT(ISERROR(SEARCH("Entregado",I4273)))</formula>
    </cfRule>
    <cfRule type="containsText" dxfId="23309" priority="30796" operator="containsText" text="Entregado">
      <formula>NOT(ISERROR(SEARCH("Entregado",I4273)))</formula>
    </cfRule>
    <cfRule type="containsText" dxfId="23308" priority="30797" operator="containsText" text="En proceso">
      <formula>NOT(ISERROR(SEARCH("En proceso",I4273)))</formula>
    </cfRule>
  </conditionalFormatting>
  <conditionalFormatting sqref="J4273">
    <cfRule type="containsText" dxfId="23307" priority="30792" operator="containsText" text="TRUE">
      <formula>NOT(ISERROR(SEARCH("TRUE",J4273)))</formula>
    </cfRule>
  </conditionalFormatting>
  <conditionalFormatting sqref="G4272">
    <cfRule type="expression" dxfId="23306" priority="30791">
      <formula>K4272&gt;L4272</formula>
    </cfRule>
  </conditionalFormatting>
  <conditionalFormatting sqref="I4272">
    <cfRule type="containsText" dxfId="23305" priority="30786" operator="containsText" text="No Encontrado">
      <formula>NOT(ISERROR(SEARCH("No Encontrado",I4272)))</formula>
    </cfRule>
    <cfRule type="containsText" dxfId="23304" priority="30787" operator="containsText" text="Cancelado">
      <formula>NOT(ISERROR(SEARCH("Cancelado",I4272)))</formula>
    </cfRule>
    <cfRule type="containsText" dxfId="23303" priority="30788" operator="containsText" text="Entregado">
      <formula>NOT(ISERROR(SEARCH("Entregado",I4272)))</formula>
    </cfRule>
    <cfRule type="containsText" dxfId="23302" priority="30789" operator="containsText" text="Entregado">
      <formula>NOT(ISERROR(SEARCH("Entregado",I4272)))</formula>
    </cfRule>
    <cfRule type="containsText" dxfId="23301" priority="30790" operator="containsText" text="En proceso">
      <formula>NOT(ISERROR(SEARCH("En proceso",I4272)))</formula>
    </cfRule>
  </conditionalFormatting>
  <conditionalFormatting sqref="J4272">
    <cfRule type="containsText" dxfId="23300" priority="30785" operator="containsText" text="TRUE">
      <formula>NOT(ISERROR(SEARCH("TRUE",J4272)))</formula>
    </cfRule>
  </conditionalFormatting>
  <conditionalFormatting sqref="G4271">
    <cfRule type="expression" dxfId="23299" priority="30784">
      <formula>K4271&gt;L4271</formula>
    </cfRule>
  </conditionalFormatting>
  <conditionalFormatting sqref="I4271">
    <cfRule type="containsText" dxfId="23298" priority="30779" operator="containsText" text="No Encontrado">
      <formula>NOT(ISERROR(SEARCH("No Encontrado",I4271)))</formula>
    </cfRule>
    <cfRule type="containsText" dxfId="23297" priority="30780" operator="containsText" text="Cancelado">
      <formula>NOT(ISERROR(SEARCH("Cancelado",I4271)))</formula>
    </cfRule>
    <cfRule type="containsText" dxfId="23296" priority="30781" operator="containsText" text="Entregado">
      <formula>NOT(ISERROR(SEARCH("Entregado",I4271)))</formula>
    </cfRule>
    <cfRule type="containsText" dxfId="23295" priority="30782" operator="containsText" text="Entregado">
      <formula>NOT(ISERROR(SEARCH("Entregado",I4271)))</formula>
    </cfRule>
    <cfRule type="containsText" dxfId="23294" priority="30783" operator="containsText" text="En proceso">
      <formula>NOT(ISERROR(SEARCH("En proceso",I4271)))</formula>
    </cfRule>
  </conditionalFormatting>
  <conditionalFormatting sqref="J4271">
    <cfRule type="containsText" dxfId="23293" priority="30778" operator="containsText" text="TRUE">
      <formula>NOT(ISERROR(SEARCH("TRUE",J4271)))</formula>
    </cfRule>
  </conditionalFormatting>
  <conditionalFormatting sqref="G4270">
    <cfRule type="expression" dxfId="23292" priority="30777">
      <formula>K4270&gt;L4270</formula>
    </cfRule>
  </conditionalFormatting>
  <conditionalFormatting sqref="I4270">
    <cfRule type="containsText" dxfId="23291" priority="30772" operator="containsText" text="No Encontrado">
      <formula>NOT(ISERROR(SEARCH("No Encontrado",I4270)))</formula>
    </cfRule>
    <cfRule type="containsText" dxfId="23290" priority="30773" operator="containsText" text="Cancelado">
      <formula>NOT(ISERROR(SEARCH("Cancelado",I4270)))</formula>
    </cfRule>
    <cfRule type="containsText" dxfId="23289" priority="30774" operator="containsText" text="Entregado">
      <formula>NOT(ISERROR(SEARCH("Entregado",I4270)))</formula>
    </cfRule>
    <cfRule type="containsText" dxfId="23288" priority="30775" operator="containsText" text="Entregado">
      <formula>NOT(ISERROR(SEARCH("Entregado",I4270)))</formula>
    </cfRule>
    <cfRule type="containsText" dxfId="23287" priority="30776" operator="containsText" text="En proceso">
      <formula>NOT(ISERROR(SEARCH("En proceso",I4270)))</formula>
    </cfRule>
  </conditionalFormatting>
  <conditionalFormatting sqref="J4270">
    <cfRule type="containsText" dxfId="23286" priority="30771" operator="containsText" text="TRUE">
      <formula>NOT(ISERROR(SEARCH("TRUE",J4270)))</formula>
    </cfRule>
  </conditionalFormatting>
  <conditionalFormatting sqref="G4269">
    <cfRule type="expression" dxfId="23285" priority="30770">
      <formula>K4269&gt;L4269</formula>
    </cfRule>
  </conditionalFormatting>
  <conditionalFormatting sqref="I4269">
    <cfRule type="containsText" dxfId="23284" priority="30765" operator="containsText" text="No Encontrado">
      <formula>NOT(ISERROR(SEARCH("No Encontrado",I4269)))</formula>
    </cfRule>
    <cfRule type="containsText" dxfId="23283" priority="30766" operator="containsText" text="Cancelado">
      <formula>NOT(ISERROR(SEARCH("Cancelado",I4269)))</formula>
    </cfRule>
    <cfRule type="containsText" dxfId="23282" priority="30767" operator="containsText" text="Entregado">
      <formula>NOT(ISERROR(SEARCH("Entregado",I4269)))</formula>
    </cfRule>
    <cfRule type="containsText" dxfId="23281" priority="30768" operator="containsText" text="Entregado">
      <formula>NOT(ISERROR(SEARCH("Entregado",I4269)))</formula>
    </cfRule>
    <cfRule type="containsText" dxfId="23280" priority="30769" operator="containsText" text="En proceso">
      <formula>NOT(ISERROR(SEARCH("En proceso",I4269)))</formula>
    </cfRule>
  </conditionalFormatting>
  <conditionalFormatting sqref="J4269">
    <cfRule type="containsText" dxfId="23279" priority="30764" operator="containsText" text="TRUE">
      <formula>NOT(ISERROR(SEARCH("TRUE",J4269)))</formula>
    </cfRule>
  </conditionalFormatting>
  <conditionalFormatting sqref="G4268">
    <cfRule type="expression" dxfId="23278" priority="30763">
      <formula>K4268&gt;L4268</formula>
    </cfRule>
  </conditionalFormatting>
  <conditionalFormatting sqref="I4268">
    <cfRule type="containsText" dxfId="23277" priority="30758" operator="containsText" text="No Encontrado">
      <formula>NOT(ISERROR(SEARCH("No Encontrado",I4268)))</formula>
    </cfRule>
    <cfRule type="containsText" dxfId="23276" priority="30759" operator="containsText" text="Cancelado">
      <formula>NOT(ISERROR(SEARCH("Cancelado",I4268)))</formula>
    </cfRule>
    <cfRule type="containsText" dxfId="23275" priority="30760" operator="containsText" text="Entregado">
      <formula>NOT(ISERROR(SEARCH("Entregado",I4268)))</formula>
    </cfRule>
    <cfRule type="containsText" dxfId="23274" priority="30761" operator="containsText" text="Entregado">
      <formula>NOT(ISERROR(SEARCH("Entregado",I4268)))</formula>
    </cfRule>
    <cfRule type="containsText" dxfId="23273" priority="30762" operator="containsText" text="En proceso">
      <formula>NOT(ISERROR(SEARCH("En proceso",I4268)))</formula>
    </cfRule>
  </conditionalFormatting>
  <conditionalFormatting sqref="J4268">
    <cfRule type="containsText" dxfId="23272" priority="30757" operator="containsText" text="TRUE">
      <formula>NOT(ISERROR(SEARCH("TRUE",J4268)))</formula>
    </cfRule>
  </conditionalFormatting>
  <conditionalFormatting sqref="G4267">
    <cfRule type="expression" dxfId="23271" priority="30756">
      <formula>K4267&gt;L4267</formula>
    </cfRule>
  </conditionalFormatting>
  <conditionalFormatting sqref="I4267">
    <cfRule type="containsText" dxfId="23270" priority="30751" operator="containsText" text="No Encontrado">
      <formula>NOT(ISERROR(SEARCH("No Encontrado",I4267)))</formula>
    </cfRule>
    <cfRule type="containsText" dxfId="23269" priority="30752" operator="containsText" text="Cancelado">
      <formula>NOT(ISERROR(SEARCH("Cancelado",I4267)))</formula>
    </cfRule>
    <cfRule type="containsText" dxfId="23268" priority="30753" operator="containsText" text="Entregado">
      <formula>NOT(ISERROR(SEARCH("Entregado",I4267)))</formula>
    </cfRule>
    <cfRule type="containsText" dxfId="23267" priority="30754" operator="containsText" text="Entregado">
      <formula>NOT(ISERROR(SEARCH("Entregado",I4267)))</formula>
    </cfRule>
    <cfRule type="containsText" dxfId="23266" priority="30755" operator="containsText" text="En proceso">
      <formula>NOT(ISERROR(SEARCH("En proceso",I4267)))</formula>
    </cfRule>
  </conditionalFormatting>
  <conditionalFormatting sqref="J4267">
    <cfRule type="containsText" dxfId="23265" priority="30750" operator="containsText" text="TRUE">
      <formula>NOT(ISERROR(SEARCH("TRUE",J4267)))</formula>
    </cfRule>
  </conditionalFormatting>
  <conditionalFormatting sqref="G4266">
    <cfRule type="expression" dxfId="23264" priority="30749">
      <formula>K4266&gt;L4266</formula>
    </cfRule>
  </conditionalFormatting>
  <conditionalFormatting sqref="I4266">
    <cfRule type="containsText" dxfId="23263" priority="30744" operator="containsText" text="No Encontrado">
      <formula>NOT(ISERROR(SEARCH("No Encontrado",I4266)))</formula>
    </cfRule>
    <cfRule type="containsText" dxfId="23262" priority="30745" operator="containsText" text="Cancelado">
      <formula>NOT(ISERROR(SEARCH("Cancelado",I4266)))</formula>
    </cfRule>
    <cfRule type="containsText" dxfId="23261" priority="30746" operator="containsText" text="Entregado">
      <formula>NOT(ISERROR(SEARCH("Entregado",I4266)))</formula>
    </cfRule>
    <cfRule type="containsText" dxfId="23260" priority="30747" operator="containsText" text="Entregado">
      <formula>NOT(ISERROR(SEARCH("Entregado",I4266)))</formula>
    </cfRule>
    <cfRule type="containsText" dxfId="23259" priority="30748" operator="containsText" text="En proceso">
      <formula>NOT(ISERROR(SEARCH("En proceso",I4266)))</formula>
    </cfRule>
  </conditionalFormatting>
  <conditionalFormatting sqref="J4266">
    <cfRule type="containsText" dxfId="23258" priority="30743" operator="containsText" text="TRUE">
      <formula>NOT(ISERROR(SEARCH("TRUE",J4266)))</formula>
    </cfRule>
  </conditionalFormatting>
  <conditionalFormatting sqref="G4265">
    <cfRule type="expression" dxfId="23257" priority="30742">
      <formula>K4265&gt;L4265</formula>
    </cfRule>
  </conditionalFormatting>
  <conditionalFormatting sqref="I4265">
    <cfRule type="containsText" dxfId="23256" priority="30737" operator="containsText" text="No Encontrado">
      <formula>NOT(ISERROR(SEARCH("No Encontrado",I4265)))</formula>
    </cfRule>
    <cfRule type="containsText" dxfId="23255" priority="30738" operator="containsText" text="Cancelado">
      <formula>NOT(ISERROR(SEARCH("Cancelado",I4265)))</formula>
    </cfRule>
    <cfRule type="containsText" dxfId="23254" priority="30739" operator="containsText" text="Entregado">
      <formula>NOT(ISERROR(SEARCH("Entregado",I4265)))</formula>
    </cfRule>
    <cfRule type="containsText" dxfId="23253" priority="30740" operator="containsText" text="Entregado">
      <formula>NOT(ISERROR(SEARCH("Entregado",I4265)))</formula>
    </cfRule>
    <cfRule type="containsText" dxfId="23252" priority="30741" operator="containsText" text="En proceso">
      <formula>NOT(ISERROR(SEARCH("En proceso",I4265)))</formula>
    </cfRule>
  </conditionalFormatting>
  <conditionalFormatting sqref="J4265">
    <cfRule type="containsText" dxfId="23251" priority="30736" operator="containsText" text="TRUE">
      <formula>NOT(ISERROR(SEARCH("TRUE",J4265)))</formula>
    </cfRule>
  </conditionalFormatting>
  <conditionalFormatting sqref="G4264">
    <cfRule type="expression" dxfId="23250" priority="30735">
      <formula>K4264&gt;L4264</formula>
    </cfRule>
  </conditionalFormatting>
  <conditionalFormatting sqref="I4264">
    <cfRule type="containsText" dxfId="23249" priority="30730" operator="containsText" text="No Encontrado">
      <formula>NOT(ISERROR(SEARCH("No Encontrado",I4264)))</formula>
    </cfRule>
    <cfRule type="containsText" dxfId="23248" priority="30731" operator="containsText" text="Cancelado">
      <formula>NOT(ISERROR(SEARCH("Cancelado",I4264)))</formula>
    </cfRule>
    <cfRule type="containsText" dxfId="23247" priority="30732" operator="containsText" text="Entregado">
      <formula>NOT(ISERROR(SEARCH("Entregado",I4264)))</formula>
    </cfRule>
    <cfRule type="containsText" dxfId="23246" priority="30733" operator="containsText" text="Entregado">
      <formula>NOT(ISERROR(SEARCH("Entregado",I4264)))</formula>
    </cfRule>
    <cfRule type="containsText" dxfId="23245" priority="30734" operator="containsText" text="En proceso">
      <formula>NOT(ISERROR(SEARCH("En proceso",I4264)))</formula>
    </cfRule>
  </conditionalFormatting>
  <conditionalFormatting sqref="J4264">
    <cfRule type="containsText" dxfId="23244" priority="30729" operator="containsText" text="TRUE">
      <formula>NOT(ISERROR(SEARCH("TRUE",J4264)))</formula>
    </cfRule>
  </conditionalFormatting>
  <conditionalFormatting sqref="G4263">
    <cfRule type="expression" dxfId="23243" priority="30728">
      <formula>K4263&gt;L4263</formula>
    </cfRule>
  </conditionalFormatting>
  <conditionalFormatting sqref="I4263">
    <cfRule type="containsText" dxfId="23242" priority="30723" operator="containsText" text="No Encontrado">
      <formula>NOT(ISERROR(SEARCH("No Encontrado",I4263)))</formula>
    </cfRule>
    <cfRule type="containsText" dxfId="23241" priority="30724" operator="containsText" text="Cancelado">
      <formula>NOT(ISERROR(SEARCH("Cancelado",I4263)))</formula>
    </cfRule>
    <cfRule type="containsText" dxfId="23240" priority="30725" operator="containsText" text="Entregado">
      <formula>NOT(ISERROR(SEARCH("Entregado",I4263)))</formula>
    </cfRule>
    <cfRule type="containsText" dxfId="23239" priority="30726" operator="containsText" text="Entregado">
      <formula>NOT(ISERROR(SEARCH("Entregado",I4263)))</formula>
    </cfRule>
    <cfRule type="containsText" dxfId="23238" priority="30727" operator="containsText" text="En proceso">
      <formula>NOT(ISERROR(SEARCH("En proceso",I4263)))</formula>
    </cfRule>
  </conditionalFormatting>
  <conditionalFormatting sqref="J4263">
    <cfRule type="containsText" dxfId="23237" priority="30722" operator="containsText" text="TRUE">
      <formula>NOT(ISERROR(SEARCH("TRUE",J4263)))</formula>
    </cfRule>
  </conditionalFormatting>
  <conditionalFormatting sqref="G4262">
    <cfRule type="expression" dxfId="23236" priority="30721">
      <formula>K4262&gt;L4262</formula>
    </cfRule>
  </conditionalFormatting>
  <conditionalFormatting sqref="I4260:I4262">
    <cfRule type="containsText" dxfId="23235" priority="30716" operator="containsText" text="No Encontrado">
      <formula>NOT(ISERROR(SEARCH("No Encontrado",I4260)))</formula>
    </cfRule>
    <cfRule type="containsText" dxfId="23234" priority="30717" operator="containsText" text="Cancelado">
      <formula>NOT(ISERROR(SEARCH("Cancelado",I4260)))</formula>
    </cfRule>
    <cfRule type="containsText" dxfId="23233" priority="30718" operator="containsText" text="Entregado">
      <formula>NOT(ISERROR(SEARCH("Entregado",I4260)))</formula>
    </cfRule>
    <cfRule type="containsText" dxfId="23232" priority="30719" operator="containsText" text="Entregado">
      <formula>NOT(ISERROR(SEARCH("Entregado",I4260)))</formula>
    </cfRule>
    <cfRule type="containsText" dxfId="23231" priority="30720" operator="containsText" text="En proceso">
      <formula>NOT(ISERROR(SEARCH("En proceso",I4260)))</formula>
    </cfRule>
  </conditionalFormatting>
  <conditionalFormatting sqref="J4262">
    <cfRule type="containsText" dxfId="23230" priority="30715" operator="containsText" text="TRUE">
      <formula>NOT(ISERROR(SEARCH("TRUE",J4262)))</formula>
    </cfRule>
  </conditionalFormatting>
  <conditionalFormatting sqref="G4261">
    <cfRule type="expression" dxfId="23229" priority="30714">
      <formula>K4261&gt;L4261</formula>
    </cfRule>
  </conditionalFormatting>
  <conditionalFormatting sqref="J4261">
    <cfRule type="containsText" dxfId="23228" priority="30708" operator="containsText" text="TRUE">
      <formula>NOT(ISERROR(SEARCH("TRUE",J4261)))</formula>
    </cfRule>
  </conditionalFormatting>
  <conditionalFormatting sqref="G4260">
    <cfRule type="expression" dxfId="23227" priority="30707">
      <formula>K4260&gt;L4260</formula>
    </cfRule>
  </conditionalFormatting>
  <conditionalFormatting sqref="J4260">
    <cfRule type="containsText" dxfId="23226" priority="30701" operator="containsText" text="TRUE">
      <formula>NOT(ISERROR(SEARCH("TRUE",J4260)))</formula>
    </cfRule>
  </conditionalFormatting>
  <conditionalFormatting sqref="G4259">
    <cfRule type="expression" dxfId="23225" priority="30700">
      <formula>K4259&gt;L4259</formula>
    </cfRule>
  </conditionalFormatting>
  <conditionalFormatting sqref="I4259">
    <cfRule type="containsText" dxfId="23224" priority="30695" operator="containsText" text="No Encontrado">
      <formula>NOT(ISERROR(SEARCH("No Encontrado",I4259)))</formula>
    </cfRule>
    <cfRule type="containsText" dxfId="23223" priority="30696" operator="containsText" text="Cancelado">
      <formula>NOT(ISERROR(SEARCH("Cancelado",I4259)))</formula>
    </cfRule>
    <cfRule type="containsText" dxfId="23222" priority="30697" operator="containsText" text="Entregado">
      <formula>NOT(ISERROR(SEARCH("Entregado",I4259)))</formula>
    </cfRule>
    <cfRule type="containsText" dxfId="23221" priority="30698" operator="containsText" text="Entregado">
      <formula>NOT(ISERROR(SEARCH("Entregado",I4259)))</formula>
    </cfRule>
    <cfRule type="containsText" dxfId="23220" priority="30699" operator="containsText" text="En proceso">
      <formula>NOT(ISERROR(SEARCH("En proceso",I4259)))</formula>
    </cfRule>
  </conditionalFormatting>
  <conditionalFormatting sqref="J4259">
    <cfRule type="containsText" dxfId="23219" priority="30694" operator="containsText" text="TRUE">
      <formula>NOT(ISERROR(SEARCH("TRUE",J4259)))</formula>
    </cfRule>
  </conditionalFormatting>
  <conditionalFormatting sqref="G4258">
    <cfRule type="expression" dxfId="23218" priority="30693">
      <formula>K4258&gt;L4258</formula>
    </cfRule>
  </conditionalFormatting>
  <conditionalFormatting sqref="I4258">
    <cfRule type="containsText" dxfId="23217" priority="30688" operator="containsText" text="No Encontrado">
      <formula>NOT(ISERROR(SEARCH("No Encontrado",I4258)))</formula>
    </cfRule>
    <cfRule type="containsText" dxfId="23216" priority="30689" operator="containsText" text="Cancelado">
      <formula>NOT(ISERROR(SEARCH("Cancelado",I4258)))</formula>
    </cfRule>
    <cfRule type="containsText" dxfId="23215" priority="30690" operator="containsText" text="Entregado">
      <formula>NOT(ISERROR(SEARCH("Entregado",I4258)))</formula>
    </cfRule>
    <cfRule type="containsText" dxfId="23214" priority="30691" operator="containsText" text="Entregado">
      <formula>NOT(ISERROR(SEARCH("Entregado",I4258)))</formula>
    </cfRule>
    <cfRule type="containsText" dxfId="23213" priority="30692" operator="containsText" text="En proceso">
      <formula>NOT(ISERROR(SEARCH("En proceso",I4258)))</formula>
    </cfRule>
  </conditionalFormatting>
  <conditionalFormatting sqref="J4258">
    <cfRule type="containsText" dxfId="23212" priority="30687" operator="containsText" text="TRUE">
      <formula>NOT(ISERROR(SEARCH("TRUE",J4258)))</formula>
    </cfRule>
  </conditionalFormatting>
  <conditionalFormatting sqref="G4257">
    <cfRule type="expression" dxfId="23211" priority="30686">
      <formula>K4257&gt;L4257</formula>
    </cfRule>
  </conditionalFormatting>
  <conditionalFormatting sqref="I4257">
    <cfRule type="containsText" dxfId="23210" priority="30681" operator="containsText" text="No Encontrado">
      <formula>NOT(ISERROR(SEARCH("No Encontrado",I4257)))</formula>
    </cfRule>
    <cfRule type="containsText" dxfId="23209" priority="30682" operator="containsText" text="Cancelado">
      <formula>NOT(ISERROR(SEARCH("Cancelado",I4257)))</formula>
    </cfRule>
    <cfRule type="containsText" dxfId="23208" priority="30683" operator="containsText" text="Entregado">
      <formula>NOT(ISERROR(SEARCH("Entregado",I4257)))</formula>
    </cfRule>
    <cfRule type="containsText" dxfId="23207" priority="30684" operator="containsText" text="Entregado">
      <formula>NOT(ISERROR(SEARCH("Entregado",I4257)))</formula>
    </cfRule>
    <cfRule type="containsText" dxfId="23206" priority="30685" operator="containsText" text="En proceso">
      <formula>NOT(ISERROR(SEARCH("En proceso",I4257)))</formula>
    </cfRule>
  </conditionalFormatting>
  <conditionalFormatting sqref="J4257">
    <cfRule type="containsText" dxfId="23205" priority="30680" operator="containsText" text="TRUE">
      <formula>NOT(ISERROR(SEARCH("TRUE",J4257)))</formula>
    </cfRule>
  </conditionalFormatting>
  <conditionalFormatting sqref="G4256">
    <cfRule type="expression" dxfId="23204" priority="30679">
      <formula>K4256&gt;L4256</formula>
    </cfRule>
  </conditionalFormatting>
  <conditionalFormatting sqref="I4255:I4256">
    <cfRule type="containsText" dxfId="23203" priority="30674" operator="containsText" text="No Encontrado">
      <formula>NOT(ISERROR(SEARCH("No Encontrado",I4255)))</formula>
    </cfRule>
    <cfRule type="containsText" dxfId="23202" priority="30675" operator="containsText" text="Cancelado">
      <formula>NOT(ISERROR(SEARCH("Cancelado",I4255)))</formula>
    </cfRule>
    <cfRule type="containsText" dxfId="23201" priority="30676" operator="containsText" text="Entregado">
      <formula>NOT(ISERROR(SEARCH("Entregado",I4255)))</formula>
    </cfRule>
    <cfRule type="containsText" dxfId="23200" priority="30677" operator="containsText" text="Entregado">
      <formula>NOT(ISERROR(SEARCH("Entregado",I4255)))</formula>
    </cfRule>
    <cfRule type="containsText" dxfId="23199" priority="30678" operator="containsText" text="En proceso">
      <formula>NOT(ISERROR(SEARCH("En proceso",I4255)))</formula>
    </cfRule>
  </conditionalFormatting>
  <conditionalFormatting sqref="J4256">
    <cfRule type="containsText" dxfId="23198" priority="30673" operator="containsText" text="TRUE">
      <formula>NOT(ISERROR(SEARCH("TRUE",J4256)))</formula>
    </cfRule>
  </conditionalFormatting>
  <conditionalFormatting sqref="G4255">
    <cfRule type="expression" dxfId="23197" priority="30672">
      <formula>K4255&gt;L4255</formula>
    </cfRule>
  </conditionalFormatting>
  <conditionalFormatting sqref="J4255">
    <cfRule type="containsText" dxfId="23196" priority="30666" operator="containsText" text="TRUE">
      <formula>NOT(ISERROR(SEARCH("TRUE",J4255)))</formula>
    </cfRule>
  </conditionalFormatting>
  <conditionalFormatting sqref="G4254">
    <cfRule type="expression" dxfId="23195" priority="30665">
      <formula>K4254&gt;L4254</formula>
    </cfRule>
  </conditionalFormatting>
  <conditionalFormatting sqref="I4254">
    <cfRule type="containsText" dxfId="23194" priority="30660" operator="containsText" text="No Encontrado">
      <formula>NOT(ISERROR(SEARCH("No Encontrado",I4254)))</formula>
    </cfRule>
    <cfRule type="containsText" dxfId="23193" priority="30661" operator="containsText" text="Cancelado">
      <formula>NOT(ISERROR(SEARCH("Cancelado",I4254)))</formula>
    </cfRule>
    <cfRule type="containsText" dxfId="23192" priority="30662" operator="containsText" text="Entregado">
      <formula>NOT(ISERROR(SEARCH("Entregado",I4254)))</formula>
    </cfRule>
    <cfRule type="containsText" dxfId="23191" priority="30663" operator="containsText" text="Entregado">
      <formula>NOT(ISERROR(SEARCH("Entregado",I4254)))</formula>
    </cfRule>
    <cfRule type="containsText" dxfId="23190" priority="30664" operator="containsText" text="En proceso">
      <formula>NOT(ISERROR(SEARCH("En proceso",I4254)))</formula>
    </cfRule>
  </conditionalFormatting>
  <conditionalFormatting sqref="J4254">
    <cfRule type="containsText" dxfId="23189" priority="30659" operator="containsText" text="TRUE">
      <formula>NOT(ISERROR(SEARCH("TRUE",J4254)))</formula>
    </cfRule>
  </conditionalFormatting>
  <conditionalFormatting sqref="G4253">
    <cfRule type="expression" dxfId="23188" priority="30658">
      <formula>K4253&gt;L4253</formula>
    </cfRule>
  </conditionalFormatting>
  <conditionalFormatting sqref="J4253">
    <cfRule type="containsText" dxfId="23187" priority="30652" operator="containsText" text="TRUE">
      <formula>NOT(ISERROR(SEARCH("TRUE",J4253)))</formula>
    </cfRule>
  </conditionalFormatting>
  <conditionalFormatting sqref="G4252">
    <cfRule type="expression" dxfId="23186" priority="30651">
      <formula>K4252&gt;L4252</formula>
    </cfRule>
  </conditionalFormatting>
  <conditionalFormatting sqref="J4252">
    <cfRule type="containsText" dxfId="23185" priority="30645" operator="containsText" text="TRUE">
      <formula>NOT(ISERROR(SEARCH("TRUE",J4252)))</formula>
    </cfRule>
  </conditionalFormatting>
  <conditionalFormatting sqref="G4251">
    <cfRule type="expression" dxfId="23184" priority="30644">
      <formula>K4251&gt;L4251</formula>
    </cfRule>
  </conditionalFormatting>
  <conditionalFormatting sqref="J4251">
    <cfRule type="containsText" dxfId="23183" priority="30638" operator="containsText" text="TRUE">
      <formula>NOT(ISERROR(SEARCH("TRUE",J4251)))</formula>
    </cfRule>
  </conditionalFormatting>
  <conditionalFormatting sqref="G4250">
    <cfRule type="expression" dxfId="23182" priority="30637">
      <formula>K4250&gt;L4250</formula>
    </cfRule>
  </conditionalFormatting>
  <conditionalFormatting sqref="J4250">
    <cfRule type="containsText" dxfId="23181" priority="30631" operator="containsText" text="TRUE">
      <formula>NOT(ISERROR(SEARCH("TRUE",J4250)))</formula>
    </cfRule>
  </conditionalFormatting>
  <conditionalFormatting sqref="G4249">
    <cfRule type="expression" dxfId="23180" priority="30630">
      <formula>K4249&gt;L4249</formula>
    </cfRule>
  </conditionalFormatting>
  <conditionalFormatting sqref="J4249">
    <cfRule type="containsText" dxfId="23179" priority="30624" operator="containsText" text="TRUE">
      <formula>NOT(ISERROR(SEARCH("TRUE",J4249)))</formula>
    </cfRule>
  </conditionalFormatting>
  <conditionalFormatting sqref="G4248">
    <cfRule type="expression" dxfId="23178" priority="30623">
      <formula>K4248&gt;L4248</formula>
    </cfRule>
  </conditionalFormatting>
  <conditionalFormatting sqref="I4248:I4252">
    <cfRule type="containsText" dxfId="23177" priority="30618" operator="containsText" text="No Encontrado">
      <formula>NOT(ISERROR(SEARCH("No Encontrado",I4248)))</formula>
    </cfRule>
    <cfRule type="containsText" dxfId="23176" priority="30619" operator="containsText" text="Cancelado">
      <formula>NOT(ISERROR(SEARCH("Cancelado",I4248)))</formula>
    </cfRule>
    <cfRule type="containsText" dxfId="23175" priority="30620" operator="containsText" text="Entregado">
      <formula>NOT(ISERROR(SEARCH("Entregado",I4248)))</formula>
    </cfRule>
    <cfRule type="containsText" dxfId="23174" priority="30621" operator="containsText" text="Entregado">
      <formula>NOT(ISERROR(SEARCH("Entregado",I4248)))</formula>
    </cfRule>
    <cfRule type="containsText" dxfId="23173" priority="30622" operator="containsText" text="En proceso">
      <formula>NOT(ISERROR(SEARCH("En proceso",I4248)))</formula>
    </cfRule>
  </conditionalFormatting>
  <conditionalFormatting sqref="J4248">
    <cfRule type="containsText" dxfId="23172" priority="30617" operator="containsText" text="TRUE">
      <formula>NOT(ISERROR(SEARCH("TRUE",J4248)))</formula>
    </cfRule>
  </conditionalFormatting>
  <conditionalFormatting sqref="G4247">
    <cfRule type="expression" dxfId="23171" priority="30616">
      <formula>K4247&gt;L4247</formula>
    </cfRule>
  </conditionalFormatting>
  <conditionalFormatting sqref="J4247">
    <cfRule type="containsText" dxfId="23170" priority="30610" operator="containsText" text="TRUE">
      <formula>NOT(ISERROR(SEARCH("TRUE",J4247)))</formula>
    </cfRule>
  </conditionalFormatting>
  <conditionalFormatting sqref="G4246">
    <cfRule type="expression" dxfId="23169" priority="30609">
      <formula>K4246&gt;L4246</formula>
    </cfRule>
  </conditionalFormatting>
  <conditionalFormatting sqref="J4246">
    <cfRule type="containsText" dxfId="23168" priority="30603" operator="containsText" text="TRUE">
      <formula>NOT(ISERROR(SEARCH("TRUE",J4246)))</formula>
    </cfRule>
  </conditionalFormatting>
  <conditionalFormatting sqref="G4245">
    <cfRule type="expression" dxfId="23167" priority="30602">
      <formula>K4245&gt;L4245</formula>
    </cfRule>
  </conditionalFormatting>
  <conditionalFormatting sqref="J4245">
    <cfRule type="containsText" dxfId="23166" priority="30596" operator="containsText" text="TRUE">
      <formula>NOT(ISERROR(SEARCH("TRUE",J4245)))</formula>
    </cfRule>
  </conditionalFormatting>
  <conditionalFormatting sqref="G4244">
    <cfRule type="expression" dxfId="23165" priority="30595">
      <formula>K4244&gt;L4244</formula>
    </cfRule>
  </conditionalFormatting>
  <conditionalFormatting sqref="J4244">
    <cfRule type="containsText" dxfId="23164" priority="30589" operator="containsText" text="TRUE">
      <formula>NOT(ISERROR(SEARCH("TRUE",J4244)))</formula>
    </cfRule>
  </conditionalFormatting>
  <conditionalFormatting sqref="G4243">
    <cfRule type="expression" dxfId="23163" priority="30588">
      <formula>K4243&gt;L4243</formula>
    </cfRule>
  </conditionalFormatting>
  <conditionalFormatting sqref="I4244:I4247">
    <cfRule type="containsText" dxfId="23162" priority="30583" operator="containsText" text="No Encontrado">
      <formula>NOT(ISERROR(SEARCH("No Encontrado",I4244)))</formula>
    </cfRule>
    <cfRule type="containsText" dxfId="23161" priority="30584" operator="containsText" text="Cancelado">
      <formula>NOT(ISERROR(SEARCH("Cancelado",I4244)))</formula>
    </cfRule>
    <cfRule type="containsText" dxfId="23160" priority="30585" operator="containsText" text="Entregado">
      <formula>NOT(ISERROR(SEARCH("Entregado",I4244)))</formula>
    </cfRule>
    <cfRule type="containsText" dxfId="23159" priority="30586" operator="containsText" text="Entregado">
      <formula>NOT(ISERROR(SEARCH("Entregado",I4244)))</formula>
    </cfRule>
    <cfRule type="containsText" dxfId="23158" priority="30587" operator="containsText" text="En proceso">
      <formula>NOT(ISERROR(SEARCH("En proceso",I4244)))</formula>
    </cfRule>
  </conditionalFormatting>
  <conditionalFormatting sqref="J4243">
    <cfRule type="containsText" dxfId="23157" priority="30582" operator="containsText" text="TRUE">
      <formula>NOT(ISERROR(SEARCH("TRUE",J4243)))</formula>
    </cfRule>
  </conditionalFormatting>
  <conditionalFormatting sqref="G4242">
    <cfRule type="expression" dxfId="23156" priority="30581">
      <formula>K4242&gt;L4242</formula>
    </cfRule>
  </conditionalFormatting>
  <conditionalFormatting sqref="J4242">
    <cfRule type="containsText" dxfId="23155" priority="30575" operator="containsText" text="TRUE">
      <formula>NOT(ISERROR(SEARCH("TRUE",J4242)))</formula>
    </cfRule>
  </conditionalFormatting>
  <conditionalFormatting sqref="G4241">
    <cfRule type="expression" dxfId="23154" priority="30574">
      <formula>K4241&gt;L4241</formula>
    </cfRule>
  </conditionalFormatting>
  <conditionalFormatting sqref="J4241">
    <cfRule type="containsText" dxfId="23153" priority="30568" operator="containsText" text="TRUE">
      <formula>NOT(ISERROR(SEARCH("TRUE",J4241)))</formula>
    </cfRule>
  </conditionalFormatting>
  <conditionalFormatting sqref="G4240">
    <cfRule type="expression" dxfId="23152" priority="30567">
      <formula>K4240&gt;L4240</formula>
    </cfRule>
  </conditionalFormatting>
  <conditionalFormatting sqref="J4240">
    <cfRule type="containsText" dxfId="23151" priority="30561" operator="containsText" text="TRUE">
      <formula>NOT(ISERROR(SEARCH("TRUE",J4240)))</formula>
    </cfRule>
  </conditionalFormatting>
  <conditionalFormatting sqref="G4239">
    <cfRule type="expression" dxfId="23150" priority="30560">
      <formula>K4239&gt;L4239</formula>
    </cfRule>
  </conditionalFormatting>
  <conditionalFormatting sqref="J4239">
    <cfRule type="containsText" dxfId="23149" priority="30554" operator="containsText" text="TRUE">
      <formula>NOT(ISERROR(SEARCH("TRUE",J4239)))</formula>
    </cfRule>
  </conditionalFormatting>
  <conditionalFormatting sqref="G4238">
    <cfRule type="expression" dxfId="23148" priority="30553">
      <formula>K4238&gt;L4238</formula>
    </cfRule>
  </conditionalFormatting>
  <conditionalFormatting sqref="I4238:I4240">
    <cfRule type="containsText" dxfId="23147" priority="30548" operator="containsText" text="No Encontrado">
      <formula>NOT(ISERROR(SEARCH("No Encontrado",I4238)))</formula>
    </cfRule>
    <cfRule type="containsText" dxfId="23146" priority="30549" operator="containsText" text="Cancelado">
      <formula>NOT(ISERROR(SEARCH("Cancelado",I4238)))</formula>
    </cfRule>
    <cfRule type="containsText" dxfId="23145" priority="30550" operator="containsText" text="Entregado">
      <formula>NOT(ISERROR(SEARCH("Entregado",I4238)))</formula>
    </cfRule>
    <cfRule type="containsText" dxfId="23144" priority="30551" operator="containsText" text="Entregado">
      <formula>NOT(ISERROR(SEARCH("Entregado",I4238)))</formula>
    </cfRule>
    <cfRule type="containsText" dxfId="23143" priority="30552" operator="containsText" text="En proceso">
      <formula>NOT(ISERROR(SEARCH("En proceso",I4238)))</formula>
    </cfRule>
  </conditionalFormatting>
  <conditionalFormatting sqref="J4238">
    <cfRule type="containsText" dxfId="23142" priority="30547" operator="containsText" text="TRUE">
      <formula>NOT(ISERROR(SEARCH("TRUE",J4238)))</formula>
    </cfRule>
  </conditionalFormatting>
  <conditionalFormatting sqref="G4237">
    <cfRule type="expression" dxfId="23141" priority="30546">
      <formula>K4237&gt;L4237</formula>
    </cfRule>
  </conditionalFormatting>
  <conditionalFormatting sqref="I4237">
    <cfRule type="containsText" dxfId="23140" priority="30541" operator="containsText" text="No Encontrado">
      <formula>NOT(ISERROR(SEARCH("No Encontrado",I4237)))</formula>
    </cfRule>
    <cfRule type="containsText" dxfId="23139" priority="30542" operator="containsText" text="Cancelado">
      <formula>NOT(ISERROR(SEARCH("Cancelado",I4237)))</formula>
    </cfRule>
    <cfRule type="containsText" dxfId="23138" priority="30543" operator="containsText" text="Entregado">
      <formula>NOT(ISERROR(SEARCH("Entregado",I4237)))</formula>
    </cfRule>
    <cfRule type="containsText" dxfId="23137" priority="30544" operator="containsText" text="Entregado">
      <formula>NOT(ISERROR(SEARCH("Entregado",I4237)))</formula>
    </cfRule>
    <cfRule type="containsText" dxfId="23136" priority="30545" operator="containsText" text="En proceso">
      <formula>NOT(ISERROR(SEARCH("En proceso",I4237)))</formula>
    </cfRule>
  </conditionalFormatting>
  <conditionalFormatting sqref="J4237">
    <cfRule type="containsText" dxfId="23135" priority="30540" operator="containsText" text="TRUE">
      <formula>NOT(ISERROR(SEARCH("TRUE",J4237)))</formula>
    </cfRule>
  </conditionalFormatting>
  <conditionalFormatting sqref="G4236">
    <cfRule type="expression" dxfId="23134" priority="30539">
      <formula>K4236&gt;L4236</formula>
    </cfRule>
  </conditionalFormatting>
  <conditionalFormatting sqref="I4236">
    <cfRule type="containsText" dxfId="23133" priority="30534" operator="containsText" text="No Encontrado">
      <formula>NOT(ISERROR(SEARCH("No Encontrado",I4236)))</formula>
    </cfRule>
    <cfRule type="containsText" dxfId="23132" priority="30535" operator="containsText" text="Cancelado">
      <formula>NOT(ISERROR(SEARCH("Cancelado",I4236)))</formula>
    </cfRule>
    <cfRule type="containsText" dxfId="23131" priority="30536" operator="containsText" text="Entregado">
      <formula>NOT(ISERROR(SEARCH("Entregado",I4236)))</formula>
    </cfRule>
    <cfRule type="containsText" dxfId="23130" priority="30537" operator="containsText" text="Entregado">
      <formula>NOT(ISERROR(SEARCH("Entregado",I4236)))</formula>
    </cfRule>
    <cfRule type="containsText" dxfId="23129" priority="30538" operator="containsText" text="En proceso">
      <formula>NOT(ISERROR(SEARCH("En proceso",I4236)))</formula>
    </cfRule>
  </conditionalFormatting>
  <conditionalFormatting sqref="J4236">
    <cfRule type="containsText" dxfId="23128" priority="30533" operator="containsText" text="TRUE">
      <formula>NOT(ISERROR(SEARCH("TRUE",J4236)))</formula>
    </cfRule>
  </conditionalFormatting>
  <conditionalFormatting sqref="G4235">
    <cfRule type="expression" dxfId="23127" priority="30532">
      <formula>K4235&gt;L4235</formula>
    </cfRule>
  </conditionalFormatting>
  <conditionalFormatting sqref="I4235">
    <cfRule type="containsText" dxfId="23126" priority="30527" operator="containsText" text="No Encontrado">
      <formula>NOT(ISERROR(SEARCH("No Encontrado",I4235)))</formula>
    </cfRule>
    <cfRule type="containsText" dxfId="23125" priority="30528" operator="containsText" text="Cancelado">
      <formula>NOT(ISERROR(SEARCH("Cancelado",I4235)))</formula>
    </cfRule>
    <cfRule type="containsText" dxfId="23124" priority="30529" operator="containsText" text="Entregado">
      <formula>NOT(ISERROR(SEARCH("Entregado",I4235)))</formula>
    </cfRule>
    <cfRule type="containsText" dxfId="23123" priority="30530" operator="containsText" text="Entregado">
      <formula>NOT(ISERROR(SEARCH("Entregado",I4235)))</formula>
    </cfRule>
    <cfRule type="containsText" dxfId="23122" priority="30531" operator="containsText" text="En proceso">
      <formula>NOT(ISERROR(SEARCH("En proceso",I4235)))</formula>
    </cfRule>
  </conditionalFormatting>
  <conditionalFormatting sqref="J4235">
    <cfRule type="containsText" dxfId="23121" priority="30526" operator="containsText" text="TRUE">
      <formula>NOT(ISERROR(SEARCH("TRUE",J4235)))</formula>
    </cfRule>
  </conditionalFormatting>
  <conditionalFormatting sqref="G4234">
    <cfRule type="expression" dxfId="23120" priority="30525">
      <formula>K4234&gt;L4234</formula>
    </cfRule>
  </conditionalFormatting>
  <conditionalFormatting sqref="I4234">
    <cfRule type="containsText" dxfId="23119" priority="30520" operator="containsText" text="No Encontrado">
      <formula>NOT(ISERROR(SEARCH("No Encontrado",I4234)))</formula>
    </cfRule>
    <cfRule type="containsText" dxfId="23118" priority="30521" operator="containsText" text="Cancelado">
      <formula>NOT(ISERROR(SEARCH("Cancelado",I4234)))</formula>
    </cfRule>
    <cfRule type="containsText" dxfId="23117" priority="30522" operator="containsText" text="Entregado">
      <formula>NOT(ISERROR(SEARCH("Entregado",I4234)))</formula>
    </cfRule>
    <cfRule type="containsText" dxfId="23116" priority="30523" operator="containsText" text="Entregado">
      <formula>NOT(ISERROR(SEARCH("Entregado",I4234)))</formula>
    </cfRule>
    <cfRule type="containsText" dxfId="23115" priority="30524" operator="containsText" text="En proceso">
      <formula>NOT(ISERROR(SEARCH("En proceso",I4234)))</formula>
    </cfRule>
  </conditionalFormatting>
  <conditionalFormatting sqref="J4234">
    <cfRule type="containsText" dxfId="23114" priority="30519" operator="containsText" text="TRUE">
      <formula>NOT(ISERROR(SEARCH("TRUE",J4234)))</formula>
    </cfRule>
  </conditionalFormatting>
  <conditionalFormatting sqref="G4233">
    <cfRule type="expression" dxfId="23113" priority="30518">
      <formula>K4233&gt;L4233</formula>
    </cfRule>
  </conditionalFormatting>
  <conditionalFormatting sqref="I4233">
    <cfRule type="containsText" dxfId="23112" priority="30513" operator="containsText" text="No Encontrado">
      <formula>NOT(ISERROR(SEARCH("No Encontrado",I4233)))</formula>
    </cfRule>
    <cfRule type="containsText" dxfId="23111" priority="30514" operator="containsText" text="Cancelado">
      <formula>NOT(ISERROR(SEARCH("Cancelado",I4233)))</formula>
    </cfRule>
    <cfRule type="containsText" dxfId="23110" priority="30515" operator="containsText" text="Entregado">
      <formula>NOT(ISERROR(SEARCH("Entregado",I4233)))</formula>
    </cfRule>
    <cfRule type="containsText" dxfId="23109" priority="30516" operator="containsText" text="Entregado">
      <formula>NOT(ISERROR(SEARCH("Entregado",I4233)))</formula>
    </cfRule>
    <cfRule type="containsText" dxfId="23108" priority="30517" operator="containsText" text="En proceso">
      <formula>NOT(ISERROR(SEARCH("En proceso",I4233)))</formula>
    </cfRule>
  </conditionalFormatting>
  <conditionalFormatting sqref="J4233">
    <cfRule type="containsText" dxfId="23107" priority="30512" operator="containsText" text="TRUE">
      <formula>NOT(ISERROR(SEARCH("TRUE",J4233)))</formula>
    </cfRule>
  </conditionalFormatting>
  <conditionalFormatting sqref="I4253">
    <cfRule type="containsText" dxfId="23106" priority="30507" operator="containsText" text="No Encontrado">
      <formula>NOT(ISERROR(SEARCH("No Encontrado",I4253)))</formula>
    </cfRule>
    <cfRule type="containsText" dxfId="23105" priority="30508" operator="containsText" text="Cancelado">
      <formula>NOT(ISERROR(SEARCH("Cancelado",I4253)))</formula>
    </cfRule>
    <cfRule type="containsText" dxfId="23104" priority="30509" operator="containsText" text="Entregado">
      <formula>NOT(ISERROR(SEARCH("Entregado",I4253)))</formula>
    </cfRule>
    <cfRule type="containsText" dxfId="23103" priority="30510" operator="containsText" text="Entregado">
      <formula>NOT(ISERROR(SEARCH("Entregado",I4253)))</formula>
    </cfRule>
    <cfRule type="containsText" dxfId="23102" priority="30511" operator="containsText" text="En proceso">
      <formula>NOT(ISERROR(SEARCH("En proceso",I4253)))</formula>
    </cfRule>
  </conditionalFormatting>
  <conditionalFormatting sqref="G4232">
    <cfRule type="expression" dxfId="23101" priority="30506">
      <formula>K4232&gt;L4232</formula>
    </cfRule>
  </conditionalFormatting>
  <conditionalFormatting sqref="I4232">
    <cfRule type="containsText" dxfId="23100" priority="30501" operator="containsText" text="No Encontrado">
      <formula>NOT(ISERROR(SEARCH("No Encontrado",I4232)))</formula>
    </cfRule>
    <cfRule type="containsText" dxfId="23099" priority="30502" operator="containsText" text="Cancelado">
      <formula>NOT(ISERROR(SEARCH("Cancelado",I4232)))</formula>
    </cfRule>
    <cfRule type="containsText" dxfId="23098" priority="30503" operator="containsText" text="Entregado">
      <formula>NOT(ISERROR(SEARCH("Entregado",I4232)))</formula>
    </cfRule>
    <cfRule type="containsText" dxfId="23097" priority="30504" operator="containsText" text="Entregado">
      <formula>NOT(ISERROR(SEARCH("Entregado",I4232)))</formula>
    </cfRule>
    <cfRule type="containsText" dxfId="23096" priority="30505" operator="containsText" text="En proceso">
      <formula>NOT(ISERROR(SEARCH("En proceso",I4232)))</formula>
    </cfRule>
  </conditionalFormatting>
  <conditionalFormatting sqref="J4232">
    <cfRule type="containsText" dxfId="23095" priority="30500" operator="containsText" text="TRUE">
      <formula>NOT(ISERROR(SEARCH("TRUE",J4232)))</formula>
    </cfRule>
  </conditionalFormatting>
  <conditionalFormatting sqref="G4231">
    <cfRule type="expression" dxfId="23094" priority="30499">
      <formula>K4231&gt;L4231</formula>
    </cfRule>
  </conditionalFormatting>
  <conditionalFormatting sqref="I4231">
    <cfRule type="containsText" dxfId="23093" priority="30494" operator="containsText" text="No Encontrado">
      <formula>NOT(ISERROR(SEARCH("No Encontrado",I4231)))</formula>
    </cfRule>
    <cfRule type="containsText" dxfId="23092" priority="30495" operator="containsText" text="Cancelado">
      <formula>NOT(ISERROR(SEARCH("Cancelado",I4231)))</formula>
    </cfRule>
    <cfRule type="containsText" dxfId="23091" priority="30496" operator="containsText" text="Entregado">
      <formula>NOT(ISERROR(SEARCH("Entregado",I4231)))</formula>
    </cfRule>
    <cfRule type="containsText" dxfId="23090" priority="30497" operator="containsText" text="Entregado">
      <formula>NOT(ISERROR(SEARCH("Entregado",I4231)))</formula>
    </cfRule>
    <cfRule type="containsText" dxfId="23089" priority="30498" operator="containsText" text="En proceso">
      <formula>NOT(ISERROR(SEARCH("En proceso",I4231)))</formula>
    </cfRule>
  </conditionalFormatting>
  <conditionalFormatting sqref="J4231">
    <cfRule type="containsText" dxfId="23088" priority="30493" operator="containsText" text="TRUE">
      <formula>NOT(ISERROR(SEARCH("TRUE",J4231)))</formula>
    </cfRule>
  </conditionalFormatting>
  <conditionalFormatting sqref="G4230">
    <cfRule type="expression" dxfId="23087" priority="30492">
      <formula>K4230&gt;L4230</formula>
    </cfRule>
  </conditionalFormatting>
  <conditionalFormatting sqref="J4230">
    <cfRule type="containsText" dxfId="23086" priority="30486" operator="containsText" text="TRUE">
      <formula>NOT(ISERROR(SEARCH("TRUE",J4230)))</formula>
    </cfRule>
  </conditionalFormatting>
  <conditionalFormatting sqref="G4229">
    <cfRule type="expression" dxfId="23085" priority="30485">
      <formula>K4229&gt;L4229</formula>
    </cfRule>
  </conditionalFormatting>
  <conditionalFormatting sqref="J4229">
    <cfRule type="containsText" dxfId="23084" priority="30479" operator="containsText" text="TRUE">
      <formula>NOT(ISERROR(SEARCH("TRUE",J4229)))</formula>
    </cfRule>
  </conditionalFormatting>
  <conditionalFormatting sqref="G4228">
    <cfRule type="expression" dxfId="23083" priority="30478">
      <formula>K4228&gt;L4228</formula>
    </cfRule>
  </conditionalFormatting>
  <conditionalFormatting sqref="J4228">
    <cfRule type="containsText" dxfId="23082" priority="30472" operator="containsText" text="TRUE">
      <formula>NOT(ISERROR(SEARCH("TRUE",J4228)))</formula>
    </cfRule>
  </conditionalFormatting>
  <conditionalFormatting sqref="G4227">
    <cfRule type="expression" dxfId="23081" priority="30471">
      <formula>K4227&gt;L4227</formula>
    </cfRule>
  </conditionalFormatting>
  <conditionalFormatting sqref="J4227">
    <cfRule type="containsText" dxfId="23080" priority="30465" operator="containsText" text="TRUE">
      <formula>NOT(ISERROR(SEARCH("TRUE",J4227)))</formula>
    </cfRule>
  </conditionalFormatting>
  <conditionalFormatting sqref="G4226">
    <cfRule type="expression" dxfId="23079" priority="30464">
      <formula>K4226&gt;L4226</formula>
    </cfRule>
  </conditionalFormatting>
  <conditionalFormatting sqref="J4226">
    <cfRule type="containsText" dxfId="23078" priority="30458" operator="containsText" text="TRUE">
      <formula>NOT(ISERROR(SEARCH("TRUE",J4226)))</formula>
    </cfRule>
  </conditionalFormatting>
  <conditionalFormatting sqref="G4225">
    <cfRule type="expression" dxfId="23077" priority="30457">
      <formula>K4225&gt;L4225</formula>
    </cfRule>
  </conditionalFormatting>
  <conditionalFormatting sqref="J4225">
    <cfRule type="containsText" dxfId="23076" priority="30451" operator="containsText" text="TRUE">
      <formula>NOT(ISERROR(SEARCH("TRUE",J4225)))</formula>
    </cfRule>
  </conditionalFormatting>
  <conditionalFormatting sqref="G4224">
    <cfRule type="expression" dxfId="23075" priority="30450">
      <formula>K4224&gt;L4224</formula>
    </cfRule>
  </conditionalFormatting>
  <conditionalFormatting sqref="J4224">
    <cfRule type="containsText" dxfId="23074" priority="30444" operator="containsText" text="TRUE">
      <formula>NOT(ISERROR(SEARCH("TRUE",J4224)))</formula>
    </cfRule>
  </conditionalFormatting>
  <conditionalFormatting sqref="G4223">
    <cfRule type="expression" dxfId="23073" priority="30443">
      <formula>K4223&gt;L4223</formula>
    </cfRule>
  </conditionalFormatting>
  <conditionalFormatting sqref="J4223">
    <cfRule type="containsText" dxfId="23072" priority="30437" operator="containsText" text="TRUE">
      <formula>NOT(ISERROR(SEARCH("TRUE",J4223)))</formula>
    </cfRule>
  </conditionalFormatting>
  <conditionalFormatting sqref="G4222">
    <cfRule type="expression" dxfId="23071" priority="30436">
      <formula>K4222&gt;L4222</formula>
    </cfRule>
  </conditionalFormatting>
  <conditionalFormatting sqref="J4222">
    <cfRule type="containsText" dxfId="23070" priority="30430" operator="containsText" text="TRUE">
      <formula>NOT(ISERROR(SEARCH("TRUE",J4222)))</formula>
    </cfRule>
  </conditionalFormatting>
  <conditionalFormatting sqref="G4221">
    <cfRule type="expression" dxfId="23069" priority="30429">
      <formula>K4221&gt;L4221</formula>
    </cfRule>
  </conditionalFormatting>
  <conditionalFormatting sqref="J4221">
    <cfRule type="containsText" dxfId="23068" priority="30423" operator="containsText" text="TRUE">
      <formula>NOT(ISERROR(SEARCH("TRUE",J4221)))</formula>
    </cfRule>
  </conditionalFormatting>
  <conditionalFormatting sqref="G4220">
    <cfRule type="expression" dxfId="23067" priority="30422">
      <formula>K4220&gt;L4220</formula>
    </cfRule>
  </conditionalFormatting>
  <conditionalFormatting sqref="J4220">
    <cfRule type="containsText" dxfId="23066" priority="30416" operator="containsText" text="TRUE">
      <formula>NOT(ISERROR(SEARCH("TRUE",J4220)))</formula>
    </cfRule>
  </conditionalFormatting>
  <conditionalFormatting sqref="G4219">
    <cfRule type="expression" dxfId="23065" priority="30415">
      <formula>K4219&gt;L4219</formula>
    </cfRule>
  </conditionalFormatting>
  <conditionalFormatting sqref="I4214:I4230">
    <cfRule type="containsText" dxfId="23064" priority="30410" operator="containsText" text="No Encontrado">
      <formula>NOT(ISERROR(SEARCH("No Encontrado",I4214)))</formula>
    </cfRule>
    <cfRule type="containsText" dxfId="23063" priority="30411" operator="containsText" text="Cancelado">
      <formula>NOT(ISERROR(SEARCH("Cancelado",I4214)))</formula>
    </cfRule>
    <cfRule type="containsText" dxfId="23062" priority="30412" operator="containsText" text="Entregado">
      <formula>NOT(ISERROR(SEARCH("Entregado",I4214)))</formula>
    </cfRule>
    <cfRule type="containsText" dxfId="23061" priority="30413" operator="containsText" text="Entregado">
      <formula>NOT(ISERROR(SEARCH("Entregado",I4214)))</formula>
    </cfRule>
    <cfRule type="containsText" dxfId="23060" priority="30414" operator="containsText" text="En proceso">
      <formula>NOT(ISERROR(SEARCH("En proceso",I4214)))</formula>
    </cfRule>
  </conditionalFormatting>
  <conditionalFormatting sqref="J4219">
    <cfRule type="containsText" dxfId="23059" priority="30409" operator="containsText" text="TRUE">
      <formula>NOT(ISERROR(SEARCH("TRUE",J4219)))</formula>
    </cfRule>
  </conditionalFormatting>
  <conditionalFormatting sqref="G4218">
    <cfRule type="expression" dxfId="23058" priority="30408">
      <formula>K4218&gt;L4218</formula>
    </cfRule>
  </conditionalFormatting>
  <conditionalFormatting sqref="J4218">
    <cfRule type="containsText" dxfId="23057" priority="30402" operator="containsText" text="TRUE">
      <formula>NOT(ISERROR(SEARCH("TRUE",J4218)))</formula>
    </cfRule>
  </conditionalFormatting>
  <conditionalFormatting sqref="G4217">
    <cfRule type="expression" dxfId="23056" priority="30401">
      <formula>K4217&gt;L4217</formula>
    </cfRule>
  </conditionalFormatting>
  <conditionalFormatting sqref="J4217">
    <cfRule type="containsText" dxfId="23055" priority="30395" operator="containsText" text="TRUE">
      <formula>NOT(ISERROR(SEARCH("TRUE",J4217)))</formula>
    </cfRule>
  </conditionalFormatting>
  <conditionalFormatting sqref="G4216">
    <cfRule type="expression" dxfId="23054" priority="30394">
      <formula>K4216&gt;L4216</formula>
    </cfRule>
  </conditionalFormatting>
  <conditionalFormatting sqref="J4216">
    <cfRule type="containsText" dxfId="23053" priority="30388" operator="containsText" text="TRUE">
      <formula>NOT(ISERROR(SEARCH("TRUE",J4216)))</formula>
    </cfRule>
  </conditionalFormatting>
  <conditionalFormatting sqref="G4215">
    <cfRule type="expression" dxfId="23052" priority="30387">
      <formula>K4215&gt;L4215</formula>
    </cfRule>
  </conditionalFormatting>
  <conditionalFormatting sqref="J4215">
    <cfRule type="containsText" dxfId="23051" priority="30381" operator="containsText" text="TRUE">
      <formula>NOT(ISERROR(SEARCH("TRUE",J4215)))</formula>
    </cfRule>
  </conditionalFormatting>
  <conditionalFormatting sqref="G4214">
    <cfRule type="expression" dxfId="23050" priority="30380">
      <formula>K4214&gt;L4214</formula>
    </cfRule>
  </conditionalFormatting>
  <conditionalFormatting sqref="J4214">
    <cfRule type="containsText" dxfId="23049" priority="30374" operator="containsText" text="TRUE">
      <formula>NOT(ISERROR(SEARCH("TRUE",J4214)))</formula>
    </cfRule>
  </conditionalFormatting>
  <conditionalFormatting sqref="G4213">
    <cfRule type="expression" dxfId="23048" priority="30373">
      <formula>K4213&gt;L4213</formula>
    </cfRule>
  </conditionalFormatting>
  <conditionalFormatting sqref="I4213">
    <cfRule type="containsText" dxfId="23047" priority="30368" operator="containsText" text="No Encontrado">
      <formula>NOT(ISERROR(SEARCH("No Encontrado",I4213)))</formula>
    </cfRule>
    <cfRule type="containsText" dxfId="23046" priority="30369" operator="containsText" text="Cancelado">
      <formula>NOT(ISERROR(SEARCH("Cancelado",I4213)))</formula>
    </cfRule>
    <cfRule type="containsText" dxfId="23045" priority="30370" operator="containsText" text="Entregado">
      <formula>NOT(ISERROR(SEARCH("Entregado",I4213)))</formula>
    </cfRule>
    <cfRule type="containsText" dxfId="23044" priority="30371" operator="containsText" text="Entregado">
      <formula>NOT(ISERROR(SEARCH("Entregado",I4213)))</formula>
    </cfRule>
    <cfRule type="containsText" dxfId="23043" priority="30372" operator="containsText" text="En proceso">
      <formula>NOT(ISERROR(SEARCH("En proceso",I4213)))</formula>
    </cfRule>
  </conditionalFormatting>
  <conditionalFormatting sqref="J4213">
    <cfRule type="containsText" dxfId="23042" priority="30367" operator="containsText" text="TRUE">
      <formula>NOT(ISERROR(SEARCH("TRUE",J4213)))</formula>
    </cfRule>
  </conditionalFormatting>
  <conditionalFormatting sqref="G4212">
    <cfRule type="expression" dxfId="23041" priority="30366">
      <formula>K4212&gt;L4212</formula>
    </cfRule>
  </conditionalFormatting>
  <conditionalFormatting sqref="I4212">
    <cfRule type="containsText" dxfId="23040" priority="30361" operator="containsText" text="No Encontrado">
      <formula>NOT(ISERROR(SEARCH("No Encontrado",I4212)))</formula>
    </cfRule>
    <cfRule type="containsText" dxfId="23039" priority="30362" operator="containsText" text="Cancelado">
      <formula>NOT(ISERROR(SEARCH("Cancelado",I4212)))</formula>
    </cfRule>
    <cfRule type="containsText" dxfId="23038" priority="30363" operator="containsText" text="Entregado">
      <formula>NOT(ISERROR(SEARCH("Entregado",I4212)))</formula>
    </cfRule>
    <cfRule type="containsText" dxfId="23037" priority="30364" operator="containsText" text="Entregado">
      <formula>NOT(ISERROR(SEARCH("Entregado",I4212)))</formula>
    </cfRule>
    <cfRule type="containsText" dxfId="23036" priority="30365" operator="containsText" text="En proceso">
      <formula>NOT(ISERROR(SEARCH("En proceso",I4212)))</formula>
    </cfRule>
  </conditionalFormatting>
  <conditionalFormatting sqref="J4212">
    <cfRule type="containsText" dxfId="23035" priority="30360" operator="containsText" text="TRUE">
      <formula>NOT(ISERROR(SEARCH("TRUE",J4212)))</formula>
    </cfRule>
  </conditionalFormatting>
  <conditionalFormatting sqref="G4211">
    <cfRule type="expression" dxfId="23034" priority="30359">
      <formula>K4211&gt;L4211</formula>
    </cfRule>
  </conditionalFormatting>
  <conditionalFormatting sqref="I4211">
    <cfRule type="containsText" dxfId="23033" priority="30354" operator="containsText" text="No Encontrado">
      <formula>NOT(ISERROR(SEARCH("No Encontrado",I4211)))</formula>
    </cfRule>
    <cfRule type="containsText" dxfId="23032" priority="30355" operator="containsText" text="Cancelado">
      <formula>NOT(ISERROR(SEARCH("Cancelado",I4211)))</formula>
    </cfRule>
    <cfRule type="containsText" dxfId="23031" priority="30356" operator="containsText" text="Entregado">
      <formula>NOT(ISERROR(SEARCH("Entregado",I4211)))</formula>
    </cfRule>
    <cfRule type="containsText" dxfId="23030" priority="30357" operator="containsText" text="Entregado">
      <formula>NOT(ISERROR(SEARCH("Entregado",I4211)))</formula>
    </cfRule>
    <cfRule type="containsText" dxfId="23029" priority="30358" operator="containsText" text="En proceso">
      <formula>NOT(ISERROR(SEARCH("En proceso",I4211)))</formula>
    </cfRule>
  </conditionalFormatting>
  <conditionalFormatting sqref="J4211">
    <cfRule type="containsText" dxfId="23028" priority="30353" operator="containsText" text="TRUE">
      <formula>NOT(ISERROR(SEARCH("TRUE",J4211)))</formula>
    </cfRule>
  </conditionalFormatting>
  <conditionalFormatting sqref="G4210">
    <cfRule type="expression" dxfId="23027" priority="30352">
      <formula>K4210&gt;L4210</formula>
    </cfRule>
  </conditionalFormatting>
  <conditionalFormatting sqref="I4210">
    <cfRule type="containsText" dxfId="23026" priority="30347" operator="containsText" text="No Encontrado">
      <formula>NOT(ISERROR(SEARCH("No Encontrado",I4210)))</formula>
    </cfRule>
    <cfRule type="containsText" dxfId="23025" priority="30348" operator="containsText" text="Cancelado">
      <formula>NOT(ISERROR(SEARCH("Cancelado",I4210)))</formula>
    </cfRule>
    <cfRule type="containsText" dxfId="23024" priority="30349" operator="containsText" text="Entregado">
      <formula>NOT(ISERROR(SEARCH("Entregado",I4210)))</formula>
    </cfRule>
    <cfRule type="containsText" dxfId="23023" priority="30350" operator="containsText" text="Entregado">
      <formula>NOT(ISERROR(SEARCH("Entregado",I4210)))</formula>
    </cfRule>
    <cfRule type="containsText" dxfId="23022" priority="30351" operator="containsText" text="En proceso">
      <formula>NOT(ISERROR(SEARCH("En proceso",I4210)))</formula>
    </cfRule>
  </conditionalFormatting>
  <conditionalFormatting sqref="J4210">
    <cfRule type="containsText" dxfId="23021" priority="30346" operator="containsText" text="TRUE">
      <formula>NOT(ISERROR(SEARCH("TRUE",J4210)))</formula>
    </cfRule>
  </conditionalFormatting>
  <conditionalFormatting sqref="G4209">
    <cfRule type="expression" dxfId="23020" priority="30345">
      <formula>K4209&gt;L4209</formula>
    </cfRule>
  </conditionalFormatting>
  <conditionalFormatting sqref="I4209">
    <cfRule type="containsText" dxfId="23019" priority="30340" operator="containsText" text="No Encontrado">
      <formula>NOT(ISERROR(SEARCH("No Encontrado",I4209)))</formula>
    </cfRule>
    <cfRule type="containsText" dxfId="23018" priority="30341" operator="containsText" text="Cancelado">
      <formula>NOT(ISERROR(SEARCH("Cancelado",I4209)))</formula>
    </cfRule>
    <cfRule type="containsText" dxfId="23017" priority="30342" operator="containsText" text="Entregado">
      <formula>NOT(ISERROR(SEARCH("Entregado",I4209)))</formula>
    </cfRule>
    <cfRule type="containsText" dxfId="23016" priority="30343" operator="containsText" text="Entregado">
      <formula>NOT(ISERROR(SEARCH("Entregado",I4209)))</formula>
    </cfRule>
    <cfRule type="containsText" dxfId="23015" priority="30344" operator="containsText" text="En proceso">
      <formula>NOT(ISERROR(SEARCH("En proceso",I4209)))</formula>
    </cfRule>
  </conditionalFormatting>
  <conditionalFormatting sqref="J4209">
    <cfRule type="containsText" dxfId="23014" priority="30339" operator="containsText" text="TRUE">
      <formula>NOT(ISERROR(SEARCH("TRUE",J4209)))</formula>
    </cfRule>
  </conditionalFormatting>
  <conditionalFormatting sqref="G4208">
    <cfRule type="expression" dxfId="23013" priority="30338">
      <formula>K4208&gt;L4208</formula>
    </cfRule>
  </conditionalFormatting>
  <conditionalFormatting sqref="I4208">
    <cfRule type="containsText" dxfId="23012" priority="30333" operator="containsText" text="No Encontrado">
      <formula>NOT(ISERROR(SEARCH("No Encontrado",I4208)))</formula>
    </cfRule>
    <cfRule type="containsText" dxfId="23011" priority="30334" operator="containsText" text="Cancelado">
      <formula>NOT(ISERROR(SEARCH("Cancelado",I4208)))</formula>
    </cfRule>
    <cfRule type="containsText" dxfId="23010" priority="30335" operator="containsText" text="Entregado">
      <formula>NOT(ISERROR(SEARCH("Entregado",I4208)))</formula>
    </cfRule>
    <cfRule type="containsText" dxfId="23009" priority="30336" operator="containsText" text="Entregado">
      <formula>NOT(ISERROR(SEARCH("Entregado",I4208)))</formula>
    </cfRule>
    <cfRule type="containsText" dxfId="23008" priority="30337" operator="containsText" text="En proceso">
      <formula>NOT(ISERROR(SEARCH("En proceso",I4208)))</formula>
    </cfRule>
  </conditionalFormatting>
  <conditionalFormatting sqref="J4208">
    <cfRule type="containsText" dxfId="23007" priority="30332" operator="containsText" text="TRUE">
      <formula>NOT(ISERROR(SEARCH("TRUE",J4208)))</formula>
    </cfRule>
  </conditionalFormatting>
  <conditionalFormatting sqref="G4207">
    <cfRule type="expression" dxfId="23006" priority="30331">
      <formula>K4207&gt;L4207</formula>
    </cfRule>
  </conditionalFormatting>
  <conditionalFormatting sqref="I4205:I4207">
    <cfRule type="containsText" dxfId="23005" priority="30326" operator="containsText" text="No Encontrado">
      <formula>NOT(ISERROR(SEARCH("No Encontrado",I4205)))</formula>
    </cfRule>
    <cfRule type="containsText" dxfId="23004" priority="30327" operator="containsText" text="Cancelado">
      <formula>NOT(ISERROR(SEARCH("Cancelado",I4205)))</formula>
    </cfRule>
    <cfRule type="containsText" dxfId="23003" priority="30328" operator="containsText" text="Entregado">
      <formula>NOT(ISERROR(SEARCH("Entregado",I4205)))</formula>
    </cfRule>
    <cfRule type="containsText" dxfId="23002" priority="30329" operator="containsText" text="Entregado">
      <formula>NOT(ISERROR(SEARCH("Entregado",I4205)))</formula>
    </cfRule>
    <cfRule type="containsText" dxfId="23001" priority="30330" operator="containsText" text="En proceso">
      <formula>NOT(ISERROR(SEARCH("En proceso",I4205)))</formula>
    </cfRule>
  </conditionalFormatting>
  <conditionalFormatting sqref="J4207">
    <cfRule type="containsText" dxfId="23000" priority="30325" operator="containsText" text="TRUE">
      <formula>NOT(ISERROR(SEARCH("TRUE",J4207)))</formula>
    </cfRule>
  </conditionalFormatting>
  <conditionalFormatting sqref="I4241">
    <cfRule type="containsText" dxfId="22999" priority="30320" operator="containsText" text="No Encontrado">
      <formula>NOT(ISERROR(SEARCH("No Encontrado",I4241)))</formula>
    </cfRule>
    <cfRule type="containsText" dxfId="22998" priority="30321" operator="containsText" text="Cancelado">
      <formula>NOT(ISERROR(SEARCH("Cancelado",I4241)))</formula>
    </cfRule>
    <cfRule type="containsText" dxfId="22997" priority="30322" operator="containsText" text="Entregado">
      <formula>NOT(ISERROR(SEARCH("Entregado",I4241)))</formula>
    </cfRule>
    <cfRule type="containsText" dxfId="22996" priority="30323" operator="containsText" text="Entregado">
      <formula>NOT(ISERROR(SEARCH("Entregado",I4241)))</formula>
    </cfRule>
    <cfRule type="containsText" dxfId="22995" priority="30324" operator="containsText" text="En proceso">
      <formula>NOT(ISERROR(SEARCH("En proceso",I4241)))</formula>
    </cfRule>
  </conditionalFormatting>
  <conditionalFormatting sqref="G4206">
    <cfRule type="expression" dxfId="22994" priority="30319">
      <formula>K4206&gt;L4206</formula>
    </cfRule>
  </conditionalFormatting>
  <conditionalFormatting sqref="J4206">
    <cfRule type="containsText" dxfId="22993" priority="30313" operator="containsText" text="TRUE">
      <formula>NOT(ISERROR(SEARCH("TRUE",J4206)))</formula>
    </cfRule>
  </conditionalFormatting>
  <conditionalFormatting sqref="G4205">
    <cfRule type="expression" dxfId="22992" priority="30312">
      <formula>K4205&gt;L4205</formula>
    </cfRule>
  </conditionalFormatting>
  <conditionalFormatting sqref="J4205">
    <cfRule type="containsText" dxfId="22991" priority="30306" operator="containsText" text="TRUE">
      <formula>NOT(ISERROR(SEARCH("TRUE",J4205)))</formula>
    </cfRule>
  </conditionalFormatting>
  <conditionalFormatting sqref="G4204">
    <cfRule type="expression" dxfId="22990" priority="30300">
      <formula>K4204&gt;L4204</formula>
    </cfRule>
  </conditionalFormatting>
  <conditionalFormatting sqref="I4204">
    <cfRule type="containsText" dxfId="22989" priority="30295" operator="containsText" text="No Encontrado">
      <formula>NOT(ISERROR(SEARCH("No Encontrado",I4204)))</formula>
    </cfRule>
    <cfRule type="containsText" dxfId="22988" priority="30296" operator="containsText" text="Cancelado">
      <formula>NOT(ISERROR(SEARCH("Cancelado",I4204)))</formula>
    </cfRule>
    <cfRule type="containsText" dxfId="22987" priority="30297" operator="containsText" text="Entregado">
      <formula>NOT(ISERROR(SEARCH("Entregado",I4204)))</formula>
    </cfRule>
    <cfRule type="containsText" dxfId="22986" priority="30298" operator="containsText" text="Entregado">
      <formula>NOT(ISERROR(SEARCH("Entregado",I4204)))</formula>
    </cfRule>
    <cfRule type="containsText" dxfId="22985" priority="30299" operator="containsText" text="En proceso">
      <formula>NOT(ISERROR(SEARCH("En proceso",I4204)))</formula>
    </cfRule>
  </conditionalFormatting>
  <conditionalFormatting sqref="J4204">
    <cfRule type="containsText" dxfId="22984" priority="30294" operator="containsText" text="TRUE">
      <formula>NOT(ISERROR(SEARCH("TRUE",J4204)))</formula>
    </cfRule>
  </conditionalFormatting>
  <conditionalFormatting sqref="G4203">
    <cfRule type="expression" dxfId="22983" priority="30293">
      <formula>K4203&gt;L4203</formula>
    </cfRule>
  </conditionalFormatting>
  <conditionalFormatting sqref="I4203">
    <cfRule type="containsText" dxfId="22982" priority="30288" operator="containsText" text="No Encontrado">
      <formula>NOT(ISERROR(SEARCH("No Encontrado",I4203)))</formula>
    </cfRule>
    <cfRule type="containsText" dxfId="22981" priority="30289" operator="containsText" text="Cancelado">
      <formula>NOT(ISERROR(SEARCH("Cancelado",I4203)))</formula>
    </cfRule>
    <cfRule type="containsText" dxfId="22980" priority="30290" operator="containsText" text="Entregado">
      <formula>NOT(ISERROR(SEARCH("Entregado",I4203)))</formula>
    </cfRule>
    <cfRule type="containsText" dxfId="22979" priority="30291" operator="containsText" text="Entregado">
      <formula>NOT(ISERROR(SEARCH("Entregado",I4203)))</formula>
    </cfRule>
    <cfRule type="containsText" dxfId="22978" priority="30292" operator="containsText" text="En proceso">
      <formula>NOT(ISERROR(SEARCH("En proceso",I4203)))</formula>
    </cfRule>
  </conditionalFormatting>
  <conditionalFormatting sqref="J4203">
    <cfRule type="containsText" dxfId="22977" priority="30287" operator="containsText" text="TRUE">
      <formula>NOT(ISERROR(SEARCH("TRUE",J4203)))</formula>
    </cfRule>
  </conditionalFormatting>
  <conditionalFormatting sqref="G4202">
    <cfRule type="expression" dxfId="22976" priority="30286">
      <formula>K4202&gt;L4202</formula>
    </cfRule>
  </conditionalFormatting>
  <conditionalFormatting sqref="I4202">
    <cfRule type="containsText" dxfId="22975" priority="30281" operator="containsText" text="No Encontrado">
      <formula>NOT(ISERROR(SEARCH("No Encontrado",I4202)))</formula>
    </cfRule>
    <cfRule type="containsText" dxfId="22974" priority="30282" operator="containsText" text="Cancelado">
      <formula>NOT(ISERROR(SEARCH("Cancelado",I4202)))</formula>
    </cfRule>
    <cfRule type="containsText" dxfId="22973" priority="30283" operator="containsText" text="Entregado">
      <formula>NOT(ISERROR(SEARCH("Entregado",I4202)))</formula>
    </cfRule>
    <cfRule type="containsText" dxfId="22972" priority="30284" operator="containsText" text="Entregado">
      <formula>NOT(ISERROR(SEARCH("Entregado",I4202)))</formula>
    </cfRule>
    <cfRule type="containsText" dxfId="22971" priority="30285" operator="containsText" text="En proceso">
      <formula>NOT(ISERROR(SEARCH("En proceso",I4202)))</formula>
    </cfRule>
  </conditionalFormatting>
  <conditionalFormatting sqref="J4202">
    <cfRule type="containsText" dxfId="22970" priority="30280" operator="containsText" text="TRUE">
      <formula>NOT(ISERROR(SEARCH("TRUE",J4202)))</formula>
    </cfRule>
  </conditionalFormatting>
  <conditionalFormatting sqref="G4201">
    <cfRule type="expression" dxfId="22969" priority="30279">
      <formula>K4201&gt;L4201</formula>
    </cfRule>
  </conditionalFormatting>
  <conditionalFormatting sqref="I4201">
    <cfRule type="containsText" dxfId="22968" priority="30274" operator="containsText" text="No Encontrado">
      <formula>NOT(ISERROR(SEARCH("No Encontrado",I4201)))</formula>
    </cfRule>
    <cfRule type="containsText" dxfId="22967" priority="30275" operator="containsText" text="Cancelado">
      <formula>NOT(ISERROR(SEARCH("Cancelado",I4201)))</formula>
    </cfRule>
    <cfRule type="containsText" dxfId="22966" priority="30276" operator="containsText" text="Entregado">
      <formula>NOT(ISERROR(SEARCH("Entregado",I4201)))</formula>
    </cfRule>
    <cfRule type="containsText" dxfId="22965" priority="30277" operator="containsText" text="Entregado">
      <formula>NOT(ISERROR(SEARCH("Entregado",I4201)))</formula>
    </cfRule>
    <cfRule type="containsText" dxfId="22964" priority="30278" operator="containsText" text="En proceso">
      <formula>NOT(ISERROR(SEARCH("En proceso",I4201)))</formula>
    </cfRule>
  </conditionalFormatting>
  <conditionalFormatting sqref="J4201">
    <cfRule type="containsText" dxfId="22963" priority="30273" operator="containsText" text="TRUE">
      <formula>NOT(ISERROR(SEARCH("TRUE",J4201)))</formula>
    </cfRule>
  </conditionalFormatting>
  <conditionalFormatting sqref="G4200">
    <cfRule type="expression" dxfId="22962" priority="30272">
      <formula>K4200&gt;L4200</formula>
    </cfRule>
  </conditionalFormatting>
  <conditionalFormatting sqref="I4200">
    <cfRule type="containsText" dxfId="22961" priority="30267" operator="containsText" text="No Encontrado">
      <formula>NOT(ISERROR(SEARCH("No Encontrado",I4200)))</formula>
    </cfRule>
    <cfRule type="containsText" dxfId="22960" priority="30268" operator="containsText" text="Cancelado">
      <formula>NOT(ISERROR(SEARCH("Cancelado",I4200)))</formula>
    </cfRule>
    <cfRule type="containsText" dxfId="22959" priority="30269" operator="containsText" text="Entregado">
      <formula>NOT(ISERROR(SEARCH("Entregado",I4200)))</formula>
    </cfRule>
    <cfRule type="containsText" dxfId="22958" priority="30270" operator="containsText" text="Entregado">
      <formula>NOT(ISERROR(SEARCH("Entregado",I4200)))</formula>
    </cfRule>
    <cfRule type="containsText" dxfId="22957" priority="30271" operator="containsText" text="En proceso">
      <formula>NOT(ISERROR(SEARCH("En proceso",I4200)))</formula>
    </cfRule>
  </conditionalFormatting>
  <conditionalFormatting sqref="J4200">
    <cfRule type="containsText" dxfId="22956" priority="30266" operator="containsText" text="TRUE">
      <formula>NOT(ISERROR(SEARCH("TRUE",J4200)))</formula>
    </cfRule>
  </conditionalFormatting>
  <conditionalFormatting sqref="G4199">
    <cfRule type="expression" dxfId="22955" priority="30265">
      <formula>K4199&gt;L4199</formula>
    </cfRule>
  </conditionalFormatting>
  <conditionalFormatting sqref="I4199">
    <cfRule type="containsText" dxfId="22954" priority="30260" operator="containsText" text="No Encontrado">
      <formula>NOT(ISERROR(SEARCH("No Encontrado",I4199)))</formula>
    </cfRule>
    <cfRule type="containsText" dxfId="22953" priority="30261" operator="containsText" text="Cancelado">
      <formula>NOT(ISERROR(SEARCH("Cancelado",I4199)))</formula>
    </cfRule>
    <cfRule type="containsText" dxfId="22952" priority="30262" operator="containsText" text="Entregado">
      <formula>NOT(ISERROR(SEARCH("Entregado",I4199)))</formula>
    </cfRule>
    <cfRule type="containsText" dxfId="22951" priority="30263" operator="containsText" text="Entregado">
      <formula>NOT(ISERROR(SEARCH("Entregado",I4199)))</formula>
    </cfRule>
    <cfRule type="containsText" dxfId="22950" priority="30264" operator="containsText" text="En proceso">
      <formula>NOT(ISERROR(SEARCH("En proceso",I4199)))</formula>
    </cfRule>
  </conditionalFormatting>
  <conditionalFormatting sqref="J4199">
    <cfRule type="containsText" dxfId="22949" priority="30259" operator="containsText" text="TRUE">
      <formula>NOT(ISERROR(SEARCH("TRUE",J4199)))</formula>
    </cfRule>
  </conditionalFormatting>
  <conditionalFormatting sqref="I4242:I4243">
    <cfRule type="containsText" dxfId="22948" priority="30254" operator="containsText" text="No Encontrado">
      <formula>NOT(ISERROR(SEARCH("No Encontrado",I4242)))</formula>
    </cfRule>
    <cfRule type="containsText" dxfId="22947" priority="30255" operator="containsText" text="Cancelado">
      <formula>NOT(ISERROR(SEARCH("Cancelado",I4242)))</formula>
    </cfRule>
    <cfRule type="containsText" dxfId="22946" priority="30256" operator="containsText" text="Entregado">
      <formula>NOT(ISERROR(SEARCH("Entregado",I4242)))</formula>
    </cfRule>
    <cfRule type="containsText" dxfId="22945" priority="30257" operator="containsText" text="Entregado">
      <formula>NOT(ISERROR(SEARCH("Entregado",I4242)))</formula>
    </cfRule>
    <cfRule type="containsText" dxfId="22944" priority="30258" operator="containsText" text="En proceso">
      <formula>NOT(ISERROR(SEARCH("En proceso",I4242)))</formula>
    </cfRule>
  </conditionalFormatting>
  <conditionalFormatting sqref="I4198">
    <cfRule type="containsText" dxfId="22943" priority="30248" operator="containsText" text="No Encontrado">
      <formula>NOT(ISERROR(SEARCH("No Encontrado",I4198)))</formula>
    </cfRule>
    <cfRule type="containsText" dxfId="22942" priority="30249" operator="containsText" text="Cancelado">
      <formula>NOT(ISERROR(SEARCH("Cancelado",I4198)))</formula>
    </cfRule>
    <cfRule type="containsText" dxfId="22941" priority="30250" operator="containsText" text="Entregado">
      <formula>NOT(ISERROR(SEARCH("Entregado",I4198)))</formula>
    </cfRule>
    <cfRule type="containsText" dxfId="22940" priority="30251" operator="containsText" text="Entregado">
      <formula>NOT(ISERROR(SEARCH("Entregado",I4198)))</formula>
    </cfRule>
    <cfRule type="containsText" dxfId="22939" priority="30252" operator="containsText" text="En proceso">
      <formula>NOT(ISERROR(SEARCH("En proceso",I4198)))</formula>
    </cfRule>
  </conditionalFormatting>
  <conditionalFormatting sqref="J4198">
    <cfRule type="containsText" dxfId="22938" priority="30247" operator="containsText" text="TRUE">
      <formula>NOT(ISERROR(SEARCH("TRUE",J4198)))</formula>
    </cfRule>
  </conditionalFormatting>
  <conditionalFormatting sqref="G4197">
    <cfRule type="expression" dxfId="22937" priority="30246">
      <formula>K4197&gt;L4197</formula>
    </cfRule>
  </conditionalFormatting>
  <conditionalFormatting sqref="J4197">
    <cfRule type="containsText" dxfId="22936" priority="30240" operator="containsText" text="TRUE">
      <formula>NOT(ISERROR(SEARCH("TRUE",J4197)))</formula>
    </cfRule>
  </conditionalFormatting>
  <conditionalFormatting sqref="G4196">
    <cfRule type="expression" dxfId="22935" priority="30239">
      <formula>K4196&gt;L4196</formula>
    </cfRule>
  </conditionalFormatting>
  <conditionalFormatting sqref="J4196">
    <cfRule type="containsText" dxfId="22934" priority="30233" operator="containsText" text="TRUE">
      <formula>NOT(ISERROR(SEARCH("TRUE",J4196)))</formula>
    </cfRule>
  </conditionalFormatting>
  <conditionalFormatting sqref="G4195">
    <cfRule type="expression" dxfId="22933" priority="30232">
      <formula>K4195&gt;L4195</formula>
    </cfRule>
  </conditionalFormatting>
  <conditionalFormatting sqref="J4195">
    <cfRule type="containsText" dxfId="22932" priority="30226" operator="containsText" text="TRUE">
      <formula>NOT(ISERROR(SEARCH("TRUE",J4195)))</formula>
    </cfRule>
  </conditionalFormatting>
  <conditionalFormatting sqref="G4194">
    <cfRule type="expression" dxfId="22931" priority="30225">
      <formula>K4194&gt;L4194</formula>
    </cfRule>
  </conditionalFormatting>
  <conditionalFormatting sqref="J4194">
    <cfRule type="containsText" dxfId="22930" priority="30219" operator="containsText" text="TRUE">
      <formula>NOT(ISERROR(SEARCH("TRUE",J4194)))</formula>
    </cfRule>
  </conditionalFormatting>
  <conditionalFormatting sqref="G4193">
    <cfRule type="expression" dxfId="22929" priority="30218">
      <formula>K4193&gt;L4193</formula>
    </cfRule>
  </conditionalFormatting>
  <conditionalFormatting sqref="J4193">
    <cfRule type="containsText" dxfId="22928" priority="30212" operator="containsText" text="TRUE">
      <formula>NOT(ISERROR(SEARCH("TRUE",J4193)))</formula>
    </cfRule>
  </conditionalFormatting>
  <conditionalFormatting sqref="G4192">
    <cfRule type="expression" dxfId="22927" priority="30211">
      <formula>K4192&gt;L4192</formula>
    </cfRule>
  </conditionalFormatting>
  <conditionalFormatting sqref="J4192">
    <cfRule type="containsText" dxfId="22926" priority="30205" operator="containsText" text="TRUE">
      <formula>NOT(ISERROR(SEARCH("TRUE",J4192)))</formula>
    </cfRule>
  </conditionalFormatting>
  <conditionalFormatting sqref="G4191">
    <cfRule type="expression" dxfId="22925" priority="30204">
      <formula>K4191&gt;L4191</formula>
    </cfRule>
  </conditionalFormatting>
  <conditionalFormatting sqref="J4191">
    <cfRule type="containsText" dxfId="22924" priority="30198" operator="containsText" text="TRUE">
      <formula>NOT(ISERROR(SEARCH("TRUE",J4191)))</formula>
    </cfRule>
  </conditionalFormatting>
  <conditionalFormatting sqref="G4190">
    <cfRule type="expression" dxfId="22923" priority="30197">
      <formula>K4190&gt;L4190</formula>
    </cfRule>
  </conditionalFormatting>
  <conditionalFormatting sqref="I4185:I4197">
    <cfRule type="containsText" dxfId="22922" priority="30192" operator="containsText" text="No Encontrado">
      <formula>NOT(ISERROR(SEARCH("No Encontrado",I4185)))</formula>
    </cfRule>
    <cfRule type="containsText" dxfId="22921" priority="30193" operator="containsText" text="Cancelado">
      <formula>NOT(ISERROR(SEARCH("Cancelado",I4185)))</formula>
    </cfRule>
    <cfRule type="containsText" dxfId="22920" priority="30194" operator="containsText" text="Entregado">
      <formula>NOT(ISERROR(SEARCH("Entregado",I4185)))</formula>
    </cfRule>
    <cfRule type="containsText" dxfId="22919" priority="30195" operator="containsText" text="Entregado">
      <formula>NOT(ISERROR(SEARCH("Entregado",I4185)))</formula>
    </cfRule>
    <cfRule type="containsText" dxfId="22918" priority="30196" operator="containsText" text="En proceso">
      <formula>NOT(ISERROR(SEARCH("En proceso",I4185)))</formula>
    </cfRule>
  </conditionalFormatting>
  <conditionalFormatting sqref="J4190">
    <cfRule type="containsText" dxfId="22917" priority="30191" operator="containsText" text="TRUE">
      <formula>NOT(ISERROR(SEARCH("TRUE",J4190)))</formula>
    </cfRule>
  </conditionalFormatting>
  <conditionalFormatting sqref="G4189">
    <cfRule type="expression" dxfId="22916" priority="30190">
      <formula>K4189&gt;L4189</formula>
    </cfRule>
  </conditionalFormatting>
  <conditionalFormatting sqref="J4189">
    <cfRule type="containsText" dxfId="22915" priority="30184" operator="containsText" text="TRUE">
      <formula>NOT(ISERROR(SEARCH("TRUE",J4189)))</formula>
    </cfRule>
  </conditionalFormatting>
  <conditionalFormatting sqref="G4188">
    <cfRule type="expression" dxfId="22914" priority="30183">
      <formula>K4188&gt;L4188</formula>
    </cfRule>
  </conditionalFormatting>
  <conditionalFormatting sqref="J4188">
    <cfRule type="containsText" dxfId="22913" priority="30177" operator="containsText" text="TRUE">
      <formula>NOT(ISERROR(SEARCH("TRUE",J4188)))</formula>
    </cfRule>
  </conditionalFormatting>
  <conditionalFormatting sqref="G4187">
    <cfRule type="expression" dxfId="22912" priority="30176">
      <formula>K4187&gt;L4187</formula>
    </cfRule>
  </conditionalFormatting>
  <conditionalFormatting sqref="J4187">
    <cfRule type="containsText" dxfId="22911" priority="30170" operator="containsText" text="TRUE">
      <formula>NOT(ISERROR(SEARCH("TRUE",J4187)))</formula>
    </cfRule>
  </conditionalFormatting>
  <conditionalFormatting sqref="G4186">
    <cfRule type="expression" dxfId="22910" priority="30169">
      <formula>K4186&gt;L4186</formula>
    </cfRule>
  </conditionalFormatting>
  <conditionalFormatting sqref="J4186">
    <cfRule type="containsText" dxfId="22909" priority="30163" operator="containsText" text="TRUE">
      <formula>NOT(ISERROR(SEARCH("TRUE",J4186)))</formula>
    </cfRule>
  </conditionalFormatting>
  <conditionalFormatting sqref="G4185">
    <cfRule type="expression" dxfId="22908" priority="30162">
      <formula>K4185&gt;L4185</formula>
    </cfRule>
  </conditionalFormatting>
  <conditionalFormatting sqref="J4185">
    <cfRule type="containsText" dxfId="22907" priority="30156" operator="containsText" text="TRUE">
      <formula>NOT(ISERROR(SEARCH("TRUE",J4185)))</formula>
    </cfRule>
  </conditionalFormatting>
  <conditionalFormatting sqref="G4184">
    <cfRule type="expression" dxfId="22906" priority="30155">
      <formula>K4184&gt;L4184</formula>
    </cfRule>
  </conditionalFormatting>
  <conditionalFormatting sqref="I4184">
    <cfRule type="containsText" dxfId="22905" priority="30150" operator="containsText" text="No Encontrado">
      <formula>NOT(ISERROR(SEARCH("No Encontrado",I4184)))</formula>
    </cfRule>
    <cfRule type="containsText" dxfId="22904" priority="30151" operator="containsText" text="Cancelado">
      <formula>NOT(ISERROR(SEARCH("Cancelado",I4184)))</formula>
    </cfRule>
    <cfRule type="containsText" dxfId="22903" priority="30152" operator="containsText" text="Entregado">
      <formula>NOT(ISERROR(SEARCH("Entregado",I4184)))</formula>
    </cfRule>
    <cfRule type="containsText" dxfId="22902" priority="30153" operator="containsText" text="Entregado">
      <formula>NOT(ISERROR(SEARCH("Entregado",I4184)))</formula>
    </cfRule>
    <cfRule type="containsText" dxfId="22901" priority="30154" operator="containsText" text="En proceso">
      <formula>NOT(ISERROR(SEARCH("En proceso",I4184)))</formula>
    </cfRule>
  </conditionalFormatting>
  <conditionalFormatting sqref="J4184">
    <cfRule type="containsText" dxfId="22900" priority="30149" operator="containsText" text="TRUE">
      <formula>NOT(ISERROR(SEARCH("TRUE",J4184)))</formula>
    </cfRule>
  </conditionalFormatting>
  <conditionalFormatting sqref="G4183">
    <cfRule type="expression" dxfId="22899" priority="30148">
      <formula>K4183&gt;L4183</formula>
    </cfRule>
  </conditionalFormatting>
  <conditionalFormatting sqref="J4183">
    <cfRule type="containsText" dxfId="22898" priority="30142" operator="containsText" text="TRUE">
      <formula>NOT(ISERROR(SEARCH("TRUE",J4183)))</formula>
    </cfRule>
  </conditionalFormatting>
  <conditionalFormatting sqref="G4182">
    <cfRule type="expression" dxfId="22897" priority="30141">
      <formula>K4182&gt;L4182</formula>
    </cfRule>
  </conditionalFormatting>
  <conditionalFormatting sqref="J4182">
    <cfRule type="containsText" dxfId="22896" priority="30135" operator="containsText" text="TRUE">
      <formula>NOT(ISERROR(SEARCH("TRUE",J4182)))</formula>
    </cfRule>
  </conditionalFormatting>
  <conditionalFormatting sqref="G4181">
    <cfRule type="expression" dxfId="22895" priority="30134">
      <formula>K4181&gt;L4181</formula>
    </cfRule>
  </conditionalFormatting>
  <conditionalFormatting sqref="J4181">
    <cfRule type="containsText" dxfId="22894" priority="30128" operator="containsText" text="TRUE">
      <formula>NOT(ISERROR(SEARCH("TRUE",J4181)))</formula>
    </cfRule>
  </conditionalFormatting>
  <conditionalFormatting sqref="G4180">
    <cfRule type="expression" dxfId="22893" priority="30127">
      <formula>K4180&gt;L4180</formula>
    </cfRule>
  </conditionalFormatting>
  <conditionalFormatting sqref="J4180">
    <cfRule type="containsText" dxfId="22892" priority="30121" operator="containsText" text="TRUE">
      <formula>NOT(ISERROR(SEARCH("TRUE",J4180)))</formula>
    </cfRule>
  </conditionalFormatting>
  <conditionalFormatting sqref="G4179">
    <cfRule type="expression" dxfId="22891" priority="30120">
      <formula>K4179&gt;L4179</formula>
    </cfRule>
  </conditionalFormatting>
  <conditionalFormatting sqref="I4174:I4183">
    <cfRule type="containsText" dxfId="22890" priority="30115" operator="containsText" text="No Encontrado">
      <formula>NOT(ISERROR(SEARCH("No Encontrado",I4174)))</formula>
    </cfRule>
    <cfRule type="containsText" dxfId="22889" priority="30116" operator="containsText" text="Cancelado">
      <formula>NOT(ISERROR(SEARCH("Cancelado",I4174)))</formula>
    </cfRule>
    <cfRule type="containsText" dxfId="22888" priority="30117" operator="containsText" text="Entregado">
      <formula>NOT(ISERROR(SEARCH("Entregado",I4174)))</formula>
    </cfRule>
    <cfRule type="containsText" dxfId="22887" priority="30118" operator="containsText" text="Entregado">
      <formula>NOT(ISERROR(SEARCH("Entregado",I4174)))</formula>
    </cfRule>
    <cfRule type="containsText" dxfId="22886" priority="30119" operator="containsText" text="En proceso">
      <formula>NOT(ISERROR(SEARCH("En proceso",I4174)))</formula>
    </cfRule>
  </conditionalFormatting>
  <conditionalFormatting sqref="J4179">
    <cfRule type="containsText" dxfId="22885" priority="30114" operator="containsText" text="TRUE">
      <formula>NOT(ISERROR(SEARCH("TRUE",J4179)))</formula>
    </cfRule>
  </conditionalFormatting>
  <conditionalFormatting sqref="G4178">
    <cfRule type="expression" dxfId="22884" priority="30113">
      <formula>K4178&gt;L4178</formula>
    </cfRule>
  </conditionalFormatting>
  <conditionalFormatting sqref="J4178">
    <cfRule type="containsText" dxfId="22883" priority="30107" operator="containsText" text="TRUE">
      <formula>NOT(ISERROR(SEARCH("TRUE",J4178)))</formula>
    </cfRule>
  </conditionalFormatting>
  <conditionalFormatting sqref="G4177">
    <cfRule type="expression" dxfId="22882" priority="30106">
      <formula>K4177&gt;L4177</formula>
    </cfRule>
  </conditionalFormatting>
  <conditionalFormatting sqref="J4177">
    <cfRule type="containsText" dxfId="22881" priority="30100" operator="containsText" text="TRUE">
      <formula>NOT(ISERROR(SEARCH("TRUE",J4177)))</formula>
    </cfRule>
  </conditionalFormatting>
  <conditionalFormatting sqref="G4176">
    <cfRule type="expression" dxfId="22880" priority="30099">
      <formula>K4176&gt;L4176</formula>
    </cfRule>
  </conditionalFormatting>
  <conditionalFormatting sqref="J4176">
    <cfRule type="containsText" dxfId="22879" priority="30093" operator="containsText" text="TRUE">
      <formula>NOT(ISERROR(SEARCH("TRUE",J4176)))</formula>
    </cfRule>
  </conditionalFormatting>
  <conditionalFormatting sqref="G4175">
    <cfRule type="expression" dxfId="22878" priority="30092">
      <formula>K4175&gt;L4175</formula>
    </cfRule>
  </conditionalFormatting>
  <conditionalFormatting sqref="J4175">
    <cfRule type="containsText" dxfId="22877" priority="30086" operator="containsText" text="TRUE">
      <formula>NOT(ISERROR(SEARCH("TRUE",J4175)))</formula>
    </cfRule>
  </conditionalFormatting>
  <conditionalFormatting sqref="G4174">
    <cfRule type="expression" dxfId="22876" priority="30085">
      <formula>K4174&gt;L4174</formula>
    </cfRule>
  </conditionalFormatting>
  <conditionalFormatting sqref="J4174">
    <cfRule type="containsText" dxfId="22875" priority="30079" operator="containsText" text="TRUE">
      <formula>NOT(ISERROR(SEARCH("TRUE",J4174)))</formula>
    </cfRule>
  </conditionalFormatting>
  <conditionalFormatting sqref="G4173">
    <cfRule type="expression" dxfId="22874" priority="30078">
      <formula>K4173&gt;L4173</formula>
    </cfRule>
  </conditionalFormatting>
  <conditionalFormatting sqref="J4173">
    <cfRule type="containsText" dxfId="22873" priority="30072" operator="containsText" text="TRUE">
      <formula>NOT(ISERROR(SEARCH("TRUE",J4173)))</formula>
    </cfRule>
  </conditionalFormatting>
  <conditionalFormatting sqref="G4172">
    <cfRule type="expression" dxfId="22872" priority="30071">
      <formula>K4172&gt;L4172</formula>
    </cfRule>
  </conditionalFormatting>
  <conditionalFormatting sqref="J4172">
    <cfRule type="containsText" dxfId="22871" priority="30065" operator="containsText" text="TRUE">
      <formula>NOT(ISERROR(SEARCH("TRUE",J4172)))</formula>
    </cfRule>
  </conditionalFormatting>
  <conditionalFormatting sqref="G4171">
    <cfRule type="expression" dxfId="22870" priority="30064">
      <formula>K4171&gt;L4171</formula>
    </cfRule>
  </conditionalFormatting>
  <conditionalFormatting sqref="I4169:I4173">
    <cfRule type="containsText" dxfId="22869" priority="30059" operator="containsText" text="No Encontrado">
      <formula>NOT(ISERROR(SEARCH("No Encontrado",I4169)))</formula>
    </cfRule>
    <cfRule type="containsText" dxfId="22868" priority="30060" operator="containsText" text="Cancelado">
      <formula>NOT(ISERROR(SEARCH("Cancelado",I4169)))</formula>
    </cfRule>
    <cfRule type="containsText" dxfId="22867" priority="30061" operator="containsText" text="Entregado">
      <formula>NOT(ISERROR(SEARCH("Entregado",I4169)))</formula>
    </cfRule>
    <cfRule type="containsText" dxfId="22866" priority="30062" operator="containsText" text="Entregado">
      <formula>NOT(ISERROR(SEARCH("Entregado",I4169)))</formula>
    </cfRule>
    <cfRule type="containsText" dxfId="22865" priority="30063" operator="containsText" text="En proceso">
      <formula>NOT(ISERROR(SEARCH("En proceso",I4169)))</formula>
    </cfRule>
  </conditionalFormatting>
  <conditionalFormatting sqref="J4171">
    <cfRule type="containsText" dxfId="22864" priority="30058" operator="containsText" text="TRUE">
      <formula>NOT(ISERROR(SEARCH("TRUE",J4171)))</formula>
    </cfRule>
  </conditionalFormatting>
  <conditionalFormatting sqref="G4170">
    <cfRule type="expression" dxfId="22863" priority="30057">
      <formula>K4170&gt;L4170</formula>
    </cfRule>
  </conditionalFormatting>
  <conditionalFormatting sqref="J4170">
    <cfRule type="containsText" dxfId="22862" priority="30051" operator="containsText" text="TRUE">
      <formula>NOT(ISERROR(SEARCH("TRUE",J4170)))</formula>
    </cfRule>
  </conditionalFormatting>
  <conditionalFormatting sqref="G4169">
    <cfRule type="expression" dxfId="22861" priority="30050">
      <formula>K4169&gt;L4169</formula>
    </cfRule>
  </conditionalFormatting>
  <conditionalFormatting sqref="J4169">
    <cfRule type="containsText" dxfId="22860" priority="30044" operator="containsText" text="TRUE">
      <formula>NOT(ISERROR(SEARCH("TRUE",J4169)))</formula>
    </cfRule>
  </conditionalFormatting>
  <conditionalFormatting sqref="G4168">
    <cfRule type="expression" dxfId="22859" priority="30043">
      <formula>K4168&gt;L4168</formula>
    </cfRule>
  </conditionalFormatting>
  <conditionalFormatting sqref="I4168">
    <cfRule type="containsText" dxfId="22858" priority="30038" operator="containsText" text="No Encontrado">
      <formula>NOT(ISERROR(SEARCH("No Encontrado",I4168)))</formula>
    </cfRule>
    <cfRule type="containsText" dxfId="22857" priority="30039" operator="containsText" text="Cancelado">
      <formula>NOT(ISERROR(SEARCH("Cancelado",I4168)))</formula>
    </cfRule>
    <cfRule type="containsText" dxfId="22856" priority="30040" operator="containsText" text="Entregado">
      <formula>NOT(ISERROR(SEARCH("Entregado",I4168)))</formula>
    </cfRule>
    <cfRule type="containsText" dxfId="22855" priority="30041" operator="containsText" text="Entregado">
      <formula>NOT(ISERROR(SEARCH("Entregado",I4168)))</formula>
    </cfRule>
    <cfRule type="containsText" dxfId="22854" priority="30042" operator="containsText" text="En proceso">
      <formula>NOT(ISERROR(SEARCH("En proceso",I4168)))</formula>
    </cfRule>
  </conditionalFormatting>
  <conditionalFormatting sqref="J4168">
    <cfRule type="containsText" dxfId="22853" priority="30037" operator="containsText" text="TRUE">
      <formula>NOT(ISERROR(SEARCH("TRUE",J4168)))</formula>
    </cfRule>
  </conditionalFormatting>
  <conditionalFormatting sqref="G4167">
    <cfRule type="expression" dxfId="22852" priority="30036">
      <formula>K4167&gt;L4167</formula>
    </cfRule>
  </conditionalFormatting>
  <conditionalFormatting sqref="I4163:I4167">
    <cfRule type="containsText" dxfId="22851" priority="30031" operator="containsText" text="No Encontrado">
      <formula>NOT(ISERROR(SEARCH("No Encontrado",I4163)))</formula>
    </cfRule>
    <cfRule type="containsText" dxfId="22850" priority="30032" operator="containsText" text="Cancelado">
      <formula>NOT(ISERROR(SEARCH("Cancelado",I4163)))</formula>
    </cfRule>
    <cfRule type="containsText" dxfId="22849" priority="30033" operator="containsText" text="Entregado">
      <formula>NOT(ISERROR(SEARCH("Entregado",I4163)))</formula>
    </cfRule>
    <cfRule type="containsText" dxfId="22848" priority="30034" operator="containsText" text="Entregado">
      <formula>NOT(ISERROR(SEARCH("Entregado",I4163)))</formula>
    </cfRule>
    <cfRule type="containsText" dxfId="22847" priority="30035" operator="containsText" text="En proceso">
      <formula>NOT(ISERROR(SEARCH("En proceso",I4163)))</formula>
    </cfRule>
  </conditionalFormatting>
  <conditionalFormatting sqref="J4167">
    <cfRule type="containsText" dxfId="22846" priority="30030" operator="containsText" text="TRUE">
      <formula>NOT(ISERROR(SEARCH("TRUE",J4167)))</formula>
    </cfRule>
  </conditionalFormatting>
  <conditionalFormatting sqref="G4166">
    <cfRule type="expression" dxfId="22845" priority="30029">
      <formula>K4166&gt;L4166</formula>
    </cfRule>
  </conditionalFormatting>
  <conditionalFormatting sqref="J4166">
    <cfRule type="containsText" dxfId="22844" priority="30023" operator="containsText" text="TRUE">
      <formula>NOT(ISERROR(SEARCH("TRUE",J4166)))</formula>
    </cfRule>
  </conditionalFormatting>
  <conditionalFormatting sqref="G4165">
    <cfRule type="expression" dxfId="22843" priority="30022">
      <formula>K4165&gt;L4165</formula>
    </cfRule>
  </conditionalFormatting>
  <conditionalFormatting sqref="J4165">
    <cfRule type="containsText" dxfId="22842" priority="30016" operator="containsText" text="TRUE">
      <formula>NOT(ISERROR(SEARCH("TRUE",J4165)))</formula>
    </cfRule>
  </conditionalFormatting>
  <conditionalFormatting sqref="G4164">
    <cfRule type="expression" dxfId="22841" priority="30015">
      <formula>K4164&gt;L4164</formula>
    </cfRule>
  </conditionalFormatting>
  <conditionalFormatting sqref="J4164">
    <cfRule type="containsText" dxfId="22840" priority="30009" operator="containsText" text="TRUE">
      <formula>NOT(ISERROR(SEARCH("TRUE",J4164)))</formula>
    </cfRule>
  </conditionalFormatting>
  <conditionalFormatting sqref="G4163">
    <cfRule type="expression" dxfId="22839" priority="30008">
      <formula>K4163&gt;L4163</formula>
    </cfRule>
  </conditionalFormatting>
  <conditionalFormatting sqref="J4163">
    <cfRule type="containsText" dxfId="22838" priority="30002" operator="containsText" text="TRUE">
      <formula>NOT(ISERROR(SEARCH("TRUE",J4163)))</formula>
    </cfRule>
  </conditionalFormatting>
  <conditionalFormatting sqref="G4162">
    <cfRule type="expression" dxfId="22837" priority="30001">
      <formula>K4162&gt;L4162</formula>
    </cfRule>
  </conditionalFormatting>
  <conditionalFormatting sqref="G4161">
    <cfRule type="expression" dxfId="22836" priority="29994">
      <formula>K4161&gt;L4161</formula>
    </cfRule>
  </conditionalFormatting>
  <conditionalFormatting sqref="I4161">
    <cfRule type="containsText" dxfId="22835" priority="29989" operator="containsText" text="No Encontrado">
      <formula>NOT(ISERROR(SEARCH("No Encontrado",I4161)))</formula>
    </cfRule>
    <cfRule type="containsText" dxfId="22834" priority="29990" operator="containsText" text="Cancelado">
      <formula>NOT(ISERROR(SEARCH("Cancelado",I4161)))</formula>
    </cfRule>
    <cfRule type="containsText" dxfId="22833" priority="29991" operator="containsText" text="Entregado">
      <formula>NOT(ISERROR(SEARCH("Entregado",I4161)))</formula>
    </cfRule>
    <cfRule type="containsText" dxfId="22832" priority="29992" operator="containsText" text="Entregado">
      <formula>NOT(ISERROR(SEARCH("Entregado",I4161)))</formula>
    </cfRule>
    <cfRule type="containsText" dxfId="22831" priority="29993" operator="containsText" text="En proceso">
      <formula>NOT(ISERROR(SEARCH("En proceso",I4161)))</formula>
    </cfRule>
  </conditionalFormatting>
  <conditionalFormatting sqref="J4161">
    <cfRule type="containsText" dxfId="22830" priority="29988" operator="containsText" text="TRUE">
      <formula>NOT(ISERROR(SEARCH("TRUE",J4161)))</formula>
    </cfRule>
  </conditionalFormatting>
  <conditionalFormatting sqref="G4160">
    <cfRule type="expression" dxfId="22829" priority="29987">
      <formula>K4160&gt;L4160</formula>
    </cfRule>
  </conditionalFormatting>
  <conditionalFormatting sqref="I4160">
    <cfRule type="containsText" dxfId="22828" priority="29982" operator="containsText" text="No Encontrado">
      <formula>NOT(ISERROR(SEARCH("No Encontrado",I4160)))</formula>
    </cfRule>
    <cfRule type="containsText" dxfId="22827" priority="29983" operator="containsText" text="Cancelado">
      <formula>NOT(ISERROR(SEARCH("Cancelado",I4160)))</formula>
    </cfRule>
    <cfRule type="containsText" dxfId="22826" priority="29984" operator="containsText" text="Entregado">
      <formula>NOT(ISERROR(SEARCH("Entregado",I4160)))</formula>
    </cfRule>
    <cfRule type="containsText" dxfId="22825" priority="29985" operator="containsText" text="Entregado">
      <formula>NOT(ISERROR(SEARCH("Entregado",I4160)))</formula>
    </cfRule>
    <cfRule type="containsText" dxfId="22824" priority="29986" operator="containsText" text="En proceso">
      <formula>NOT(ISERROR(SEARCH("En proceso",I4160)))</formula>
    </cfRule>
  </conditionalFormatting>
  <conditionalFormatting sqref="J4160">
    <cfRule type="containsText" dxfId="22823" priority="29981" operator="containsText" text="TRUE">
      <formula>NOT(ISERROR(SEARCH("TRUE",J4160)))</formula>
    </cfRule>
  </conditionalFormatting>
  <conditionalFormatting sqref="G4159">
    <cfRule type="expression" dxfId="22822" priority="29980">
      <formula>K4159&gt;L4159</formula>
    </cfRule>
  </conditionalFormatting>
  <conditionalFormatting sqref="I4159">
    <cfRule type="containsText" dxfId="22821" priority="29975" operator="containsText" text="No Encontrado">
      <formula>NOT(ISERROR(SEARCH("No Encontrado",I4159)))</formula>
    </cfRule>
    <cfRule type="containsText" dxfId="22820" priority="29976" operator="containsText" text="Cancelado">
      <formula>NOT(ISERROR(SEARCH("Cancelado",I4159)))</formula>
    </cfRule>
    <cfRule type="containsText" dxfId="22819" priority="29977" operator="containsText" text="Entregado">
      <formula>NOT(ISERROR(SEARCH("Entregado",I4159)))</formula>
    </cfRule>
    <cfRule type="containsText" dxfId="22818" priority="29978" operator="containsText" text="Entregado">
      <formula>NOT(ISERROR(SEARCH("Entregado",I4159)))</formula>
    </cfRule>
    <cfRule type="containsText" dxfId="22817" priority="29979" operator="containsText" text="En proceso">
      <formula>NOT(ISERROR(SEARCH("En proceso",I4159)))</formula>
    </cfRule>
  </conditionalFormatting>
  <conditionalFormatting sqref="J4159">
    <cfRule type="containsText" dxfId="22816" priority="29974" operator="containsText" text="TRUE">
      <formula>NOT(ISERROR(SEARCH("TRUE",J4159)))</formula>
    </cfRule>
  </conditionalFormatting>
  <conditionalFormatting sqref="I4162">
    <cfRule type="containsText" dxfId="22815" priority="29969" operator="containsText" text="No Encontrado">
      <formula>NOT(ISERROR(SEARCH("No Encontrado",I4162)))</formula>
    </cfRule>
    <cfRule type="containsText" dxfId="22814" priority="29970" operator="containsText" text="Cancelado">
      <formula>NOT(ISERROR(SEARCH("Cancelado",I4162)))</formula>
    </cfRule>
    <cfRule type="containsText" dxfId="22813" priority="29971" operator="containsText" text="Entregado">
      <formula>NOT(ISERROR(SEARCH("Entregado",I4162)))</formula>
    </cfRule>
    <cfRule type="containsText" dxfId="22812" priority="29972" operator="containsText" text="Entregado">
      <formula>NOT(ISERROR(SEARCH("Entregado",I4162)))</formula>
    </cfRule>
    <cfRule type="containsText" dxfId="22811" priority="29973" operator="containsText" text="En proceso">
      <formula>NOT(ISERROR(SEARCH("En proceso",I4162)))</formula>
    </cfRule>
  </conditionalFormatting>
  <conditionalFormatting sqref="J4162">
    <cfRule type="containsText" dxfId="22810" priority="29968" operator="containsText" text="TRUE">
      <formula>NOT(ISERROR(SEARCH("TRUE",J4162)))</formula>
    </cfRule>
  </conditionalFormatting>
  <conditionalFormatting sqref="G4158">
    <cfRule type="expression" dxfId="22809" priority="29967">
      <formula>K4158&gt;L4158</formula>
    </cfRule>
  </conditionalFormatting>
  <conditionalFormatting sqref="I4158">
    <cfRule type="containsText" dxfId="22808" priority="29962" operator="containsText" text="No Encontrado">
      <formula>NOT(ISERROR(SEARCH("No Encontrado",I4158)))</formula>
    </cfRule>
    <cfRule type="containsText" dxfId="22807" priority="29963" operator="containsText" text="Cancelado">
      <formula>NOT(ISERROR(SEARCH("Cancelado",I4158)))</formula>
    </cfRule>
    <cfRule type="containsText" dxfId="22806" priority="29964" operator="containsText" text="Entregado">
      <formula>NOT(ISERROR(SEARCH("Entregado",I4158)))</formula>
    </cfRule>
    <cfRule type="containsText" dxfId="22805" priority="29965" operator="containsText" text="Entregado">
      <formula>NOT(ISERROR(SEARCH("Entregado",I4158)))</formula>
    </cfRule>
    <cfRule type="containsText" dxfId="22804" priority="29966" operator="containsText" text="En proceso">
      <formula>NOT(ISERROR(SEARCH("En proceso",I4158)))</formula>
    </cfRule>
  </conditionalFormatting>
  <conditionalFormatting sqref="J4158">
    <cfRule type="containsText" dxfId="22803" priority="29961" operator="containsText" text="TRUE">
      <formula>NOT(ISERROR(SEARCH("TRUE",J4158)))</formula>
    </cfRule>
  </conditionalFormatting>
  <conditionalFormatting sqref="G4157">
    <cfRule type="expression" dxfId="22802" priority="29960">
      <formula>K4157&gt;L4157</formula>
    </cfRule>
  </conditionalFormatting>
  <conditionalFormatting sqref="I4157">
    <cfRule type="containsText" dxfId="22801" priority="29955" operator="containsText" text="No Encontrado">
      <formula>NOT(ISERROR(SEARCH("No Encontrado",I4157)))</formula>
    </cfRule>
    <cfRule type="containsText" dxfId="22800" priority="29956" operator="containsText" text="Cancelado">
      <formula>NOT(ISERROR(SEARCH("Cancelado",I4157)))</formula>
    </cfRule>
    <cfRule type="containsText" dxfId="22799" priority="29957" operator="containsText" text="Entregado">
      <formula>NOT(ISERROR(SEARCH("Entregado",I4157)))</formula>
    </cfRule>
    <cfRule type="containsText" dxfId="22798" priority="29958" operator="containsText" text="Entregado">
      <formula>NOT(ISERROR(SEARCH("Entregado",I4157)))</formula>
    </cfRule>
    <cfRule type="containsText" dxfId="22797" priority="29959" operator="containsText" text="En proceso">
      <formula>NOT(ISERROR(SEARCH("En proceso",I4157)))</formula>
    </cfRule>
  </conditionalFormatting>
  <conditionalFormatting sqref="J4157">
    <cfRule type="containsText" dxfId="22796" priority="29954" operator="containsText" text="TRUE">
      <formula>NOT(ISERROR(SEARCH("TRUE",J4157)))</formula>
    </cfRule>
  </conditionalFormatting>
  <conditionalFormatting sqref="G4156">
    <cfRule type="expression" dxfId="22795" priority="29953">
      <formula>K4156&gt;L4156</formula>
    </cfRule>
  </conditionalFormatting>
  <conditionalFormatting sqref="J4156">
    <cfRule type="containsText" dxfId="22794" priority="29947" operator="containsText" text="TRUE">
      <formula>NOT(ISERROR(SEARCH("TRUE",J4156)))</formula>
    </cfRule>
  </conditionalFormatting>
  <conditionalFormatting sqref="G4155">
    <cfRule type="expression" dxfId="22793" priority="29946">
      <formula>K4155&gt;L4155</formula>
    </cfRule>
  </conditionalFormatting>
  <conditionalFormatting sqref="I4155:I4156">
    <cfRule type="containsText" dxfId="22792" priority="29941" operator="containsText" text="No Encontrado">
      <formula>NOT(ISERROR(SEARCH("No Encontrado",I4155)))</formula>
    </cfRule>
    <cfRule type="containsText" dxfId="22791" priority="29942" operator="containsText" text="Cancelado">
      <formula>NOT(ISERROR(SEARCH("Cancelado",I4155)))</formula>
    </cfRule>
    <cfRule type="containsText" dxfId="22790" priority="29943" operator="containsText" text="Entregado">
      <formula>NOT(ISERROR(SEARCH("Entregado",I4155)))</formula>
    </cfRule>
    <cfRule type="containsText" dxfId="22789" priority="29944" operator="containsText" text="Entregado">
      <formula>NOT(ISERROR(SEARCH("Entregado",I4155)))</formula>
    </cfRule>
    <cfRule type="containsText" dxfId="22788" priority="29945" operator="containsText" text="En proceso">
      <formula>NOT(ISERROR(SEARCH("En proceso",I4155)))</formula>
    </cfRule>
  </conditionalFormatting>
  <conditionalFormatting sqref="J4155">
    <cfRule type="containsText" dxfId="22787" priority="29940" operator="containsText" text="TRUE">
      <formula>NOT(ISERROR(SEARCH("TRUE",J4155)))</formula>
    </cfRule>
  </conditionalFormatting>
  <conditionalFormatting sqref="G4154">
    <cfRule type="expression" dxfId="22786" priority="29939">
      <formula>K4154&gt;L4154</formula>
    </cfRule>
  </conditionalFormatting>
  <conditionalFormatting sqref="I4153:I4154">
    <cfRule type="containsText" dxfId="22785" priority="29934" operator="containsText" text="No Encontrado">
      <formula>NOT(ISERROR(SEARCH("No Encontrado",I4153)))</formula>
    </cfRule>
    <cfRule type="containsText" dxfId="22784" priority="29935" operator="containsText" text="Cancelado">
      <formula>NOT(ISERROR(SEARCH("Cancelado",I4153)))</formula>
    </cfRule>
    <cfRule type="containsText" dxfId="22783" priority="29936" operator="containsText" text="Entregado">
      <formula>NOT(ISERROR(SEARCH("Entregado",I4153)))</formula>
    </cfRule>
    <cfRule type="containsText" dxfId="22782" priority="29937" operator="containsText" text="Entregado">
      <formula>NOT(ISERROR(SEARCH("Entregado",I4153)))</formula>
    </cfRule>
    <cfRule type="containsText" dxfId="22781" priority="29938" operator="containsText" text="En proceso">
      <formula>NOT(ISERROR(SEARCH("En proceso",I4153)))</formula>
    </cfRule>
  </conditionalFormatting>
  <conditionalFormatting sqref="J4154">
    <cfRule type="containsText" dxfId="22780" priority="29933" operator="containsText" text="TRUE">
      <formula>NOT(ISERROR(SEARCH("TRUE",J4154)))</formula>
    </cfRule>
  </conditionalFormatting>
  <conditionalFormatting sqref="G4153">
    <cfRule type="expression" dxfId="22779" priority="29932">
      <formula>K4153&gt;L4153</formula>
    </cfRule>
  </conditionalFormatting>
  <conditionalFormatting sqref="J4153">
    <cfRule type="containsText" dxfId="22778" priority="29926" operator="containsText" text="TRUE">
      <formula>NOT(ISERROR(SEARCH("TRUE",J4153)))</formula>
    </cfRule>
  </conditionalFormatting>
  <conditionalFormatting sqref="G4152">
    <cfRule type="expression" dxfId="22777" priority="29925">
      <formula>K4152&gt;L4152</formula>
    </cfRule>
  </conditionalFormatting>
  <conditionalFormatting sqref="I4152">
    <cfRule type="containsText" dxfId="22776" priority="29920" operator="containsText" text="No Encontrado">
      <formula>NOT(ISERROR(SEARCH("No Encontrado",I4152)))</formula>
    </cfRule>
    <cfRule type="containsText" dxfId="22775" priority="29921" operator="containsText" text="Cancelado">
      <formula>NOT(ISERROR(SEARCH("Cancelado",I4152)))</formula>
    </cfRule>
    <cfRule type="containsText" dxfId="22774" priority="29922" operator="containsText" text="Entregado">
      <formula>NOT(ISERROR(SEARCH("Entregado",I4152)))</formula>
    </cfRule>
    <cfRule type="containsText" dxfId="22773" priority="29923" operator="containsText" text="Entregado">
      <formula>NOT(ISERROR(SEARCH("Entregado",I4152)))</formula>
    </cfRule>
    <cfRule type="containsText" dxfId="22772" priority="29924" operator="containsText" text="En proceso">
      <formula>NOT(ISERROR(SEARCH("En proceso",I4152)))</formula>
    </cfRule>
  </conditionalFormatting>
  <conditionalFormatting sqref="J4152">
    <cfRule type="containsText" dxfId="22771" priority="29919" operator="containsText" text="TRUE">
      <formula>NOT(ISERROR(SEARCH("TRUE",J4152)))</formula>
    </cfRule>
  </conditionalFormatting>
  <conditionalFormatting sqref="G4151">
    <cfRule type="expression" dxfId="22770" priority="29918">
      <formula>K4151&gt;L4151</formula>
    </cfRule>
  </conditionalFormatting>
  <conditionalFormatting sqref="I4151">
    <cfRule type="containsText" dxfId="22769" priority="29913" operator="containsText" text="No Encontrado">
      <formula>NOT(ISERROR(SEARCH("No Encontrado",I4151)))</formula>
    </cfRule>
    <cfRule type="containsText" dxfId="22768" priority="29914" operator="containsText" text="Cancelado">
      <formula>NOT(ISERROR(SEARCH("Cancelado",I4151)))</formula>
    </cfRule>
    <cfRule type="containsText" dxfId="22767" priority="29915" operator="containsText" text="Entregado">
      <formula>NOT(ISERROR(SEARCH("Entregado",I4151)))</formula>
    </cfRule>
    <cfRule type="containsText" dxfId="22766" priority="29916" operator="containsText" text="Entregado">
      <formula>NOT(ISERROR(SEARCH("Entregado",I4151)))</formula>
    </cfRule>
    <cfRule type="containsText" dxfId="22765" priority="29917" operator="containsText" text="En proceso">
      <formula>NOT(ISERROR(SEARCH("En proceso",I4151)))</formula>
    </cfRule>
  </conditionalFormatting>
  <conditionalFormatting sqref="J4151">
    <cfRule type="containsText" dxfId="22764" priority="29912" operator="containsText" text="TRUE">
      <formula>NOT(ISERROR(SEARCH("TRUE",J4151)))</formula>
    </cfRule>
  </conditionalFormatting>
  <conditionalFormatting sqref="G4150">
    <cfRule type="expression" dxfId="22763" priority="29911">
      <formula>K4150&gt;L4150</formula>
    </cfRule>
  </conditionalFormatting>
  <conditionalFormatting sqref="I4149:I4150">
    <cfRule type="containsText" dxfId="22762" priority="29906" operator="containsText" text="No Encontrado">
      <formula>NOT(ISERROR(SEARCH("No Encontrado",I4149)))</formula>
    </cfRule>
    <cfRule type="containsText" dxfId="22761" priority="29907" operator="containsText" text="Cancelado">
      <formula>NOT(ISERROR(SEARCH("Cancelado",I4149)))</formula>
    </cfRule>
    <cfRule type="containsText" dxfId="22760" priority="29908" operator="containsText" text="Entregado">
      <formula>NOT(ISERROR(SEARCH("Entregado",I4149)))</formula>
    </cfRule>
    <cfRule type="containsText" dxfId="22759" priority="29909" operator="containsText" text="Entregado">
      <formula>NOT(ISERROR(SEARCH("Entregado",I4149)))</formula>
    </cfRule>
    <cfRule type="containsText" dxfId="22758" priority="29910" operator="containsText" text="En proceso">
      <formula>NOT(ISERROR(SEARCH("En proceso",I4149)))</formula>
    </cfRule>
  </conditionalFormatting>
  <conditionalFormatting sqref="J4150">
    <cfRule type="containsText" dxfId="22757" priority="29905" operator="containsText" text="TRUE">
      <formula>NOT(ISERROR(SEARCH("TRUE",J4150)))</formula>
    </cfRule>
  </conditionalFormatting>
  <conditionalFormatting sqref="G4149">
    <cfRule type="expression" dxfId="22756" priority="29904">
      <formula>K4149&gt;L4149</formula>
    </cfRule>
  </conditionalFormatting>
  <conditionalFormatting sqref="J4149">
    <cfRule type="containsText" dxfId="22755" priority="29898" operator="containsText" text="TRUE">
      <formula>NOT(ISERROR(SEARCH("TRUE",J4149)))</formula>
    </cfRule>
  </conditionalFormatting>
  <conditionalFormatting sqref="G4148">
    <cfRule type="expression" dxfId="22754" priority="29897">
      <formula>K4148&gt;L4148</formula>
    </cfRule>
  </conditionalFormatting>
  <conditionalFormatting sqref="J4148">
    <cfRule type="containsText" dxfId="22753" priority="29891" operator="containsText" text="TRUE">
      <formula>NOT(ISERROR(SEARCH("TRUE",J4148)))</formula>
    </cfRule>
  </conditionalFormatting>
  <conditionalFormatting sqref="I4148">
    <cfRule type="containsText" dxfId="22752" priority="29886" operator="containsText" text="No Encontrado">
      <formula>NOT(ISERROR(SEARCH("No Encontrado",I4148)))</formula>
    </cfRule>
    <cfRule type="containsText" dxfId="22751" priority="29887" operator="containsText" text="Cancelado">
      <formula>NOT(ISERROR(SEARCH("Cancelado",I4148)))</formula>
    </cfRule>
    <cfRule type="containsText" dxfId="22750" priority="29888" operator="containsText" text="Entregado">
      <formula>NOT(ISERROR(SEARCH("Entregado",I4148)))</formula>
    </cfRule>
    <cfRule type="containsText" dxfId="22749" priority="29889" operator="containsText" text="Entregado">
      <formula>NOT(ISERROR(SEARCH("Entregado",I4148)))</formula>
    </cfRule>
    <cfRule type="containsText" dxfId="22748" priority="29890" operator="containsText" text="En proceso">
      <formula>NOT(ISERROR(SEARCH("En proceso",I4148)))</formula>
    </cfRule>
  </conditionalFormatting>
  <conditionalFormatting sqref="G4147">
    <cfRule type="expression" dxfId="22747" priority="29885">
      <formula>K4147&gt;L4147</formula>
    </cfRule>
  </conditionalFormatting>
  <conditionalFormatting sqref="I4147">
    <cfRule type="containsText" dxfId="22746" priority="29880" operator="containsText" text="No Encontrado">
      <formula>NOT(ISERROR(SEARCH("No Encontrado",I4147)))</formula>
    </cfRule>
    <cfRule type="containsText" dxfId="22745" priority="29881" operator="containsText" text="Cancelado">
      <formula>NOT(ISERROR(SEARCH("Cancelado",I4147)))</formula>
    </cfRule>
    <cfRule type="containsText" dxfId="22744" priority="29882" operator="containsText" text="Entregado">
      <formula>NOT(ISERROR(SEARCH("Entregado",I4147)))</formula>
    </cfRule>
    <cfRule type="containsText" dxfId="22743" priority="29883" operator="containsText" text="Entregado">
      <formula>NOT(ISERROR(SEARCH("Entregado",I4147)))</formula>
    </cfRule>
    <cfRule type="containsText" dxfId="22742" priority="29884" operator="containsText" text="En proceso">
      <formula>NOT(ISERROR(SEARCH("En proceso",I4147)))</formula>
    </cfRule>
  </conditionalFormatting>
  <conditionalFormatting sqref="J4147">
    <cfRule type="containsText" dxfId="22741" priority="29879" operator="containsText" text="TRUE">
      <formula>NOT(ISERROR(SEARCH("TRUE",J4147)))</formula>
    </cfRule>
  </conditionalFormatting>
  <conditionalFormatting sqref="G4146">
    <cfRule type="expression" dxfId="22740" priority="29878">
      <formula>K4146&gt;L4146</formula>
    </cfRule>
  </conditionalFormatting>
  <conditionalFormatting sqref="I4146">
    <cfRule type="containsText" dxfId="22739" priority="29873" operator="containsText" text="No Encontrado">
      <formula>NOT(ISERROR(SEARCH("No Encontrado",I4146)))</formula>
    </cfRule>
    <cfRule type="containsText" dxfId="22738" priority="29874" operator="containsText" text="Cancelado">
      <formula>NOT(ISERROR(SEARCH("Cancelado",I4146)))</formula>
    </cfRule>
    <cfRule type="containsText" dxfId="22737" priority="29875" operator="containsText" text="Entregado">
      <formula>NOT(ISERROR(SEARCH("Entregado",I4146)))</formula>
    </cfRule>
    <cfRule type="containsText" dxfId="22736" priority="29876" operator="containsText" text="Entregado">
      <formula>NOT(ISERROR(SEARCH("Entregado",I4146)))</formula>
    </cfRule>
    <cfRule type="containsText" dxfId="22735" priority="29877" operator="containsText" text="En proceso">
      <formula>NOT(ISERROR(SEARCH("En proceso",I4146)))</formula>
    </cfRule>
  </conditionalFormatting>
  <conditionalFormatting sqref="J4146">
    <cfRule type="containsText" dxfId="22734" priority="29872" operator="containsText" text="TRUE">
      <formula>NOT(ISERROR(SEARCH("TRUE",J4146)))</formula>
    </cfRule>
  </conditionalFormatting>
  <conditionalFormatting sqref="G4145">
    <cfRule type="expression" dxfId="22733" priority="29871">
      <formula>K4145&gt;L4145</formula>
    </cfRule>
  </conditionalFormatting>
  <conditionalFormatting sqref="I4145">
    <cfRule type="containsText" dxfId="22732" priority="29866" operator="containsText" text="No Encontrado">
      <formula>NOT(ISERROR(SEARCH("No Encontrado",I4145)))</formula>
    </cfRule>
    <cfRule type="containsText" dxfId="22731" priority="29867" operator="containsText" text="Cancelado">
      <formula>NOT(ISERROR(SEARCH("Cancelado",I4145)))</formula>
    </cfRule>
    <cfRule type="containsText" dxfId="22730" priority="29868" operator="containsText" text="Entregado">
      <formula>NOT(ISERROR(SEARCH("Entregado",I4145)))</formula>
    </cfRule>
    <cfRule type="containsText" dxfId="22729" priority="29869" operator="containsText" text="Entregado">
      <formula>NOT(ISERROR(SEARCH("Entregado",I4145)))</formula>
    </cfRule>
    <cfRule type="containsText" dxfId="22728" priority="29870" operator="containsText" text="En proceso">
      <formula>NOT(ISERROR(SEARCH("En proceso",I4145)))</formula>
    </cfRule>
  </conditionalFormatting>
  <conditionalFormatting sqref="J4145">
    <cfRule type="containsText" dxfId="22727" priority="29865" operator="containsText" text="TRUE">
      <formula>NOT(ISERROR(SEARCH("TRUE",J4145)))</formula>
    </cfRule>
  </conditionalFormatting>
  <conditionalFormatting sqref="G4144">
    <cfRule type="expression" dxfId="22726" priority="29864">
      <formula>K4144&gt;L4144</formula>
    </cfRule>
  </conditionalFormatting>
  <conditionalFormatting sqref="J4144">
    <cfRule type="containsText" dxfId="22725" priority="29858" operator="containsText" text="TRUE">
      <formula>NOT(ISERROR(SEARCH("TRUE",J4144)))</formula>
    </cfRule>
  </conditionalFormatting>
  <conditionalFormatting sqref="G4143">
    <cfRule type="expression" dxfId="22724" priority="29857">
      <formula>K4143&gt;L4143</formula>
    </cfRule>
  </conditionalFormatting>
  <conditionalFormatting sqref="I4143:I4144">
    <cfRule type="containsText" dxfId="22723" priority="29852" operator="containsText" text="No Encontrado">
      <formula>NOT(ISERROR(SEARCH("No Encontrado",I4143)))</formula>
    </cfRule>
    <cfRule type="containsText" dxfId="22722" priority="29853" operator="containsText" text="Cancelado">
      <formula>NOT(ISERROR(SEARCH("Cancelado",I4143)))</formula>
    </cfRule>
    <cfRule type="containsText" dxfId="22721" priority="29854" operator="containsText" text="Entregado">
      <formula>NOT(ISERROR(SEARCH("Entregado",I4143)))</formula>
    </cfRule>
    <cfRule type="containsText" dxfId="22720" priority="29855" operator="containsText" text="Entregado">
      <formula>NOT(ISERROR(SEARCH("Entregado",I4143)))</formula>
    </cfRule>
    <cfRule type="containsText" dxfId="22719" priority="29856" operator="containsText" text="En proceso">
      <formula>NOT(ISERROR(SEARCH("En proceso",I4143)))</formula>
    </cfRule>
  </conditionalFormatting>
  <conditionalFormatting sqref="J4143">
    <cfRule type="containsText" dxfId="22718" priority="29851" operator="containsText" text="TRUE">
      <formula>NOT(ISERROR(SEARCH("TRUE",J4143)))</formula>
    </cfRule>
  </conditionalFormatting>
  <conditionalFormatting sqref="G4142">
    <cfRule type="expression" dxfId="22717" priority="29850">
      <formula>K4142&gt;L4142</formula>
    </cfRule>
  </conditionalFormatting>
  <conditionalFormatting sqref="I4142">
    <cfRule type="containsText" dxfId="22716" priority="29845" operator="containsText" text="No Encontrado">
      <formula>NOT(ISERROR(SEARCH("No Encontrado",I4142)))</formula>
    </cfRule>
    <cfRule type="containsText" dxfId="22715" priority="29846" operator="containsText" text="Cancelado">
      <formula>NOT(ISERROR(SEARCH("Cancelado",I4142)))</formula>
    </cfRule>
    <cfRule type="containsText" dxfId="22714" priority="29847" operator="containsText" text="Entregado">
      <formula>NOT(ISERROR(SEARCH("Entregado",I4142)))</formula>
    </cfRule>
    <cfRule type="containsText" dxfId="22713" priority="29848" operator="containsText" text="Entregado">
      <formula>NOT(ISERROR(SEARCH("Entregado",I4142)))</formula>
    </cfRule>
    <cfRule type="containsText" dxfId="22712" priority="29849" operator="containsText" text="En proceso">
      <formula>NOT(ISERROR(SEARCH("En proceso",I4142)))</formula>
    </cfRule>
  </conditionalFormatting>
  <conditionalFormatting sqref="J4142">
    <cfRule type="containsText" dxfId="22711" priority="29844" operator="containsText" text="TRUE">
      <formula>NOT(ISERROR(SEARCH("TRUE",J4142)))</formula>
    </cfRule>
  </conditionalFormatting>
  <conditionalFormatting sqref="G4141">
    <cfRule type="expression" dxfId="22710" priority="29843">
      <formula>K4141&gt;L4141</formula>
    </cfRule>
  </conditionalFormatting>
  <conditionalFormatting sqref="I4141">
    <cfRule type="containsText" dxfId="22709" priority="29838" operator="containsText" text="No Encontrado">
      <formula>NOT(ISERROR(SEARCH("No Encontrado",I4141)))</formula>
    </cfRule>
    <cfRule type="containsText" dxfId="22708" priority="29839" operator="containsText" text="Cancelado">
      <formula>NOT(ISERROR(SEARCH("Cancelado",I4141)))</formula>
    </cfRule>
    <cfRule type="containsText" dxfId="22707" priority="29840" operator="containsText" text="Entregado">
      <formula>NOT(ISERROR(SEARCH("Entregado",I4141)))</formula>
    </cfRule>
    <cfRule type="containsText" dxfId="22706" priority="29841" operator="containsText" text="Entregado">
      <formula>NOT(ISERROR(SEARCH("Entregado",I4141)))</formula>
    </cfRule>
    <cfRule type="containsText" dxfId="22705" priority="29842" operator="containsText" text="En proceso">
      <formula>NOT(ISERROR(SEARCH("En proceso",I4141)))</formula>
    </cfRule>
  </conditionalFormatting>
  <conditionalFormatting sqref="J4141">
    <cfRule type="containsText" dxfId="22704" priority="29837" operator="containsText" text="TRUE">
      <formula>NOT(ISERROR(SEARCH("TRUE",J4141)))</formula>
    </cfRule>
  </conditionalFormatting>
  <conditionalFormatting sqref="G4140">
    <cfRule type="expression" dxfId="22703" priority="29836">
      <formula>K4140&gt;L4140</formula>
    </cfRule>
  </conditionalFormatting>
  <conditionalFormatting sqref="I4140">
    <cfRule type="containsText" dxfId="22702" priority="29831" operator="containsText" text="No Encontrado">
      <formula>NOT(ISERROR(SEARCH("No Encontrado",I4140)))</formula>
    </cfRule>
    <cfRule type="containsText" dxfId="22701" priority="29832" operator="containsText" text="Cancelado">
      <formula>NOT(ISERROR(SEARCH("Cancelado",I4140)))</formula>
    </cfRule>
    <cfRule type="containsText" dxfId="22700" priority="29833" operator="containsText" text="Entregado">
      <formula>NOT(ISERROR(SEARCH("Entregado",I4140)))</formula>
    </cfRule>
    <cfRule type="containsText" dxfId="22699" priority="29834" operator="containsText" text="Entregado">
      <formula>NOT(ISERROR(SEARCH("Entregado",I4140)))</formula>
    </cfRule>
    <cfRule type="containsText" dxfId="22698" priority="29835" operator="containsText" text="En proceso">
      <formula>NOT(ISERROR(SEARCH("En proceso",I4140)))</formula>
    </cfRule>
  </conditionalFormatting>
  <conditionalFormatting sqref="J4140">
    <cfRule type="containsText" dxfId="22697" priority="29830" operator="containsText" text="TRUE">
      <formula>NOT(ISERROR(SEARCH("TRUE",J4140)))</formula>
    </cfRule>
  </conditionalFormatting>
  <conditionalFormatting sqref="G4139">
    <cfRule type="expression" dxfId="22696" priority="29829">
      <formula>K4139&gt;L4139</formula>
    </cfRule>
  </conditionalFormatting>
  <conditionalFormatting sqref="I4139">
    <cfRule type="containsText" dxfId="22695" priority="29824" operator="containsText" text="No Encontrado">
      <formula>NOT(ISERROR(SEARCH("No Encontrado",I4139)))</formula>
    </cfRule>
    <cfRule type="containsText" dxfId="22694" priority="29825" operator="containsText" text="Cancelado">
      <formula>NOT(ISERROR(SEARCH("Cancelado",I4139)))</formula>
    </cfRule>
    <cfRule type="containsText" dxfId="22693" priority="29826" operator="containsText" text="Entregado">
      <formula>NOT(ISERROR(SEARCH("Entregado",I4139)))</formula>
    </cfRule>
    <cfRule type="containsText" dxfId="22692" priority="29827" operator="containsText" text="Entregado">
      <formula>NOT(ISERROR(SEARCH("Entregado",I4139)))</formula>
    </cfRule>
    <cfRule type="containsText" dxfId="22691" priority="29828" operator="containsText" text="En proceso">
      <formula>NOT(ISERROR(SEARCH("En proceso",I4139)))</formula>
    </cfRule>
  </conditionalFormatting>
  <conditionalFormatting sqref="J4139">
    <cfRule type="containsText" dxfId="22690" priority="29823" operator="containsText" text="TRUE">
      <formula>NOT(ISERROR(SEARCH("TRUE",J4139)))</formula>
    </cfRule>
  </conditionalFormatting>
  <conditionalFormatting sqref="G4138">
    <cfRule type="expression" dxfId="22689" priority="29822">
      <formula>K4138&gt;L4138</formula>
    </cfRule>
  </conditionalFormatting>
  <conditionalFormatting sqref="I4138">
    <cfRule type="containsText" dxfId="22688" priority="29817" operator="containsText" text="No Encontrado">
      <formula>NOT(ISERROR(SEARCH("No Encontrado",I4138)))</formula>
    </cfRule>
    <cfRule type="containsText" dxfId="22687" priority="29818" operator="containsText" text="Cancelado">
      <formula>NOT(ISERROR(SEARCH("Cancelado",I4138)))</formula>
    </cfRule>
    <cfRule type="containsText" dxfId="22686" priority="29819" operator="containsText" text="Entregado">
      <formula>NOT(ISERROR(SEARCH("Entregado",I4138)))</formula>
    </cfRule>
    <cfRule type="containsText" dxfId="22685" priority="29820" operator="containsText" text="Entregado">
      <formula>NOT(ISERROR(SEARCH("Entregado",I4138)))</formula>
    </cfRule>
    <cfRule type="containsText" dxfId="22684" priority="29821" operator="containsText" text="En proceso">
      <formula>NOT(ISERROR(SEARCH("En proceso",I4138)))</formula>
    </cfRule>
  </conditionalFormatting>
  <conditionalFormatting sqref="J4138">
    <cfRule type="containsText" dxfId="22683" priority="29816" operator="containsText" text="TRUE">
      <formula>NOT(ISERROR(SEARCH("TRUE",J4138)))</formula>
    </cfRule>
  </conditionalFormatting>
  <conditionalFormatting sqref="G4137">
    <cfRule type="expression" dxfId="22682" priority="29815">
      <formula>K4137&gt;L4137</formula>
    </cfRule>
  </conditionalFormatting>
  <conditionalFormatting sqref="I4133:I4137">
    <cfRule type="containsText" dxfId="22681" priority="29810" operator="containsText" text="No Encontrado">
      <formula>NOT(ISERROR(SEARCH("No Encontrado",I4133)))</formula>
    </cfRule>
    <cfRule type="containsText" dxfId="22680" priority="29811" operator="containsText" text="Cancelado">
      <formula>NOT(ISERROR(SEARCH("Cancelado",I4133)))</formula>
    </cfRule>
    <cfRule type="containsText" dxfId="22679" priority="29812" operator="containsText" text="Entregado">
      <formula>NOT(ISERROR(SEARCH("Entregado",I4133)))</formula>
    </cfRule>
    <cfRule type="containsText" dxfId="22678" priority="29813" operator="containsText" text="Entregado">
      <formula>NOT(ISERROR(SEARCH("Entregado",I4133)))</formula>
    </cfRule>
    <cfRule type="containsText" dxfId="22677" priority="29814" operator="containsText" text="En proceso">
      <formula>NOT(ISERROR(SEARCH("En proceso",I4133)))</formula>
    </cfRule>
  </conditionalFormatting>
  <conditionalFormatting sqref="J4137">
    <cfRule type="containsText" dxfId="22676" priority="29809" operator="containsText" text="TRUE">
      <formula>NOT(ISERROR(SEARCH("TRUE",J4137)))</formula>
    </cfRule>
  </conditionalFormatting>
  <conditionalFormatting sqref="G4136">
    <cfRule type="expression" dxfId="22675" priority="29808">
      <formula>K4136&gt;L4136</formula>
    </cfRule>
  </conditionalFormatting>
  <conditionalFormatting sqref="J4136">
    <cfRule type="containsText" dxfId="22674" priority="29802" operator="containsText" text="TRUE">
      <formula>NOT(ISERROR(SEARCH("TRUE",J4136)))</formula>
    </cfRule>
  </conditionalFormatting>
  <conditionalFormatting sqref="G4135">
    <cfRule type="expression" dxfId="22673" priority="29801">
      <formula>K4135&gt;L4135</formula>
    </cfRule>
  </conditionalFormatting>
  <conditionalFormatting sqref="J4135">
    <cfRule type="containsText" dxfId="22672" priority="29795" operator="containsText" text="TRUE">
      <formula>NOT(ISERROR(SEARCH("TRUE",J4135)))</formula>
    </cfRule>
  </conditionalFormatting>
  <conditionalFormatting sqref="G4134">
    <cfRule type="expression" dxfId="22671" priority="29794">
      <formula>K4134&gt;L4134</formula>
    </cfRule>
  </conditionalFormatting>
  <conditionalFormatting sqref="J4134">
    <cfRule type="containsText" dxfId="22670" priority="29788" operator="containsText" text="TRUE">
      <formula>NOT(ISERROR(SEARCH("TRUE",J4134)))</formula>
    </cfRule>
  </conditionalFormatting>
  <conditionalFormatting sqref="G4133">
    <cfRule type="expression" dxfId="22669" priority="29787">
      <formula>K4133&gt;L4133</formula>
    </cfRule>
  </conditionalFormatting>
  <conditionalFormatting sqref="J4133">
    <cfRule type="containsText" dxfId="22668" priority="29781" operator="containsText" text="TRUE">
      <formula>NOT(ISERROR(SEARCH("TRUE",J4133)))</formula>
    </cfRule>
  </conditionalFormatting>
  <conditionalFormatting sqref="G4132">
    <cfRule type="expression" dxfId="22667" priority="29780">
      <formula>K4132&gt;L4132</formula>
    </cfRule>
  </conditionalFormatting>
  <conditionalFormatting sqref="I4132">
    <cfRule type="containsText" dxfId="22666" priority="29775" operator="containsText" text="No Encontrado">
      <formula>NOT(ISERROR(SEARCH("No Encontrado",I4132)))</formula>
    </cfRule>
    <cfRule type="containsText" dxfId="22665" priority="29776" operator="containsText" text="Cancelado">
      <formula>NOT(ISERROR(SEARCH("Cancelado",I4132)))</formula>
    </cfRule>
    <cfRule type="containsText" dxfId="22664" priority="29777" operator="containsText" text="Entregado">
      <formula>NOT(ISERROR(SEARCH("Entregado",I4132)))</formula>
    </cfRule>
    <cfRule type="containsText" dxfId="22663" priority="29778" operator="containsText" text="Entregado">
      <formula>NOT(ISERROR(SEARCH("Entregado",I4132)))</formula>
    </cfRule>
    <cfRule type="containsText" dxfId="22662" priority="29779" operator="containsText" text="En proceso">
      <formula>NOT(ISERROR(SEARCH("En proceso",I4132)))</formula>
    </cfRule>
  </conditionalFormatting>
  <conditionalFormatting sqref="J4132">
    <cfRule type="containsText" dxfId="22661" priority="29774" operator="containsText" text="TRUE">
      <formula>NOT(ISERROR(SEARCH("TRUE",J4132)))</formula>
    </cfRule>
  </conditionalFormatting>
  <conditionalFormatting sqref="G4131">
    <cfRule type="expression" dxfId="22660" priority="29773">
      <formula>K4131&gt;L4131</formula>
    </cfRule>
  </conditionalFormatting>
  <conditionalFormatting sqref="I4131">
    <cfRule type="containsText" dxfId="22659" priority="29768" operator="containsText" text="No Encontrado">
      <formula>NOT(ISERROR(SEARCH("No Encontrado",I4131)))</formula>
    </cfRule>
    <cfRule type="containsText" dxfId="22658" priority="29769" operator="containsText" text="Cancelado">
      <formula>NOT(ISERROR(SEARCH("Cancelado",I4131)))</formula>
    </cfRule>
    <cfRule type="containsText" dxfId="22657" priority="29770" operator="containsText" text="Entregado">
      <formula>NOT(ISERROR(SEARCH("Entregado",I4131)))</formula>
    </cfRule>
    <cfRule type="containsText" dxfId="22656" priority="29771" operator="containsText" text="Entregado">
      <formula>NOT(ISERROR(SEARCH("Entregado",I4131)))</formula>
    </cfRule>
    <cfRule type="containsText" dxfId="22655" priority="29772" operator="containsText" text="En proceso">
      <formula>NOT(ISERROR(SEARCH("En proceso",I4131)))</formula>
    </cfRule>
  </conditionalFormatting>
  <conditionalFormatting sqref="J4131">
    <cfRule type="containsText" dxfId="22654" priority="29767" operator="containsText" text="TRUE">
      <formula>NOT(ISERROR(SEARCH("TRUE",J4131)))</formula>
    </cfRule>
  </conditionalFormatting>
  <conditionalFormatting sqref="G4130">
    <cfRule type="expression" dxfId="22653" priority="29766">
      <formula>K4130&gt;L4130</formula>
    </cfRule>
  </conditionalFormatting>
  <conditionalFormatting sqref="I4130">
    <cfRule type="containsText" dxfId="22652" priority="29761" operator="containsText" text="No Encontrado">
      <formula>NOT(ISERROR(SEARCH("No Encontrado",I4130)))</formula>
    </cfRule>
    <cfRule type="containsText" dxfId="22651" priority="29762" operator="containsText" text="Cancelado">
      <formula>NOT(ISERROR(SEARCH("Cancelado",I4130)))</formula>
    </cfRule>
    <cfRule type="containsText" dxfId="22650" priority="29763" operator="containsText" text="Entregado">
      <formula>NOT(ISERROR(SEARCH("Entregado",I4130)))</formula>
    </cfRule>
    <cfRule type="containsText" dxfId="22649" priority="29764" operator="containsText" text="Entregado">
      <formula>NOT(ISERROR(SEARCH("Entregado",I4130)))</formula>
    </cfRule>
    <cfRule type="containsText" dxfId="22648" priority="29765" operator="containsText" text="En proceso">
      <formula>NOT(ISERROR(SEARCH("En proceso",I4130)))</formula>
    </cfRule>
  </conditionalFormatting>
  <conditionalFormatting sqref="J4130">
    <cfRule type="containsText" dxfId="22647" priority="29760" operator="containsText" text="TRUE">
      <formula>NOT(ISERROR(SEARCH("TRUE",J4130)))</formula>
    </cfRule>
  </conditionalFormatting>
  <conditionalFormatting sqref="G4129">
    <cfRule type="expression" dxfId="22646" priority="29759">
      <formula>K4129&gt;L4129</formula>
    </cfRule>
  </conditionalFormatting>
  <conditionalFormatting sqref="I4129">
    <cfRule type="containsText" dxfId="22645" priority="29754" operator="containsText" text="No Encontrado">
      <formula>NOT(ISERROR(SEARCH("No Encontrado",I4129)))</formula>
    </cfRule>
    <cfRule type="containsText" dxfId="22644" priority="29755" operator="containsText" text="Cancelado">
      <formula>NOT(ISERROR(SEARCH("Cancelado",I4129)))</formula>
    </cfRule>
    <cfRule type="containsText" dxfId="22643" priority="29756" operator="containsText" text="Entregado">
      <formula>NOT(ISERROR(SEARCH("Entregado",I4129)))</formula>
    </cfRule>
    <cfRule type="containsText" dxfId="22642" priority="29757" operator="containsText" text="Entregado">
      <formula>NOT(ISERROR(SEARCH("Entregado",I4129)))</formula>
    </cfRule>
    <cfRule type="containsText" dxfId="22641" priority="29758" operator="containsText" text="En proceso">
      <formula>NOT(ISERROR(SEARCH("En proceso",I4129)))</formula>
    </cfRule>
  </conditionalFormatting>
  <conditionalFormatting sqref="J4129">
    <cfRule type="containsText" dxfId="22640" priority="29753" operator="containsText" text="TRUE">
      <formula>NOT(ISERROR(SEARCH("TRUE",J4129)))</formula>
    </cfRule>
  </conditionalFormatting>
  <conditionalFormatting sqref="G4128">
    <cfRule type="expression" dxfId="22639" priority="29752">
      <formula>K4128&gt;L4128</formula>
    </cfRule>
  </conditionalFormatting>
  <conditionalFormatting sqref="I4128">
    <cfRule type="containsText" dxfId="22638" priority="29747" operator="containsText" text="No Encontrado">
      <formula>NOT(ISERROR(SEARCH("No Encontrado",I4128)))</formula>
    </cfRule>
    <cfRule type="containsText" dxfId="22637" priority="29748" operator="containsText" text="Cancelado">
      <formula>NOT(ISERROR(SEARCH("Cancelado",I4128)))</formula>
    </cfRule>
    <cfRule type="containsText" dxfId="22636" priority="29749" operator="containsText" text="Entregado">
      <formula>NOT(ISERROR(SEARCH("Entregado",I4128)))</formula>
    </cfRule>
    <cfRule type="containsText" dxfId="22635" priority="29750" operator="containsText" text="Entregado">
      <formula>NOT(ISERROR(SEARCH("Entregado",I4128)))</formula>
    </cfRule>
    <cfRule type="containsText" dxfId="22634" priority="29751" operator="containsText" text="En proceso">
      <formula>NOT(ISERROR(SEARCH("En proceso",I4128)))</formula>
    </cfRule>
  </conditionalFormatting>
  <conditionalFormatting sqref="J4128">
    <cfRule type="containsText" dxfId="22633" priority="29746" operator="containsText" text="TRUE">
      <formula>NOT(ISERROR(SEARCH("TRUE",J4128)))</formula>
    </cfRule>
  </conditionalFormatting>
  <conditionalFormatting sqref="G4127">
    <cfRule type="expression" dxfId="22632" priority="29745">
      <formula>K4127&gt;L4127</formula>
    </cfRule>
  </conditionalFormatting>
  <conditionalFormatting sqref="I4127">
    <cfRule type="containsText" dxfId="22631" priority="29740" operator="containsText" text="No Encontrado">
      <formula>NOT(ISERROR(SEARCH("No Encontrado",I4127)))</formula>
    </cfRule>
    <cfRule type="containsText" dxfId="22630" priority="29741" operator="containsText" text="Cancelado">
      <formula>NOT(ISERROR(SEARCH("Cancelado",I4127)))</formula>
    </cfRule>
    <cfRule type="containsText" dxfId="22629" priority="29742" operator="containsText" text="Entregado">
      <formula>NOT(ISERROR(SEARCH("Entregado",I4127)))</formula>
    </cfRule>
    <cfRule type="containsText" dxfId="22628" priority="29743" operator="containsText" text="Entregado">
      <formula>NOT(ISERROR(SEARCH("Entregado",I4127)))</formula>
    </cfRule>
    <cfRule type="containsText" dxfId="22627" priority="29744" operator="containsText" text="En proceso">
      <formula>NOT(ISERROR(SEARCH("En proceso",I4127)))</formula>
    </cfRule>
  </conditionalFormatting>
  <conditionalFormatting sqref="J4127">
    <cfRule type="containsText" dxfId="22626" priority="29739" operator="containsText" text="TRUE">
      <formula>NOT(ISERROR(SEARCH("TRUE",J4127)))</formula>
    </cfRule>
  </conditionalFormatting>
  <conditionalFormatting sqref="G4126">
    <cfRule type="expression" dxfId="22625" priority="29738">
      <formula>K4126&gt;L4126</formula>
    </cfRule>
  </conditionalFormatting>
  <conditionalFormatting sqref="J4126">
    <cfRule type="containsText" dxfId="22624" priority="29732" operator="containsText" text="TRUE">
      <formula>NOT(ISERROR(SEARCH("TRUE",J4126)))</formula>
    </cfRule>
  </conditionalFormatting>
  <conditionalFormatting sqref="G4125">
    <cfRule type="expression" dxfId="22623" priority="29731">
      <formula>K4125&gt;L4125</formula>
    </cfRule>
  </conditionalFormatting>
  <conditionalFormatting sqref="I4125:I4126">
    <cfRule type="containsText" dxfId="22622" priority="29726" operator="containsText" text="No Encontrado">
      <formula>NOT(ISERROR(SEARCH("No Encontrado",I4125)))</formula>
    </cfRule>
    <cfRule type="containsText" dxfId="22621" priority="29727" operator="containsText" text="Cancelado">
      <formula>NOT(ISERROR(SEARCH("Cancelado",I4125)))</formula>
    </cfRule>
    <cfRule type="containsText" dxfId="22620" priority="29728" operator="containsText" text="Entregado">
      <formula>NOT(ISERROR(SEARCH("Entregado",I4125)))</formula>
    </cfRule>
    <cfRule type="containsText" dxfId="22619" priority="29729" operator="containsText" text="Entregado">
      <formula>NOT(ISERROR(SEARCH("Entregado",I4125)))</formula>
    </cfRule>
    <cfRule type="containsText" dxfId="22618" priority="29730" operator="containsText" text="En proceso">
      <formula>NOT(ISERROR(SEARCH("En proceso",I4125)))</formula>
    </cfRule>
  </conditionalFormatting>
  <conditionalFormatting sqref="J4125">
    <cfRule type="containsText" dxfId="22617" priority="29725" operator="containsText" text="TRUE">
      <formula>NOT(ISERROR(SEARCH("TRUE",J4125)))</formula>
    </cfRule>
  </conditionalFormatting>
  <conditionalFormatting sqref="G4124">
    <cfRule type="expression" dxfId="22616" priority="29724">
      <formula>K4124&gt;L4124</formula>
    </cfRule>
  </conditionalFormatting>
  <conditionalFormatting sqref="I4123:I4124">
    <cfRule type="containsText" dxfId="22615" priority="29719" operator="containsText" text="No Encontrado">
      <formula>NOT(ISERROR(SEARCH("No Encontrado",I4123)))</formula>
    </cfRule>
    <cfRule type="containsText" dxfId="22614" priority="29720" operator="containsText" text="Cancelado">
      <formula>NOT(ISERROR(SEARCH("Cancelado",I4123)))</formula>
    </cfRule>
    <cfRule type="containsText" dxfId="22613" priority="29721" operator="containsText" text="Entregado">
      <formula>NOT(ISERROR(SEARCH("Entregado",I4123)))</formula>
    </cfRule>
    <cfRule type="containsText" dxfId="22612" priority="29722" operator="containsText" text="Entregado">
      <formula>NOT(ISERROR(SEARCH("Entregado",I4123)))</formula>
    </cfRule>
    <cfRule type="containsText" dxfId="22611" priority="29723" operator="containsText" text="En proceso">
      <formula>NOT(ISERROR(SEARCH("En proceso",I4123)))</formula>
    </cfRule>
  </conditionalFormatting>
  <conditionalFormatting sqref="J4124">
    <cfRule type="containsText" dxfId="22610" priority="29718" operator="containsText" text="TRUE">
      <formula>NOT(ISERROR(SEARCH("TRUE",J4124)))</formula>
    </cfRule>
  </conditionalFormatting>
  <conditionalFormatting sqref="G4123">
    <cfRule type="expression" dxfId="22609" priority="29717">
      <formula>K4123&gt;L4123</formula>
    </cfRule>
  </conditionalFormatting>
  <conditionalFormatting sqref="J4123">
    <cfRule type="containsText" dxfId="22608" priority="29711" operator="containsText" text="TRUE">
      <formula>NOT(ISERROR(SEARCH("TRUE",J4123)))</formula>
    </cfRule>
  </conditionalFormatting>
  <conditionalFormatting sqref="G4122">
    <cfRule type="expression" dxfId="22607" priority="29710">
      <formula>K4122&gt;L4122</formula>
    </cfRule>
  </conditionalFormatting>
  <conditionalFormatting sqref="I4122">
    <cfRule type="containsText" dxfId="22606" priority="29705" operator="containsText" text="No Encontrado">
      <formula>NOT(ISERROR(SEARCH("No Encontrado",I4122)))</formula>
    </cfRule>
    <cfRule type="containsText" dxfId="22605" priority="29706" operator="containsText" text="Cancelado">
      <formula>NOT(ISERROR(SEARCH("Cancelado",I4122)))</formula>
    </cfRule>
    <cfRule type="containsText" dxfId="22604" priority="29707" operator="containsText" text="Entregado">
      <formula>NOT(ISERROR(SEARCH("Entregado",I4122)))</formula>
    </cfRule>
    <cfRule type="containsText" dxfId="22603" priority="29708" operator="containsText" text="Entregado">
      <formula>NOT(ISERROR(SEARCH("Entregado",I4122)))</formula>
    </cfRule>
    <cfRule type="containsText" dxfId="22602" priority="29709" operator="containsText" text="En proceso">
      <formula>NOT(ISERROR(SEARCH("En proceso",I4122)))</formula>
    </cfRule>
  </conditionalFormatting>
  <conditionalFormatting sqref="J4122">
    <cfRule type="containsText" dxfId="22601" priority="29704" operator="containsText" text="TRUE">
      <formula>NOT(ISERROR(SEARCH("TRUE",J4122)))</formula>
    </cfRule>
  </conditionalFormatting>
  <conditionalFormatting sqref="G4121">
    <cfRule type="expression" dxfId="22600" priority="29703">
      <formula>K4121&gt;L4121</formula>
    </cfRule>
  </conditionalFormatting>
  <conditionalFormatting sqref="J4121">
    <cfRule type="containsText" dxfId="22599" priority="29697" operator="containsText" text="TRUE">
      <formula>NOT(ISERROR(SEARCH("TRUE",J4121)))</formula>
    </cfRule>
  </conditionalFormatting>
  <conditionalFormatting sqref="G4120">
    <cfRule type="expression" dxfId="22598" priority="29696">
      <formula>K4120&gt;L4120</formula>
    </cfRule>
  </conditionalFormatting>
  <conditionalFormatting sqref="I4120">
    <cfRule type="containsText" dxfId="22597" priority="29691" operator="containsText" text="No Encontrado">
      <formula>NOT(ISERROR(SEARCH("No Encontrado",I4120)))</formula>
    </cfRule>
    <cfRule type="containsText" dxfId="22596" priority="29692" operator="containsText" text="Cancelado">
      <formula>NOT(ISERROR(SEARCH("Cancelado",I4120)))</formula>
    </cfRule>
    <cfRule type="containsText" dxfId="22595" priority="29693" operator="containsText" text="Entregado">
      <formula>NOT(ISERROR(SEARCH("Entregado",I4120)))</formula>
    </cfRule>
    <cfRule type="containsText" dxfId="22594" priority="29694" operator="containsText" text="Entregado">
      <formula>NOT(ISERROR(SEARCH("Entregado",I4120)))</formula>
    </cfRule>
    <cfRule type="containsText" dxfId="22593" priority="29695" operator="containsText" text="En proceso">
      <formula>NOT(ISERROR(SEARCH("En proceso",I4120)))</formula>
    </cfRule>
  </conditionalFormatting>
  <conditionalFormatting sqref="J4120">
    <cfRule type="containsText" dxfId="22592" priority="29690" operator="containsText" text="TRUE">
      <formula>NOT(ISERROR(SEARCH("TRUE",J4120)))</formula>
    </cfRule>
  </conditionalFormatting>
  <conditionalFormatting sqref="G4119">
    <cfRule type="expression" dxfId="22591" priority="29689">
      <formula>K4119&gt;L4119</formula>
    </cfRule>
  </conditionalFormatting>
  <conditionalFormatting sqref="I4119">
    <cfRule type="containsText" dxfId="22590" priority="29684" operator="containsText" text="No Encontrado">
      <formula>NOT(ISERROR(SEARCH("No Encontrado",I4119)))</formula>
    </cfRule>
    <cfRule type="containsText" dxfId="22589" priority="29685" operator="containsText" text="Cancelado">
      <formula>NOT(ISERROR(SEARCH("Cancelado",I4119)))</formula>
    </cfRule>
    <cfRule type="containsText" dxfId="22588" priority="29686" operator="containsText" text="Entregado">
      <formula>NOT(ISERROR(SEARCH("Entregado",I4119)))</formula>
    </cfRule>
    <cfRule type="containsText" dxfId="22587" priority="29687" operator="containsText" text="Entregado">
      <formula>NOT(ISERROR(SEARCH("Entregado",I4119)))</formula>
    </cfRule>
    <cfRule type="containsText" dxfId="22586" priority="29688" operator="containsText" text="En proceso">
      <formula>NOT(ISERROR(SEARCH("En proceso",I4119)))</formula>
    </cfRule>
  </conditionalFormatting>
  <conditionalFormatting sqref="J4119">
    <cfRule type="containsText" dxfId="22585" priority="29683" operator="containsText" text="TRUE">
      <formula>NOT(ISERROR(SEARCH("TRUE",J4119)))</formula>
    </cfRule>
  </conditionalFormatting>
  <conditionalFormatting sqref="G4118">
    <cfRule type="expression" dxfId="22584" priority="29682">
      <formula>K4118&gt;L4118</formula>
    </cfRule>
  </conditionalFormatting>
  <conditionalFormatting sqref="I4118">
    <cfRule type="containsText" dxfId="22583" priority="29677" operator="containsText" text="No Encontrado">
      <formula>NOT(ISERROR(SEARCH("No Encontrado",I4118)))</formula>
    </cfRule>
    <cfRule type="containsText" dxfId="22582" priority="29678" operator="containsText" text="Cancelado">
      <formula>NOT(ISERROR(SEARCH("Cancelado",I4118)))</formula>
    </cfRule>
    <cfRule type="containsText" dxfId="22581" priority="29679" operator="containsText" text="Entregado">
      <formula>NOT(ISERROR(SEARCH("Entregado",I4118)))</formula>
    </cfRule>
    <cfRule type="containsText" dxfId="22580" priority="29680" operator="containsText" text="Entregado">
      <formula>NOT(ISERROR(SEARCH("Entregado",I4118)))</formula>
    </cfRule>
    <cfRule type="containsText" dxfId="22579" priority="29681" operator="containsText" text="En proceso">
      <formula>NOT(ISERROR(SEARCH("En proceso",I4118)))</formula>
    </cfRule>
  </conditionalFormatting>
  <conditionalFormatting sqref="J4118">
    <cfRule type="containsText" dxfId="22578" priority="29676" operator="containsText" text="TRUE">
      <formula>NOT(ISERROR(SEARCH("TRUE",J4118)))</formula>
    </cfRule>
  </conditionalFormatting>
  <conditionalFormatting sqref="G4117">
    <cfRule type="expression" dxfId="22577" priority="29675">
      <formula>K4117&gt;L4117</formula>
    </cfRule>
  </conditionalFormatting>
  <conditionalFormatting sqref="I4117">
    <cfRule type="containsText" dxfId="22576" priority="29670" operator="containsText" text="No Encontrado">
      <formula>NOT(ISERROR(SEARCH("No Encontrado",I4117)))</formula>
    </cfRule>
    <cfRule type="containsText" dxfId="22575" priority="29671" operator="containsText" text="Cancelado">
      <formula>NOT(ISERROR(SEARCH("Cancelado",I4117)))</formula>
    </cfRule>
    <cfRule type="containsText" dxfId="22574" priority="29672" operator="containsText" text="Entregado">
      <formula>NOT(ISERROR(SEARCH("Entregado",I4117)))</formula>
    </cfRule>
    <cfRule type="containsText" dxfId="22573" priority="29673" operator="containsText" text="Entregado">
      <formula>NOT(ISERROR(SEARCH("Entregado",I4117)))</formula>
    </cfRule>
    <cfRule type="containsText" dxfId="22572" priority="29674" operator="containsText" text="En proceso">
      <formula>NOT(ISERROR(SEARCH("En proceso",I4117)))</formula>
    </cfRule>
  </conditionalFormatting>
  <conditionalFormatting sqref="J4117">
    <cfRule type="containsText" dxfId="22571" priority="29669" operator="containsText" text="TRUE">
      <formula>NOT(ISERROR(SEARCH("TRUE",J4117)))</formula>
    </cfRule>
  </conditionalFormatting>
  <conditionalFormatting sqref="G4116">
    <cfRule type="expression" dxfId="22570" priority="29668">
      <formula>K4116&gt;L4116</formula>
    </cfRule>
  </conditionalFormatting>
  <conditionalFormatting sqref="I4116">
    <cfRule type="containsText" dxfId="22569" priority="29663" operator="containsText" text="No Encontrado">
      <formula>NOT(ISERROR(SEARCH("No Encontrado",I4116)))</formula>
    </cfRule>
    <cfRule type="containsText" dxfId="22568" priority="29664" operator="containsText" text="Cancelado">
      <formula>NOT(ISERROR(SEARCH("Cancelado",I4116)))</formula>
    </cfRule>
    <cfRule type="containsText" dxfId="22567" priority="29665" operator="containsText" text="Entregado">
      <formula>NOT(ISERROR(SEARCH("Entregado",I4116)))</formula>
    </cfRule>
    <cfRule type="containsText" dxfId="22566" priority="29666" operator="containsText" text="Entregado">
      <formula>NOT(ISERROR(SEARCH("Entregado",I4116)))</formula>
    </cfRule>
    <cfRule type="containsText" dxfId="22565" priority="29667" operator="containsText" text="En proceso">
      <formula>NOT(ISERROR(SEARCH("En proceso",I4116)))</formula>
    </cfRule>
  </conditionalFormatting>
  <conditionalFormatting sqref="J4116">
    <cfRule type="containsText" dxfId="22564" priority="29662" operator="containsText" text="TRUE">
      <formula>NOT(ISERROR(SEARCH("TRUE",J4116)))</formula>
    </cfRule>
  </conditionalFormatting>
  <conditionalFormatting sqref="G4115">
    <cfRule type="expression" dxfId="22563" priority="29661">
      <formula>K4115&gt;L4115</formula>
    </cfRule>
  </conditionalFormatting>
  <conditionalFormatting sqref="I4115">
    <cfRule type="containsText" dxfId="22562" priority="29656" operator="containsText" text="No Encontrado">
      <formula>NOT(ISERROR(SEARCH("No Encontrado",I4115)))</formula>
    </cfRule>
    <cfRule type="containsText" dxfId="22561" priority="29657" operator="containsText" text="Cancelado">
      <formula>NOT(ISERROR(SEARCH("Cancelado",I4115)))</formula>
    </cfRule>
    <cfRule type="containsText" dxfId="22560" priority="29658" operator="containsText" text="Entregado">
      <formula>NOT(ISERROR(SEARCH("Entregado",I4115)))</formula>
    </cfRule>
    <cfRule type="containsText" dxfId="22559" priority="29659" operator="containsText" text="Entregado">
      <formula>NOT(ISERROR(SEARCH("Entregado",I4115)))</formula>
    </cfRule>
    <cfRule type="containsText" dxfId="22558" priority="29660" operator="containsText" text="En proceso">
      <formula>NOT(ISERROR(SEARCH("En proceso",I4115)))</formula>
    </cfRule>
  </conditionalFormatting>
  <conditionalFormatting sqref="J4115">
    <cfRule type="containsText" dxfId="22557" priority="29655" operator="containsText" text="TRUE">
      <formula>NOT(ISERROR(SEARCH("TRUE",J4115)))</formula>
    </cfRule>
  </conditionalFormatting>
  <conditionalFormatting sqref="G4114">
    <cfRule type="expression" dxfId="22556" priority="29654">
      <formula>K4114&gt;L4114</formula>
    </cfRule>
  </conditionalFormatting>
  <conditionalFormatting sqref="I4114">
    <cfRule type="containsText" dxfId="22555" priority="29649" operator="containsText" text="No Encontrado">
      <formula>NOT(ISERROR(SEARCH("No Encontrado",I4114)))</formula>
    </cfRule>
    <cfRule type="containsText" dxfId="22554" priority="29650" operator="containsText" text="Cancelado">
      <formula>NOT(ISERROR(SEARCH("Cancelado",I4114)))</formula>
    </cfRule>
    <cfRule type="containsText" dxfId="22553" priority="29651" operator="containsText" text="Entregado">
      <formula>NOT(ISERROR(SEARCH("Entregado",I4114)))</formula>
    </cfRule>
    <cfRule type="containsText" dxfId="22552" priority="29652" operator="containsText" text="Entregado">
      <formula>NOT(ISERROR(SEARCH("Entregado",I4114)))</formula>
    </cfRule>
    <cfRule type="containsText" dxfId="22551" priority="29653" operator="containsText" text="En proceso">
      <formula>NOT(ISERROR(SEARCH("En proceso",I4114)))</formula>
    </cfRule>
  </conditionalFormatting>
  <conditionalFormatting sqref="J4114">
    <cfRule type="containsText" dxfId="22550" priority="29648" operator="containsText" text="TRUE">
      <formula>NOT(ISERROR(SEARCH("TRUE",J4114)))</formula>
    </cfRule>
  </conditionalFormatting>
  <conditionalFormatting sqref="G4113">
    <cfRule type="expression" dxfId="22549" priority="29647">
      <formula>K4113&gt;L4113</formula>
    </cfRule>
  </conditionalFormatting>
  <conditionalFormatting sqref="I4113">
    <cfRule type="containsText" dxfId="22548" priority="29642" operator="containsText" text="No Encontrado">
      <formula>NOT(ISERROR(SEARCH("No Encontrado",I4113)))</formula>
    </cfRule>
    <cfRule type="containsText" dxfId="22547" priority="29643" operator="containsText" text="Cancelado">
      <formula>NOT(ISERROR(SEARCH("Cancelado",I4113)))</formula>
    </cfRule>
    <cfRule type="containsText" dxfId="22546" priority="29644" operator="containsText" text="Entregado">
      <formula>NOT(ISERROR(SEARCH("Entregado",I4113)))</formula>
    </cfRule>
    <cfRule type="containsText" dxfId="22545" priority="29645" operator="containsText" text="Entregado">
      <formula>NOT(ISERROR(SEARCH("Entregado",I4113)))</formula>
    </cfRule>
    <cfRule type="containsText" dxfId="22544" priority="29646" operator="containsText" text="En proceso">
      <formula>NOT(ISERROR(SEARCH("En proceso",I4113)))</formula>
    </cfRule>
  </conditionalFormatting>
  <conditionalFormatting sqref="J4113">
    <cfRule type="containsText" dxfId="22543" priority="29641" operator="containsText" text="TRUE">
      <formula>NOT(ISERROR(SEARCH("TRUE",J4113)))</formula>
    </cfRule>
  </conditionalFormatting>
  <conditionalFormatting sqref="G4112">
    <cfRule type="expression" dxfId="22542" priority="29640">
      <formula>K4112&gt;L4112</formula>
    </cfRule>
  </conditionalFormatting>
  <conditionalFormatting sqref="I4112">
    <cfRule type="containsText" dxfId="22541" priority="29635" operator="containsText" text="No Encontrado">
      <formula>NOT(ISERROR(SEARCH("No Encontrado",I4112)))</formula>
    </cfRule>
    <cfRule type="containsText" dxfId="22540" priority="29636" operator="containsText" text="Cancelado">
      <formula>NOT(ISERROR(SEARCH("Cancelado",I4112)))</formula>
    </cfRule>
    <cfRule type="containsText" dxfId="22539" priority="29637" operator="containsText" text="Entregado">
      <formula>NOT(ISERROR(SEARCH("Entregado",I4112)))</formula>
    </cfRule>
    <cfRule type="containsText" dxfId="22538" priority="29638" operator="containsText" text="Entregado">
      <formula>NOT(ISERROR(SEARCH("Entregado",I4112)))</formula>
    </cfRule>
    <cfRule type="containsText" dxfId="22537" priority="29639" operator="containsText" text="En proceso">
      <formula>NOT(ISERROR(SEARCH("En proceso",I4112)))</formula>
    </cfRule>
  </conditionalFormatting>
  <conditionalFormatting sqref="J4112">
    <cfRule type="containsText" dxfId="22536" priority="29634" operator="containsText" text="TRUE">
      <formula>NOT(ISERROR(SEARCH("TRUE",J4112)))</formula>
    </cfRule>
  </conditionalFormatting>
  <conditionalFormatting sqref="G4111">
    <cfRule type="expression" dxfId="22535" priority="29633">
      <formula>K4111&gt;L4111</formula>
    </cfRule>
  </conditionalFormatting>
  <conditionalFormatting sqref="I4111">
    <cfRule type="containsText" dxfId="22534" priority="29628" operator="containsText" text="No Encontrado">
      <formula>NOT(ISERROR(SEARCH("No Encontrado",I4111)))</formula>
    </cfRule>
    <cfRule type="containsText" dxfId="22533" priority="29629" operator="containsText" text="Cancelado">
      <formula>NOT(ISERROR(SEARCH("Cancelado",I4111)))</formula>
    </cfRule>
    <cfRule type="containsText" dxfId="22532" priority="29630" operator="containsText" text="Entregado">
      <formula>NOT(ISERROR(SEARCH("Entregado",I4111)))</formula>
    </cfRule>
    <cfRule type="containsText" dxfId="22531" priority="29631" operator="containsText" text="Entregado">
      <formula>NOT(ISERROR(SEARCH("Entregado",I4111)))</formula>
    </cfRule>
    <cfRule type="containsText" dxfId="22530" priority="29632" operator="containsText" text="En proceso">
      <formula>NOT(ISERROR(SEARCH("En proceso",I4111)))</formula>
    </cfRule>
  </conditionalFormatting>
  <conditionalFormatting sqref="J4111">
    <cfRule type="containsText" dxfId="22529" priority="29627" operator="containsText" text="TRUE">
      <formula>NOT(ISERROR(SEARCH("TRUE",J4111)))</formula>
    </cfRule>
  </conditionalFormatting>
  <conditionalFormatting sqref="G4110">
    <cfRule type="expression" dxfId="22528" priority="29619">
      <formula>K4110&gt;L4110</formula>
    </cfRule>
  </conditionalFormatting>
  <conditionalFormatting sqref="I4110">
    <cfRule type="containsText" dxfId="22527" priority="29614" operator="containsText" text="No Encontrado">
      <formula>NOT(ISERROR(SEARCH("No Encontrado",I4110)))</formula>
    </cfRule>
    <cfRule type="containsText" dxfId="22526" priority="29615" operator="containsText" text="Cancelado">
      <formula>NOT(ISERROR(SEARCH("Cancelado",I4110)))</formula>
    </cfRule>
    <cfRule type="containsText" dxfId="22525" priority="29616" operator="containsText" text="Entregado">
      <formula>NOT(ISERROR(SEARCH("Entregado",I4110)))</formula>
    </cfRule>
    <cfRule type="containsText" dxfId="22524" priority="29617" operator="containsText" text="Entregado">
      <formula>NOT(ISERROR(SEARCH("Entregado",I4110)))</formula>
    </cfRule>
    <cfRule type="containsText" dxfId="22523" priority="29618" operator="containsText" text="En proceso">
      <formula>NOT(ISERROR(SEARCH("En proceso",I4110)))</formula>
    </cfRule>
  </conditionalFormatting>
  <conditionalFormatting sqref="J4110">
    <cfRule type="containsText" dxfId="22522" priority="29613" operator="containsText" text="TRUE">
      <formula>NOT(ISERROR(SEARCH("TRUE",J4110)))</formula>
    </cfRule>
  </conditionalFormatting>
  <conditionalFormatting sqref="G4109">
    <cfRule type="expression" dxfId="22521" priority="29612">
      <formula>K4109&gt;L4109</formula>
    </cfRule>
  </conditionalFormatting>
  <conditionalFormatting sqref="I4109">
    <cfRule type="containsText" dxfId="22520" priority="29607" operator="containsText" text="No Encontrado">
      <formula>NOT(ISERROR(SEARCH("No Encontrado",I4109)))</formula>
    </cfRule>
    <cfRule type="containsText" dxfId="22519" priority="29608" operator="containsText" text="Cancelado">
      <formula>NOT(ISERROR(SEARCH("Cancelado",I4109)))</formula>
    </cfRule>
    <cfRule type="containsText" dxfId="22518" priority="29609" operator="containsText" text="Entregado">
      <formula>NOT(ISERROR(SEARCH("Entregado",I4109)))</formula>
    </cfRule>
    <cfRule type="containsText" dxfId="22517" priority="29610" operator="containsText" text="Entregado">
      <formula>NOT(ISERROR(SEARCH("Entregado",I4109)))</formula>
    </cfRule>
    <cfRule type="containsText" dxfId="22516" priority="29611" operator="containsText" text="En proceso">
      <formula>NOT(ISERROR(SEARCH("En proceso",I4109)))</formula>
    </cfRule>
  </conditionalFormatting>
  <conditionalFormatting sqref="J4109">
    <cfRule type="containsText" dxfId="22515" priority="29606" operator="containsText" text="TRUE">
      <formula>NOT(ISERROR(SEARCH("TRUE",J4109)))</formula>
    </cfRule>
  </conditionalFormatting>
  <conditionalFormatting sqref="G4108">
    <cfRule type="expression" dxfId="22514" priority="29605">
      <formula>K4108&gt;L4108</formula>
    </cfRule>
  </conditionalFormatting>
  <conditionalFormatting sqref="I4108">
    <cfRule type="containsText" dxfId="22513" priority="29600" operator="containsText" text="No Encontrado">
      <formula>NOT(ISERROR(SEARCH("No Encontrado",I4108)))</formula>
    </cfRule>
    <cfRule type="containsText" dxfId="22512" priority="29601" operator="containsText" text="Cancelado">
      <formula>NOT(ISERROR(SEARCH("Cancelado",I4108)))</formula>
    </cfRule>
    <cfRule type="containsText" dxfId="22511" priority="29602" operator="containsText" text="Entregado">
      <formula>NOT(ISERROR(SEARCH("Entregado",I4108)))</formula>
    </cfRule>
    <cfRule type="containsText" dxfId="22510" priority="29603" operator="containsText" text="Entregado">
      <formula>NOT(ISERROR(SEARCH("Entregado",I4108)))</formula>
    </cfRule>
    <cfRule type="containsText" dxfId="22509" priority="29604" operator="containsText" text="En proceso">
      <formula>NOT(ISERROR(SEARCH("En proceso",I4108)))</formula>
    </cfRule>
  </conditionalFormatting>
  <conditionalFormatting sqref="J4108">
    <cfRule type="containsText" dxfId="22508" priority="29599" operator="containsText" text="TRUE">
      <formula>NOT(ISERROR(SEARCH("TRUE",J4108)))</formula>
    </cfRule>
  </conditionalFormatting>
  <conditionalFormatting sqref="G4107">
    <cfRule type="expression" dxfId="22507" priority="29598">
      <formula>K4107&gt;L4107</formula>
    </cfRule>
  </conditionalFormatting>
  <conditionalFormatting sqref="I4107">
    <cfRule type="containsText" dxfId="22506" priority="29593" operator="containsText" text="No Encontrado">
      <formula>NOT(ISERROR(SEARCH("No Encontrado",I4107)))</formula>
    </cfRule>
    <cfRule type="containsText" dxfId="22505" priority="29594" operator="containsText" text="Cancelado">
      <formula>NOT(ISERROR(SEARCH("Cancelado",I4107)))</formula>
    </cfRule>
    <cfRule type="containsText" dxfId="22504" priority="29595" operator="containsText" text="Entregado">
      <formula>NOT(ISERROR(SEARCH("Entregado",I4107)))</formula>
    </cfRule>
    <cfRule type="containsText" dxfId="22503" priority="29596" operator="containsText" text="Entregado">
      <formula>NOT(ISERROR(SEARCH("Entregado",I4107)))</formula>
    </cfRule>
    <cfRule type="containsText" dxfId="22502" priority="29597" operator="containsText" text="En proceso">
      <formula>NOT(ISERROR(SEARCH("En proceso",I4107)))</formula>
    </cfRule>
  </conditionalFormatting>
  <conditionalFormatting sqref="J4107">
    <cfRule type="containsText" dxfId="22501" priority="29592" operator="containsText" text="TRUE">
      <formula>NOT(ISERROR(SEARCH("TRUE",J4107)))</formula>
    </cfRule>
  </conditionalFormatting>
  <conditionalFormatting sqref="G4106">
    <cfRule type="expression" dxfId="22500" priority="29591">
      <formula>K4106&gt;L4106</formula>
    </cfRule>
  </conditionalFormatting>
  <conditionalFormatting sqref="I4106">
    <cfRule type="containsText" dxfId="22499" priority="29586" operator="containsText" text="No Encontrado">
      <formula>NOT(ISERROR(SEARCH("No Encontrado",I4106)))</formula>
    </cfRule>
    <cfRule type="containsText" dxfId="22498" priority="29587" operator="containsText" text="Cancelado">
      <formula>NOT(ISERROR(SEARCH("Cancelado",I4106)))</formula>
    </cfRule>
    <cfRule type="containsText" dxfId="22497" priority="29588" operator="containsText" text="Entregado">
      <formula>NOT(ISERROR(SEARCH("Entregado",I4106)))</formula>
    </cfRule>
    <cfRule type="containsText" dxfId="22496" priority="29589" operator="containsText" text="Entregado">
      <formula>NOT(ISERROR(SEARCH("Entregado",I4106)))</formula>
    </cfRule>
    <cfRule type="containsText" dxfId="22495" priority="29590" operator="containsText" text="En proceso">
      <formula>NOT(ISERROR(SEARCH("En proceso",I4106)))</formula>
    </cfRule>
  </conditionalFormatting>
  <conditionalFormatting sqref="J4106">
    <cfRule type="containsText" dxfId="22494" priority="29585" operator="containsText" text="TRUE">
      <formula>NOT(ISERROR(SEARCH("TRUE",J4106)))</formula>
    </cfRule>
  </conditionalFormatting>
  <conditionalFormatting sqref="G4105">
    <cfRule type="expression" dxfId="22493" priority="29584">
      <formula>K4105&gt;L4105</formula>
    </cfRule>
  </conditionalFormatting>
  <conditionalFormatting sqref="I4105">
    <cfRule type="containsText" dxfId="22492" priority="29579" operator="containsText" text="No Encontrado">
      <formula>NOT(ISERROR(SEARCH("No Encontrado",I4105)))</formula>
    </cfRule>
    <cfRule type="containsText" dxfId="22491" priority="29580" operator="containsText" text="Cancelado">
      <formula>NOT(ISERROR(SEARCH("Cancelado",I4105)))</formula>
    </cfRule>
    <cfRule type="containsText" dxfId="22490" priority="29581" operator="containsText" text="Entregado">
      <formula>NOT(ISERROR(SEARCH("Entregado",I4105)))</formula>
    </cfRule>
    <cfRule type="containsText" dxfId="22489" priority="29582" operator="containsText" text="Entregado">
      <formula>NOT(ISERROR(SEARCH("Entregado",I4105)))</formula>
    </cfRule>
    <cfRule type="containsText" dxfId="22488" priority="29583" operator="containsText" text="En proceso">
      <formula>NOT(ISERROR(SEARCH("En proceso",I4105)))</formula>
    </cfRule>
  </conditionalFormatting>
  <conditionalFormatting sqref="J4105">
    <cfRule type="containsText" dxfId="22487" priority="29578" operator="containsText" text="TRUE">
      <formula>NOT(ISERROR(SEARCH("TRUE",J4105)))</formula>
    </cfRule>
  </conditionalFormatting>
  <conditionalFormatting sqref="G4104">
    <cfRule type="expression" dxfId="22486" priority="29577">
      <formula>K4104&gt;L4104</formula>
    </cfRule>
  </conditionalFormatting>
  <conditionalFormatting sqref="I4104">
    <cfRule type="containsText" dxfId="22485" priority="29572" operator="containsText" text="No Encontrado">
      <formula>NOT(ISERROR(SEARCH("No Encontrado",I4104)))</formula>
    </cfRule>
    <cfRule type="containsText" dxfId="22484" priority="29573" operator="containsText" text="Cancelado">
      <formula>NOT(ISERROR(SEARCH("Cancelado",I4104)))</formula>
    </cfRule>
    <cfRule type="containsText" dxfId="22483" priority="29574" operator="containsText" text="Entregado">
      <formula>NOT(ISERROR(SEARCH("Entregado",I4104)))</formula>
    </cfRule>
    <cfRule type="containsText" dxfId="22482" priority="29575" operator="containsText" text="Entregado">
      <formula>NOT(ISERROR(SEARCH("Entregado",I4104)))</formula>
    </cfRule>
    <cfRule type="containsText" dxfId="22481" priority="29576" operator="containsText" text="En proceso">
      <formula>NOT(ISERROR(SEARCH("En proceso",I4104)))</formula>
    </cfRule>
  </conditionalFormatting>
  <conditionalFormatting sqref="J4104">
    <cfRule type="containsText" dxfId="22480" priority="29571" operator="containsText" text="TRUE">
      <formula>NOT(ISERROR(SEARCH("TRUE",J4104)))</formula>
    </cfRule>
  </conditionalFormatting>
  <conditionalFormatting sqref="G4103">
    <cfRule type="expression" dxfId="22479" priority="29570">
      <formula>K4103&gt;L4103</formula>
    </cfRule>
  </conditionalFormatting>
  <conditionalFormatting sqref="I4103">
    <cfRule type="containsText" dxfId="22478" priority="29565" operator="containsText" text="No Encontrado">
      <formula>NOT(ISERROR(SEARCH("No Encontrado",I4103)))</formula>
    </cfRule>
    <cfRule type="containsText" dxfId="22477" priority="29566" operator="containsText" text="Cancelado">
      <formula>NOT(ISERROR(SEARCH("Cancelado",I4103)))</formula>
    </cfRule>
    <cfRule type="containsText" dxfId="22476" priority="29567" operator="containsText" text="Entregado">
      <formula>NOT(ISERROR(SEARCH("Entregado",I4103)))</formula>
    </cfRule>
    <cfRule type="containsText" dxfId="22475" priority="29568" operator="containsText" text="Entregado">
      <formula>NOT(ISERROR(SEARCH("Entregado",I4103)))</formula>
    </cfRule>
    <cfRule type="containsText" dxfId="22474" priority="29569" operator="containsText" text="En proceso">
      <formula>NOT(ISERROR(SEARCH("En proceso",I4103)))</formula>
    </cfRule>
  </conditionalFormatting>
  <conditionalFormatting sqref="J4103">
    <cfRule type="containsText" dxfId="22473" priority="29564" operator="containsText" text="TRUE">
      <formula>NOT(ISERROR(SEARCH("TRUE",J4103)))</formula>
    </cfRule>
  </conditionalFormatting>
  <conditionalFormatting sqref="G4102">
    <cfRule type="expression" dxfId="22472" priority="29563">
      <formula>K4102&gt;L4102</formula>
    </cfRule>
  </conditionalFormatting>
  <conditionalFormatting sqref="I4102">
    <cfRule type="containsText" dxfId="22471" priority="29558" operator="containsText" text="No Encontrado">
      <formula>NOT(ISERROR(SEARCH("No Encontrado",I4102)))</formula>
    </cfRule>
    <cfRule type="containsText" dxfId="22470" priority="29559" operator="containsText" text="Cancelado">
      <formula>NOT(ISERROR(SEARCH("Cancelado",I4102)))</formula>
    </cfRule>
    <cfRule type="containsText" dxfId="22469" priority="29560" operator="containsText" text="Entregado">
      <formula>NOT(ISERROR(SEARCH("Entregado",I4102)))</formula>
    </cfRule>
    <cfRule type="containsText" dxfId="22468" priority="29561" operator="containsText" text="Entregado">
      <formula>NOT(ISERROR(SEARCH("Entregado",I4102)))</formula>
    </cfRule>
    <cfRule type="containsText" dxfId="22467" priority="29562" operator="containsText" text="En proceso">
      <formula>NOT(ISERROR(SEARCH("En proceso",I4102)))</formula>
    </cfRule>
  </conditionalFormatting>
  <conditionalFormatting sqref="J4102">
    <cfRule type="containsText" dxfId="22466" priority="29557" operator="containsText" text="TRUE">
      <formula>NOT(ISERROR(SEARCH("TRUE",J4102)))</formula>
    </cfRule>
  </conditionalFormatting>
  <conditionalFormatting sqref="G4101">
    <cfRule type="expression" dxfId="22465" priority="29556">
      <formula>K4101&gt;L4101</formula>
    </cfRule>
  </conditionalFormatting>
  <conditionalFormatting sqref="I4101">
    <cfRule type="containsText" dxfId="22464" priority="29551" operator="containsText" text="No Encontrado">
      <formula>NOT(ISERROR(SEARCH("No Encontrado",I4101)))</formula>
    </cfRule>
    <cfRule type="containsText" dxfId="22463" priority="29552" operator="containsText" text="Cancelado">
      <formula>NOT(ISERROR(SEARCH("Cancelado",I4101)))</formula>
    </cfRule>
    <cfRule type="containsText" dxfId="22462" priority="29553" operator="containsText" text="Entregado">
      <formula>NOT(ISERROR(SEARCH("Entregado",I4101)))</formula>
    </cfRule>
    <cfRule type="containsText" dxfId="22461" priority="29554" operator="containsText" text="Entregado">
      <formula>NOT(ISERROR(SEARCH("Entregado",I4101)))</formula>
    </cfRule>
    <cfRule type="containsText" dxfId="22460" priority="29555" operator="containsText" text="En proceso">
      <formula>NOT(ISERROR(SEARCH("En proceso",I4101)))</formula>
    </cfRule>
  </conditionalFormatting>
  <conditionalFormatting sqref="J4101">
    <cfRule type="containsText" dxfId="22459" priority="29550" operator="containsText" text="TRUE">
      <formula>NOT(ISERROR(SEARCH("TRUE",J4101)))</formula>
    </cfRule>
  </conditionalFormatting>
  <conditionalFormatting sqref="G4100">
    <cfRule type="expression" dxfId="22458" priority="29549">
      <formula>K4100&gt;L4100</formula>
    </cfRule>
  </conditionalFormatting>
  <conditionalFormatting sqref="I4100">
    <cfRule type="containsText" dxfId="22457" priority="29544" operator="containsText" text="No Encontrado">
      <formula>NOT(ISERROR(SEARCH("No Encontrado",I4100)))</formula>
    </cfRule>
    <cfRule type="containsText" dxfId="22456" priority="29545" operator="containsText" text="Cancelado">
      <formula>NOT(ISERROR(SEARCH("Cancelado",I4100)))</formula>
    </cfRule>
    <cfRule type="containsText" dxfId="22455" priority="29546" operator="containsText" text="Entregado">
      <formula>NOT(ISERROR(SEARCH("Entregado",I4100)))</formula>
    </cfRule>
    <cfRule type="containsText" dxfId="22454" priority="29547" operator="containsText" text="Entregado">
      <formula>NOT(ISERROR(SEARCH("Entregado",I4100)))</formula>
    </cfRule>
    <cfRule type="containsText" dxfId="22453" priority="29548" operator="containsText" text="En proceso">
      <formula>NOT(ISERROR(SEARCH("En proceso",I4100)))</formula>
    </cfRule>
  </conditionalFormatting>
  <conditionalFormatting sqref="J4100">
    <cfRule type="containsText" dxfId="22452" priority="29543" operator="containsText" text="TRUE">
      <formula>NOT(ISERROR(SEARCH("TRUE",J4100)))</formula>
    </cfRule>
  </conditionalFormatting>
  <conditionalFormatting sqref="G4099">
    <cfRule type="expression" dxfId="22451" priority="29542">
      <formula>K4099&gt;L4099</formula>
    </cfRule>
  </conditionalFormatting>
  <conditionalFormatting sqref="I4099">
    <cfRule type="containsText" dxfId="22450" priority="29537" operator="containsText" text="No Encontrado">
      <formula>NOT(ISERROR(SEARCH("No Encontrado",I4099)))</formula>
    </cfRule>
    <cfRule type="containsText" dxfId="22449" priority="29538" operator="containsText" text="Cancelado">
      <formula>NOT(ISERROR(SEARCH("Cancelado",I4099)))</formula>
    </cfRule>
    <cfRule type="containsText" dxfId="22448" priority="29539" operator="containsText" text="Entregado">
      <formula>NOT(ISERROR(SEARCH("Entregado",I4099)))</formula>
    </cfRule>
    <cfRule type="containsText" dxfId="22447" priority="29540" operator="containsText" text="Entregado">
      <formula>NOT(ISERROR(SEARCH("Entregado",I4099)))</formula>
    </cfRule>
    <cfRule type="containsText" dxfId="22446" priority="29541" operator="containsText" text="En proceso">
      <formula>NOT(ISERROR(SEARCH("En proceso",I4099)))</formula>
    </cfRule>
  </conditionalFormatting>
  <conditionalFormatting sqref="J4099">
    <cfRule type="containsText" dxfId="22445" priority="29536" operator="containsText" text="TRUE">
      <formula>NOT(ISERROR(SEARCH("TRUE",J4099)))</formula>
    </cfRule>
  </conditionalFormatting>
  <conditionalFormatting sqref="G4098">
    <cfRule type="expression" dxfId="22444" priority="29535">
      <formula>K4098&gt;L4098</formula>
    </cfRule>
  </conditionalFormatting>
  <conditionalFormatting sqref="I4098">
    <cfRule type="containsText" dxfId="22443" priority="29530" operator="containsText" text="No Encontrado">
      <formula>NOT(ISERROR(SEARCH("No Encontrado",I4098)))</formula>
    </cfRule>
    <cfRule type="containsText" dxfId="22442" priority="29531" operator="containsText" text="Cancelado">
      <formula>NOT(ISERROR(SEARCH("Cancelado",I4098)))</formula>
    </cfRule>
    <cfRule type="containsText" dxfId="22441" priority="29532" operator="containsText" text="Entregado">
      <formula>NOT(ISERROR(SEARCH("Entregado",I4098)))</formula>
    </cfRule>
    <cfRule type="containsText" dxfId="22440" priority="29533" operator="containsText" text="Entregado">
      <formula>NOT(ISERROR(SEARCH("Entregado",I4098)))</formula>
    </cfRule>
    <cfRule type="containsText" dxfId="22439" priority="29534" operator="containsText" text="En proceso">
      <formula>NOT(ISERROR(SEARCH("En proceso",I4098)))</formula>
    </cfRule>
  </conditionalFormatting>
  <conditionalFormatting sqref="J4098">
    <cfRule type="containsText" dxfId="22438" priority="29529" operator="containsText" text="TRUE">
      <formula>NOT(ISERROR(SEARCH("TRUE",J4098)))</formula>
    </cfRule>
  </conditionalFormatting>
  <conditionalFormatting sqref="G4097">
    <cfRule type="expression" dxfId="22437" priority="29528">
      <formula>K4097&gt;L4097</formula>
    </cfRule>
  </conditionalFormatting>
  <conditionalFormatting sqref="I4097">
    <cfRule type="containsText" dxfId="22436" priority="29523" operator="containsText" text="No Encontrado">
      <formula>NOT(ISERROR(SEARCH("No Encontrado",I4097)))</formula>
    </cfRule>
    <cfRule type="containsText" dxfId="22435" priority="29524" operator="containsText" text="Cancelado">
      <formula>NOT(ISERROR(SEARCH("Cancelado",I4097)))</formula>
    </cfRule>
    <cfRule type="containsText" dxfId="22434" priority="29525" operator="containsText" text="Entregado">
      <formula>NOT(ISERROR(SEARCH("Entregado",I4097)))</formula>
    </cfRule>
    <cfRule type="containsText" dxfId="22433" priority="29526" operator="containsText" text="Entregado">
      <formula>NOT(ISERROR(SEARCH("Entregado",I4097)))</formula>
    </cfRule>
    <cfRule type="containsText" dxfId="22432" priority="29527" operator="containsText" text="En proceso">
      <formula>NOT(ISERROR(SEARCH("En proceso",I4097)))</formula>
    </cfRule>
  </conditionalFormatting>
  <conditionalFormatting sqref="J4097">
    <cfRule type="containsText" dxfId="22431" priority="29522" operator="containsText" text="TRUE">
      <formula>NOT(ISERROR(SEARCH("TRUE",J4097)))</formula>
    </cfRule>
  </conditionalFormatting>
  <conditionalFormatting sqref="G4096">
    <cfRule type="expression" dxfId="22430" priority="29521">
      <formula>K4096&gt;L4096</formula>
    </cfRule>
  </conditionalFormatting>
  <conditionalFormatting sqref="I4096">
    <cfRule type="containsText" dxfId="22429" priority="29516" operator="containsText" text="No Encontrado">
      <formula>NOT(ISERROR(SEARCH("No Encontrado",I4096)))</formula>
    </cfRule>
    <cfRule type="containsText" dxfId="22428" priority="29517" operator="containsText" text="Cancelado">
      <formula>NOT(ISERROR(SEARCH("Cancelado",I4096)))</formula>
    </cfRule>
    <cfRule type="containsText" dxfId="22427" priority="29518" operator="containsText" text="Entregado">
      <formula>NOT(ISERROR(SEARCH("Entregado",I4096)))</formula>
    </cfRule>
    <cfRule type="containsText" dxfId="22426" priority="29519" operator="containsText" text="Entregado">
      <formula>NOT(ISERROR(SEARCH("Entregado",I4096)))</formula>
    </cfRule>
    <cfRule type="containsText" dxfId="22425" priority="29520" operator="containsText" text="En proceso">
      <formula>NOT(ISERROR(SEARCH("En proceso",I4096)))</formula>
    </cfRule>
  </conditionalFormatting>
  <conditionalFormatting sqref="J4096">
    <cfRule type="containsText" dxfId="22424" priority="29515" operator="containsText" text="TRUE">
      <formula>NOT(ISERROR(SEARCH("TRUE",J4096)))</formula>
    </cfRule>
  </conditionalFormatting>
  <conditionalFormatting sqref="G4095">
    <cfRule type="expression" dxfId="22423" priority="29514">
      <formula>K4095&gt;L4095</formula>
    </cfRule>
  </conditionalFormatting>
  <conditionalFormatting sqref="I4095">
    <cfRule type="containsText" dxfId="22422" priority="29509" operator="containsText" text="No Encontrado">
      <formula>NOT(ISERROR(SEARCH("No Encontrado",I4095)))</formula>
    </cfRule>
    <cfRule type="containsText" dxfId="22421" priority="29510" operator="containsText" text="Cancelado">
      <formula>NOT(ISERROR(SEARCH("Cancelado",I4095)))</formula>
    </cfRule>
    <cfRule type="containsText" dxfId="22420" priority="29511" operator="containsText" text="Entregado">
      <formula>NOT(ISERROR(SEARCH("Entregado",I4095)))</formula>
    </cfRule>
    <cfRule type="containsText" dxfId="22419" priority="29512" operator="containsText" text="Entregado">
      <formula>NOT(ISERROR(SEARCH("Entregado",I4095)))</formula>
    </cfRule>
    <cfRule type="containsText" dxfId="22418" priority="29513" operator="containsText" text="En proceso">
      <formula>NOT(ISERROR(SEARCH("En proceso",I4095)))</formula>
    </cfRule>
  </conditionalFormatting>
  <conditionalFormatting sqref="J4095">
    <cfRule type="containsText" dxfId="22417" priority="29508" operator="containsText" text="TRUE">
      <formula>NOT(ISERROR(SEARCH("TRUE",J4095)))</formula>
    </cfRule>
  </conditionalFormatting>
  <conditionalFormatting sqref="G4094">
    <cfRule type="expression" dxfId="22416" priority="29507">
      <formula>K4094&gt;L4094</formula>
    </cfRule>
  </conditionalFormatting>
  <conditionalFormatting sqref="I4094">
    <cfRule type="containsText" dxfId="22415" priority="29502" operator="containsText" text="No Encontrado">
      <formula>NOT(ISERROR(SEARCH("No Encontrado",I4094)))</formula>
    </cfRule>
    <cfRule type="containsText" dxfId="22414" priority="29503" operator="containsText" text="Cancelado">
      <formula>NOT(ISERROR(SEARCH("Cancelado",I4094)))</formula>
    </cfRule>
    <cfRule type="containsText" dxfId="22413" priority="29504" operator="containsText" text="Entregado">
      <formula>NOT(ISERROR(SEARCH("Entregado",I4094)))</formula>
    </cfRule>
    <cfRule type="containsText" dxfId="22412" priority="29505" operator="containsText" text="Entregado">
      <formula>NOT(ISERROR(SEARCH("Entregado",I4094)))</formula>
    </cfRule>
    <cfRule type="containsText" dxfId="22411" priority="29506" operator="containsText" text="En proceso">
      <formula>NOT(ISERROR(SEARCH("En proceso",I4094)))</formula>
    </cfRule>
  </conditionalFormatting>
  <conditionalFormatting sqref="J4094">
    <cfRule type="containsText" dxfId="22410" priority="29501" operator="containsText" text="TRUE">
      <formula>NOT(ISERROR(SEARCH("TRUE",J4094)))</formula>
    </cfRule>
  </conditionalFormatting>
  <conditionalFormatting sqref="G4093">
    <cfRule type="expression" dxfId="22409" priority="29500">
      <formula>K4093&gt;L4093</formula>
    </cfRule>
  </conditionalFormatting>
  <conditionalFormatting sqref="I4093">
    <cfRule type="containsText" dxfId="22408" priority="29495" operator="containsText" text="No Encontrado">
      <formula>NOT(ISERROR(SEARCH("No Encontrado",I4093)))</formula>
    </cfRule>
    <cfRule type="containsText" dxfId="22407" priority="29496" operator="containsText" text="Cancelado">
      <formula>NOT(ISERROR(SEARCH("Cancelado",I4093)))</formula>
    </cfRule>
    <cfRule type="containsText" dxfId="22406" priority="29497" operator="containsText" text="Entregado">
      <formula>NOT(ISERROR(SEARCH("Entregado",I4093)))</formula>
    </cfRule>
    <cfRule type="containsText" dxfId="22405" priority="29498" operator="containsText" text="Entregado">
      <formula>NOT(ISERROR(SEARCH("Entregado",I4093)))</formula>
    </cfRule>
    <cfRule type="containsText" dxfId="22404" priority="29499" operator="containsText" text="En proceso">
      <formula>NOT(ISERROR(SEARCH("En proceso",I4093)))</formula>
    </cfRule>
  </conditionalFormatting>
  <conditionalFormatting sqref="J4093">
    <cfRule type="containsText" dxfId="22403" priority="29494" operator="containsText" text="TRUE">
      <formula>NOT(ISERROR(SEARCH("TRUE",J4093)))</formula>
    </cfRule>
  </conditionalFormatting>
  <conditionalFormatting sqref="G4092">
    <cfRule type="expression" dxfId="22402" priority="29493">
      <formula>K4092&gt;L4092</formula>
    </cfRule>
  </conditionalFormatting>
  <conditionalFormatting sqref="I4092">
    <cfRule type="containsText" dxfId="22401" priority="29488" operator="containsText" text="No Encontrado">
      <formula>NOT(ISERROR(SEARCH("No Encontrado",I4092)))</formula>
    </cfRule>
    <cfRule type="containsText" dxfId="22400" priority="29489" operator="containsText" text="Cancelado">
      <formula>NOT(ISERROR(SEARCH("Cancelado",I4092)))</formula>
    </cfRule>
    <cfRule type="containsText" dxfId="22399" priority="29490" operator="containsText" text="Entregado">
      <formula>NOT(ISERROR(SEARCH("Entregado",I4092)))</formula>
    </cfRule>
    <cfRule type="containsText" dxfId="22398" priority="29491" operator="containsText" text="Entregado">
      <formula>NOT(ISERROR(SEARCH("Entregado",I4092)))</formula>
    </cfRule>
    <cfRule type="containsText" dxfId="22397" priority="29492" operator="containsText" text="En proceso">
      <formula>NOT(ISERROR(SEARCH("En proceso",I4092)))</formula>
    </cfRule>
  </conditionalFormatting>
  <conditionalFormatting sqref="J4092">
    <cfRule type="containsText" dxfId="22396" priority="29487" operator="containsText" text="TRUE">
      <formula>NOT(ISERROR(SEARCH("TRUE",J4092)))</formula>
    </cfRule>
  </conditionalFormatting>
  <conditionalFormatting sqref="G4091">
    <cfRule type="expression" dxfId="22395" priority="29486">
      <formula>K4091&gt;L4091</formula>
    </cfRule>
  </conditionalFormatting>
  <conditionalFormatting sqref="I4091">
    <cfRule type="containsText" dxfId="22394" priority="29481" operator="containsText" text="No Encontrado">
      <formula>NOT(ISERROR(SEARCH("No Encontrado",I4091)))</formula>
    </cfRule>
    <cfRule type="containsText" dxfId="22393" priority="29482" operator="containsText" text="Cancelado">
      <formula>NOT(ISERROR(SEARCH("Cancelado",I4091)))</formula>
    </cfRule>
    <cfRule type="containsText" dxfId="22392" priority="29483" operator="containsText" text="Entregado">
      <formula>NOT(ISERROR(SEARCH("Entregado",I4091)))</formula>
    </cfRule>
    <cfRule type="containsText" dxfId="22391" priority="29484" operator="containsText" text="Entregado">
      <formula>NOT(ISERROR(SEARCH("Entregado",I4091)))</formula>
    </cfRule>
    <cfRule type="containsText" dxfId="22390" priority="29485" operator="containsText" text="En proceso">
      <formula>NOT(ISERROR(SEARCH("En proceso",I4091)))</formula>
    </cfRule>
  </conditionalFormatting>
  <conditionalFormatting sqref="J4091">
    <cfRule type="containsText" dxfId="22389" priority="29480" operator="containsText" text="TRUE">
      <formula>NOT(ISERROR(SEARCH("TRUE",J4091)))</formula>
    </cfRule>
  </conditionalFormatting>
  <conditionalFormatting sqref="G4090">
    <cfRule type="expression" dxfId="22388" priority="29479">
      <formula>K4090&gt;L4090</formula>
    </cfRule>
  </conditionalFormatting>
  <conditionalFormatting sqref="I4090">
    <cfRule type="containsText" dxfId="22387" priority="29474" operator="containsText" text="No Encontrado">
      <formula>NOT(ISERROR(SEARCH("No Encontrado",I4090)))</formula>
    </cfRule>
    <cfRule type="containsText" dxfId="22386" priority="29475" operator="containsText" text="Cancelado">
      <formula>NOT(ISERROR(SEARCH("Cancelado",I4090)))</formula>
    </cfRule>
    <cfRule type="containsText" dxfId="22385" priority="29476" operator="containsText" text="Entregado">
      <formula>NOT(ISERROR(SEARCH("Entregado",I4090)))</formula>
    </cfRule>
    <cfRule type="containsText" dxfId="22384" priority="29477" operator="containsText" text="Entregado">
      <formula>NOT(ISERROR(SEARCH("Entregado",I4090)))</formula>
    </cfRule>
    <cfRule type="containsText" dxfId="22383" priority="29478" operator="containsText" text="En proceso">
      <formula>NOT(ISERROR(SEARCH("En proceso",I4090)))</formula>
    </cfRule>
  </conditionalFormatting>
  <conditionalFormatting sqref="J4090">
    <cfRule type="containsText" dxfId="22382" priority="29473" operator="containsText" text="TRUE">
      <formula>NOT(ISERROR(SEARCH("TRUE",J4090)))</formula>
    </cfRule>
  </conditionalFormatting>
  <conditionalFormatting sqref="G4089">
    <cfRule type="expression" dxfId="22381" priority="29472">
      <formula>K4089&gt;L4089</formula>
    </cfRule>
  </conditionalFormatting>
  <conditionalFormatting sqref="I4089">
    <cfRule type="containsText" dxfId="22380" priority="29467" operator="containsText" text="No Encontrado">
      <formula>NOT(ISERROR(SEARCH("No Encontrado",I4089)))</formula>
    </cfRule>
    <cfRule type="containsText" dxfId="22379" priority="29468" operator="containsText" text="Cancelado">
      <formula>NOT(ISERROR(SEARCH("Cancelado",I4089)))</formula>
    </cfRule>
    <cfRule type="containsText" dxfId="22378" priority="29469" operator="containsText" text="Entregado">
      <formula>NOT(ISERROR(SEARCH("Entregado",I4089)))</formula>
    </cfRule>
    <cfRule type="containsText" dxfId="22377" priority="29470" operator="containsText" text="Entregado">
      <formula>NOT(ISERROR(SEARCH("Entregado",I4089)))</formula>
    </cfRule>
    <cfRule type="containsText" dxfId="22376" priority="29471" operator="containsText" text="En proceso">
      <formula>NOT(ISERROR(SEARCH("En proceso",I4089)))</formula>
    </cfRule>
  </conditionalFormatting>
  <conditionalFormatting sqref="J4089">
    <cfRule type="containsText" dxfId="22375" priority="29466" operator="containsText" text="TRUE">
      <formula>NOT(ISERROR(SEARCH("TRUE",J4089)))</formula>
    </cfRule>
  </conditionalFormatting>
  <conditionalFormatting sqref="G4088">
    <cfRule type="expression" dxfId="22374" priority="29465">
      <formula>K4088&gt;L4088</formula>
    </cfRule>
  </conditionalFormatting>
  <conditionalFormatting sqref="I4088">
    <cfRule type="containsText" dxfId="22373" priority="29460" operator="containsText" text="No Encontrado">
      <formula>NOT(ISERROR(SEARCH("No Encontrado",I4088)))</formula>
    </cfRule>
    <cfRule type="containsText" dxfId="22372" priority="29461" operator="containsText" text="Cancelado">
      <formula>NOT(ISERROR(SEARCH("Cancelado",I4088)))</formula>
    </cfRule>
    <cfRule type="containsText" dxfId="22371" priority="29462" operator="containsText" text="Entregado">
      <formula>NOT(ISERROR(SEARCH("Entregado",I4088)))</formula>
    </cfRule>
    <cfRule type="containsText" dxfId="22370" priority="29463" operator="containsText" text="Entregado">
      <formula>NOT(ISERROR(SEARCH("Entregado",I4088)))</formula>
    </cfRule>
    <cfRule type="containsText" dxfId="22369" priority="29464" operator="containsText" text="En proceso">
      <formula>NOT(ISERROR(SEARCH("En proceso",I4088)))</formula>
    </cfRule>
  </conditionalFormatting>
  <conditionalFormatting sqref="J4088">
    <cfRule type="containsText" dxfId="22368" priority="29459" operator="containsText" text="TRUE">
      <formula>NOT(ISERROR(SEARCH("TRUE",J4088)))</formula>
    </cfRule>
  </conditionalFormatting>
  <conditionalFormatting sqref="G4087">
    <cfRule type="expression" dxfId="22367" priority="29458">
      <formula>K4087&gt;L4087</formula>
    </cfRule>
  </conditionalFormatting>
  <conditionalFormatting sqref="I4087">
    <cfRule type="containsText" dxfId="22366" priority="29453" operator="containsText" text="No Encontrado">
      <formula>NOT(ISERROR(SEARCH("No Encontrado",I4087)))</formula>
    </cfRule>
    <cfRule type="containsText" dxfId="22365" priority="29454" operator="containsText" text="Cancelado">
      <formula>NOT(ISERROR(SEARCH("Cancelado",I4087)))</formula>
    </cfRule>
    <cfRule type="containsText" dxfId="22364" priority="29455" operator="containsText" text="Entregado">
      <formula>NOT(ISERROR(SEARCH("Entregado",I4087)))</formula>
    </cfRule>
    <cfRule type="containsText" dxfId="22363" priority="29456" operator="containsText" text="Entregado">
      <formula>NOT(ISERROR(SEARCH("Entregado",I4087)))</formula>
    </cfRule>
    <cfRule type="containsText" dxfId="22362" priority="29457" operator="containsText" text="En proceso">
      <formula>NOT(ISERROR(SEARCH("En proceso",I4087)))</formula>
    </cfRule>
  </conditionalFormatting>
  <conditionalFormatting sqref="J4087">
    <cfRule type="containsText" dxfId="22361" priority="29452" operator="containsText" text="TRUE">
      <formula>NOT(ISERROR(SEARCH("TRUE",J4087)))</formula>
    </cfRule>
  </conditionalFormatting>
  <conditionalFormatting sqref="G4086">
    <cfRule type="expression" dxfId="22360" priority="29451">
      <formula>K4086&gt;L4086</formula>
    </cfRule>
  </conditionalFormatting>
  <conditionalFormatting sqref="I4086">
    <cfRule type="containsText" dxfId="22359" priority="29446" operator="containsText" text="No Encontrado">
      <formula>NOT(ISERROR(SEARCH("No Encontrado",I4086)))</formula>
    </cfRule>
    <cfRule type="containsText" dxfId="22358" priority="29447" operator="containsText" text="Cancelado">
      <formula>NOT(ISERROR(SEARCH("Cancelado",I4086)))</formula>
    </cfRule>
    <cfRule type="containsText" dxfId="22357" priority="29448" operator="containsText" text="Entregado">
      <formula>NOT(ISERROR(SEARCH("Entregado",I4086)))</formula>
    </cfRule>
    <cfRule type="containsText" dxfId="22356" priority="29449" operator="containsText" text="Entregado">
      <formula>NOT(ISERROR(SEARCH("Entregado",I4086)))</formula>
    </cfRule>
    <cfRule type="containsText" dxfId="22355" priority="29450" operator="containsText" text="En proceso">
      <formula>NOT(ISERROR(SEARCH("En proceso",I4086)))</formula>
    </cfRule>
  </conditionalFormatting>
  <conditionalFormatting sqref="J4086">
    <cfRule type="containsText" dxfId="22354" priority="29445" operator="containsText" text="TRUE">
      <formula>NOT(ISERROR(SEARCH("TRUE",J4086)))</formula>
    </cfRule>
  </conditionalFormatting>
  <conditionalFormatting sqref="G4085">
    <cfRule type="expression" dxfId="22353" priority="29444">
      <formula>K4085&gt;L4085</formula>
    </cfRule>
  </conditionalFormatting>
  <conditionalFormatting sqref="I4085">
    <cfRule type="containsText" dxfId="22352" priority="29439" operator="containsText" text="No Encontrado">
      <formula>NOT(ISERROR(SEARCH("No Encontrado",I4085)))</formula>
    </cfRule>
    <cfRule type="containsText" dxfId="22351" priority="29440" operator="containsText" text="Cancelado">
      <formula>NOT(ISERROR(SEARCH("Cancelado",I4085)))</formula>
    </cfRule>
    <cfRule type="containsText" dxfId="22350" priority="29441" operator="containsText" text="Entregado">
      <formula>NOT(ISERROR(SEARCH("Entregado",I4085)))</formula>
    </cfRule>
    <cfRule type="containsText" dxfId="22349" priority="29442" operator="containsText" text="Entregado">
      <formula>NOT(ISERROR(SEARCH("Entregado",I4085)))</formula>
    </cfRule>
    <cfRule type="containsText" dxfId="22348" priority="29443" operator="containsText" text="En proceso">
      <formula>NOT(ISERROR(SEARCH("En proceso",I4085)))</formula>
    </cfRule>
  </conditionalFormatting>
  <conditionalFormatting sqref="J4085">
    <cfRule type="containsText" dxfId="22347" priority="29438" operator="containsText" text="TRUE">
      <formula>NOT(ISERROR(SEARCH("TRUE",J4085)))</formula>
    </cfRule>
  </conditionalFormatting>
  <conditionalFormatting sqref="G4084">
    <cfRule type="expression" dxfId="22346" priority="29437">
      <formula>K4084&gt;L4084</formula>
    </cfRule>
  </conditionalFormatting>
  <conditionalFormatting sqref="I4084">
    <cfRule type="containsText" dxfId="22345" priority="29432" operator="containsText" text="No Encontrado">
      <formula>NOT(ISERROR(SEARCH("No Encontrado",I4084)))</formula>
    </cfRule>
    <cfRule type="containsText" dxfId="22344" priority="29433" operator="containsText" text="Cancelado">
      <formula>NOT(ISERROR(SEARCH("Cancelado",I4084)))</formula>
    </cfRule>
    <cfRule type="containsText" dxfId="22343" priority="29434" operator="containsText" text="Entregado">
      <formula>NOT(ISERROR(SEARCH("Entregado",I4084)))</formula>
    </cfRule>
    <cfRule type="containsText" dxfId="22342" priority="29435" operator="containsText" text="Entregado">
      <formula>NOT(ISERROR(SEARCH("Entregado",I4084)))</formula>
    </cfRule>
    <cfRule type="containsText" dxfId="22341" priority="29436" operator="containsText" text="En proceso">
      <formula>NOT(ISERROR(SEARCH("En proceso",I4084)))</formula>
    </cfRule>
  </conditionalFormatting>
  <conditionalFormatting sqref="J4084">
    <cfRule type="containsText" dxfId="22340" priority="29431" operator="containsText" text="TRUE">
      <formula>NOT(ISERROR(SEARCH("TRUE",J4084)))</formula>
    </cfRule>
  </conditionalFormatting>
  <conditionalFormatting sqref="G4083">
    <cfRule type="expression" dxfId="22339" priority="29430">
      <formula>K4083&gt;L4083</formula>
    </cfRule>
  </conditionalFormatting>
  <conditionalFormatting sqref="I4083">
    <cfRule type="containsText" dxfId="22338" priority="29425" operator="containsText" text="No Encontrado">
      <formula>NOT(ISERROR(SEARCH("No Encontrado",I4083)))</formula>
    </cfRule>
    <cfRule type="containsText" dxfId="22337" priority="29426" operator="containsText" text="Cancelado">
      <formula>NOT(ISERROR(SEARCH("Cancelado",I4083)))</formula>
    </cfRule>
    <cfRule type="containsText" dxfId="22336" priority="29427" operator="containsText" text="Entregado">
      <formula>NOT(ISERROR(SEARCH("Entregado",I4083)))</formula>
    </cfRule>
    <cfRule type="containsText" dxfId="22335" priority="29428" operator="containsText" text="Entregado">
      <formula>NOT(ISERROR(SEARCH("Entregado",I4083)))</formula>
    </cfRule>
    <cfRule type="containsText" dxfId="22334" priority="29429" operator="containsText" text="En proceso">
      <formula>NOT(ISERROR(SEARCH("En proceso",I4083)))</formula>
    </cfRule>
  </conditionalFormatting>
  <conditionalFormatting sqref="J4083">
    <cfRule type="containsText" dxfId="22333" priority="29424" operator="containsText" text="TRUE">
      <formula>NOT(ISERROR(SEARCH("TRUE",J4083)))</formula>
    </cfRule>
  </conditionalFormatting>
  <conditionalFormatting sqref="G4082">
    <cfRule type="expression" dxfId="22332" priority="29423">
      <formula>K4082&gt;L4082</formula>
    </cfRule>
  </conditionalFormatting>
  <conditionalFormatting sqref="I4082">
    <cfRule type="containsText" dxfId="22331" priority="29418" operator="containsText" text="No Encontrado">
      <formula>NOT(ISERROR(SEARCH("No Encontrado",I4082)))</formula>
    </cfRule>
    <cfRule type="containsText" dxfId="22330" priority="29419" operator="containsText" text="Cancelado">
      <formula>NOT(ISERROR(SEARCH("Cancelado",I4082)))</formula>
    </cfRule>
    <cfRule type="containsText" dxfId="22329" priority="29420" operator="containsText" text="Entregado">
      <formula>NOT(ISERROR(SEARCH("Entregado",I4082)))</formula>
    </cfRule>
    <cfRule type="containsText" dxfId="22328" priority="29421" operator="containsText" text="Entregado">
      <formula>NOT(ISERROR(SEARCH("Entregado",I4082)))</formula>
    </cfRule>
    <cfRule type="containsText" dxfId="22327" priority="29422" operator="containsText" text="En proceso">
      <formula>NOT(ISERROR(SEARCH("En proceso",I4082)))</formula>
    </cfRule>
  </conditionalFormatting>
  <conditionalFormatting sqref="J4082">
    <cfRule type="containsText" dxfId="22326" priority="29417" operator="containsText" text="TRUE">
      <formula>NOT(ISERROR(SEARCH("TRUE",J4082)))</formula>
    </cfRule>
  </conditionalFormatting>
  <conditionalFormatting sqref="G4081">
    <cfRule type="expression" dxfId="22325" priority="29416">
      <formula>K4081&gt;L4081</formula>
    </cfRule>
  </conditionalFormatting>
  <conditionalFormatting sqref="I4081">
    <cfRule type="containsText" dxfId="22324" priority="29411" operator="containsText" text="No Encontrado">
      <formula>NOT(ISERROR(SEARCH("No Encontrado",I4081)))</formula>
    </cfRule>
    <cfRule type="containsText" dxfId="22323" priority="29412" operator="containsText" text="Cancelado">
      <formula>NOT(ISERROR(SEARCH("Cancelado",I4081)))</formula>
    </cfRule>
    <cfRule type="containsText" dxfId="22322" priority="29413" operator="containsText" text="Entregado">
      <formula>NOT(ISERROR(SEARCH("Entregado",I4081)))</formula>
    </cfRule>
    <cfRule type="containsText" dxfId="22321" priority="29414" operator="containsText" text="Entregado">
      <formula>NOT(ISERROR(SEARCH("Entregado",I4081)))</formula>
    </cfRule>
    <cfRule type="containsText" dxfId="22320" priority="29415" operator="containsText" text="En proceso">
      <formula>NOT(ISERROR(SEARCH("En proceso",I4081)))</formula>
    </cfRule>
  </conditionalFormatting>
  <conditionalFormatting sqref="J4081">
    <cfRule type="containsText" dxfId="22319" priority="29410" operator="containsText" text="TRUE">
      <formula>NOT(ISERROR(SEARCH("TRUE",J4081)))</formula>
    </cfRule>
  </conditionalFormatting>
  <conditionalFormatting sqref="G4080">
    <cfRule type="expression" dxfId="22318" priority="29409">
      <formula>K4080&gt;L4080</formula>
    </cfRule>
  </conditionalFormatting>
  <conditionalFormatting sqref="I4080">
    <cfRule type="containsText" dxfId="22317" priority="29404" operator="containsText" text="No Encontrado">
      <formula>NOT(ISERROR(SEARCH("No Encontrado",I4080)))</formula>
    </cfRule>
    <cfRule type="containsText" dxfId="22316" priority="29405" operator="containsText" text="Cancelado">
      <formula>NOT(ISERROR(SEARCH("Cancelado",I4080)))</formula>
    </cfRule>
    <cfRule type="containsText" dxfId="22315" priority="29406" operator="containsText" text="Entregado">
      <formula>NOT(ISERROR(SEARCH("Entregado",I4080)))</formula>
    </cfRule>
    <cfRule type="containsText" dxfId="22314" priority="29407" operator="containsText" text="Entregado">
      <formula>NOT(ISERROR(SEARCH("Entregado",I4080)))</formula>
    </cfRule>
    <cfRule type="containsText" dxfId="22313" priority="29408" operator="containsText" text="En proceso">
      <formula>NOT(ISERROR(SEARCH("En proceso",I4080)))</formula>
    </cfRule>
  </conditionalFormatting>
  <conditionalFormatting sqref="J4080">
    <cfRule type="containsText" dxfId="22312" priority="29403" operator="containsText" text="TRUE">
      <formula>NOT(ISERROR(SEARCH("TRUE",J4080)))</formula>
    </cfRule>
  </conditionalFormatting>
  <conditionalFormatting sqref="G4079">
    <cfRule type="expression" dxfId="22311" priority="29402">
      <formula>K4079&gt;L4079</formula>
    </cfRule>
  </conditionalFormatting>
  <conditionalFormatting sqref="I4079">
    <cfRule type="containsText" dxfId="22310" priority="29397" operator="containsText" text="No Encontrado">
      <formula>NOT(ISERROR(SEARCH("No Encontrado",I4079)))</formula>
    </cfRule>
    <cfRule type="containsText" dxfId="22309" priority="29398" operator="containsText" text="Cancelado">
      <formula>NOT(ISERROR(SEARCH("Cancelado",I4079)))</formula>
    </cfRule>
    <cfRule type="containsText" dxfId="22308" priority="29399" operator="containsText" text="Entregado">
      <formula>NOT(ISERROR(SEARCH("Entregado",I4079)))</formula>
    </cfRule>
    <cfRule type="containsText" dxfId="22307" priority="29400" operator="containsText" text="Entregado">
      <formula>NOT(ISERROR(SEARCH("Entregado",I4079)))</formula>
    </cfRule>
    <cfRule type="containsText" dxfId="22306" priority="29401" operator="containsText" text="En proceso">
      <formula>NOT(ISERROR(SEARCH("En proceso",I4079)))</formula>
    </cfRule>
  </conditionalFormatting>
  <conditionalFormatting sqref="J4079">
    <cfRule type="containsText" dxfId="22305" priority="29396" operator="containsText" text="TRUE">
      <formula>NOT(ISERROR(SEARCH("TRUE",J4079)))</formula>
    </cfRule>
  </conditionalFormatting>
  <conditionalFormatting sqref="G4078">
    <cfRule type="expression" dxfId="22304" priority="29395">
      <formula>K4078&gt;L4078</formula>
    </cfRule>
  </conditionalFormatting>
  <conditionalFormatting sqref="I4078">
    <cfRule type="containsText" dxfId="22303" priority="29390" operator="containsText" text="No Encontrado">
      <formula>NOT(ISERROR(SEARCH("No Encontrado",I4078)))</formula>
    </cfRule>
    <cfRule type="containsText" dxfId="22302" priority="29391" operator="containsText" text="Cancelado">
      <formula>NOT(ISERROR(SEARCH("Cancelado",I4078)))</formula>
    </cfRule>
    <cfRule type="containsText" dxfId="22301" priority="29392" operator="containsText" text="Entregado">
      <formula>NOT(ISERROR(SEARCH("Entregado",I4078)))</formula>
    </cfRule>
    <cfRule type="containsText" dxfId="22300" priority="29393" operator="containsText" text="Entregado">
      <formula>NOT(ISERROR(SEARCH("Entregado",I4078)))</formula>
    </cfRule>
    <cfRule type="containsText" dxfId="22299" priority="29394" operator="containsText" text="En proceso">
      <formula>NOT(ISERROR(SEARCH("En proceso",I4078)))</formula>
    </cfRule>
  </conditionalFormatting>
  <conditionalFormatting sqref="J4078">
    <cfRule type="containsText" dxfId="22298" priority="29389" operator="containsText" text="TRUE">
      <formula>NOT(ISERROR(SEARCH("TRUE",J4078)))</formula>
    </cfRule>
  </conditionalFormatting>
  <conditionalFormatting sqref="G4077">
    <cfRule type="expression" dxfId="22297" priority="29388">
      <formula>K4077&gt;L4077</formula>
    </cfRule>
  </conditionalFormatting>
  <conditionalFormatting sqref="I4077">
    <cfRule type="containsText" dxfId="22296" priority="29383" operator="containsText" text="No Encontrado">
      <formula>NOT(ISERROR(SEARCH("No Encontrado",I4077)))</formula>
    </cfRule>
    <cfRule type="containsText" dxfId="22295" priority="29384" operator="containsText" text="Cancelado">
      <formula>NOT(ISERROR(SEARCH("Cancelado",I4077)))</formula>
    </cfRule>
    <cfRule type="containsText" dxfId="22294" priority="29385" operator="containsText" text="Entregado">
      <formula>NOT(ISERROR(SEARCH("Entregado",I4077)))</formula>
    </cfRule>
    <cfRule type="containsText" dxfId="22293" priority="29386" operator="containsText" text="Entregado">
      <formula>NOT(ISERROR(SEARCH("Entregado",I4077)))</formula>
    </cfRule>
    <cfRule type="containsText" dxfId="22292" priority="29387" operator="containsText" text="En proceso">
      <formula>NOT(ISERROR(SEARCH("En proceso",I4077)))</formula>
    </cfRule>
  </conditionalFormatting>
  <conditionalFormatting sqref="J4077">
    <cfRule type="containsText" dxfId="22291" priority="29382" operator="containsText" text="TRUE">
      <formula>NOT(ISERROR(SEARCH("TRUE",J4077)))</formula>
    </cfRule>
  </conditionalFormatting>
  <conditionalFormatting sqref="G4076">
    <cfRule type="expression" dxfId="22290" priority="29381">
      <formula>K4076&gt;L4076</formula>
    </cfRule>
  </conditionalFormatting>
  <conditionalFormatting sqref="I4076">
    <cfRule type="containsText" dxfId="22289" priority="29376" operator="containsText" text="No Encontrado">
      <formula>NOT(ISERROR(SEARCH("No Encontrado",I4076)))</formula>
    </cfRule>
    <cfRule type="containsText" dxfId="22288" priority="29377" operator="containsText" text="Cancelado">
      <formula>NOT(ISERROR(SEARCH("Cancelado",I4076)))</formula>
    </cfRule>
    <cfRule type="containsText" dxfId="22287" priority="29378" operator="containsText" text="Entregado">
      <formula>NOT(ISERROR(SEARCH("Entregado",I4076)))</formula>
    </cfRule>
    <cfRule type="containsText" dxfId="22286" priority="29379" operator="containsText" text="Entregado">
      <formula>NOT(ISERROR(SEARCH("Entregado",I4076)))</formula>
    </cfRule>
    <cfRule type="containsText" dxfId="22285" priority="29380" operator="containsText" text="En proceso">
      <formula>NOT(ISERROR(SEARCH("En proceso",I4076)))</formula>
    </cfRule>
  </conditionalFormatting>
  <conditionalFormatting sqref="J4076">
    <cfRule type="containsText" dxfId="22284" priority="29375" operator="containsText" text="TRUE">
      <formula>NOT(ISERROR(SEARCH("TRUE",J4076)))</formula>
    </cfRule>
  </conditionalFormatting>
  <conditionalFormatting sqref="G4075">
    <cfRule type="expression" dxfId="22283" priority="29374">
      <formula>K4075&gt;L4075</formula>
    </cfRule>
  </conditionalFormatting>
  <conditionalFormatting sqref="I4075">
    <cfRule type="containsText" dxfId="22282" priority="29369" operator="containsText" text="No Encontrado">
      <formula>NOT(ISERROR(SEARCH("No Encontrado",I4075)))</formula>
    </cfRule>
    <cfRule type="containsText" dxfId="22281" priority="29370" operator="containsText" text="Cancelado">
      <formula>NOT(ISERROR(SEARCH("Cancelado",I4075)))</formula>
    </cfRule>
    <cfRule type="containsText" dxfId="22280" priority="29371" operator="containsText" text="Entregado">
      <formula>NOT(ISERROR(SEARCH("Entregado",I4075)))</formula>
    </cfRule>
    <cfRule type="containsText" dxfId="22279" priority="29372" operator="containsText" text="Entregado">
      <formula>NOT(ISERROR(SEARCH("Entregado",I4075)))</formula>
    </cfRule>
    <cfRule type="containsText" dxfId="22278" priority="29373" operator="containsText" text="En proceso">
      <formula>NOT(ISERROR(SEARCH("En proceso",I4075)))</formula>
    </cfRule>
  </conditionalFormatting>
  <conditionalFormatting sqref="J4075">
    <cfRule type="containsText" dxfId="22277" priority="29368" operator="containsText" text="TRUE">
      <formula>NOT(ISERROR(SEARCH("TRUE",J4075)))</formula>
    </cfRule>
  </conditionalFormatting>
  <conditionalFormatting sqref="G4074">
    <cfRule type="expression" dxfId="22276" priority="29367">
      <formula>K4074&gt;L4074</formula>
    </cfRule>
  </conditionalFormatting>
  <conditionalFormatting sqref="I4074">
    <cfRule type="containsText" dxfId="22275" priority="29362" operator="containsText" text="No Encontrado">
      <formula>NOT(ISERROR(SEARCH("No Encontrado",I4074)))</formula>
    </cfRule>
    <cfRule type="containsText" dxfId="22274" priority="29363" operator="containsText" text="Cancelado">
      <formula>NOT(ISERROR(SEARCH("Cancelado",I4074)))</formula>
    </cfRule>
    <cfRule type="containsText" dxfId="22273" priority="29364" operator="containsText" text="Entregado">
      <formula>NOT(ISERROR(SEARCH("Entregado",I4074)))</formula>
    </cfRule>
    <cfRule type="containsText" dxfId="22272" priority="29365" operator="containsText" text="Entregado">
      <formula>NOT(ISERROR(SEARCH("Entregado",I4074)))</formula>
    </cfRule>
    <cfRule type="containsText" dxfId="22271" priority="29366" operator="containsText" text="En proceso">
      <formula>NOT(ISERROR(SEARCH("En proceso",I4074)))</formula>
    </cfRule>
  </conditionalFormatting>
  <conditionalFormatting sqref="J4074">
    <cfRule type="containsText" dxfId="22270" priority="29361" operator="containsText" text="TRUE">
      <formula>NOT(ISERROR(SEARCH("TRUE",J4074)))</formula>
    </cfRule>
  </conditionalFormatting>
  <conditionalFormatting sqref="G4073">
    <cfRule type="expression" dxfId="22269" priority="29360">
      <formula>K4073&gt;L4073</formula>
    </cfRule>
  </conditionalFormatting>
  <conditionalFormatting sqref="I4073">
    <cfRule type="containsText" dxfId="22268" priority="29355" operator="containsText" text="No Encontrado">
      <formula>NOT(ISERROR(SEARCH("No Encontrado",I4073)))</formula>
    </cfRule>
    <cfRule type="containsText" dxfId="22267" priority="29356" operator="containsText" text="Cancelado">
      <formula>NOT(ISERROR(SEARCH("Cancelado",I4073)))</formula>
    </cfRule>
    <cfRule type="containsText" dxfId="22266" priority="29357" operator="containsText" text="Entregado">
      <formula>NOT(ISERROR(SEARCH("Entregado",I4073)))</formula>
    </cfRule>
    <cfRule type="containsText" dxfId="22265" priority="29358" operator="containsText" text="Entregado">
      <formula>NOT(ISERROR(SEARCH("Entregado",I4073)))</formula>
    </cfRule>
    <cfRule type="containsText" dxfId="22264" priority="29359" operator="containsText" text="En proceso">
      <formula>NOT(ISERROR(SEARCH("En proceso",I4073)))</formula>
    </cfRule>
  </conditionalFormatting>
  <conditionalFormatting sqref="J4073">
    <cfRule type="containsText" dxfId="22263" priority="29354" operator="containsText" text="TRUE">
      <formula>NOT(ISERROR(SEARCH("TRUE",J4073)))</formula>
    </cfRule>
  </conditionalFormatting>
  <conditionalFormatting sqref="G4072">
    <cfRule type="expression" dxfId="22262" priority="29353">
      <formula>K4072&gt;L4072</formula>
    </cfRule>
  </conditionalFormatting>
  <conditionalFormatting sqref="I4072">
    <cfRule type="containsText" dxfId="22261" priority="29348" operator="containsText" text="No Encontrado">
      <formula>NOT(ISERROR(SEARCH("No Encontrado",I4072)))</formula>
    </cfRule>
    <cfRule type="containsText" dxfId="22260" priority="29349" operator="containsText" text="Cancelado">
      <formula>NOT(ISERROR(SEARCH("Cancelado",I4072)))</formula>
    </cfRule>
    <cfRule type="containsText" dxfId="22259" priority="29350" operator="containsText" text="Entregado">
      <formula>NOT(ISERROR(SEARCH("Entregado",I4072)))</formula>
    </cfRule>
    <cfRule type="containsText" dxfId="22258" priority="29351" operator="containsText" text="Entregado">
      <formula>NOT(ISERROR(SEARCH("Entregado",I4072)))</formula>
    </cfRule>
    <cfRule type="containsText" dxfId="22257" priority="29352" operator="containsText" text="En proceso">
      <formula>NOT(ISERROR(SEARCH("En proceso",I4072)))</formula>
    </cfRule>
  </conditionalFormatting>
  <conditionalFormatting sqref="J4072">
    <cfRule type="containsText" dxfId="22256" priority="29347" operator="containsText" text="TRUE">
      <formula>NOT(ISERROR(SEARCH("TRUE",J4072)))</formula>
    </cfRule>
  </conditionalFormatting>
  <conditionalFormatting sqref="G4071">
    <cfRule type="expression" dxfId="22255" priority="29346">
      <formula>K4071&gt;L4071</formula>
    </cfRule>
  </conditionalFormatting>
  <conditionalFormatting sqref="I4071">
    <cfRule type="containsText" dxfId="22254" priority="29341" operator="containsText" text="No Encontrado">
      <formula>NOT(ISERROR(SEARCH("No Encontrado",I4071)))</formula>
    </cfRule>
    <cfRule type="containsText" dxfId="22253" priority="29342" operator="containsText" text="Cancelado">
      <formula>NOT(ISERROR(SEARCH("Cancelado",I4071)))</formula>
    </cfRule>
    <cfRule type="containsText" dxfId="22252" priority="29343" operator="containsText" text="Entregado">
      <formula>NOT(ISERROR(SEARCH("Entregado",I4071)))</formula>
    </cfRule>
    <cfRule type="containsText" dxfId="22251" priority="29344" operator="containsText" text="Entregado">
      <formula>NOT(ISERROR(SEARCH("Entregado",I4071)))</formula>
    </cfRule>
    <cfRule type="containsText" dxfId="22250" priority="29345" operator="containsText" text="En proceso">
      <formula>NOT(ISERROR(SEARCH("En proceso",I4071)))</formula>
    </cfRule>
  </conditionalFormatting>
  <conditionalFormatting sqref="J4071">
    <cfRule type="containsText" dxfId="22249" priority="29340" operator="containsText" text="TRUE">
      <formula>NOT(ISERROR(SEARCH("TRUE",J4071)))</formula>
    </cfRule>
  </conditionalFormatting>
  <conditionalFormatting sqref="G4070">
    <cfRule type="expression" dxfId="22248" priority="29339">
      <formula>K4070&gt;L4070</formula>
    </cfRule>
  </conditionalFormatting>
  <conditionalFormatting sqref="I4070">
    <cfRule type="containsText" dxfId="22247" priority="29334" operator="containsText" text="No Encontrado">
      <formula>NOT(ISERROR(SEARCH("No Encontrado",I4070)))</formula>
    </cfRule>
    <cfRule type="containsText" dxfId="22246" priority="29335" operator="containsText" text="Cancelado">
      <formula>NOT(ISERROR(SEARCH("Cancelado",I4070)))</formula>
    </cfRule>
    <cfRule type="containsText" dxfId="22245" priority="29336" operator="containsText" text="Entregado">
      <formula>NOT(ISERROR(SEARCH("Entregado",I4070)))</formula>
    </cfRule>
    <cfRule type="containsText" dxfId="22244" priority="29337" operator="containsText" text="Entregado">
      <formula>NOT(ISERROR(SEARCH("Entregado",I4070)))</formula>
    </cfRule>
    <cfRule type="containsText" dxfId="22243" priority="29338" operator="containsText" text="En proceso">
      <formula>NOT(ISERROR(SEARCH("En proceso",I4070)))</formula>
    </cfRule>
  </conditionalFormatting>
  <conditionalFormatting sqref="J4070">
    <cfRule type="containsText" dxfId="22242" priority="29333" operator="containsText" text="TRUE">
      <formula>NOT(ISERROR(SEARCH("TRUE",J4070)))</formula>
    </cfRule>
  </conditionalFormatting>
  <conditionalFormatting sqref="G4069">
    <cfRule type="expression" dxfId="22241" priority="29332">
      <formula>K4069&gt;L4069</formula>
    </cfRule>
  </conditionalFormatting>
  <conditionalFormatting sqref="I4069">
    <cfRule type="containsText" dxfId="22240" priority="29327" operator="containsText" text="No Encontrado">
      <formula>NOT(ISERROR(SEARCH("No Encontrado",I4069)))</formula>
    </cfRule>
    <cfRule type="containsText" dxfId="22239" priority="29328" operator="containsText" text="Cancelado">
      <formula>NOT(ISERROR(SEARCH("Cancelado",I4069)))</formula>
    </cfRule>
    <cfRule type="containsText" dxfId="22238" priority="29329" operator="containsText" text="Entregado">
      <formula>NOT(ISERROR(SEARCH("Entregado",I4069)))</formula>
    </cfRule>
    <cfRule type="containsText" dxfId="22237" priority="29330" operator="containsText" text="Entregado">
      <formula>NOT(ISERROR(SEARCH("Entregado",I4069)))</formula>
    </cfRule>
    <cfRule type="containsText" dxfId="22236" priority="29331" operator="containsText" text="En proceso">
      <formula>NOT(ISERROR(SEARCH("En proceso",I4069)))</formula>
    </cfRule>
  </conditionalFormatting>
  <conditionalFormatting sqref="J4069">
    <cfRule type="containsText" dxfId="22235" priority="29326" operator="containsText" text="TRUE">
      <formula>NOT(ISERROR(SEARCH("TRUE",J4069)))</formula>
    </cfRule>
  </conditionalFormatting>
  <conditionalFormatting sqref="G4068">
    <cfRule type="expression" dxfId="22234" priority="29325">
      <formula>K4068&gt;L4068</formula>
    </cfRule>
  </conditionalFormatting>
  <conditionalFormatting sqref="I4068">
    <cfRule type="containsText" dxfId="22233" priority="29320" operator="containsText" text="No Encontrado">
      <formula>NOT(ISERROR(SEARCH("No Encontrado",I4068)))</formula>
    </cfRule>
    <cfRule type="containsText" dxfId="22232" priority="29321" operator="containsText" text="Cancelado">
      <formula>NOT(ISERROR(SEARCH("Cancelado",I4068)))</formula>
    </cfRule>
    <cfRule type="containsText" dxfId="22231" priority="29322" operator="containsText" text="Entregado">
      <formula>NOT(ISERROR(SEARCH("Entregado",I4068)))</formula>
    </cfRule>
    <cfRule type="containsText" dxfId="22230" priority="29323" operator="containsText" text="Entregado">
      <formula>NOT(ISERROR(SEARCH("Entregado",I4068)))</formula>
    </cfRule>
    <cfRule type="containsText" dxfId="22229" priority="29324" operator="containsText" text="En proceso">
      <formula>NOT(ISERROR(SEARCH("En proceso",I4068)))</formula>
    </cfRule>
  </conditionalFormatting>
  <conditionalFormatting sqref="J4068">
    <cfRule type="containsText" dxfId="22228" priority="29319" operator="containsText" text="TRUE">
      <formula>NOT(ISERROR(SEARCH("TRUE",J4068)))</formula>
    </cfRule>
  </conditionalFormatting>
  <conditionalFormatting sqref="G4067">
    <cfRule type="expression" dxfId="22227" priority="29318">
      <formula>K4067&gt;L4067</formula>
    </cfRule>
  </conditionalFormatting>
  <conditionalFormatting sqref="I4067">
    <cfRule type="containsText" dxfId="22226" priority="29313" operator="containsText" text="No Encontrado">
      <formula>NOT(ISERROR(SEARCH("No Encontrado",I4067)))</formula>
    </cfRule>
    <cfRule type="containsText" dxfId="22225" priority="29314" operator="containsText" text="Cancelado">
      <formula>NOT(ISERROR(SEARCH("Cancelado",I4067)))</formula>
    </cfRule>
    <cfRule type="containsText" dxfId="22224" priority="29315" operator="containsText" text="Entregado">
      <formula>NOT(ISERROR(SEARCH("Entregado",I4067)))</formula>
    </cfRule>
    <cfRule type="containsText" dxfId="22223" priority="29316" operator="containsText" text="Entregado">
      <formula>NOT(ISERROR(SEARCH("Entregado",I4067)))</formula>
    </cfRule>
    <cfRule type="containsText" dxfId="22222" priority="29317" operator="containsText" text="En proceso">
      <formula>NOT(ISERROR(SEARCH("En proceso",I4067)))</formula>
    </cfRule>
  </conditionalFormatting>
  <conditionalFormatting sqref="J4067">
    <cfRule type="containsText" dxfId="22221" priority="29312" operator="containsText" text="TRUE">
      <formula>NOT(ISERROR(SEARCH("TRUE",J4067)))</formula>
    </cfRule>
  </conditionalFormatting>
  <conditionalFormatting sqref="G4066">
    <cfRule type="expression" dxfId="22220" priority="29311">
      <formula>K4066&gt;L4066</formula>
    </cfRule>
  </conditionalFormatting>
  <conditionalFormatting sqref="I4066">
    <cfRule type="containsText" dxfId="22219" priority="29306" operator="containsText" text="No Encontrado">
      <formula>NOT(ISERROR(SEARCH("No Encontrado",I4066)))</formula>
    </cfRule>
    <cfRule type="containsText" dxfId="22218" priority="29307" operator="containsText" text="Cancelado">
      <formula>NOT(ISERROR(SEARCH("Cancelado",I4066)))</formula>
    </cfRule>
    <cfRule type="containsText" dxfId="22217" priority="29308" operator="containsText" text="Entregado">
      <formula>NOT(ISERROR(SEARCH("Entregado",I4066)))</formula>
    </cfRule>
    <cfRule type="containsText" dxfId="22216" priority="29309" operator="containsText" text="Entregado">
      <formula>NOT(ISERROR(SEARCH("Entregado",I4066)))</formula>
    </cfRule>
    <cfRule type="containsText" dxfId="22215" priority="29310" operator="containsText" text="En proceso">
      <formula>NOT(ISERROR(SEARCH("En proceso",I4066)))</formula>
    </cfRule>
  </conditionalFormatting>
  <conditionalFormatting sqref="J4066">
    <cfRule type="containsText" dxfId="22214" priority="29305" operator="containsText" text="TRUE">
      <formula>NOT(ISERROR(SEARCH("TRUE",J4066)))</formula>
    </cfRule>
  </conditionalFormatting>
  <conditionalFormatting sqref="G4065">
    <cfRule type="expression" dxfId="22213" priority="29304">
      <formula>K4065&gt;L4065</formula>
    </cfRule>
  </conditionalFormatting>
  <conditionalFormatting sqref="I4065">
    <cfRule type="containsText" dxfId="22212" priority="29299" operator="containsText" text="No Encontrado">
      <formula>NOT(ISERROR(SEARCH("No Encontrado",I4065)))</formula>
    </cfRule>
    <cfRule type="containsText" dxfId="22211" priority="29300" operator="containsText" text="Cancelado">
      <formula>NOT(ISERROR(SEARCH("Cancelado",I4065)))</formula>
    </cfRule>
    <cfRule type="containsText" dxfId="22210" priority="29301" operator="containsText" text="Entregado">
      <formula>NOT(ISERROR(SEARCH("Entregado",I4065)))</formula>
    </cfRule>
    <cfRule type="containsText" dxfId="22209" priority="29302" operator="containsText" text="Entregado">
      <formula>NOT(ISERROR(SEARCH("Entregado",I4065)))</formula>
    </cfRule>
    <cfRule type="containsText" dxfId="22208" priority="29303" operator="containsText" text="En proceso">
      <formula>NOT(ISERROR(SEARCH("En proceso",I4065)))</formula>
    </cfRule>
  </conditionalFormatting>
  <conditionalFormatting sqref="J4065">
    <cfRule type="containsText" dxfId="22207" priority="29298" operator="containsText" text="TRUE">
      <formula>NOT(ISERROR(SEARCH("TRUE",J4065)))</formula>
    </cfRule>
  </conditionalFormatting>
  <conditionalFormatting sqref="G4064">
    <cfRule type="expression" dxfId="22206" priority="29297">
      <formula>K4064&gt;L4064</formula>
    </cfRule>
  </conditionalFormatting>
  <conditionalFormatting sqref="I4064">
    <cfRule type="containsText" dxfId="22205" priority="29292" operator="containsText" text="No Encontrado">
      <formula>NOT(ISERROR(SEARCH("No Encontrado",I4064)))</formula>
    </cfRule>
    <cfRule type="containsText" dxfId="22204" priority="29293" operator="containsText" text="Cancelado">
      <formula>NOT(ISERROR(SEARCH("Cancelado",I4064)))</formula>
    </cfRule>
    <cfRule type="containsText" dxfId="22203" priority="29294" operator="containsText" text="Entregado">
      <formula>NOT(ISERROR(SEARCH("Entregado",I4064)))</formula>
    </cfRule>
    <cfRule type="containsText" dxfId="22202" priority="29295" operator="containsText" text="Entregado">
      <formula>NOT(ISERROR(SEARCH("Entregado",I4064)))</formula>
    </cfRule>
    <cfRule type="containsText" dxfId="22201" priority="29296" operator="containsText" text="En proceso">
      <formula>NOT(ISERROR(SEARCH("En proceso",I4064)))</formula>
    </cfRule>
  </conditionalFormatting>
  <conditionalFormatting sqref="J4064">
    <cfRule type="containsText" dxfId="22200" priority="29291" operator="containsText" text="TRUE">
      <formula>NOT(ISERROR(SEARCH("TRUE",J4064)))</formula>
    </cfRule>
  </conditionalFormatting>
  <conditionalFormatting sqref="G4063">
    <cfRule type="expression" dxfId="22199" priority="29290">
      <formula>K4063&gt;L4063</formula>
    </cfRule>
  </conditionalFormatting>
  <conditionalFormatting sqref="I4063">
    <cfRule type="containsText" dxfId="22198" priority="29285" operator="containsText" text="No Encontrado">
      <formula>NOT(ISERROR(SEARCH("No Encontrado",I4063)))</formula>
    </cfRule>
    <cfRule type="containsText" dxfId="22197" priority="29286" operator="containsText" text="Cancelado">
      <formula>NOT(ISERROR(SEARCH("Cancelado",I4063)))</formula>
    </cfRule>
    <cfRule type="containsText" dxfId="22196" priority="29287" operator="containsText" text="Entregado">
      <formula>NOT(ISERROR(SEARCH("Entregado",I4063)))</formula>
    </cfRule>
    <cfRule type="containsText" dxfId="22195" priority="29288" operator="containsText" text="Entregado">
      <formula>NOT(ISERROR(SEARCH("Entregado",I4063)))</formula>
    </cfRule>
    <cfRule type="containsText" dxfId="22194" priority="29289" operator="containsText" text="En proceso">
      <formula>NOT(ISERROR(SEARCH("En proceso",I4063)))</formula>
    </cfRule>
  </conditionalFormatting>
  <conditionalFormatting sqref="J4063">
    <cfRule type="containsText" dxfId="22193" priority="29284" operator="containsText" text="TRUE">
      <formula>NOT(ISERROR(SEARCH("TRUE",J4063)))</formula>
    </cfRule>
  </conditionalFormatting>
  <conditionalFormatting sqref="G4062">
    <cfRule type="expression" dxfId="22192" priority="29283">
      <formula>K4062&gt;L4062</formula>
    </cfRule>
  </conditionalFormatting>
  <conditionalFormatting sqref="I4062">
    <cfRule type="containsText" dxfId="22191" priority="29278" operator="containsText" text="No Encontrado">
      <formula>NOT(ISERROR(SEARCH("No Encontrado",I4062)))</formula>
    </cfRule>
    <cfRule type="containsText" dxfId="22190" priority="29279" operator="containsText" text="Cancelado">
      <formula>NOT(ISERROR(SEARCH("Cancelado",I4062)))</formula>
    </cfRule>
    <cfRule type="containsText" dxfId="22189" priority="29280" operator="containsText" text="Entregado">
      <formula>NOT(ISERROR(SEARCH("Entregado",I4062)))</formula>
    </cfRule>
    <cfRule type="containsText" dxfId="22188" priority="29281" operator="containsText" text="Entregado">
      <formula>NOT(ISERROR(SEARCH("Entregado",I4062)))</formula>
    </cfRule>
    <cfRule type="containsText" dxfId="22187" priority="29282" operator="containsText" text="En proceso">
      <formula>NOT(ISERROR(SEARCH("En proceso",I4062)))</formula>
    </cfRule>
  </conditionalFormatting>
  <conditionalFormatting sqref="J4062">
    <cfRule type="containsText" dxfId="22186" priority="29277" operator="containsText" text="TRUE">
      <formula>NOT(ISERROR(SEARCH("TRUE",J4062)))</formula>
    </cfRule>
  </conditionalFormatting>
  <conditionalFormatting sqref="G4061">
    <cfRule type="expression" dxfId="22185" priority="29276">
      <formula>K4061&gt;L4061</formula>
    </cfRule>
  </conditionalFormatting>
  <conditionalFormatting sqref="I4061">
    <cfRule type="containsText" dxfId="22184" priority="29271" operator="containsText" text="No Encontrado">
      <formula>NOT(ISERROR(SEARCH("No Encontrado",I4061)))</formula>
    </cfRule>
    <cfRule type="containsText" dxfId="22183" priority="29272" operator="containsText" text="Cancelado">
      <formula>NOT(ISERROR(SEARCH("Cancelado",I4061)))</formula>
    </cfRule>
    <cfRule type="containsText" dxfId="22182" priority="29273" operator="containsText" text="Entregado">
      <formula>NOT(ISERROR(SEARCH("Entregado",I4061)))</formula>
    </cfRule>
    <cfRule type="containsText" dxfId="22181" priority="29274" operator="containsText" text="Entregado">
      <formula>NOT(ISERROR(SEARCH("Entregado",I4061)))</formula>
    </cfRule>
    <cfRule type="containsText" dxfId="22180" priority="29275" operator="containsText" text="En proceso">
      <formula>NOT(ISERROR(SEARCH("En proceso",I4061)))</formula>
    </cfRule>
  </conditionalFormatting>
  <conditionalFormatting sqref="J4061">
    <cfRule type="containsText" dxfId="22179" priority="29270" operator="containsText" text="TRUE">
      <formula>NOT(ISERROR(SEARCH("TRUE",J4061)))</formula>
    </cfRule>
  </conditionalFormatting>
  <conditionalFormatting sqref="G4060">
    <cfRule type="expression" dxfId="22178" priority="29269">
      <formula>K4060&gt;L4060</formula>
    </cfRule>
  </conditionalFormatting>
  <conditionalFormatting sqref="I4060">
    <cfRule type="containsText" dxfId="22177" priority="29264" operator="containsText" text="No Encontrado">
      <formula>NOT(ISERROR(SEARCH("No Encontrado",I4060)))</formula>
    </cfRule>
    <cfRule type="containsText" dxfId="22176" priority="29265" operator="containsText" text="Cancelado">
      <formula>NOT(ISERROR(SEARCH("Cancelado",I4060)))</formula>
    </cfRule>
    <cfRule type="containsText" dxfId="22175" priority="29266" operator="containsText" text="Entregado">
      <formula>NOT(ISERROR(SEARCH("Entregado",I4060)))</formula>
    </cfRule>
    <cfRule type="containsText" dxfId="22174" priority="29267" operator="containsText" text="Entregado">
      <formula>NOT(ISERROR(SEARCH("Entregado",I4060)))</formula>
    </cfRule>
    <cfRule type="containsText" dxfId="22173" priority="29268" operator="containsText" text="En proceso">
      <formula>NOT(ISERROR(SEARCH("En proceso",I4060)))</formula>
    </cfRule>
  </conditionalFormatting>
  <conditionalFormatting sqref="J4060">
    <cfRule type="containsText" dxfId="22172" priority="29263" operator="containsText" text="TRUE">
      <formula>NOT(ISERROR(SEARCH("TRUE",J4060)))</formula>
    </cfRule>
  </conditionalFormatting>
  <conditionalFormatting sqref="G4059">
    <cfRule type="expression" dxfId="22171" priority="29262">
      <formula>K4059&gt;L4059</formula>
    </cfRule>
  </conditionalFormatting>
  <conditionalFormatting sqref="I4059">
    <cfRule type="containsText" dxfId="22170" priority="29257" operator="containsText" text="No Encontrado">
      <formula>NOT(ISERROR(SEARCH("No Encontrado",I4059)))</formula>
    </cfRule>
    <cfRule type="containsText" dxfId="22169" priority="29258" operator="containsText" text="Cancelado">
      <formula>NOT(ISERROR(SEARCH("Cancelado",I4059)))</formula>
    </cfRule>
    <cfRule type="containsText" dxfId="22168" priority="29259" operator="containsText" text="Entregado">
      <formula>NOT(ISERROR(SEARCH("Entregado",I4059)))</formula>
    </cfRule>
    <cfRule type="containsText" dxfId="22167" priority="29260" operator="containsText" text="Entregado">
      <formula>NOT(ISERROR(SEARCH("Entregado",I4059)))</formula>
    </cfRule>
    <cfRule type="containsText" dxfId="22166" priority="29261" operator="containsText" text="En proceso">
      <formula>NOT(ISERROR(SEARCH("En proceso",I4059)))</formula>
    </cfRule>
  </conditionalFormatting>
  <conditionalFormatting sqref="J4059">
    <cfRule type="containsText" dxfId="22165" priority="29256" operator="containsText" text="TRUE">
      <formula>NOT(ISERROR(SEARCH("TRUE",J4059)))</formula>
    </cfRule>
  </conditionalFormatting>
  <conditionalFormatting sqref="G4058">
    <cfRule type="expression" dxfId="22164" priority="29255">
      <formula>K4058&gt;L4058</formula>
    </cfRule>
  </conditionalFormatting>
  <conditionalFormatting sqref="I4058">
    <cfRule type="containsText" dxfId="22163" priority="29250" operator="containsText" text="No Encontrado">
      <formula>NOT(ISERROR(SEARCH("No Encontrado",I4058)))</formula>
    </cfRule>
    <cfRule type="containsText" dxfId="22162" priority="29251" operator="containsText" text="Cancelado">
      <formula>NOT(ISERROR(SEARCH("Cancelado",I4058)))</formula>
    </cfRule>
    <cfRule type="containsText" dxfId="22161" priority="29252" operator="containsText" text="Entregado">
      <formula>NOT(ISERROR(SEARCH("Entregado",I4058)))</formula>
    </cfRule>
    <cfRule type="containsText" dxfId="22160" priority="29253" operator="containsText" text="Entregado">
      <formula>NOT(ISERROR(SEARCH("Entregado",I4058)))</formula>
    </cfRule>
    <cfRule type="containsText" dxfId="22159" priority="29254" operator="containsText" text="En proceso">
      <formula>NOT(ISERROR(SEARCH("En proceso",I4058)))</formula>
    </cfRule>
  </conditionalFormatting>
  <conditionalFormatting sqref="J4058">
    <cfRule type="containsText" dxfId="22158" priority="29249" operator="containsText" text="TRUE">
      <formula>NOT(ISERROR(SEARCH("TRUE",J4058)))</formula>
    </cfRule>
  </conditionalFormatting>
  <conditionalFormatting sqref="G4057">
    <cfRule type="expression" dxfId="22157" priority="29248">
      <formula>K4057&gt;L4057</formula>
    </cfRule>
  </conditionalFormatting>
  <conditionalFormatting sqref="I4057">
    <cfRule type="containsText" dxfId="22156" priority="29243" operator="containsText" text="No Encontrado">
      <formula>NOT(ISERROR(SEARCH("No Encontrado",I4057)))</formula>
    </cfRule>
    <cfRule type="containsText" dxfId="22155" priority="29244" operator="containsText" text="Cancelado">
      <formula>NOT(ISERROR(SEARCH("Cancelado",I4057)))</formula>
    </cfRule>
    <cfRule type="containsText" dxfId="22154" priority="29245" operator="containsText" text="Entregado">
      <formula>NOT(ISERROR(SEARCH("Entregado",I4057)))</formula>
    </cfRule>
    <cfRule type="containsText" dxfId="22153" priority="29246" operator="containsText" text="Entregado">
      <formula>NOT(ISERROR(SEARCH("Entregado",I4057)))</formula>
    </cfRule>
    <cfRule type="containsText" dxfId="22152" priority="29247" operator="containsText" text="En proceso">
      <formula>NOT(ISERROR(SEARCH("En proceso",I4057)))</formula>
    </cfRule>
  </conditionalFormatting>
  <conditionalFormatting sqref="J4057">
    <cfRule type="containsText" dxfId="22151" priority="29242" operator="containsText" text="TRUE">
      <formula>NOT(ISERROR(SEARCH("TRUE",J4057)))</formula>
    </cfRule>
  </conditionalFormatting>
  <conditionalFormatting sqref="G4056">
    <cfRule type="expression" dxfId="22150" priority="29241">
      <formula>K4056&gt;L4056</formula>
    </cfRule>
  </conditionalFormatting>
  <conditionalFormatting sqref="I4056">
    <cfRule type="containsText" dxfId="22149" priority="29236" operator="containsText" text="No Encontrado">
      <formula>NOT(ISERROR(SEARCH("No Encontrado",I4056)))</formula>
    </cfRule>
    <cfRule type="containsText" dxfId="22148" priority="29237" operator="containsText" text="Cancelado">
      <formula>NOT(ISERROR(SEARCH("Cancelado",I4056)))</formula>
    </cfRule>
    <cfRule type="containsText" dxfId="22147" priority="29238" operator="containsText" text="Entregado">
      <formula>NOT(ISERROR(SEARCH("Entregado",I4056)))</formula>
    </cfRule>
    <cfRule type="containsText" dxfId="22146" priority="29239" operator="containsText" text="Entregado">
      <formula>NOT(ISERROR(SEARCH("Entregado",I4056)))</formula>
    </cfRule>
    <cfRule type="containsText" dxfId="22145" priority="29240" operator="containsText" text="En proceso">
      <formula>NOT(ISERROR(SEARCH("En proceso",I4056)))</formula>
    </cfRule>
  </conditionalFormatting>
  <conditionalFormatting sqref="J4056">
    <cfRule type="containsText" dxfId="22144" priority="29235" operator="containsText" text="TRUE">
      <formula>NOT(ISERROR(SEARCH("TRUE",J4056)))</formula>
    </cfRule>
  </conditionalFormatting>
  <conditionalFormatting sqref="G4055">
    <cfRule type="expression" dxfId="22143" priority="29234">
      <formula>K4055&gt;L4055</formula>
    </cfRule>
  </conditionalFormatting>
  <conditionalFormatting sqref="I4055">
    <cfRule type="containsText" dxfId="22142" priority="29229" operator="containsText" text="No Encontrado">
      <formula>NOT(ISERROR(SEARCH("No Encontrado",I4055)))</formula>
    </cfRule>
    <cfRule type="containsText" dxfId="22141" priority="29230" operator="containsText" text="Cancelado">
      <formula>NOT(ISERROR(SEARCH("Cancelado",I4055)))</formula>
    </cfRule>
    <cfRule type="containsText" dxfId="22140" priority="29231" operator="containsText" text="Entregado">
      <formula>NOT(ISERROR(SEARCH("Entregado",I4055)))</formula>
    </cfRule>
    <cfRule type="containsText" dxfId="22139" priority="29232" operator="containsText" text="Entregado">
      <formula>NOT(ISERROR(SEARCH("Entregado",I4055)))</formula>
    </cfRule>
    <cfRule type="containsText" dxfId="22138" priority="29233" operator="containsText" text="En proceso">
      <formula>NOT(ISERROR(SEARCH("En proceso",I4055)))</formula>
    </cfRule>
  </conditionalFormatting>
  <conditionalFormatting sqref="J4055">
    <cfRule type="containsText" dxfId="22137" priority="29228" operator="containsText" text="TRUE">
      <formula>NOT(ISERROR(SEARCH("TRUE",J4055)))</formula>
    </cfRule>
  </conditionalFormatting>
  <conditionalFormatting sqref="G4054">
    <cfRule type="expression" dxfId="22136" priority="29227">
      <formula>K4054&gt;L4054</formula>
    </cfRule>
  </conditionalFormatting>
  <conditionalFormatting sqref="I4054">
    <cfRule type="containsText" dxfId="22135" priority="29222" operator="containsText" text="No Encontrado">
      <formula>NOT(ISERROR(SEARCH("No Encontrado",I4054)))</formula>
    </cfRule>
    <cfRule type="containsText" dxfId="22134" priority="29223" operator="containsText" text="Cancelado">
      <formula>NOT(ISERROR(SEARCH("Cancelado",I4054)))</formula>
    </cfRule>
    <cfRule type="containsText" dxfId="22133" priority="29224" operator="containsText" text="Entregado">
      <formula>NOT(ISERROR(SEARCH("Entregado",I4054)))</formula>
    </cfRule>
    <cfRule type="containsText" dxfId="22132" priority="29225" operator="containsText" text="Entregado">
      <formula>NOT(ISERROR(SEARCH("Entregado",I4054)))</formula>
    </cfRule>
    <cfRule type="containsText" dxfId="22131" priority="29226" operator="containsText" text="En proceso">
      <formula>NOT(ISERROR(SEARCH("En proceso",I4054)))</formula>
    </cfRule>
  </conditionalFormatting>
  <conditionalFormatting sqref="J4054">
    <cfRule type="containsText" dxfId="22130" priority="29221" operator="containsText" text="TRUE">
      <formula>NOT(ISERROR(SEARCH("TRUE",J4054)))</formula>
    </cfRule>
  </conditionalFormatting>
  <conditionalFormatting sqref="G4053">
    <cfRule type="expression" dxfId="22129" priority="29220">
      <formula>K4053&gt;L4053</formula>
    </cfRule>
  </conditionalFormatting>
  <conditionalFormatting sqref="I4053">
    <cfRule type="containsText" dxfId="22128" priority="29215" operator="containsText" text="No Encontrado">
      <formula>NOT(ISERROR(SEARCH("No Encontrado",I4053)))</formula>
    </cfRule>
    <cfRule type="containsText" dxfId="22127" priority="29216" operator="containsText" text="Cancelado">
      <formula>NOT(ISERROR(SEARCH("Cancelado",I4053)))</formula>
    </cfRule>
    <cfRule type="containsText" dxfId="22126" priority="29217" operator="containsText" text="Entregado">
      <formula>NOT(ISERROR(SEARCH("Entregado",I4053)))</formula>
    </cfRule>
    <cfRule type="containsText" dxfId="22125" priority="29218" operator="containsText" text="Entregado">
      <formula>NOT(ISERROR(SEARCH("Entregado",I4053)))</formula>
    </cfRule>
    <cfRule type="containsText" dxfId="22124" priority="29219" operator="containsText" text="En proceso">
      <formula>NOT(ISERROR(SEARCH("En proceso",I4053)))</formula>
    </cfRule>
  </conditionalFormatting>
  <conditionalFormatting sqref="J4053">
    <cfRule type="containsText" dxfId="22123" priority="29214" operator="containsText" text="TRUE">
      <formula>NOT(ISERROR(SEARCH("TRUE",J4053)))</formula>
    </cfRule>
  </conditionalFormatting>
  <conditionalFormatting sqref="G4052">
    <cfRule type="expression" dxfId="22122" priority="29213">
      <formula>K4052&gt;L4052</formula>
    </cfRule>
  </conditionalFormatting>
  <conditionalFormatting sqref="I4052">
    <cfRule type="containsText" dxfId="22121" priority="29208" operator="containsText" text="No Encontrado">
      <formula>NOT(ISERROR(SEARCH("No Encontrado",I4052)))</formula>
    </cfRule>
    <cfRule type="containsText" dxfId="22120" priority="29209" operator="containsText" text="Cancelado">
      <formula>NOT(ISERROR(SEARCH("Cancelado",I4052)))</formula>
    </cfRule>
    <cfRule type="containsText" dxfId="22119" priority="29210" operator="containsText" text="Entregado">
      <formula>NOT(ISERROR(SEARCH("Entregado",I4052)))</formula>
    </cfRule>
    <cfRule type="containsText" dxfId="22118" priority="29211" operator="containsText" text="Entregado">
      <formula>NOT(ISERROR(SEARCH("Entregado",I4052)))</formula>
    </cfRule>
    <cfRule type="containsText" dxfId="22117" priority="29212" operator="containsText" text="En proceso">
      <formula>NOT(ISERROR(SEARCH("En proceso",I4052)))</formula>
    </cfRule>
  </conditionalFormatting>
  <conditionalFormatting sqref="J4052">
    <cfRule type="containsText" dxfId="22116" priority="29207" operator="containsText" text="TRUE">
      <formula>NOT(ISERROR(SEARCH("TRUE",J4052)))</formula>
    </cfRule>
  </conditionalFormatting>
  <conditionalFormatting sqref="G4051">
    <cfRule type="expression" dxfId="22115" priority="29206">
      <formula>K4051&gt;L4051</formula>
    </cfRule>
  </conditionalFormatting>
  <conditionalFormatting sqref="I4051">
    <cfRule type="containsText" dxfId="22114" priority="29201" operator="containsText" text="No Encontrado">
      <formula>NOT(ISERROR(SEARCH("No Encontrado",I4051)))</formula>
    </cfRule>
    <cfRule type="containsText" dxfId="22113" priority="29202" operator="containsText" text="Cancelado">
      <formula>NOT(ISERROR(SEARCH("Cancelado",I4051)))</formula>
    </cfRule>
    <cfRule type="containsText" dxfId="22112" priority="29203" operator="containsText" text="Entregado">
      <formula>NOT(ISERROR(SEARCH("Entregado",I4051)))</formula>
    </cfRule>
    <cfRule type="containsText" dxfId="22111" priority="29204" operator="containsText" text="Entregado">
      <formula>NOT(ISERROR(SEARCH("Entregado",I4051)))</formula>
    </cfRule>
    <cfRule type="containsText" dxfId="22110" priority="29205" operator="containsText" text="En proceso">
      <formula>NOT(ISERROR(SEARCH("En proceso",I4051)))</formula>
    </cfRule>
  </conditionalFormatting>
  <conditionalFormatting sqref="J4051">
    <cfRule type="containsText" dxfId="22109" priority="29200" operator="containsText" text="TRUE">
      <formula>NOT(ISERROR(SEARCH("TRUE",J4051)))</formula>
    </cfRule>
  </conditionalFormatting>
  <conditionalFormatting sqref="G4050">
    <cfRule type="expression" dxfId="22108" priority="29199">
      <formula>K4050&gt;L4050</formula>
    </cfRule>
  </conditionalFormatting>
  <conditionalFormatting sqref="I4050">
    <cfRule type="containsText" dxfId="22107" priority="29194" operator="containsText" text="No Encontrado">
      <formula>NOT(ISERROR(SEARCH("No Encontrado",I4050)))</formula>
    </cfRule>
    <cfRule type="containsText" dxfId="22106" priority="29195" operator="containsText" text="Cancelado">
      <formula>NOT(ISERROR(SEARCH("Cancelado",I4050)))</formula>
    </cfRule>
    <cfRule type="containsText" dxfId="22105" priority="29196" operator="containsText" text="Entregado">
      <formula>NOT(ISERROR(SEARCH("Entregado",I4050)))</formula>
    </cfRule>
    <cfRule type="containsText" dxfId="22104" priority="29197" operator="containsText" text="Entregado">
      <formula>NOT(ISERROR(SEARCH("Entregado",I4050)))</formula>
    </cfRule>
    <cfRule type="containsText" dxfId="22103" priority="29198" operator="containsText" text="En proceso">
      <formula>NOT(ISERROR(SEARCH("En proceso",I4050)))</formula>
    </cfRule>
  </conditionalFormatting>
  <conditionalFormatting sqref="J4050">
    <cfRule type="containsText" dxfId="22102" priority="29193" operator="containsText" text="TRUE">
      <formula>NOT(ISERROR(SEARCH("TRUE",J4050)))</formula>
    </cfRule>
  </conditionalFormatting>
  <conditionalFormatting sqref="G4049">
    <cfRule type="expression" dxfId="22101" priority="29192">
      <formula>K4049&gt;L4049</formula>
    </cfRule>
  </conditionalFormatting>
  <conditionalFormatting sqref="I4049">
    <cfRule type="containsText" dxfId="22100" priority="29187" operator="containsText" text="No Encontrado">
      <formula>NOT(ISERROR(SEARCH("No Encontrado",I4049)))</formula>
    </cfRule>
    <cfRule type="containsText" dxfId="22099" priority="29188" operator="containsText" text="Cancelado">
      <formula>NOT(ISERROR(SEARCH("Cancelado",I4049)))</formula>
    </cfRule>
    <cfRule type="containsText" dxfId="22098" priority="29189" operator="containsText" text="Entregado">
      <formula>NOT(ISERROR(SEARCH("Entregado",I4049)))</formula>
    </cfRule>
    <cfRule type="containsText" dxfId="22097" priority="29190" operator="containsText" text="Entregado">
      <formula>NOT(ISERROR(SEARCH("Entregado",I4049)))</formula>
    </cfRule>
    <cfRule type="containsText" dxfId="22096" priority="29191" operator="containsText" text="En proceso">
      <formula>NOT(ISERROR(SEARCH("En proceso",I4049)))</formula>
    </cfRule>
  </conditionalFormatting>
  <conditionalFormatting sqref="J4049">
    <cfRule type="containsText" dxfId="22095" priority="29186" operator="containsText" text="TRUE">
      <formula>NOT(ISERROR(SEARCH("TRUE",J4049)))</formula>
    </cfRule>
  </conditionalFormatting>
  <conditionalFormatting sqref="G4048">
    <cfRule type="expression" dxfId="22094" priority="29185">
      <formula>K4048&gt;L4048</formula>
    </cfRule>
  </conditionalFormatting>
  <conditionalFormatting sqref="I4048">
    <cfRule type="containsText" dxfId="22093" priority="29180" operator="containsText" text="No Encontrado">
      <formula>NOT(ISERROR(SEARCH("No Encontrado",I4048)))</formula>
    </cfRule>
    <cfRule type="containsText" dxfId="22092" priority="29181" operator="containsText" text="Cancelado">
      <formula>NOT(ISERROR(SEARCH("Cancelado",I4048)))</formula>
    </cfRule>
    <cfRule type="containsText" dxfId="22091" priority="29182" operator="containsText" text="Entregado">
      <formula>NOT(ISERROR(SEARCH("Entregado",I4048)))</formula>
    </cfRule>
    <cfRule type="containsText" dxfId="22090" priority="29183" operator="containsText" text="Entregado">
      <formula>NOT(ISERROR(SEARCH("Entregado",I4048)))</formula>
    </cfRule>
    <cfRule type="containsText" dxfId="22089" priority="29184" operator="containsText" text="En proceso">
      <formula>NOT(ISERROR(SEARCH("En proceso",I4048)))</formula>
    </cfRule>
  </conditionalFormatting>
  <conditionalFormatting sqref="J4048">
    <cfRule type="containsText" dxfId="22088" priority="29179" operator="containsText" text="TRUE">
      <formula>NOT(ISERROR(SEARCH("TRUE",J4048)))</formula>
    </cfRule>
  </conditionalFormatting>
  <conditionalFormatting sqref="G4047">
    <cfRule type="expression" dxfId="22087" priority="29178">
      <formula>K4047&gt;L4047</formula>
    </cfRule>
  </conditionalFormatting>
  <conditionalFormatting sqref="I4047">
    <cfRule type="containsText" dxfId="22086" priority="29173" operator="containsText" text="No Encontrado">
      <formula>NOT(ISERROR(SEARCH("No Encontrado",I4047)))</formula>
    </cfRule>
    <cfRule type="containsText" dxfId="22085" priority="29174" operator="containsText" text="Cancelado">
      <formula>NOT(ISERROR(SEARCH("Cancelado",I4047)))</formula>
    </cfRule>
    <cfRule type="containsText" dxfId="22084" priority="29175" operator="containsText" text="Entregado">
      <formula>NOT(ISERROR(SEARCH("Entregado",I4047)))</formula>
    </cfRule>
    <cfRule type="containsText" dxfId="22083" priority="29176" operator="containsText" text="Entregado">
      <formula>NOT(ISERROR(SEARCH("Entregado",I4047)))</formula>
    </cfRule>
    <cfRule type="containsText" dxfId="22082" priority="29177" operator="containsText" text="En proceso">
      <formula>NOT(ISERROR(SEARCH("En proceso",I4047)))</formula>
    </cfRule>
  </conditionalFormatting>
  <conditionalFormatting sqref="J4047">
    <cfRule type="containsText" dxfId="22081" priority="29172" operator="containsText" text="TRUE">
      <formula>NOT(ISERROR(SEARCH("TRUE",J4047)))</formula>
    </cfRule>
  </conditionalFormatting>
  <conditionalFormatting sqref="G4046">
    <cfRule type="expression" dxfId="22080" priority="29171">
      <formula>K4046&gt;L4046</formula>
    </cfRule>
  </conditionalFormatting>
  <conditionalFormatting sqref="I4046">
    <cfRule type="containsText" dxfId="22079" priority="29166" operator="containsText" text="No Encontrado">
      <formula>NOT(ISERROR(SEARCH("No Encontrado",I4046)))</formula>
    </cfRule>
    <cfRule type="containsText" dxfId="22078" priority="29167" operator="containsText" text="Cancelado">
      <formula>NOT(ISERROR(SEARCH("Cancelado",I4046)))</formula>
    </cfRule>
    <cfRule type="containsText" dxfId="22077" priority="29168" operator="containsText" text="Entregado">
      <formula>NOT(ISERROR(SEARCH("Entregado",I4046)))</formula>
    </cfRule>
    <cfRule type="containsText" dxfId="22076" priority="29169" operator="containsText" text="Entregado">
      <formula>NOT(ISERROR(SEARCH("Entregado",I4046)))</formula>
    </cfRule>
    <cfRule type="containsText" dxfId="22075" priority="29170" operator="containsText" text="En proceso">
      <formula>NOT(ISERROR(SEARCH("En proceso",I4046)))</formula>
    </cfRule>
  </conditionalFormatting>
  <conditionalFormatting sqref="J4046">
    <cfRule type="containsText" dxfId="22074" priority="29165" operator="containsText" text="TRUE">
      <formula>NOT(ISERROR(SEARCH("TRUE",J4046)))</formula>
    </cfRule>
  </conditionalFormatting>
  <conditionalFormatting sqref="G4045">
    <cfRule type="expression" dxfId="22073" priority="29164">
      <formula>K4045&gt;L4045</formula>
    </cfRule>
  </conditionalFormatting>
  <conditionalFormatting sqref="I4045">
    <cfRule type="containsText" dxfId="22072" priority="29159" operator="containsText" text="No Encontrado">
      <formula>NOT(ISERROR(SEARCH("No Encontrado",I4045)))</formula>
    </cfRule>
    <cfRule type="containsText" dxfId="22071" priority="29160" operator="containsText" text="Cancelado">
      <formula>NOT(ISERROR(SEARCH("Cancelado",I4045)))</formula>
    </cfRule>
    <cfRule type="containsText" dxfId="22070" priority="29161" operator="containsText" text="Entregado">
      <formula>NOT(ISERROR(SEARCH("Entregado",I4045)))</formula>
    </cfRule>
    <cfRule type="containsText" dxfId="22069" priority="29162" operator="containsText" text="Entregado">
      <formula>NOT(ISERROR(SEARCH("Entregado",I4045)))</formula>
    </cfRule>
    <cfRule type="containsText" dxfId="22068" priority="29163" operator="containsText" text="En proceso">
      <formula>NOT(ISERROR(SEARCH("En proceso",I4045)))</formula>
    </cfRule>
  </conditionalFormatting>
  <conditionalFormatting sqref="J4045">
    <cfRule type="containsText" dxfId="22067" priority="29158" operator="containsText" text="TRUE">
      <formula>NOT(ISERROR(SEARCH("TRUE",J4045)))</formula>
    </cfRule>
  </conditionalFormatting>
  <conditionalFormatting sqref="G4044">
    <cfRule type="expression" dxfId="22066" priority="29157">
      <formula>K4044&gt;L4044</formula>
    </cfRule>
  </conditionalFormatting>
  <conditionalFormatting sqref="I4044">
    <cfRule type="containsText" dxfId="22065" priority="29152" operator="containsText" text="No Encontrado">
      <formula>NOT(ISERROR(SEARCH("No Encontrado",I4044)))</formula>
    </cfRule>
    <cfRule type="containsText" dxfId="22064" priority="29153" operator="containsText" text="Cancelado">
      <formula>NOT(ISERROR(SEARCH("Cancelado",I4044)))</formula>
    </cfRule>
    <cfRule type="containsText" dxfId="22063" priority="29154" operator="containsText" text="Entregado">
      <formula>NOT(ISERROR(SEARCH("Entregado",I4044)))</formula>
    </cfRule>
    <cfRule type="containsText" dxfId="22062" priority="29155" operator="containsText" text="Entregado">
      <formula>NOT(ISERROR(SEARCH("Entregado",I4044)))</formula>
    </cfRule>
    <cfRule type="containsText" dxfId="22061" priority="29156" operator="containsText" text="En proceso">
      <formula>NOT(ISERROR(SEARCH("En proceso",I4044)))</formula>
    </cfRule>
  </conditionalFormatting>
  <conditionalFormatting sqref="J4044">
    <cfRule type="containsText" dxfId="22060" priority="29151" operator="containsText" text="TRUE">
      <formula>NOT(ISERROR(SEARCH("TRUE",J4044)))</formula>
    </cfRule>
  </conditionalFormatting>
  <conditionalFormatting sqref="G4043">
    <cfRule type="expression" dxfId="22059" priority="29150">
      <formula>K4043&gt;L4043</formula>
    </cfRule>
  </conditionalFormatting>
  <conditionalFormatting sqref="I4043">
    <cfRule type="containsText" dxfId="22058" priority="29145" operator="containsText" text="No Encontrado">
      <formula>NOT(ISERROR(SEARCH("No Encontrado",I4043)))</formula>
    </cfRule>
    <cfRule type="containsText" dxfId="22057" priority="29146" operator="containsText" text="Cancelado">
      <formula>NOT(ISERROR(SEARCH("Cancelado",I4043)))</formula>
    </cfRule>
    <cfRule type="containsText" dxfId="22056" priority="29147" operator="containsText" text="Entregado">
      <formula>NOT(ISERROR(SEARCH("Entregado",I4043)))</formula>
    </cfRule>
    <cfRule type="containsText" dxfId="22055" priority="29148" operator="containsText" text="Entregado">
      <formula>NOT(ISERROR(SEARCH("Entregado",I4043)))</formula>
    </cfRule>
    <cfRule type="containsText" dxfId="22054" priority="29149" operator="containsText" text="En proceso">
      <formula>NOT(ISERROR(SEARCH("En proceso",I4043)))</formula>
    </cfRule>
  </conditionalFormatting>
  <conditionalFormatting sqref="J4043">
    <cfRule type="containsText" dxfId="22053" priority="29144" operator="containsText" text="TRUE">
      <formula>NOT(ISERROR(SEARCH("TRUE",J4043)))</formula>
    </cfRule>
  </conditionalFormatting>
  <conditionalFormatting sqref="G4042">
    <cfRule type="expression" dxfId="22052" priority="29143">
      <formula>K4042&gt;L4042</formula>
    </cfRule>
  </conditionalFormatting>
  <conditionalFormatting sqref="I4042">
    <cfRule type="containsText" dxfId="22051" priority="29138" operator="containsText" text="No Encontrado">
      <formula>NOT(ISERROR(SEARCH("No Encontrado",I4042)))</formula>
    </cfRule>
    <cfRule type="containsText" dxfId="22050" priority="29139" operator="containsText" text="Cancelado">
      <formula>NOT(ISERROR(SEARCH("Cancelado",I4042)))</formula>
    </cfRule>
    <cfRule type="containsText" dxfId="22049" priority="29140" operator="containsText" text="Entregado">
      <formula>NOT(ISERROR(SEARCH("Entregado",I4042)))</formula>
    </cfRule>
    <cfRule type="containsText" dxfId="22048" priority="29141" operator="containsText" text="Entregado">
      <formula>NOT(ISERROR(SEARCH("Entregado",I4042)))</formula>
    </cfRule>
    <cfRule type="containsText" dxfId="22047" priority="29142" operator="containsText" text="En proceso">
      <formula>NOT(ISERROR(SEARCH("En proceso",I4042)))</formula>
    </cfRule>
  </conditionalFormatting>
  <conditionalFormatting sqref="J4042">
    <cfRule type="containsText" dxfId="22046" priority="29137" operator="containsText" text="TRUE">
      <formula>NOT(ISERROR(SEARCH("TRUE",J4042)))</formula>
    </cfRule>
  </conditionalFormatting>
  <conditionalFormatting sqref="G4041">
    <cfRule type="expression" dxfId="22045" priority="29136">
      <formula>K4041&gt;L4041</formula>
    </cfRule>
  </conditionalFormatting>
  <conditionalFormatting sqref="I4041">
    <cfRule type="containsText" dxfId="22044" priority="29131" operator="containsText" text="No Encontrado">
      <formula>NOT(ISERROR(SEARCH("No Encontrado",I4041)))</formula>
    </cfRule>
    <cfRule type="containsText" dxfId="22043" priority="29132" operator="containsText" text="Cancelado">
      <formula>NOT(ISERROR(SEARCH("Cancelado",I4041)))</formula>
    </cfRule>
    <cfRule type="containsText" dxfId="22042" priority="29133" operator="containsText" text="Entregado">
      <formula>NOT(ISERROR(SEARCH("Entregado",I4041)))</formula>
    </cfRule>
    <cfRule type="containsText" dxfId="22041" priority="29134" operator="containsText" text="Entregado">
      <formula>NOT(ISERROR(SEARCH("Entregado",I4041)))</formula>
    </cfRule>
    <cfRule type="containsText" dxfId="22040" priority="29135" operator="containsText" text="En proceso">
      <formula>NOT(ISERROR(SEARCH("En proceso",I4041)))</formula>
    </cfRule>
  </conditionalFormatting>
  <conditionalFormatting sqref="J4041">
    <cfRule type="containsText" dxfId="22039" priority="29130" operator="containsText" text="TRUE">
      <formula>NOT(ISERROR(SEARCH("TRUE",J4041)))</formula>
    </cfRule>
  </conditionalFormatting>
  <conditionalFormatting sqref="G4040">
    <cfRule type="expression" dxfId="22038" priority="29129">
      <formula>K4040&gt;L4040</formula>
    </cfRule>
  </conditionalFormatting>
  <conditionalFormatting sqref="I4040">
    <cfRule type="containsText" dxfId="22037" priority="29124" operator="containsText" text="No Encontrado">
      <formula>NOT(ISERROR(SEARCH("No Encontrado",I4040)))</formula>
    </cfRule>
    <cfRule type="containsText" dxfId="22036" priority="29125" operator="containsText" text="Cancelado">
      <formula>NOT(ISERROR(SEARCH("Cancelado",I4040)))</formula>
    </cfRule>
    <cfRule type="containsText" dxfId="22035" priority="29126" operator="containsText" text="Entregado">
      <formula>NOT(ISERROR(SEARCH("Entregado",I4040)))</formula>
    </cfRule>
    <cfRule type="containsText" dxfId="22034" priority="29127" operator="containsText" text="Entregado">
      <formula>NOT(ISERROR(SEARCH("Entregado",I4040)))</formula>
    </cfRule>
    <cfRule type="containsText" dxfId="22033" priority="29128" operator="containsText" text="En proceso">
      <formula>NOT(ISERROR(SEARCH("En proceso",I4040)))</formula>
    </cfRule>
  </conditionalFormatting>
  <conditionalFormatting sqref="J4040">
    <cfRule type="containsText" dxfId="22032" priority="29123" operator="containsText" text="TRUE">
      <formula>NOT(ISERROR(SEARCH("TRUE",J4040)))</formula>
    </cfRule>
  </conditionalFormatting>
  <conditionalFormatting sqref="G4039">
    <cfRule type="expression" dxfId="22031" priority="29122">
      <formula>K4039&gt;L4039</formula>
    </cfRule>
  </conditionalFormatting>
  <conditionalFormatting sqref="I4039">
    <cfRule type="containsText" dxfId="22030" priority="29117" operator="containsText" text="No Encontrado">
      <formula>NOT(ISERROR(SEARCH("No Encontrado",I4039)))</formula>
    </cfRule>
    <cfRule type="containsText" dxfId="22029" priority="29118" operator="containsText" text="Cancelado">
      <formula>NOT(ISERROR(SEARCH("Cancelado",I4039)))</formula>
    </cfRule>
    <cfRule type="containsText" dxfId="22028" priority="29119" operator="containsText" text="Entregado">
      <formula>NOT(ISERROR(SEARCH("Entregado",I4039)))</formula>
    </cfRule>
    <cfRule type="containsText" dxfId="22027" priority="29120" operator="containsText" text="Entregado">
      <formula>NOT(ISERROR(SEARCH("Entregado",I4039)))</formula>
    </cfRule>
    <cfRule type="containsText" dxfId="22026" priority="29121" operator="containsText" text="En proceso">
      <formula>NOT(ISERROR(SEARCH("En proceso",I4039)))</formula>
    </cfRule>
  </conditionalFormatting>
  <conditionalFormatting sqref="J4039">
    <cfRule type="containsText" dxfId="22025" priority="29116" operator="containsText" text="TRUE">
      <formula>NOT(ISERROR(SEARCH("TRUE",J4039)))</formula>
    </cfRule>
  </conditionalFormatting>
  <conditionalFormatting sqref="G4038">
    <cfRule type="expression" dxfId="22024" priority="29115">
      <formula>K4038&gt;L4038</formula>
    </cfRule>
  </conditionalFormatting>
  <conditionalFormatting sqref="I4038">
    <cfRule type="containsText" dxfId="22023" priority="29110" operator="containsText" text="No Encontrado">
      <formula>NOT(ISERROR(SEARCH("No Encontrado",I4038)))</formula>
    </cfRule>
    <cfRule type="containsText" dxfId="22022" priority="29111" operator="containsText" text="Cancelado">
      <formula>NOT(ISERROR(SEARCH("Cancelado",I4038)))</formula>
    </cfRule>
    <cfRule type="containsText" dxfId="22021" priority="29112" operator="containsText" text="Entregado">
      <formula>NOT(ISERROR(SEARCH("Entregado",I4038)))</formula>
    </cfRule>
    <cfRule type="containsText" dxfId="22020" priority="29113" operator="containsText" text="Entregado">
      <formula>NOT(ISERROR(SEARCH("Entregado",I4038)))</formula>
    </cfRule>
    <cfRule type="containsText" dxfId="22019" priority="29114" operator="containsText" text="En proceso">
      <formula>NOT(ISERROR(SEARCH("En proceso",I4038)))</formula>
    </cfRule>
  </conditionalFormatting>
  <conditionalFormatting sqref="J4038">
    <cfRule type="containsText" dxfId="22018" priority="29109" operator="containsText" text="TRUE">
      <formula>NOT(ISERROR(SEARCH("TRUE",J4038)))</formula>
    </cfRule>
  </conditionalFormatting>
  <conditionalFormatting sqref="G4037">
    <cfRule type="expression" dxfId="22017" priority="29108">
      <formula>K4037&gt;L4037</formula>
    </cfRule>
  </conditionalFormatting>
  <conditionalFormatting sqref="I4037">
    <cfRule type="containsText" dxfId="22016" priority="29103" operator="containsText" text="No Encontrado">
      <formula>NOT(ISERROR(SEARCH("No Encontrado",I4037)))</formula>
    </cfRule>
    <cfRule type="containsText" dxfId="22015" priority="29104" operator="containsText" text="Cancelado">
      <formula>NOT(ISERROR(SEARCH("Cancelado",I4037)))</formula>
    </cfRule>
    <cfRule type="containsText" dxfId="22014" priority="29105" operator="containsText" text="Entregado">
      <formula>NOT(ISERROR(SEARCH("Entregado",I4037)))</formula>
    </cfRule>
    <cfRule type="containsText" dxfId="22013" priority="29106" operator="containsText" text="Entregado">
      <formula>NOT(ISERROR(SEARCH("Entregado",I4037)))</formula>
    </cfRule>
    <cfRule type="containsText" dxfId="22012" priority="29107" operator="containsText" text="En proceso">
      <formula>NOT(ISERROR(SEARCH("En proceso",I4037)))</formula>
    </cfRule>
  </conditionalFormatting>
  <conditionalFormatting sqref="J4037">
    <cfRule type="containsText" dxfId="22011" priority="29102" operator="containsText" text="TRUE">
      <formula>NOT(ISERROR(SEARCH("TRUE",J4037)))</formula>
    </cfRule>
  </conditionalFormatting>
  <conditionalFormatting sqref="G4036">
    <cfRule type="expression" dxfId="22010" priority="29101">
      <formula>K4036&gt;L4036</formula>
    </cfRule>
  </conditionalFormatting>
  <conditionalFormatting sqref="I4036">
    <cfRule type="containsText" dxfId="22009" priority="29096" operator="containsText" text="No Encontrado">
      <formula>NOT(ISERROR(SEARCH("No Encontrado",I4036)))</formula>
    </cfRule>
    <cfRule type="containsText" dxfId="22008" priority="29097" operator="containsText" text="Cancelado">
      <formula>NOT(ISERROR(SEARCH("Cancelado",I4036)))</formula>
    </cfRule>
    <cfRule type="containsText" dxfId="22007" priority="29098" operator="containsText" text="Entregado">
      <formula>NOT(ISERROR(SEARCH("Entregado",I4036)))</formula>
    </cfRule>
    <cfRule type="containsText" dxfId="22006" priority="29099" operator="containsText" text="Entregado">
      <formula>NOT(ISERROR(SEARCH("Entregado",I4036)))</formula>
    </cfRule>
    <cfRule type="containsText" dxfId="22005" priority="29100" operator="containsText" text="En proceso">
      <formula>NOT(ISERROR(SEARCH("En proceso",I4036)))</formula>
    </cfRule>
  </conditionalFormatting>
  <conditionalFormatting sqref="J4036">
    <cfRule type="containsText" dxfId="22004" priority="29095" operator="containsText" text="TRUE">
      <formula>NOT(ISERROR(SEARCH("TRUE",J4036)))</formula>
    </cfRule>
  </conditionalFormatting>
  <conditionalFormatting sqref="G4035">
    <cfRule type="expression" dxfId="22003" priority="29094">
      <formula>K4035&gt;L4035</formula>
    </cfRule>
  </conditionalFormatting>
  <conditionalFormatting sqref="I4035">
    <cfRule type="containsText" dxfId="22002" priority="29089" operator="containsText" text="No Encontrado">
      <formula>NOT(ISERROR(SEARCH("No Encontrado",I4035)))</formula>
    </cfRule>
    <cfRule type="containsText" dxfId="22001" priority="29090" operator="containsText" text="Cancelado">
      <formula>NOT(ISERROR(SEARCH("Cancelado",I4035)))</formula>
    </cfRule>
    <cfRule type="containsText" dxfId="22000" priority="29091" operator="containsText" text="Entregado">
      <formula>NOT(ISERROR(SEARCH("Entregado",I4035)))</formula>
    </cfRule>
    <cfRule type="containsText" dxfId="21999" priority="29092" operator="containsText" text="Entregado">
      <formula>NOT(ISERROR(SEARCH("Entregado",I4035)))</formula>
    </cfRule>
    <cfRule type="containsText" dxfId="21998" priority="29093" operator="containsText" text="En proceso">
      <formula>NOT(ISERROR(SEARCH("En proceso",I4035)))</formula>
    </cfRule>
  </conditionalFormatting>
  <conditionalFormatting sqref="J4035">
    <cfRule type="containsText" dxfId="21997" priority="29088" operator="containsText" text="TRUE">
      <formula>NOT(ISERROR(SEARCH("TRUE",J4035)))</formula>
    </cfRule>
  </conditionalFormatting>
  <conditionalFormatting sqref="G4034">
    <cfRule type="expression" dxfId="21996" priority="29087">
      <formula>K4034&gt;L4034</formula>
    </cfRule>
  </conditionalFormatting>
  <conditionalFormatting sqref="I4034">
    <cfRule type="containsText" dxfId="21995" priority="29082" operator="containsText" text="No Encontrado">
      <formula>NOT(ISERROR(SEARCH("No Encontrado",I4034)))</formula>
    </cfRule>
    <cfRule type="containsText" dxfId="21994" priority="29083" operator="containsText" text="Cancelado">
      <formula>NOT(ISERROR(SEARCH("Cancelado",I4034)))</formula>
    </cfRule>
    <cfRule type="containsText" dxfId="21993" priority="29084" operator="containsText" text="Entregado">
      <formula>NOT(ISERROR(SEARCH("Entregado",I4034)))</formula>
    </cfRule>
    <cfRule type="containsText" dxfId="21992" priority="29085" operator="containsText" text="Entregado">
      <formula>NOT(ISERROR(SEARCH("Entregado",I4034)))</formula>
    </cfRule>
    <cfRule type="containsText" dxfId="21991" priority="29086" operator="containsText" text="En proceso">
      <formula>NOT(ISERROR(SEARCH("En proceso",I4034)))</formula>
    </cfRule>
  </conditionalFormatting>
  <conditionalFormatting sqref="J4034">
    <cfRule type="containsText" dxfId="21990" priority="29081" operator="containsText" text="TRUE">
      <formula>NOT(ISERROR(SEARCH("TRUE",J4034)))</formula>
    </cfRule>
  </conditionalFormatting>
  <conditionalFormatting sqref="G4033">
    <cfRule type="expression" dxfId="21989" priority="29080">
      <formula>K4033&gt;L4033</formula>
    </cfRule>
  </conditionalFormatting>
  <conditionalFormatting sqref="I4033">
    <cfRule type="containsText" dxfId="21988" priority="29075" operator="containsText" text="No Encontrado">
      <formula>NOT(ISERROR(SEARCH("No Encontrado",I4033)))</formula>
    </cfRule>
    <cfRule type="containsText" dxfId="21987" priority="29076" operator="containsText" text="Cancelado">
      <formula>NOT(ISERROR(SEARCH("Cancelado",I4033)))</formula>
    </cfRule>
    <cfRule type="containsText" dxfId="21986" priority="29077" operator="containsText" text="Entregado">
      <formula>NOT(ISERROR(SEARCH("Entregado",I4033)))</formula>
    </cfRule>
    <cfRule type="containsText" dxfId="21985" priority="29078" operator="containsText" text="Entregado">
      <formula>NOT(ISERROR(SEARCH("Entregado",I4033)))</formula>
    </cfRule>
    <cfRule type="containsText" dxfId="21984" priority="29079" operator="containsText" text="En proceso">
      <formula>NOT(ISERROR(SEARCH("En proceso",I4033)))</formula>
    </cfRule>
  </conditionalFormatting>
  <conditionalFormatting sqref="J4033">
    <cfRule type="containsText" dxfId="21983" priority="29074" operator="containsText" text="TRUE">
      <formula>NOT(ISERROR(SEARCH("TRUE",J4033)))</formula>
    </cfRule>
  </conditionalFormatting>
  <conditionalFormatting sqref="G4032">
    <cfRule type="expression" dxfId="21982" priority="29073">
      <formula>K4032&gt;L4032</formula>
    </cfRule>
  </conditionalFormatting>
  <conditionalFormatting sqref="I4032">
    <cfRule type="containsText" dxfId="21981" priority="29068" operator="containsText" text="No Encontrado">
      <formula>NOT(ISERROR(SEARCH("No Encontrado",I4032)))</formula>
    </cfRule>
    <cfRule type="containsText" dxfId="21980" priority="29069" operator="containsText" text="Cancelado">
      <formula>NOT(ISERROR(SEARCH("Cancelado",I4032)))</formula>
    </cfRule>
    <cfRule type="containsText" dxfId="21979" priority="29070" operator="containsText" text="Entregado">
      <formula>NOT(ISERROR(SEARCH("Entregado",I4032)))</formula>
    </cfRule>
    <cfRule type="containsText" dxfId="21978" priority="29071" operator="containsText" text="Entregado">
      <formula>NOT(ISERROR(SEARCH("Entregado",I4032)))</formula>
    </cfRule>
    <cfRule type="containsText" dxfId="21977" priority="29072" operator="containsText" text="En proceso">
      <formula>NOT(ISERROR(SEARCH("En proceso",I4032)))</formula>
    </cfRule>
  </conditionalFormatting>
  <conditionalFormatting sqref="J4032">
    <cfRule type="containsText" dxfId="21976" priority="29067" operator="containsText" text="TRUE">
      <formula>NOT(ISERROR(SEARCH("TRUE",J4032)))</formula>
    </cfRule>
  </conditionalFormatting>
  <conditionalFormatting sqref="G4031">
    <cfRule type="expression" dxfId="21975" priority="29066">
      <formula>K4031&gt;L4031</formula>
    </cfRule>
  </conditionalFormatting>
  <conditionalFormatting sqref="I4031">
    <cfRule type="containsText" dxfId="21974" priority="29061" operator="containsText" text="No Encontrado">
      <formula>NOT(ISERROR(SEARCH("No Encontrado",I4031)))</formula>
    </cfRule>
    <cfRule type="containsText" dxfId="21973" priority="29062" operator="containsText" text="Cancelado">
      <formula>NOT(ISERROR(SEARCH("Cancelado",I4031)))</formula>
    </cfRule>
    <cfRule type="containsText" dxfId="21972" priority="29063" operator="containsText" text="Entregado">
      <formula>NOT(ISERROR(SEARCH("Entregado",I4031)))</formula>
    </cfRule>
    <cfRule type="containsText" dxfId="21971" priority="29064" operator="containsText" text="Entregado">
      <formula>NOT(ISERROR(SEARCH("Entregado",I4031)))</formula>
    </cfRule>
    <cfRule type="containsText" dxfId="21970" priority="29065" operator="containsText" text="En proceso">
      <formula>NOT(ISERROR(SEARCH("En proceso",I4031)))</formula>
    </cfRule>
  </conditionalFormatting>
  <conditionalFormatting sqref="J4031">
    <cfRule type="containsText" dxfId="21969" priority="29060" operator="containsText" text="TRUE">
      <formula>NOT(ISERROR(SEARCH("TRUE",J4031)))</formula>
    </cfRule>
  </conditionalFormatting>
  <conditionalFormatting sqref="G4030">
    <cfRule type="expression" dxfId="21968" priority="29059">
      <formula>K4030&gt;L4030</formula>
    </cfRule>
  </conditionalFormatting>
  <conditionalFormatting sqref="I4030">
    <cfRule type="containsText" dxfId="21967" priority="29054" operator="containsText" text="No Encontrado">
      <formula>NOT(ISERROR(SEARCH("No Encontrado",I4030)))</formula>
    </cfRule>
    <cfRule type="containsText" dxfId="21966" priority="29055" operator="containsText" text="Cancelado">
      <formula>NOT(ISERROR(SEARCH("Cancelado",I4030)))</formula>
    </cfRule>
    <cfRule type="containsText" dxfId="21965" priority="29056" operator="containsText" text="Entregado">
      <formula>NOT(ISERROR(SEARCH("Entregado",I4030)))</formula>
    </cfRule>
    <cfRule type="containsText" dxfId="21964" priority="29057" operator="containsText" text="Entregado">
      <formula>NOT(ISERROR(SEARCH("Entregado",I4030)))</formula>
    </cfRule>
    <cfRule type="containsText" dxfId="21963" priority="29058" operator="containsText" text="En proceso">
      <formula>NOT(ISERROR(SEARCH("En proceso",I4030)))</formula>
    </cfRule>
  </conditionalFormatting>
  <conditionalFormatting sqref="J4030">
    <cfRule type="containsText" dxfId="21962" priority="29053" operator="containsText" text="TRUE">
      <formula>NOT(ISERROR(SEARCH("TRUE",J4030)))</formula>
    </cfRule>
  </conditionalFormatting>
  <conditionalFormatting sqref="G4029">
    <cfRule type="expression" dxfId="21961" priority="29052">
      <formula>K4029&gt;L4029</formula>
    </cfRule>
  </conditionalFormatting>
  <conditionalFormatting sqref="I4029">
    <cfRule type="containsText" dxfId="21960" priority="29047" operator="containsText" text="No Encontrado">
      <formula>NOT(ISERROR(SEARCH("No Encontrado",I4029)))</formula>
    </cfRule>
    <cfRule type="containsText" dxfId="21959" priority="29048" operator="containsText" text="Cancelado">
      <formula>NOT(ISERROR(SEARCH("Cancelado",I4029)))</formula>
    </cfRule>
    <cfRule type="containsText" dxfId="21958" priority="29049" operator="containsText" text="Entregado">
      <formula>NOT(ISERROR(SEARCH("Entregado",I4029)))</formula>
    </cfRule>
    <cfRule type="containsText" dxfId="21957" priority="29050" operator="containsText" text="Entregado">
      <formula>NOT(ISERROR(SEARCH("Entregado",I4029)))</formula>
    </cfRule>
    <cfRule type="containsText" dxfId="21956" priority="29051" operator="containsText" text="En proceso">
      <formula>NOT(ISERROR(SEARCH("En proceso",I4029)))</formula>
    </cfRule>
  </conditionalFormatting>
  <conditionalFormatting sqref="J4029">
    <cfRule type="containsText" dxfId="21955" priority="29046" operator="containsText" text="TRUE">
      <formula>NOT(ISERROR(SEARCH("TRUE",J4029)))</formula>
    </cfRule>
  </conditionalFormatting>
  <conditionalFormatting sqref="G4028">
    <cfRule type="expression" dxfId="21954" priority="29045">
      <formula>K4028&gt;L4028</formula>
    </cfRule>
  </conditionalFormatting>
  <conditionalFormatting sqref="I4028">
    <cfRule type="containsText" dxfId="21953" priority="29040" operator="containsText" text="No Encontrado">
      <formula>NOT(ISERROR(SEARCH("No Encontrado",I4028)))</formula>
    </cfRule>
    <cfRule type="containsText" dxfId="21952" priority="29041" operator="containsText" text="Cancelado">
      <formula>NOT(ISERROR(SEARCH("Cancelado",I4028)))</formula>
    </cfRule>
    <cfRule type="containsText" dxfId="21951" priority="29042" operator="containsText" text="Entregado">
      <formula>NOT(ISERROR(SEARCH("Entregado",I4028)))</formula>
    </cfRule>
    <cfRule type="containsText" dxfId="21950" priority="29043" operator="containsText" text="Entregado">
      <formula>NOT(ISERROR(SEARCH("Entregado",I4028)))</formula>
    </cfRule>
    <cfRule type="containsText" dxfId="21949" priority="29044" operator="containsText" text="En proceso">
      <formula>NOT(ISERROR(SEARCH("En proceso",I4028)))</formula>
    </cfRule>
  </conditionalFormatting>
  <conditionalFormatting sqref="J4028">
    <cfRule type="containsText" dxfId="21948" priority="29039" operator="containsText" text="TRUE">
      <formula>NOT(ISERROR(SEARCH("TRUE",J4028)))</formula>
    </cfRule>
  </conditionalFormatting>
  <conditionalFormatting sqref="G4027">
    <cfRule type="expression" dxfId="21947" priority="29038">
      <formula>K4027&gt;L4027</formula>
    </cfRule>
  </conditionalFormatting>
  <conditionalFormatting sqref="I4027">
    <cfRule type="containsText" dxfId="21946" priority="29033" operator="containsText" text="No Encontrado">
      <formula>NOT(ISERROR(SEARCH("No Encontrado",I4027)))</formula>
    </cfRule>
    <cfRule type="containsText" dxfId="21945" priority="29034" operator="containsText" text="Cancelado">
      <formula>NOT(ISERROR(SEARCH("Cancelado",I4027)))</formula>
    </cfRule>
    <cfRule type="containsText" dxfId="21944" priority="29035" operator="containsText" text="Entregado">
      <formula>NOT(ISERROR(SEARCH("Entregado",I4027)))</formula>
    </cfRule>
    <cfRule type="containsText" dxfId="21943" priority="29036" operator="containsText" text="Entregado">
      <formula>NOT(ISERROR(SEARCH("Entregado",I4027)))</formula>
    </cfRule>
    <cfRule type="containsText" dxfId="21942" priority="29037" operator="containsText" text="En proceso">
      <formula>NOT(ISERROR(SEARCH("En proceso",I4027)))</formula>
    </cfRule>
  </conditionalFormatting>
  <conditionalFormatting sqref="J4027">
    <cfRule type="containsText" dxfId="21941" priority="29032" operator="containsText" text="TRUE">
      <formula>NOT(ISERROR(SEARCH("TRUE",J4027)))</formula>
    </cfRule>
  </conditionalFormatting>
  <conditionalFormatting sqref="G4026">
    <cfRule type="expression" dxfId="21940" priority="29031">
      <formula>K4026&gt;L4026</formula>
    </cfRule>
  </conditionalFormatting>
  <conditionalFormatting sqref="I4026">
    <cfRule type="containsText" dxfId="21939" priority="29026" operator="containsText" text="No Encontrado">
      <formula>NOT(ISERROR(SEARCH("No Encontrado",I4026)))</formula>
    </cfRule>
    <cfRule type="containsText" dxfId="21938" priority="29027" operator="containsText" text="Cancelado">
      <formula>NOT(ISERROR(SEARCH("Cancelado",I4026)))</formula>
    </cfRule>
    <cfRule type="containsText" dxfId="21937" priority="29028" operator="containsText" text="Entregado">
      <formula>NOT(ISERROR(SEARCH("Entregado",I4026)))</formula>
    </cfRule>
    <cfRule type="containsText" dxfId="21936" priority="29029" operator="containsText" text="Entregado">
      <formula>NOT(ISERROR(SEARCH("Entregado",I4026)))</formula>
    </cfRule>
    <cfRule type="containsText" dxfId="21935" priority="29030" operator="containsText" text="En proceso">
      <formula>NOT(ISERROR(SEARCH("En proceso",I4026)))</formula>
    </cfRule>
  </conditionalFormatting>
  <conditionalFormatting sqref="J4026">
    <cfRule type="containsText" dxfId="21934" priority="29025" operator="containsText" text="TRUE">
      <formula>NOT(ISERROR(SEARCH("TRUE",J4026)))</formula>
    </cfRule>
  </conditionalFormatting>
  <conditionalFormatting sqref="G4025">
    <cfRule type="expression" dxfId="21933" priority="29024">
      <formula>K4025&gt;L4025</formula>
    </cfRule>
  </conditionalFormatting>
  <conditionalFormatting sqref="I4025">
    <cfRule type="containsText" dxfId="21932" priority="29019" operator="containsText" text="No Encontrado">
      <formula>NOT(ISERROR(SEARCH("No Encontrado",I4025)))</formula>
    </cfRule>
    <cfRule type="containsText" dxfId="21931" priority="29020" operator="containsText" text="Cancelado">
      <formula>NOT(ISERROR(SEARCH("Cancelado",I4025)))</formula>
    </cfRule>
    <cfRule type="containsText" dxfId="21930" priority="29021" operator="containsText" text="Entregado">
      <formula>NOT(ISERROR(SEARCH("Entregado",I4025)))</formula>
    </cfRule>
    <cfRule type="containsText" dxfId="21929" priority="29022" operator="containsText" text="Entregado">
      <formula>NOT(ISERROR(SEARCH("Entregado",I4025)))</formula>
    </cfRule>
    <cfRule type="containsText" dxfId="21928" priority="29023" operator="containsText" text="En proceso">
      <formula>NOT(ISERROR(SEARCH("En proceso",I4025)))</formula>
    </cfRule>
  </conditionalFormatting>
  <conditionalFormatting sqref="J4025">
    <cfRule type="containsText" dxfId="21927" priority="29018" operator="containsText" text="TRUE">
      <formula>NOT(ISERROR(SEARCH("TRUE",J4025)))</formula>
    </cfRule>
  </conditionalFormatting>
  <conditionalFormatting sqref="G4024">
    <cfRule type="expression" dxfId="21926" priority="29017">
      <formula>K4024&gt;L4024</formula>
    </cfRule>
  </conditionalFormatting>
  <conditionalFormatting sqref="I4024">
    <cfRule type="containsText" dxfId="21925" priority="29012" operator="containsText" text="No Encontrado">
      <formula>NOT(ISERROR(SEARCH("No Encontrado",I4024)))</formula>
    </cfRule>
    <cfRule type="containsText" dxfId="21924" priority="29013" operator="containsText" text="Cancelado">
      <formula>NOT(ISERROR(SEARCH("Cancelado",I4024)))</formula>
    </cfRule>
    <cfRule type="containsText" dxfId="21923" priority="29014" operator="containsText" text="Entregado">
      <formula>NOT(ISERROR(SEARCH("Entregado",I4024)))</formula>
    </cfRule>
    <cfRule type="containsText" dxfId="21922" priority="29015" operator="containsText" text="Entregado">
      <formula>NOT(ISERROR(SEARCH("Entregado",I4024)))</formula>
    </cfRule>
    <cfRule type="containsText" dxfId="21921" priority="29016" operator="containsText" text="En proceso">
      <formula>NOT(ISERROR(SEARCH("En proceso",I4024)))</formula>
    </cfRule>
  </conditionalFormatting>
  <conditionalFormatting sqref="J4024">
    <cfRule type="containsText" dxfId="21920" priority="29011" operator="containsText" text="TRUE">
      <formula>NOT(ISERROR(SEARCH("TRUE",J4024)))</formula>
    </cfRule>
  </conditionalFormatting>
  <conditionalFormatting sqref="G4023">
    <cfRule type="expression" dxfId="21919" priority="29010">
      <formula>K4023&gt;L4023</formula>
    </cfRule>
  </conditionalFormatting>
  <conditionalFormatting sqref="I4023">
    <cfRule type="containsText" dxfId="21918" priority="29005" operator="containsText" text="No Encontrado">
      <formula>NOT(ISERROR(SEARCH("No Encontrado",I4023)))</formula>
    </cfRule>
    <cfRule type="containsText" dxfId="21917" priority="29006" operator="containsText" text="Cancelado">
      <formula>NOT(ISERROR(SEARCH("Cancelado",I4023)))</formula>
    </cfRule>
    <cfRule type="containsText" dxfId="21916" priority="29007" operator="containsText" text="Entregado">
      <formula>NOT(ISERROR(SEARCH("Entregado",I4023)))</formula>
    </cfRule>
    <cfRule type="containsText" dxfId="21915" priority="29008" operator="containsText" text="Entregado">
      <formula>NOT(ISERROR(SEARCH("Entregado",I4023)))</formula>
    </cfRule>
    <cfRule type="containsText" dxfId="21914" priority="29009" operator="containsText" text="En proceso">
      <formula>NOT(ISERROR(SEARCH("En proceso",I4023)))</formula>
    </cfRule>
  </conditionalFormatting>
  <conditionalFormatting sqref="J4023">
    <cfRule type="containsText" dxfId="21913" priority="29004" operator="containsText" text="TRUE">
      <formula>NOT(ISERROR(SEARCH("TRUE",J4023)))</formula>
    </cfRule>
  </conditionalFormatting>
  <conditionalFormatting sqref="G4022">
    <cfRule type="expression" dxfId="21912" priority="29003">
      <formula>K4022&gt;L4022</formula>
    </cfRule>
  </conditionalFormatting>
  <conditionalFormatting sqref="I4022">
    <cfRule type="containsText" dxfId="21911" priority="28998" operator="containsText" text="No Encontrado">
      <formula>NOT(ISERROR(SEARCH("No Encontrado",I4022)))</formula>
    </cfRule>
    <cfRule type="containsText" dxfId="21910" priority="28999" operator="containsText" text="Cancelado">
      <formula>NOT(ISERROR(SEARCH("Cancelado",I4022)))</formula>
    </cfRule>
    <cfRule type="containsText" dxfId="21909" priority="29000" operator="containsText" text="Entregado">
      <formula>NOT(ISERROR(SEARCH("Entregado",I4022)))</formula>
    </cfRule>
    <cfRule type="containsText" dxfId="21908" priority="29001" operator="containsText" text="Entregado">
      <formula>NOT(ISERROR(SEARCH("Entregado",I4022)))</formula>
    </cfRule>
    <cfRule type="containsText" dxfId="21907" priority="29002" operator="containsText" text="En proceso">
      <formula>NOT(ISERROR(SEARCH("En proceso",I4022)))</formula>
    </cfRule>
  </conditionalFormatting>
  <conditionalFormatting sqref="J4022">
    <cfRule type="containsText" dxfId="21906" priority="28997" operator="containsText" text="TRUE">
      <formula>NOT(ISERROR(SEARCH("TRUE",J4022)))</formula>
    </cfRule>
  </conditionalFormatting>
  <conditionalFormatting sqref="G4021">
    <cfRule type="expression" dxfId="21905" priority="28996">
      <formula>K4021&gt;L4021</formula>
    </cfRule>
  </conditionalFormatting>
  <conditionalFormatting sqref="I4021">
    <cfRule type="containsText" dxfId="21904" priority="28991" operator="containsText" text="No Encontrado">
      <formula>NOT(ISERROR(SEARCH("No Encontrado",I4021)))</formula>
    </cfRule>
    <cfRule type="containsText" dxfId="21903" priority="28992" operator="containsText" text="Cancelado">
      <formula>NOT(ISERROR(SEARCH("Cancelado",I4021)))</formula>
    </cfRule>
    <cfRule type="containsText" dxfId="21902" priority="28993" operator="containsText" text="Entregado">
      <formula>NOT(ISERROR(SEARCH("Entregado",I4021)))</formula>
    </cfRule>
    <cfRule type="containsText" dxfId="21901" priority="28994" operator="containsText" text="Entregado">
      <formula>NOT(ISERROR(SEARCH("Entregado",I4021)))</formula>
    </cfRule>
    <cfRule type="containsText" dxfId="21900" priority="28995" operator="containsText" text="En proceso">
      <formula>NOT(ISERROR(SEARCH("En proceso",I4021)))</formula>
    </cfRule>
  </conditionalFormatting>
  <conditionalFormatting sqref="J4021">
    <cfRule type="containsText" dxfId="21899" priority="28990" operator="containsText" text="TRUE">
      <formula>NOT(ISERROR(SEARCH("TRUE",J4021)))</formula>
    </cfRule>
  </conditionalFormatting>
  <conditionalFormatting sqref="G4020">
    <cfRule type="expression" dxfId="21898" priority="28989">
      <formula>K4020&gt;L4020</formula>
    </cfRule>
  </conditionalFormatting>
  <conditionalFormatting sqref="I4015:I4020">
    <cfRule type="containsText" dxfId="21897" priority="28984" operator="containsText" text="No Encontrado">
      <formula>NOT(ISERROR(SEARCH("No Encontrado",I4015)))</formula>
    </cfRule>
    <cfRule type="containsText" dxfId="21896" priority="28985" operator="containsText" text="Cancelado">
      <formula>NOT(ISERROR(SEARCH("Cancelado",I4015)))</formula>
    </cfRule>
    <cfRule type="containsText" dxfId="21895" priority="28986" operator="containsText" text="Entregado">
      <formula>NOT(ISERROR(SEARCH("Entregado",I4015)))</formula>
    </cfRule>
    <cfRule type="containsText" dxfId="21894" priority="28987" operator="containsText" text="Entregado">
      <formula>NOT(ISERROR(SEARCH("Entregado",I4015)))</formula>
    </cfRule>
    <cfRule type="containsText" dxfId="21893" priority="28988" operator="containsText" text="En proceso">
      <formula>NOT(ISERROR(SEARCH("En proceso",I4015)))</formula>
    </cfRule>
  </conditionalFormatting>
  <conditionalFormatting sqref="J4020">
    <cfRule type="containsText" dxfId="21892" priority="28983" operator="containsText" text="TRUE">
      <formula>NOT(ISERROR(SEARCH("TRUE",J4020)))</formula>
    </cfRule>
  </conditionalFormatting>
  <conditionalFormatting sqref="G4019">
    <cfRule type="expression" dxfId="21891" priority="28982">
      <formula>K4019&gt;L4019</formula>
    </cfRule>
  </conditionalFormatting>
  <conditionalFormatting sqref="J4019">
    <cfRule type="containsText" dxfId="21890" priority="28976" operator="containsText" text="TRUE">
      <formula>NOT(ISERROR(SEARCH("TRUE",J4019)))</formula>
    </cfRule>
  </conditionalFormatting>
  <conditionalFormatting sqref="G4018">
    <cfRule type="expression" dxfId="21889" priority="28975">
      <formula>K4018&gt;L4018</formula>
    </cfRule>
  </conditionalFormatting>
  <conditionalFormatting sqref="J4018">
    <cfRule type="containsText" dxfId="21888" priority="28969" operator="containsText" text="TRUE">
      <formula>NOT(ISERROR(SEARCH("TRUE",J4018)))</formula>
    </cfRule>
  </conditionalFormatting>
  <conditionalFormatting sqref="G4017">
    <cfRule type="expression" dxfId="21887" priority="28968">
      <formula>K4017&gt;L4017</formula>
    </cfRule>
  </conditionalFormatting>
  <conditionalFormatting sqref="J4017">
    <cfRule type="containsText" dxfId="21886" priority="28962" operator="containsText" text="TRUE">
      <formula>NOT(ISERROR(SEARCH("TRUE",J4017)))</formula>
    </cfRule>
  </conditionalFormatting>
  <conditionalFormatting sqref="G4016">
    <cfRule type="expression" dxfId="21885" priority="28961">
      <formula>K4016&gt;L4016</formula>
    </cfRule>
  </conditionalFormatting>
  <conditionalFormatting sqref="J4016">
    <cfRule type="containsText" dxfId="21884" priority="28955" operator="containsText" text="TRUE">
      <formula>NOT(ISERROR(SEARCH("TRUE",J4016)))</formula>
    </cfRule>
  </conditionalFormatting>
  <conditionalFormatting sqref="G4015">
    <cfRule type="expression" dxfId="21883" priority="28954">
      <formula>K4015&gt;L4015</formula>
    </cfRule>
  </conditionalFormatting>
  <conditionalFormatting sqref="J4015">
    <cfRule type="containsText" dxfId="21882" priority="28948" operator="containsText" text="TRUE">
      <formula>NOT(ISERROR(SEARCH("TRUE",J4015)))</formula>
    </cfRule>
  </conditionalFormatting>
  <conditionalFormatting sqref="G4014">
    <cfRule type="expression" dxfId="21881" priority="28947">
      <formula>K4014&gt;L4014</formula>
    </cfRule>
  </conditionalFormatting>
  <conditionalFormatting sqref="J4014">
    <cfRule type="containsText" dxfId="21880" priority="28941" operator="containsText" text="TRUE">
      <formula>NOT(ISERROR(SEARCH("TRUE",J4014)))</formula>
    </cfRule>
  </conditionalFormatting>
  <conditionalFormatting sqref="G4013">
    <cfRule type="expression" dxfId="21879" priority="28940">
      <formula>K4013&gt;L4013</formula>
    </cfRule>
  </conditionalFormatting>
  <conditionalFormatting sqref="J4013">
    <cfRule type="containsText" dxfId="21878" priority="28934" operator="containsText" text="TRUE">
      <formula>NOT(ISERROR(SEARCH("TRUE",J4013)))</formula>
    </cfRule>
  </conditionalFormatting>
  <conditionalFormatting sqref="G4012">
    <cfRule type="expression" dxfId="21877" priority="28933">
      <formula>K4012&gt;L4012</formula>
    </cfRule>
  </conditionalFormatting>
  <conditionalFormatting sqref="J4012">
    <cfRule type="containsText" dxfId="21876" priority="28927" operator="containsText" text="TRUE">
      <formula>NOT(ISERROR(SEARCH("TRUE",J4012)))</formula>
    </cfRule>
  </conditionalFormatting>
  <conditionalFormatting sqref="G4011">
    <cfRule type="expression" dxfId="21875" priority="28926">
      <formula>K4011&gt;L4011</formula>
    </cfRule>
  </conditionalFormatting>
  <conditionalFormatting sqref="I4011:I4014">
    <cfRule type="containsText" dxfId="21874" priority="28921" operator="containsText" text="No Encontrado">
      <formula>NOT(ISERROR(SEARCH("No Encontrado",I4011)))</formula>
    </cfRule>
    <cfRule type="containsText" dxfId="21873" priority="28922" operator="containsText" text="Cancelado">
      <formula>NOT(ISERROR(SEARCH("Cancelado",I4011)))</formula>
    </cfRule>
    <cfRule type="containsText" dxfId="21872" priority="28923" operator="containsText" text="Entregado">
      <formula>NOT(ISERROR(SEARCH("Entregado",I4011)))</formula>
    </cfRule>
    <cfRule type="containsText" dxfId="21871" priority="28924" operator="containsText" text="Entregado">
      <formula>NOT(ISERROR(SEARCH("Entregado",I4011)))</formula>
    </cfRule>
    <cfRule type="containsText" dxfId="21870" priority="28925" operator="containsText" text="En proceso">
      <formula>NOT(ISERROR(SEARCH("En proceso",I4011)))</formula>
    </cfRule>
  </conditionalFormatting>
  <conditionalFormatting sqref="J4011">
    <cfRule type="containsText" dxfId="21869" priority="28920" operator="containsText" text="TRUE">
      <formula>NOT(ISERROR(SEARCH("TRUE",J4011)))</formula>
    </cfRule>
  </conditionalFormatting>
  <conditionalFormatting sqref="G4010">
    <cfRule type="expression" dxfId="21868" priority="28919">
      <formula>K4010&gt;L4010</formula>
    </cfRule>
  </conditionalFormatting>
  <conditionalFormatting sqref="I4010">
    <cfRule type="containsText" dxfId="21867" priority="28914" operator="containsText" text="No Encontrado">
      <formula>NOT(ISERROR(SEARCH("No Encontrado",I4010)))</formula>
    </cfRule>
    <cfRule type="containsText" dxfId="21866" priority="28915" operator="containsText" text="Cancelado">
      <formula>NOT(ISERROR(SEARCH("Cancelado",I4010)))</formula>
    </cfRule>
    <cfRule type="containsText" dxfId="21865" priority="28916" operator="containsText" text="Entregado">
      <formula>NOT(ISERROR(SEARCH("Entregado",I4010)))</formula>
    </cfRule>
    <cfRule type="containsText" dxfId="21864" priority="28917" operator="containsText" text="Entregado">
      <formula>NOT(ISERROR(SEARCH("Entregado",I4010)))</formula>
    </cfRule>
    <cfRule type="containsText" dxfId="21863" priority="28918" operator="containsText" text="En proceso">
      <formula>NOT(ISERROR(SEARCH("En proceso",I4010)))</formula>
    </cfRule>
  </conditionalFormatting>
  <conditionalFormatting sqref="J4010">
    <cfRule type="containsText" dxfId="21862" priority="28913" operator="containsText" text="TRUE">
      <formula>NOT(ISERROR(SEARCH("TRUE",J4010)))</formula>
    </cfRule>
  </conditionalFormatting>
  <conditionalFormatting sqref="G4009">
    <cfRule type="expression" dxfId="21861" priority="28912">
      <formula>K4009&gt;L4009</formula>
    </cfRule>
  </conditionalFormatting>
  <conditionalFormatting sqref="I4009">
    <cfRule type="containsText" dxfId="21860" priority="28907" operator="containsText" text="No Encontrado">
      <formula>NOT(ISERROR(SEARCH("No Encontrado",I4009)))</formula>
    </cfRule>
    <cfRule type="containsText" dxfId="21859" priority="28908" operator="containsText" text="Cancelado">
      <formula>NOT(ISERROR(SEARCH("Cancelado",I4009)))</formula>
    </cfRule>
    <cfRule type="containsText" dxfId="21858" priority="28909" operator="containsText" text="Entregado">
      <formula>NOT(ISERROR(SEARCH("Entregado",I4009)))</formula>
    </cfRule>
    <cfRule type="containsText" dxfId="21857" priority="28910" operator="containsText" text="Entregado">
      <formula>NOT(ISERROR(SEARCH("Entregado",I4009)))</formula>
    </cfRule>
    <cfRule type="containsText" dxfId="21856" priority="28911" operator="containsText" text="En proceso">
      <formula>NOT(ISERROR(SEARCH("En proceso",I4009)))</formula>
    </cfRule>
  </conditionalFormatting>
  <conditionalFormatting sqref="J4009">
    <cfRule type="containsText" dxfId="21855" priority="28906" operator="containsText" text="TRUE">
      <formula>NOT(ISERROR(SEARCH("TRUE",J4009)))</formula>
    </cfRule>
  </conditionalFormatting>
  <conditionalFormatting sqref="G4008">
    <cfRule type="expression" dxfId="21854" priority="28905">
      <formula>K4008&gt;L4008</formula>
    </cfRule>
  </conditionalFormatting>
  <conditionalFormatting sqref="I4008">
    <cfRule type="containsText" dxfId="21853" priority="28900" operator="containsText" text="No Encontrado">
      <formula>NOT(ISERROR(SEARCH("No Encontrado",I4008)))</formula>
    </cfRule>
    <cfRule type="containsText" dxfId="21852" priority="28901" operator="containsText" text="Cancelado">
      <formula>NOT(ISERROR(SEARCH("Cancelado",I4008)))</formula>
    </cfRule>
    <cfRule type="containsText" dxfId="21851" priority="28902" operator="containsText" text="Entregado">
      <formula>NOT(ISERROR(SEARCH("Entregado",I4008)))</formula>
    </cfRule>
    <cfRule type="containsText" dxfId="21850" priority="28903" operator="containsText" text="Entregado">
      <formula>NOT(ISERROR(SEARCH("Entregado",I4008)))</formula>
    </cfRule>
    <cfRule type="containsText" dxfId="21849" priority="28904" operator="containsText" text="En proceso">
      <formula>NOT(ISERROR(SEARCH("En proceso",I4008)))</formula>
    </cfRule>
  </conditionalFormatting>
  <conditionalFormatting sqref="J4008">
    <cfRule type="containsText" dxfId="21848" priority="28899" operator="containsText" text="TRUE">
      <formula>NOT(ISERROR(SEARCH("TRUE",J4008)))</formula>
    </cfRule>
  </conditionalFormatting>
  <conditionalFormatting sqref="G4007">
    <cfRule type="expression" dxfId="21847" priority="28898">
      <formula>K4007&gt;L4007</formula>
    </cfRule>
  </conditionalFormatting>
  <conditionalFormatting sqref="J4007">
    <cfRule type="containsText" dxfId="21846" priority="28892" operator="containsText" text="TRUE">
      <formula>NOT(ISERROR(SEARCH("TRUE",J4007)))</formula>
    </cfRule>
  </conditionalFormatting>
  <conditionalFormatting sqref="G4006">
    <cfRule type="expression" dxfId="21845" priority="28891">
      <formula>K4006&gt;L4006</formula>
    </cfRule>
  </conditionalFormatting>
  <conditionalFormatting sqref="J4006">
    <cfRule type="containsText" dxfId="21844" priority="28885" operator="containsText" text="TRUE">
      <formula>NOT(ISERROR(SEARCH("TRUE",J4006)))</formula>
    </cfRule>
  </conditionalFormatting>
  <conditionalFormatting sqref="G4005">
    <cfRule type="expression" dxfId="21843" priority="28884">
      <formula>K4005&gt;L4005</formula>
    </cfRule>
  </conditionalFormatting>
  <conditionalFormatting sqref="J4005">
    <cfRule type="containsText" dxfId="21842" priority="28878" operator="containsText" text="TRUE">
      <formula>NOT(ISERROR(SEARCH("TRUE",J4005)))</formula>
    </cfRule>
  </conditionalFormatting>
  <conditionalFormatting sqref="G4004">
    <cfRule type="expression" dxfId="21841" priority="28877">
      <formula>K4004&gt;L4004</formula>
    </cfRule>
  </conditionalFormatting>
  <conditionalFormatting sqref="J4004">
    <cfRule type="containsText" dxfId="21840" priority="28871" operator="containsText" text="TRUE">
      <formula>NOT(ISERROR(SEARCH("TRUE",J4004)))</formula>
    </cfRule>
  </conditionalFormatting>
  <conditionalFormatting sqref="G4003">
    <cfRule type="expression" dxfId="21839" priority="28870">
      <formula>K4003&gt;L4003</formula>
    </cfRule>
  </conditionalFormatting>
  <conditionalFormatting sqref="J4003">
    <cfRule type="containsText" dxfId="21838" priority="28864" operator="containsText" text="TRUE">
      <formula>NOT(ISERROR(SEARCH("TRUE",J4003)))</formula>
    </cfRule>
  </conditionalFormatting>
  <conditionalFormatting sqref="G4002">
    <cfRule type="expression" dxfId="21837" priority="28863">
      <formula>K4002&gt;L4002</formula>
    </cfRule>
  </conditionalFormatting>
  <conditionalFormatting sqref="J4002">
    <cfRule type="containsText" dxfId="21836" priority="28857" operator="containsText" text="TRUE">
      <formula>NOT(ISERROR(SEARCH("TRUE",J4002)))</formula>
    </cfRule>
  </conditionalFormatting>
  <conditionalFormatting sqref="G4001">
    <cfRule type="expression" dxfId="21835" priority="28856">
      <formula>K4001&gt;L4001</formula>
    </cfRule>
  </conditionalFormatting>
  <conditionalFormatting sqref="J4001">
    <cfRule type="containsText" dxfId="21834" priority="28850" operator="containsText" text="TRUE">
      <formula>NOT(ISERROR(SEARCH("TRUE",J4001)))</formula>
    </cfRule>
  </conditionalFormatting>
  <conditionalFormatting sqref="G4000">
    <cfRule type="expression" dxfId="21833" priority="28849">
      <formula>K4000&gt;L4000</formula>
    </cfRule>
  </conditionalFormatting>
  <conditionalFormatting sqref="J4000">
    <cfRule type="containsText" dxfId="21832" priority="28843" operator="containsText" text="TRUE">
      <formula>NOT(ISERROR(SEARCH("TRUE",J4000)))</formula>
    </cfRule>
  </conditionalFormatting>
  <conditionalFormatting sqref="G3999">
    <cfRule type="expression" dxfId="21831" priority="28842">
      <formula>K3999&gt;L3999</formula>
    </cfRule>
  </conditionalFormatting>
  <conditionalFormatting sqref="J3999">
    <cfRule type="containsText" dxfId="21830" priority="28836" operator="containsText" text="TRUE">
      <formula>NOT(ISERROR(SEARCH("TRUE",J3999)))</formula>
    </cfRule>
  </conditionalFormatting>
  <conditionalFormatting sqref="G3998">
    <cfRule type="expression" dxfId="21829" priority="28835">
      <formula>K3998&gt;L3998</formula>
    </cfRule>
  </conditionalFormatting>
  <conditionalFormatting sqref="J3998">
    <cfRule type="containsText" dxfId="21828" priority="28829" operator="containsText" text="TRUE">
      <formula>NOT(ISERROR(SEARCH("TRUE",J3998)))</formula>
    </cfRule>
  </conditionalFormatting>
  <conditionalFormatting sqref="G3997">
    <cfRule type="expression" dxfId="21827" priority="28828">
      <formula>K3997&gt;L3997</formula>
    </cfRule>
  </conditionalFormatting>
  <conditionalFormatting sqref="J3997">
    <cfRule type="containsText" dxfId="21826" priority="28822" operator="containsText" text="TRUE">
      <formula>NOT(ISERROR(SEARCH("TRUE",J3997)))</formula>
    </cfRule>
  </conditionalFormatting>
  <conditionalFormatting sqref="G3996">
    <cfRule type="expression" dxfId="21825" priority="28821">
      <formula>K3996&gt;L3996</formula>
    </cfRule>
  </conditionalFormatting>
  <conditionalFormatting sqref="J3996">
    <cfRule type="containsText" dxfId="21824" priority="28815" operator="containsText" text="TRUE">
      <formula>NOT(ISERROR(SEARCH("TRUE",J3996)))</formula>
    </cfRule>
  </conditionalFormatting>
  <conditionalFormatting sqref="G3995">
    <cfRule type="expression" dxfId="21823" priority="28814">
      <formula>K3995&gt;L3995</formula>
    </cfRule>
  </conditionalFormatting>
  <conditionalFormatting sqref="J3995">
    <cfRule type="containsText" dxfId="21822" priority="28808" operator="containsText" text="TRUE">
      <formula>NOT(ISERROR(SEARCH("TRUE",J3995)))</formula>
    </cfRule>
  </conditionalFormatting>
  <conditionalFormatting sqref="G3994">
    <cfRule type="expression" dxfId="21821" priority="28807">
      <formula>K3994&gt;L3994</formula>
    </cfRule>
  </conditionalFormatting>
  <conditionalFormatting sqref="J3994">
    <cfRule type="containsText" dxfId="21820" priority="28801" operator="containsText" text="TRUE">
      <formula>NOT(ISERROR(SEARCH("TRUE",J3994)))</formula>
    </cfRule>
  </conditionalFormatting>
  <conditionalFormatting sqref="G3993">
    <cfRule type="expression" dxfId="21819" priority="28800">
      <formula>K3993&gt;L3993</formula>
    </cfRule>
  </conditionalFormatting>
  <conditionalFormatting sqref="J3993">
    <cfRule type="containsText" dxfId="21818" priority="28794" operator="containsText" text="TRUE">
      <formula>NOT(ISERROR(SEARCH("TRUE",J3993)))</formula>
    </cfRule>
  </conditionalFormatting>
  <conditionalFormatting sqref="G3992">
    <cfRule type="expression" dxfId="21817" priority="28793">
      <formula>K3992&gt;L3992</formula>
    </cfRule>
  </conditionalFormatting>
  <conditionalFormatting sqref="J3992">
    <cfRule type="containsText" dxfId="21816" priority="28787" operator="containsText" text="TRUE">
      <formula>NOT(ISERROR(SEARCH("TRUE",J3992)))</formula>
    </cfRule>
  </conditionalFormatting>
  <conditionalFormatting sqref="G3991">
    <cfRule type="expression" dxfId="21815" priority="28786">
      <formula>K3991&gt;L3991</formula>
    </cfRule>
  </conditionalFormatting>
  <conditionalFormatting sqref="J3991">
    <cfRule type="containsText" dxfId="21814" priority="28780" operator="containsText" text="TRUE">
      <formula>NOT(ISERROR(SEARCH("TRUE",J3991)))</formula>
    </cfRule>
  </conditionalFormatting>
  <conditionalFormatting sqref="G3990">
    <cfRule type="expression" dxfId="21813" priority="28779">
      <formula>K3990&gt;L3990</formula>
    </cfRule>
  </conditionalFormatting>
  <conditionalFormatting sqref="J3990">
    <cfRule type="containsText" dxfId="21812" priority="28773" operator="containsText" text="TRUE">
      <formula>NOT(ISERROR(SEARCH("TRUE",J3990)))</formula>
    </cfRule>
  </conditionalFormatting>
  <conditionalFormatting sqref="G3989">
    <cfRule type="expression" dxfId="21811" priority="28772">
      <formula>K3989&gt;L3989</formula>
    </cfRule>
  </conditionalFormatting>
  <conditionalFormatting sqref="J3989">
    <cfRule type="containsText" dxfId="21810" priority="28766" operator="containsText" text="TRUE">
      <formula>NOT(ISERROR(SEARCH("TRUE",J3989)))</formula>
    </cfRule>
  </conditionalFormatting>
  <conditionalFormatting sqref="G3988">
    <cfRule type="expression" dxfId="21809" priority="28765">
      <formula>K3988&gt;L3988</formula>
    </cfRule>
  </conditionalFormatting>
  <conditionalFormatting sqref="J3988">
    <cfRule type="containsText" dxfId="21808" priority="28759" operator="containsText" text="TRUE">
      <formula>NOT(ISERROR(SEARCH("TRUE",J3988)))</formula>
    </cfRule>
  </conditionalFormatting>
  <conditionalFormatting sqref="G3987">
    <cfRule type="expression" dxfId="21807" priority="28758">
      <formula>K3987&gt;L3987</formula>
    </cfRule>
  </conditionalFormatting>
  <conditionalFormatting sqref="J3987">
    <cfRule type="containsText" dxfId="21806" priority="28752" operator="containsText" text="TRUE">
      <formula>NOT(ISERROR(SEARCH("TRUE",J3987)))</formula>
    </cfRule>
  </conditionalFormatting>
  <conditionalFormatting sqref="G3986">
    <cfRule type="expression" dxfId="21805" priority="28751">
      <formula>K3986&gt;L3986</formula>
    </cfRule>
  </conditionalFormatting>
  <conditionalFormatting sqref="J3986">
    <cfRule type="containsText" dxfId="21804" priority="28745" operator="containsText" text="TRUE">
      <formula>NOT(ISERROR(SEARCH("TRUE",J3986)))</formula>
    </cfRule>
  </conditionalFormatting>
  <conditionalFormatting sqref="G3985">
    <cfRule type="expression" dxfId="21803" priority="28744">
      <formula>K3985&gt;L3985</formula>
    </cfRule>
  </conditionalFormatting>
  <conditionalFormatting sqref="J3985">
    <cfRule type="containsText" dxfId="21802" priority="28738" operator="containsText" text="TRUE">
      <formula>NOT(ISERROR(SEARCH("TRUE",J3985)))</formula>
    </cfRule>
  </conditionalFormatting>
  <conditionalFormatting sqref="G3984">
    <cfRule type="expression" dxfId="21801" priority="28737">
      <formula>K3984&gt;L3984</formula>
    </cfRule>
  </conditionalFormatting>
  <conditionalFormatting sqref="I3984:I4007">
    <cfRule type="containsText" dxfId="21800" priority="28732" operator="containsText" text="No Encontrado">
      <formula>NOT(ISERROR(SEARCH("No Encontrado",I3984)))</formula>
    </cfRule>
    <cfRule type="containsText" dxfId="21799" priority="28733" operator="containsText" text="Cancelado">
      <formula>NOT(ISERROR(SEARCH("Cancelado",I3984)))</formula>
    </cfRule>
    <cfRule type="containsText" dxfId="21798" priority="28734" operator="containsText" text="Entregado">
      <formula>NOT(ISERROR(SEARCH("Entregado",I3984)))</formula>
    </cfRule>
    <cfRule type="containsText" dxfId="21797" priority="28735" operator="containsText" text="Entregado">
      <formula>NOT(ISERROR(SEARCH("Entregado",I3984)))</formula>
    </cfRule>
    <cfRule type="containsText" dxfId="21796" priority="28736" operator="containsText" text="En proceso">
      <formula>NOT(ISERROR(SEARCH("En proceso",I3984)))</formula>
    </cfRule>
  </conditionalFormatting>
  <conditionalFormatting sqref="J3984">
    <cfRule type="containsText" dxfId="21795" priority="28731" operator="containsText" text="TRUE">
      <formula>NOT(ISERROR(SEARCH("TRUE",J3984)))</formula>
    </cfRule>
  </conditionalFormatting>
  <conditionalFormatting sqref="G3983">
    <cfRule type="expression" dxfId="21794" priority="28730">
      <formula>K3983&gt;L3983</formula>
    </cfRule>
  </conditionalFormatting>
  <conditionalFormatting sqref="I3983">
    <cfRule type="containsText" dxfId="21793" priority="28725" operator="containsText" text="No Encontrado">
      <formula>NOT(ISERROR(SEARCH("No Encontrado",I3983)))</formula>
    </cfRule>
    <cfRule type="containsText" dxfId="21792" priority="28726" operator="containsText" text="Cancelado">
      <formula>NOT(ISERROR(SEARCH("Cancelado",I3983)))</formula>
    </cfRule>
    <cfRule type="containsText" dxfId="21791" priority="28727" operator="containsText" text="Entregado">
      <formula>NOT(ISERROR(SEARCH("Entregado",I3983)))</formula>
    </cfRule>
    <cfRule type="containsText" dxfId="21790" priority="28728" operator="containsText" text="Entregado">
      <formula>NOT(ISERROR(SEARCH("Entregado",I3983)))</formula>
    </cfRule>
    <cfRule type="containsText" dxfId="21789" priority="28729" operator="containsText" text="En proceso">
      <formula>NOT(ISERROR(SEARCH("En proceso",I3983)))</formula>
    </cfRule>
  </conditionalFormatting>
  <conditionalFormatting sqref="J3983">
    <cfRule type="containsText" dxfId="21788" priority="28724" operator="containsText" text="TRUE">
      <formula>NOT(ISERROR(SEARCH("TRUE",J3983)))</formula>
    </cfRule>
  </conditionalFormatting>
  <conditionalFormatting sqref="G3982">
    <cfRule type="expression" dxfId="21787" priority="28723">
      <formula>K3982&gt;L3982</formula>
    </cfRule>
  </conditionalFormatting>
  <conditionalFormatting sqref="I3975:I3982">
    <cfRule type="containsText" dxfId="21786" priority="28718" operator="containsText" text="No Encontrado">
      <formula>NOT(ISERROR(SEARCH("No Encontrado",I3975)))</formula>
    </cfRule>
    <cfRule type="containsText" dxfId="21785" priority="28719" operator="containsText" text="Cancelado">
      <formula>NOT(ISERROR(SEARCH("Cancelado",I3975)))</formula>
    </cfRule>
    <cfRule type="containsText" dxfId="21784" priority="28720" operator="containsText" text="Entregado">
      <formula>NOT(ISERROR(SEARCH("Entregado",I3975)))</formula>
    </cfRule>
    <cfRule type="containsText" dxfId="21783" priority="28721" operator="containsText" text="Entregado">
      <formula>NOT(ISERROR(SEARCH("Entregado",I3975)))</formula>
    </cfRule>
    <cfRule type="containsText" dxfId="21782" priority="28722" operator="containsText" text="En proceso">
      <formula>NOT(ISERROR(SEARCH("En proceso",I3975)))</formula>
    </cfRule>
  </conditionalFormatting>
  <conditionalFormatting sqref="J3982">
    <cfRule type="containsText" dxfId="21781" priority="28717" operator="containsText" text="TRUE">
      <formula>NOT(ISERROR(SEARCH("TRUE",J3982)))</formula>
    </cfRule>
  </conditionalFormatting>
  <conditionalFormatting sqref="G3981">
    <cfRule type="expression" dxfId="21780" priority="28716">
      <formula>K3981&gt;L3981</formula>
    </cfRule>
  </conditionalFormatting>
  <conditionalFormatting sqref="J3981">
    <cfRule type="containsText" dxfId="21779" priority="28710" operator="containsText" text="TRUE">
      <formula>NOT(ISERROR(SEARCH("TRUE",J3981)))</formula>
    </cfRule>
  </conditionalFormatting>
  <conditionalFormatting sqref="G3980">
    <cfRule type="expression" dxfId="21778" priority="28709">
      <formula>K3980&gt;L3980</formula>
    </cfRule>
  </conditionalFormatting>
  <conditionalFormatting sqref="J3980">
    <cfRule type="containsText" dxfId="21777" priority="28703" operator="containsText" text="TRUE">
      <formula>NOT(ISERROR(SEARCH("TRUE",J3980)))</formula>
    </cfRule>
  </conditionalFormatting>
  <conditionalFormatting sqref="G3979">
    <cfRule type="expression" dxfId="21776" priority="28702">
      <formula>K3979&gt;L3979</formula>
    </cfRule>
  </conditionalFormatting>
  <conditionalFormatting sqref="J3979">
    <cfRule type="containsText" dxfId="21775" priority="28696" operator="containsText" text="TRUE">
      <formula>NOT(ISERROR(SEARCH("TRUE",J3979)))</formula>
    </cfRule>
  </conditionalFormatting>
  <conditionalFormatting sqref="G3978">
    <cfRule type="expression" dxfId="21774" priority="28695">
      <formula>K3978&gt;L3978</formula>
    </cfRule>
  </conditionalFormatting>
  <conditionalFormatting sqref="J3978">
    <cfRule type="containsText" dxfId="21773" priority="28689" operator="containsText" text="TRUE">
      <formula>NOT(ISERROR(SEARCH("TRUE",J3978)))</formula>
    </cfRule>
  </conditionalFormatting>
  <conditionalFormatting sqref="G3977">
    <cfRule type="expression" dxfId="21772" priority="28688">
      <formula>K3977&gt;L3977</formula>
    </cfRule>
  </conditionalFormatting>
  <conditionalFormatting sqref="J3977">
    <cfRule type="containsText" dxfId="21771" priority="28682" operator="containsText" text="TRUE">
      <formula>NOT(ISERROR(SEARCH("TRUE",J3977)))</formula>
    </cfRule>
  </conditionalFormatting>
  <conditionalFormatting sqref="G3976">
    <cfRule type="expression" dxfId="21770" priority="28681">
      <formula>K3976&gt;L3976</formula>
    </cfRule>
  </conditionalFormatting>
  <conditionalFormatting sqref="J3976">
    <cfRule type="containsText" dxfId="21769" priority="28675" operator="containsText" text="TRUE">
      <formula>NOT(ISERROR(SEARCH("TRUE",J3976)))</formula>
    </cfRule>
  </conditionalFormatting>
  <conditionalFormatting sqref="G3975">
    <cfRule type="expression" dxfId="21768" priority="28674">
      <formula>K3975&gt;L3975</formula>
    </cfRule>
  </conditionalFormatting>
  <conditionalFormatting sqref="J3975">
    <cfRule type="containsText" dxfId="21767" priority="28668" operator="containsText" text="TRUE">
      <formula>NOT(ISERROR(SEARCH("TRUE",J3975)))</formula>
    </cfRule>
  </conditionalFormatting>
  <conditionalFormatting sqref="G3974">
    <cfRule type="expression" dxfId="21766" priority="28667">
      <formula>K3974&gt;L3974</formula>
    </cfRule>
  </conditionalFormatting>
  <conditionalFormatting sqref="I3972:I3974">
    <cfRule type="containsText" dxfId="21765" priority="28662" operator="containsText" text="No Encontrado">
      <formula>NOT(ISERROR(SEARCH("No Encontrado",I3972)))</formula>
    </cfRule>
    <cfRule type="containsText" dxfId="21764" priority="28663" operator="containsText" text="Cancelado">
      <formula>NOT(ISERROR(SEARCH("Cancelado",I3972)))</formula>
    </cfRule>
    <cfRule type="containsText" dxfId="21763" priority="28664" operator="containsText" text="Entregado">
      <formula>NOT(ISERROR(SEARCH("Entregado",I3972)))</formula>
    </cfRule>
    <cfRule type="containsText" dxfId="21762" priority="28665" operator="containsText" text="Entregado">
      <formula>NOT(ISERROR(SEARCH("Entregado",I3972)))</formula>
    </cfRule>
    <cfRule type="containsText" dxfId="21761" priority="28666" operator="containsText" text="En proceso">
      <formula>NOT(ISERROR(SEARCH("En proceso",I3972)))</formula>
    </cfRule>
  </conditionalFormatting>
  <conditionalFormatting sqref="J3974">
    <cfRule type="containsText" dxfId="21760" priority="28661" operator="containsText" text="TRUE">
      <formula>NOT(ISERROR(SEARCH("TRUE",J3974)))</formula>
    </cfRule>
  </conditionalFormatting>
  <conditionalFormatting sqref="G3973">
    <cfRule type="expression" dxfId="21759" priority="28660">
      <formula>K3973&gt;L3973</formula>
    </cfRule>
  </conditionalFormatting>
  <conditionalFormatting sqref="J3973">
    <cfRule type="containsText" dxfId="21758" priority="28654" operator="containsText" text="TRUE">
      <formula>NOT(ISERROR(SEARCH("TRUE",J3973)))</formula>
    </cfRule>
  </conditionalFormatting>
  <conditionalFormatting sqref="G3972">
    <cfRule type="expression" dxfId="21757" priority="28653">
      <formula>K3972&gt;L3972</formula>
    </cfRule>
  </conditionalFormatting>
  <conditionalFormatting sqref="J3972">
    <cfRule type="containsText" dxfId="21756" priority="28647" operator="containsText" text="TRUE">
      <formula>NOT(ISERROR(SEARCH("TRUE",J3972)))</formula>
    </cfRule>
  </conditionalFormatting>
  <conditionalFormatting sqref="G3971">
    <cfRule type="expression" dxfId="21755" priority="28646">
      <formula>K3971&gt;L3971</formula>
    </cfRule>
  </conditionalFormatting>
  <conditionalFormatting sqref="I3971">
    <cfRule type="containsText" dxfId="21754" priority="28641" operator="containsText" text="No Encontrado">
      <formula>NOT(ISERROR(SEARCH("No Encontrado",I3971)))</formula>
    </cfRule>
    <cfRule type="containsText" dxfId="21753" priority="28642" operator="containsText" text="Cancelado">
      <formula>NOT(ISERROR(SEARCH("Cancelado",I3971)))</formula>
    </cfRule>
    <cfRule type="containsText" dxfId="21752" priority="28643" operator="containsText" text="Entregado">
      <formula>NOT(ISERROR(SEARCH("Entregado",I3971)))</formula>
    </cfRule>
    <cfRule type="containsText" dxfId="21751" priority="28644" operator="containsText" text="Entregado">
      <formula>NOT(ISERROR(SEARCH("Entregado",I3971)))</formula>
    </cfRule>
    <cfRule type="containsText" dxfId="21750" priority="28645" operator="containsText" text="En proceso">
      <formula>NOT(ISERROR(SEARCH("En proceso",I3971)))</formula>
    </cfRule>
  </conditionalFormatting>
  <conditionalFormatting sqref="J3971">
    <cfRule type="containsText" dxfId="21749" priority="28640" operator="containsText" text="TRUE">
      <formula>NOT(ISERROR(SEARCH("TRUE",J3971)))</formula>
    </cfRule>
  </conditionalFormatting>
  <conditionalFormatting sqref="G3970">
    <cfRule type="expression" dxfId="21748" priority="28639">
      <formula>K3970&gt;L3970</formula>
    </cfRule>
  </conditionalFormatting>
  <conditionalFormatting sqref="J3970">
    <cfRule type="containsText" dxfId="21747" priority="28633" operator="containsText" text="TRUE">
      <formula>NOT(ISERROR(SEARCH("TRUE",J3970)))</formula>
    </cfRule>
  </conditionalFormatting>
  <conditionalFormatting sqref="G3969">
    <cfRule type="expression" dxfId="21746" priority="28632">
      <formula>K3969&gt;L3969</formula>
    </cfRule>
  </conditionalFormatting>
  <conditionalFormatting sqref="J3969">
    <cfRule type="containsText" dxfId="21745" priority="28626" operator="containsText" text="TRUE">
      <formula>NOT(ISERROR(SEARCH("TRUE",J3969)))</formula>
    </cfRule>
  </conditionalFormatting>
  <conditionalFormatting sqref="G3968">
    <cfRule type="expression" dxfId="21744" priority="28625">
      <formula>K3968&gt;L3968</formula>
    </cfRule>
  </conditionalFormatting>
  <conditionalFormatting sqref="J3968">
    <cfRule type="containsText" dxfId="21743" priority="28619" operator="containsText" text="TRUE">
      <formula>NOT(ISERROR(SEARCH("TRUE",J3968)))</formula>
    </cfRule>
  </conditionalFormatting>
  <conditionalFormatting sqref="G3967">
    <cfRule type="expression" dxfId="21742" priority="28618">
      <formula>K3967&gt;L3967</formula>
    </cfRule>
  </conditionalFormatting>
  <conditionalFormatting sqref="J3967">
    <cfRule type="containsText" dxfId="21741" priority="28612" operator="containsText" text="TRUE">
      <formula>NOT(ISERROR(SEARCH("TRUE",J3967)))</formula>
    </cfRule>
  </conditionalFormatting>
  <conditionalFormatting sqref="G3966">
    <cfRule type="expression" dxfId="21740" priority="28611">
      <formula>K3966&gt;L3966</formula>
    </cfRule>
  </conditionalFormatting>
  <conditionalFormatting sqref="I3960:I3970">
    <cfRule type="containsText" dxfId="21739" priority="28606" operator="containsText" text="No Encontrado">
      <formula>NOT(ISERROR(SEARCH("No Encontrado",I3960)))</formula>
    </cfRule>
    <cfRule type="containsText" dxfId="21738" priority="28607" operator="containsText" text="Cancelado">
      <formula>NOT(ISERROR(SEARCH("Cancelado",I3960)))</formula>
    </cfRule>
    <cfRule type="containsText" dxfId="21737" priority="28608" operator="containsText" text="Entregado">
      <formula>NOT(ISERROR(SEARCH("Entregado",I3960)))</formula>
    </cfRule>
    <cfRule type="containsText" dxfId="21736" priority="28609" operator="containsText" text="Entregado">
      <formula>NOT(ISERROR(SEARCH("Entregado",I3960)))</formula>
    </cfRule>
    <cfRule type="containsText" dxfId="21735" priority="28610" operator="containsText" text="En proceso">
      <formula>NOT(ISERROR(SEARCH("En proceso",I3960)))</formula>
    </cfRule>
  </conditionalFormatting>
  <conditionalFormatting sqref="J3966">
    <cfRule type="containsText" dxfId="21734" priority="28605" operator="containsText" text="TRUE">
      <formula>NOT(ISERROR(SEARCH("TRUE",J3966)))</formula>
    </cfRule>
  </conditionalFormatting>
  <conditionalFormatting sqref="G3965">
    <cfRule type="expression" dxfId="21733" priority="28604">
      <formula>K3965&gt;L3965</formula>
    </cfRule>
  </conditionalFormatting>
  <conditionalFormatting sqref="J3965">
    <cfRule type="containsText" dxfId="21732" priority="28598" operator="containsText" text="TRUE">
      <formula>NOT(ISERROR(SEARCH("TRUE",J3965)))</formula>
    </cfRule>
  </conditionalFormatting>
  <conditionalFormatting sqref="G3964">
    <cfRule type="expression" dxfId="21731" priority="28597">
      <formula>K3964&gt;L3964</formula>
    </cfRule>
  </conditionalFormatting>
  <conditionalFormatting sqref="J3964">
    <cfRule type="containsText" dxfId="21730" priority="28591" operator="containsText" text="TRUE">
      <formula>NOT(ISERROR(SEARCH("TRUE",J3964)))</formula>
    </cfRule>
  </conditionalFormatting>
  <conditionalFormatting sqref="G3963">
    <cfRule type="expression" dxfId="21729" priority="28590">
      <formula>K3963&gt;L3963</formula>
    </cfRule>
  </conditionalFormatting>
  <conditionalFormatting sqref="J3963">
    <cfRule type="containsText" dxfId="21728" priority="28584" operator="containsText" text="TRUE">
      <formula>NOT(ISERROR(SEARCH("TRUE",J3963)))</formula>
    </cfRule>
  </conditionalFormatting>
  <conditionalFormatting sqref="G3962">
    <cfRule type="expression" dxfId="21727" priority="28583">
      <formula>K3962&gt;L3962</formula>
    </cfRule>
  </conditionalFormatting>
  <conditionalFormatting sqref="J3962">
    <cfRule type="containsText" dxfId="21726" priority="28577" operator="containsText" text="TRUE">
      <formula>NOT(ISERROR(SEARCH("TRUE",J3962)))</formula>
    </cfRule>
  </conditionalFormatting>
  <conditionalFormatting sqref="G3961">
    <cfRule type="expression" dxfId="21725" priority="28576">
      <formula>K3961&gt;L3961</formula>
    </cfRule>
  </conditionalFormatting>
  <conditionalFormatting sqref="J3961">
    <cfRule type="containsText" dxfId="21724" priority="28570" operator="containsText" text="TRUE">
      <formula>NOT(ISERROR(SEARCH("TRUE",J3961)))</formula>
    </cfRule>
  </conditionalFormatting>
  <conditionalFormatting sqref="G3960">
    <cfRule type="expression" dxfId="21723" priority="28569">
      <formula>K3960&gt;L3960</formula>
    </cfRule>
  </conditionalFormatting>
  <conditionalFormatting sqref="J3960">
    <cfRule type="containsText" dxfId="21722" priority="28563" operator="containsText" text="TRUE">
      <formula>NOT(ISERROR(SEARCH("TRUE",J3960)))</formula>
    </cfRule>
  </conditionalFormatting>
  <conditionalFormatting sqref="G3959">
    <cfRule type="expression" dxfId="21721" priority="28562">
      <formula>K3959&gt;L3959</formula>
    </cfRule>
  </conditionalFormatting>
  <conditionalFormatting sqref="I3959">
    <cfRule type="containsText" dxfId="21720" priority="28557" operator="containsText" text="No Encontrado">
      <formula>NOT(ISERROR(SEARCH("No Encontrado",I3959)))</formula>
    </cfRule>
    <cfRule type="containsText" dxfId="21719" priority="28558" operator="containsText" text="Cancelado">
      <formula>NOT(ISERROR(SEARCH("Cancelado",I3959)))</formula>
    </cfRule>
    <cfRule type="containsText" dxfId="21718" priority="28559" operator="containsText" text="Entregado">
      <formula>NOT(ISERROR(SEARCH("Entregado",I3959)))</formula>
    </cfRule>
    <cfRule type="containsText" dxfId="21717" priority="28560" operator="containsText" text="Entregado">
      <formula>NOT(ISERROR(SEARCH("Entregado",I3959)))</formula>
    </cfRule>
    <cfRule type="containsText" dxfId="21716" priority="28561" operator="containsText" text="En proceso">
      <formula>NOT(ISERROR(SEARCH("En proceso",I3959)))</formula>
    </cfRule>
  </conditionalFormatting>
  <conditionalFormatting sqref="J3959">
    <cfRule type="containsText" dxfId="21715" priority="28556" operator="containsText" text="TRUE">
      <formula>NOT(ISERROR(SEARCH("TRUE",J3959)))</formula>
    </cfRule>
  </conditionalFormatting>
  <conditionalFormatting sqref="G3958">
    <cfRule type="expression" dxfId="21714" priority="28555">
      <formula>K3958&gt;L3958</formula>
    </cfRule>
  </conditionalFormatting>
  <conditionalFormatting sqref="I3958">
    <cfRule type="containsText" dxfId="21713" priority="28550" operator="containsText" text="No Encontrado">
      <formula>NOT(ISERROR(SEARCH("No Encontrado",I3958)))</formula>
    </cfRule>
    <cfRule type="containsText" dxfId="21712" priority="28551" operator="containsText" text="Cancelado">
      <formula>NOT(ISERROR(SEARCH("Cancelado",I3958)))</formula>
    </cfRule>
    <cfRule type="containsText" dxfId="21711" priority="28552" operator="containsText" text="Entregado">
      <formula>NOT(ISERROR(SEARCH("Entregado",I3958)))</formula>
    </cfRule>
    <cfRule type="containsText" dxfId="21710" priority="28553" operator="containsText" text="Entregado">
      <formula>NOT(ISERROR(SEARCH("Entregado",I3958)))</formula>
    </cfRule>
    <cfRule type="containsText" dxfId="21709" priority="28554" operator="containsText" text="En proceso">
      <formula>NOT(ISERROR(SEARCH("En proceso",I3958)))</formula>
    </cfRule>
  </conditionalFormatting>
  <conditionalFormatting sqref="J3958">
    <cfRule type="containsText" dxfId="21708" priority="28549" operator="containsText" text="TRUE">
      <formula>NOT(ISERROR(SEARCH("TRUE",J3958)))</formula>
    </cfRule>
  </conditionalFormatting>
  <conditionalFormatting sqref="G3957">
    <cfRule type="expression" dxfId="21707" priority="28548">
      <formula>K3957&gt;L3957</formula>
    </cfRule>
  </conditionalFormatting>
  <conditionalFormatting sqref="I3957">
    <cfRule type="containsText" dxfId="21706" priority="28543" operator="containsText" text="No Encontrado">
      <formula>NOT(ISERROR(SEARCH("No Encontrado",I3957)))</formula>
    </cfRule>
    <cfRule type="containsText" dxfId="21705" priority="28544" operator="containsText" text="Cancelado">
      <formula>NOT(ISERROR(SEARCH("Cancelado",I3957)))</formula>
    </cfRule>
    <cfRule type="containsText" dxfId="21704" priority="28545" operator="containsText" text="Entregado">
      <formula>NOT(ISERROR(SEARCH("Entregado",I3957)))</formula>
    </cfRule>
    <cfRule type="containsText" dxfId="21703" priority="28546" operator="containsText" text="Entregado">
      <formula>NOT(ISERROR(SEARCH("Entregado",I3957)))</formula>
    </cfRule>
    <cfRule type="containsText" dxfId="21702" priority="28547" operator="containsText" text="En proceso">
      <formula>NOT(ISERROR(SEARCH("En proceso",I3957)))</formula>
    </cfRule>
  </conditionalFormatting>
  <conditionalFormatting sqref="J3957">
    <cfRule type="containsText" dxfId="21701" priority="28542" operator="containsText" text="TRUE">
      <formula>NOT(ISERROR(SEARCH("TRUE",J3957)))</formula>
    </cfRule>
  </conditionalFormatting>
  <conditionalFormatting sqref="G3956">
    <cfRule type="expression" dxfId="21700" priority="28541">
      <formula>K3956&gt;L3956</formula>
    </cfRule>
  </conditionalFormatting>
  <conditionalFormatting sqref="I3956">
    <cfRule type="containsText" dxfId="21699" priority="28536" operator="containsText" text="No Encontrado">
      <formula>NOT(ISERROR(SEARCH("No Encontrado",I3956)))</formula>
    </cfRule>
    <cfRule type="containsText" dxfId="21698" priority="28537" operator="containsText" text="Cancelado">
      <formula>NOT(ISERROR(SEARCH("Cancelado",I3956)))</formula>
    </cfRule>
    <cfRule type="containsText" dxfId="21697" priority="28538" operator="containsText" text="Entregado">
      <formula>NOT(ISERROR(SEARCH("Entregado",I3956)))</formula>
    </cfRule>
    <cfRule type="containsText" dxfId="21696" priority="28539" operator="containsText" text="Entregado">
      <formula>NOT(ISERROR(SEARCH("Entregado",I3956)))</formula>
    </cfRule>
    <cfRule type="containsText" dxfId="21695" priority="28540" operator="containsText" text="En proceso">
      <formula>NOT(ISERROR(SEARCH("En proceso",I3956)))</formula>
    </cfRule>
  </conditionalFormatting>
  <conditionalFormatting sqref="J3956">
    <cfRule type="containsText" dxfId="21694" priority="28535" operator="containsText" text="TRUE">
      <formula>NOT(ISERROR(SEARCH("TRUE",J3956)))</formula>
    </cfRule>
  </conditionalFormatting>
  <conditionalFormatting sqref="G3955">
    <cfRule type="expression" dxfId="21693" priority="28534">
      <formula>K3955&gt;L3955</formula>
    </cfRule>
  </conditionalFormatting>
  <conditionalFormatting sqref="I3954:I3955">
    <cfRule type="containsText" dxfId="21692" priority="28529" operator="containsText" text="No Encontrado">
      <formula>NOT(ISERROR(SEARCH("No Encontrado",I3954)))</formula>
    </cfRule>
    <cfRule type="containsText" dxfId="21691" priority="28530" operator="containsText" text="Cancelado">
      <formula>NOT(ISERROR(SEARCH("Cancelado",I3954)))</formula>
    </cfRule>
    <cfRule type="containsText" dxfId="21690" priority="28531" operator="containsText" text="Entregado">
      <formula>NOT(ISERROR(SEARCH("Entregado",I3954)))</formula>
    </cfRule>
    <cfRule type="containsText" dxfId="21689" priority="28532" operator="containsText" text="Entregado">
      <formula>NOT(ISERROR(SEARCH("Entregado",I3954)))</formula>
    </cfRule>
    <cfRule type="containsText" dxfId="21688" priority="28533" operator="containsText" text="En proceso">
      <formula>NOT(ISERROR(SEARCH("En proceso",I3954)))</formula>
    </cfRule>
  </conditionalFormatting>
  <conditionalFormatting sqref="J3955">
    <cfRule type="containsText" dxfId="21687" priority="28528" operator="containsText" text="TRUE">
      <formula>NOT(ISERROR(SEARCH("TRUE",J3955)))</formula>
    </cfRule>
  </conditionalFormatting>
  <conditionalFormatting sqref="G3954">
    <cfRule type="expression" dxfId="21686" priority="28527">
      <formula>K3954&gt;L3954</formula>
    </cfRule>
  </conditionalFormatting>
  <conditionalFormatting sqref="J3954">
    <cfRule type="containsText" dxfId="21685" priority="28521" operator="containsText" text="TRUE">
      <formula>NOT(ISERROR(SEARCH("TRUE",J3954)))</formula>
    </cfRule>
  </conditionalFormatting>
  <conditionalFormatting sqref="G3953">
    <cfRule type="expression" dxfId="21684" priority="28520">
      <formula>K3953&gt;L3953</formula>
    </cfRule>
  </conditionalFormatting>
  <conditionalFormatting sqref="I3953">
    <cfRule type="containsText" dxfId="21683" priority="28515" operator="containsText" text="No Encontrado">
      <formula>NOT(ISERROR(SEARCH("No Encontrado",I3953)))</formula>
    </cfRule>
    <cfRule type="containsText" dxfId="21682" priority="28516" operator="containsText" text="Cancelado">
      <formula>NOT(ISERROR(SEARCH("Cancelado",I3953)))</formula>
    </cfRule>
    <cfRule type="containsText" dxfId="21681" priority="28517" operator="containsText" text="Entregado">
      <formula>NOT(ISERROR(SEARCH("Entregado",I3953)))</formula>
    </cfRule>
    <cfRule type="containsText" dxfId="21680" priority="28518" operator="containsText" text="Entregado">
      <formula>NOT(ISERROR(SEARCH("Entregado",I3953)))</formula>
    </cfRule>
    <cfRule type="containsText" dxfId="21679" priority="28519" operator="containsText" text="En proceso">
      <formula>NOT(ISERROR(SEARCH("En proceso",I3953)))</formula>
    </cfRule>
  </conditionalFormatting>
  <conditionalFormatting sqref="J3953">
    <cfRule type="containsText" dxfId="21678" priority="28514" operator="containsText" text="TRUE">
      <formula>NOT(ISERROR(SEARCH("TRUE",J3953)))</formula>
    </cfRule>
  </conditionalFormatting>
  <conditionalFormatting sqref="G3952">
    <cfRule type="expression" dxfId="21677" priority="28513">
      <formula>K3952&gt;L3952</formula>
    </cfRule>
  </conditionalFormatting>
  <conditionalFormatting sqref="I3950:I3952">
    <cfRule type="containsText" dxfId="21676" priority="28508" operator="containsText" text="No Encontrado">
      <formula>NOT(ISERROR(SEARCH("No Encontrado",I3950)))</formula>
    </cfRule>
    <cfRule type="containsText" dxfId="21675" priority="28509" operator="containsText" text="Cancelado">
      <formula>NOT(ISERROR(SEARCH("Cancelado",I3950)))</formula>
    </cfRule>
    <cfRule type="containsText" dxfId="21674" priority="28510" operator="containsText" text="Entregado">
      <formula>NOT(ISERROR(SEARCH("Entregado",I3950)))</formula>
    </cfRule>
    <cfRule type="containsText" dxfId="21673" priority="28511" operator="containsText" text="Entregado">
      <formula>NOT(ISERROR(SEARCH("Entregado",I3950)))</formula>
    </cfRule>
    <cfRule type="containsText" dxfId="21672" priority="28512" operator="containsText" text="En proceso">
      <formula>NOT(ISERROR(SEARCH("En proceso",I3950)))</formula>
    </cfRule>
  </conditionalFormatting>
  <conditionalFormatting sqref="J3952">
    <cfRule type="containsText" dxfId="21671" priority="28507" operator="containsText" text="TRUE">
      <formula>NOT(ISERROR(SEARCH("TRUE",J3952)))</formula>
    </cfRule>
  </conditionalFormatting>
  <conditionalFormatting sqref="G3951">
    <cfRule type="expression" dxfId="21670" priority="28506">
      <formula>K3951&gt;L3951</formula>
    </cfRule>
  </conditionalFormatting>
  <conditionalFormatting sqref="J3951">
    <cfRule type="containsText" dxfId="21669" priority="28500" operator="containsText" text="TRUE">
      <formula>NOT(ISERROR(SEARCH("TRUE",J3951)))</formula>
    </cfRule>
  </conditionalFormatting>
  <conditionalFormatting sqref="G3950">
    <cfRule type="expression" dxfId="21668" priority="28499">
      <formula>K3950&gt;L3950</formula>
    </cfRule>
  </conditionalFormatting>
  <conditionalFormatting sqref="J3950">
    <cfRule type="containsText" dxfId="21667" priority="28493" operator="containsText" text="TRUE">
      <formula>NOT(ISERROR(SEARCH("TRUE",J3950)))</formula>
    </cfRule>
  </conditionalFormatting>
  <conditionalFormatting sqref="G3949">
    <cfRule type="expression" dxfId="21666" priority="28492">
      <formula>K3949&gt;L3949</formula>
    </cfRule>
  </conditionalFormatting>
  <conditionalFormatting sqref="I3945:I3949">
    <cfRule type="containsText" dxfId="21665" priority="28487" operator="containsText" text="No Encontrado">
      <formula>NOT(ISERROR(SEARCH("No Encontrado",I3945)))</formula>
    </cfRule>
    <cfRule type="containsText" dxfId="21664" priority="28488" operator="containsText" text="Cancelado">
      <formula>NOT(ISERROR(SEARCH("Cancelado",I3945)))</formula>
    </cfRule>
    <cfRule type="containsText" dxfId="21663" priority="28489" operator="containsText" text="Entregado">
      <formula>NOT(ISERROR(SEARCH("Entregado",I3945)))</formula>
    </cfRule>
    <cfRule type="containsText" dxfId="21662" priority="28490" operator="containsText" text="Entregado">
      <formula>NOT(ISERROR(SEARCH("Entregado",I3945)))</formula>
    </cfRule>
    <cfRule type="containsText" dxfId="21661" priority="28491" operator="containsText" text="En proceso">
      <formula>NOT(ISERROR(SEARCH("En proceso",I3945)))</formula>
    </cfRule>
  </conditionalFormatting>
  <conditionalFormatting sqref="J3949">
    <cfRule type="containsText" dxfId="21660" priority="28486" operator="containsText" text="TRUE">
      <formula>NOT(ISERROR(SEARCH("TRUE",J3949)))</formula>
    </cfRule>
  </conditionalFormatting>
  <conditionalFormatting sqref="G3948">
    <cfRule type="expression" dxfId="21659" priority="28485">
      <formula>K3948&gt;L3948</formula>
    </cfRule>
  </conditionalFormatting>
  <conditionalFormatting sqref="J3948">
    <cfRule type="containsText" dxfId="21658" priority="28479" operator="containsText" text="TRUE">
      <formula>NOT(ISERROR(SEARCH("TRUE",J3948)))</formula>
    </cfRule>
  </conditionalFormatting>
  <conditionalFormatting sqref="G3947">
    <cfRule type="expression" dxfId="21657" priority="28478">
      <formula>K3947&gt;L3947</formula>
    </cfRule>
  </conditionalFormatting>
  <conditionalFormatting sqref="J3947">
    <cfRule type="containsText" dxfId="21656" priority="28472" operator="containsText" text="TRUE">
      <formula>NOT(ISERROR(SEARCH("TRUE",J3947)))</formula>
    </cfRule>
  </conditionalFormatting>
  <conditionalFormatting sqref="G3946">
    <cfRule type="expression" dxfId="21655" priority="28471">
      <formula>K3946&gt;L3946</formula>
    </cfRule>
  </conditionalFormatting>
  <conditionalFormatting sqref="J3946">
    <cfRule type="containsText" dxfId="21654" priority="28465" operator="containsText" text="TRUE">
      <formula>NOT(ISERROR(SEARCH("TRUE",J3946)))</formula>
    </cfRule>
  </conditionalFormatting>
  <conditionalFormatting sqref="G3945">
    <cfRule type="expression" dxfId="21653" priority="28464">
      <formula>K3945&gt;L3945</formula>
    </cfRule>
  </conditionalFormatting>
  <conditionalFormatting sqref="J3945">
    <cfRule type="containsText" dxfId="21652" priority="28458" operator="containsText" text="TRUE">
      <formula>NOT(ISERROR(SEARCH("TRUE",J3945)))</formula>
    </cfRule>
  </conditionalFormatting>
  <conditionalFormatting sqref="G3944">
    <cfRule type="expression" dxfId="21651" priority="28457">
      <formula>K3944&gt;L3944</formula>
    </cfRule>
  </conditionalFormatting>
  <conditionalFormatting sqref="I3938:I3944">
    <cfRule type="containsText" dxfId="21650" priority="28452" operator="containsText" text="No Encontrado">
      <formula>NOT(ISERROR(SEARCH("No Encontrado",I3938)))</formula>
    </cfRule>
    <cfRule type="containsText" dxfId="21649" priority="28453" operator="containsText" text="Cancelado">
      <formula>NOT(ISERROR(SEARCH("Cancelado",I3938)))</formula>
    </cfRule>
    <cfRule type="containsText" dxfId="21648" priority="28454" operator="containsText" text="Entregado">
      <formula>NOT(ISERROR(SEARCH("Entregado",I3938)))</formula>
    </cfRule>
    <cfRule type="containsText" dxfId="21647" priority="28455" operator="containsText" text="Entregado">
      <formula>NOT(ISERROR(SEARCH("Entregado",I3938)))</formula>
    </cfRule>
    <cfRule type="containsText" dxfId="21646" priority="28456" operator="containsText" text="En proceso">
      <formula>NOT(ISERROR(SEARCH("En proceso",I3938)))</formula>
    </cfRule>
  </conditionalFormatting>
  <conditionalFormatting sqref="J3944">
    <cfRule type="containsText" dxfId="21645" priority="28451" operator="containsText" text="TRUE">
      <formula>NOT(ISERROR(SEARCH("TRUE",J3944)))</formula>
    </cfRule>
  </conditionalFormatting>
  <conditionalFormatting sqref="G3943">
    <cfRule type="expression" dxfId="21644" priority="28450">
      <formula>K3943&gt;L3943</formula>
    </cfRule>
  </conditionalFormatting>
  <conditionalFormatting sqref="J3943">
    <cfRule type="containsText" dxfId="21643" priority="28444" operator="containsText" text="TRUE">
      <formula>NOT(ISERROR(SEARCH("TRUE",J3943)))</formula>
    </cfRule>
  </conditionalFormatting>
  <conditionalFormatting sqref="G3942">
    <cfRule type="expression" dxfId="21642" priority="28443">
      <formula>K3942&gt;L3942</formula>
    </cfRule>
  </conditionalFormatting>
  <conditionalFormatting sqref="J3942">
    <cfRule type="containsText" dxfId="21641" priority="28437" operator="containsText" text="TRUE">
      <formula>NOT(ISERROR(SEARCH("TRUE",J3942)))</formula>
    </cfRule>
  </conditionalFormatting>
  <conditionalFormatting sqref="G3941">
    <cfRule type="expression" dxfId="21640" priority="28436">
      <formula>K3941&gt;L3941</formula>
    </cfRule>
  </conditionalFormatting>
  <conditionalFormatting sqref="J3941">
    <cfRule type="containsText" dxfId="21639" priority="28430" operator="containsText" text="TRUE">
      <formula>NOT(ISERROR(SEARCH("TRUE",J3941)))</formula>
    </cfRule>
  </conditionalFormatting>
  <conditionalFormatting sqref="G3940">
    <cfRule type="expression" dxfId="21638" priority="28429">
      <formula>K3940&gt;L3940</formula>
    </cfRule>
  </conditionalFormatting>
  <conditionalFormatting sqref="J3940">
    <cfRule type="containsText" dxfId="21637" priority="28423" operator="containsText" text="TRUE">
      <formula>NOT(ISERROR(SEARCH("TRUE",J3940)))</formula>
    </cfRule>
  </conditionalFormatting>
  <conditionalFormatting sqref="G3939">
    <cfRule type="expression" dxfId="21636" priority="28422">
      <formula>K3939&gt;L3939</formula>
    </cfRule>
  </conditionalFormatting>
  <conditionalFormatting sqref="J3939">
    <cfRule type="containsText" dxfId="21635" priority="28416" operator="containsText" text="TRUE">
      <formula>NOT(ISERROR(SEARCH("TRUE",J3939)))</formula>
    </cfRule>
  </conditionalFormatting>
  <conditionalFormatting sqref="G3938">
    <cfRule type="expression" dxfId="21634" priority="28415">
      <formula>K3938&gt;L3938</formula>
    </cfRule>
  </conditionalFormatting>
  <conditionalFormatting sqref="J3938">
    <cfRule type="containsText" dxfId="21633" priority="28409" operator="containsText" text="TRUE">
      <formula>NOT(ISERROR(SEARCH("TRUE",J3938)))</formula>
    </cfRule>
  </conditionalFormatting>
  <conditionalFormatting sqref="G3937">
    <cfRule type="expression" dxfId="21632" priority="28408">
      <formula>K3937&gt;L3937</formula>
    </cfRule>
  </conditionalFormatting>
  <conditionalFormatting sqref="J3937">
    <cfRule type="containsText" dxfId="21631" priority="28402" operator="containsText" text="TRUE">
      <formula>NOT(ISERROR(SEARCH("TRUE",J3937)))</formula>
    </cfRule>
  </conditionalFormatting>
  <conditionalFormatting sqref="G3936">
    <cfRule type="expression" dxfId="21630" priority="28401">
      <formula>K3936&gt;L3936</formula>
    </cfRule>
  </conditionalFormatting>
  <conditionalFormatting sqref="J3936">
    <cfRule type="containsText" dxfId="21629" priority="28395" operator="containsText" text="TRUE">
      <formula>NOT(ISERROR(SEARCH("TRUE",J3936)))</formula>
    </cfRule>
  </conditionalFormatting>
  <conditionalFormatting sqref="G3935">
    <cfRule type="expression" dxfId="21628" priority="28394">
      <formula>K3935&gt;L3935</formula>
    </cfRule>
  </conditionalFormatting>
  <conditionalFormatting sqref="J3935">
    <cfRule type="containsText" dxfId="21627" priority="28388" operator="containsText" text="TRUE">
      <formula>NOT(ISERROR(SEARCH("TRUE",J3935)))</formula>
    </cfRule>
  </conditionalFormatting>
  <conditionalFormatting sqref="G3934">
    <cfRule type="expression" dxfId="21626" priority="28387">
      <formula>K3934&gt;L3934</formula>
    </cfRule>
  </conditionalFormatting>
  <conditionalFormatting sqref="J3934">
    <cfRule type="containsText" dxfId="21625" priority="28381" operator="containsText" text="TRUE">
      <formula>NOT(ISERROR(SEARCH("TRUE",J3934)))</formula>
    </cfRule>
  </conditionalFormatting>
  <conditionalFormatting sqref="G3933">
    <cfRule type="expression" dxfId="21624" priority="28380">
      <formula>K3933&gt;L3933</formula>
    </cfRule>
  </conditionalFormatting>
  <conditionalFormatting sqref="J3933">
    <cfRule type="containsText" dxfId="21623" priority="28374" operator="containsText" text="TRUE">
      <formula>NOT(ISERROR(SEARCH("TRUE",J3933)))</formula>
    </cfRule>
  </conditionalFormatting>
  <conditionalFormatting sqref="G3932">
    <cfRule type="expression" dxfId="21622" priority="28373">
      <formula>K3932&gt;L3932</formula>
    </cfRule>
  </conditionalFormatting>
  <conditionalFormatting sqref="I3926:I3937">
    <cfRule type="containsText" dxfId="21621" priority="28368" operator="containsText" text="No Encontrado">
      <formula>NOT(ISERROR(SEARCH("No Encontrado",I3926)))</formula>
    </cfRule>
    <cfRule type="containsText" dxfId="21620" priority="28369" operator="containsText" text="Cancelado">
      <formula>NOT(ISERROR(SEARCH("Cancelado",I3926)))</formula>
    </cfRule>
    <cfRule type="containsText" dxfId="21619" priority="28370" operator="containsText" text="Entregado">
      <formula>NOT(ISERROR(SEARCH("Entregado",I3926)))</formula>
    </cfRule>
    <cfRule type="containsText" dxfId="21618" priority="28371" operator="containsText" text="Entregado">
      <formula>NOT(ISERROR(SEARCH("Entregado",I3926)))</formula>
    </cfRule>
    <cfRule type="containsText" dxfId="21617" priority="28372" operator="containsText" text="En proceso">
      <formula>NOT(ISERROR(SEARCH("En proceso",I3926)))</formula>
    </cfRule>
  </conditionalFormatting>
  <conditionalFormatting sqref="J3932">
    <cfRule type="containsText" dxfId="21616" priority="28367" operator="containsText" text="TRUE">
      <formula>NOT(ISERROR(SEARCH("TRUE",J3932)))</formula>
    </cfRule>
  </conditionalFormatting>
  <conditionalFormatting sqref="G3931">
    <cfRule type="expression" dxfId="21615" priority="28366">
      <formula>K3931&gt;L3931</formula>
    </cfRule>
  </conditionalFormatting>
  <conditionalFormatting sqref="J3931">
    <cfRule type="containsText" dxfId="21614" priority="28360" operator="containsText" text="TRUE">
      <formula>NOT(ISERROR(SEARCH("TRUE",J3931)))</formula>
    </cfRule>
  </conditionalFormatting>
  <conditionalFormatting sqref="G3930">
    <cfRule type="expression" dxfId="21613" priority="28359">
      <formula>K3930&gt;L3930</formula>
    </cfRule>
  </conditionalFormatting>
  <conditionalFormatting sqref="J3930">
    <cfRule type="containsText" dxfId="21612" priority="28353" operator="containsText" text="TRUE">
      <formula>NOT(ISERROR(SEARCH("TRUE",J3930)))</formula>
    </cfRule>
  </conditionalFormatting>
  <conditionalFormatting sqref="G3929">
    <cfRule type="expression" dxfId="21611" priority="28352">
      <formula>K3929&gt;L3929</formula>
    </cfRule>
  </conditionalFormatting>
  <conditionalFormatting sqref="J3929">
    <cfRule type="containsText" dxfId="21610" priority="28346" operator="containsText" text="TRUE">
      <formula>NOT(ISERROR(SEARCH("TRUE",J3929)))</formula>
    </cfRule>
  </conditionalFormatting>
  <conditionalFormatting sqref="G3928">
    <cfRule type="expression" dxfId="21609" priority="28345">
      <formula>K3928&gt;L3928</formula>
    </cfRule>
  </conditionalFormatting>
  <conditionalFormatting sqref="J3928">
    <cfRule type="containsText" dxfId="21608" priority="28339" operator="containsText" text="TRUE">
      <formula>NOT(ISERROR(SEARCH("TRUE",J3928)))</formula>
    </cfRule>
  </conditionalFormatting>
  <conditionalFormatting sqref="G3927">
    <cfRule type="expression" dxfId="21607" priority="28338">
      <formula>K3927&gt;L3927</formula>
    </cfRule>
  </conditionalFormatting>
  <conditionalFormatting sqref="J3927">
    <cfRule type="containsText" dxfId="21606" priority="28332" operator="containsText" text="TRUE">
      <formula>NOT(ISERROR(SEARCH("TRUE",J3927)))</formula>
    </cfRule>
  </conditionalFormatting>
  <conditionalFormatting sqref="G3926">
    <cfRule type="expression" dxfId="21605" priority="28331">
      <formula>K3926&gt;L3926</formula>
    </cfRule>
  </conditionalFormatting>
  <conditionalFormatting sqref="J3926">
    <cfRule type="containsText" dxfId="21604" priority="28325" operator="containsText" text="TRUE">
      <formula>NOT(ISERROR(SEARCH("TRUE",J3926)))</formula>
    </cfRule>
  </conditionalFormatting>
  <conditionalFormatting sqref="G3925">
    <cfRule type="expression" dxfId="21603" priority="28324">
      <formula>K3925&gt;L3925</formula>
    </cfRule>
  </conditionalFormatting>
  <conditionalFormatting sqref="I3925">
    <cfRule type="containsText" dxfId="21602" priority="28319" operator="containsText" text="No Encontrado">
      <formula>NOT(ISERROR(SEARCH("No Encontrado",I3925)))</formula>
    </cfRule>
    <cfRule type="containsText" dxfId="21601" priority="28320" operator="containsText" text="Cancelado">
      <formula>NOT(ISERROR(SEARCH("Cancelado",I3925)))</formula>
    </cfRule>
    <cfRule type="containsText" dxfId="21600" priority="28321" operator="containsText" text="Entregado">
      <formula>NOT(ISERROR(SEARCH("Entregado",I3925)))</formula>
    </cfRule>
    <cfRule type="containsText" dxfId="21599" priority="28322" operator="containsText" text="Entregado">
      <formula>NOT(ISERROR(SEARCH("Entregado",I3925)))</formula>
    </cfRule>
    <cfRule type="containsText" dxfId="21598" priority="28323" operator="containsText" text="En proceso">
      <formula>NOT(ISERROR(SEARCH("En proceso",I3925)))</formula>
    </cfRule>
  </conditionalFormatting>
  <conditionalFormatting sqref="J3925">
    <cfRule type="containsText" dxfId="21597" priority="28318" operator="containsText" text="TRUE">
      <formula>NOT(ISERROR(SEARCH("TRUE",J3925)))</formula>
    </cfRule>
  </conditionalFormatting>
  <conditionalFormatting sqref="G3924">
    <cfRule type="expression" dxfId="21596" priority="28317">
      <formula>K3924&gt;L3924</formula>
    </cfRule>
  </conditionalFormatting>
  <conditionalFormatting sqref="J3924">
    <cfRule type="containsText" dxfId="21595" priority="28311" operator="containsText" text="TRUE">
      <formula>NOT(ISERROR(SEARCH("TRUE",J3924)))</formula>
    </cfRule>
  </conditionalFormatting>
  <conditionalFormatting sqref="G3923">
    <cfRule type="expression" dxfId="21594" priority="28310">
      <formula>K3923&gt;L3923</formula>
    </cfRule>
  </conditionalFormatting>
  <conditionalFormatting sqref="J3923">
    <cfRule type="containsText" dxfId="21593" priority="28304" operator="containsText" text="TRUE">
      <formula>NOT(ISERROR(SEARCH("TRUE",J3923)))</formula>
    </cfRule>
  </conditionalFormatting>
  <conditionalFormatting sqref="G3922">
    <cfRule type="expression" dxfId="21592" priority="28303">
      <formula>K3922&gt;L3922</formula>
    </cfRule>
  </conditionalFormatting>
  <conditionalFormatting sqref="J3922">
    <cfRule type="containsText" dxfId="21591" priority="28297" operator="containsText" text="TRUE">
      <formula>NOT(ISERROR(SEARCH("TRUE",J3922)))</formula>
    </cfRule>
  </conditionalFormatting>
  <conditionalFormatting sqref="G3921">
    <cfRule type="expression" dxfId="21590" priority="28296">
      <formula>K3921&gt;L3921</formula>
    </cfRule>
  </conditionalFormatting>
  <conditionalFormatting sqref="I3921:I3924">
    <cfRule type="containsText" dxfId="21589" priority="28291" operator="containsText" text="No Encontrado">
      <formula>NOT(ISERROR(SEARCH("No Encontrado",I3921)))</formula>
    </cfRule>
    <cfRule type="containsText" dxfId="21588" priority="28292" operator="containsText" text="Cancelado">
      <formula>NOT(ISERROR(SEARCH("Cancelado",I3921)))</formula>
    </cfRule>
    <cfRule type="containsText" dxfId="21587" priority="28293" operator="containsText" text="Entregado">
      <formula>NOT(ISERROR(SEARCH("Entregado",I3921)))</formula>
    </cfRule>
    <cfRule type="containsText" dxfId="21586" priority="28294" operator="containsText" text="Entregado">
      <formula>NOT(ISERROR(SEARCH("Entregado",I3921)))</formula>
    </cfRule>
    <cfRule type="containsText" dxfId="21585" priority="28295" operator="containsText" text="En proceso">
      <formula>NOT(ISERROR(SEARCH("En proceso",I3921)))</formula>
    </cfRule>
  </conditionalFormatting>
  <conditionalFormatting sqref="J3921">
    <cfRule type="containsText" dxfId="21584" priority="28290" operator="containsText" text="TRUE">
      <formula>NOT(ISERROR(SEARCH("TRUE",J3921)))</formula>
    </cfRule>
  </conditionalFormatting>
  <conditionalFormatting sqref="G3920">
    <cfRule type="expression" dxfId="21583" priority="28289">
      <formula>K3920&gt;L3920</formula>
    </cfRule>
  </conditionalFormatting>
  <conditionalFormatting sqref="I3920">
    <cfRule type="containsText" dxfId="21582" priority="28284" operator="containsText" text="No Encontrado">
      <formula>NOT(ISERROR(SEARCH("No Encontrado",I3920)))</formula>
    </cfRule>
    <cfRule type="containsText" dxfId="21581" priority="28285" operator="containsText" text="Cancelado">
      <formula>NOT(ISERROR(SEARCH("Cancelado",I3920)))</formula>
    </cfRule>
    <cfRule type="containsText" dxfId="21580" priority="28286" operator="containsText" text="Entregado">
      <formula>NOT(ISERROR(SEARCH("Entregado",I3920)))</formula>
    </cfRule>
    <cfRule type="containsText" dxfId="21579" priority="28287" operator="containsText" text="Entregado">
      <formula>NOT(ISERROR(SEARCH("Entregado",I3920)))</formula>
    </cfRule>
    <cfRule type="containsText" dxfId="21578" priority="28288" operator="containsText" text="En proceso">
      <formula>NOT(ISERROR(SEARCH("En proceso",I3920)))</formula>
    </cfRule>
  </conditionalFormatting>
  <conditionalFormatting sqref="J3920">
    <cfRule type="containsText" dxfId="21577" priority="28283" operator="containsText" text="TRUE">
      <formula>NOT(ISERROR(SEARCH("TRUE",J3920)))</formula>
    </cfRule>
  </conditionalFormatting>
  <conditionalFormatting sqref="G3919">
    <cfRule type="expression" dxfId="21576" priority="28282">
      <formula>K3919&gt;L3919</formula>
    </cfRule>
  </conditionalFormatting>
  <conditionalFormatting sqref="I3919">
    <cfRule type="containsText" dxfId="21575" priority="28277" operator="containsText" text="No Encontrado">
      <formula>NOT(ISERROR(SEARCH("No Encontrado",I3919)))</formula>
    </cfRule>
    <cfRule type="containsText" dxfId="21574" priority="28278" operator="containsText" text="Cancelado">
      <formula>NOT(ISERROR(SEARCH("Cancelado",I3919)))</formula>
    </cfRule>
    <cfRule type="containsText" dxfId="21573" priority="28279" operator="containsText" text="Entregado">
      <formula>NOT(ISERROR(SEARCH("Entregado",I3919)))</formula>
    </cfRule>
    <cfRule type="containsText" dxfId="21572" priority="28280" operator="containsText" text="Entregado">
      <formula>NOT(ISERROR(SEARCH("Entregado",I3919)))</formula>
    </cfRule>
    <cfRule type="containsText" dxfId="21571" priority="28281" operator="containsText" text="En proceso">
      <formula>NOT(ISERROR(SEARCH("En proceso",I3919)))</formula>
    </cfRule>
  </conditionalFormatting>
  <conditionalFormatting sqref="J3919">
    <cfRule type="containsText" dxfId="21570" priority="28276" operator="containsText" text="TRUE">
      <formula>NOT(ISERROR(SEARCH("TRUE",J3919)))</formula>
    </cfRule>
  </conditionalFormatting>
  <conditionalFormatting sqref="G3918">
    <cfRule type="expression" dxfId="21569" priority="28275">
      <formula>K3918&gt;L3918</formula>
    </cfRule>
  </conditionalFormatting>
  <conditionalFormatting sqref="I3918">
    <cfRule type="containsText" dxfId="21568" priority="28270" operator="containsText" text="No Encontrado">
      <formula>NOT(ISERROR(SEARCH("No Encontrado",I3918)))</formula>
    </cfRule>
    <cfRule type="containsText" dxfId="21567" priority="28271" operator="containsText" text="Cancelado">
      <formula>NOT(ISERROR(SEARCH("Cancelado",I3918)))</formula>
    </cfRule>
    <cfRule type="containsText" dxfId="21566" priority="28272" operator="containsText" text="Entregado">
      <formula>NOT(ISERROR(SEARCH("Entregado",I3918)))</formula>
    </cfRule>
    <cfRule type="containsText" dxfId="21565" priority="28273" operator="containsText" text="Entregado">
      <formula>NOT(ISERROR(SEARCH("Entregado",I3918)))</formula>
    </cfRule>
    <cfRule type="containsText" dxfId="21564" priority="28274" operator="containsText" text="En proceso">
      <formula>NOT(ISERROR(SEARCH("En proceso",I3918)))</formula>
    </cfRule>
  </conditionalFormatting>
  <conditionalFormatting sqref="J3918">
    <cfRule type="containsText" dxfId="21563" priority="28269" operator="containsText" text="TRUE">
      <formula>NOT(ISERROR(SEARCH("TRUE",J3918)))</formula>
    </cfRule>
  </conditionalFormatting>
  <conditionalFormatting sqref="G3917">
    <cfRule type="expression" dxfId="21562" priority="28268">
      <formula>K3917&gt;L3917</formula>
    </cfRule>
  </conditionalFormatting>
  <conditionalFormatting sqref="I3917">
    <cfRule type="containsText" dxfId="21561" priority="28263" operator="containsText" text="No Encontrado">
      <formula>NOT(ISERROR(SEARCH("No Encontrado",I3917)))</formula>
    </cfRule>
    <cfRule type="containsText" dxfId="21560" priority="28264" operator="containsText" text="Cancelado">
      <formula>NOT(ISERROR(SEARCH("Cancelado",I3917)))</formula>
    </cfRule>
    <cfRule type="containsText" dxfId="21559" priority="28265" operator="containsText" text="Entregado">
      <formula>NOT(ISERROR(SEARCH("Entregado",I3917)))</formula>
    </cfRule>
    <cfRule type="containsText" dxfId="21558" priority="28266" operator="containsText" text="Entregado">
      <formula>NOT(ISERROR(SEARCH("Entregado",I3917)))</formula>
    </cfRule>
    <cfRule type="containsText" dxfId="21557" priority="28267" operator="containsText" text="En proceso">
      <formula>NOT(ISERROR(SEARCH("En proceso",I3917)))</formula>
    </cfRule>
  </conditionalFormatting>
  <conditionalFormatting sqref="J3917">
    <cfRule type="containsText" dxfId="21556" priority="28262" operator="containsText" text="TRUE">
      <formula>NOT(ISERROR(SEARCH("TRUE",J3917)))</formula>
    </cfRule>
  </conditionalFormatting>
  <conditionalFormatting sqref="G3916">
    <cfRule type="expression" dxfId="21555" priority="28261">
      <formula>K3916&gt;L3916</formula>
    </cfRule>
  </conditionalFormatting>
  <conditionalFormatting sqref="J3916">
    <cfRule type="containsText" dxfId="21554" priority="28255" operator="containsText" text="TRUE">
      <formula>NOT(ISERROR(SEARCH("TRUE",J3916)))</formula>
    </cfRule>
  </conditionalFormatting>
  <conditionalFormatting sqref="G3915">
    <cfRule type="expression" dxfId="21553" priority="28254">
      <formula>K3915&gt;L3915</formula>
    </cfRule>
  </conditionalFormatting>
  <conditionalFormatting sqref="J3915">
    <cfRule type="containsText" dxfId="21552" priority="28248" operator="containsText" text="TRUE">
      <formula>NOT(ISERROR(SEARCH("TRUE",J3915)))</formula>
    </cfRule>
  </conditionalFormatting>
  <conditionalFormatting sqref="G3914">
    <cfRule type="expression" dxfId="21551" priority="28247">
      <formula>K3914&gt;L3914</formula>
    </cfRule>
  </conditionalFormatting>
  <conditionalFormatting sqref="I3912:I3916">
    <cfRule type="containsText" dxfId="21550" priority="28242" operator="containsText" text="No Encontrado">
      <formula>NOT(ISERROR(SEARCH("No Encontrado",I3912)))</formula>
    </cfRule>
    <cfRule type="containsText" dxfId="21549" priority="28243" operator="containsText" text="Cancelado">
      <formula>NOT(ISERROR(SEARCH("Cancelado",I3912)))</formula>
    </cfRule>
    <cfRule type="containsText" dxfId="21548" priority="28244" operator="containsText" text="Entregado">
      <formula>NOT(ISERROR(SEARCH("Entregado",I3912)))</formula>
    </cfRule>
    <cfRule type="containsText" dxfId="21547" priority="28245" operator="containsText" text="Entregado">
      <formula>NOT(ISERROR(SEARCH("Entregado",I3912)))</formula>
    </cfRule>
    <cfRule type="containsText" dxfId="21546" priority="28246" operator="containsText" text="En proceso">
      <formula>NOT(ISERROR(SEARCH("En proceso",I3912)))</formula>
    </cfRule>
  </conditionalFormatting>
  <conditionalFormatting sqref="J3914">
    <cfRule type="containsText" dxfId="21545" priority="28241" operator="containsText" text="TRUE">
      <formula>NOT(ISERROR(SEARCH("TRUE",J3914)))</formula>
    </cfRule>
  </conditionalFormatting>
  <conditionalFormatting sqref="G3913">
    <cfRule type="expression" dxfId="21544" priority="28240">
      <formula>K3913&gt;L3913</formula>
    </cfRule>
  </conditionalFormatting>
  <conditionalFormatting sqref="J3913">
    <cfRule type="containsText" dxfId="21543" priority="28234" operator="containsText" text="TRUE">
      <formula>NOT(ISERROR(SEARCH("TRUE",J3913)))</formula>
    </cfRule>
  </conditionalFormatting>
  <conditionalFormatting sqref="G3912">
    <cfRule type="expression" dxfId="21542" priority="28233">
      <formula>K3912&gt;L3912</formula>
    </cfRule>
  </conditionalFormatting>
  <conditionalFormatting sqref="J3912">
    <cfRule type="containsText" dxfId="21541" priority="28227" operator="containsText" text="TRUE">
      <formula>NOT(ISERROR(SEARCH("TRUE",J3912)))</formula>
    </cfRule>
  </conditionalFormatting>
  <conditionalFormatting sqref="G3911">
    <cfRule type="expression" dxfId="21540" priority="28226">
      <formula>K3911&gt;L3911</formula>
    </cfRule>
  </conditionalFormatting>
  <conditionalFormatting sqref="I3911">
    <cfRule type="containsText" dxfId="21539" priority="28221" operator="containsText" text="No Encontrado">
      <formula>NOT(ISERROR(SEARCH("No Encontrado",I3911)))</formula>
    </cfRule>
    <cfRule type="containsText" dxfId="21538" priority="28222" operator="containsText" text="Cancelado">
      <formula>NOT(ISERROR(SEARCH("Cancelado",I3911)))</formula>
    </cfRule>
    <cfRule type="containsText" dxfId="21537" priority="28223" operator="containsText" text="Entregado">
      <formula>NOT(ISERROR(SEARCH("Entregado",I3911)))</formula>
    </cfRule>
    <cfRule type="containsText" dxfId="21536" priority="28224" operator="containsText" text="Entregado">
      <formula>NOT(ISERROR(SEARCH("Entregado",I3911)))</formula>
    </cfRule>
    <cfRule type="containsText" dxfId="21535" priority="28225" operator="containsText" text="En proceso">
      <formula>NOT(ISERROR(SEARCH("En proceso",I3911)))</formula>
    </cfRule>
  </conditionalFormatting>
  <conditionalFormatting sqref="J3911">
    <cfRule type="containsText" dxfId="21534" priority="28220" operator="containsText" text="TRUE">
      <formula>NOT(ISERROR(SEARCH("TRUE",J3911)))</formula>
    </cfRule>
  </conditionalFormatting>
  <conditionalFormatting sqref="G3910">
    <cfRule type="expression" dxfId="21533" priority="28219">
      <formula>K3910&gt;L3910</formula>
    </cfRule>
  </conditionalFormatting>
  <conditionalFormatting sqref="I3910">
    <cfRule type="containsText" dxfId="21532" priority="28214" operator="containsText" text="No Encontrado">
      <formula>NOT(ISERROR(SEARCH("No Encontrado",I3910)))</formula>
    </cfRule>
    <cfRule type="containsText" dxfId="21531" priority="28215" operator="containsText" text="Cancelado">
      <formula>NOT(ISERROR(SEARCH("Cancelado",I3910)))</formula>
    </cfRule>
    <cfRule type="containsText" dxfId="21530" priority="28216" operator="containsText" text="Entregado">
      <formula>NOT(ISERROR(SEARCH("Entregado",I3910)))</formula>
    </cfRule>
    <cfRule type="containsText" dxfId="21529" priority="28217" operator="containsText" text="Entregado">
      <formula>NOT(ISERROR(SEARCH("Entregado",I3910)))</formula>
    </cfRule>
    <cfRule type="containsText" dxfId="21528" priority="28218" operator="containsText" text="En proceso">
      <formula>NOT(ISERROR(SEARCH("En proceso",I3910)))</formula>
    </cfRule>
  </conditionalFormatting>
  <conditionalFormatting sqref="J3910">
    <cfRule type="containsText" dxfId="21527" priority="28213" operator="containsText" text="TRUE">
      <formula>NOT(ISERROR(SEARCH("TRUE",J3910)))</formula>
    </cfRule>
  </conditionalFormatting>
  <conditionalFormatting sqref="G3909">
    <cfRule type="expression" dxfId="21526" priority="28212">
      <formula>K3909&gt;L3909</formula>
    </cfRule>
  </conditionalFormatting>
  <conditionalFormatting sqref="I3909">
    <cfRule type="containsText" dxfId="21525" priority="28207" operator="containsText" text="No Encontrado">
      <formula>NOT(ISERROR(SEARCH("No Encontrado",I3909)))</formula>
    </cfRule>
    <cfRule type="containsText" dxfId="21524" priority="28208" operator="containsText" text="Cancelado">
      <formula>NOT(ISERROR(SEARCH("Cancelado",I3909)))</formula>
    </cfRule>
    <cfRule type="containsText" dxfId="21523" priority="28209" operator="containsText" text="Entregado">
      <formula>NOT(ISERROR(SEARCH("Entregado",I3909)))</formula>
    </cfRule>
    <cfRule type="containsText" dxfId="21522" priority="28210" operator="containsText" text="Entregado">
      <formula>NOT(ISERROR(SEARCH("Entregado",I3909)))</formula>
    </cfRule>
    <cfRule type="containsText" dxfId="21521" priority="28211" operator="containsText" text="En proceso">
      <formula>NOT(ISERROR(SEARCH("En proceso",I3909)))</formula>
    </cfRule>
  </conditionalFormatting>
  <conditionalFormatting sqref="J3909">
    <cfRule type="containsText" dxfId="21520" priority="28206" operator="containsText" text="TRUE">
      <formula>NOT(ISERROR(SEARCH("TRUE",J3909)))</formula>
    </cfRule>
  </conditionalFormatting>
  <conditionalFormatting sqref="G3908">
    <cfRule type="expression" dxfId="21519" priority="28205">
      <formula>K3908&gt;L3908</formula>
    </cfRule>
  </conditionalFormatting>
  <conditionalFormatting sqref="I3908">
    <cfRule type="containsText" dxfId="21518" priority="28200" operator="containsText" text="No Encontrado">
      <formula>NOT(ISERROR(SEARCH("No Encontrado",I3908)))</formula>
    </cfRule>
    <cfRule type="containsText" dxfId="21517" priority="28201" operator="containsText" text="Cancelado">
      <formula>NOT(ISERROR(SEARCH("Cancelado",I3908)))</formula>
    </cfRule>
    <cfRule type="containsText" dxfId="21516" priority="28202" operator="containsText" text="Entregado">
      <formula>NOT(ISERROR(SEARCH("Entregado",I3908)))</formula>
    </cfRule>
    <cfRule type="containsText" dxfId="21515" priority="28203" operator="containsText" text="Entregado">
      <formula>NOT(ISERROR(SEARCH("Entregado",I3908)))</formula>
    </cfRule>
    <cfRule type="containsText" dxfId="21514" priority="28204" operator="containsText" text="En proceso">
      <formula>NOT(ISERROR(SEARCH("En proceso",I3908)))</formula>
    </cfRule>
  </conditionalFormatting>
  <conditionalFormatting sqref="J3908">
    <cfRule type="containsText" dxfId="21513" priority="28199" operator="containsText" text="TRUE">
      <formula>NOT(ISERROR(SEARCH("TRUE",J3908)))</formula>
    </cfRule>
  </conditionalFormatting>
  <conditionalFormatting sqref="G3907">
    <cfRule type="expression" dxfId="21512" priority="28198">
      <formula>K3907&gt;L3907</formula>
    </cfRule>
  </conditionalFormatting>
  <conditionalFormatting sqref="I3907">
    <cfRule type="containsText" dxfId="21511" priority="28193" operator="containsText" text="No Encontrado">
      <formula>NOT(ISERROR(SEARCH("No Encontrado",I3907)))</formula>
    </cfRule>
    <cfRule type="containsText" dxfId="21510" priority="28194" operator="containsText" text="Cancelado">
      <formula>NOT(ISERROR(SEARCH("Cancelado",I3907)))</formula>
    </cfRule>
    <cfRule type="containsText" dxfId="21509" priority="28195" operator="containsText" text="Entregado">
      <formula>NOT(ISERROR(SEARCH("Entregado",I3907)))</formula>
    </cfRule>
    <cfRule type="containsText" dxfId="21508" priority="28196" operator="containsText" text="Entregado">
      <formula>NOT(ISERROR(SEARCH("Entregado",I3907)))</formula>
    </cfRule>
    <cfRule type="containsText" dxfId="21507" priority="28197" operator="containsText" text="En proceso">
      <formula>NOT(ISERROR(SEARCH("En proceso",I3907)))</formula>
    </cfRule>
  </conditionalFormatting>
  <conditionalFormatting sqref="J3907">
    <cfRule type="containsText" dxfId="21506" priority="28192" operator="containsText" text="TRUE">
      <formula>NOT(ISERROR(SEARCH("TRUE",J3907)))</formula>
    </cfRule>
  </conditionalFormatting>
  <conditionalFormatting sqref="G3906">
    <cfRule type="expression" dxfId="21505" priority="28191">
      <formula>K3906&gt;L3906</formula>
    </cfRule>
  </conditionalFormatting>
  <conditionalFormatting sqref="I3900:I3906">
    <cfRule type="containsText" dxfId="21504" priority="28186" operator="containsText" text="No Encontrado">
      <formula>NOT(ISERROR(SEARCH("No Encontrado",I3900)))</formula>
    </cfRule>
    <cfRule type="containsText" dxfId="21503" priority="28187" operator="containsText" text="Cancelado">
      <formula>NOT(ISERROR(SEARCH("Cancelado",I3900)))</formula>
    </cfRule>
    <cfRule type="containsText" dxfId="21502" priority="28188" operator="containsText" text="Entregado">
      <formula>NOT(ISERROR(SEARCH("Entregado",I3900)))</formula>
    </cfRule>
    <cfRule type="containsText" dxfId="21501" priority="28189" operator="containsText" text="Entregado">
      <formula>NOT(ISERROR(SEARCH("Entregado",I3900)))</formula>
    </cfRule>
    <cfRule type="containsText" dxfId="21500" priority="28190" operator="containsText" text="En proceso">
      <formula>NOT(ISERROR(SEARCH("En proceso",I3900)))</formula>
    </cfRule>
  </conditionalFormatting>
  <conditionalFormatting sqref="J3906">
    <cfRule type="containsText" dxfId="21499" priority="28185" operator="containsText" text="TRUE">
      <formula>NOT(ISERROR(SEARCH("TRUE",J3906)))</formula>
    </cfRule>
  </conditionalFormatting>
  <conditionalFormatting sqref="G3905">
    <cfRule type="expression" dxfId="21498" priority="28184">
      <formula>K3905&gt;L3905</formula>
    </cfRule>
  </conditionalFormatting>
  <conditionalFormatting sqref="J3905">
    <cfRule type="containsText" dxfId="21497" priority="28178" operator="containsText" text="TRUE">
      <formula>NOT(ISERROR(SEARCH("TRUE",J3905)))</formula>
    </cfRule>
  </conditionalFormatting>
  <conditionalFormatting sqref="G3904">
    <cfRule type="expression" dxfId="21496" priority="28177">
      <formula>K3904&gt;L3904</formula>
    </cfRule>
  </conditionalFormatting>
  <conditionalFormatting sqref="J3904">
    <cfRule type="containsText" dxfId="21495" priority="28171" operator="containsText" text="TRUE">
      <formula>NOT(ISERROR(SEARCH("TRUE",J3904)))</formula>
    </cfRule>
  </conditionalFormatting>
  <conditionalFormatting sqref="G3903">
    <cfRule type="expression" dxfId="21494" priority="28170">
      <formula>K3903&gt;L3903</formula>
    </cfRule>
  </conditionalFormatting>
  <conditionalFormatting sqref="J3903">
    <cfRule type="containsText" dxfId="21493" priority="28164" operator="containsText" text="TRUE">
      <formula>NOT(ISERROR(SEARCH("TRUE",J3903)))</formula>
    </cfRule>
  </conditionalFormatting>
  <conditionalFormatting sqref="G3902">
    <cfRule type="expression" dxfId="21492" priority="28163">
      <formula>K3902&gt;L3902</formula>
    </cfRule>
  </conditionalFormatting>
  <conditionalFormatting sqref="J3902">
    <cfRule type="containsText" dxfId="21491" priority="28157" operator="containsText" text="TRUE">
      <formula>NOT(ISERROR(SEARCH("TRUE",J3902)))</formula>
    </cfRule>
  </conditionalFormatting>
  <conditionalFormatting sqref="G3901">
    <cfRule type="expression" dxfId="21490" priority="28156">
      <formula>K3901&gt;L3901</formula>
    </cfRule>
  </conditionalFormatting>
  <conditionalFormatting sqref="J3901">
    <cfRule type="containsText" dxfId="21489" priority="28150" operator="containsText" text="TRUE">
      <formula>NOT(ISERROR(SEARCH("TRUE",J3901)))</formula>
    </cfRule>
  </conditionalFormatting>
  <conditionalFormatting sqref="G3900">
    <cfRule type="expression" dxfId="21488" priority="28149">
      <formula>K3900&gt;L3900</formula>
    </cfRule>
  </conditionalFormatting>
  <conditionalFormatting sqref="J3900">
    <cfRule type="containsText" dxfId="21487" priority="28143" operator="containsText" text="TRUE">
      <formula>NOT(ISERROR(SEARCH("TRUE",J3900)))</formula>
    </cfRule>
  </conditionalFormatting>
  <conditionalFormatting sqref="G3899">
    <cfRule type="expression" dxfId="21486" priority="28142">
      <formula>K3899&gt;L3899</formula>
    </cfRule>
  </conditionalFormatting>
  <conditionalFormatting sqref="I3899">
    <cfRule type="containsText" dxfId="21485" priority="28137" operator="containsText" text="No Encontrado">
      <formula>NOT(ISERROR(SEARCH("No Encontrado",I3899)))</formula>
    </cfRule>
    <cfRule type="containsText" dxfId="21484" priority="28138" operator="containsText" text="Cancelado">
      <formula>NOT(ISERROR(SEARCH("Cancelado",I3899)))</formula>
    </cfRule>
    <cfRule type="containsText" dxfId="21483" priority="28139" operator="containsText" text="Entregado">
      <formula>NOT(ISERROR(SEARCH("Entregado",I3899)))</formula>
    </cfRule>
    <cfRule type="containsText" dxfId="21482" priority="28140" operator="containsText" text="Entregado">
      <formula>NOT(ISERROR(SEARCH("Entregado",I3899)))</formula>
    </cfRule>
    <cfRule type="containsText" dxfId="21481" priority="28141" operator="containsText" text="En proceso">
      <formula>NOT(ISERROR(SEARCH("En proceso",I3899)))</formula>
    </cfRule>
  </conditionalFormatting>
  <conditionalFormatting sqref="J3899">
    <cfRule type="containsText" dxfId="21480" priority="28136" operator="containsText" text="TRUE">
      <formula>NOT(ISERROR(SEARCH("TRUE",J3899)))</formula>
    </cfRule>
  </conditionalFormatting>
  <conditionalFormatting sqref="G3898">
    <cfRule type="expression" dxfId="21479" priority="28135">
      <formula>K3898&gt;L3898</formula>
    </cfRule>
  </conditionalFormatting>
  <conditionalFormatting sqref="I3898">
    <cfRule type="containsText" dxfId="21478" priority="28130" operator="containsText" text="No Encontrado">
      <formula>NOT(ISERROR(SEARCH("No Encontrado",I3898)))</formula>
    </cfRule>
    <cfRule type="containsText" dxfId="21477" priority="28131" operator="containsText" text="Cancelado">
      <formula>NOT(ISERROR(SEARCH("Cancelado",I3898)))</formula>
    </cfRule>
    <cfRule type="containsText" dxfId="21476" priority="28132" operator="containsText" text="Entregado">
      <formula>NOT(ISERROR(SEARCH("Entregado",I3898)))</formula>
    </cfRule>
    <cfRule type="containsText" dxfId="21475" priority="28133" operator="containsText" text="Entregado">
      <formula>NOT(ISERROR(SEARCH("Entregado",I3898)))</formula>
    </cfRule>
    <cfRule type="containsText" dxfId="21474" priority="28134" operator="containsText" text="En proceso">
      <formula>NOT(ISERROR(SEARCH("En proceso",I3898)))</formula>
    </cfRule>
  </conditionalFormatting>
  <conditionalFormatting sqref="J3898">
    <cfRule type="containsText" dxfId="21473" priority="28129" operator="containsText" text="TRUE">
      <formula>NOT(ISERROR(SEARCH("TRUE",J3898)))</formula>
    </cfRule>
  </conditionalFormatting>
  <conditionalFormatting sqref="G3897">
    <cfRule type="expression" dxfId="21472" priority="28128">
      <formula>K3897&gt;L3897</formula>
    </cfRule>
  </conditionalFormatting>
  <conditionalFormatting sqref="I3897">
    <cfRule type="containsText" dxfId="21471" priority="28123" operator="containsText" text="No Encontrado">
      <formula>NOT(ISERROR(SEARCH("No Encontrado",I3897)))</formula>
    </cfRule>
    <cfRule type="containsText" dxfId="21470" priority="28124" operator="containsText" text="Cancelado">
      <formula>NOT(ISERROR(SEARCH("Cancelado",I3897)))</formula>
    </cfRule>
    <cfRule type="containsText" dxfId="21469" priority="28125" operator="containsText" text="Entregado">
      <formula>NOT(ISERROR(SEARCH("Entregado",I3897)))</formula>
    </cfRule>
    <cfRule type="containsText" dxfId="21468" priority="28126" operator="containsText" text="Entregado">
      <formula>NOT(ISERROR(SEARCH("Entregado",I3897)))</formula>
    </cfRule>
    <cfRule type="containsText" dxfId="21467" priority="28127" operator="containsText" text="En proceso">
      <formula>NOT(ISERROR(SEARCH("En proceso",I3897)))</formula>
    </cfRule>
  </conditionalFormatting>
  <conditionalFormatting sqref="J3897">
    <cfRule type="containsText" dxfId="21466" priority="28122" operator="containsText" text="TRUE">
      <formula>NOT(ISERROR(SEARCH("TRUE",J3897)))</formula>
    </cfRule>
  </conditionalFormatting>
  <conditionalFormatting sqref="G3896">
    <cfRule type="expression" dxfId="21465" priority="28121">
      <formula>K3896&gt;L3896</formula>
    </cfRule>
  </conditionalFormatting>
  <conditionalFormatting sqref="J3896">
    <cfRule type="containsText" dxfId="21464" priority="28115" operator="containsText" text="TRUE">
      <formula>NOT(ISERROR(SEARCH("TRUE",J3896)))</formula>
    </cfRule>
  </conditionalFormatting>
  <conditionalFormatting sqref="G3895">
    <cfRule type="expression" dxfId="21463" priority="28114">
      <formula>K3895&gt;L3895</formula>
    </cfRule>
  </conditionalFormatting>
  <conditionalFormatting sqref="J3895">
    <cfRule type="containsText" dxfId="21462" priority="28108" operator="containsText" text="TRUE">
      <formula>NOT(ISERROR(SEARCH("TRUE",J3895)))</formula>
    </cfRule>
  </conditionalFormatting>
  <conditionalFormatting sqref="G3894">
    <cfRule type="expression" dxfId="21461" priority="28107">
      <formula>K3894&gt;L3894</formula>
    </cfRule>
  </conditionalFormatting>
  <conditionalFormatting sqref="I3894:I3896">
    <cfRule type="containsText" dxfId="21460" priority="28102" operator="containsText" text="No Encontrado">
      <formula>NOT(ISERROR(SEARCH("No Encontrado",I3894)))</formula>
    </cfRule>
    <cfRule type="containsText" dxfId="21459" priority="28103" operator="containsText" text="Cancelado">
      <formula>NOT(ISERROR(SEARCH("Cancelado",I3894)))</formula>
    </cfRule>
    <cfRule type="containsText" dxfId="21458" priority="28104" operator="containsText" text="Entregado">
      <formula>NOT(ISERROR(SEARCH("Entregado",I3894)))</formula>
    </cfRule>
    <cfRule type="containsText" dxfId="21457" priority="28105" operator="containsText" text="Entregado">
      <formula>NOT(ISERROR(SEARCH("Entregado",I3894)))</formula>
    </cfRule>
    <cfRule type="containsText" dxfId="21456" priority="28106" operator="containsText" text="En proceso">
      <formula>NOT(ISERROR(SEARCH("En proceso",I3894)))</formula>
    </cfRule>
  </conditionalFormatting>
  <conditionalFormatting sqref="J3894">
    <cfRule type="containsText" dxfId="21455" priority="28101" operator="containsText" text="TRUE">
      <formula>NOT(ISERROR(SEARCH("TRUE",J3894)))</formula>
    </cfRule>
  </conditionalFormatting>
  <conditionalFormatting sqref="G3893">
    <cfRule type="expression" dxfId="21454" priority="28100">
      <formula>K3893&gt;L3893</formula>
    </cfRule>
  </conditionalFormatting>
  <conditionalFormatting sqref="I3893">
    <cfRule type="containsText" dxfId="21453" priority="28095" operator="containsText" text="No Encontrado">
      <formula>NOT(ISERROR(SEARCH("No Encontrado",I3893)))</formula>
    </cfRule>
    <cfRule type="containsText" dxfId="21452" priority="28096" operator="containsText" text="Cancelado">
      <formula>NOT(ISERROR(SEARCH("Cancelado",I3893)))</formula>
    </cfRule>
    <cfRule type="containsText" dxfId="21451" priority="28097" operator="containsText" text="Entregado">
      <formula>NOT(ISERROR(SEARCH("Entregado",I3893)))</formula>
    </cfRule>
    <cfRule type="containsText" dxfId="21450" priority="28098" operator="containsText" text="Entregado">
      <formula>NOT(ISERROR(SEARCH("Entregado",I3893)))</formula>
    </cfRule>
    <cfRule type="containsText" dxfId="21449" priority="28099" operator="containsText" text="En proceso">
      <formula>NOT(ISERROR(SEARCH("En proceso",I3893)))</formula>
    </cfRule>
  </conditionalFormatting>
  <conditionalFormatting sqref="J3893">
    <cfRule type="containsText" dxfId="21448" priority="28094" operator="containsText" text="TRUE">
      <formula>NOT(ISERROR(SEARCH("TRUE",J3893)))</formula>
    </cfRule>
  </conditionalFormatting>
  <conditionalFormatting sqref="G3892">
    <cfRule type="expression" dxfId="21447" priority="28093">
      <formula>K3892&gt;L3892</formula>
    </cfRule>
  </conditionalFormatting>
  <conditionalFormatting sqref="I3892">
    <cfRule type="containsText" dxfId="21446" priority="28088" operator="containsText" text="No Encontrado">
      <formula>NOT(ISERROR(SEARCH("No Encontrado",I3892)))</formula>
    </cfRule>
    <cfRule type="containsText" dxfId="21445" priority="28089" operator="containsText" text="Cancelado">
      <formula>NOT(ISERROR(SEARCH("Cancelado",I3892)))</formula>
    </cfRule>
    <cfRule type="containsText" dxfId="21444" priority="28090" operator="containsText" text="Entregado">
      <formula>NOT(ISERROR(SEARCH("Entregado",I3892)))</formula>
    </cfRule>
    <cfRule type="containsText" dxfId="21443" priority="28091" operator="containsText" text="Entregado">
      <formula>NOT(ISERROR(SEARCH("Entregado",I3892)))</formula>
    </cfRule>
    <cfRule type="containsText" dxfId="21442" priority="28092" operator="containsText" text="En proceso">
      <formula>NOT(ISERROR(SEARCH("En proceso",I3892)))</formula>
    </cfRule>
  </conditionalFormatting>
  <conditionalFormatting sqref="J3892">
    <cfRule type="containsText" dxfId="21441" priority="28087" operator="containsText" text="TRUE">
      <formula>NOT(ISERROR(SEARCH("TRUE",J3892)))</formula>
    </cfRule>
  </conditionalFormatting>
  <conditionalFormatting sqref="G3891">
    <cfRule type="expression" dxfId="21440" priority="28086">
      <formula>K3891&gt;L3891</formula>
    </cfRule>
  </conditionalFormatting>
  <conditionalFormatting sqref="I3891">
    <cfRule type="containsText" dxfId="21439" priority="28081" operator="containsText" text="No Encontrado">
      <formula>NOT(ISERROR(SEARCH("No Encontrado",I3891)))</formula>
    </cfRule>
    <cfRule type="containsText" dxfId="21438" priority="28082" operator="containsText" text="Cancelado">
      <formula>NOT(ISERROR(SEARCH("Cancelado",I3891)))</formula>
    </cfRule>
    <cfRule type="containsText" dxfId="21437" priority="28083" operator="containsText" text="Entregado">
      <formula>NOT(ISERROR(SEARCH("Entregado",I3891)))</formula>
    </cfRule>
    <cfRule type="containsText" dxfId="21436" priority="28084" operator="containsText" text="Entregado">
      <formula>NOT(ISERROR(SEARCH("Entregado",I3891)))</formula>
    </cfRule>
    <cfRule type="containsText" dxfId="21435" priority="28085" operator="containsText" text="En proceso">
      <formula>NOT(ISERROR(SEARCH("En proceso",I3891)))</formula>
    </cfRule>
  </conditionalFormatting>
  <conditionalFormatting sqref="J3891">
    <cfRule type="containsText" dxfId="21434" priority="28080" operator="containsText" text="TRUE">
      <formula>NOT(ISERROR(SEARCH("TRUE",J3891)))</formula>
    </cfRule>
  </conditionalFormatting>
  <conditionalFormatting sqref="G3890">
    <cfRule type="expression" dxfId="21433" priority="28079">
      <formula>K3890&gt;L3890</formula>
    </cfRule>
  </conditionalFormatting>
  <conditionalFormatting sqref="I3890">
    <cfRule type="containsText" dxfId="21432" priority="28074" operator="containsText" text="No Encontrado">
      <formula>NOT(ISERROR(SEARCH("No Encontrado",I3890)))</formula>
    </cfRule>
    <cfRule type="containsText" dxfId="21431" priority="28075" operator="containsText" text="Cancelado">
      <formula>NOT(ISERROR(SEARCH("Cancelado",I3890)))</formula>
    </cfRule>
    <cfRule type="containsText" dxfId="21430" priority="28076" operator="containsText" text="Entregado">
      <formula>NOT(ISERROR(SEARCH("Entregado",I3890)))</formula>
    </cfRule>
    <cfRule type="containsText" dxfId="21429" priority="28077" operator="containsText" text="Entregado">
      <formula>NOT(ISERROR(SEARCH("Entregado",I3890)))</formula>
    </cfRule>
    <cfRule type="containsText" dxfId="21428" priority="28078" operator="containsText" text="En proceso">
      <formula>NOT(ISERROR(SEARCH("En proceso",I3890)))</formula>
    </cfRule>
  </conditionalFormatting>
  <conditionalFormatting sqref="J3890">
    <cfRule type="containsText" dxfId="21427" priority="28073" operator="containsText" text="TRUE">
      <formula>NOT(ISERROR(SEARCH("TRUE",J3890)))</formula>
    </cfRule>
  </conditionalFormatting>
  <conditionalFormatting sqref="G3889">
    <cfRule type="expression" dxfId="21426" priority="28072">
      <formula>K3889&gt;L3889</formula>
    </cfRule>
  </conditionalFormatting>
  <conditionalFormatting sqref="I3889">
    <cfRule type="containsText" dxfId="21425" priority="28067" operator="containsText" text="No Encontrado">
      <formula>NOT(ISERROR(SEARCH("No Encontrado",I3889)))</formula>
    </cfRule>
    <cfRule type="containsText" dxfId="21424" priority="28068" operator="containsText" text="Cancelado">
      <formula>NOT(ISERROR(SEARCH("Cancelado",I3889)))</formula>
    </cfRule>
    <cfRule type="containsText" dxfId="21423" priority="28069" operator="containsText" text="Entregado">
      <formula>NOT(ISERROR(SEARCH("Entregado",I3889)))</formula>
    </cfRule>
    <cfRule type="containsText" dxfId="21422" priority="28070" operator="containsText" text="Entregado">
      <formula>NOT(ISERROR(SEARCH("Entregado",I3889)))</formula>
    </cfRule>
    <cfRule type="containsText" dxfId="21421" priority="28071" operator="containsText" text="En proceso">
      <formula>NOT(ISERROR(SEARCH("En proceso",I3889)))</formula>
    </cfRule>
  </conditionalFormatting>
  <conditionalFormatting sqref="J3889">
    <cfRule type="containsText" dxfId="21420" priority="28066" operator="containsText" text="TRUE">
      <formula>NOT(ISERROR(SEARCH("TRUE",J3889)))</formula>
    </cfRule>
  </conditionalFormatting>
  <conditionalFormatting sqref="G3888">
    <cfRule type="expression" dxfId="21419" priority="28065">
      <formula>K3888&gt;L3888</formula>
    </cfRule>
  </conditionalFormatting>
  <conditionalFormatting sqref="I3888">
    <cfRule type="containsText" dxfId="21418" priority="28060" operator="containsText" text="No Encontrado">
      <formula>NOT(ISERROR(SEARCH("No Encontrado",I3888)))</formula>
    </cfRule>
    <cfRule type="containsText" dxfId="21417" priority="28061" operator="containsText" text="Cancelado">
      <formula>NOT(ISERROR(SEARCH("Cancelado",I3888)))</formula>
    </cfRule>
    <cfRule type="containsText" dxfId="21416" priority="28062" operator="containsText" text="Entregado">
      <formula>NOT(ISERROR(SEARCH("Entregado",I3888)))</formula>
    </cfRule>
    <cfRule type="containsText" dxfId="21415" priority="28063" operator="containsText" text="Entregado">
      <formula>NOT(ISERROR(SEARCH("Entregado",I3888)))</formula>
    </cfRule>
    <cfRule type="containsText" dxfId="21414" priority="28064" operator="containsText" text="En proceso">
      <formula>NOT(ISERROR(SEARCH("En proceso",I3888)))</formula>
    </cfRule>
  </conditionalFormatting>
  <conditionalFormatting sqref="J3888">
    <cfRule type="containsText" dxfId="21413" priority="28059" operator="containsText" text="TRUE">
      <formula>NOT(ISERROR(SEARCH("TRUE",J3888)))</formula>
    </cfRule>
  </conditionalFormatting>
  <conditionalFormatting sqref="G3887">
    <cfRule type="expression" dxfId="21412" priority="28058">
      <formula>K3887&gt;L3887</formula>
    </cfRule>
  </conditionalFormatting>
  <conditionalFormatting sqref="I3887">
    <cfRule type="containsText" dxfId="21411" priority="28053" operator="containsText" text="No Encontrado">
      <formula>NOT(ISERROR(SEARCH("No Encontrado",I3887)))</formula>
    </cfRule>
    <cfRule type="containsText" dxfId="21410" priority="28054" operator="containsText" text="Cancelado">
      <formula>NOT(ISERROR(SEARCH("Cancelado",I3887)))</formula>
    </cfRule>
    <cfRule type="containsText" dxfId="21409" priority="28055" operator="containsText" text="Entregado">
      <formula>NOT(ISERROR(SEARCH("Entregado",I3887)))</formula>
    </cfRule>
    <cfRule type="containsText" dxfId="21408" priority="28056" operator="containsText" text="Entregado">
      <formula>NOT(ISERROR(SEARCH("Entregado",I3887)))</formula>
    </cfRule>
    <cfRule type="containsText" dxfId="21407" priority="28057" operator="containsText" text="En proceso">
      <formula>NOT(ISERROR(SEARCH("En proceso",I3887)))</formula>
    </cfRule>
  </conditionalFormatting>
  <conditionalFormatting sqref="J3887">
    <cfRule type="containsText" dxfId="21406" priority="28052" operator="containsText" text="TRUE">
      <formula>NOT(ISERROR(SEARCH("TRUE",J3887)))</formula>
    </cfRule>
  </conditionalFormatting>
  <conditionalFormatting sqref="G3886">
    <cfRule type="expression" dxfId="21405" priority="28051">
      <formula>K3886&gt;L3886</formula>
    </cfRule>
  </conditionalFormatting>
  <conditionalFormatting sqref="I3886">
    <cfRule type="containsText" dxfId="21404" priority="28046" operator="containsText" text="No Encontrado">
      <formula>NOT(ISERROR(SEARCH("No Encontrado",I3886)))</formula>
    </cfRule>
    <cfRule type="containsText" dxfId="21403" priority="28047" operator="containsText" text="Cancelado">
      <formula>NOT(ISERROR(SEARCH("Cancelado",I3886)))</formula>
    </cfRule>
    <cfRule type="containsText" dxfId="21402" priority="28048" operator="containsText" text="Entregado">
      <formula>NOT(ISERROR(SEARCH("Entregado",I3886)))</formula>
    </cfRule>
    <cfRule type="containsText" dxfId="21401" priority="28049" operator="containsText" text="Entregado">
      <formula>NOT(ISERROR(SEARCH("Entregado",I3886)))</formula>
    </cfRule>
    <cfRule type="containsText" dxfId="21400" priority="28050" operator="containsText" text="En proceso">
      <formula>NOT(ISERROR(SEARCH("En proceso",I3886)))</formula>
    </cfRule>
  </conditionalFormatting>
  <conditionalFormatting sqref="J3886">
    <cfRule type="containsText" dxfId="21399" priority="28045" operator="containsText" text="TRUE">
      <formula>NOT(ISERROR(SEARCH("TRUE",J3886)))</formula>
    </cfRule>
  </conditionalFormatting>
  <conditionalFormatting sqref="G3885">
    <cfRule type="expression" dxfId="21398" priority="28044">
      <formula>K3885&gt;L3885</formula>
    </cfRule>
  </conditionalFormatting>
  <conditionalFormatting sqref="I3885">
    <cfRule type="containsText" dxfId="21397" priority="28039" operator="containsText" text="No Encontrado">
      <formula>NOT(ISERROR(SEARCH("No Encontrado",I3885)))</formula>
    </cfRule>
    <cfRule type="containsText" dxfId="21396" priority="28040" operator="containsText" text="Cancelado">
      <formula>NOT(ISERROR(SEARCH("Cancelado",I3885)))</formula>
    </cfRule>
    <cfRule type="containsText" dxfId="21395" priority="28041" operator="containsText" text="Entregado">
      <formula>NOT(ISERROR(SEARCH("Entregado",I3885)))</formula>
    </cfRule>
    <cfRule type="containsText" dxfId="21394" priority="28042" operator="containsText" text="Entregado">
      <formula>NOT(ISERROR(SEARCH("Entregado",I3885)))</formula>
    </cfRule>
    <cfRule type="containsText" dxfId="21393" priority="28043" operator="containsText" text="En proceso">
      <formula>NOT(ISERROR(SEARCH("En proceso",I3885)))</formula>
    </cfRule>
  </conditionalFormatting>
  <conditionalFormatting sqref="J3885">
    <cfRule type="containsText" dxfId="21392" priority="28038" operator="containsText" text="TRUE">
      <formula>NOT(ISERROR(SEARCH("TRUE",J3885)))</formula>
    </cfRule>
  </conditionalFormatting>
  <conditionalFormatting sqref="G3884">
    <cfRule type="expression" dxfId="21391" priority="28037">
      <formula>K3884&gt;L3884</formula>
    </cfRule>
  </conditionalFormatting>
  <conditionalFormatting sqref="I3884">
    <cfRule type="containsText" dxfId="21390" priority="28032" operator="containsText" text="No Encontrado">
      <formula>NOT(ISERROR(SEARCH("No Encontrado",I3884)))</formula>
    </cfRule>
    <cfRule type="containsText" dxfId="21389" priority="28033" operator="containsText" text="Cancelado">
      <formula>NOT(ISERROR(SEARCH("Cancelado",I3884)))</formula>
    </cfRule>
    <cfRule type="containsText" dxfId="21388" priority="28034" operator="containsText" text="Entregado">
      <formula>NOT(ISERROR(SEARCH("Entregado",I3884)))</formula>
    </cfRule>
    <cfRule type="containsText" dxfId="21387" priority="28035" operator="containsText" text="Entregado">
      <formula>NOT(ISERROR(SEARCH("Entregado",I3884)))</formula>
    </cfRule>
    <cfRule type="containsText" dxfId="21386" priority="28036" operator="containsText" text="En proceso">
      <formula>NOT(ISERROR(SEARCH("En proceso",I3884)))</formula>
    </cfRule>
  </conditionalFormatting>
  <conditionalFormatting sqref="J3884">
    <cfRule type="containsText" dxfId="21385" priority="28031" operator="containsText" text="TRUE">
      <formula>NOT(ISERROR(SEARCH("TRUE",J3884)))</formula>
    </cfRule>
  </conditionalFormatting>
  <conditionalFormatting sqref="G3883">
    <cfRule type="expression" dxfId="21384" priority="28030">
      <formula>K3883&gt;L3883</formula>
    </cfRule>
  </conditionalFormatting>
  <conditionalFormatting sqref="I3883">
    <cfRule type="containsText" dxfId="21383" priority="28025" operator="containsText" text="No Encontrado">
      <formula>NOT(ISERROR(SEARCH("No Encontrado",I3883)))</formula>
    </cfRule>
    <cfRule type="containsText" dxfId="21382" priority="28026" operator="containsText" text="Cancelado">
      <formula>NOT(ISERROR(SEARCH("Cancelado",I3883)))</formula>
    </cfRule>
    <cfRule type="containsText" dxfId="21381" priority="28027" operator="containsText" text="Entregado">
      <formula>NOT(ISERROR(SEARCH("Entregado",I3883)))</formula>
    </cfRule>
    <cfRule type="containsText" dxfId="21380" priority="28028" operator="containsText" text="Entregado">
      <formula>NOT(ISERROR(SEARCH("Entregado",I3883)))</formula>
    </cfRule>
    <cfRule type="containsText" dxfId="21379" priority="28029" operator="containsText" text="En proceso">
      <formula>NOT(ISERROR(SEARCH("En proceso",I3883)))</formula>
    </cfRule>
  </conditionalFormatting>
  <conditionalFormatting sqref="J3883">
    <cfRule type="containsText" dxfId="21378" priority="28024" operator="containsText" text="TRUE">
      <formula>NOT(ISERROR(SEARCH("TRUE",J3883)))</formula>
    </cfRule>
  </conditionalFormatting>
  <conditionalFormatting sqref="G3882">
    <cfRule type="expression" dxfId="21377" priority="28023">
      <formula>K3882&gt;L3882</formula>
    </cfRule>
  </conditionalFormatting>
  <conditionalFormatting sqref="I3882">
    <cfRule type="containsText" dxfId="21376" priority="28018" operator="containsText" text="No Encontrado">
      <formula>NOT(ISERROR(SEARCH("No Encontrado",I3882)))</formula>
    </cfRule>
    <cfRule type="containsText" dxfId="21375" priority="28019" operator="containsText" text="Cancelado">
      <formula>NOT(ISERROR(SEARCH("Cancelado",I3882)))</formula>
    </cfRule>
    <cfRule type="containsText" dxfId="21374" priority="28020" operator="containsText" text="Entregado">
      <formula>NOT(ISERROR(SEARCH("Entregado",I3882)))</formula>
    </cfRule>
    <cfRule type="containsText" dxfId="21373" priority="28021" operator="containsText" text="Entregado">
      <formula>NOT(ISERROR(SEARCH("Entregado",I3882)))</formula>
    </cfRule>
    <cfRule type="containsText" dxfId="21372" priority="28022" operator="containsText" text="En proceso">
      <formula>NOT(ISERROR(SEARCH("En proceso",I3882)))</formula>
    </cfRule>
  </conditionalFormatting>
  <conditionalFormatting sqref="J3882">
    <cfRule type="containsText" dxfId="21371" priority="28017" operator="containsText" text="TRUE">
      <formula>NOT(ISERROR(SEARCH("TRUE",J3882)))</formula>
    </cfRule>
  </conditionalFormatting>
  <conditionalFormatting sqref="G3881">
    <cfRule type="expression" dxfId="21370" priority="28016">
      <formula>K3881&gt;L3881</formula>
    </cfRule>
  </conditionalFormatting>
  <conditionalFormatting sqref="I3881">
    <cfRule type="containsText" dxfId="21369" priority="28011" operator="containsText" text="No Encontrado">
      <formula>NOT(ISERROR(SEARCH("No Encontrado",I3881)))</formula>
    </cfRule>
    <cfRule type="containsText" dxfId="21368" priority="28012" operator="containsText" text="Cancelado">
      <formula>NOT(ISERROR(SEARCH("Cancelado",I3881)))</formula>
    </cfRule>
    <cfRule type="containsText" dxfId="21367" priority="28013" operator="containsText" text="Entregado">
      <formula>NOT(ISERROR(SEARCH("Entregado",I3881)))</formula>
    </cfRule>
    <cfRule type="containsText" dxfId="21366" priority="28014" operator="containsText" text="Entregado">
      <formula>NOT(ISERROR(SEARCH("Entregado",I3881)))</formula>
    </cfRule>
    <cfRule type="containsText" dxfId="21365" priority="28015" operator="containsText" text="En proceso">
      <formula>NOT(ISERROR(SEARCH("En proceso",I3881)))</formula>
    </cfRule>
  </conditionalFormatting>
  <conditionalFormatting sqref="J3881">
    <cfRule type="containsText" dxfId="21364" priority="28010" operator="containsText" text="TRUE">
      <formula>NOT(ISERROR(SEARCH("TRUE",J3881)))</formula>
    </cfRule>
  </conditionalFormatting>
  <conditionalFormatting sqref="G3880">
    <cfRule type="expression" dxfId="21363" priority="28009">
      <formula>K3880&gt;L3880</formula>
    </cfRule>
  </conditionalFormatting>
  <conditionalFormatting sqref="I3880">
    <cfRule type="containsText" dxfId="21362" priority="28004" operator="containsText" text="No Encontrado">
      <formula>NOT(ISERROR(SEARCH("No Encontrado",I3880)))</formula>
    </cfRule>
    <cfRule type="containsText" dxfId="21361" priority="28005" operator="containsText" text="Cancelado">
      <formula>NOT(ISERROR(SEARCH("Cancelado",I3880)))</formula>
    </cfRule>
    <cfRule type="containsText" dxfId="21360" priority="28006" operator="containsText" text="Entregado">
      <formula>NOT(ISERROR(SEARCH("Entregado",I3880)))</formula>
    </cfRule>
    <cfRule type="containsText" dxfId="21359" priority="28007" operator="containsText" text="Entregado">
      <formula>NOT(ISERROR(SEARCH("Entregado",I3880)))</formula>
    </cfRule>
    <cfRule type="containsText" dxfId="21358" priority="28008" operator="containsText" text="En proceso">
      <formula>NOT(ISERROR(SEARCH("En proceso",I3880)))</formula>
    </cfRule>
  </conditionalFormatting>
  <conditionalFormatting sqref="J3880">
    <cfRule type="containsText" dxfId="21357" priority="28003" operator="containsText" text="TRUE">
      <formula>NOT(ISERROR(SEARCH("TRUE",J3880)))</formula>
    </cfRule>
  </conditionalFormatting>
  <conditionalFormatting sqref="G3879">
    <cfRule type="expression" dxfId="21356" priority="28002">
      <formula>K3879&gt;L3879</formula>
    </cfRule>
  </conditionalFormatting>
  <conditionalFormatting sqref="I3879">
    <cfRule type="containsText" dxfId="21355" priority="27997" operator="containsText" text="No Encontrado">
      <formula>NOT(ISERROR(SEARCH("No Encontrado",I3879)))</formula>
    </cfRule>
    <cfRule type="containsText" dxfId="21354" priority="27998" operator="containsText" text="Cancelado">
      <formula>NOT(ISERROR(SEARCH("Cancelado",I3879)))</formula>
    </cfRule>
    <cfRule type="containsText" dxfId="21353" priority="27999" operator="containsText" text="Entregado">
      <formula>NOT(ISERROR(SEARCH("Entregado",I3879)))</formula>
    </cfRule>
    <cfRule type="containsText" dxfId="21352" priority="28000" operator="containsText" text="Entregado">
      <formula>NOT(ISERROR(SEARCH("Entregado",I3879)))</formula>
    </cfRule>
    <cfRule type="containsText" dxfId="21351" priority="28001" operator="containsText" text="En proceso">
      <formula>NOT(ISERROR(SEARCH("En proceso",I3879)))</formula>
    </cfRule>
  </conditionalFormatting>
  <conditionalFormatting sqref="J3879">
    <cfRule type="containsText" dxfId="21350" priority="27996" operator="containsText" text="TRUE">
      <formula>NOT(ISERROR(SEARCH("TRUE",J3879)))</formula>
    </cfRule>
  </conditionalFormatting>
  <conditionalFormatting sqref="G3878">
    <cfRule type="expression" dxfId="21349" priority="27995">
      <formula>K3878&gt;L3878</formula>
    </cfRule>
  </conditionalFormatting>
  <conditionalFormatting sqref="I3878">
    <cfRule type="containsText" dxfId="21348" priority="27990" operator="containsText" text="No Encontrado">
      <formula>NOT(ISERROR(SEARCH("No Encontrado",I3878)))</formula>
    </cfRule>
    <cfRule type="containsText" dxfId="21347" priority="27991" operator="containsText" text="Cancelado">
      <formula>NOT(ISERROR(SEARCH("Cancelado",I3878)))</formula>
    </cfRule>
    <cfRule type="containsText" dxfId="21346" priority="27992" operator="containsText" text="Entregado">
      <formula>NOT(ISERROR(SEARCH("Entregado",I3878)))</formula>
    </cfRule>
    <cfRule type="containsText" dxfId="21345" priority="27993" operator="containsText" text="Entregado">
      <formula>NOT(ISERROR(SEARCH("Entregado",I3878)))</formula>
    </cfRule>
    <cfRule type="containsText" dxfId="21344" priority="27994" operator="containsText" text="En proceso">
      <formula>NOT(ISERROR(SEARCH("En proceso",I3878)))</formula>
    </cfRule>
  </conditionalFormatting>
  <conditionalFormatting sqref="J3878">
    <cfRule type="containsText" dxfId="21343" priority="27989" operator="containsText" text="TRUE">
      <formula>NOT(ISERROR(SEARCH("TRUE",J3878)))</formula>
    </cfRule>
  </conditionalFormatting>
  <conditionalFormatting sqref="G3877">
    <cfRule type="expression" dxfId="21342" priority="27988">
      <formula>K3877&gt;L3877</formula>
    </cfRule>
  </conditionalFormatting>
  <conditionalFormatting sqref="I3877">
    <cfRule type="containsText" dxfId="21341" priority="27983" operator="containsText" text="No Encontrado">
      <formula>NOT(ISERROR(SEARCH("No Encontrado",I3877)))</formula>
    </cfRule>
    <cfRule type="containsText" dxfId="21340" priority="27984" operator="containsText" text="Cancelado">
      <formula>NOT(ISERROR(SEARCH("Cancelado",I3877)))</formula>
    </cfRule>
    <cfRule type="containsText" dxfId="21339" priority="27985" operator="containsText" text="Entregado">
      <formula>NOT(ISERROR(SEARCH("Entregado",I3877)))</formula>
    </cfRule>
    <cfRule type="containsText" dxfId="21338" priority="27986" operator="containsText" text="Entregado">
      <formula>NOT(ISERROR(SEARCH("Entregado",I3877)))</formula>
    </cfRule>
    <cfRule type="containsText" dxfId="21337" priority="27987" operator="containsText" text="En proceso">
      <formula>NOT(ISERROR(SEARCH("En proceso",I3877)))</formula>
    </cfRule>
  </conditionalFormatting>
  <conditionalFormatting sqref="J3877">
    <cfRule type="containsText" dxfId="21336" priority="27982" operator="containsText" text="TRUE">
      <formula>NOT(ISERROR(SEARCH("TRUE",J3877)))</formula>
    </cfRule>
  </conditionalFormatting>
  <conditionalFormatting sqref="G3876">
    <cfRule type="expression" dxfId="21335" priority="27981">
      <formula>K3876&gt;L3876</formula>
    </cfRule>
  </conditionalFormatting>
  <conditionalFormatting sqref="I3876">
    <cfRule type="containsText" dxfId="21334" priority="27976" operator="containsText" text="No Encontrado">
      <formula>NOT(ISERROR(SEARCH("No Encontrado",I3876)))</formula>
    </cfRule>
    <cfRule type="containsText" dxfId="21333" priority="27977" operator="containsText" text="Cancelado">
      <formula>NOT(ISERROR(SEARCH("Cancelado",I3876)))</formula>
    </cfRule>
    <cfRule type="containsText" dxfId="21332" priority="27978" operator="containsText" text="Entregado">
      <formula>NOT(ISERROR(SEARCH("Entregado",I3876)))</formula>
    </cfRule>
    <cfRule type="containsText" dxfId="21331" priority="27979" operator="containsText" text="Entregado">
      <formula>NOT(ISERROR(SEARCH("Entregado",I3876)))</formula>
    </cfRule>
    <cfRule type="containsText" dxfId="21330" priority="27980" operator="containsText" text="En proceso">
      <formula>NOT(ISERROR(SEARCH("En proceso",I3876)))</formula>
    </cfRule>
  </conditionalFormatting>
  <conditionalFormatting sqref="J3876">
    <cfRule type="containsText" dxfId="21329" priority="27975" operator="containsText" text="TRUE">
      <formula>NOT(ISERROR(SEARCH("TRUE",J3876)))</formula>
    </cfRule>
  </conditionalFormatting>
  <conditionalFormatting sqref="G3875">
    <cfRule type="expression" dxfId="21328" priority="27974">
      <formula>K3875&gt;L3875</formula>
    </cfRule>
  </conditionalFormatting>
  <conditionalFormatting sqref="I3875">
    <cfRule type="containsText" dxfId="21327" priority="27969" operator="containsText" text="No Encontrado">
      <formula>NOT(ISERROR(SEARCH("No Encontrado",I3875)))</formula>
    </cfRule>
    <cfRule type="containsText" dxfId="21326" priority="27970" operator="containsText" text="Cancelado">
      <formula>NOT(ISERROR(SEARCH("Cancelado",I3875)))</formula>
    </cfRule>
    <cfRule type="containsText" dxfId="21325" priority="27971" operator="containsText" text="Entregado">
      <formula>NOT(ISERROR(SEARCH("Entregado",I3875)))</formula>
    </cfRule>
    <cfRule type="containsText" dxfId="21324" priority="27972" operator="containsText" text="Entregado">
      <formula>NOT(ISERROR(SEARCH("Entregado",I3875)))</formula>
    </cfRule>
    <cfRule type="containsText" dxfId="21323" priority="27973" operator="containsText" text="En proceso">
      <formula>NOT(ISERROR(SEARCH("En proceso",I3875)))</formula>
    </cfRule>
  </conditionalFormatting>
  <conditionalFormatting sqref="J3875">
    <cfRule type="containsText" dxfId="21322" priority="27968" operator="containsText" text="TRUE">
      <formula>NOT(ISERROR(SEARCH("TRUE",J3875)))</formula>
    </cfRule>
  </conditionalFormatting>
  <conditionalFormatting sqref="G3874">
    <cfRule type="expression" dxfId="21321" priority="27967">
      <formula>K3874&gt;L3874</formula>
    </cfRule>
  </conditionalFormatting>
  <conditionalFormatting sqref="I3874">
    <cfRule type="containsText" dxfId="21320" priority="27962" operator="containsText" text="No Encontrado">
      <formula>NOT(ISERROR(SEARCH("No Encontrado",I3874)))</formula>
    </cfRule>
    <cfRule type="containsText" dxfId="21319" priority="27963" operator="containsText" text="Cancelado">
      <formula>NOT(ISERROR(SEARCH("Cancelado",I3874)))</formula>
    </cfRule>
    <cfRule type="containsText" dxfId="21318" priority="27964" operator="containsText" text="Entregado">
      <formula>NOT(ISERROR(SEARCH("Entregado",I3874)))</formula>
    </cfRule>
    <cfRule type="containsText" dxfId="21317" priority="27965" operator="containsText" text="Entregado">
      <formula>NOT(ISERROR(SEARCH("Entregado",I3874)))</formula>
    </cfRule>
    <cfRule type="containsText" dxfId="21316" priority="27966" operator="containsText" text="En proceso">
      <formula>NOT(ISERROR(SEARCH("En proceso",I3874)))</formula>
    </cfRule>
  </conditionalFormatting>
  <conditionalFormatting sqref="J3874">
    <cfRule type="containsText" dxfId="21315" priority="27961" operator="containsText" text="TRUE">
      <formula>NOT(ISERROR(SEARCH("TRUE",J3874)))</formula>
    </cfRule>
  </conditionalFormatting>
  <conditionalFormatting sqref="G3873">
    <cfRule type="expression" dxfId="21314" priority="27960">
      <formula>K3873&gt;L3873</formula>
    </cfRule>
  </conditionalFormatting>
  <conditionalFormatting sqref="I3873">
    <cfRule type="containsText" dxfId="21313" priority="27955" operator="containsText" text="No Encontrado">
      <formula>NOT(ISERROR(SEARCH("No Encontrado",I3873)))</formula>
    </cfRule>
    <cfRule type="containsText" dxfId="21312" priority="27956" operator="containsText" text="Cancelado">
      <formula>NOT(ISERROR(SEARCH("Cancelado",I3873)))</formula>
    </cfRule>
    <cfRule type="containsText" dxfId="21311" priority="27957" operator="containsText" text="Entregado">
      <formula>NOT(ISERROR(SEARCH("Entregado",I3873)))</formula>
    </cfRule>
    <cfRule type="containsText" dxfId="21310" priority="27958" operator="containsText" text="Entregado">
      <formula>NOT(ISERROR(SEARCH("Entregado",I3873)))</formula>
    </cfRule>
    <cfRule type="containsText" dxfId="21309" priority="27959" operator="containsText" text="En proceso">
      <formula>NOT(ISERROR(SEARCH("En proceso",I3873)))</formula>
    </cfRule>
  </conditionalFormatting>
  <conditionalFormatting sqref="J3873">
    <cfRule type="containsText" dxfId="21308" priority="27954" operator="containsText" text="TRUE">
      <formula>NOT(ISERROR(SEARCH("TRUE",J3873)))</formula>
    </cfRule>
  </conditionalFormatting>
  <conditionalFormatting sqref="G3872">
    <cfRule type="expression" dxfId="21307" priority="27953">
      <formula>K3872&gt;L3872</formula>
    </cfRule>
  </conditionalFormatting>
  <conditionalFormatting sqref="I3872">
    <cfRule type="containsText" dxfId="21306" priority="27948" operator="containsText" text="No Encontrado">
      <formula>NOT(ISERROR(SEARCH("No Encontrado",I3872)))</formula>
    </cfRule>
    <cfRule type="containsText" dxfId="21305" priority="27949" operator="containsText" text="Cancelado">
      <formula>NOT(ISERROR(SEARCH("Cancelado",I3872)))</formula>
    </cfRule>
    <cfRule type="containsText" dxfId="21304" priority="27950" operator="containsText" text="Entregado">
      <formula>NOT(ISERROR(SEARCH("Entregado",I3872)))</formula>
    </cfRule>
    <cfRule type="containsText" dxfId="21303" priority="27951" operator="containsText" text="Entregado">
      <formula>NOT(ISERROR(SEARCH("Entregado",I3872)))</formula>
    </cfRule>
    <cfRule type="containsText" dxfId="21302" priority="27952" operator="containsText" text="En proceso">
      <formula>NOT(ISERROR(SEARCH("En proceso",I3872)))</formula>
    </cfRule>
  </conditionalFormatting>
  <conditionalFormatting sqref="J3872">
    <cfRule type="containsText" dxfId="21301" priority="27947" operator="containsText" text="TRUE">
      <formula>NOT(ISERROR(SEARCH("TRUE",J3872)))</formula>
    </cfRule>
  </conditionalFormatting>
  <conditionalFormatting sqref="G3871">
    <cfRule type="expression" dxfId="21300" priority="27946">
      <formula>K3871&gt;L3871</formula>
    </cfRule>
  </conditionalFormatting>
  <conditionalFormatting sqref="I3871">
    <cfRule type="containsText" dxfId="21299" priority="27941" operator="containsText" text="No Encontrado">
      <formula>NOT(ISERROR(SEARCH("No Encontrado",I3871)))</formula>
    </cfRule>
    <cfRule type="containsText" dxfId="21298" priority="27942" operator="containsText" text="Cancelado">
      <formula>NOT(ISERROR(SEARCH("Cancelado",I3871)))</formula>
    </cfRule>
    <cfRule type="containsText" dxfId="21297" priority="27943" operator="containsText" text="Entregado">
      <formula>NOT(ISERROR(SEARCH("Entregado",I3871)))</formula>
    </cfRule>
    <cfRule type="containsText" dxfId="21296" priority="27944" operator="containsText" text="Entregado">
      <formula>NOT(ISERROR(SEARCH("Entregado",I3871)))</formula>
    </cfRule>
    <cfRule type="containsText" dxfId="21295" priority="27945" operator="containsText" text="En proceso">
      <formula>NOT(ISERROR(SEARCH("En proceso",I3871)))</formula>
    </cfRule>
  </conditionalFormatting>
  <conditionalFormatting sqref="J3871">
    <cfRule type="containsText" dxfId="21294" priority="27940" operator="containsText" text="TRUE">
      <formula>NOT(ISERROR(SEARCH("TRUE",J3871)))</formula>
    </cfRule>
  </conditionalFormatting>
  <conditionalFormatting sqref="G3870">
    <cfRule type="expression" dxfId="21293" priority="27939">
      <formula>K3870&gt;L3870</formula>
    </cfRule>
  </conditionalFormatting>
  <conditionalFormatting sqref="I3870">
    <cfRule type="containsText" dxfId="21292" priority="27934" operator="containsText" text="No Encontrado">
      <formula>NOT(ISERROR(SEARCH("No Encontrado",I3870)))</formula>
    </cfRule>
    <cfRule type="containsText" dxfId="21291" priority="27935" operator="containsText" text="Cancelado">
      <formula>NOT(ISERROR(SEARCH("Cancelado",I3870)))</formula>
    </cfRule>
    <cfRule type="containsText" dxfId="21290" priority="27936" operator="containsText" text="Entregado">
      <formula>NOT(ISERROR(SEARCH("Entregado",I3870)))</formula>
    </cfRule>
    <cfRule type="containsText" dxfId="21289" priority="27937" operator="containsText" text="Entregado">
      <formula>NOT(ISERROR(SEARCH("Entregado",I3870)))</formula>
    </cfRule>
    <cfRule type="containsText" dxfId="21288" priority="27938" operator="containsText" text="En proceso">
      <formula>NOT(ISERROR(SEARCH("En proceso",I3870)))</formula>
    </cfRule>
  </conditionalFormatting>
  <conditionalFormatting sqref="J3870">
    <cfRule type="containsText" dxfId="21287" priority="27933" operator="containsText" text="TRUE">
      <formula>NOT(ISERROR(SEARCH("TRUE",J3870)))</formula>
    </cfRule>
  </conditionalFormatting>
  <conditionalFormatting sqref="G3869">
    <cfRule type="expression" dxfId="21286" priority="27932">
      <formula>K3869&gt;L3869</formula>
    </cfRule>
  </conditionalFormatting>
  <conditionalFormatting sqref="I3869">
    <cfRule type="containsText" dxfId="21285" priority="27927" operator="containsText" text="No Encontrado">
      <formula>NOT(ISERROR(SEARCH("No Encontrado",I3869)))</formula>
    </cfRule>
    <cfRule type="containsText" dxfId="21284" priority="27928" operator="containsText" text="Cancelado">
      <formula>NOT(ISERROR(SEARCH("Cancelado",I3869)))</formula>
    </cfRule>
    <cfRule type="containsText" dxfId="21283" priority="27929" operator="containsText" text="Entregado">
      <formula>NOT(ISERROR(SEARCH("Entregado",I3869)))</formula>
    </cfRule>
    <cfRule type="containsText" dxfId="21282" priority="27930" operator="containsText" text="Entregado">
      <formula>NOT(ISERROR(SEARCH("Entregado",I3869)))</formula>
    </cfRule>
    <cfRule type="containsText" dxfId="21281" priority="27931" operator="containsText" text="En proceso">
      <formula>NOT(ISERROR(SEARCH("En proceso",I3869)))</formula>
    </cfRule>
  </conditionalFormatting>
  <conditionalFormatting sqref="J3869">
    <cfRule type="containsText" dxfId="21280" priority="27926" operator="containsText" text="TRUE">
      <formula>NOT(ISERROR(SEARCH("TRUE",J3869)))</formula>
    </cfRule>
  </conditionalFormatting>
  <conditionalFormatting sqref="G3868">
    <cfRule type="expression" dxfId="21279" priority="27925">
      <formula>K3868&gt;L3868</formula>
    </cfRule>
  </conditionalFormatting>
  <conditionalFormatting sqref="I3868">
    <cfRule type="containsText" dxfId="21278" priority="27920" operator="containsText" text="No Encontrado">
      <formula>NOT(ISERROR(SEARCH("No Encontrado",I3868)))</formula>
    </cfRule>
    <cfRule type="containsText" dxfId="21277" priority="27921" operator="containsText" text="Cancelado">
      <formula>NOT(ISERROR(SEARCH("Cancelado",I3868)))</formula>
    </cfRule>
    <cfRule type="containsText" dxfId="21276" priority="27922" operator="containsText" text="Entregado">
      <formula>NOT(ISERROR(SEARCH("Entregado",I3868)))</formula>
    </cfRule>
    <cfRule type="containsText" dxfId="21275" priority="27923" operator="containsText" text="Entregado">
      <formula>NOT(ISERROR(SEARCH("Entregado",I3868)))</formula>
    </cfRule>
    <cfRule type="containsText" dxfId="21274" priority="27924" operator="containsText" text="En proceso">
      <formula>NOT(ISERROR(SEARCH("En proceso",I3868)))</formula>
    </cfRule>
  </conditionalFormatting>
  <conditionalFormatting sqref="J3868">
    <cfRule type="containsText" dxfId="21273" priority="27919" operator="containsText" text="TRUE">
      <formula>NOT(ISERROR(SEARCH("TRUE",J3868)))</formula>
    </cfRule>
  </conditionalFormatting>
  <conditionalFormatting sqref="G3867">
    <cfRule type="expression" dxfId="21272" priority="27918">
      <formula>K3867&gt;L3867</formula>
    </cfRule>
  </conditionalFormatting>
  <conditionalFormatting sqref="I3867">
    <cfRule type="containsText" dxfId="21271" priority="27913" operator="containsText" text="No Encontrado">
      <formula>NOT(ISERROR(SEARCH("No Encontrado",I3867)))</formula>
    </cfRule>
    <cfRule type="containsText" dxfId="21270" priority="27914" operator="containsText" text="Cancelado">
      <formula>NOT(ISERROR(SEARCH("Cancelado",I3867)))</formula>
    </cfRule>
    <cfRule type="containsText" dxfId="21269" priority="27915" operator="containsText" text="Entregado">
      <formula>NOT(ISERROR(SEARCH("Entregado",I3867)))</formula>
    </cfRule>
    <cfRule type="containsText" dxfId="21268" priority="27916" operator="containsText" text="Entregado">
      <formula>NOT(ISERROR(SEARCH("Entregado",I3867)))</formula>
    </cfRule>
    <cfRule type="containsText" dxfId="21267" priority="27917" operator="containsText" text="En proceso">
      <formula>NOT(ISERROR(SEARCH("En proceso",I3867)))</formula>
    </cfRule>
  </conditionalFormatting>
  <conditionalFormatting sqref="J3867">
    <cfRule type="containsText" dxfId="21266" priority="27912" operator="containsText" text="TRUE">
      <formula>NOT(ISERROR(SEARCH("TRUE",J3867)))</formula>
    </cfRule>
  </conditionalFormatting>
  <conditionalFormatting sqref="G3866">
    <cfRule type="expression" dxfId="21265" priority="27911">
      <formula>K3866&gt;L3866</formula>
    </cfRule>
  </conditionalFormatting>
  <conditionalFormatting sqref="I3866">
    <cfRule type="containsText" dxfId="21264" priority="27906" operator="containsText" text="No Encontrado">
      <formula>NOT(ISERROR(SEARCH("No Encontrado",I3866)))</formula>
    </cfRule>
    <cfRule type="containsText" dxfId="21263" priority="27907" operator="containsText" text="Cancelado">
      <formula>NOT(ISERROR(SEARCH("Cancelado",I3866)))</formula>
    </cfRule>
    <cfRule type="containsText" dxfId="21262" priority="27908" operator="containsText" text="Entregado">
      <formula>NOT(ISERROR(SEARCH("Entregado",I3866)))</formula>
    </cfRule>
    <cfRule type="containsText" dxfId="21261" priority="27909" operator="containsText" text="Entregado">
      <formula>NOT(ISERROR(SEARCH("Entregado",I3866)))</formula>
    </cfRule>
    <cfRule type="containsText" dxfId="21260" priority="27910" operator="containsText" text="En proceso">
      <formula>NOT(ISERROR(SEARCH("En proceso",I3866)))</formula>
    </cfRule>
  </conditionalFormatting>
  <conditionalFormatting sqref="J3866">
    <cfRule type="containsText" dxfId="21259" priority="27905" operator="containsText" text="TRUE">
      <formula>NOT(ISERROR(SEARCH("TRUE",J3866)))</formula>
    </cfRule>
  </conditionalFormatting>
  <conditionalFormatting sqref="G3865">
    <cfRule type="expression" dxfId="21258" priority="27904">
      <formula>K3865&gt;L3865</formula>
    </cfRule>
  </conditionalFormatting>
  <conditionalFormatting sqref="I3865">
    <cfRule type="containsText" dxfId="21257" priority="27899" operator="containsText" text="No Encontrado">
      <formula>NOT(ISERROR(SEARCH("No Encontrado",I3865)))</formula>
    </cfRule>
    <cfRule type="containsText" dxfId="21256" priority="27900" operator="containsText" text="Cancelado">
      <formula>NOT(ISERROR(SEARCH("Cancelado",I3865)))</formula>
    </cfRule>
    <cfRule type="containsText" dxfId="21255" priority="27901" operator="containsText" text="Entregado">
      <formula>NOT(ISERROR(SEARCH("Entregado",I3865)))</formula>
    </cfRule>
    <cfRule type="containsText" dxfId="21254" priority="27902" operator="containsText" text="Entregado">
      <formula>NOT(ISERROR(SEARCH("Entregado",I3865)))</formula>
    </cfRule>
    <cfRule type="containsText" dxfId="21253" priority="27903" operator="containsText" text="En proceso">
      <formula>NOT(ISERROR(SEARCH("En proceso",I3865)))</formula>
    </cfRule>
  </conditionalFormatting>
  <conditionalFormatting sqref="J3865">
    <cfRule type="containsText" dxfId="21252" priority="27898" operator="containsText" text="TRUE">
      <formula>NOT(ISERROR(SEARCH("TRUE",J3865)))</formula>
    </cfRule>
  </conditionalFormatting>
  <conditionalFormatting sqref="G3864">
    <cfRule type="expression" dxfId="21251" priority="27897">
      <formula>K3864&gt;L3864</formula>
    </cfRule>
  </conditionalFormatting>
  <conditionalFormatting sqref="I3864">
    <cfRule type="containsText" dxfId="21250" priority="27892" operator="containsText" text="No Encontrado">
      <formula>NOT(ISERROR(SEARCH("No Encontrado",I3864)))</formula>
    </cfRule>
    <cfRule type="containsText" dxfId="21249" priority="27893" operator="containsText" text="Cancelado">
      <formula>NOT(ISERROR(SEARCH("Cancelado",I3864)))</formula>
    </cfRule>
    <cfRule type="containsText" dxfId="21248" priority="27894" operator="containsText" text="Entregado">
      <formula>NOT(ISERROR(SEARCH("Entregado",I3864)))</formula>
    </cfRule>
    <cfRule type="containsText" dxfId="21247" priority="27895" operator="containsText" text="Entregado">
      <formula>NOT(ISERROR(SEARCH("Entregado",I3864)))</formula>
    </cfRule>
    <cfRule type="containsText" dxfId="21246" priority="27896" operator="containsText" text="En proceso">
      <formula>NOT(ISERROR(SEARCH("En proceso",I3864)))</formula>
    </cfRule>
  </conditionalFormatting>
  <conditionalFormatting sqref="J3864">
    <cfRule type="containsText" dxfId="21245" priority="27891" operator="containsText" text="TRUE">
      <formula>NOT(ISERROR(SEARCH("TRUE",J3864)))</formula>
    </cfRule>
  </conditionalFormatting>
  <conditionalFormatting sqref="G3863">
    <cfRule type="expression" dxfId="21244" priority="27890">
      <formula>K3863&gt;L3863</formula>
    </cfRule>
  </conditionalFormatting>
  <conditionalFormatting sqref="I3863">
    <cfRule type="containsText" dxfId="21243" priority="27885" operator="containsText" text="No Encontrado">
      <formula>NOT(ISERROR(SEARCH("No Encontrado",I3863)))</formula>
    </cfRule>
    <cfRule type="containsText" dxfId="21242" priority="27886" operator="containsText" text="Cancelado">
      <formula>NOT(ISERROR(SEARCH("Cancelado",I3863)))</formula>
    </cfRule>
    <cfRule type="containsText" dxfId="21241" priority="27887" operator="containsText" text="Entregado">
      <formula>NOT(ISERROR(SEARCH("Entregado",I3863)))</formula>
    </cfRule>
    <cfRule type="containsText" dxfId="21240" priority="27888" operator="containsText" text="Entregado">
      <formula>NOT(ISERROR(SEARCH("Entregado",I3863)))</formula>
    </cfRule>
    <cfRule type="containsText" dxfId="21239" priority="27889" operator="containsText" text="En proceso">
      <formula>NOT(ISERROR(SEARCH("En proceso",I3863)))</formula>
    </cfRule>
  </conditionalFormatting>
  <conditionalFormatting sqref="J3863">
    <cfRule type="containsText" dxfId="21238" priority="27884" operator="containsText" text="TRUE">
      <formula>NOT(ISERROR(SEARCH("TRUE",J3863)))</formula>
    </cfRule>
  </conditionalFormatting>
  <conditionalFormatting sqref="G3862">
    <cfRule type="expression" dxfId="21237" priority="27883">
      <formula>K3862&gt;L3862</formula>
    </cfRule>
  </conditionalFormatting>
  <conditionalFormatting sqref="I3862">
    <cfRule type="containsText" dxfId="21236" priority="27878" operator="containsText" text="No Encontrado">
      <formula>NOT(ISERROR(SEARCH("No Encontrado",I3862)))</formula>
    </cfRule>
    <cfRule type="containsText" dxfId="21235" priority="27879" operator="containsText" text="Cancelado">
      <formula>NOT(ISERROR(SEARCH("Cancelado",I3862)))</formula>
    </cfRule>
    <cfRule type="containsText" dxfId="21234" priority="27880" operator="containsText" text="Entregado">
      <formula>NOT(ISERROR(SEARCH("Entregado",I3862)))</formula>
    </cfRule>
    <cfRule type="containsText" dxfId="21233" priority="27881" operator="containsText" text="Entregado">
      <formula>NOT(ISERROR(SEARCH("Entregado",I3862)))</formula>
    </cfRule>
    <cfRule type="containsText" dxfId="21232" priority="27882" operator="containsText" text="En proceso">
      <formula>NOT(ISERROR(SEARCH("En proceso",I3862)))</formula>
    </cfRule>
  </conditionalFormatting>
  <conditionalFormatting sqref="J3862">
    <cfRule type="containsText" dxfId="21231" priority="27877" operator="containsText" text="TRUE">
      <formula>NOT(ISERROR(SEARCH("TRUE",J3862)))</formula>
    </cfRule>
  </conditionalFormatting>
  <conditionalFormatting sqref="G3861">
    <cfRule type="expression" dxfId="21230" priority="27876">
      <formula>K3861&gt;L3861</formula>
    </cfRule>
  </conditionalFormatting>
  <conditionalFormatting sqref="I3861">
    <cfRule type="containsText" dxfId="21229" priority="27871" operator="containsText" text="No Encontrado">
      <formula>NOT(ISERROR(SEARCH("No Encontrado",I3861)))</formula>
    </cfRule>
    <cfRule type="containsText" dxfId="21228" priority="27872" operator="containsText" text="Cancelado">
      <formula>NOT(ISERROR(SEARCH("Cancelado",I3861)))</formula>
    </cfRule>
    <cfRule type="containsText" dxfId="21227" priority="27873" operator="containsText" text="Entregado">
      <formula>NOT(ISERROR(SEARCH("Entregado",I3861)))</formula>
    </cfRule>
    <cfRule type="containsText" dxfId="21226" priority="27874" operator="containsText" text="Entregado">
      <formula>NOT(ISERROR(SEARCH("Entregado",I3861)))</formula>
    </cfRule>
    <cfRule type="containsText" dxfId="21225" priority="27875" operator="containsText" text="En proceso">
      <formula>NOT(ISERROR(SEARCH("En proceso",I3861)))</formula>
    </cfRule>
  </conditionalFormatting>
  <conditionalFormatting sqref="J3861">
    <cfRule type="containsText" dxfId="21224" priority="27870" operator="containsText" text="TRUE">
      <formula>NOT(ISERROR(SEARCH("TRUE",J3861)))</formula>
    </cfRule>
  </conditionalFormatting>
  <conditionalFormatting sqref="G3860">
    <cfRule type="expression" dxfId="21223" priority="27869">
      <formula>K3860&gt;L3860</formula>
    </cfRule>
  </conditionalFormatting>
  <conditionalFormatting sqref="I3860">
    <cfRule type="containsText" dxfId="21222" priority="27864" operator="containsText" text="No Encontrado">
      <formula>NOT(ISERROR(SEARCH("No Encontrado",I3860)))</formula>
    </cfRule>
    <cfRule type="containsText" dxfId="21221" priority="27865" operator="containsText" text="Cancelado">
      <formula>NOT(ISERROR(SEARCH("Cancelado",I3860)))</formula>
    </cfRule>
    <cfRule type="containsText" dxfId="21220" priority="27866" operator="containsText" text="Entregado">
      <formula>NOT(ISERROR(SEARCH("Entregado",I3860)))</formula>
    </cfRule>
    <cfRule type="containsText" dxfId="21219" priority="27867" operator="containsText" text="Entregado">
      <formula>NOT(ISERROR(SEARCH("Entregado",I3860)))</formula>
    </cfRule>
    <cfRule type="containsText" dxfId="21218" priority="27868" operator="containsText" text="En proceso">
      <formula>NOT(ISERROR(SEARCH("En proceso",I3860)))</formula>
    </cfRule>
  </conditionalFormatting>
  <conditionalFormatting sqref="J3860">
    <cfRule type="containsText" dxfId="21217" priority="27863" operator="containsText" text="TRUE">
      <formula>NOT(ISERROR(SEARCH("TRUE",J3860)))</formula>
    </cfRule>
  </conditionalFormatting>
  <conditionalFormatting sqref="G3859">
    <cfRule type="expression" dxfId="21216" priority="27862">
      <formula>K3859&gt;L3859</formula>
    </cfRule>
  </conditionalFormatting>
  <conditionalFormatting sqref="I3859">
    <cfRule type="containsText" dxfId="21215" priority="27857" operator="containsText" text="No Encontrado">
      <formula>NOT(ISERROR(SEARCH("No Encontrado",I3859)))</formula>
    </cfRule>
    <cfRule type="containsText" dxfId="21214" priority="27858" operator="containsText" text="Cancelado">
      <formula>NOT(ISERROR(SEARCH("Cancelado",I3859)))</formula>
    </cfRule>
    <cfRule type="containsText" dxfId="21213" priority="27859" operator="containsText" text="Entregado">
      <formula>NOT(ISERROR(SEARCH("Entregado",I3859)))</formula>
    </cfRule>
    <cfRule type="containsText" dxfId="21212" priority="27860" operator="containsText" text="Entregado">
      <formula>NOT(ISERROR(SEARCH("Entregado",I3859)))</formula>
    </cfRule>
    <cfRule type="containsText" dxfId="21211" priority="27861" operator="containsText" text="En proceso">
      <formula>NOT(ISERROR(SEARCH("En proceso",I3859)))</formula>
    </cfRule>
  </conditionalFormatting>
  <conditionalFormatting sqref="J3859">
    <cfRule type="containsText" dxfId="21210" priority="27856" operator="containsText" text="TRUE">
      <formula>NOT(ISERROR(SEARCH("TRUE",J3859)))</formula>
    </cfRule>
  </conditionalFormatting>
  <conditionalFormatting sqref="G3858">
    <cfRule type="expression" dxfId="21209" priority="27855">
      <formula>K3858&gt;L3858</formula>
    </cfRule>
  </conditionalFormatting>
  <conditionalFormatting sqref="I3858">
    <cfRule type="containsText" dxfId="21208" priority="27850" operator="containsText" text="No Encontrado">
      <formula>NOT(ISERROR(SEARCH("No Encontrado",I3858)))</formula>
    </cfRule>
    <cfRule type="containsText" dxfId="21207" priority="27851" operator="containsText" text="Cancelado">
      <formula>NOT(ISERROR(SEARCH("Cancelado",I3858)))</formula>
    </cfRule>
    <cfRule type="containsText" dxfId="21206" priority="27852" operator="containsText" text="Entregado">
      <formula>NOT(ISERROR(SEARCH("Entregado",I3858)))</formula>
    </cfRule>
    <cfRule type="containsText" dxfId="21205" priority="27853" operator="containsText" text="Entregado">
      <formula>NOT(ISERROR(SEARCH("Entregado",I3858)))</formula>
    </cfRule>
    <cfRule type="containsText" dxfId="21204" priority="27854" operator="containsText" text="En proceso">
      <formula>NOT(ISERROR(SEARCH("En proceso",I3858)))</formula>
    </cfRule>
  </conditionalFormatting>
  <conditionalFormatting sqref="J3858">
    <cfRule type="containsText" dxfId="21203" priority="27849" operator="containsText" text="TRUE">
      <formula>NOT(ISERROR(SEARCH("TRUE",J3858)))</formula>
    </cfRule>
  </conditionalFormatting>
  <conditionalFormatting sqref="G3857">
    <cfRule type="expression" dxfId="21202" priority="27848">
      <formula>K3857&gt;L3857</formula>
    </cfRule>
  </conditionalFormatting>
  <conditionalFormatting sqref="I3857">
    <cfRule type="containsText" dxfId="21201" priority="27843" operator="containsText" text="No Encontrado">
      <formula>NOT(ISERROR(SEARCH("No Encontrado",I3857)))</formula>
    </cfRule>
    <cfRule type="containsText" dxfId="21200" priority="27844" operator="containsText" text="Cancelado">
      <formula>NOT(ISERROR(SEARCH("Cancelado",I3857)))</formula>
    </cfRule>
    <cfRule type="containsText" dxfId="21199" priority="27845" operator="containsText" text="Entregado">
      <formula>NOT(ISERROR(SEARCH("Entregado",I3857)))</formula>
    </cfRule>
    <cfRule type="containsText" dxfId="21198" priority="27846" operator="containsText" text="Entregado">
      <formula>NOT(ISERROR(SEARCH("Entregado",I3857)))</formula>
    </cfRule>
    <cfRule type="containsText" dxfId="21197" priority="27847" operator="containsText" text="En proceso">
      <formula>NOT(ISERROR(SEARCH("En proceso",I3857)))</formula>
    </cfRule>
  </conditionalFormatting>
  <conditionalFormatting sqref="J3857">
    <cfRule type="containsText" dxfId="21196" priority="27842" operator="containsText" text="TRUE">
      <formula>NOT(ISERROR(SEARCH("TRUE",J3857)))</formula>
    </cfRule>
  </conditionalFormatting>
  <conditionalFormatting sqref="G3856">
    <cfRule type="expression" dxfId="21195" priority="27841">
      <formula>K3856&gt;L3856</formula>
    </cfRule>
  </conditionalFormatting>
  <conditionalFormatting sqref="I3856">
    <cfRule type="containsText" dxfId="21194" priority="27836" operator="containsText" text="No Encontrado">
      <formula>NOT(ISERROR(SEARCH("No Encontrado",I3856)))</formula>
    </cfRule>
    <cfRule type="containsText" dxfId="21193" priority="27837" operator="containsText" text="Cancelado">
      <formula>NOT(ISERROR(SEARCH("Cancelado",I3856)))</formula>
    </cfRule>
    <cfRule type="containsText" dxfId="21192" priority="27838" operator="containsText" text="Entregado">
      <formula>NOT(ISERROR(SEARCH("Entregado",I3856)))</formula>
    </cfRule>
    <cfRule type="containsText" dxfId="21191" priority="27839" operator="containsText" text="Entregado">
      <formula>NOT(ISERROR(SEARCH("Entregado",I3856)))</formula>
    </cfRule>
    <cfRule type="containsText" dxfId="21190" priority="27840" operator="containsText" text="En proceso">
      <formula>NOT(ISERROR(SEARCH("En proceso",I3856)))</formula>
    </cfRule>
  </conditionalFormatting>
  <conditionalFormatting sqref="J3856">
    <cfRule type="containsText" dxfId="21189" priority="27835" operator="containsText" text="TRUE">
      <formula>NOT(ISERROR(SEARCH("TRUE",J3856)))</formula>
    </cfRule>
  </conditionalFormatting>
  <conditionalFormatting sqref="G3855">
    <cfRule type="expression" dxfId="21188" priority="27834">
      <formula>K3855&gt;L3855</formula>
    </cfRule>
  </conditionalFormatting>
  <conditionalFormatting sqref="I3855">
    <cfRule type="containsText" dxfId="21187" priority="27829" operator="containsText" text="No Encontrado">
      <formula>NOT(ISERROR(SEARCH("No Encontrado",I3855)))</formula>
    </cfRule>
    <cfRule type="containsText" dxfId="21186" priority="27830" operator="containsText" text="Cancelado">
      <formula>NOT(ISERROR(SEARCH("Cancelado",I3855)))</formula>
    </cfRule>
    <cfRule type="containsText" dxfId="21185" priority="27831" operator="containsText" text="Entregado">
      <formula>NOT(ISERROR(SEARCH("Entregado",I3855)))</formula>
    </cfRule>
    <cfRule type="containsText" dxfId="21184" priority="27832" operator="containsText" text="Entregado">
      <formula>NOT(ISERROR(SEARCH("Entregado",I3855)))</formula>
    </cfRule>
    <cfRule type="containsText" dxfId="21183" priority="27833" operator="containsText" text="En proceso">
      <formula>NOT(ISERROR(SEARCH("En proceso",I3855)))</formula>
    </cfRule>
  </conditionalFormatting>
  <conditionalFormatting sqref="J3855">
    <cfRule type="containsText" dxfId="21182" priority="27828" operator="containsText" text="TRUE">
      <formula>NOT(ISERROR(SEARCH("TRUE",J3855)))</formula>
    </cfRule>
  </conditionalFormatting>
  <conditionalFormatting sqref="G3854">
    <cfRule type="expression" dxfId="21181" priority="27827">
      <formula>K3854&gt;L3854</formula>
    </cfRule>
  </conditionalFormatting>
  <conditionalFormatting sqref="I3854">
    <cfRule type="containsText" dxfId="21180" priority="27822" operator="containsText" text="No Encontrado">
      <formula>NOT(ISERROR(SEARCH("No Encontrado",I3854)))</formula>
    </cfRule>
    <cfRule type="containsText" dxfId="21179" priority="27823" operator="containsText" text="Cancelado">
      <formula>NOT(ISERROR(SEARCH("Cancelado",I3854)))</formula>
    </cfRule>
    <cfRule type="containsText" dxfId="21178" priority="27824" operator="containsText" text="Entregado">
      <formula>NOT(ISERROR(SEARCH("Entregado",I3854)))</formula>
    </cfRule>
    <cfRule type="containsText" dxfId="21177" priority="27825" operator="containsText" text="Entregado">
      <formula>NOT(ISERROR(SEARCH("Entregado",I3854)))</formula>
    </cfRule>
    <cfRule type="containsText" dxfId="21176" priority="27826" operator="containsText" text="En proceso">
      <formula>NOT(ISERROR(SEARCH("En proceso",I3854)))</formula>
    </cfRule>
  </conditionalFormatting>
  <conditionalFormatting sqref="J3854">
    <cfRule type="containsText" dxfId="21175" priority="27821" operator="containsText" text="TRUE">
      <formula>NOT(ISERROR(SEARCH("TRUE",J3854)))</formula>
    </cfRule>
  </conditionalFormatting>
  <conditionalFormatting sqref="G3853">
    <cfRule type="expression" dxfId="21174" priority="27820">
      <formula>K3853&gt;L3853</formula>
    </cfRule>
  </conditionalFormatting>
  <conditionalFormatting sqref="I3853">
    <cfRule type="containsText" dxfId="21173" priority="27815" operator="containsText" text="No Encontrado">
      <formula>NOT(ISERROR(SEARCH("No Encontrado",I3853)))</formula>
    </cfRule>
    <cfRule type="containsText" dxfId="21172" priority="27816" operator="containsText" text="Cancelado">
      <formula>NOT(ISERROR(SEARCH("Cancelado",I3853)))</formula>
    </cfRule>
    <cfRule type="containsText" dxfId="21171" priority="27817" operator="containsText" text="Entregado">
      <formula>NOT(ISERROR(SEARCH("Entregado",I3853)))</formula>
    </cfRule>
    <cfRule type="containsText" dxfId="21170" priority="27818" operator="containsText" text="Entregado">
      <formula>NOT(ISERROR(SEARCH("Entregado",I3853)))</formula>
    </cfRule>
    <cfRule type="containsText" dxfId="21169" priority="27819" operator="containsText" text="En proceso">
      <formula>NOT(ISERROR(SEARCH("En proceso",I3853)))</formula>
    </cfRule>
  </conditionalFormatting>
  <conditionalFormatting sqref="J3853">
    <cfRule type="containsText" dxfId="21168" priority="27814" operator="containsText" text="TRUE">
      <formula>NOT(ISERROR(SEARCH("TRUE",J3853)))</formula>
    </cfRule>
  </conditionalFormatting>
  <conditionalFormatting sqref="G3852">
    <cfRule type="expression" dxfId="21167" priority="27813">
      <formula>K3852&gt;L3852</formula>
    </cfRule>
  </conditionalFormatting>
  <conditionalFormatting sqref="I3852">
    <cfRule type="containsText" dxfId="21166" priority="27808" operator="containsText" text="No Encontrado">
      <formula>NOT(ISERROR(SEARCH("No Encontrado",I3852)))</formula>
    </cfRule>
    <cfRule type="containsText" dxfId="21165" priority="27809" operator="containsText" text="Cancelado">
      <formula>NOT(ISERROR(SEARCH("Cancelado",I3852)))</formula>
    </cfRule>
    <cfRule type="containsText" dxfId="21164" priority="27810" operator="containsText" text="Entregado">
      <formula>NOT(ISERROR(SEARCH("Entregado",I3852)))</formula>
    </cfRule>
    <cfRule type="containsText" dxfId="21163" priority="27811" operator="containsText" text="Entregado">
      <formula>NOT(ISERROR(SEARCH("Entregado",I3852)))</formula>
    </cfRule>
    <cfRule type="containsText" dxfId="21162" priority="27812" operator="containsText" text="En proceso">
      <formula>NOT(ISERROR(SEARCH("En proceso",I3852)))</formula>
    </cfRule>
  </conditionalFormatting>
  <conditionalFormatting sqref="J3852">
    <cfRule type="containsText" dxfId="21161" priority="27807" operator="containsText" text="TRUE">
      <formula>NOT(ISERROR(SEARCH("TRUE",J3852)))</formula>
    </cfRule>
  </conditionalFormatting>
  <conditionalFormatting sqref="G3851">
    <cfRule type="expression" dxfId="21160" priority="27806">
      <formula>K3851&gt;L3851</formula>
    </cfRule>
  </conditionalFormatting>
  <conditionalFormatting sqref="I3851">
    <cfRule type="containsText" dxfId="21159" priority="27801" operator="containsText" text="No Encontrado">
      <formula>NOT(ISERROR(SEARCH("No Encontrado",I3851)))</formula>
    </cfRule>
    <cfRule type="containsText" dxfId="21158" priority="27802" operator="containsText" text="Cancelado">
      <formula>NOT(ISERROR(SEARCH("Cancelado",I3851)))</formula>
    </cfRule>
    <cfRule type="containsText" dxfId="21157" priority="27803" operator="containsText" text="Entregado">
      <formula>NOT(ISERROR(SEARCH("Entregado",I3851)))</formula>
    </cfRule>
    <cfRule type="containsText" dxfId="21156" priority="27804" operator="containsText" text="Entregado">
      <formula>NOT(ISERROR(SEARCH("Entregado",I3851)))</formula>
    </cfRule>
    <cfRule type="containsText" dxfId="21155" priority="27805" operator="containsText" text="En proceso">
      <formula>NOT(ISERROR(SEARCH("En proceso",I3851)))</formula>
    </cfRule>
  </conditionalFormatting>
  <conditionalFormatting sqref="J3851">
    <cfRule type="containsText" dxfId="21154" priority="27800" operator="containsText" text="TRUE">
      <formula>NOT(ISERROR(SEARCH("TRUE",J3851)))</formula>
    </cfRule>
  </conditionalFormatting>
  <conditionalFormatting sqref="G3850">
    <cfRule type="expression" dxfId="21153" priority="27799">
      <formula>K3850&gt;L3850</formula>
    </cfRule>
  </conditionalFormatting>
  <conditionalFormatting sqref="I3850">
    <cfRule type="containsText" dxfId="21152" priority="27794" operator="containsText" text="No Encontrado">
      <formula>NOT(ISERROR(SEARCH("No Encontrado",I3850)))</formula>
    </cfRule>
    <cfRule type="containsText" dxfId="21151" priority="27795" operator="containsText" text="Cancelado">
      <formula>NOT(ISERROR(SEARCH("Cancelado",I3850)))</formula>
    </cfRule>
    <cfRule type="containsText" dxfId="21150" priority="27796" operator="containsText" text="Entregado">
      <formula>NOT(ISERROR(SEARCH("Entregado",I3850)))</formula>
    </cfRule>
    <cfRule type="containsText" dxfId="21149" priority="27797" operator="containsText" text="Entregado">
      <formula>NOT(ISERROR(SEARCH("Entregado",I3850)))</formula>
    </cfRule>
    <cfRule type="containsText" dxfId="21148" priority="27798" operator="containsText" text="En proceso">
      <formula>NOT(ISERROR(SEARCH("En proceso",I3850)))</formula>
    </cfRule>
  </conditionalFormatting>
  <conditionalFormatting sqref="J3850">
    <cfRule type="containsText" dxfId="21147" priority="27793" operator="containsText" text="TRUE">
      <formula>NOT(ISERROR(SEARCH("TRUE",J3850)))</formula>
    </cfRule>
  </conditionalFormatting>
  <conditionalFormatting sqref="G3849">
    <cfRule type="expression" dxfId="21146" priority="27792">
      <formula>K3849&gt;L3849</formula>
    </cfRule>
  </conditionalFormatting>
  <conditionalFormatting sqref="I3849">
    <cfRule type="containsText" dxfId="21145" priority="27787" operator="containsText" text="No Encontrado">
      <formula>NOT(ISERROR(SEARCH("No Encontrado",I3849)))</formula>
    </cfRule>
    <cfRule type="containsText" dxfId="21144" priority="27788" operator="containsText" text="Cancelado">
      <formula>NOT(ISERROR(SEARCH("Cancelado",I3849)))</formula>
    </cfRule>
    <cfRule type="containsText" dxfId="21143" priority="27789" operator="containsText" text="Entregado">
      <formula>NOT(ISERROR(SEARCH("Entregado",I3849)))</formula>
    </cfRule>
    <cfRule type="containsText" dxfId="21142" priority="27790" operator="containsText" text="Entregado">
      <formula>NOT(ISERROR(SEARCH("Entregado",I3849)))</formula>
    </cfRule>
    <cfRule type="containsText" dxfId="21141" priority="27791" operator="containsText" text="En proceso">
      <formula>NOT(ISERROR(SEARCH("En proceso",I3849)))</formula>
    </cfRule>
  </conditionalFormatting>
  <conditionalFormatting sqref="J3849">
    <cfRule type="containsText" dxfId="21140" priority="27786" operator="containsText" text="TRUE">
      <formula>NOT(ISERROR(SEARCH("TRUE",J3849)))</formula>
    </cfRule>
  </conditionalFormatting>
  <conditionalFormatting sqref="G3848">
    <cfRule type="expression" dxfId="21139" priority="27785">
      <formula>K3848&gt;L3848</formula>
    </cfRule>
  </conditionalFormatting>
  <conditionalFormatting sqref="I3848">
    <cfRule type="containsText" dxfId="21138" priority="27780" operator="containsText" text="No Encontrado">
      <formula>NOT(ISERROR(SEARCH("No Encontrado",I3848)))</formula>
    </cfRule>
    <cfRule type="containsText" dxfId="21137" priority="27781" operator="containsText" text="Cancelado">
      <formula>NOT(ISERROR(SEARCH("Cancelado",I3848)))</formula>
    </cfRule>
    <cfRule type="containsText" dxfId="21136" priority="27782" operator="containsText" text="Entregado">
      <formula>NOT(ISERROR(SEARCH("Entregado",I3848)))</formula>
    </cfRule>
    <cfRule type="containsText" dxfId="21135" priority="27783" operator="containsText" text="Entregado">
      <formula>NOT(ISERROR(SEARCH("Entregado",I3848)))</formula>
    </cfRule>
    <cfRule type="containsText" dxfId="21134" priority="27784" operator="containsText" text="En proceso">
      <formula>NOT(ISERROR(SEARCH("En proceso",I3848)))</formula>
    </cfRule>
  </conditionalFormatting>
  <conditionalFormatting sqref="J3848">
    <cfRule type="containsText" dxfId="21133" priority="27779" operator="containsText" text="TRUE">
      <formula>NOT(ISERROR(SEARCH("TRUE",J3848)))</formula>
    </cfRule>
  </conditionalFormatting>
  <conditionalFormatting sqref="G3847">
    <cfRule type="expression" dxfId="21132" priority="27778">
      <formula>K3847&gt;L3847</formula>
    </cfRule>
  </conditionalFormatting>
  <conditionalFormatting sqref="I3847">
    <cfRule type="containsText" dxfId="21131" priority="27773" operator="containsText" text="No Encontrado">
      <formula>NOT(ISERROR(SEARCH("No Encontrado",I3847)))</formula>
    </cfRule>
    <cfRule type="containsText" dxfId="21130" priority="27774" operator="containsText" text="Cancelado">
      <formula>NOT(ISERROR(SEARCH("Cancelado",I3847)))</formula>
    </cfRule>
    <cfRule type="containsText" dxfId="21129" priority="27775" operator="containsText" text="Entregado">
      <formula>NOT(ISERROR(SEARCH("Entregado",I3847)))</formula>
    </cfRule>
    <cfRule type="containsText" dxfId="21128" priority="27776" operator="containsText" text="Entregado">
      <formula>NOT(ISERROR(SEARCH("Entregado",I3847)))</formula>
    </cfRule>
    <cfRule type="containsText" dxfId="21127" priority="27777" operator="containsText" text="En proceso">
      <formula>NOT(ISERROR(SEARCH("En proceso",I3847)))</formula>
    </cfRule>
  </conditionalFormatting>
  <conditionalFormatting sqref="J3847">
    <cfRule type="containsText" dxfId="21126" priority="27772" operator="containsText" text="TRUE">
      <formula>NOT(ISERROR(SEARCH("TRUE",J3847)))</formula>
    </cfRule>
  </conditionalFormatting>
  <conditionalFormatting sqref="G3846">
    <cfRule type="expression" dxfId="21125" priority="27771">
      <formula>K3846&gt;L3846</formula>
    </cfRule>
  </conditionalFormatting>
  <conditionalFormatting sqref="I3846">
    <cfRule type="containsText" dxfId="21124" priority="27766" operator="containsText" text="No Encontrado">
      <formula>NOT(ISERROR(SEARCH("No Encontrado",I3846)))</formula>
    </cfRule>
    <cfRule type="containsText" dxfId="21123" priority="27767" operator="containsText" text="Cancelado">
      <formula>NOT(ISERROR(SEARCH("Cancelado",I3846)))</formula>
    </cfRule>
    <cfRule type="containsText" dxfId="21122" priority="27768" operator="containsText" text="Entregado">
      <formula>NOT(ISERROR(SEARCH("Entregado",I3846)))</formula>
    </cfRule>
    <cfRule type="containsText" dxfId="21121" priority="27769" operator="containsText" text="Entregado">
      <formula>NOT(ISERROR(SEARCH("Entregado",I3846)))</formula>
    </cfRule>
    <cfRule type="containsText" dxfId="21120" priority="27770" operator="containsText" text="En proceso">
      <formula>NOT(ISERROR(SEARCH("En proceso",I3846)))</formula>
    </cfRule>
  </conditionalFormatting>
  <conditionalFormatting sqref="J3846">
    <cfRule type="containsText" dxfId="21119" priority="27765" operator="containsText" text="TRUE">
      <formula>NOT(ISERROR(SEARCH("TRUE",J3846)))</formula>
    </cfRule>
  </conditionalFormatting>
  <conditionalFormatting sqref="G3845">
    <cfRule type="expression" dxfId="21118" priority="27764">
      <formula>K3845&gt;L3845</formula>
    </cfRule>
  </conditionalFormatting>
  <conditionalFormatting sqref="I3845">
    <cfRule type="containsText" dxfId="21117" priority="27759" operator="containsText" text="No Encontrado">
      <formula>NOT(ISERROR(SEARCH("No Encontrado",I3845)))</formula>
    </cfRule>
    <cfRule type="containsText" dxfId="21116" priority="27760" operator="containsText" text="Cancelado">
      <formula>NOT(ISERROR(SEARCH("Cancelado",I3845)))</formula>
    </cfRule>
    <cfRule type="containsText" dxfId="21115" priority="27761" operator="containsText" text="Entregado">
      <formula>NOT(ISERROR(SEARCH("Entregado",I3845)))</formula>
    </cfRule>
    <cfRule type="containsText" dxfId="21114" priority="27762" operator="containsText" text="Entregado">
      <formula>NOT(ISERROR(SEARCH("Entregado",I3845)))</formula>
    </cfRule>
    <cfRule type="containsText" dxfId="21113" priority="27763" operator="containsText" text="En proceso">
      <formula>NOT(ISERROR(SEARCH("En proceso",I3845)))</formula>
    </cfRule>
  </conditionalFormatting>
  <conditionalFormatting sqref="J3845">
    <cfRule type="containsText" dxfId="21112" priority="27758" operator="containsText" text="TRUE">
      <formula>NOT(ISERROR(SEARCH("TRUE",J3845)))</formula>
    </cfRule>
  </conditionalFormatting>
  <conditionalFormatting sqref="G3844">
    <cfRule type="expression" dxfId="21111" priority="27757">
      <formula>K3844&gt;L3844</formula>
    </cfRule>
  </conditionalFormatting>
  <conditionalFormatting sqref="I3844">
    <cfRule type="containsText" dxfId="21110" priority="27752" operator="containsText" text="No Encontrado">
      <formula>NOT(ISERROR(SEARCH("No Encontrado",I3844)))</formula>
    </cfRule>
    <cfRule type="containsText" dxfId="21109" priority="27753" operator="containsText" text="Cancelado">
      <formula>NOT(ISERROR(SEARCH("Cancelado",I3844)))</formula>
    </cfRule>
    <cfRule type="containsText" dxfId="21108" priority="27754" operator="containsText" text="Entregado">
      <formula>NOT(ISERROR(SEARCH("Entregado",I3844)))</formula>
    </cfRule>
    <cfRule type="containsText" dxfId="21107" priority="27755" operator="containsText" text="Entregado">
      <formula>NOT(ISERROR(SEARCH("Entregado",I3844)))</formula>
    </cfRule>
    <cfRule type="containsText" dxfId="21106" priority="27756" operator="containsText" text="En proceso">
      <formula>NOT(ISERROR(SEARCH("En proceso",I3844)))</formula>
    </cfRule>
  </conditionalFormatting>
  <conditionalFormatting sqref="J3844">
    <cfRule type="containsText" dxfId="21105" priority="27751" operator="containsText" text="TRUE">
      <formula>NOT(ISERROR(SEARCH("TRUE",J3844)))</formula>
    </cfRule>
  </conditionalFormatting>
  <conditionalFormatting sqref="G3843">
    <cfRule type="expression" dxfId="21104" priority="27750">
      <formula>K3843&gt;L3843</formula>
    </cfRule>
  </conditionalFormatting>
  <conditionalFormatting sqref="I3843">
    <cfRule type="containsText" dxfId="21103" priority="27745" operator="containsText" text="No Encontrado">
      <formula>NOT(ISERROR(SEARCH("No Encontrado",I3843)))</formula>
    </cfRule>
    <cfRule type="containsText" dxfId="21102" priority="27746" operator="containsText" text="Cancelado">
      <formula>NOT(ISERROR(SEARCH("Cancelado",I3843)))</formula>
    </cfRule>
    <cfRule type="containsText" dxfId="21101" priority="27747" operator="containsText" text="Entregado">
      <formula>NOT(ISERROR(SEARCH("Entregado",I3843)))</formula>
    </cfRule>
    <cfRule type="containsText" dxfId="21100" priority="27748" operator="containsText" text="Entregado">
      <formula>NOT(ISERROR(SEARCH("Entregado",I3843)))</formula>
    </cfRule>
    <cfRule type="containsText" dxfId="21099" priority="27749" operator="containsText" text="En proceso">
      <formula>NOT(ISERROR(SEARCH("En proceso",I3843)))</formula>
    </cfRule>
  </conditionalFormatting>
  <conditionalFormatting sqref="J3843">
    <cfRule type="containsText" dxfId="21098" priority="27744" operator="containsText" text="TRUE">
      <formula>NOT(ISERROR(SEARCH("TRUE",J3843)))</formula>
    </cfRule>
  </conditionalFormatting>
  <conditionalFormatting sqref="G3842">
    <cfRule type="expression" dxfId="21097" priority="27743">
      <formula>K3842&gt;L3842</formula>
    </cfRule>
  </conditionalFormatting>
  <conditionalFormatting sqref="I3842">
    <cfRule type="containsText" dxfId="21096" priority="27738" operator="containsText" text="No Encontrado">
      <formula>NOT(ISERROR(SEARCH("No Encontrado",I3842)))</formula>
    </cfRule>
    <cfRule type="containsText" dxfId="21095" priority="27739" operator="containsText" text="Cancelado">
      <formula>NOT(ISERROR(SEARCH("Cancelado",I3842)))</formula>
    </cfRule>
    <cfRule type="containsText" dxfId="21094" priority="27740" operator="containsText" text="Entregado">
      <formula>NOT(ISERROR(SEARCH("Entregado",I3842)))</formula>
    </cfRule>
    <cfRule type="containsText" dxfId="21093" priority="27741" operator="containsText" text="Entregado">
      <formula>NOT(ISERROR(SEARCH("Entregado",I3842)))</formula>
    </cfRule>
    <cfRule type="containsText" dxfId="21092" priority="27742" operator="containsText" text="En proceso">
      <formula>NOT(ISERROR(SEARCH("En proceso",I3842)))</formula>
    </cfRule>
  </conditionalFormatting>
  <conditionalFormatting sqref="J3842">
    <cfRule type="containsText" dxfId="21091" priority="27737" operator="containsText" text="TRUE">
      <formula>NOT(ISERROR(SEARCH("TRUE",J3842)))</formula>
    </cfRule>
  </conditionalFormatting>
  <conditionalFormatting sqref="G3841">
    <cfRule type="expression" dxfId="21090" priority="27736">
      <formula>K3841&gt;L3841</formula>
    </cfRule>
  </conditionalFormatting>
  <conditionalFormatting sqref="I3841">
    <cfRule type="containsText" dxfId="21089" priority="27731" operator="containsText" text="No Encontrado">
      <formula>NOT(ISERROR(SEARCH("No Encontrado",I3841)))</formula>
    </cfRule>
    <cfRule type="containsText" dxfId="21088" priority="27732" operator="containsText" text="Cancelado">
      <formula>NOT(ISERROR(SEARCH("Cancelado",I3841)))</formula>
    </cfRule>
    <cfRule type="containsText" dxfId="21087" priority="27733" operator="containsText" text="Entregado">
      <formula>NOT(ISERROR(SEARCH("Entregado",I3841)))</formula>
    </cfRule>
    <cfRule type="containsText" dxfId="21086" priority="27734" operator="containsText" text="Entregado">
      <formula>NOT(ISERROR(SEARCH("Entregado",I3841)))</formula>
    </cfRule>
    <cfRule type="containsText" dxfId="21085" priority="27735" operator="containsText" text="En proceso">
      <formula>NOT(ISERROR(SEARCH("En proceso",I3841)))</formula>
    </cfRule>
  </conditionalFormatting>
  <conditionalFormatting sqref="J3841">
    <cfRule type="containsText" dxfId="21084" priority="27730" operator="containsText" text="TRUE">
      <formula>NOT(ISERROR(SEARCH("TRUE",J3841)))</formula>
    </cfRule>
  </conditionalFormatting>
  <conditionalFormatting sqref="G3840">
    <cfRule type="expression" dxfId="21083" priority="27729">
      <formula>K3840&gt;L3840</formula>
    </cfRule>
  </conditionalFormatting>
  <conditionalFormatting sqref="I3840">
    <cfRule type="containsText" dxfId="21082" priority="27724" operator="containsText" text="No Encontrado">
      <formula>NOT(ISERROR(SEARCH("No Encontrado",I3840)))</formula>
    </cfRule>
    <cfRule type="containsText" dxfId="21081" priority="27725" operator="containsText" text="Cancelado">
      <formula>NOT(ISERROR(SEARCH("Cancelado",I3840)))</formula>
    </cfRule>
    <cfRule type="containsText" dxfId="21080" priority="27726" operator="containsText" text="Entregado">
      <formula>NOT(ISERROR(SEARCH("Entregado",I3840)))</formula>
    </cfRule>
    <cfRule type="containsText" dxfId="21079" priority="27727" operator="containsText" text="Entregado">
      <formula>NOT(ISERROR(SEARCH("Entregado",I3840)))</formula>
    </cfRule>
    <cfRule type="containsText" dxfId="21078" priority="27728" operator="containsText" text="En proceso">
      <formula>NOT(ISERROR(SEARCH("En proceso",I3840)))</formula>
    </cfRule>
  </conditionalFormatting>
  <conditionalFormatting sqref="J3840">
    <cfRule type="containsText" dxfId="21077" priority="27723" operator="containsText" text="TRUE">
      <formula>NOT(ISERROR(SEARCH("TRUE",J3840)))</formula>
    </cfRule>
  </conditionalFormatting>
  <conditionalFormatting sqref="G3839">
    <cfRule type="expression" dxfId="21076" priority="27722">
      <formula>K3839&gt;L3839</formula>
    </cfRule>
  </conditionalFormatting>
  <conditionalFormatting sqref="I3839">
    <cfRule type="containsText" dxfId="21075" priority="27717" operator="containsText" text="No Encontrado">
      <formula>NOT(ISERROR(SEARCH("No Encontrado",I3839)))</formula>
    </cfRule>
    <cfRule type="containsText" dxfId="21074" priority="27718" operator="containsText" text="Cancelado">
      <formula>NOT(ISERROR(SEARCH("Cancelado",I3839)))</formula>
    </cfRule>
    <cfRule type="containsText" dxfId="21073" priority="27719" operator="containsText" text="Entregado">
      <formula>NOT(ISERROR(SEARCH("Entregado",I3839)))</formula>
    </cfRule>
    <cfRule type="containsText" dxfId="21072" priority="27720" operator="containsText" text="Entregado">
      <formula>NOT(ISERROR(SEARCH("Entregado",I3839)))</formula>
    </cfRule>
    <cfRule type="containsText" dxfId="21071" priority="27721" operator="containsText" text="En proceso">
      <formula>NOT(ISERROR(SEARCH("En proceso",I3839)))</formula>
    </cfRule>
  </conditionalFormatting>
  <conditionalFormatting sqref="J3839">
    <cfRule type="containsText" dxfId="21070" priority="27716" operator="containsText" text="TRUE">
      <formula>NOT(ISERROR(SEARCH("TRUE",J3839)))</formula>
    </cfRule>
  </conditionalFormatting>
  <conditionalFormatting sqref="G3838">
    <cfRule type="expression" dxfId="21069" priority="27715">
      <formula>K3838&gt;L3838</formula>
    </cfRule>
  </conditionalFormatting>
  <conditionalFormatting sqref="I3838">
    <cfRule type="containsText" dxfId="21068" priority="27710" operator="containsText" text="No Encontrado">
      <formula>NOT(ISERROR(SEARCH("No Encontrado",I3838)))</formula>
    </cfRule>
    <cfRule type="containsText" dxfId="21067" priority="27711" operator="containsText" text="Cancelado">
      <formula>NOT(ISERROR(SEARCH("Cancelado",I3838)))</formula>
    </cfRule>
    <cfRule type="containsText" dxfId="21066" priority="27712" operator="containsText" text="Entregado">
      <formula>NOT(ISERROR(SEARCH("Entregado",I3838)))</formula>
    </cfRule>
    <cfRule type="containsText" dxfId="21065" priority="27713" operator="containsText" text="Entregado">
      <formula>NOT(ISERROR(SEARCH("Entregado",I3838)))</formula>
    </cfRule>
    <cfRule type="containsText" dxfId="21064" priority="27714" operator="containsText" text="En proceso">
      <formula>NOT(ISERROR(SEARCH("En proceso",I3838)))</formula>
    </cfRule>
  </conditionalFormatting>
  <conditionalFormatting sqref="J3838">
    <cfRule type="containsText" dxfId="21063" priority="27709" operator="containsText" text="TRUE">
      <formula>NOT(ISERROR(SEARCH("TRUE",J3838)))</formula>
    </cfRule>
  </conditionalFormatting>
  <conditionalFormatting sqref="G3837">
    <cfRule type="expression" dxfId="21062" priority="27708">
      <formula>K3837&gt;L3837</formula>
    </cfRule>
  </conditionalFormatting>
  <conditionalFormatting sqref="I3837">
    <cfRule type="containsText" dxfId="21061" priority="27703" operator="containsText" text="No Encontrado">
      <formula>NOT(ISERROR(SEARCH("No Encontrado",I3837)))</formula>
    </cfRule>
    <cfRule type="containsText" dxfId="21060" priority="27704" operator="containsText" text="Cancelado">
      <formula>NOT(ISERROR(SEARCH("Cancelado",I3837)))</formula>
    </cfRule>
    <cfRule type="containsText" dxfId="21059" priority="27705" operator="containsText" text="Entregado">
      <formula>NOT(ISERROR(SEARCH("Entregado",I3837)))</formula>
    </cfRule>
    <cfRule type="containsText" dxfId="21058" priority="27706" operator="containsText" text="Entregado">
      <formula>NOT(ISERROR(SEARCH("Entregado",I3837)))</formula>
    </cfRule>
    <cfRule type="containsText" dxfId="21057" priority="27707" operator="containsText" text="En proceso">
      <formula>NOT(ISERROR(SEARCH("En proceso",I3837)))</formula>
    </cfRule>
  </conditionalFormatting>
  <conditionalFormatting sqref="J3837">
    <cfRule type="containsText" dxfId="21056" priority="27702" operator="containsText" text="TRUE">
      <formula>NOT(ISERROR(SEARCH("TRUE",J3837)))</formula>
    </cfRule>
  </conditionalFormatting>
  <conditionalFormatting sqref="G3836">
    <cfRule type="expression" dxfId="21055" priority="27701">
      <formula>K3836&gt;L3836</formula>
    </cfRule>
  </conditionalFormatting>
  <conditionalFormatting sqref="I3836">
    <cfRule type="containsText" dxfId="21054" priority="27696" operator="containsText" text="No Encontrado">
      <formula>NOT(ISERROR(SEARCH("No Encontrado",I3836)))</formula>
    </cfRule>
    <cfRule type="containsText" dxfId="21053" priority="27697" operator="containsText" text="Cancelado">
      <formula>NOT(ISERROR(SEARCH("Cancelado",I3836)))</formula>
    </cfRule>
    <cfRule type="containsText" dxfId="21052" priority="27698" operator="containsText" text="Entregado">
      <formula>NOT(ISERROR(SEARCH("Entregado",I3836)))</formula>
    </cfRule>
    <cfRule type="containsText" dxfId="21051" priority="27699" operator="containsText" text="Entregado">
      <formula>NOT(ISERROR(SEARCH("Entregado",I3836)))</formula>
    </cfRule>
    <cfRule type="containsText" dxfId="21050" priority="27700" operator="containsText" text="En proceso">
      <formula>NOT(ISERROR(SEARCH("En proceso",I3836)))</formula>
    </cfRule>
  </conditionalFormatting>
  <conditionalFormatting sqref="J3836">
    <cfRule type="containsText" dxfId="21049" priority="27695" operator="containsText" text="TRUE">
      <formula>NOT(ISERROR(SEARCH("TRUE",J3836)))</formula>
    </cfRule>
  </conditionalFormatting>
  <conditionalFormatting sqref="G3835">
    <cfRule type="expression" dxfId="21048" priority="27694">
      <formula>K3835&gt;L3835</formula>
    </cfRule>
  </conditionalFormatting>
  <conditionalFormatting sqref="I3835">
    <cfRule type="containsText" dxfId="21047" priority="27689" operator="containsText" text="No Encontrado">
      <formula>NOT(ISERROR(SEARCH("No Encontrado",I3835)))</formula>
    </cfRule>
    <cfRule type="containsText" dxfId="21046" priority="27690" operator="containsText" text="Cancelado">
      <formula>NOT(ISERROR(SEARCH("Cancelado",I3835)))</formula>
    </cfRule>
    <cfRule type="containsText" dxfId="21045" priority="27691" operator="containsText" text="Entregado">
      <formula>NOT(ISERROR(SEARCH("Entregado",I3835)))</formula>
    </cfRule>
    <cfRule type="containsText" dxfId="21044" priority="27692" operator="containsText" text="Entregado">
      <formula>NOT(ISERROR(SEARCH("Entregado",I3835)))</formula>
    </cfRule>
    <cfRule type="containsText" dxfId="21043" priority="27693" operator="containsText" text="En proceso">
      <formula>NOT(ISERROR(SEARCH("En proceso",I3835)))</formula>
    </cfRule>
  </conditionalFormatting>
  <conditionalFormatting sqref="J3835">
    <cfRule type="containsText" dxfId="21042" priority="27688" operator="containsText" text="TRUE">
      <formula>NOT(ISERROR(SEARCH("TRUE",J3835)))</formula>
    </cfRule>
  </conditionalFormatting>
  <conditionalFormatting sqref="G3834">
    <cfRule type="expression" dxfId="21041" priority="27687">
      <formula>K3834&gt;L3834</formula>
    </cfRule>
  </conditionalFormatting>
  <conditionalFormatting sqref="I3834">
    <cfRule type="containsText" dxfId="21040" priority="27682" operator="containsText" text="No Encontrado">
      <formula>NOT(ISERROR(SEARCH("No Encontrado",I3834)))</formula>
    </cfRule>
    <cfRule type="containsText" dxfId="21039" priority="27683" operator="containsText" text="Cancelado">
      <formula>NOT(ISERROR(SEARCH("Cancelado",I3834)))</formula>
    </cfRule>
    <cfRule type="containsText" dxfId="21038" priority="27684" operator="containsText" text="Entregado">
      <formula>NOT(ISERROR(SEARCH("Entregado",I3834)))</formula>
    </cfRule>
    <cfRule type="containsText" dxfId="21037" priority="27685" operator="containsText" text="Entregado">
      <formula>NOT(ISERROR(SEARCH("Entregado",I3834)))</formula>
    </cfRule>
    <cfRule type="containsText" dxfId="21036" priority="27686" operator="containsText" text="En proceso">
      <formula>NOT(ISERROR(SEARCH("En proceso",I3834)))</formula>
    </cfRule>
  </conditionalFormatting>
  <conditionalFormatting sqref="J3834">
    <cfRule type="containsText" dxfId="21035" priority="27681" operator="containsText" text="TRUE">
      <formula>NOT(ISERROR(SEARCH("TRUE",J3834)))</formula>
    </cfRule>
  </conditionalFormatting>
  <conditionalFormatting sqref="G3833">
    <cfRule type="expression" dxfId="21034" priority="27680">
      <formula>K3833&gt;L3833</formula>
    </cfRule>
  </conditionalFormatting>
  <conditionalFormatting sqref="I3833">
    <cfRule type="containsText" dxfId="21033" priority="27675" operator="containsText" text="No Encontrado">
      <formula>NOT(ISERROR(SEARCH("No Encontrado",I3833)))</formula>
    </cfRule>
    <cfRule type="containsText" dxfId="21032" priority="27676" operator="containsText" text="Cancelado">
      <formula>NOT(ISERROR(SEARCH("Cancelado",I3833)))</formula>
    </cfRule>
    <cfRule type="containsText" dxfId="21031" priority="27677" operator="containsText" text="Entregado">
      <formula>NOT(ISERROR(SEARCH("Entregado",I3833)))</formula>
    </cfRule>
    <cfRule type="containsText" dxfId="21030" priority="27678" operator="containsText" text="Entregado">
      <formula>NOT(ISERROR(SEARCH("Entregado",I3833)))</formula>
    </cfRule>
    <cfRule type="containsText" dxfId="21029" priority="27679" operator="containsText" text="En proceso">
      <formula>NOT(ISERROR(SEARCH("En proceso",I3833)))</formula>
    </cfRule>
  </conditionalFormatting>
  <conditionalFormatting sqref="J3833">
    <cfRule type="containsText" dxfId="21028" priority="27674" operator="containsText" text="TRUE">
      <formula>NOT(ISERROR(SEARCH("TRUE",J3833)))</formula>
    </cfRule>
  </conditionalFormatting>
  <conditionalFormatting sqref="G3832">
    <cfRule type="expression" dxfId="21027" priority="27673">
      <formula>K3832&gt;L3832</formula>
    </cfRule>
  </conditionalFormatting>
  <conditionalFormatting sqref="I3832">
    <cfRule type="containsText" dxfId="21026" priority="27668" operator="containsText" text="No Encontrado">
      <formula>NOT(ISERROR(SEARCH("No Encontrado",I3832)))</formula>
    </cfRule>
    <cfRule type="containsText" dxfId="21025" priority="27669" operator="containsText" text="Cancelado">
      <formula>NOT(ISERROR(SEARCH("Cancelado",I3832)))</formula>
    </cfRule>
    <cfRule type="containsText" dxfId="21024" priority="27670" operator="containsText" text="Entregado">
      <formula>NOT(ISERROR(SEARCH("Entregado",I3832)))</formula>
    </cfRule>
    <cfRule type="containsText" dxfId="21023" priority="27671" operator="containsText" text="Entregado">
      <formula>NOT(ISERROR(SEARCH("Entregado",I3832)))</formula>
    </cfRule>
    <cfRule type="containsText" dxfId="21022" priority="27672" operator="containsText" text="En proceso">
      <formula>NOT(ISERROR(SEARCH("En proceso",I3832)))</formula>
    </cfRule>
  </conditionalFormatting>
  <conditionalFormatting sqref="J3832">
    <cfRule type="containsText" dxfId="21021" priority="27667" operator="containsText" text="TRUE">
      <formula>NOT(ISERROR(SEARCH("TRUE",J3832)))</formula>
    </cfRule>
  </conditionalFormatting>
  <conditionalFormatting sqref="G3831">
    <cfRule type="expression" dxfId="21020" priority="27666">
      <formula>K3831&gt;L3831</formula>
    </cfRule>
  </conditionalFormatting>
  <conditionalFormatting sqref="I3831">
    <cfRule type="containsText" dxfId="21019" priority="27661" operator="containsText" text="No Encontrado">
      <formula>NOT(ISERROR(SEARCH("No Encontrado",I3831)))</formula>
    </cfRule>
    <cfRule type="containsText" dxfId="21018" priority="27662" operator="containsText" text="Cancelado">
      <formula>NOT(ISERROR(SEARCH("Cancelado",I3831)))</formula>
    </cfRule>
    <cfRule type="containsText" dxfId="21017" priority="27663" operator="containsText" text="Entregado">
      <formula>NOT(ISERROR(SEARCH("Entregado",I3831)))</formula>
    </cfRule>
    <cfRule type="containsText" dxfId="21016" priority="27664" operator="containsText" text="Entregado">
      <formula>NOT(ISERROR(SEARCH("Entregado",I3831)))</formula>
    </cfRule>
    <cfRule type="containsText" dxfId="21015" priority="27665" operator="containsText" text="En proceso">
      <formula>NOT(ISERROR(SEARCH("En proceso",I3831)))</formula>
    </cfRule>
  </conditionalFormatting>
  <conditionalFormatting sqref="J3831">
    <cfRule type="containsText" dxfId="21014" priority="27660" operator="containsText" text="TRUE">
      <formula>NOT(ISERROR(SEARCH("TRUE",J3831)))</formula>
    </cfRule>
  </conditionalFormatting>
  <conditionalFormatting sqref="G3830">
    <cfRule type="expression" dxfId="21013" priority="27659">
      <formula>K3830&gt;L3830</formula>
    </cfRule>
  </conditionalFormatting>
  <conditionalFormatting sqref="I3830">
    <cfRule type="containsText" dxfId="21012" priority="27654" operator="containsText" text="No Encontrado">
      <formula>NOT(ISERROR(SEARCH("No Encontrado",I3830)))</formula>
    </cfRule>
    <cfRule type="containsText" dxfId="21011" priority="27655" operator="containsText" text="Cancelado">
      <formula>NOT(ISERROR(SEARCH("Cancelado",I3830)))</formula>
    </cfRule>
    <cfRule type="containsText" dxfId="21010" priority="27656" operator="containsText" text="Entregado">
      <formula>NOT(ISERROR(SEARCH("Entregado",I3830)))</formula>
    </cfRule>
    <cfRule type="containsText" dxfId="21009" priority="27657" operator="containsText" text="Entregado">
      <formula>NOT(ISERROR(SEARCH("Entregado",I3830)))</formula>
    </cfRule>
    <cfRule type="containsText" dxfId="21008" priority="27658" operator="containsText" text="En proceso">
      <formula>NOT(ISERROR(SEARCH("En proceso",I3830)))</formula>
    </cfRule>
  </conditionalFormatting>
  <conditionalFormatting sqref="J3830">
    <cfRule type="containsText" dxfId="21007" priority="27653" operator="containsText" text="TRUE">
      <formula>NOT(ISERROR(SEARCH("TRUE",J3830)))</formula>
    </cfRule>
  </conditionalFormatting>
  <conditionalFormatting sqref="G3829">
    <cfRule type="expression" dxfId="21006" priority="27652">
      <formula>K3829&gt;L3829</formula>
    </cfRule>
  </conditionalFormatting>
  <conditionalFormatting sqref="I3829">
    <cfRule type="containsText" dxfId="21005" priority="27647" operator="containsText" text="No Encontrado">
      <formula>NOT(ISERROR(SEARCH("No Encontrado",I3829)))</formula>
    </cfRule>
    <cfRule type="containsText" dxfId="21004" priority="27648" operator="containsText" text="Cancelado">
      <formula>NOT(ISERROR(SEARCH("Cancelado",I3829)))</formula>
    </cfRule>
    <cfRule type="containsText" dxfId="21003" priority="27649" operator="containsText" text="Entregado">
      <formula>NOT(ISERROR(SEARCH("Entregado",I3829)))</formula>
    </cfRule>
    <cfRule type="containsText" dxfId="21002" priority="27650" operator="containsText" text="Entregado">
      <formula>NOT(ISERROR(SEARCH("Entregado",I3829)))</formula>
    </cfRule>
    <cfRule type="containsText" dxfId="21001" priority="27651" operator="containsText" text="En proceso">
      <formula>NOT(ISERROR(SEARCH("En proceso",I3829)))</formula>
    </cfRule>
  </conditionalFormatting>
  <conditionalFormatting sqref="J3829">
    <cfRule type="containsText" dxfId="21000" priority="27646" operator="containsText" text="TRUE">
      <formula>NOT(ISERROR(SEARCH("TRUE",J3829)))</formula>
    </cfRule>
  </conditionalFormatting>
  <conditionalFormatting sqref="G3828">
    <cfRule type="expression" dxfId="20999" priority="27645">
      <formula>K3828&gt;L3828</formula>
    </cfRule>
  </conditionalFormatting>
  <conditionalFormatting sqref="I3828">
    <cfRule type="containsText" dxfId="20998" priority="27640" operator="containsText" text="No Encontrado">
      <formula>NOT(ISERROR(SEARCH("No Encontrado",I3828)))</formula>
    </cfRule>
    <cfRule type="containsText" dxfId="20997" priority="27641" operator="containsText" text="Cancelado">
      <formula>NOT(ISERROR(SEARCH("Cancelado",I3828)))</formula>
    </cfRule>
    <cfRule type="containsText" dxfId="20996" priority="27642" operator="containsText" text="Entregado">
      <formula>NOT(ISERROR(SEARCH("Entregado",I3828)))</formula>
    </cfRule>
    <cfRule type="containsText" dxfId="20995" priority="27643" operator="containsText" text="Entregado">
      <formula>NOT(ISERROR(SEARCH("Entregado",I3828)))</formula>
    </cfRule>
    <cfRule type="containsText" dxfId="20994" priority="27644" operator="containsText" text="En proceso">
      <formula>NOT(ISERROR(SEARCH("En proceso",I3828)))</formula>
    </cfRule>
  </conditionalFormatting>
  <conditionalFormatting sqref="J3828">
    <cfRule type="containsText" dxfId="20993" priority="27639" operator="containsText" text="TRUE">
      <formula>NOT(ISERROR(SEARCH("TRUE",J3828)))</formula>
    </cfRule>
  </conditionalFormatting>
  <conditionalFormatting sqref="G3827">
    <cfRule type="expression" dxfId="20992" priority="27638">
      <formula>K3827&gt;L3827</formula>
    </cfRule>
  </conditionalFormatting>
  <conditionalFormatting sqref="I3827">
    <cfRule type="containsText" dxfId="20991" priority="27633" operator="containsText" text="No Encontrado">
      <formula>NOT(ISERROR(SEARCH("No Encontrado",I3827)))</formula>
    </cfRule>
    <cfRule type="containsText" dxfId="20990" priority="27634" operator="containsText" text="Cancelado">
      <formula>NOT(ISERROR(SEARCH("Cancelado",I3827)))</formula>
    </cfRule>
    <cfRule type="containsText" dxfId="20989" priority="27635" operator="containsText" text="Entregado">
      <formula>NOT(ISERROR(SEARCH("Entregado",I3827)))</formula>
    </cfRule>
    <cfRule type="containsText" dxfId="20988" priority="27636" operator="containsText" text="Entregado">
      <formula>NOT(ISERROR(SEARCH("Entregado",I3827)))</formula>
    </cfRule>
    <cfRule type="containsText" dxfId="20987" priority="27637" operator="containsText" text="En proceso">
      <formula>NOT(ISERROR(SEARCH("En proceso",I3827)))</formula>
    </cfRule>
  </conditionalFormatting>
  <conditionalFormatting sqref="J3827">
    <cfRule type="containsText" dxfId="20986" priority="27632" operator="containsText" text="TRUE">
      <formula>NOT(ISERROR(SEARCH("TRUE",J3827)))</formula>
    </cfRule>
  </conditionalFormatting>
  <conditionalFormatting sqref="G3826">
    <cfRule type="expression" dxfId="20985" priority="27631">
      <formula>K3826&gt;L3826</formula>
    </cfRule>
  </conditionalFormatting>
  <conditionalFormatting sqref="I3826">
    <cfRule type="containsText" dxfId="20984" priority="27626" operator="containsText" text="No Encontrado">
      <formula>NOT(ISERROR(SEARCH("No Encontrado",I3826)))</formula>
    </cfRule>
    <cfRule type="containsText" dxfId="20983" priority="27627" operator="containsText" text="Cancelado">
      <formula>NOT(ISERROR(SEARCH("Cancelado",I3826)))</formula>
    </cfRule>
    <cfRule type="containsText" dxfId="20982" priority="27628" operator="containsText" text="Entregado">
      <formula>NOT(ISERROR(SEARCH("Entregado",I3826)))</formula>
    </cfRule>
    <cfRule type="containsText" dxfId="20981" priority="27629" operator="containsText" text="Entregado">
      <formula>NOT(ISERROR(SEARCH("Entregado",I3826)))</formula>
    </cfRule>
    <cfRule type="containsText" dxfId="20980" priority="27630" operator="containsText" text="En proceso">
      <formula>NOT(ISERROR(SEARCH("En proceso",I3826)))</formula>
    </cfRule>
  </conditionalFormatting>
  <conditionalFormatting sqref="J3826">
    <cfRule type="containsText" dxfId="20979" priority="27625" operator="containsText" text="TRUE">
      <formula>NOT(ISERROR(SEARCH("TRUE",J3826)))</formula>
    </cfRule>
  </conditionalFormatting>
  <conditionalFormatting sqref="G3825">
    <cfRule type="expression" dxfId="20978" priority="27624">
      <formula>K3825&gt;L3825</formula>
    </cfRule>
  </conditionalFormatting>
  <conditionalFormatting sqref="I3825">
    <cfRule type="containsText" dxfId="20977" priority="27619" operator="containsText" text="No Encontrado">
      <formula>NOT(ISERROR(SEARCH("No Encontrado",I3825)))</formula>
    </cfRule>
    <cfRule type="containsText" dxfId="20976" priority="27620" operator="containsText" text="Cancelado">
      <formula>NOT(ISERROR(SEARCH("Cancelado",I3825)))</formula>
    </cfRule>
    <cfRule type="containsText" dxfId="20975" priority="27621" operator="containsText" text="Entregado">
      <formula>NOT(ISERROR(SEARCH("Entregado",I3825)))</formula>
    </cfRule>
    <cfRule type="containsText" dxfId="20974" priority="27622" operator="containsText" text="Entregado">
      <formula>NOT(ISERROR(SEARCH("Entregado",I3825)))</formula>
    </cfRule>
    <cfRule type="containsText" dxfId="20973" priority="27623" operator="containsText" text="En proceso">
      <formula>NOT(ISERROR(SEARCH("En proceso",I3825)))</formula>
    </cfRule>
  </conditionalFormatting>
  <conditionalFormatting sqref="J3825">
    <cfRule type="containsText" dxfId="20972" priority="27618" operator="containsText" text="TRUE">
      <formula>NOT(ISERROR(SEARCH("TRUE",J3825)))</formula>
    </cfRule>
  </conditionalFormatting>
  <conditionalFormatting sqref="G3824">
    <cfRule type="expression" dxfId="20971" priority="27617">
      <formula>K3824&gt;L3824</formula>
    </cfRule>
  </conditionalFormatting>
  <conditionalFormatting sqref="I3824">
    <cfRule type="containsText" dxfId="20970" priority="27612" operator="containsText" text="No Encontrado">
      <formula>NOT(ISERROR(SEARCH("No Encontrado",I3824)))</formula>
    </cfRule>
    <cfRule type="containsText" dxfId="20969" priority="27613" operator="containsText" text="Cancelado">
      <formula>NOT(ISERROR(SEARCH("Cancelado",I3824)))</formula>
    </cfRule>
    <cfRule type="containsText" dxfId="20968" priority="27614" operator="containsText" text="Entregado">
      <formula>NOT(ISERROR(SEARCH("Entregado",I3824)))</formula>
    </cfRule>
    <cfRule type="containsText" dxfId="20967" priority="27615" operator="containsText" text="Entregado">
      <formula>NOT(ISERROR(SEARCH("Entregado",I3824)))</formula>
    </cfRule>
    <cfRule type="containsText" dxfId="20966" priority="27616" operator="containsText" text="En proceso">
      <formula>NOT(ISERROR(SEARCH("En proceso",I3824)))</formula>
    </cfRule>
  </conditionalFormatting>
  <conditionalFormatting sqref="J3824">
    <cfRule type="containsText" dxfId="20965" priority="27611" operator="containsText" text="TRUE">
      <formula>NOT(ISERROR(SEARCH("TRUE",J3824)))</formula>
    </cfRule>
  </conditionalFormatting>
  <conditionalFormatting sqref="G3823">
    <cfRule type="expression" dxfId="20964" priority="27610">
      <formula>K3823&gt;L3823</formula>
    </cfRule>
  </conditionalFormatting>
  <conditionalFormatting sqref="I3823">
    <cfRule type="containsText" dxfId="20963" priority="27605" operator="containsText" text="No Encontrado">
      <formula>NOT(ISERROR(SEARCH("No Encontrado",I3823)))</formula>
    </cfRule>
    <cfRule type="containsText" dxfId="20962" priority="27606" operator="containsText" text="Cancelado">
      <formula>NOT(ISERROR(SEARCH("Cancelado",I3823)))</formula>
    </cfRule>
    <cfRule type="containsText" dxfId="20961" priority="27607" operator="containsText" text="Entregado">
      <formula>NOT(ISERROR(SEARCH("Entregado",I3823)))</formula>
    </cfRule>
    <cfRule type="containsText" dxfId="20960" priority="27608" operator="containsText" text="Entregado">
      <formula>NOT(ISERROR(SEARCH("Entregado",I3823)))</formula>
    </cfRule>
    <cfRule type="containsText" dxfId="20959" priority="27609" operator="containsText" text="En proceso">
      <formula>NOT(ISERROR(SEARCH("En proceso",I3823)))</formula>
    </cfRule>
  </conditionalFormatting>
  <conditionalFormatting sqref="J3823">
    <cfRule type="containsText" dxfId="20958" priority="27604" operator="containsText" text="TRUE">
      <formula>NOT(ISERROR(SEARCH("TRUE",J3823)))</formula>
    </cfRule>
  </conditionalFormatting>
  <conditionalFormatting sqref="G3822">
    <cfRule type="expression" dxfId="20957" priority="27603">
      <formula>K3822&gt;L3822</formula>
    </cfRule>
  </conditionalFormatting>
  <conditionalFormatting sqref="I3822">
    <cfRule type="containsText" dxfId="20956" priority="27598" operator="containsText" text="No Encontrado">
      <formula>NOT(ISERROR(SEARCH("No Encontrado",I3822)))</formula>
    </cfRule>
    <cfRule type="containsText" dxfId="20955" priority="27599" operator="containsText" text="Cancelado">
      <formula>NOT(ISERROR(SEARCH("Cancelado",I3822)))</formula>
    </cfRule>
    <cfRule type="containsText" dxfId="20954" priority="27600" operator="containsText" text="Entregado">
      <formula>NOT(ISERROR(SEARCH("Entregado",I3822)))</formula>
    </cfRule>
    <cfRule type="containsText" dxfId="20953" priority="27601" operator="containsText" text="Entregado">
      <formula>NOT(ISERROR(SEARCH("Entregado",I3822)))</formula>
    </cfRule>
    <cfRule type="containsText" dxfId="20952" priority="27602" operator="containsText" text="En proceso">
      <formula>NOT(ISERROR(SEARCH("En proceso",I3822)))</formula>
    </cfRule>
  </conditionalFormatting>
  <conditionalFormatting sqref="J3822">
    <cfRule type="containsText" dxfId="20951" priority="27597" operator="containsText" text="TRUE">
      <formula>NOT(ISERROR(SEARCH("TRUE",J3822)))</formula>
    </cfRule>
  </conditionalFormatting>
  <conditionalFormatting sqref="G3821">
    <cfRule type="expression" dxfId="20950" priority="27596">
      <formula>K3821&gt;L3821</formula>
    </cfRule>
  </conditionalFormatting>
  <conditionalFormatting sqref="I3821">
    <cfRule type="containsText" dxfId="20949" priority="27591" operator="containsText" text="No Encontrado">
      <formula>NOT(ISERROR(SEARCH("No Encontrado",I3821)))</formula>
    </cfRule>
    <cfRule type="containsText" dxfId="20948" priority="27592" operator="containsText" text="Cancelado">
      <formula>NOT(ISERROR(SEARCH("Cancelado",I3821)))</formula>
    </cfRule>
    <cfRule type="containsText" dxfId="20947" priority="27593" operator="containsText" text="Entregado">
      <formula>NOT(ISERROR(SEARCH("Entregado",I3821)))</formula>
    </cfRule>
    <cfRule type="containsText" dxfId="20946" priority="27594" operator="containsText" text="Entregado">
      <formula>NOT(ISERROR(SEARCH("Entregado",I3821)))</formula>
    </cfRule>
    <cfRule type="containsText" dxfId="20945" priority="27595" operator="containsText" text="En proceso">
      <formula>NOT(ISERROR(SEARCH("En proceso",I3821)))</formula>
    </cfRule>
  </conditionalFormatting>
  <conditionalFormatting sqref="J3821">
    <cfRule type="containsText" dxfId="20944" priority="27590" operator="containsText" text="TRUE">
      <formula>NOT(ISERROR(SEARCH("TRUE",J3821)))</formula>
    </cfRule>
  </conditionalFormatting>
  <conditionalFormatting sqref="G3820">
    <cfRule type="expression" dxfId="20943" priority="27589">
      <formula>K3820&gt;L3820</formula>
    </cfRule>
  </conditionalFormatting>
  <conditionalFormatting sqref="I3820">
    <cfRule type="containsText" dxfId="20942" priority="27584" operator="containsText" text="No Encontrado">
      <formula>NOT(ISERROR(SEARCH("No Encontrado",I3820)))</formula>
    </cfRule>
    <cfRule type="containsText" dxfId="20941" priority="27585" operator="containsText" text="Cancelado">
      <formula>NOT(ISERROR(SEARCH("Cancelado",I3820)))</formula>
    </cfRule>
    <cfRule type="containsText" dxfId="20940" priority="27586" operator="containsText" text="Entregado">
      <formula>NOT(ISERROR(SEARCH("Entregado",I3820)))</formula>
    </cfRule>
    <cfRule type="containsText" dxfId="20939" priority="27587" operator="containsText" text="Entregado">
      <formula>NOT(ISERROR(SEARCH("Entregado",I3820)))</formula>
    </cfRule>
    <cfRule type="containsText" dxfId="20938" priority="27588" operator="containsText" text="En proceso">
      <formula>NOT(ISERROR(SEARCH("En proceso",I3820)))</formula>
    </cfRule>
  </conditionalFormatting>
  <conditionalFormatting sqref="J3820">
    <cfRule type="containsText" dxfId="20937" priority="27583" operator="containsText" text="TRUE">
      <formula>NOT(ISERROR(SEARCH("TRUE",J3820)))</formula>
    </cfRule>
  </conditionalFormatting>
  <conditionalFormatting sqref="G3819">
    <cfRule type="expression" dxfId="20936" priority="27582">
      <formula>K3819&gt;L3819</formula>
    </cfRule>
  </conditionalFormatting>
  <conditionalFormatting sqref="I3819">
    <cfRule type="containsText" dxfId="20935" priority="27577" operator="containsText" text="No Encontrado">
      <formula>NOT(ISERROR(SEARCH("No Encontrado",I3819)))</formula>
    </cfRule>
    <cfRule type="containsText" dxfId="20934" priority="27578" operator="containsText" text="Cancelado">
      <formula>NOT(ISERROR(SEARCH("Cancelado",I3819)))</formula>
    </cfRule>
    <cfRule type="containsText" dxfId="20933" priority="27579" operator="containsText" text="Entregado">
      <formula>NOT(ISERROR(SEARCH("Entregado",I3819)))</formula>
    </cfRule>
    <cfRule type="containsText" dxfId="20932" priority="27580" operator="containsText" text="Entregado">
      <formula>NOT(ISERROR(SEARCH("Entregado",I3819)))</formula>
    </cfRule>
    <cfRule type="containsText" dxfId="20931" priority="27581" operator="containsText" text="En proceso">
      <formula>NOT(ISERROR(SEARCH("En proceso",I3819)))</formula>
    </cfRule>
  </conditionalFormatting>
  <conditionalFormatting sqref="J3819">
    <cfRule type="containsText" dxfId="20930" priority="27576" operator="containsText" text="TRUE">
      <formula>NOT(ISERROR(SEARCH("TRUE",J3819)))</formula>
    </cfRule>
  </conditionalFormatting>
  <conditionalFormatting sqref="G3818">
    <cfRule type="expression" dxfId="20929" priority="27575">
      <formula>K3818&gt;L3818</formula>
    </cfRule>
  </conditionalFormatting>
  <conditionalFormatting sqref="I3818">
    <cfRule type="containsText" dxfId="20928" priority="27570" operator="containsText" text="No Encontrado">
      <formula>NOT(ISERROR(SEARCH("No Encontrado",I3818)))</formula>
    </cfRule>
    <cfRule type="containsText" dxfId="20927" priority="27571" operator="containsText" text="Cancelado">
      <formula>NOT(ISERROR(SEARCH("Cancelado",I3818)))</formula>
    </cfRule>
    <cfRule type="containsText" dxfId="20926" priority="27572" operator="containsText" text="Entregado">
      <formula>NOT(ISERROR(SEARCH("Entregado",I3818)))</formula>
    </cfRule>
    <cfRule type="containsText" dxfId="20925" priority="27573" operator="containsText" text="Entregado">
      <formula>NOT(ISERROR(SEARCH("Entregado",I3818)))</formula>
    </cfRule>
    <cfRule type="containsText" dxfId="20924" priority="27574" operator="containsText" text="En proceso">
      <formula>NOT(ISERROR(SEARCH("En proceso",I3818)))</formula>
    </cfRule>
  </conditionalFormatting>
  <conditionalFormatting sqref="J3818">
    <cfRule type="containsText" dxfId="20923" priority="27569" operator="containsText" text="TRUE">
      <formula>NOT(ISERROR(SEARCH("TRUE",J3818)))</formula>
    </cfRule>
  </conditionalFormatting>
  <conditionalFormatting sqref="G3817">
    <cfRule type="expression" dxfId="20922" priority="27568">
      <formula>K3817&gt;L3817</formula>
    </cfRule>
  </conditionalFormatting>
  <conditionalFormatting sqref="I3817">
    <cfRule type="containsText" dxfId="20921" priority="27563" operator="containsText" text="No Encontrado">
      <formula>NOT(ISERROR(SEARCH("No Encontrado",I3817)))</formula>
    </cfRule>
    <cfRule type="containsText" dxfId="20920" priority="27564" operator="containsText" text="Cancelado">
      <formula>NOT(ISERROR(SEARCH("Cancelado",I3817)))</formula>
    </cfRule>
    <cfRule type="containsText" dxfId="20919" priority="27565" operator="containsText" text="Entregado">
      <formula>NOT(ISERROR(SEARCH("Entregado",I3817)))</formula>
    </cfRule>
    <cfRule type="containsText" dxfId="20918" priority="27566" operator="containsText" text="Entregado">
      <formula>NOT(ISERROR(SEARCH("Entregado",I3817)))</formula>
    </cfRule>
    <cfRule type="containsText" dxfId="20917" priority="27567" operator="containsText" text="En proceso">
      <formula>NOT(ISERROR(SEARCH("En proceso",I3817)))</formula>
    </cfRule>
  </conditionalFormatting>
  <conditionalFormatting sqref="J3817">
    <cfRule type="containsText" dxfId="20916" priority="27562" operator="containsText" text="TRUE">
      <formula>NOT(ISERROR(SEARCH("TRUE",J3817)))</formula>
    </cfRule>
  </conditionalFormatting>
  <conditionalFormatting sqref="G3816">
    <cfRule type="expression" dxfId="20915" priority="27561">
      <formula>K3816&gt;L3816</formula>
    </cfRule>
  </conditionalFormatting>
  <conditionalFormatting sqref="I3816">
    <cfRule type="containsText" dxfId="20914" priority="27556" operator="containsText" text="No Encontrado">
      <formula>NOT(ISERROR(SEARCH("No Encontrado",I3816)))</formula>
    </cfRule>
    <cfRule type="containsText" dxfId="20913" priority="27557" operator="containsText" text="Cancelado">
      <formula>NOT(ISERROR(SEARCH("Cancelado",I3816)))</formula>
    </cfRule>
    <cfRule type="containsText" dxfId="20912" priority="27558" operator="containsText" text="Entregado">
      <formula>NOT(ISERROR(SEARCH("Entregado",I3816)))</formula>
    </cfRule>
    <cfRule type="containsText" dxfId="20911" priority="27559" operator="containsText" text="Entregado">
      <formula>NOT(ISERROR(SEARCH("Entregado",I3816)))</formula>
    </cfRule>
    <cfRule type="containsText" dxfId="20910" priority="27560" operator="containsText" text="En proceso">
      <formula>NOT(ISERROR(SEARCH("En proceso",I3816)))</formula>
    </cfRule>
  </conditionalFormatting>
  <conditionalFormatting sqref="J3816">
    <cfRule type="containsText" dxfId="20909" priority="27555" operator="containsText" text="TRUE">
      <formula>NOT(ISERROR(SEARCH("TRUE",J3816)))</formula>
    </cfRule>
  </conditionalFormatting>
  <conditionalFormatting sqref="G3815">
    <cfRule type="expression" dxfId="20908" priority="27554">
      <formula>K3815&gt;L3815</formula>
    </cfRule>
  </conditionalFormatting>
  <conditionalFormatting sqref="I3815">
    <cfRule type="containsText" dxfId="20907" priority="27549" operator="containsText" text="No Encontrado">
      <formula>NOT(ISERROR(SEARCH("No Encontrado",I3815)))</formula>
    </cfRule>
    <cfRule type="containsText" dxfId="20906" priority="27550" operator="containsText" text="Cancelado">
      <formula>NOT(ISERROR(SEARCH("Cancelado",I3815)))</formula>
    </cfRule>
    <cfRule type="containsText" dxfId="20905" priority="27551" operator="containsText" text="Entregado">
      <formula>NOT(ISERROR(SEARCH("Entregado",I3815)))</formula>
    </cfRule>
    <cfRule type="containsText" dxfId="20904" priority="27552" operator="containsText" text="Entregado">
      <formula>NOT(ISERROR(SEARCH("Entregado",I3815)))</formula>
    </cfRule>
    <cfRule type="containsText" dxfId="20903" priority="27553" operator="containsText" text="En proceso">
      <formula>NOT(ISERROR(SEARCH("En proceso",I3815)))</formula>
    </cfRule>
  </conditionalFormatting>
  <conditionalFormatting sqref="J3815">
    <cfRule type="containsText" dxfId="20902" priority="27548" operator="containsText" text="TRUE">
      <formula>NOT(ISERROR(SEARCH("TRUE",J3815)))</formula>
    </cfRule>
  </conditionalFormatting>
  <conditionalFormatting sqref="G3814">
    <cfRule type="expression" dxfId="20901" priority="27547">
      <formula>K3814&gt;L3814</formula>
    </cfRule>
  </conditionalFormatting>
  <conditionalFormatting sqref="I3814">
    <cfRule type="containsText" dxfId="20900" priority="27542" operator="containsText" text="No Encontrado">
      <formula>NOT(ISERROR(SEARCH("No Encontrado",I3814)))</formula>
    </cfRule>
    <cfRule type="containsText" dxfId="20899" priority="27543" operator="containsText" text="Cancelado">
      <formula>NOT(ISERROR(SEARCH("Cancelado",I3814)))</formula>
    </cfRule>
    <cfRule type="containsText" dxfId="20898" priority="27544" operator="containsText" text="Entregado">
      <formula>NOT(ISERROR(SEARCH("Entregado",I3814)))</formula>
    </cfRule>
    <cfRule type="containsText" dxfId="20897" priority="27545" operator="containsText" text="Entregado">
      <formula>NOT(ISERROR(SEARCH("Entregado",I3814)))</formula>
    </cfRule>
    <cfRule type="containsText" dxfId="20896" priority="27546" operator="containsText" text="En proceso">
      <formula>NOT(ISERROR(SEARCH("En proceso",I3814)))</formula>
    </cfRule>
  </conditionalFormatting>
  <conditionalFormatting sqref="J3814">
    <cfRule type="containsText" dxfId="20895" priority="27541" operator="containsText" text="TRUE">
      <formula>NOT(ISERROR(SEARCH("TRUE",J3814)))</formula>
    </cfRule>
  </conditionalFormatting>
  <conditionalFormatting sqref="G3813">
    <cfRule type="expression" dxfId="20894" priority="27540">
      <formula>K3813&gt;L3813</formula>
    </cfRule>
  </conditionalFormatting>
  <conditionalFormatting sqref="I3813">
    <cfRule type="containsText" dxfId="20893" priority="27535" operator="containsText" text="No Encontrado">
      <formula>NOT(ISERROR(SEARCH("No Encontrado",I3813)))</formula>
    </cfRule>
    <cfRule type="containsText" dxfId="20892" priority="27536" operator="containsText" text="Cancelado">
      <formula>NOT(ISERROR(SEARCH("Cancelado",I3813)))</formula>
    </cfRule>
    <cfRule type="containsText" dxfId="20891" priority="27537" operator="containsText" text="Entregado">
      <formula>NOT(ISERROR(SEARCH("Entregado",I3813)))</formula>
    </cfRule>
    <cfRule type="containsText" dxfId="20890" priority="27538" operator="containsText" text="Entregado">
      <formula>NOT(ISERROR(SEARCH("Entregado",I3813)))</formula>
    </cfRule>
    <cfRule type="containsText" dxfId="20889" priority="27539" operator="containsText" text="En proceso">
      <formula>NOT(ISERROR(SEARCH("En proceso",I3813)))</formula>
    </cfRule>
  </conditionalFormatting>
  <conditionalFormatting sqref="J3813">
    <cfRule type="containsText" dxfId="20888" priority="27534" operator="containsText" text="TRUE">
      <formula>NOT(ISERROR(SEARCH("TRUE",J3813)))</formula>
    </cfRule>
  </conditionalFormatting>
  <conditionalFormatting sqref="G3812">
    <cfRule type="expression" dxfId="20887" priority="27533">
      <formula>K3812&gt;L3812</formula>
    </cfRule>
  </conditionalFormatting>
  <conditionalFormatting sqref="I3812">
    <cfRule type="containsText" dxfId="20886" priority="27528" operator="containsText" text="No Encontrado">
      <formula>NOT(ISERROR(SEARCH("No Encontrado",I3812)))</formula>
    </cfRule>
    <cfRule type="containsText" dxfId="20885" priority="27529" operator="containsText" text="Cancelado">
      <formula>NOT(ISERROR(SEARCH("Cancelado",I3812)))</formula>
    </cfRule>
    <cfRule type="containsText" dxfId="20884" priority="27530" operator="containsText" text="Entregado">
      <formula>NOT(ISERROR(SEARCH("Entregado",I3812)))</formula>
    </cfRule>
    <cfRule type="containsText" dxfId="20883" priority="27531" operator="containsText" text="Entregado">
      <formula>NOT(ISERROR(SEARCH("Entregado",I3812)))</formula>
    </cfRule>
    <cfRule type="containsText" dxfId="20882" priority="27532" operator="containsText" text="En proceso">
      <formula>NOT(ISERROR(SEARCH("En proceso",I3812)))</formula>
    </cfRule>
  </conditionalFormatting>
  <conditionalFormatting sqref="J3812">
    <cfRule type="containsText" dxfId="20881" priority="27527" operator="containsText" text="TRUE">
      <formula>NOT(ISERROR(SEARCH("TRUE",J3812)))</formula>
    </cfRule>
  </conditionalFormatting>
  <conditionalFormatting sqref="G3811">
    <cfRule type="expression" dxfId="20880" priority="27526">
      <formula>K3811&gt;L3811</formula>
    </cfRule>
  </conditionalFormatting>
  <conditionalFormatting sqref="I3811">
    <cfRule type="containsText" dxfId="20879" priority="27521" operator="containsText" text="No Encontrado">
      <formula>NOT(ISERROR(SEARCH("No Encontrado",I3811)))</formula>
    </cfRule>
    <cfRule type="containsText" dxfId="20878" priority="27522" operator="containsText" text="Cancelado">
      <formula>NOT(ISERROR(SEARCH("Cancelado",I3811)))</formula>
    </cfRule>
    <cfRule type="containsText" dxfId="20877" priority="27523" operator="containsText" text="Entregado">
      <formula>NOT(ISERROR(SEARCH("Entregado",I3811)))</formula>
    </cfRule>
    <cfRule type="containsText" dxfId="20876" priority="27524" operator="containsText" text="Entregado">
      <formula>NOT(ISERROR(SEARCH("Entregado",I3811)))</formula>
    </cfRule>
    <cfRule type="containsText" dxfId="20875" priority="27525" operator="containsText" text="En proceso">
      <formula>NOT(ISERROR(SEARCH("En proceso",I3811)))</formula>
    </cfRule>
  </conditionalFormatting>
  <conditionalFormatting sqref="J3811">
    <cfRule type="containsText" dxfId="20874" priority="27520" operator="containsText" text="TRUE">
      <formula>NOT(ISERROR(SEARCH("TRUE",J3811)))</formula>
    </cfRule>
  </conditionalFormatting>
  <conditionalFormatting sqref="G3810">
    <cfRule type="expression" dxfId="20873" priority="27519">
      <formula>K3810&gt;L3810</formula>
    </cfRule>
  </conditionalFormatting>
  <conditionalFormatting sqref="I3810">
    <cfRule type="containsText" dxfId="20872" priority="27514" operator="containsText" text="No Encontrado">
      <formula>NOT(ISERROR(SEARCH("No Encontrado",I3810)))</formula>
    </cfRule>
    <cfRule type="containsText" dxfId="20871" priority="27515" operator="containsText" text="Cancelado">
      <formula>NOT(ISERROR(SEARCH("Cancelado",I3810)))</formula>
    </cfRule>
    <cfRule type="containsText" dxfId="20870" priority="27516" operator="containsText" text="Entregado">
      <formula>NOT(ISERROR(SEARCH("Entregado",I3810)))</formula>
    </cfRule>
    <cfRule type="containsText" dxfId="20869" priority="27517" operator="containsText" text="Entregado">
      <formula>NOT(ISERROR(SEARCH("Entregado",I3810)))</formula>
    </cfRule>
    <cfRule type="containsText" dxfId="20868" priority="27518" operator="containsText" text="En proceso">
      <formula>NOT(ISERROR(SEARCH("En proceso",I3810)))</formula>
    </cfRule>
  </conditionalFormatting>
  <conditionalFormatting sqref="J3810">
    <cfRule type="containsText" dxfId="20867" priority="27513" operator="containsText" text="TRUE">
      <formula>NOT(ISERROR(SEARCH("TRUE",J3810)))</formula>
    </cfRule>
  </conditionalFormatting>
  <conditionalFormatting sqref="G3809">
    <cfRule type="expression" dxfId="20866" priority="27512">
      <formula>K3809&gt;L3809</formula>
    </cfRule>
  </conditionalFormatting>
  <conditionalFormatting sqref="I3809">
    <cfRule type="containsText" dxfId="20865" priority="27507" operator="containsText" text="No Encontrado">
      <formula>NOT(ISERROR(SEARCH("No Encontrado",I3809)))</formula>
    </cfRule>
    <cfRule type="containsText" dxfId="20864" priority="27508" operator="containsText" text="Cancelado">
      <formula>NOT(ISERROR(SEARCH("Cancelado",I3809)))</formula>
    </cfRule>
    <cfRule type="containsText" dxfId="20863" priority="27509" operator="containsText" text="Entregado">
      <formula>NOT(ISERROR(SEARCH("Entregado",I3809)))</formula>
    </cfRule>
    <cfRule type="containsText" dxfId="20862" priority="27510" operator="containsText" text="Entregado">
      <formula>NOT(ISERROR(SEARCH("Entregado",I3809)))</formula>
    </cfRule>
    <cfRule type="containsText" dxfId="20861" priority="27511" operator="containsText" text="En proceso">
      <formula>NOT(ISERROR(SEARCH("En proceso",I3809)))</formula>
    </cfRule>
  </conditionalFormatting>
  <conditionalFormatting sqref="J3809">
    <cfRule type="containsText" dxfId="20860" priority="27506" operator="containsText" text="TRUE">
      <formula>NOT(ISERROR(SEARCH("TRUE",J3809)))</formula>
    </cfRule>
  </conditionalFormatting>
  <conditionalFormatting sqref="G3808">
    <cfRule type="expression" dxfId="20859" priority="27505">
      <formula>K3808&gt;L3808</formula>
    </cfRule>
  </conditionalFormatting>
  <conditionalFormatting sqref="I3808">
    <cfRule type="containsText" dxfId="20858" priority="27500" operator="containsText" text="No Encontrado">
      <formula>NOT(ISERROR(SEARCH("No Encontrado",I3808)))</formula>
    </cfRule>
    <cfRule type="containsText" dxfId="20857" priority="27501" operator="containsText" text="Cancelado">
      <formula>NOT(ISERROR(SEARCH("Cancelado",I3808)))</formula>
    </cfRule>
    <cfRule type="containsText" dxfId="20856" priority="27502" operator="containsText" text="Entregado">
      <formula>NOT(ISERROR(SEARCH("Entregado",I3808)))</formula>
    </cfRule>
    <cfRule type="containsText" dxfId="20855" priority="27503" operator="containsText" text="Entregado">
      <formula>NOT(ISERROR(SEARCH("Entregado",I3808)))</formula>
    </cfRule>
    <cfRule type="containsText" dxfId="20854" priority="27504" operator="containsText" text="En proceso">
      <formula>NOT(ISERROR(SEARCH("En proceso",I3808)))</formula>
    </cfRule>
  </conditionalFormatting>
  <conditionalFormatting sqref="J3808">
    <cfRule type="containsText" dxfId="20853" priority="27499" operator="containsText" text="TRUE">
      <formula>NOT(ISERROR(SEARCH("TRUE",J3808)))</formula>
    </cfRule>
  </conditionalFormatting>
  <conditionalFormatting sqref="G3807">
    <cfRule type="expression" dxfId="20852" priority="27498">
      <formula>K3807&gt;L3807</formula>
    </cfRule>
  </conditionalFormatting>
  <conditionalFormatting sqref="I3807">
    <cfRule type="containsText" dxfId="20851" priority="27493" operator="containsText" text="No Encontrado">
      <formula>NOT(ISERROR(SEARCH("No Encontrado",I3807)))</formula>
    </cfRule>
    <cfRule type="containsText" dxfId="20850" priority="27494" operator="containsText" text="Cancelado">
      <formula>NOT(ISERROR(SEARCH("Cancelado",I3807)))</formula>
    </cfRule>
    <cfRule type="containsText" dxfId="20849" priority="27495" operator="containsText" text="Entregado">
      <formula>NOT(ISERROR(SEARCH("Entregado",I3807)))</formula>
    </cfRule>
    <cfRule type="containsText" dxfId="20848" priority="27496" operator="containsText" text="Entregado">
      <formula>NOT(ISERROR(SEARCH("Entregado",I3807)))</formula>
    </cfRule>
    <cfRule type="containsText" dxfId="20847" priority="27497" operator="containsText" text="En proceso">
      <formula>NOT(ISERROR(SEARCH("En proceso",I3807)))</formula>
    </cfRule>
  </conditionalFormatting>
  <conditionalFormatting sqref="J3807">
    <cfRule type="containsText" dxfId="20846" priority="27492" operator="containsText" text="TRUE">
      <formula>NOT(ISERROR(SEARCH("TRUE",J3807)))</formula>
    </cfRule>
  </conditionalFormatting>
  <conditionalFormatting sqref="G3806">
    <cfRule type="expression" dxfId="20845" priority="27491">
      <formula>K3806&gt;L3806</formula>
    </cfRule>
  </conditionalFormatting>
  <conditionalFormatting sqref="I3806">
    <cfRule type="containsText" dxfId="20844" priority="27486" operator="containsText" text="No Encontrado">
      <formula>NOT(ISERROR(SEARCH("No Encontrado",I3806)))</formula>
    </cfRule>
    <cfRule type="containsText" dxfId="20843" priority="27487" operator="containsText" text="Cancelado">
      <formula>NOT(ISERROR(SEARCH("Cancelado",I3806)))</formula>
    </cfRule>
    <cfRule type="containsText" dxfId="20842" priority="27488" operator="containsText" text="Entregado">
      <formula>NOT(ISERROR(SEARCH("Entregado",I3806)))</formula>
    </cfRule>
    <cfRule type="containsText" dxfId="20841" priority="27489" operator="containsText" text="Entregado">
      <formula>NOT(ISERROR(SEARCH("Entregado",I3806)))</formula>
    </cfRule>
    <cfRule type="containsText" dxfId="20840" priority="27490" operator="containsText" text="En proceso">
      <formula>NOT(ISERROR(SEARCH("En proceso",I3806)))</formula>
    </cfRule>
  </conditionalFormatting>
  <conditionalFormatting sqref="J3806">
    <cfRule type="containsText" dxfId="20839" priority="27485" operator="containsText" text="TRUE">
      <formula>NOT(ISERROR(SEARCH("TRUE",J3806)))</formula>
    </cfRule>
  </conditionalFormatting>
  <conditionalFormatting sqref="G3805">
    <cfRule type="expression" dxfId="20838" priority="27484">
      <formula>K3805&gt;L3805</formula>
    </cfRule>
  </conditionalFormatting>
  <conditionalFormatting sqref="I3805">
    <cfRule type="containsText" dxfId="20837" priority="27479" operator="containsText" text="No Encontrado">
      <formula>NOT(ISERROR(SEARCH("No Encontrado",I3805)))</formula>
    </cfRule>
    <cfRule type="containsText" dxfId="20836" priority="27480" operator="containsText" text="Cancelado">
      <formula>NOT(ISERROR(SEARCH("Cancelado",I3805)))</formula>
    </cfRule>
    <cfRule type="containsText" dxfId="20835" priority="27481" operator="containsText" text="Entregado">
      <formula>NOT(ISERROR(SEARCH("Entregado",I3805)))</formula>
    </cfRule>
    <cfRule type="containsText" dxfId="20834" priority="27482" operator="containsText" text="Entregado">
      <formula>NOT(ISERROR(SEARCH("Entregado",I3805)))</formula>
    </cfRule>
    <cfRule type="containsText" dxfId="20833" priority="27483" operator="containsText" text="En proceso">
      <formula>NOT(ISERROR(SEARCH("En proceso",I3805)))</formula>
    </cfRule>
  </conditionalFormatting>
  <conditionalFormatting sqref="J3805">
    <cfRule type="containsText" dxfId="20832" priority="27478" operator="containsText" text="TRUE">
      <formula>NOT(ISERROR(SEARCH("TRUE",J3805)))</formula>
    </cfRule>
  </conditionalFormatting>
  <conditionalFormatting sqref="G3804">
    <cfRule type="expression" dxfId="20831" priority="27477">
      <formula>K3804&gt;L3804</formula>
    </cfRule>
  </conditionalFormatting>
  <conditionalFormatting sqref="I3804">
    <cfRule type="containsText" dxfId="20830" priority="27472" operator="containsText" text="No Encontrado">
      <formula>NOT(ISERROR(SEARCH("No Encontrado",I3804)))</formula>
    </cfRule>
    <cfRule type="containsText" dxfId="20829" priority="27473" operator="containsText" text="Cancelado">
      <formula>NOT(ISERROR(SEARCH("Cancelado",I3804)))</formula>
    </cfRule>
    <cfRule type="containsText" dxfId="20828" priority="27474" operator="containsText" text="Entregado">
      <formula>NOT(ISERROR(SEARCH("Entregado",I3804)))</formula>
    </cfRule>
    <cfRule type="containsText" dxfId="20827" priority="27475" operator="containsText" text="Entregado">
      <formula>NOT(ISERROR(SEARCH("Entregado",I3804)))</formula>
    </cfRule>
    <cfRule type="containsText" dxfId="20826" priority="27476" operator="containsText" text="En proceso">
      <formula>NOT(ISERROR(SEARCH("En proceso",I3804)))</formula>
    </cfRule>
  </conditionalFormatting>
  <conditionalFormatting sqref="J3804">
    <cfRule type="containsText" dxfId="20825" priority="27471" operator="containsText" text="TRUE">
      <formula>NOT(ISERROR(SEARCH("TRUE",J3804)))</formula>
    </cfRule>
  </conditionalFormatting>
  <conditionalFormatting sqref="G3803">
    <cfRule type="expression" dxfId="20824" priority="27470">
      <formula>K3803&gt;L3803</formula>
    </cfRule>
  </conditionalFormatting>
  <conditionalFormatting sqref="I3803">
    <cfRule type="containsText" dxfId="20823" priority="27465" operator="containsText" text="No Encontrado">
      <formula>NOT(ISERROR(SEARCH("No Encontrado",I3803)))</formula>
    </cfRule>
    <cfRule type="containsText" dxfId="20822" priority="27466" operator="containsText" text="Cancelado">
      <formula>NOT(ISERROR(SEARCH("Cancelado",I3803)))</formula>
    </cfRule>
    <cfRule type="containsText" dxfId="20821" priority="27467" operator="containsText" text="Entregado">
      <formula>NOT(ISERROR(SEARCH("Entregado",I3803)))</formula>
    </cfRule>
    <cfRule type="containsText" dxfId="20820" priority="27468" operator="containsText" text="Entregado">
      <formula>NOT(ISERROR(SEARCH("Entregado",I3803)))</formula>
    </cfRule>
    <cfRule type="containsText" dxfId="20819" priority="27469" operator="containsText" text="En proceso">
      <formula>NOT(ISERROR(SEARCH("En proceso",I3803)))</formula>
    </cfRule>
  </conditionalFormatting>
  <conditionalFormatting sqref="J3803">
    <cfRule type="containsText" dxfId="20818" priority="27464" operator="containsText" text="TRUE">
      <formula>NOT(ISERROR(SEARCH("TRUE",J3803)))</formula>
    </cfRule>
  </conditionalFormatting>
  <conditionalFormatting sqref="G3802">
    <cfRule type="expression" dxfId="20817" priority="27463">
      <formula>K3802&gt;L3802</formula>
    </cfRule>
  </conditionalFormatting>
  <conditionalFormatting sqref="I3802">
    <cfRule type="containsText" dxfId="20816" priority="27458" operator="containsText" text="No Encontrado">
      <formula>NOT(ISERROR(SEARCH("No Encontrado",I3802)))</formula>
    </cfRule>
    <cfRule type="containsText" dxfId="20815" priority="27459" operator="containsText" text="Cancelado">
      <formula>NOT(ISERROR(SEARCH("Cancelado",I3802)))</formula>
    </cfRule>
    <cfRule type="containsText" dxfId="20814" priority="27460" operator="containsText" text="Entregado">
      <formula>NOT(ISERROR(SEARCH("Entregado",I3802)))</formula>
    </cfRule>
    <cfRule type="containsText" dxfId="20813" priority="27461" operator="containsText" text="Entregado">
      <formula>NOT(ISERROR(SEARCH("Entregado",I3802)))</formula>
    </cfRule>
    <cfRule type="containsText" dxfId="20812" priority="27462" operator="containsText" text="En proceso">
      <formula>NOT(ISERROR(SEARCH("En proceso",I3802)))</formula>
    </cfRule>
  </conditionalFormatting>
  <conditionalFormatting sqref="J3802">
    <cfRule type="containsText" dxfId="20811" priority="27457" operator="containsText" text="TRUE">
      <formula>NOT(ISERROR(SEARCH("TRUE",J3802)))</formula>
    </cfRule>
  </conditionalFormatting>
  <conditionalFormatting sqref="G3801">
    <cfRule type="expression" dxfId="20810" priority="27456">
      <formula>K3801&gt;L3801</formula>
    </cfRule>
  </conditionalFormatting>
  <conditionalFormatting sqref="I3801">
    <cfRule type="containsText" dxfId="20809" priority="27451" operator="containsText" text="No Encontrado">
      <formula>NOT(ISERROR(SEARCH("No Encontrado",I3801)))</formula>
    </cfRule>
    <cfRule type="containsText" dxfId="20808" priority="27452" operator="containsText" text="Cancelado">
      <formula>NOT(ISERROR(SEARCH("Cancelado",I3801)))</formula>
    </cfRule>
    <cfRule type="containsText" dxfId="20807" priority="27453" operator="containsText" text="Entregado">
      <formula>NOT(ISERROR(SEARCH("Entregado",I3801)))</formula>
    </cfRule>
    <cfRule type="containsText" dxfId="20806" priority="27454" operator="containsText" text="Entregado">
      <formula>NOT(ISERROR(SEARCH("Entregado",I3801)))</formula>
    </cfRule>
    <cfRule type="containsText" dxfId="20805" priority="27455" operator="containsText" text="En proceso">
      <formula>NOT(ISERROR(SEARCH("En proceso",I3801)))</formula>
    </cfRule>
  </conditionalFormatting>
  <conditionalFormatting sqref="J3801">
    <cfRule type="containsText" dxfId="20804" priority="27450" operator="containsText" text="TRUE">
      <formula>NOT(ISERROR(SEARCH("TRUE",J3801)))</formula>
    </cfRule>
  </conditionalFormatting>
  <conditionalFormatting sqref="G3800">
    <cfRule type="expression" dxfId="20803" priority="27449">
      <formula>K3800&gt;L3800</formula>
    </cfRule>
  </conditionalFormatting>
  <conditionalFormatting sqref="I3800">
    <cfRule type="containsText" dxfId="20802" priority="27444" operator="containsText" text="No Encontrado">
      <formula>NOT(ISERROR(SEARCH("No Encontrado",I3800)))</formula>
    </cfRule>
    <cfRule type="containsText" dxfId="20801" priority="27445" operator="containsText" text="Cancelado">
      <formula>NOT(ISERROR(SEARCH("Cancelado",I3800)))</formula>
    </cfRule>
    <cfRule type="containsText" dxfId="20800" priority="27446" operator="containsText" text="Entregado">
      <formula>NOT(ISERROR(SEARCH("Entregado",I3800)))</formula>
    </cfRule>
    <cfRule type="containsText" dxfId="20799" priority="27447" operator="containsText" text="Entregado">
      <formula>NOT(ISERROR(SEARCH("Entregado",I3800)))</formula>
    </cfRule>
    <cfRule type="containsText" dxfId="20798" priority="27448" operator="containsText" text="En proceso">
      <formula>NOT(ISERROR(SEARCH("En proceso",I3800)))</formula>
    </cfRule>
  </conditionalFormatting>
  <conditionalFormatting sqref="J3800">
    <cfRule type="containsText" dxfId="20797" priority="27443" operator="containsText" text="TRUE">
      <formula>NOT(ISERROR(SEARCH("TRUE",J3800)))</formula>
    </cfRule>
  </conditionalFormatting>
  <conditionalFormatting sqref="G3799">
    <cfRule type="expression" dxfId="20796" priority="27442">
      <formula>K3799&gt;L3799</formula>
    </cfRule>
  </conditionalFormatting>
  <conditionalFormatting sqref="I3799">
    <cfRule type="containsText" dxfId="20795" priority="27437" operator="containsText" text="No Encontrado">
      <formula>NOT(ISERROR(SEARCH("No Encontrado",I3799)))</formula>
    </cfRule>
    <cfRule type="containsText" dxfId="20794" priority="27438" operator="containsText" text="Cancelado">
      <formula>NOT(ISERROR(SEARCH("Cancelado",I3799)))</formula>
    </cfRule>
    <cfRule type="containsText" dxfId="20793" priority="27439" operator="containsText" text="Entregado">
      <formula>NOT(ISERROR(SEARCH("Entregado",I3799)))</formula>
    </cfRule>
    <cfRule type="containsText" dxfId="20792" priority="27440" operator="containsText" text="Entregado">
      <formula>NOT(ISERROR(SEARCH("Entregado",I3799)))</formula>
    </cfRule>
    <cfRule type="containsText" dxfId="20791" priority="27441" operator="containsText" text="En proceso">
      <formula>NOT(ISERROR(SEARCH("En proceso",I3799)))</formula>
    </cfRule>
  </conditionalFormatting>
  <conditionalFormatting sqref="J3799">
    <cfRule type="containsText" dxfId="20790" priority="27436" operator="containsText" text="TRUE">
      <formula>NOT(ISERROR(SEARCH("TRUE",J3799)))</formula>
    </cfRule>
  </conditionalFormatting>
  <conditionalFormatting sqref="G3798">
    <cfRule type="expression" dxfId="20789" priority="27435">
      <formula>K3798&gt;L3798</formula>
    </cfRule>
  </conditionalFormatting>
  <conditionalFormatting sqref="I3798">
    <cfRule type="containsText" dxfId="20788" priority="27430" operator="containsText" text="No Encontrado">
      <formula>NOT(ISERROR(SEARCH("No Encontrado",I3798)))</formula>
    </cfRule>
    <cfRule type="containsText" dxfId="20787" priority="27431" operator="containsText" text="Cancelado">
      <formula>NOT(ISERROR(SEARCH("Cancelado",I3798)))</formula>
    </cfRule>
    <cfRule type="containsText" dxfId="20786" priority="27432" operator="containsText" text="Entregado">
      <formula>NOT(ISERROR(SEARCH("Entregado",I3798)))</formula>
    </cfRule>
    <cfRule type="containsText" dxfId="20785" priority="27433" operator="containsText" text="Entregado">
      <formula>NOT(ISERROR(SEARCH("Entregado",I3798)))</formula>
    </cfRule>
    <cfRule type="containsText" dxfId="20784" priority="27434" operator="containsText" text="En proceso">
      <formula>NOT(ISERROR(SEARCH("En proceso",I3798)))</formula>
    </cfRule>
  </conditionalFormatting>
  <conditionalFormatting sqref="J3798">
    <cfRule type="containsText" dxfId="20783" priority="27429" operator="containsText" text="TRUE">
      <formula>NOT(ISERROR(SEARCH("TRUE",J3798)))</formula>
    </cfRule>
  </conditionalFormatting>
  <conditionalFormatting sqref="G3797">
    <cfRule type="expression" dxfId="20782" priority="27428">
      <formula>K3797&gt;L3797</formula>
    </cfRule>
  </conditionalFormatting>
  <conditionalFormatting sqref="I3797">
    <cfRule type="containsText" dxfId="20781" priority="27423" operator="containsText" text="No Encontrado">
      <formula>NOT(ISERROR(SEARCH("No Encontrado",I3797)))</formula>
    </cfRule>
    <cfRule type="containsText" dxfId="20780" priority="27424" operator="containsText" text="Cancelado">
      <formula>NOT(ISERROR(SEARCH("Cancelado",I3797)))</formula>
    </cfRule>
    <cfRule type="containsText" dxfId="20779" priority="27425" operator="containsText" text="Entregado">
      <formula>NOT(ISERROR(SEARCH("Entregado",I3797)))</formula>
    </cfRule>
    <cfRule type="containsText" dxfId="20778" priority="27426" operator="containsText" text="Entregado">
      <formula>NOT(ISERROR(SEARCH("Entregado",I3797)))</formula>
    </cfRule>
    <cfRule type="containsText" dxfId="20777" priority="27427" operator="containsText" text="En proceso">
      <formula>NOT(ISERROR(SEARCH("En proceso",I3797)))</formula>
    </cfRule>
  </conditionalFormatting>
  <conditionalFormatting sqref="J3797">
    <cfRule type="containsText" dxfId="20776" priority="27422" operator="containsText" text="TRUE">
      <formula>NOT(ISERROR(SEARCH("TRUE",J3797)))</formula>
    </cfRule>
  </conditionalFormatting>
  <conditionalFormatting sqref="G3796">
    <cfRule type="expression" dxfId="20775" priority="27421">
      <formula>K3796&gt;L3796</formula>
    </cfRule>
  </conditionalFormatting>
  <conditionalFormatting sqref="I3796">
    <cfRule type="containsText" dxfId="20774" priority="27416" operator="containsText" text="No Encontrado">
      <formula>NOT(ISERROR(SEARCH("No Encontrado",I3796)))</formula>
    </cfRule>
    <cfRule type="containsText" dxfId="20773" priority="27417" operator="containsText" text="Cancelado">
      <formula>NOT(ISERROR(SEARCH("Cancelado",I3796)))</formula>
    </cfRule>
    <cfRule type="containsText" dxfId="20772" priority="27418" operator="containsText" text="Entregado">
      <formula>NOT(ISERROR(SEARCH("Entregado",I3796)))</formula>
    </cfRule>
    <cfRule type="containsText" dxfId="20771" priority="27419" operator="containsText" text="Entregado">
      <formula>NOT(ISERROR(SEARCH("Entregado",I3796)))</formula>
    </cfRule>
    <cfRule type="containsText" dxfId="20770" priority="27420" operator="containsText" text="En proceso">
      <formula>NOT(ISERROR(SEARCH("En proceso",I3796)))</formula>
    </cfRule>
  </conditionalFormatting>
  <conditionalFormatting sqref="J3796">
    <cfRule type="containsText" dxfId="20769" priority="27415" operator="containsText" text="TRUE">
      <formula>NOT(ISERROR(SEARCH("TRUE",J3796)))</formula>
    </cfRule>
  </conditionalFormatting>
  <conditionalFormatting sqref="G3795">
    <cfRule type="expression" dxfId="20768" priority="27414">
      <formula>K3795&gt;L3795</formula>
    </cfRule>
  </conditionalFormatting>
  <conditionalFormatting sqref="I3795">
    <cfRule type="containsText" dxfId="20767" priority="27409" operator="containsText" text="No Encontrado">
      <formula>NOT(ISERROR(SEARCH("No Encontrado",I3795)))</formula>
    </cfRule>
    <cfRule type="containsText" dxfId="20766" priority="27410" operator="containsText" text="Cancelado">
      <formula>NOT(ISERROR(SEARCH("Cancelado",I3795)))</formula>
    </cfRule>
    <cfRule type="containsText" dxfId="20765" priority="27411" operator="containsText" text="Entregado">
      <formula>NOT(ISERROR(SEARCH("Entregado",I3795)))</formula>
    </cfRule>
    <cfRule type="containsText" dxfId="20764" priority="27412" operator="containsText" text="Entregado">
      <formula>NOT(ISERROR(SEARCH("Entregado",I3795)))</formula>
    </cfRule>
    <cfRule type="containsText" dxfId="20763" priority="27413" operator="containsText" text="En proceso">
      <formula>NOT(ISERROR(SEARCH("En proceso",I3795)))</formula>
    </cfRule>
  </conditionalFormatting>
  <conditionalFormatting sqref="J3795">
    <cfRule type="containsText" dxfId="20762" priority="27408" operator="containsText" text="TRUE">
      <formula>NOT(ISERROR(SEARCH("TRUE",J3795)))</formula>
    </cfRule>
  </conditionalFormatting>
  <conditionalFormatting sqref="G3794">
    <cfRule type="expression" dxfId="20761" priority="27407">
      <formula>K3794&gt;L3794</formula>
    </cfRule>
  </conditionalFormatting>
  <conditionalFormatting sqref="I3794">
    <cfRule type="containsText" dxfId="20760" priority="27402" operator="containsText" text="No Encontrado">
      <formula>NOT(ISERROR(SEARCH("No Encontrado",I3794)))</formula>
    </cfRule>
    <cfRule type="containsText" dxfId="20759" priority="27403" operator="containsText" text="Cancelado">
      <formula>NOT(ISERROR(SEARCH("Cancelado",I3794)))</formula>
    </cfRule>
    <cfRule type="containsText" dxfId="20758" priority="27404" operator="containsText" text="Entregado">
      <formula>NOT(ISERROR(SEARCH("Entregado",I3794)))</formula>
    </cfRule>
    <cfRule type="containsText" dxfId="20757" priority="27405" operator="containsText" text="Entregado">
      <formula>NOT(ISERROR(SEARCH("Entregado",I3794)))</formula>
    </cfRule>
    <cfRule type="containsText" dxfId="20756" priority="27406" operator="containsText" text="En proceso">
      <formula>NOT(ISERROR(SEARCH("En proceso",I3794)))</formula>
    </cfRule>
  </conditionalFormatting>
  <conditionalFormatting sqref="J3794">
    <cfRule type="containsText" dxfId="20755" priority="27401" operator="containsText" text="TRUE">
      <formula>NOT(ISERROR(SEARCH("TRUE",J3794)))</formula>
    </cfRule>
  </conditionalFormatting>
  <conditionalFormatting sqref="G3793">
    <cfRule type="expression" dxfId="20754" priority="27400">
      <formula>K3793&gt;L3793</formula>
    </cfRule>
  </conditionalFormatting>
  <conditionalFormatting sqref="I3793">
    <cfRule type="containsText" dxfId="20753" priority="27395" operator="containsText" text="No Encontrado">
      <formula>NOT(ISERROR(SEARCH("No Encontrado",I3793)))</formula>
    </cfRule>
    <cfRule type="containsText" dxfId="20752" priority="27396" operator="containsText" text="Cancelado">
      <formula>NOT(ISERROR(SEARCH("Cancelado",I3793)))</formula>
    </cfRule>
    <cfRule type="containsText" dxfId="20751" priority="27397" operator="containsText" text="Entregado">
      <formula>NOT(ISERROR(SEARCH("Entregado",I3793)))</formula>
    </cfRule>
    <cfRule type="containsText" dxfId="20750" priority="27398" operator="containsText" text="Entregado">
      <formula>NOT(ISERROR(SEARCH("Entregado",I3793)))</formula>
    </cfRule>
    <cfRule type="containsText" dxfId="20749" priority="27399" operator="containsText" text="En proceso">
      <formula>NOT(ISERROR(SEARCH("En proceso",I3793)))</formula>
    </cfRule>
  </conditionalFormatting>
  <conditionalFormatting sqref="J3793">
    <cfRule type="containsText" dxfId="20748" priority="27394" operator="containsText" text="TRUE">
      <formula>NOT(ISERROR(SEARCH("TRUE",J3793)))</formula>
    </cfRule>
  </conditionalFormatting>
  <conditionalFormatting sqref="G3792">
    <cfRule type="expression" dxfId="20747" priority="27393">
      <formula>K3792&gt;L3792</formula>
    </cfRule>
  </conditionalFormatting>
  <conditionalFormatting sqref="I3792">
    <cfRule type="containsText" dxfId="20746" priority="27388" operator="containsText" text="No Encontrado">
      <formula>NOT(ISERROR(SEARCH("No Encontrado",I3792)))</formula>
    </cfRule>
    <cfRule type="containsText" dxfId="20745" priority="27389" operator="containsText" text="Cancelado">
      <formula>NOT(ISERROR(SEARCH("Cancelado",I3792)))</formula>
    </cfRule>
    <cfRule type="containsText" dxfId="20744" priority="27390" operator="containsText" text="Entregado">
      <formula>NOT(ISERROR(SEARCH("Entregado",I3792)))</formula>
    </cfRule>
    <cfRule type="containsText" dxfId="20743" priority="27391" operator="containsText" text="Entregado">
      <formula>NOT(ISERROR(SEARCH("Entregado",I3792)))</formula>
    </cfRule>
    <cfRule type="containsText" dxfId="20742" priority="27392" operator="containsText" text="En proceso">
      <formula>NOT(ISERROR(SEARCH("En proceso",I3792)))</formula>
    </cfRule>
  </conditionalFormatting>
  <conditionalFormatting sqref="J3792">
    <cfRule type="containsText" dxfId="20741" priority="27387" operator="containsText" text="TRUE">
      <formula>NOT(ISERROR(SEARCH("TRUE",J3792)))</formula>
    </cfRule>
  </conditionalFormatting>
  <conditionalFormatting sqref="G3791">
    <cfRule type="expression" dxfId="20740" priority="27386">
      <formula>K3791&gt;L3791</formula>
    </cfRule>
  </conditionalFormatting>
  <conditionalFormatting sqref="I3791">
    <cfRule type="containsText" dxfId="20739" priority="27381" operator="containsText" text="No Encontrado">
      <formula>NOT(ISERROR(SEARCH("No Encontrado",I3791)))</formula>
    </cfRule>
    <cfRule type="containsText" dxfId="20738" priority="27382" operator="containsText" text="Cancelado">
      <formula>NOT(ISERROR(SEARCH("Cancelado",I3791)))</formula>
    </cfRule>
    <cfRule type="containsText" dxfId="20737" priority="27383" operator="containsText" text="Entregado">
      <formula>NOT(ISERROR(SEARCH("Entregado",I3791)))</formula>
    </cfRule>
    <cfRule type="containsText" dxfId="20736" priority="27384" operator="containsText" text="Entregado">
      <formula>NOT(ISERROR(SEARCH("Entregado",I3791)))</formula>
    </cfRule>
    <cfRule type="containsText" dxfId="20735" priority="27385" operator="containsText" text="En proceso">
      <formula>NOT(ISERROR(SEARCH("En proceso",I3791)))</formula>
    </cfRule>
  </conditionalFormatting>
  <conditionalFormatting sqref="J3791">
    <cfRule type="containsText" dxfId="20734" priority="27380" operator="containsText" text="TRUE">
      <formula>NOT(ISERROR(SEARCH("TRUE",J3791)))</formula>
    </cfRule>
  </conditionalFormatting>
  <conditionalFormatting sqref="G3790">
    <cfRule type="expression" dxfId="20733" priority="27379">
      <formula>K3790&gt;L3790</formula>
    </cfRule>
  </conditionalFormatting>
  <conditionalFormatting sqref="I3790">
    <cfRule type="containsText" dxfId="20732" priority="27374" operator="containsText" text="No Encontrado">
      <formula>NOT(ISERROR(SEARCH("No Encontrado",I3790)))</formula>
    </cfRule>
    <cfRule type="containsText" dxfId="20731" priority="27375" operator="containsText" text="Cancelado">
      <formula>NOT(ISERROR(SEARCH("Cancelado",I3790)))</formula>
    </cfRule>
    <cfRule type="containsText" dxfId="20730" priority="27376" operator="containsText" text="Entregado">
      <formula>NOT(ISERROR(SEARCH("Entregado",I3790)))</formula>
    </cfRule>
    <cfRule type="containsText" dxfId="20729" priority="27377" operator="containsText" text="Entregado">
      <formula>NOT(ISERROR(SEARCH("Entregado",I3790)))</formula>
    </cfRule>
    <cfRule type="containsText" dxfId="20728" priority="27378" operator="containsText" text="En proceso">
      <formula>NOT(ISERROR(SEARCH("En proceso",I3790)))</formula>
    </cfRule>
  </conditionalFormatting>
  <conditionalFormatting sqref="J3790">
    <cfRule type="containsText" dxfId="20727" priority="27373" operator="containsText" text="TRUE">
      <formula>NOT(ISERROR(SEARCH("TRUE",J3790)))</formula>
    </cfRule>
  </conditionalFormatting>
  <conditionalFormatting sqref="G3789">
    <cfRule type="expression" dxfId="20726" priority="27372">
      <formula>K3789&gt;L3789</formula>
    </cfRule>
  </conditionalFormatting>
  <conditionalFormatting sqref="I3789">
    <cfRule type="containsText" dxfId="20725" priority="27367" operator="containsText" text="No Encontrado">
      <formula>NOT(ISERROR(SEARCH("No Encontrado",I3789)))</formula>
    </cfRule>
    <cfRule type="containsText" dxfId="20724" priority="27368" operator="containsText" text="Cancelado">
      <formula>NOT(ISERROR(SEARCH("Cancelado",I3789)))</formula>
    </cfRule>
    <cfRule type="containsText" dxfId="20723" priority="27369" operator="containsText" text="Entregado">
      <formula>NOT(ISERROR(SEARCH("Entregado",I3789)))</formula>
    </cfRule>
    <cfRule type="containsText" dxfId="20722" priority="27370" operator="containsText" text="Entregado">
      <formula>NOT(ISERROR(SEARCH("Entregado",I3789)))</formula>
    </cfRule>
    <cfRule type="containsText" dxfId="20721" priority="27371" operator="containsText" text="En proceso">
      <formula>NOT(ISERROR(SEARCH("En proceso",I3789)))</formula>
    </cfRule>
  </conditionalFormatting>
  <conditionalFormatting sqref="J3789">
    <cfRule type="containsText" dxfId="20720" priority="27366" operator="containsText" text="TRUE">
      <formula>NOT(ISERROR(SEARCH("TRUE",J3789)))</formula>
    </cfRule>
  </conditionalFormatting>
  <conditionalFormatting sqref="G3788">
    <cfRule type="expression" dxfId="20719" priority="27365">
      <formula>K3788&gt;L3788</formula>
    </cfRule>
  </conditionalFormatting>
  <conditionalFormatting sqref="I3788">
    <cfRule type="containsText" dxfId="20718" priority="27360" operator="containsText" text="No Encontrado">
      <formula>NOT(ISERROR(SEARCH("No Encontrado",I3788)))</formula>
    </cfRule>
    <cfRule type="containsText" dxfId="20717" priority="27361" operator="containsText" text="Cancelado">
      <formula>NOT(ISERROR(SEARCH("Cancelado",I3788)))</formula>
    </cfRule>
    <cfRule type="containsText" dxfId="20716" priority="27362" operator="containsText" text="Entregado">
      <formula>NOT(ISERROR(SEARCH("Entregado",I3788)))</formula>
    </cfRule>
    <cfRule type="containsText" dxfId="20715" priority="27363" operator="containsText" text="Entregado">
      <formula>NOT(ISERROR(SEARCH("Entregado",I3788)))</formula>
    </cfRule>
    <cfRule type="containsText" dxfId="20714" priority="27364" operator="containsText" text="En proceso">
      <formula>NOT(ISERROR(SEARCH("En proceso",I3788)))</formula>
    </cfRule>
  </conditionalFormatting>
  <conditionalFormatting sqref="J3788">
    <cfRule type="containsText" dxfId="20713" priority="27359" operator="containsText" text="TRUE">
      <formula>NOT(ISERROR(SEARCH("TRUE",J3788)))</formula>
    </cfRule>
  </conditionalFormatting>
  <conditionalFormatting sqref="G3787">
    <cfRule type="expression" dxfId="20712" priority="27358">
      <formula>K3787&gt;L3787</formula>
    </cfRule>
  </conditionalFormatting>
  <conditionalFormatting sqref="I3787">
    <cfRule type="containsText" dxfId="20711" priority="27353" operator="containsText" text="No Encontrado">
      <formula>NOT(ISERROR(SEARCH("No Encontrado",I3787)))</formula>
    </cfRule>
    <cfRule type="containsText" dxfId="20710" priority="27354" operator="containsText" text="Cancelado">
      <formula>NOT(ISERROR(SEARCH("Cancelado",I3787)))</formula>
    </cfRule>
    <cfRule type="containsText" dxfId="20709" priority="27355" operator="containsText" text="Entregado">
      <formula>NOT(ISERROR(SEARCH("Entregado",I3787)))</formula>
    </cfRule>
    <cfRule type="containsText" dxfId="20708" priority="27356" operator="containsText" text="Entregado">
      <formula>NOT(ISERROR(SEARCH("Entregado",I3787)))</formula>
    </cfRule>
    <cfRule type="containsText" dxfId="20707" priority="27357" operator="containsText" text="En proceso">
      <formula>NOT(ISERROR(SEARCH("En proceso",I3787)))</formula>
    </cfRule>
  </conditionalFormatting>
  <conditionalFormatting sqref="J3787">
    <cfRule type="containsText" dxfId="20706" priority="27352" operator="containsText" text="TRUE">
      <formula>NOT(ISERROR(SEARCH("TRUE",J3787)))</formula>
    </cfRule>
  </conditionalFormatting>
  <conditionalFormatting sqref="G3786">
    <cfRule type="expression" dxfId="20705" priority="27351">
      <formula>K3786&gt;L3786</formula>
    </cfRule>
  </conditionalFormatting>
  <conditionalFormatting sqref="I3786">
    <cfRule type="containsText" dxfId="20704" priority="27346" operator="containsText" text="No Encontrado">
      <formula>NOT(ISERROR(SEARCH("No Encontrado",I3786)))</formula>
    </cfRule>
    <cfRule type="containsText" dxfId="20703" priority="27347" operator="containsText" text="Cancelado">
      <formula>NOT(ISERROR(SEARCH("Cancelado",I3786)))</formula>
    </cfRule>
    <cfRule type="containsText" dxfId="20702" priority="27348" operator="containsText" text="Entregado">
      <formula>NOT(ISERROR(SEARCH("Entregado",I3786)))</formula>
    </cfRule>
    <cfRule type="containsText" dxfId="20701" priority="27349" operator="containsText" text="Entregado">
      <formula>NOT(ISERROR(SEARCH("Entregado",I3786)))</formula>
    </cfRule>
    <cfRule type="containsText" dxfId="20700" priority="27350" operator="containsText" text="En proceso">
      <formula>NOT(ISERROR(SEARCH("En proceso",I3786)))</formula>
    </cfRule>
  </conditionalFormatting>
  <conditionalFormatting sqref="J3786">
    <cfRule type="containsText" dxfId="20699" priority="27345" operator="containsText" text="TRUE">
      <formula>NOT(ISERROR(SEARCH("TRUE",J3786)))</formula>
    </cfRule>
  </conditionalFormatting>
  <conditionalFormatting sqref="G3785">
    <cfRule type="expression" dxfId="20698" priority="27344">
      <formula>K3785&gt;L3785</formula>
    </cfRule>
  </conditionalFormatting>
  <conditionalFormatting sqref="I3785">
    <cfRule type="containsText" dxfId="20697" priority="27339" operator="containsText" text="No Encontrado">
      <formula>NOT(ISERROR(SEARCH("No Encontrado",I3785)))</formula>
    </cfRule>
    <cfRule type="containsText" dxfId="20696" priority="27340" operator="containsText" text="Cancelado">
      <formula>NOT(ISERROR(SEARCH("Cancelado",I3785)))</formula>
    </cfRule>
    <cfRule type="containsText" dxfId="20695" priority="27341" operator="containsText" text="Entregado">
      <formula>NOT(ISERROR(SEARCH("Entregado",I3785)))</formula>
    </cfRule>
    <cfRule type="containsText" dxfId="20694" priority="27342" operator="containsText" text="Entregado">
      <formula>NOT(ISERROR(SEARCH("Entregado",I3785)))</formula>
    </cfRule>
    <cfRule type="containsText" dxfId="20693" priority="27343" operator="containsText" text="En proceso">
      <formula>NOT(ISERROR(SEARCH("En proceso",I3785)))</formula>
    </cfRule>
  </conditionalFormatting>
  <conditionalFormatting sqref="J3785">
    <cfRule type="containsText" dxfId="20692" priority="27338" operator="containsText" text="TRUE">
      <formula>NOT(ISERROR(SEARCH("TRUE",J3785)))</formula>
    </cfRule>
  </conditionalFormatting>
  <conditionalFormatting sqref="G3784">
    <cfRule type="expression" dxfId="20691" priority="27337">
      <formula>K3784&gt;L3784</formula>
    </cfRule>
  </conditionalFormatting>
  <conditionalFormatting sqref="I3784">
    <cfRule type="containsText" dxfId="20690" priority="27332" operator="containsText" text="No Encontrado">
      <formula>NOT(ISERROR(SEARCH("No Encontrado",I3784)))</formula>
    </cfRule>
    <cfRule type="containsText" dxfId="20689" priority="27333" operator="containsText" text="Cancelado">
      <formula>NOT(ISERROR(SEARCH("Cancelado",I3784)))</formula>
    </cfRule>
    <cfRule type="containsText" dxfId="20688" priority="27334" operator="containsText" text="Entregado">
      <formula>NOT(ISERROR(SEARCH("Entregado",I3784)))</formula>
    </cfRule>
    <cfRule type="containsText" dxfId="20687" priority="27335" operator="containsText" text="Entregado">
      <formula>NOT(ISERROR(SEARCH("Entregado",I3784)))</formula>
    </cfRule>
    <cfRule type="containsText" dxfId="20686" priority="27336" operator="containsText" text="En proceso">
      <formula>NOT(ISERROR(SEARCH("En proceso",I3784)))</formula>
    </cfRule>
  </conditionalFormatting>
  <conditionalFormatting sqref="J3784">
    <cfRule type="containsText" dxfId="20685" priority="27331" operator="containsText" text="TRUE">
      <formula>NOT(ISERROR(SEARCH("TRUE",J3784)))</formula>
    </cfRule>
  </conditionalFormatting>
  <conditionalFormatting sqref="G3783">
    <cfRule type="expression" dxfId="20684" priority="27330">
      <formula>K3783&gt;L3783</formula>
    </cfRule>
  </conditionalFormatting>
  <conditionalFormatting sqref="I3783">
    <cfRule type="containsText" dxfId="20683" priority="27325" operator="containsText" text="No Encontrado">
      <formula>NOT(ISERROR(SEARCH("No Encontrado",I3783)))</formula>
    </cfRule>
    <cfRule type="containsText" dxfId="20682" priority="27326" operator="containsText" text="Cancelado">
      <formula>NOT(ISERROR(SEARCH("Cancelado",I3783)))</formula>
    </cfRule>
    <cfRule type="containsText" dxfId="20681" priority="27327" operator="containsText" text="Entregado">
      <formula>NOT(ISERROR(SEARCH("Entregado",I3783)))</formula>
    </cfRule>
    <cfRule type="containsText" dxfId="20680" priority="27328" operator="containsText" text="Entregado">
      <formula>NOT(ISERROR(SEARCH("Entregado",I3783)))</formula>
    </cfRule>
    <cfRule type="containsText" dxfId="20679" priority="27329" operator="containsText" text="En proceso">
      <formula>NOT(ISERROR(SEARCH("En proceso",I3783)))</formula>
    </cfRule>
  </conditionalFormatting>
  <conditionalFormatting sqref="J3783">
    <cfRule type="containsText" dxfId="20678" priority="27324" operator="containsText" text="TRUE">
      <formula>NOT(ISERROR(SEARCH("TRUE",J3783)))</formula>
    </cfRule>
  </conditionalFormatting>
  <conditionalFormatting sqref="G3782">
    <cfRule type="expression" dxfId="20677" priority="27323">
      <formula>K3782&gt;L3782</formula>
    </cfRule>
  </conditionalFormatting>
  <conditionalFormatting sqref="I3782">
    <cfRule type="containsText" dxfId="20676" priority="27318" operator="containsText" text="No Encontrado">
      <formula>NOT(ISERROR(SEARCH("No Encontrado",I3782)))</formula>
    </cfRule>
    <cfRule type="containsText" dxfId="20675" priority="27319" operator="containsText" text="Cancelado">
      <formula>NOT(ISERROR(SEARCH("Cancelado",I3782)))</formula>
    </cfRule>
    <cfRule type="containsText" dxfId="20674" priority="27320" operator="containsText" text="Entregado">
      <formula>NOT(ISERROR(SEARCH("Entregado",I3782)))</formula>
    </cfRule>
    <cfRule type="containsText" dxfId="20673" priority="27321" operator="containsText" text="Entregado">
      <formula>NOT(ISERROR(SEARCH("Entregado",I3782)))</formula>
    </cfRule>
    <cfRule type="containsText" dxfId="20672" priority="27322" operator="containsText" text="En proceso">
      <formula>NOT(ISERROR(SEARCH("En proceso",I3782)))</formula>
    </cfRule>
  </conditionalFormatting>
  <conditionalFormatting sqref="J3782">
    <cfRule type="containsText" dxfId="20671" priority="27317" operator="containsText" text="TRUE">
      <formula>NOT(ISERROR(SEARCH("TRUE",J3782)))</formula>
    </cfRule>
  </conditionalFormatting>
  <conditionalFormatting sqref="G3781">
    <cfRule type="expression" dxfId="20670" priority="27316">
      <formula>K3781&gt;L3781</formula>
    </cfRule>
  </conditionalFormatting>
  <conditionalFormatting sqref="I3781">
    <cfRule type="containsText" dxfId="20669" priority="27311" operator="containsText" text="No Encontrado">
      <formula>NOT(ISERROR(SEARCH("No Encontrado",I3781)))</formula>
    </cfRule>
    <cfRule type="containsText" dxfId="20668" priority="27312" operator="containsText" text="Cancelado">
      <formula>NOT(ISERROR(SEARCH("Cancelado",I3781)))</formula>
    </cfRule>
    <cfRule type="containsText" dxfId="20667" priority="27313" operator="containsText" text="Entregado">
      <formula>NOT(ISERROR(SEARCH("Entregado",I3781)))</formula>
    </cfRule>
    <cfRule type="containsText" dxfId="20666" priority="27314" operator="containsText" text="Entregado">
      <formula>NOT(ISERROR(SEARCH("Entregado",I3781)))</formula>
    </cfRule>
    <cfRule type="containsText" dxfId="20665" priority="27315" operator="containsText" text="En proceso">
      <formula>NOT(ISERROR(SEARCH("En proceso",I3781)))</formula>
    </cfRule>
  </conditionalFormatting>
  <conditionalFormatting sqref="J3781">
    <cfRule type="containsText" dxfId="20664" priority="27310" operator="containsText" text="TRUE">
      <formula>NOT(ISERROR(SEARCH("TRUE",J3781)))</formula>
    </cfRule>
  </conditionalFormatting>
  <conditionalFormatting sqref="G3780">
    <cfRule type="expression" dxfId="20663" priority="27309">
      <formula>K3780&gt;L3780</formula>
    </cfRule>
  </conditionalFormatting>
  <conditionalFormatting sqref="I3780">
    <cfRule type="containsText" dxfId="20662" priority="27304" operator="containsText" text="No Encontrado">
      <formula>NOT(ISERROR(SEARCH("No Encontrado",I3780)))</formula>
    </cfRule>
    <cfRule type="containsText" dxfId="20661" priority="27305" operator="containsText" text="Cancelado">
      <formula>NOT(ISERROR(SEARCH("Cancelado",I3780)))</formula>
    </cfRule>
    <cfRule type="containsText" dxfId="20660" priority="27306" operator="containsText" text="Entregado">
      <formula>NOT(ISERROR(SEARCH("Entregado",I3780)))</formula>
    </cfRule>
    <cfRule type="containsText" dxfId="20659" priority="27307" operator="containsText" text="Entregado">
      <formula>NOT(ISERROR(SEARCH("Entregado",I3780)))</formula>
    </cfRule>
    <cfRule type="containsText" dxfId="20658" priority="27308" operator="containsText" text="En proceso">
      <formula>NOT(ISERROR(SEARCH("En proceso",I3780)))</formula>
    </cfRule>
  </conditionalFormatting>
  <conditionalFormatting sqref="J3780">
    <cfRule type="containsText" dxfId="20657" priority="27303" operator="containsText" text="TRUE">
      <formula>NOT(ISERROR(SEARCH("TRUE",J3780)))</formula>
    </cfRule>
  </conditionalFormatting>
  <conditionalFormatting sqref="G3779">
    <cfRule type="expression" dxfId="20656" priority="27302">
      <formula>K3779&gt;L3779</formula>
    </cfRule>
  </conditionalFormatting>
  <conditionalFormatting sqref="I3779">
    <cfRule type="containsText" dxfId="20655" priority="27297" operator="containsText" text="No Encontrado">
      <formula>NOT(ISERROR(SEARCH("No Encontrado",I3779)))</formula>
    </cfRule>
    <cfRule type="containsText" dxfId="20654" priority="27298" operator="containsText" text="Cancelado">
      <formula>NOT(ISERROR(SEARCH("Cancelado",I3779)))</formula>
    </cfRule>
    <cfRule type="containsText" dxfId="20653" priority="27299" operator="containsText" text="Entregado">
      <formula>NOT(ISERROR(SEARCH("Entregado",I3779)))</formula>
    </cfRule>
    <cfRule type="containsText" dxfId="20652" priority="27300" operator="containsText" text="Entregado">
      <formula>NOT(ISERROR(SEARCH("Entregado",I3779)))</formula>
    </cfRule>
    <cfRule type="containsText" dxfId="20651" priority="27301" operator="containsText" text="En proceso">
      <formula>NOT(ISERROR(SEARCH("En proceso",I3779)))</formula>
    </cfRule>
  </conditionalFormatting>
  <conditionalFormatting sqref="J3779">
    <cfRule type="containsText" dxfId="20650" priority="27296" operator="containsText" text="TRUE">
      <formula>NOT(ISERROR(SEARCH("TRUE",J3779)))</formula>
    </cfRule>
  </conditionalFormatting>
  <conditionalFormatting sqref="G3778">
    <cfRule type="expression" dxfId="20649" priority="27295">
      <formula>K3778&gt;L3778</formula>
    </cfRule>
  </conditionalFormatting>
  <conditionalFormatting sqref="I3778">
    <cfRule type="containsText" dxfId="20648" priority="27290" operator="containsText" text="No Encontrado">
      <formula>NOT(ISERROR(SEARCH("No Encontrado",I3778)))</formula>
    </cfRule>
    <cfRule type="containsText" dxfId="20647" priority="27291" operator="containsText" text="Cancelado">
      <formula>NOT(ISERROR(SEARCH("Cancelado",I3778)))</formula>
    </cfRule>
    <cfRule type="containsText" dxfId="20646" priority="27292" operator="containsText" text="Entregado">
      <formula>NOT(ISERROR(SEARCH("Entregado",I3778)))</formula>
    </cfRule>
    <cfRule type="containsText" dxfId="20645" priority="27293" operator="containsText" text="Entregado">
      <formula>NOT(ISERROR(SEARCH("Entregado",I3778)))</formula>
    </cfRule>
    <cfRule type="containsText" dxfId="20644" priority="27294" operator="containsText" text="En proceso">
      <formula>NOT(ISERROR(SEARCH("En proceso",I3778)))</formula>
    </cfRule>
  </conditionalFormatting>
  <conditionalFormatting sqref="J3778">
    <cfRule type="containsText" dxfId="20643" priority="27289" operator="containsText" text="TRUE">
      <formula>NOT(ISERROR(SEARCH("TRUE",J3778)))</formula>
    </cfRule>
  </conditionalFormatting>
  <conditionalFormatting sqref="G3777">
    <cfRule type="expression" dxfId="20642" priority="27288">
      <formula>K3777&gt;L3777</formula>
    </cfRule>
  </conditionalFormatting>
  <conditionalFormatting sqref="I3777">
    <cfRule type="containsText" dxfId="20641" priority="27283" operator="containsText" text="No Encontrado">
      <formula>NOT(ISERROR(SEARCH("No Encontrado",I3777)))</formula>
    </cfRule>
    <cfRule type="containsText" dxfId="20640" priority="27284" operator="containsText" text="Cancelado">
      <formula>NOT(ISERROR(SEARCH("Cancelado",I3777)))</formula>
    </cfRule>
    <cfRule type="containsText" dxfId="20639" priority="27285" operator="containsText" text="Entregado">
      <formula>NOT(ISERROR(SEARCH("Entregado",I3777)))</formula>
    </cfRule>
    <cfRule type="containsText" dxfId="20638" priority="27286" operator="containsText" text="Entregado">
      <formula>NOT(ISERROR(SEARCH("Entregado",I3777)))</formula>
    </cfRule>
    <cfRule type="containsText" dxfId="20637" priority="27287" operator="containsText" text="En proceso">
      <formula>NOT(ISERROR(SEARCH("En proceso",I3777)))</formula>
    </cfRule>
  </conditionalFormatting>
  <conditionalFormatting sqref="J3777">
    <cfRule type="containsText" dxfId="20636" priority="27282" operator="containsText" text="TRUE">
      <formula>NOT(ISERROR(SEARCH("TRUE",J3777)))</formula>
    </cfRule>
  </conditionalFormatting>
  <conditionalFormatting sqref="G3776">
    <cfRule type="expression" dxfId="20635" priority="27281">
      <formula>K3776&gt;L3776</formula>
    </cfRule>
  </conditionalFormatting>
  <conditionalFormatting sqref="I3776">
    <cfRule type="containsText" dxfId="20634" priority="27276" operator="containsText" text="No Encontrado">
      <formula>NOT(ISERROR(SEARCH("No Encontrado",I3776)))</formula>
    </cfRule>
    <cfRule type="containsText" dxfId="20633" priority="27277" operator="containsText" text="Cancelado">
      <formula>NOT(ISERROR(SEARCH("Cancelado",I3776)))</formula>
    </cfRule>
    <cfRule type="containsText" dxfId="20632" priority="27278" operator="containsText" text="Entregado">
      <formula>NOT(ISERROR(SEARCH("Entregado",I3776)))</formula>
    </cfRule>
    <cfRule type="containsText" dxfId="20631" priority="27279" operator="containsText" text="Entregado">
      <formula>NOT(ISERROR(SEARCH("Entregado",I3776)))</formula>
    </cfRule>
    <cfRule type="containsText" dxfId="20630" priority="27280" operator="containsText" text="En proceso">
      <formula>NOT(ISERROR(SEARCH("En proceso",I3776)))</formula>
    </cfRule>
  </conditionalFormatting>
  <conditionalFormatting sqref="J3776">
    <cfRule type="containsText" dxfId="20629" priority="27275" operator="containsText" text="TRUE">
      <formula>NOT(ISERROR(SEARCH("TRUE",J3776)))</formula>
    </cfRule>
  </conditionalFormatting>
  <conditionalFormatting sqref="G3775">
    <cfRule type="expression" dxfId="20628" priority="27274">
      <formula>K3775&gt;L3775</formula>
    </cfRule>
  </conditionalFormatting>
  <conditionalFormatting sqref="I3771:I3775">
    <cfRule type="containsText" dxfId="20627" priority="27269" operator="containsText" text="No Encontrado">
      <formula>NOT(ISERROR(SEARCH("No Encontrado",I3771)))</formula>
    </cfRule>
    <cfRule type="containsText" dxfId="20626" priority="27270" operator="containsText" text="Cancelado">
      <formula>NOT(ISERROR(SEARCH("Cancelado",I3771)))</formula>
    </cfRule>
    <cfRule type="containsText" dxfId="20625" priority="27271" operator="containsText" text="Entregado">
      <formula>NOT(ISERROR(SEARCH("Entregado",I3771)))</formula>
    </cfRule>
    <cfRule type="containsText" dxfId="20624" priority="27272" operator="containsText" text="Entregado">
      <formula>NOT(ISERROR(SEARCH("Entregado",I3771)))</formula>
    </cfRule>
    <cfRule type="containsText" dxfId="20623" priority="27273" operator="containsText" text="En proceso">
      <formula>NOT(ISERROR(SEARCH("En proceso",I3771)))</formula>
    </cfRule>
  </conditionalFormatting>
  <conditionalFormatting sqref="J3775">
    <cfRule type="containsText" dxfId="20622" priority="27268" operator="containsText" text="TRUE">
      <formula>NOT(ISERROR(SEARCH("TRUE",J3775)))</formula>
    </cfRule>
  </conditionalFormatting>
  <conditionalFormatting sqref="G3774">
    <cfRule type="expression" dxfId="20621" priority="27267">
      <formula>K3774&gt;L3774</formula>
    </cfRule>
  </conditionalFormatting>
  <conditionalFormatting sqref="J3774">
    <cfRule type="containsText" dxfId="20620" priority="27261" operator="containsText" text="TRUE">
      <formula>NOT(ISERROR(SEARCH("TRUE",J3774)))</formula>
    </cfRule>
  </conditionalFormatting>
  <conditionalFormatting sqref="G3773">
    <cfRule type="expression" dxfId="20619" priority="27260">
      <formula>K3773&gt;L3773</formula>
    </cfRule>
  </conditionalFormatting>
  <conditionalFormatting sqref="J3773">
    <cfRule type="containsText" dxfId="20618" priority="27254" operator="containsText" text="TRUE">
      <formula>NOT(ISERROR(SEARCH("TRUE",J3773)))</formula>
    </cfRule>
  </conditionalFormatting>
  <conditionalFormatting sqref="G3772">
    <cfRule type="expression" dxfId="20617" priority="27253">
      <formula>K3772&gt;L3772</formula>
    </cfRule>
  </conditionalFormatting>
  <conditionalFormatting sqref="J3772">
    <cfRule type="containsText" dxfId="20616" priority="27247" operator="containsText" text="TRUE">
      <formula>NOT(ISERROR(SEARCH("TRUE",J3772)))</formula>
    </cfRule>
  </conditionalFormatting>
  <conditionalFormatting sqref="G3771">
    <cfRule type="expression" dxfId="20615" priority="27246">
      <formula>K3771&gt;L3771</formula>
    </cfRule>
  </conditionalFormatting>
  <conditionalFormatting sqref="J3771">
    <cfRule type="containsText" dxfId="20614" priority="27240" operator="containsText" text="TRUE">
      <formula>NOT(ISERROR(SEARCH("TRUE",J3771)))</formula>
    </cfRule>
  </conditionalFormatting>
  <conditionalFormatting sqref="G3770">
    <cfRule type="expression" dxfId="20613" priority="27239">
      <formula>K3770&gt;L3770</formula>
    </cfRule>
  </conditionalFormatting>
  <conditionalFormatting sqref="J3770">
    <cfRule type="containsText" dxfId="20612" priority="27233" operator="containsText" text="TRUE">
      <formula>NOT(ISERROR(SEARCH("TRUE",J3770)))</formula>
    </cfRule>
  </conditionalFormatting>
  <conditionalFormatting sqref="G3769">
    <cfRule type="expression" dxfId="20611" priority="27232">
      <formula>K3769&gt;L3769</formula>
    </cfRule>
  </conditionalFormatting>
  <conditionalFormatting sqref="I3769:I3770">
    <cfRule type="containsText" dxfId="20610" priority="27227" operator="containsText" text="No Encontrado">
      <formula>NOT(ISERROR(SEARCH("No Encontrado",I3769)))</formula>
    </cfRule>
    <cfRule type="containsText" dxfId="20609" priority="27228" operator="containsText" text="Cancelado">
      <formula>NOT(ISERROR(SEARCH("Cancelado",I3769)))</formula>
    </cfRule>
    <cfRule type="containsText" dxfId="20608" priority="27229" operator="containsText" text="Entregado">
      <formula>NOT(ISERROR(SEARCH("Entregado",I3769)))</formula>
    </cfRule>
    <cfRule type="containsText" dxfId="20607" priority="27230" operator="containsText" text="Entregado">
      <formula>NOT(ISERROR(SEARCH("Entregado",I3769)))</formula>
    </cfRule>
    <cfRule type="containsText" dxfId="20606" priority="27231" operator="containsText" text="En proceso">
      <formula>NOT(ISERROR(SEARCH("En proceso",I3769)))</formula>
    </cfRule>
  </conditionalFormatting>
  <conditionalFormatting sqref="J3769">
    <cfRule type="containsText" dxfId="20605" priority="27226" operator="containsText" text="TRUE">
      <formula>NOT(ISERROR(SEARCH("TRUE",J3769)))</formula>
    </cfRule>
  </conditionalFormatting>
  <conditionalFormatting sqref="G3768">
    <cfRule type="expression" dxfId="20604" priority="27225">
      <formula>K3768&gt;L3768</formula>
    </cfRule>
  </conditionalFormatting>
  <conditionalFormatting sqref="I3768">
    <cfRule type="containsText" dxfId="20603" priority="27220" operator="containsText" text="No Encontrado">
      <formula>NOT(ISERROR(SEARCH("No Encontrado",I3768)))</formula>
    </cfRule>
    <cfRule type="containsText" dxfId="20602" priority="27221" operator="containsText" text="Cancelado">
      <formula>NOT(ISERROR(SEARCH("Cancelado",I3768)))</formula>
    </cfRule>
    <cfRule type="containsText" dxfId="20601" priority="27222" operator="containsText" text="Entregado">
      <formula>NOT(ISERROR(SEARCH("Entregado",I3768)))</formula>
    </cfRule>
    <cfRule type="containsText" dxfId="20600" priority="27223" operator="containsText" text="Entregado">
      <formula>NOT(ISERROR(SEARCH("Entregado",I3768)))</formula>
    </cfRule>
    <cfRule type="containsText" dxfId="20599" priority="27224" operator="containsText" text="En proceso">
      <formula>NOT(ISERROR(SEARCH("En proceso",I3768)))</formula>
    </cfRule>
  </conditionalFormatting>
  <conditionalFormatting sqref="J3768">
    <cfRule type="containsText" dxfId="20598" priority="27219" operator="containsText" text="TRUE">
      <formula>NOT(ISERROR(SEARCH("TRUE",J3768)))</formula>
    </cfRule>
  </conditionalFormatting>
  <conditionalFormatting sqref="G3767">
    <cfRule type="expression" dxfId="20597" priority="27218">
      <formula>K3767&gt;L3767</formula>
    </cfRule>
  </conditionalFormatting>
  <conditionalFormatting sqref="J3767">
    <cfRule type="containsText" dxfId="20596" priority="27212" operator="containsText" text="TRUE">
      <formula>NOT(ISERROR(SEARCH("TRUE",J3767)))</formula>
    </cfRule>
  </conditionalFormatting>
  <conditionalFormatting sqref="G3766">
    <cfRule type="expression" dxfId="20595" priority="27211">
      <formula>K3766&gt;L3766</formula>
    </cfRule>
  </conditionalFormatting>
  <conditionalFormatting sqref="J3766">
    <cfRule type="containsText" dxfId="20594" priority="27205" operator="containsText" text="TRUE">
      <formula>NOT(ISERROR(SEARCH("TRUE",J3766)))</formula>
    </cfRule>
  </conditionalFormatting>
  <conditionalFormatting sqref="G3765">
    <cfRule type="expression" dxfId="20593" priority="27204">
      <formula>K3765&gt;L3765</formula>
    </cfRule>
  </conditionalFormatting>
  <conditionalFormatting sqref="I3763:I3766">
    <cfRule type="containsText" dxfId="20592" priority="27199" operator="containsText" text="No Encontrado">
      <formula>NOT(ISERROR(SEARCH("No Encontrado",I3763)))</formula>
    </cfRule>
    <cfRule type="containsText" dxfId="20591" priority="27200" operator="containsText" text="Cancelado">
      <formula>NOT(ISERROR(SEARCH("Cancelado",I3763)))</formula>
    </cfRule>
    <cfRule type="containsText" dxfId="20590" priority="27201" operator="containsText" text="Entregado">
      <formula>NOT(ISERROR(SEARCH("Entregado",I3763)))</formula>
    </cfRule>
    <cfRule type="containsText" dxfId="20589" priority="27202" operator="containsText" text="Entregado">
      <formula>NOT(ISERROR(SEARCH("Entregado",I3763)))</formula>
    </cfRule>
    <cfRule type="containsText" dxfId="20588" priority="27203" operator="containsText" text="En proceso">
      <formula>NOT(ISERROR(SEARCH("En proceso",I3763)))</formula>
    </cfRule>
  </conditionalFormatting>
  <conditionalFormatting sqref="J3765">
    <cfRule type="containsText" dxfId="20587" priority="27198" operator="containsText" text="TRUE">
      <formula>NOT(ISERROR(SEARCH("TRUE",J3765)))</formula>
    </cfRule>
  </conditionalFormatting>
  <conditionalFormatting sqref="G3764">
    <cfRule type="expression" dxfId="20586" priority="27197">
      <formula>K3764&gt;L3764</formula>
    </cfRule>
  </conditionalFormatting>
  <conditionalFormatting sqref="J3764">
    <cfRule type="containsText" dxfId="20585" priority="27191" operator="containsText" text="TRUE">
      <formula>NOT(ISERROR(SEARCH("TRUE",J3764)))</formula>
    </cfRule>
  </conditionalFormatting>
  <conditionalFormatting sqref="G3763">
    <cfRule type="expression" dxfId="20584" priority="27190">
      <formula>K3763&gt;L3763</formula>
    </cfRule>
  </conditionalFormatting>
  <conditionalFormatting sqref="J3763">
    <cfRule type="containsText" dxfId="20583" priority="27184" operator="containsText" text="TRUE">
      <formula>NOT(ISERROR(SEARCH("TRUE",J3763)))</formula>
    </cfRule>
  </conditionalFormatting>
  <conditionalFormatting sqref="G3762">
    <cfRule type="expression" dxfId="20582" priority="27183">
      <formula>K3762&gt;L3762</formula>
    </cfRule>
  </conditionalFormatting>
  <conditionalFormatting sqref="J3762">
    <cfRule type="containsText" dxfId="20581" priority="27177" operator="containsText" text="TRUE">
      <formula>NOT(ISERROR(SEARCH("TRUE",J3762)))</formula>
    </cfRule>
  </conditionalFormatting>
  <conditionalFormatting sqref="G3761">
    <cfRule type="expression" dxfId="20580" priority="27176">
      <formula>K3761&gt;L3761</formula>
    </cfRule>
  </conditionalFormatting>
  <conditionalFormatting sqref="J3761">
    <cfRule type="containsText" dxfId="20579" priority="27170" operator="containsText" text="TRUE">
      <formula>NOT(ISERROR(SEARCH("TRUE",J3761)))</formula>
    </cfRule>
  </conditionalFormatting>
  <conditionalFormatting sqref="G3760">
    <cfRule type="expression" dxfId="20578" priority="27169">
      <formula>K3760&gt;L3760</formula>
    </cfRule>
  </conditionalFormatting>
  <conditionalFormatting sqref="J3760">
    <cfRule type="containsText" dxfId="20577" priority="27163" operator="containsText" text="TRUE">
      <formula>NOT(ISERROR(SEARCH("TRUE",J3760)))</formula>
    </cfRule>
  </conditionalFormatting>
  <conditionalFormatting sqref="G3759">
    <cfRule type="expression" dxfId="20576" priority="27162">
      <formula>K3759&gt;L3759</formula>
    </cfRule>
  </conditionalFormatting>
  <conditionalFormatting sqref="I3760:I3762">
    <cfRule type="containsText" dxfId="20575" priority="27157" operator="containsText" text="No Encontrado">
      <formula>NOT(ISERROR(SEARCH("No Encontrado",I3760)))</formula>
    </cfRule>
    <cfRule type="containsText" dxfId="20574" priority="27158" operator="containsText" text="Cancelado">
      <formula>NOT(ISERROR(SEARCH("Cancelado",I3760)))</formula>
    </cfRule>
    <cfRule type="containsText" dxfId="20573" priority="27159" operator="containsText" text="Entregado">
      <formula>NOT(ISERROR(SEARCH("Entregado",I3760)))</formula>
    </cfRule>
    <cfRule type="containsText" dxfId="20572" priority="27160" operator="containsText" text="Entregado">
      <formula>NOT(ISERROR(SEARCH("Entregado",I3760)))</formula>
    </cfRule>
    <cfRule type="containsText" dxfId="20571" priority="27161" operator="containsText" text="En proceso">
      <formula>NOT(ISERROR(SEARCH("En proceso",I3760)))</formula>
    </cfRule>
  </conditionalFormatting>
  <conditionalFormatting sqref="J3759">
    <cfRule type="containsText" dxfId="20570" priority="27156" operator="containsText" text="TRUE">
      <formula>NOT(ISERROR(SEARCH("TRUE",J3759)))</formula>
    </cfRule>
  </conditionalFormatting>
  <conditionalFormatting sqref="G3758">
    <cfRule type="expression" dxfId="20569" priority="27155">
      <formula>K3758&gt;L3758</formula>
    </cfRule>
  </conditionalFormatting>
  <conditionalFormatting sqref="J3758">
    <cfRule type="containsText" dxfId="20568" priority="27149" operator="containsText" text="TRUE">
      <formula>NOT(ISERROR(SEARCH("TRUE",J3758)))</formula>
    </cfRule>
  </conditionalFormatting>
  <conditionalFormatting sqref="G3757">
    <cfRule type="expression" dxfId="20567" priority="27148">
      <formula>K3757&gt;L3757</formula>
    </cfRule>
  </conditionalFormatting>
  <conditionalFormatting sqref="J3757">
    <cfRule type="containsText" dxfId="20566" priority="27142" operator="containsText" text="TRUE">
      <formula>NOT(ISERROR(SEARCH("TRUE",J3757)))</formula>
    </cfRule>
  </conditionalFormatting>
  <conditionalFormatting sqref="G3756">
    <cfRule type="expression" dxfId="20565" priority="27141">
      <formula>K3756&gt;L3756</formula>
    </cfRule>
  </conditionalFormatting>
  <conditionalFormatting sqref="J3756">
    <cfRule type="containsText" dxfId="20564" priority="27135" operator="containsText" text="TRUE">
      <formula>NOT(ISERROR(SEARCH("TRUE",J3756)))</formula>
    </cfRule>
  </conditionalFormatting>
  <conditionalFormatting sqref="G3755">
    <cfRule type="expression" dxfId="20563" priority="27134">
      <formula>K3755&gt;L3755</formula>
    </cfRule>
  </conditionalFormatting>
  <conditionalFormatting sqref="J3755">
    <cfRule type="containsText" dxfId="20562" priority="27128" operator="containsText" text="TRUE">
      <formula>NOT(ISERROR(SEARCH("TRUE",J3755)))</formula>
    </cfRule>
  </conditionalFormatting>
  <conditionalFormatting sqref="G3754">
    <cfRule type="expression" dxfId="20561" priority="27127">
      <formula>K3754&gt;L3754</formula>
    </cfRule>
  </conditionalFormatting>
  <conditionalFormatting sqref="J3754">
    <cfRule type="containsText" dxfId="20560" priority="27121" operator="containsText" text="TRUE">
      <formula>NOT(ISERROR(SEARCH("TRUE",J3754)))</formula>
    </cfRule>
  </conditionalFormatting>
  <conditionalFormatting sqref="G3753">
    <cfRule type="expression" dxfId="20559" priority="27120">
      <formula>K3753&gt;L3753</formula>
    </cfRule>
  </conditionalFormatting>
  <conditionalFormatting sqref="J3753">
    <cfRule type="containsText" dxfId="20558" priority="27114" operator="containsText" text="TRUE">
      <formula>NOT(ISERROR(SEARCH("TRUE",J3753)))</formula>
    </cfRule>
  </conditionalFormatting>
  <conditionalFormatting sqref="G3752">
    <cfRule type="expression" dxfId="20557" priority="27113">
      <formula>K3752&gt;L3752</formula>
    </cfRule>
  </conditionalFormatting>
  <conditionalFormatting sqref="I3743:I3759">
    <cfRule type="containsText" dxfId="20556" priority="27108" operator="containsText" text="No Encontrado">
      <formula>NOT(ISERROR(SEARCH("No Encontrado",I3743)))</formula>
    </cfRule>
    <cfRule type="containsText" dxfId="20555" priority="27109" operator="containsText" text="Cancelado">
      <formula>NOT(ISERROR(SEARCH("Cancelado",I3743)))</formula>
    </cfRule>
    <cfRule type="containsText" dxfId="20554" priority="27110" operator="containsText" text="Entregado">
      <formula>NOT(ISERROR(SEARCH("Entregado",I3743)))</formula>
    </cfRule>
    <cfRule type="containsText" dxfId="20553" priority="27111" operator="containsText" text="Entregado">
      <formula>NOT(ISERROR(SEARCH("Entregado",I3743)))</formula>
    </cfRule>
    <cfRule type="containsText" dxfId="20552" priority="27112" operator="containsText" text="En proceso">
      <formula>NOT(ISERROR(SEARCH("En proceso",I3743)))</formula>
    </cfRule>
  </conditionalFormatting>
  <conditionalFormatting sqref="J3752">
    <cfRule type="containsText" dxfId="20551" priority="27107" operator="containsText" text="TRUE">
      <formula>NOT(ISERROR(SEARCH("TRUE",J3752)))</formula>
    </cfRule>
  </conditionalFormatting>
  <conditionalFormatting sqref="I3767">
    <cfRule type="containsText" dxfId="20550" priority="27102" operator="containsText" text="No Encontrado">
      <formula>NOT(ISERROR(SEARCH("No Encontrado",I3767)))</formula>
    </cfRule>
    <cfRule type="containsText" dxfId="20549" priority="27103" operator="containsText" text="Cancelado">
      <formula>NOT(ISERROR(SEARCH("Cancelado",I3767)))</formula>
    </cfRule>
    <cfRule type="containsText" dxfId="20548" priority="27104" operator="containsText" text="Entregado">
      <formula>NOT(ISERROR(SEARCH("Entregado",I3767)))</formula>
    </cfRule>
    <cfRule type="containsText" dxfId="20547" priority="27105" operator="containsText" text="Entregado">
      <formula>NOT(ISERROR(SEARCH("Entregado",I3767)))</formula>
    </cfRule>
    <cfRule type="containsText" dxfId="20546" priority="27106" operator="containsText" text="En proceso">
      <formula>NOT(ISERROR(SEARCH("En proceso",I3767)))</formula>
    </cfRule>
  </conditionalFormatting>
  <conditionalFormatting sqref="G3751">
    <cfRule type="expression" dxfId="20545" priority="27096">
      <formula>K3751&gt;L3751</formula>
    </cfRule>
  </conditionalFormatting>
  <conditionalFormatting sqref="J3751">
    <cfRule type="containsText" dxfId="20544" priority="27090" operator="containsText" text="TRUE">
      <formula>NOT(ISERROR(SEARCH("TRUE",J3751)))</formula>
    </cfRule>
  </conditionalFormatting>
  <conditionalFormatting sqref="G3750">
    <cfRule type="expression" dxfId="20543" priority="27089">
      <formula>K3750&gt;L3750</formula>
    </cfRule>
  </conditionalFormatting>
  <conditionalFormatting sqref="J3750">
    <cfRule type="containsText" dxfId="20542" priority="27083" operator="containsText" text="TRUE">
      <formula>NOT(ISERROR(SEARCH("TRUE",J3750)))</formula>
    </cfRule>
  </conditionalFormatting>
  <conditionalFormatting sqref="G3749">
    <cfRule type="expression" dxfId="20541" priority="27082">
      <formula>K3749&gt;L3749</formula>
    </cfRule>
  </conditionalFormatting>
  <conditionalFormatting sqref="J3749">
    <cfRule type="containsText" dxfId="20540" priority="27076" operator="containsText" text="TRUE">
      <formula>NOT(ISERROR(SEARCH("TRUE",J3749)))</formula>
    </cfRule>
  </conditionalFormatting>
  <conditionalFormatting sqref="G3748">
    <cfRule type="expression" dxfId="20539" priority="27075">
      <formula>K3748&gt;L3748</formula>
    </cfRule>
  </conditionalFormatting>
  <conditionalFormatting sqref="J3748">
    <cfRule type="containsText" dxfId="20538" priority="27069" operator="containsText" text="TRUE">
      <formula>NOT(ISERROR(SEARCH("TRUE",J3748)))</formula>
    </cfRule>
  </conditionalFormatting>
  <conditionalFormatting sqref="G3747">
    <cfRule type="expression" dxfId="20537" priority="27068">
      <formula>K3747&gt;L3747</formula>
    </cfRule>
  </conditionalFormatting>
  <conditionalFormatting sqref="J3747">
    <cfRule type="containsText" dxfId="20536" priority="27062" operator="containsText" text="TRUE">
      <formula>NOT(ISERROR(SEARCH("TRUE",J3747)))</formula>
    </cfRule>
  </conditionalFormatting>
  <conditionalFormatting sqref="G3746">
    <cfRule type="expression" dxfId="20535" priority="27061">
      <formula>K3746&gt;L3746</formula>
    </cfRule>
  </conditionalFormatting>
  <conditionalFormatting sqref="J3746">
    <cfRule type="containsText" dxfId="20534" priority="27055" operator="containsText" text="TRUE">
      <formula>NOT(ISERROR(SEARCH("TRUE",J3746)))</formula>
    </cfRule>
  </conditionalFormatting>
  <conditionalFormatting sqref="G3745">
    <cfRule type="expression" dxfId="20533" priority="27054">
      <formula>K3745&gt;L3745</formula>
    </cfRule>
  </conditionalFormatting>
  <conditionalFormatting sqref="J3745">
    <cfRule type="containsText" dxfId="20532" priority="27048" operator="containsText" text="TRUE">
      <formula>NOT(ISERROR(SEARCH("TRUE",J3745)))</formula>
    </cfRule>
  </conditionalFormatting>
  <conditionalFormatting sqref="G3744">
    <cfRule type="expression" dxfId="20531" priority="27047">
      <formula>K3744&gt;L3744</formula>
    </cfRule>
  </conditionalFormatting>
  <conditionalFormatting sqref="J3744">
    <cfRule type="containsText" dxfId="20530" priority="27041" operator="containsText" text="TRUE">
      <formula>NOT(ISERROR(SEARCH("TRUE",J3744)))</formula>
    </cfRule>
  </conditionalFormatting>
  <conditionalFormatting sqref="G3743">
    <cfRule type="expression" dxfId="20529" priority="27040">
      <formula>K3743&gt;L3743</formula>
    </cfRule>
  </conditionalFormatting>
  <conditionalFormatting sqref="J3743">
    <cfRule type="containsText" dxfId="20528" priority="27034" operator="containsText" text="TRUE">
      <formula>NOT(ISERROR(SEARCH("TRUE",J3743)))</formula>
    </cfRule>
  </conditionalFormatting>
  <conditionalFormatting sqref="G3742">
    <cfRule type="expression" dxfId="20527" priority="27033">
      <formula>K3742&gt;L3742</formula>
    </cfRule>
  </conditionalFormatting>
  <conditionalFormatting sqref="I3742">
    <cfRule type="containsText" dxfId="20526" priority="27028" operator="containsText" text="No Encontrado">
      <formula>NOT(ISERROR(SEARCH("No Encontrado",I3742)))</formula>
    </cfRule>
    <cfRule type="containsText" dxfId="20525" priority="27029" operator="containsText" text="Cancelado">
      <formula>NOT(ISERROR(SEARCH("Cancelado",I3742)))</formula>
    </cfRule>
    <cfRule type="containsText" dxfId="20524" priority="27030" operator="containsText" text="Entregado">
      <formula>NOT(ISERROR(SEARCH("Entregado",I3742)))</formula>
    </cfRule>
    <cfRule type="containsText" dxfId="20523" priority="27031" operator="containsText" text="Entregado">
      <formula>NOT(ISERROR(SEARCH("Entregado",I3742)))</formula>
    </cfRule>
    <cfRule type="containsText" dxfId="20522" priority="27032" operator="containsText" text="En proceso">
      <formula>NOT(ISERROR(SEARCH("En proceso",I3742)))</formula>
    </cfRule>
  </conditionalFormatting>
  <conditionalFormatting sqref="J3742">
    <cfRule type="containsText" dxfId="20521" priority="27027" operator="containsText" text="TRUE">
      <formula>NOT(ISERROR(SEARCH("TRUE",J3742)))</formula>
    </cfRule>
  </conditionalFormatting>
  <conditionalFormatting sqref="G3741">
    <cfRule type="expression" dxfId="20520" priority="27026">
      <formula>K3741&gt;L3741</formula>
    </cfRule>
  </conditionalFormatting>
  <conditionalFormatting sqref="I3741">
    <cfRule type="containsText" dxfId="20519" priority="27021" operator="containsText" text="No Encontrado">
      <formula>NOT(ISERROR(SEARCH("No Encontrado",I3741)))</formula>
    </cfRule>
    <cfRule type="containsText" dxfId="20518" priority="27022" operator="containsText" text="Cancelado">
      <formula>NOT(ISERROR(SEARCH("Cancelado",I3741)))</formula>
    </cfRule>
    <cfRule type="containsText" dxfId="20517" priority="27023" operator="containsText" text="Entregado">
      <formula>NOT(ISERROR(SEARCH("Entregado",I3741)))</formula>
    </cfRule>
    <cfRule type="containsText" dxfId="20516" priority="27024" operator="containsText" text="Entregado">
      <formula>NOT(ISERROR(SEARCH("Entregado",I3741)))</formula>
    </cfRule>
    <cfRule type="containsText" dxfId="20515" priority="27025" operator="containsText" text="En proceso">
      <formula>NOT(ISERROR(SEARCH("En proceso",I3741)))</formula>
    </cfRule>
  </conditionalFormatting>
  <conditionalFormatting sqref="J3741">
    <cfRule type="containsText" dxfId="20514" priority="27020" operator="containsText" text="TRUE">
      <formula>NOT(ISERROR(SEARCH("TRUE",J3741)))</formula>
    </cfRule>
  </conditionalFormatting>
  <conditionalFormatting sqref="G3740">
    <cfRule type="expression" dxfId="20513" priority="27019">
      <formula>K3740&gt;L3740</formula>
    </cfRule>
  </conditionalFormatting>
  <conditionalFormatting sqref="I3740">
    <cfRule type="containsText" dxfId="20512" priority="27014" operator="containsText" text="No Encontrado">
      <formula>NOT(ISERROR(SEARCH("No Encontrado",I3740)))</formula>
    </cfRule>
    <cfRule type="containsText" dxfId="20511" priority="27015" operator="containsText" text="Cancelado">
      <formula>NOT(ISERROR(SEARCH("Cancelado",I3740)))</formula>
    </cfRule>
    <cfRule type="containsText" dxfId="20510" priority="27016" operator="containsText" text="Entregado">
      <formula>NOT(ISERROR(SEARCH("Entregado",I3740)))</formula>
    </cfRule>
    <cfRule type="containsText" dxfId="20509" priority="27017" operator="containsText" text="Entregado">
      <formula>NOT(ISERROR(SEARCH("Entregado",I3740)))</formula>
    </cfRule>
    <cfRule type="containsText" dxfId="20508" priority="27018" operator="containsText" text="En proceso">
      <formula>NOT(ISERROR(SEARCH("En proceso",I3740)))</formula>
    </cfRule>
  </conditionalFormatting>
  <conditionalFormatting sqref="J3740">
    <cfRule type="containsText" dxfId="20507" priority="27013" operator="containsText" text="TRUE">
      <formula>NOT(ISERROR(SEARCH("TRUE",J3740)))</formula>
    </cfRule>
  </conditionalFormatting>
  <conditionalFormatting sqref="G3739">
    <cfRule type="expression" dxfId="20506" priority="27012">
      <formula>K3739&gt;L3739</formula>
    </cfRule>
  </conditionalFormatting>
  <conditionalFormatting sqref="I3736:I3739">
    <cfRule type="containsText" dxfId="20505" priority="27007" operator="containsText" text="No Encontrado">
      <formula>NOT(ISERROR(SEARCH("No Encontrado",I3736)))</formula>
    </cfRule>
    <cfRule type="containsText" dxfId="20504" priority="27008" operator="containsText" text="Cancelado">
      <formula>NOT(ISERROR(SEARCH("Cancelado",I3736)))</formula>
    </cfRule>
    <cfRule type="containsText" dxfId="20503" priority="27009" operator="containsText" text="Entregado">
      <formula>NOT(ISERROR(SEARCH("Entregado",I3736)))</formula>
    </cfRule>
    <cfRule type="containsText" dxfId="20502" priority="27010" operator="containsText" text="Entregado">
      <formula>NOT(ISERROR(SEARCH("Entregado",I3736)))</formula>
    </cfRule>
    <cfRule type="containsText" dxfId="20501" priority="27011" operator="containsText" text="En proceso">
      <formula>NOT(ISERROR(SEARCH("En proceso",I3736)))</formula>
    </cfRule>
  </conditionalFormatting>
  <conditionalFormatting sqref="J3739">
    <cfRule type="containsText" dxfId="20500" priority="27006" operator="containsText" text="TRUE">
      <formula>NOT(ISERROR(SEARCH("TRUE",J3739)))</formula>
    </cfRule>
  </conditionalFormatting>
  <conditionalFormatting sqref="G3738">
    <cfRule type="expression" dxfId="20499" priority="27005">
      <formula>K3738&gt;L3738</formula>
    </cfRule>
  </conditionalFormatting>
  <conditionalFormatting sqref="J3738">
    <cfRule type="containsText" dxfId="20498" priority="26999" operator="containsText" text="TRUE">
      <formula>NOT(ISERROR(SEARCH("TRUE",J3738)))</formula>
    </cfRule>
  </conditionalFormatting>
  <conditionalFormatting sqref="G3737">
    <cfRule type="expression" dxfId="20497" priority="26998">
      <formula>K3737&gt;L3737</formula>
    </cfRule>
  </conditionalFormatting>
  <conditionalFormatting sqref="J3737">
    <cfRule type="containsText" dxfId="20496" priority="26992" operator="containsText" text="TRUE">
      <formula>NOT(ISERROR(SEARCH("TRUE",J3737)))</formula>
    </cfRule>
  </conditionalFormatting>
  <conditionalFormatting sqref="G3736">
    <cfRule type="expression" dxfId="20495" priority="26991">
      <formula>K3736&gt;L3736</formula>
    </cfRule>
  </conditionalFormatting>
  <conditionalFormatting sqref="J3736">
    <cfRule type="containsText" dxfId="20494" priority="26985" operator="containsText" text="TRUE">
      <formula>NOT(ISERROR(SEARCH("TRUE",J3736)))</formula>
    </cfRule>
  </conditionalFormatting>
  <conditionalFormatting sqref="G3735">
    <cfRule type="expression" dxfId="20493" priority="26984">
      <formula>K3735&gt;L3735</formula>
    </cfRule>
  </conditionalFormatting>
  <conditionalFormatting sqref="I3735">
    <cfRule type="containsText" dxfId="20492" priority="26979" operator="containsText" text="No Encontrado">
      <formula>NOT(ISERROR(SEARCH("No Encontrado",I3735)))</formula>
    </cfRule>
    <cfRule type="containsText" dxfId="20491" priority="26980" operator="containsText" text="Cancelado">
      <formula>NOT(ISERROR(SEARCH("Cancelado",I3735)))</formula>
    </cfRule>
    <cfRule type="containsText" dxfId="20490" priority="26981" operator="containsText" text="Entregado">
      <formula>NOT(ISERROR(SEARCH("Entregado",I3735)))</formula>
    </cfRule>
    <cfRule type="containsText" dxfId="20489" priority="26982" operator="containsText" text="Entregado">
      <formula>NOT(ISERROR(SEARCH("Entregado",I3735)))</formula>
    </cfRule>
    <cfRule type="containsText" dxfId="20488" priority="26983" operator="containsText" text="En proceso">
      <formula>NOT(ISERROR(SEARCH("En proceso",I3735)))</formula>
    </cfRule>
  </conditionalFormatting>
  <conditionalFormatting sqref="J3735">
    <cfRule type="containsText" dxfId="20487" priority="26978" operator="containsText" text="TRUE">
      <formula>NOT(ISERROR(SEARCH("TRUE",J3735)))</formula>
    </cfRule>
  </conditionalFormatting>
  <conditionalFormatting sqref="G3734">
    <cfRule type="expression" dxfId="20486" priority="26977">
      <formula>K3734&gt;L3734</formula>
    </cfRule>
  </conditionalFormatting>
  <conditionalFormatting sqref="I3734">
    <cfRule type="containsText" dxfId="20485" priority="26972" operator="containsText" text="No Encontrado">
      <formula>NOT(ISERROR(SEARCH("No Encontrado",I3734)))</formula>
    </cfRule>
    <cfRule type="containsText" dxfId="20484" priority="26973" operator="containsText" text="Cancelado">
      <formula>NOT(ISERROR(SEARCH("Cancelado",I3734)))</formula>
    </cfRule>
    <cfRule type="containsText" dxfId="20483" priority="26974" operator="containsText" text="Entregado">
      <formula>NOT(ISERROR(SEARCH("Entregado",I3734)))</formula>
    </cfRule>
    <cfRule type="containsText" dxfId="20482" priority="26975" operator="containsText" text="Entregado">
      <formula>NOT(ISERROR(SEARCH("Entregado",I3734)))</formula>
    </cfRule>
    <cfRule type="containsText" dxfId="20481" priority="26976" operator="containsText" text="En proceso">
      <formula>NOT(ISERROR(SEARCH("En proceso",I3734)))</formula>
    </cfRule>
  </conditionalFormatting>
  <conditionalFormatting sqref="J3734">
    <cfRule type="containsText" dxfId="20480" priority="26971" operator="containsText" text="TRUE">
      <formula>NOT(ISERROR(SEARCH("TRUE",J3734)))</formula>
    </cfRule>
  </conditionalFormatting>
  <conditionalFormatting sqref="G3733">
    <cfRule type="expression" dxfId="20479" priority="26970">
      <formula>K3733&gt;L3733</formula>
    </cfRule>
  </conditionalFormatting>
  <conditionalFormatting sqref="I3732:I3733">
    <cfRule type="containsText" dxfId="20478" priority="26965" operator="containsText" text="No Encontrado">
      <formula>NOT(ISERROR(SEARCH("No Encontrado",I3732)))</formula>
    </cfRule>
    <cfRule type="containsText" dxfId="20477" priority="26966" operator="containsText" text="Cancelado">
      <formula>NOT(ISERROR(SEARCH("Cancelado",I3732)))</formula>
    </cfRule>
    <cfRule type="containsText" dxfId="20476" priority="26967" operator="containsText" text="Entregado">
      <formula>NOT(ISERROR(SEARCH("Entregado",I3732)))</formula>
    </cfRule>
    <cfRule type="containsText" dxfId="20475" priority="26968" operator="containsText" text="Entregado">
      <formula>NOT(ISERROR(SEARCH("Entregado",I3732)))</formula>
    </cfRule>
    <cfRule type="containsText" dxfId="20474" priority="26969" operator="containsText" text="En proceso">
      <formula>NOT(ISERROR(SEARCH("En proceso",I3732)))</formula>
    </cfRule>
  </conditionalFormatting>
  <conditionalFormatting sqref="J3733">
    <cfRule type="containsText" dxfId="20473" priority="26964" operator="containsText" text="TRUE">
      <formula>NOT(ISERROR(SEARCH("TRUE",J3733)))</formula>
    </cfRule>
  </conditionalFormatting>
  <conditionalFormatting sqref="G3732">
    <cfRule type="expression" dxfId="20472" priority="26963">
      <formula>K3732&gt;L3732</formula>
    </cfRule>
  </conditionalFormatting>
  <conditionalFormatting sqref="J3732">
    <cfRule type="containsText" dxfId="20471" priority="26957" operator="containsText" text="TRUE">
      <formula>NOT(ISERROR(SEARCH("TRUE",J3732)))</formula>
    </cfRule>
  </conditionalFormatting>
  <conditionalFormatting sqref="G3731">
    <cfRule type="expression" dxfId="20470" priority="26956">
      <formula>K3731&gt;L3731</formula>
    </cfRule>
  </conditionalFormatting>
  <conditionalFormatting sqref="J3731">
    <cfRule type="containsText" dxfId="20469" priority="26950" operator="containsText" text="TRUE">
      <formula>NOT(ISERROR(SEARCH("TRUE",J3731)))</formula>
    </cfRule>
  </conditionalFormatting>
  <conditionalFormatting sqref="G3730">
    <cfRule type="expression" dxfId="20468" priority="26949">
      <formula>K3730&gt;L3730</formula>
    </cfRule>
  </conditionalFormatting>
  <conditionalFormatting sqref="I3726:I3731">
    <cfRule type="containsText" dxfId="20467" priority="26944" operator="containsText" text="No Encontrado">
      <formula>NOT(ISERROR(SEARCH("No Encontrado",I3726)))</formula>
    </cfRule>
    <cfRule type="containsText" dxfId="20466" priority="26945" operator="containsText" text="Cancelado">
      <formula>NOT(ISERROR(SEARCH("Cancelado",I3726)))</formula>
    </cfRule>
    <cfRule type="containsText" dxfId="20465" priority="26946" operator="containsText" text="Entregado">
      <formula>NOT(ISERROR(SEARCH("Entregado",I3726)))</formula>
    </cfRule>
    <cfRule type="containsText" dxfId="20464" priority="26947" operator="containsText" text="Entregado">
      <formula>NOT(ISERROR(SEARCH("Entregado",I3726)))</formula>
    </cfRule>
    <cfRule type="containsText" dxfId="20463" priority="26948" operator="containsText" text="En proceso">
      <formula>NOT(ISERROR(SEARCH("En proceso",I3726)))</formula>
    </cfRule>
  </conditionalFormatting>
  <conditionalFormatting sqref="J3730">
    <cfRule type="containsText" dxfId="20462" priority="26943" operator="containsText" text="TRUE">
      <formula>NOT(ISERROR(SEARCH("TRUE",J3730)))</formula>
    </cfRule>
  </conditionalFormatting>
  <conditionalFormatting sqref="G3729">
    <cfRule type="expression" dxfId="20461" priority="26942">
      <formula>K3729&gt;L3729</formula>
    </cfRule>
  </conditionalFormatting>
  <conditionalFormatting sqref="J3729">
    <cfRule type="containsText" dxfId="20460" priority="26936" operator="containsText" text="TRUE">
      <formula>NOT(ISERROR(SEARCH("TRUE",J3729)))</formula>
    </cfRule>
  </conditionalFormatting>
  <conditionalFormatting sqref="G3728">
    <cfRule type="expression" dxfId="20459" priority="26935">
      <formula>K3728&gt;L3728</formula>
    </cfRule>
  </conditionalFormatting>
  <conditionalFormatting sqref="J3728">
    <cfRule type="containsText" dxfId="20458" priority="26929" operator="containsText" text="TRUE">
      <formula>NOT(ISERROR(SEARCH("TRUE",J3728)))</formula>
    </cfRule>
  </conditionalFormatting>
  <conditionalFormatting sqref="G3727">
    <cfRule type="expression" dxfId="20457" priority="26928">
      <formula>K3727&gt;L3727</formula>
    </cfRule>
  </conditionalFormatting>
  <conditionalFormatting sqref="J3727">
    <cfRule type="containsText" dxfId="20456" priority="26922" operator="containsText" text="TRUE">
      <formula>NOT(ISERROR(SEARCH("TRUE",J3727)))</formula>
    </cfRule>
  </conditionalFormatting>
  <conditionalFormatting sqref="G3726">
    <cfRule type="expression" dxfId="20455" priority="26921">
      <formula>K3726&gt;L3726</formula>
    </cfRule>
  </conditionalFormatting>
  <conditionalFormatting sqref="J3726">
    <cfRule type="containsText" dxfId="20454" priority="26915" operator="containsText" text="TRUE">
      <formula>NOT(ISERROR(SEARCH("TRUE",J3726)))</formula>
    </cfRule>
  </conditionalFormatting>
  <conditionalFormatting sqref="G3725">
    <cfRule type="expression" dxfId="20453" priority="26914">
      <formula>K3725&gt;L3725</formula>
    </cfRule>
  </conditionalFormatting>
  <conditionalFormatting sqref="J3725">
    <cfRule type="containsText" dxfId="20452" priority="26908" operator="containsText" text="TRUE">
      <formula>NOT(ISERROR(SEARCH("TRUE",J3725)))</formula>
    </cfRule>
  </conditionalFormatting>
  <conditionalFormatting sqref="G3724">
    <cfRule type="expression" dxfId="20451" priority="26907">
      <formula>K3724&gt;L3724</formula>
    </cfRule>
  </conditionalFormatting>
  <conditionalFormatting sqref="I3724:I3725">
    <cfRule type="containsText" dxfId="20450" priority="26902" operator="containsText" text="No Encontrado">
      <formula>NOT(ISERROR(SEARCH("No Encontrado",I3724)))</formula>
    </cfRule>
    <cfRule type="containsText" dxfId="20449" priority="26903" operator="containsText" text="Cancelado">
      <formula>NOT(ISERROR(SEARCH("Cancelado",I3724)))</formula>
    </cfRule>
    <cfRule type="containsText" dxfId="20448" priority="26904" operator="containsText" text="Entregado">
      <formula>NOT(ISERROR(SEARCH("Entregado",I3724)))</formula>
    </cfRule>
    <cfRule type="containsText" dxfId="20447" priority="26905" operator="containsText" text="Entregado">
      <formula>NOT(ISERROR(SEARCH("Entregado",I3724)))</formula>
    </cfRule>
    <cfRule type="containsText" dxfId="20446" priority="26906" operator="containsText" text="En proceso">
      <formula>NOT(ISERROR(SEARCH("En proceso",I3724)))</formula>
    </cfRule>
  </conditionalFormatting>
  <conditionalFormatting sqref="J3724">
    <cfRule type="containsText" dxfId="20445" priority="26901" operator="containsText" text="TRUE">
      <formula>NOT(ISERROR(SEARCH("TRUE",J3724)))</formula>
    </cfRule>
  </conditionalFormatting>
  <conditionalFormatting sqref="G3723">
    <cfRule type="expression" dxfId="20444" priority="26900">
      <formula>K3723&gt;L3723</formula>
    </cfRule>
  </conditionalFormatting>
  <conditionalFormatting sqref="I3723">
    <cfRule type="containsText" dxfId="20443" priority="26895" operator="containsText" text="No Encontrado">
      <formula>NOT(ISERROR(SEARCH("No Encontrado",I3723)))</formula>
    </cfRule>
    <cfRule type="containsText" dxfId="20442" priority="26896" operator="containsText" text="Cancelado">
      <formula>NOT(ISERROR(SEARCH("Cancelado",I3723)))</formula>
    </cfRule>
    <cfRule type="containsText" dxfId="20441" priority="26897" operator="containsText" text="Entregado">
      <formula>NOT(ISERROR(SEARCH("Entregado",I3723)))</formula>
    </cfRule>
    <cfRule type="containsText" dxfId="20440" priority="26898" operator="containsText" text="Entregado">
      <formula>NOT(ISERROR(SEARCH("Entregado",I3723)))</formula>
    </cfRule>
    <cfRule type="containsText" dxfId="20439" priority="26899" operator="containsText" text="En proceso">
      <formula>NOT(ISERROR(SEARCH("En proceso",I3723)))</formula>
    </cfRule>
  </conditionalFormatting>
  <conditionalFormatting sqref="J3723">
    <cfRule type="containsText" dxfId="20438" priority="26894" operator="containsText" text="TRUE">
      <formula>NOT(ISERROR(SEARCH("TRUE",J3723)))</formula>
    </cfRule>
  </conditionalFormatting>
  <conditionalFormatting sqref="G3722">
    <cfRule type="expression" dxfId="20437" priority="26893">
      <formula>K3722&gt;L3722</formula>
    </cfRule>
  </conditionalFormatting>
  <conditionalFormatting sqref="I3718:I3722">
    <cfRule type="containsText" dxfId="20436" priority="26888" operator="containsText" text="No Encontrado">
      <formula>NOT(ISERROR(SEARCH("No Encontrado",I3718)))</formula>
    </cfRule>
    <cfRule type="containsText" dxfId="20435" priority="26889" operator="containsText" text="Cancelado">
      <formula>NOT(ISERROR(SEARCH("Cancelado",I3718)))</formula>
    </cfRule>
    <cfRule type="containsText" dxfId="20434" priority="26890" operator="containsText" text="Entregado">
      <formula>NOT(ISERROR(SEARCH("Entregado",I3718)))</formula>
    </cfRule>
    <cfRule type="containsText" dxfId="20433" priority="26891" operator="containsText" text="Entregado">
      <formula>NOT(ISERROR(SEARCH("Entregado",I3718)))</formula>
    </cfRule>
    <cfRule type="containsText" dxfId="20432" priority="26892" operator="containsText" text="En proceso">
      <formula>NOT(ISERROR(SEARCH("En proceso",I3718)))</formula>
    </cfRule>
  </conditionalFormatting>
  <conditionalFormatting sqref="J3722">
    <cfRule type="containsText" dxfId="20431" priority="26887" operator="containsText" text="TRUE">
      <formula>NOT(ISERROR(SEARCH("TRUE",J3722)))</formula>
    </cfRule>
  </conditionalFormatting>
  <conditionalFormatting sqref="G3721">
    <cfRule type="expression" dxfId="20430" priority="26886">
      <formula>K3721&gt;L3721</formula>
    </cfRule>
  </conditionalFormatting>
  <conditionalFormatting sqref="J3721">
    <cfRule type="containsText" dxfId="20429" priority="26880" operator="containsText" text="TRUE">
      <formula>NOT(ISERROR(SEARCH("TRUE",J3721)))</formula>
    </cfRule>
  </conditionalFormatting>
  <conditionalFormatting sqref="G3720">
    <cfRule type="expression" dxfId="20428" priority="26879">
      <formula>K3720&gt;L3720</formula>
    </cfRule>
  </conditionalFormatting>
  <conditionalFormatting sqref="J3720">
    <cfRule type="containsText" dxfId="20427" priority="26873" operator="containsText" text="TRUE">
      <formula>NOT(ISERROR(SEARCH("TRUE",J3720)))</formula>
    </cfRule>
  </conditionalFormatting>
  <conditionalFormatting sqref="G3719">
    <cfRule type="expression" dxfId="20426" priority="26872">
      <formula>K3719&gt;L3719</formula>
    </cfRule>
  </conditionalFormatting>
  <conditionalFormatting sqref="J3719">
    <cfRule type="containsText" dxfId="20425" priority="26866" operator="containsText" text="TRUE">
      <formula>NOT(ISERROR(SEARCH("TRUE",J3719)))</formula>
    </cfRule>
  </conditionalFormatting>
  <conditionalFormatting sqref="G3718">
    <cfRule type="expression" dxfId="20424" priority="26865">
      <formula>K3718&gt;L3718</formula>
    </cfRule>
  </conditionalFormatting>
  <conditionalFormatting sqref="J3718">
    <cfRule type="containsText" dxfId="20423" priority="26859" operator="containsText" text="TRUE">
      <formula>NOT(ISERROR(SEARCH("TRUE",J3718)))</formula>
    </cfRule>
  </conditionalFormatting>
  <conditionalFormatting sqref="G3717">
    <cfRule type="expression" dxfId="20422" priority="26858">
      <formula>K3717&gt;L3717</formula>
    </cfRule>
  </conditionalFormatting>
  <conditionalFormatting sqref="J3717">
    <cfRule type="containsText" dxfId="20421" priority="26852" operator="containsText" text="TRUE">
      <formula>NOT(ISERROR(SEARCH("TRUE",J3717)))</formula>
    </cfRule>
  </conditionalFormatting>
  <conditionalFormatting sqref="G3716">
    <cfRule type="expression" dxfId="20420" priority="26851">
      <formula>K3716&gt;L3716</formula>
    </cfRule>
  </conditionalFormatting>
  <conditionalFormatting sqref="J3716">
    <cfRule type="containsText" dxfId="20419" priority="26845" operator="containsText" text="TRUE">
      <formula>NOT(ISERROR(SEARCH("TRUE",J3716)))</formula>
    </cfRule>
  </conditionalFormatting>
  <conditionalFormatting sqref="G3715">
    <cfRule type="expression" dxfId="20418" priority="26844">
      <formula>K3715&gt;L3715</formula>
    </cfRule>
  </conditionalFormatting>
  <conditionalFormatting sqref="J3715">
    <cfRule type="containsText" dxfId="20417" priority="26838" operator="containsText" text="TRUE">
      <formula>NOT(ISERROR(SEARCH("TRUE",J3715)))</formula>
    </cfRule>
  </conditionalFormatting>
  <conditionalFormatting sqref="G3714">
    <cfRule type="expression" dxfId="20416" priority="26837">
      <formula>K3714&gt;L3714</formula>
    </cfRule>
  </conditionalFormatting>
  <conditionalFormatting sqref="I3713:I3717">
    <cfRule type="containsText" dxfId="20415" priority="26832" operator="containsText" text="No Encontrado">
      <formula>NOT(ISERROR(SEARCH("No Encontrado",I3713)))</formula>
    </cfRule>
    <cfRule type="containsText" dxfId="20414" priority="26833" operator="containsText" text="Cancelado">
      <formula>NOT(ISERROR(SEARCH("Cancelado",I3713)))</formula>
    </cfRule>
    <cfRule type="containsText" dxfId="20413" priority="26834" operator="containsText" text="Entregado">
      <formula>NOT(ISERROR(SEARCH("Entregado",I3713)))</formula>
    </cfRule>
    <cfRule type="containsText" dxfId="20412" priority="26835" operator="containsText" text="Entregado">
      <formula>NOT(ISERROR(SEARCH("Entregado",I3713)))</formula>
    </cfRule>
    <cfRule type="containsText" dxfId="20411" priority="26836" operator="containsText" text="En proceso">
      <formula>NOT(ISERROR(SEARCH("En proceso",I3713)))</formula>
    </cfRule>
  </conditionalFormatting>
  <conditionalFormatting sqref="J3714">
    <cfRule type="containsText" dxfId="20410" priority="26831" operator="containsText" text="TRUE">
      <formula>NOT(ISERROR(SEARCH("TRUE",J3714)))</formula>
    </cfRule>
  </conditionalFormatting>
  <conditionalFormatting sqref="G3713">
    <cfRule type="expression" dxfId="20409" priority="26830">
      <formula>K3713&gt;L3713</formula>
    </cfRule>
  </conditionalFormatting>
  <conditionalFormatting sqref="J3713">
    <cfRule type="containsText" dxfId="20408" priority="26824" operator="containsText" text="TRUE">
      <formula>NOT(ISERROR(SEARCH("TRUE",J3713)))</formula>
    </cfRule>
  </conditionalFormatting>
  <conditionalFormatting sqref="G3712">
    <cfRule type="expression" dxfId="20407" priority="26823">
      <formula>K3712&gt;L3712</formula>
    </cfRule>
  </conditionalFormatting>
  <conditionalFormatting sqref="I3712">
    <cfRule type="containsText" dxfId="20406" priority="26818" operator="containsText" text="No Encontrado">
      <formula>NOT(ISERROR(SEARCH("No Encontrado",I3712)))</formula>
    </cfRule>
    <cfRule type="containsText" dxfId="20405" priority="26819" operator="containsText" text="Cancelado">
      <formula>NOT(ISERROR(SEARCH("Cancelado",I3712)))</formula>
    </cfRule>
    <cfRule type="containsText" dxfId="20404" priority="26820" operator="containsText" text="Entregado">
      <formula>NOT(ISERROR(SEARCH("Entregado",I3712)))</formula>
    </cfRule>
    <cfRule type="containsText" dxfId="20403" priority="26821" operator="containsText" text="Entregado">
      <formula>NOT(ISERROR(SEARCH("Entregado",I3712)))</formula>
    </cfRule>
    <cfRule type="containsText" dxfId="20402" priority="26822" operator="containsText" text="En proceso">
      <formula>NOT(ISERROR(SEARCH("En proceso",I3712)))</formula>
    </cfRule>
  </conditionalFormatting>
  <conditionalFormatting sqref="J3712">
    <cfRule type="containsText" dxfId="20401" priority="26817" operator="containsText" text="TRUE">
      <formula>NOT(ISERROR(SEARCH("TRUE",J3712)))</formula>
    </cfRule>
  </conditionalFormatting>
  <conditionalFormatting sqref="G3711">
    <cfRule type="expression" dxfId="20400" priority="26816">
      <formula>K3711&gt;L3711</formula>
    </cfRule>
  </conditionalFormatting>
  <conditionalFormatting sqref="I3711">
    <cfRule type="containsText" dxfId="20399" priority="26811" operator="containsText" text="No Encontrado">
      <formula>NOT(ISERROR(SEARCH("No Encontrado",I3711)))</formula>
    </cfRule>
    <cfRule type="containsText" dxfId="20398" priority="26812" operator="containsText" text="Cancelado">
      <formula>NOT(ISERROR(SEARCH("Cancelado",I3711)))</formula>
    </cfRule>
    <cfRule type="containsText" dxfId="20397" priority="26813" operator="containsText" text="Entregado">
      <formula>NOT(ISERROR(SEARCH("Entregado",I3711)))</formula>
    </cfRule>
    <cfRule type="containsText" dxfId="20396" priority="26814" operator="containsText" text="Entregado">
      <formula>NOT(ISERROR(SEARCH("Entregado",I3711)))</formula>
    </cfRule>
    <cfRule type="containsText" dxfId="20395" priority="26815" operator="containsText" text="En proceso">
      <formula>NOT(ISERROR(SEARCH("En proceso",I3711)))</formula>
    </cfRule>
  </conditionalFormatting>
  <conditionalFormatting sqref="J3711">
    <cfRule type="containsText" dxfId="20394" priority="26810" operator="containsText" text="TRUE">
      <formula>NOT(ISERROR(SEARCH("TRUE",J3711)))</formula>
    </cfRule>
  </conditionalFormatting>
  <conditionalFormatting sqref="G3710">
    <cfRule type="expression" dxfId="20393" priority="26809">
      <formula>K3710&gt;L3710</formula>
    </cfRule>
  </conditionalFormatting>
  <conditionalFormatting sqref="I3708:I3710">
    <cfRule type="containsText" dxfId="20392" priority="26804" operator="containsText" text="No Encontrado">
      <formula>NOT(ISERROR(SEARCH("No Encontrado",I3708)))</formula>
    </cfRule>
    <cfRule type="containsText" dxfId="20391" priority="26805" operator="containsText" text="Cancelado">
      <formula>NOT(ISERROR(SEARCH("Cancelado",I3708)))</formula>
    </cfRule>
    <cfRule type="containsText" dxfId="20390" priority="26806" operator="containsText" text="Entregado">
      <formula>NOT(ISERROR(SEARCH("Entregado",I3708)))</formula>
    </cfRule>
    <cfRule type="containsText" dxfId="20389" priority="26807" operator="containsText" text="Entregado">
      <formula>NOT(ISERROR(SEARCH("Entregado",I3708)))</formula>
    </cfRule>
    <cfRule type="containsText" dxfId="20388" priority="26808" operator="containsText" text="En proceso">
      <formula>NOT(ISERROR(SEARCH("En proceso",I3708)))</formula>
    </cfRule>
  </conditionalFormatting>
  <conditionalFormatting sqref="J3710">
    <cfRule type="containsText" dxfId="20387" priority="26803" operator="containsText" text="TRUE">
      <formula>NOT(ISERROR(SEARCH("TRUE",J3710)))</formula>
    </cfRule>
  </conditionalFormatting>
  <conditionalFormatting sqref="G3709">
    <cfRule type="expression" dxfId="20386" priority="26802">
      <formula>K3709&gt;L3709</formula>
    </cfRule>
  </conditionalFormatting>
  <conditionalFormatting sqref="J3709">
    <cfRule type="containsText" dxfId="20385" priority="26796" operator="containsText" text="TRUE">
      <formula>NOT(ISERROR(SEARCH("TRUE",J3709)))</formula>
    </cfRule>
  </conditionalFormatting>
  <conditionalFormatting sqref="G3708">
    <cfRule type="expression" dxfId="20384" priority="26795">
      <formula>K3708&gt;L3708</formula>
    </cfRule>
  </conditionalFormatting>
  <conditionalFormatting sqref="J3708">
    <cfRule type="containsText" dxfId="20383" priority="26789" operator="containsText" text="TRUE">
      <formula>NOT(ISERROR(SEARCH("TRUE",J3708)))</formula>
    </cfRule>
  </conditionalFormatting>
  <conditionalFormatting sqref="G3707">
    <cfRule type="expression" dxfId="20382" priority="26788">
      <formula>K3707&gt;L3707</formula>
    </cfRule>
  </conditionalFormatting>
  <conditionalFormatting sqref="I3707">
    <cfRule type="containsText" dxfId="20381" priority="26783" operator="containsText" text="No Encontrado">
      <formula>NOT(ISERROR(SEARCH("No Encontrado",I3707)))</formula>
    </cfRule>
    <cfRule type="containsText" dxfId="20380" priority="26784" operator="containsText" text="Cancelado">
      <formula>NOT(ISERROR(SEARCH("Cancelado",I3707)))</formula>
    </cfRule>
    <cfRule type="containsText" dxfId="20379" priority="26785" operator="containsText" text="Entregado">
      <formula>NOT(ISERROR(SEARCH("Entregado",I3707)))</formula>
    </cfRule>
    <cfRule type="containsText" dxfId="20378" priority="26786" operator="containsText" text="Entregado">
      <formula>NOT(ISERROR(SEARCH("Entregado",I3707)))</formula>
    </cfRule>
    <cfRule type="containsText" dxfId="20377" priority="26787" operator="containsText" text="En proceso">
      <formula>NOT(ISERROR(SEARCH("En proceso",I3707)))</formula>
    </cfRule>
  </conditionalFormatting>
  <conditionalFormatting sqref="J3707">
    <cfRule type="containsText" dxfId="20376" priority="26782" operator="containsText" text="TRUE">
      <formula>NOT(ISERROR(SEARCH("TRUE",J3707)))</formula>
    </cfRule>
  </conditionalFormatting>
  <conditionalFormatting sqref="G3706">
    <cfRule type="expression" dxfId="20375" priority="26781">
      <formula>K3706&gt;L3706</formula>
    </cfRule>
  </conditionalFormatting>
  <conditionalFormatting sqref="I3706">
    <cfRule type="containsText" dxfId="20374" priority="26776" operator="containsText" text="No Encontrado">
      <formula>NOT(ISERROR(SEARCH("No Encontrado",I3706)))</formula>
    </cfRule>
    <cfRule type="containsText" dxfId="20373" priority="26777" operator="containsText" text="Cancelado">
      <formula>NOT(ISERROR(SEARCH("Cancelado",I3706)))</formula>
    </cfRule>
    <cfRule type="containsText" dxfId="20372" priority="26778" operator="containsText" text="Entregado">
      <formula>NOT(ISERROR(SEARCH("Entregado",I3706)))</formula>
    </cfRule>
    <cfRule type="containsText" dxfId="20371" priority="26779" operator="containsText" text="Entregado">
      <formula>NOT(ISERROR(SEARCH("Entregado",I3706)))</formula>
    </cfRule>
    <cfRule type="containsText" dxfId="20370" priority="26780" operator="containsText" text="En proceso">
      <formula>NOT(ISERROR(SEARCH("En proceso",I3706)))</formula>
    </cfRule>
  </conditionalFormatting>
  <conditionalFormatting sqref="J3706">
    <cfRule type="containsText" dxfId="20369" priority="26775" operator="containsText" text="TRUE">
      <formula>NOT(ISERROR(SEARCH("TRUE",J3706)))</formula>
    </cfRule>
  </conditionalFormatting>
  <conditionalFormatting sqref="G3705">
    <cfRule type="expression" dxfId="20368" priority="26774">
      <formula>K3705&gt;L3705</formula>
    </cfRule>
  </conditionalFormatting>
  <conditionalFormatting sqref="I3705">
    <cfRule type="containsText" dxfId="20367" priority="26769" operator="containsText" text="No Encontrado">
      <formula>NOT(ISERROR(SEARCH("No Encontrado",I3705)))</formula>
    </cfRule>
    <cfRule type="containsText" dxfId="20366" priority="26770" operator="containsText" text="Cancelado">
      <formula>NOT(ISERROR(SEARCH("Cancelado",I3705)))</formula>
    </cfRule>
    <cfRule type="containsText" dxfId="20365" priority="26771" operator="containsText" text="Entregado">
      <formula>NOT(ISERROR(SEARCH("Entregado",I3705)))</formula>
    </cfRule>
    <cfRule type="containsText" dxfId="20364" priority="26772" operator="containsText" text="Entregado">
      <formula>NOT(ISERROR(SEARCH("Entregado",I3705)))</formula>
    </cfRule>
    <cfRule type="containsText" dxfId="20363" priority="26773" operator="containsText" text="En proceso">
      <formula>NOT(ISERROR(SEARCH("En proceso",I3705)))</formula>
    </cfRule>
  </conditionalFormatting>
  <conditionalFormatting sqref="J3705">
    <cfRule type="containsText" dxfId="20362" priority="26768" operator="containsText" text="TRUE">
      <formula>NOT(ISERROR(SEARCH("TRUE",J3705)))</formula>
    </cfRule>
  </conditionalFormatting>
  <conditionalFormatting sqref="G3704">
    <cfRule type="expression" dxfId="20361" priority="26767">
      <formula>K3704&gt;L3704</formula>
    </cfRule>
  </conditionalFormatting>
  <conditionalFormatting sqref="I3704">
    <cfRule type="containsText" dxfId="20360" priority="26762" operator="containsText" text="No Encontrado">
      <formula>NOT(ISERROR(SEARCH("No Encontrado",I3704)))</formula>
    </cfRule>
    <cfRule type="containsText" dxfId="20359" priority="26763" operator="containsText" text="Cancelado">
      <formula>NOT(ISERROR(SEARCH("Cancelado",I3704)))</formula>
    </cfRule>
    <cfRule type="containsText" dxfId="20358" priority="26764" operator="containsText" text="Entregado">
      <formula>NOT(ISERROR(SEARCH("Entregado",I3704)))</formula>
    </cfRule>
    <cfRule type="containsText" dxfId="20357" priority="26765" operator="containsText" text="Entregado">
      <formula>NOT(ISERROR(SEARCH("Entregado",I3704)))</formula>
    </cfRule>
    <cfRule type="containsText" dxfId="20356" priority="26766" operator="containsText" text="En proceso">
      <formula>NOT(ISERROR(SEARCH("En proceso",I3704)))</formula>
    </cfRule>
  </conditionalFormatting>
  <conditionalFormatting sqref="J3704">
    <cfRule type="containsText" dxfId="20355" priority="26761" operator="containsText" text="TRUE">
      <formula>NOT(ISERROR(SEARCH("TRUE",J3704)))</formula>
    </cfRule>
  </conditionalFormatting>
  <conditionalFormatting sqref="G3703">
    <cfRule type="expression" dxfId="20354" priority="26760">
      <formula>K3703&gt;L3703</formula>
    </cfRule>
  </conditionalFormatting>
  <conditionalFormatting sqref="I3701:I3703">
    <cfRule type="containsText" dxfId="20353" priority="26755" operator="containsText" text="No Encontrado">
      <formula>NOT(ISERROR(SEARCH("No Encontrado",I3701)))</formula>
    </cfRule>
    <cfRule type="containsText" dxfId="20352" priority="26756" operator="containsText" text="Cancelado">
      <formula>NOT(ISERROR(SEARCH("Cancelado",I3701)))</formula>
    </cfRule>
    <cfRule type="containsText" dxfId="20351" priority="26757" operator="containsText" text="Entregado">
      <formula>NOT(ISERROR(SEARCH("Entregado",I3701)))</formula>
    </cfRule>
    <cfRule type="containsText" dxfId="20350" priority="26758" operator="containsText" text="Entregado">
      <formula>NOT(ISERROR(SEARCH("Entregado",I3701)))</formula>
    </cfRule>
    <cfRule type="containsText" dxfId="20349" priority="26759" operator="containsText" text="En proceso">
      <formula>NOT(ISERROR(SEARCH("En proceso",I3701)))</formula>
    </cfRule>
  </conditionalFormatting>
  <conditionalFormatting sqref="J3703">
    <cfRule type="containsText" dxfId="20348" priority="26754" operator="containsText" text="TRUE">
      <formula>NOT(ISERROR(SEARCH("TRUE",J3703)))</formula>
    </cfRule>
  </conditionalFormatting>
  <conditionalFormatting sqref="G3702">
    <cfRule type="expression" dxfId="20347" priority="26753">
      <formula>K3702&gt;L3702</formula>
    </cfRule>
  </conditionalFormatting>
  <conditionalFormatting sqref="J3702">
    <cfRule type="containsText" dxfId="20346" priority="26747" operator="containsText" text="TRUE">
      <formula>NOT(ISERROR(SEARCH("TRUE",J3702)))</formula>
    </cfRule>
  </conditionalFormatting>
  <conditionalFormatting sqref="G3701">
    <cfRule type="expression" dxfId="20345" priority="26746">
      <formula>K3701&gt;L3701</formula>
    </cfRule>
  </conditionalFormatting>
  <conditionalFormatting sqref="J3701">
    <cfRule type="containsText" dxfId="20344" priority="26740" operator="containsText" text="TRUE">
      <formula>NOT(ISERROR(SEARCH("TRUE",J3701)))</formula>
    </cfRule>
  </conditionalFormatting>
  <conditionalFormatting sqref="G3700">
    <cfRule type="expression" dxfId="20343" priority="26739">
      <formula>K3700&gt;L3700</formula>
    </cfRule>
  </conditionalFormatting>
  <conditionalFormatting sqref="J3700">
    <cfRule type="containsText" dxfId="20342" priority="26733" operator="containsText" text="TRUE">
      <formula>NOT(ISERROR(SEARCH("TRUE",J3700)))</formula>
    </cfRule>
  </conditionalFormatting>
  <conditionalFormatting sqref="G3699">
    <cfRule type="expression" dxfId="20341" priority="26732">
      <formula>K3699&gt;L3699</formula>
    </cfRule>
  </conditionalFormatting>
  <conditionalFormatting sqref="J3699">
    <cfRule type="containsText" dxfId="20340" priority="26726" operator="containsText" text="TRUE">
      <formula>NOT(ISERROR(SEARCH("TRUE",J3699)))</formula>
    </cfRule>
  </conditionalFormatting>
  <conditionalFormatting sqref="G3698">
    <cfRule type="expression" dxfId="20339" priority="26725">
      <formula>K3698&gt;L3698</formula>
    </cfRule>
  </conditionalFormatting>
  <conditionalFormatting sqref="I3695:I3700">
    <cfRule type="containsText" dxfId="20338" priority="26720" operator="containsText" text="No Encontrado">
      <formula>NOT(ISERROR(SEARCH("No Encontrado",I3695)))</formula>
    </cfRule>
    <cfRule type="containsText" dxfId="20337" priority="26721" operator="containsText" text="Cancelado">
      <formula>NOT(ISERROR(SEARCH("Cancelado",I3695)))</formula>
    </cfRule>
    <cfRule type="containsText" dxfId="20336" priority="26722" operator="containsText" text="Entregado">
      <formula>NOT(ISERROR(SEARCH("Entregado",I3695)))</formula>
    </cfRule>
    <cfRule type="containsText" dxfId="20335" priority="26723" operator="containsText" text="Entregado">
      <formula>NOT(ISERROR(SEARCH("Entregado",I3695)))</formula>
    </cfRule>
    <cfRule type="containsText" dxfId="20334" priority="26724" operator="containsText" text="En proceso">
      <formula>NOT(ISERROR(SEARCH("En proceso",I3695)))</formula>
    </cfRule>
  </conditionalFormatting>
  <conditionalFormatting sqref="J3698">
    <cfRule type="containsText" dxfId="20333" priority="26719" operator="containsText" text="TRUE">
      <formula>NOT(ISERROR(SEARCH("TRUE",J3698)))</formula>
    </cfRule>
  </conditionalFormatting>
  <conditionalFormatting sqref="G3697">
    <cfRule type="expression" dxfId="20332" priority="26718">
      <formula>K3697&gt;L3697</formula>
    </cfRule>
  </conditionalFormatting>
  <conditionalFormatting sqref="J3697">
    <cfRule type="containsText" dxfId="20331" priority="26712" operator="containsText" text="TRUE">
      <formula>NOT(ISERROR(SEARCH("TRUE",J3697)))</formula>
    </cfRule>
  </conditionalFormatting>
  <conditionalFormatting sqref="G3696">
    <cfRule type="expression" dxfId="20330" priority="26711">
      <formula>K3696&gt;L3696</formula>
    </cfRule>
  </conditionalFormatting>
  <conditionalFormatting sqref="J3696">
    <cfRule type="containsText" dxfId="20329" priority="26705" operator="containsText" text="TRUE">
      <formula>NOT(ISERROR(SEARCH("TRUE",J3696)))</formula>
    </cfRule>
  </conditionalFormatting>
  <conditionalFormatting sqref="G3695">
    <cfRule type="expression" dxfId="20328" priority="26704">
      <formula>K3695&gt;L3695</formula>
    </cfRule>
  </conditionalFormatting>
  <conditionalFormatting sqref="J3695">
    <cfRule type="containsText" dxfId="20327" priority="26698" operator="containsText" text="TRUE">
      <formula>NOT(ISERROR(SEARCH("TRUE",J3695)))</formula>
    </cfRule>
  </conditionalFormatting>
  <conditionalFormatting sqref="G3694">
    <cfRule type="expression" dxfId="20326" priority="26697">
      <formula>K3694&gt;L3694</formula>
    </cfRule>
  </conditionalFormatting>
  <conditionalFormatting sqref="J3694">
    <cfRule type="containsText" dxfId="20325" priority="26691" operator="containsText" text="TRUE">
      <formula>NOT(ISERROR(SEARCH("TRUE",J3694)))</formula>
    </cfRule>
  </conditionalFormatting>
  <conditionalFormatting sqref="G3693">
    <cfRule type="expression" dxfId="20324" priority="26690">
      <formula>K3693&gt;L3693</formula>
    </cfRule>
  </conditionalFormatting>
  <conditionalFormatting sqref="J3693">
    <cfRule type="containsText" dxfId="20323" priority="26684" operator="containsText" text="TRUE">
      <formula>NOT(ISERROR(SEARCH("TRUE",J3693)))</formula>
    </cfRule>
  </conditionalFormatting>
  <conditionalFormatting sqref="G3692">
    <cfRule type="expression" dxfId="20322" priority="26683">
      <formula>K3692&gt;L3692</formula>
    </cfRule>
  </conditionalFormatting>
  <conditionalFormatting sqref="J3692">
    <cfRule type="containsText" dxfId="20321" priority="26677" operator="containsText" text="TRUE">
      <formula>NOT(ISERROR(SEARCH("TRUE",J3692)))</formula>
    </cfRule>
  </conditionalFormatting>
  <conditionalFormatting sqref="G3691">
    <cfRule type="expression" dxfId="20320" priority="26676">
      <formula>K3691&gt;L3691</formula>
    </cfRule>
  </conditionalFormatting>
  <conditionalFormatting sqref="J3691">
    <cfRule type="containsText" dxfId="20319" priority="26670" operator="containsText" text="TRUE">
      <formula>NOT(ISERROR(SEARCH("TRUE",J3691)))</formula>
    </cfRule>
  </conditionalFormatting>
  <conditionalFormatting sqref="G3690">
    <cfRule type="expression" dxfId="20318" priority="26669">
      <formula>K3690&gt;L3690</formula>
    </cfRule>
  </conditionalFormatting>
  <conditionalFormatting sqref="J3690">
    <cfRule type="containsText" dxfId="20317" priority="26663" operator="containsText" text="TRUE">
      <formula>NOT(ISERROR(SEARCH("TRUE",J3690)))</formula>
    </cfRule>
  </conditionalFormatting>
  <conditionalFormatting sqref="G3689">
    <cfRule type="expression" dxfId="20316" priority="26662">
      <formula>K3689&gt;L3689</formula>
    </cfRule>
  </conditionalFormatting>
  <conditionalFormatting sqref="I3688:I3694">
    <cfRule type="containsText" dxfId="20315" priority="26657" operator="containsText" text="No Encontrado">
      <formula>NOT(ISERROR(SEARCH("No Encontrado",I3688)))</formula>
    </cfRule>
    <cfRule type="containsText" dxfId="20314" priority="26658" operator="containsText" text="Cancelado">
      <formula>NOT(ISERROR(SEARCH("Cancelado",I3688)))</formula>
    </cfRule>
    <cfRule type="containsText" dxfId="20313" priority="26659" operator="containsText" text="Entregado">
      <formula>NOT(ISERROR(SEARCH("Entregado",I3688)))</formula>
    </cfRule>
    <cfRule type="containsText" dxfId="20312" priority="26660" operator="containsText" text="Entregado">
      <formula>NOT(ISERROR(SEARCH("Entregado",I3688)))</formula>
    </cfRule>
    <cfRule type="containsText" dxfId="20311" priority="26661" operator="containsText" text="En proceso">
      <formula>NOT(ISERROR(SEARCH("En proceso",I3688)))</formula>
    </cfRule>
  </conditionalFormatting>
  <conditionalFormatting sqref="J3689">
    <cfRule type="containsText" dxfId="20310" priority="26656" operator="containsText" text="TRUE">
      <formula>NOT(ISERROR(SEARCH("TRUE",J3689)))</formula>
    </cfRule>
  </conditionalFormatting>
  <conditionalFormatting sqref="G3688">
    <cfRule type="expression" dxfId="20309" priority="26650">
      <formula>K3688&gt;L3688</formula>
    </cfRule>
  </conditionalFormatting>
  <conditionalFormatting sqref="J3688">
    <cfRule type="containsText" dxfId="20308" priority="26644" operator="containsText" text="TRUE">
      <formula>NOT(ISERROR(SEARCH("TRUE",J3688)))</formula>
    </cfRule>
  </conditionalFormatting>
  <conditionalFormatting sqref="G3687">
    <cfRule type="expression" dxfId="20307" priority="26643">
      <formula>K3687&gt;L3687</formula>
    </cfRule>
  </conditionalFormatting>
  <conditionalFormatting sqref="I3687">
    <cfRule type="containsText" dxfId="20306" priority="26638" operator="containsText" text="No Encontrado">
      <formula>NOT(ISERROR(SEARCH("No Encontrado",I3687)))</formula>
    </cfRule>
    <cfRule type="containsText" dxfId="20305" priority="26639" operator="containsText" text="Cancelado">
      <formula>NOT(ISERROR(SEARCH("Cancelado",I3687)))</formula>
    </cfRule>
    <cfRule type="containsText" dxfId="20304" priority="26640" operator="containsText" text="Entregado">
      <formula>NOT(ISERROR(SEARCH("Entregado",I3687)))</formula>
    </cfRule>
    <cfRule type="containsText" dxfId="20303" priority="26641" operator="containsText" text="Entregado">
      <formula>NOT(ISERROR(SEARCH("Entregado",I3687)))</formula>
    </cfRule>
    <cfRule type="containsText" dxfId="20302" priority="26642" operator="containsText" text="En proceso">
      <formula>NOT(ISERROR(SEARCH("En proceso",I3687)))</formula>
    </cfRule>
  </conditionalFormatting>
  <conditionalFormatting sqref="J3687">
    <cfRule type="containsText" dxfId="20301" priority="26637" operator="containsText" text="TRUE">
      <formula>NOT(ISERROR(SEARCH("TRUE",J3687)))</formula>
    </cfRule>
  </conditionalFormatting>
  <conditionalFormatting sqref="G3686">
    <cfRule type="expression" dxfId="20300" priority="26636">
      <formula>K3686&gt;L3686</formula>
    </cfRule>
  </conditionalFormatting>
  <conditionalFormatting sqref="I3686">
    <cfRule type="containsText" dxfId="20299" priority="26631" operator="containsText" text="No Encontrado">
      <formula>NOT(ISERROR(SEARCH("No Encontrado",I3686)))</formula>
    </cfRule>
    <cfRule type="containsText" dxfId="20298" priority="26632" operator="containsText" text="Cancelado">
      <formula>NOT(ISERROR(SEARCH("Cancelado",I3686)))</formula>
    </cfRule>
    <cfRule type="containsText" dxfId="20297" priority="26633" operator="containsText" text="Entregado">
      <formula>NOT(ISERROR(SEARCH("Entregado",I3686)))</formula>
    </cfRule>
    <cfRule type="containsText" dxfId="20296" priority="26634" operator="containsText" text="Entregado">
      <formula>NOT(ISERROR(SEARCH("Entregado",I3686)))</formula>
    </cfRule>
    <cfRule type="containsText" dxfId="20295" priority="26635" operator="containsText" text="En proceso">
      <formula>NOT(ISERROR(SEARCH("En proceso",I3686)))</formula>
    </cfRule>
  </conditionalFormatting>
  <conditionalFormatting sqref="J3686">
    <cfRule type="containsText" dxfId="20294" priority="26630" operator="containsText" text="TRUE">
      <formula>NOT(ISERROR(SEARCH("TRUE",J3686)))</formula>
    </cfRule>
  </conditionalFormatting>
  <conditionalFormatting sqref="G3685">
    <cfRule type="expression" dxfId="20293" priority="26629">
      <formula>K3685&gt;L3685</formula>
    </cfRule>
  </conditionalFormatting>
  <conditionalFormatting sqref="I3685">
    <cfRule type="containsText" dxfId="20292" priority="26624" operator="containsText" text="No Encontrado">
      <formula>NOT(ISERROR(SEARCH("No Encontrado",I3685)))</formula>
    </cfRule>
    <cfRule type="containsText" dxfId="20291" priority="26625" operator="containsText" text="Cancelado">
      <formula>NOT(ISERROR(SEARCH("Cancelado",I3685)))</formula>
    </cfRule>
    <cfRule type="containsText" dxfId="20290" priority="26626" operator="containsText" text="Entregado">
      <formula>NOT(ISERROR(SEARCH("Entregado",I3685)))</formula>
    </cfRule>
    <cfRule type="containsText" dxfId="20289" priority="26627" operator="containsText" text="Entregado">
      <formula>NOT(ISERROR(SEARCH("Entregado",I3685)))</formula>
    </cfRule>
    <cfRule type="containsText" dxfId="20288" priority="26628" operator="containsText" text="En proceso">
      <formula>NOT(ISERROR(SEARCH("En proceso",I3685)))</formula>
    </cfRule>
  </conditionalFormatting>
  <conditionalFormatting sqref="J3685">
    <cfRule type="containsText" dxfId="20287" priority="26623" operator="containsText" text="TRUE">
      <formula>NOT(ISERROR(SEARCH("TRUE",J3685)))</formula>
    </cfRule>
  </conditionalFormatting>
  <conditionalFormatting sqref="G3684">
    <cfRule type="expression" dxfId="20286" priority="26622">
      <formula>K3684&gt;L3684</formula>
    </cfRule>
  </conditionalFormatting>
  <conditionalFormatting sqref="J3684">
    <cfRule type="containsText" dxfId="20285" priority="26616" operator="containsText" text="TRUE">
      <formula>NOT(ISERROR(SEARCH("TRUE",J3684)))</formula>
    </cfRule>
  </conditionalFormatting>
  <conditionalFormatting sqref="G3683">
    <cfRule type="expression" dxfId="20284" priority="26615">
      <formula>K3683&gt;L3683</formula>
    </cfRule>
  </conditionalFormatting>
  <conditionalFormatting sqref="J3683">
    <cfRule type="containsText" dxfId="20283" priority="26609" operator="containsText" text="TRUE">
      <formula>NOT(ISERROR(SEARCH("TRUE",J3683)))</formula>
    </cfRule>
  </conditionalFormatting>
  <conditionalFormatting sqref="G3682">
    <cfRule type="expression" dxfId="20282" priority="26608">
      <formula>K3682&gt;L3682</formula>
    </cfRule>
  </conditionalFormatting>
  <conditionalFormatting sqref="J3682">
    <cfRule type="containsText" dxfId="20281" priority="26602" operator="containsText" text="TRUE">
      <formula>NOT(ISERROR(SEARCH("TRUE",J3682)))</formula>
    </cfRule>
  </conditionalFormatting>
  <conditionalFormatting sqref="G3681">
    <cfRule type="expression" dxfId="20280" priority="26601">
      <formula>K3681&gt;L3681</formula>
    </cfRule>
  </conditionalFormatting>
  <conditionalFormatting sqref="I3681:I3684">
    <cfRule type="containsText" dxfId="20279" priority="26596" operator="containsText" text="No Encontrado">
      <formula>NOT(ISERROR(SEARCH("No Encontrado",I3681)))</formula>
    </cfRule>
    <cfRule type="containsText" dxfId="20278" priority="26597" operator="containsText" text="Cancelado">
      <formula>NOT(ISERROR(SEARCH("Cancelado",I3681)))</formula>
    </cfRule>
    <cfRule type="containsText" dxfId="20277" priority="26598" operator="containsText" text="Entregado">
      <formula>NOT(ISERROR(SEARCH("Entregado",I3681)))</formula>
    </cfRule>
    <cfRule type="containsText" dxfId="20276" priority="26599" operator="containsText" text="Entregado">
      <formula>NOT(ISERROR(SEARCH("Entregado",I3681)))</formula>
    </cfRule>
    <cfRule type="containsText" dxfId="20275" priority="26600" operator="containsText" text="En proceso">
      <formula>NOT(ISERROR(SEARCH("En proceso",I3681)))</formula>
    </cfRule>
  </conditionalFormatting>
  <conditionalFormatting sqref="J3681">
    <cfRule type="containsText" dxfId="20274" priority="26595" operator="containsText" text="TRUE">
      <formula>NOT(ISERROR(SEARCH("TRUE",J3681)))</formula>
    </cfRule>
  </conditionalFormatting>
  <conditionalFormatting sqref="G3680">
    <cfRule type="expression" dxfId="20273" priority="26594">
      <formula>K3680&gt;L3680</formula>
    </cfRule>
  </conditionalFormatting>
  <conditionalFormatting sqref="I3680">
    <cfRule type="containsText" dxfId="20272" priority="26589" operator="containsText" text="No Encontrado">
      <formula>NOT(ISERROR(SEARCH("No Encontrado",I3680)))</formula>
    </cfRule>
    <cfRule type="containsText" dxfId="20271" priority="26590" operator="containsText" text="Cancelado">
      <formula>NOT(ISERROR(SEARCH("Cancelado",I3680)))</formula>
    </cfRule>
    <cfRule type="containsText" dxfId="20270" priority="26591" operator="containsText" text="Entregado">
      <formula>NOT(ISERROR(SEARCH("Entregado",I3680)))</formula>
    </cfRule>
    <cfRule type="containsText" dxfId="20269" priority="26592" operator="containsText" text="Entregado">
      <formula>NOT(ISERROR(SEARCH("Entregado",I3680)))</formula>
    </cfRule>
    <cfRule type="containsText" dxfId="20268" priority="26593" operator="containsText" text="En proceso">
      <formula>NOT(ISERROR(SEARCH("En proceso",I3680)))</formula>
    </cfRule>
  </conditionalFormatting>
  <conditionalFormatting sqref="J3680">
    <cfRule type="containsText" dxfId="20267" priority="26588" operator="containsText" text="TRUE">
      <formula>NOT(ISERROR(SEARCH("TRUE",J3680)))</formula>
    </cfRule>
  </conditionalFormatting>
  <conditionalFormatting sqref="G3679">
    <cfRule type="expression" dxfId="20266" priority="26587">
      <formula>K3679&gt;L3679</formula>
    </cfRule>
  </conditionalFormatting>
  <conditionalFormatting sqref="I3679">
    <cfRule type="containsText" dxfId="20265" priority="26582" operator="containsText" text="No Encontrado">
      <formula>NOT(ISERROR(SEARCH("No Encontrado",I3679)))</formula>
    </cfRule>
    <cfRule type="containsText" dxfId="20264" priority="26583" operator="containsText" text="Cancelado">
      <formula>NOT(ISERROR(SEARCH("Cancelado",I3679)))</formula>
    </cfRule>
    <cfRule type="containsText" dxfId="20263" priority="26584" operator="containsText" text="Entregado">
      <formula>NOT(ISERROR(SEARCH("Entregado",I3679)))</formula>
    </cfRule>
    <cfRule type="containsText" dxfId="20262" priority="26585" operator="containsText" text="Entregado">
      <formula>NOT(ISERROR(SEARCH("Entregado",I3679)))</formula>
    </cfRule>
    <cfRule type="containsText" dxfId="20261" priority="26586" operator="containsText" text="En proceso">
      <formula>NOT(ISERROR(SEARCH("En proceso",I3679)))</formula>
    </cfRule>
  </conditionalFormatting>
  <conditionalFormatting sqref="J3679">
    <cfRule type="containsText" dxfId="20260" priority="26581" operator="containsText" text="TRUE">
      <formula>NOT(ISERROR(SEARCH("TRUE",J3679)))</formula>
    </cfRule>
  </conditionalFormatting>
  <conditionalFormatting sqref="G3678">
    <cfRule type="expression" dxfId="20259" priority="26580">
      <formula>K3678&gt;L3678</formula>
    </cfRule>
  </conditionalFormatting>
  <conditionalFormatting sqref="J3678">
    <cfRule type="containsText" dxfId="20258" priority="26574" operator="containsText" text="TRUE">
      <formula>NOT(ISERROR(SEARCH("TRUE",J3678)))</formula>
    </cfRule>
  </conditionalFormatting>
  <conditionalFormatting sqref="G3677">
    <cfRule type="expression" dxfId="20257" priority="26573">
      <formula>K3677&gt;L3677</formula>
    </cfRule>
  </conditionalFormatting>
  <conditionalFormatting sqref="J3677">
    <cfRule type="containsText" dxfId="20256" priority="26567" operator="containsText" text="TRUE">
      <formula>NOT(ISERROR(SEARCH("TRUE",J3677)))</formula>
    </cfRule>
  </conditionalFormatting>
  <conditionalFormatting sqref="G3676">
    <cfRule type="expression" dxfId="20255" priority="26566">
      <formula>K3676&gt;L3676</formula>
    </cfRule>
  </conditionalFormatting>
  <conditionalFormatting sqref="I3673:I3674">
    <cfRule type="containsText" dxfId="20254" priority="26561" operator="containsText" text="No Encontrado">
      <formula>NOT(ISERROR(SEARCH("No Encontrado",I3673)))</formula>
    </cfRule>
    <cfRule type="containsText" dxfId="20253" priority="26562" operator="containsText" text="Cancelado">
      <formula>NOT(ISERROR(SEARCH("Cancelado",I3673)))</formula>
    </cfRule>
    <cfRule type="containsText" dxfId="20252" priority="26563" operator="containsText" text="Entregado">
      <formula>NOT(ISERROR(SEARCH("Entregado",I3673)))</formula>
    </cfRule>
    <cfRule type="containsText" dxfId="20251" priority="26564" operator="containsText" text="Entregado">
      <formula>NOT(ISERROR(SEARCH("Entregado",I3673)))</formula>
    </cfRule>
    <cfRule type="containsText" dxfId="20250" priority="26565" operator="containsText" text="En proceso">
      <formula>NOT(ISERROR(SEARCH("En proceso",I3673)))</formula>
    </cfRule>
  </conditionalFormatting>
  <conditionalFormatting sqref="J3676">
    <cfRule type="containsText" dxfId="20249" priority="26560" operator="containsText" text="TRUE">
      <formula>NOT(ISERROR(SEARCH("TRUE",J3676)))</formula>
    </cfRule>
  </conditionalFormatting>
  <conditionalFormatting sqref="G3675">
    <cfRule type="expression" dxfId="20248" priority="26559">
      <formula>K3675&gt;L3675</formula>
    </cfRule>
  </conditionalFormatting>
  <conditionalFormatting sqref="J3675">
    <cfRule type="containsText" dxfId="20247" priority="26553" operator="containsText" text="TRUE">
      <formula>NOT(ISERROR(SEARCH("TRUE",J3675)))</formula>
    </cfRule>
  </conditionalFormatting>
  <conditionalFormatting sqref="G3674">
    <cfRule type="expression" dxfId="20246" priority="26552">
      <formula>K3674&gt;L3674</formula>
    </cfRule>
  </conditionalFormatting>
  <conditionalFormatting sqref="J3674">
    <cfRule type="containsText" dxfId="20245" priority="26546" operator="containsText" text="TRUE">
      <formula>NOT(ISERROR(SEARCH("TRUE",J3674)))</formula>
    </cfRule>
  </conditionalFormatting>
  <conditionalFormatting sqref="G3673">
    <cfRule type="expression" dxfId="20244" priority="26545">
      <formula>K3673&gt;L3673</formula>
    </cfRule>
  </conditionalFormatting>
  <conditionalFormatting sqref="J3673">
    <cfRule type="containsText" dxfId="20243" priority="26539" operator="containsText" text="TRUE">
      <formula>NOT(ISERROR(SEARCH("TRUE",J3673)))</formula>
    </cfRule>
  </conditionalFormatting>
  <conditionalFormatting sqref="G3672">
    <cfRule type="expression" dxfId="20242" priority="26538">
      <formula>K3672&gt;L3672</formula>
    </cfRule>
  </conditionalFormatting>
  <conditionalFormatting sqref="J3672">
    <cfRule type="containsText" dxfId="20241" priority="26532" operator="containsText" text="TRUE">
      <formula>NOT(ISERROR(SEARCH("TRUE",J3672)))</formula>
    </cfRule>
  </conditionalFormatting>
  <conditionalFormatting sqref="G3671">
    <cfRule type="expression" dxfId="20240" priority="26531">
      <formula>K3671&gt;L3671</formula>
    </cfRule>
  </conditionalFormatting>
  <conditionalFormatting sqref="J3671">
    <cfRule type="containsText" dxfId="20239" priority="26525" operator="containsText" text="TRUE">
      <formula>NOT(ISERROR(SEARCH("TRUE",J3671)))</formula>
    </cfRule>
  </conditionalFormatting>
  <conditionalFormatting sqref="G3670">
    <cfRule type="expression" dxfId="20238" priority="26524">
      <formula>K3670&gt;L3670</formula>
    </cfRule>
  </conditionalFormatting>
  <conditionalFormatting sqref="J3670">
    <cfRule type="containsText" dxfId="20237" priority="26518" operator="containsText" text="TRUE">
      <formula>NOT(ISERROR(SEARCH("TRUE",J3670)))</formula>
    </cfRule>
  </conditionalFormatting>
  <conditionalFormatting sqref="G3669">
    <cfRule type="expression" dxfId="20236" priority="26517">
      <formula>K3669&gt;L3669</formula>
    </cfRule>
  </conditionalFormatting>
  <conditionalFormatting sqref="J3669">
    <cfRule type="containsText" dxfId="20235" priority="26511" operator="containsText" text="TRUE">
      <formula>NOT(ISERROR(SEARCH("TRUE",J3669)))</formula>
    </cfRule>
  </conditionalFormatting>
  <conditionalFormatting sqref="G3668">
    <cfRule type="expression" dxfId="20234" priority="26510">
      <formula>K3668&gt;L3668</formula>
    </cfRule>
  </conditionalFormatting>
  <conditionalFormatting sqref="J3668">
    <cfRule type="containsText" dxfId="20233" priority="26504" operator="containsText" text="TRUE">
      <formula>NOT(ISERROR(SEARCH("TRUE",J3668)))</formula>
    </cfRule>
  </conditionalFormatting>
  <conditionalFormatting sqref="G3667">
    <cfRule type="expression" dxfId="20232" priority="26503">
      <formula>K3667&gt;L3667</formula>
    </cfRule>
  </conditionalFormatting>
  <conditionalFormatting sqref="J3667">
    <cfRule type="containsText" dxfId="20231" priority="26497" operator="containsText" text="TRUE">
      <formula>NOT(ISERROR(SEARCH("TRUE",J3667)))</formula>
    </cfRule>
  </conditionalFormatting>
  <conditionalFormatting sqref="G3666">
    <cfRule type="expression" dxfId="20230" priority="26496">
      <formula>K3666&gt;L3666</formula>
    </cfRule>
  </conditionalFormatting>
  <conditionalFormatting sqref="J3666">
    <cfRule type="containsText" dxfId="20229" priority="26490" operator="containsText" text="TRUE">
      <formula>NOT(ISERROR(SEARCH("TRUE",J3666)))</formula>
    </cfRule>
  </conditionalFormatting>
  <conditionalFormatting sqref="I3675:I3678">
    <cfRule type="containsText" dxfId="20228" priority="26485" operator="containsText" text="No Encontrado">
      <formula>NOT(ISERROR(SEARCH("No Encontrado",I3675)))</formula>
    </cfRule>
    <cfRule type="containsText" dxfId="20227" priority="26486" operator="containsText" text="Cancelado">
      <formula>NOT(ISERROR(SEARCH("Cancelado",I3675)))</formula>
    </cfRule>
    <cfRule type="containsText" dxfId="20226" priority="26487" operator="containsText" text="Entregado">
      <formula>NOT(ISERROR(SEARCH("Entregado",I3675)))</formula>
    </cfRule>
    <cfRule type="containsText" dxfId="20225" priority="26488" operator="containsText" text="Entregado">
      <formula>NOT(ISERROR(SEARCH("Entregado",I3675)))</formula>
    </cfRule>
    <cfRule type="containsText" dxfId="20224" priority="26489" operator="containsText" text="En proceso">
      <formula>NOT(ISERROR(SEARCH("En proceso",I3675)))</formula>
    </cfRule>
  </conditionalFormatting>
  <conditionalFormatting sqref="G3665">
    <cfRule type="expression" dxfId="20223" priority="26484">
      <formula>K3665&gt;L3665</formula>
    </cfRule>
  </conditionalFormatting>
  <conditionalFormatting sqref="J3665">
    <cfRule type="containsText" dxfId="20222" priority="26478" operator="containsText" text="TRUE">
      <formula>NOT(ISERROR(SEARCH("TRUE",J3665)))</formula>
    </cfRule>
  </conditionalFormatting>
  <conditionalFormatting sqref="G3664">
    <cfRule type="expression" dxfId="20221" priority="26477">
      <formula>K3664&gt;L3664</formula>
    </cfRule>
  </conditionalFormatting>
  <conditionalFormatting sqref="J3664">
    <cfRule type="containsText" dxfId="20220" priority="26471" operator="containsText" text="TRUE">
      <formula>NOT(ISERROR(SEARCH("TRUE",J3664)))</formula>
    </cfRule>
  </conditionalFormatting>
  <conditionalFormatting sqref="G3663">
    <cfRule type="expression" dxfId="20219" priority="26470">
      <formula>K3663&gt;L3663</formula>
    </cfRule>
  </conditionalFormatting>
  <conditionalFormatting sqref="J3663">
    <cfRule type="containsText" dxfId="20218" priority="26464" operator="containsText" text="TRUE">
      <formula>NOT(ISERROR(SEARCH("TRUE",J3663)))</formula>
    </cfRule>
  </conditionalFormatting>
  <conditionalFormatting sqref="G3662">
    <cfRule type="expression" dxfId="20217" priority="26463">
      <formula>K3662&gt;L3662</formula>
    </cfRule>
  </conditionalFormatting>
  <conditionalFormatting sqref="J3662">
    <cfRule type="containsText" dxfId="20216" priority="26457" operator="containsText" text="TRUE">
      <formula>NOT(ISERROR(SEARCH("TRUE",J3662)))</formula>
    </cfRule>
  </conditionalFormatting>
  <conditionalFormatting sqref="G3661">
    <cfRule type="expression" dxfId="20215" priority="26456">
      <formula>K3661&gt;L3661</formula>
    </cfRule>
  </conditionalFormatting>
  <conditionalFormatting sqref="J3661">
    <cfRule type="containsText" dxfId="20214" priority="26450" operator="containsText" text="TRUE">
      <formula>NOT(ISERROR(SEARCH("TRUE",J3661)))</formula>
    </cfRule>
  </conditionalFormatting>
  <conditionalFormatting sqref="G3660">
    <cfRule type="expression" dxfId="20213" priority="26449">
      <formula>K3660&gt;L3660</formula>
    </cfRule>
  </conditionalFormatting>
  <conditionalFormatting sqref="J3660">
    <cfRule type="containsText" dxfId="20212" priority="26443" operator="containsText" text="TRUE">
      <formula>NOT(ISERROR(SEARCH("TRUE",J3660)))</formula>
    </cfRule>
  </conditionalFormatting>
  <conditionalFormatting sqref="G3659">
    <cfRule type="expression" dxfId="20211" priority="26442">
      <formula>K3659&gt;L3659</formula>
    </cfRule>
  </conditionalFormatting>
  <conditionalFormatting sqref="J3659">
    <cfRule type="containsText" dxfId="20210" priority="26436" operator="containsText" text="TRUE">
      <formula>NOT(ISERROR(SEARCH("TRUE",J3659)))</formula>
    </cfRule>
  </conditionalFormatting>
  <conditionalFormatting sqref="G3658">
    <cfRule type="expression" dxfId="20209" priority="26435">
      <formula>K3658&gt;L3658</formula>
    </cfRule>
  </conditionalFormatting>
  <conditionalFormatting sqref="I3655:I3672">
    <cfRule type="containsText" dxfId="20208" priority="26430" operator="containsText" text="No Encontrado">
      <formula>NOT(ISERROR(SEARCH("No Encontrado",I3655)))</formula>
    </cfRule>
    <cfRule type="containsText" dxfId="20207" priority="26431" operator="containsText" text="Cancelado">
      <formula>NOT(ISERROR(SEARCH("Cancelado",I3655)))</formula>
    </cfRule>
    <cfRule type="containsText" dxfId="20206" priority="26432" operator="containsText" text="Entregado">
      <formula>NOT(ISERROR(SEARCH("Entregado",I3655)))</formula>
    </cfRule>
    <cfRule type="containsText" dxfId="20205" priority="26433" operator="containsText" text="Entregado">
      <formula>NOT(ISERROR(SEARCH("Entregado",I3655)))</formula>
    </cfRule>
    <cfRule type="containsText" dxfId="20204" priority="26434" operator="containsText" text="En proceso">
      <formula>NOT(ISERROR(SEARCH("En proceso",I3655)))</formula>
    </cfRule>
  </conditionalFormatting>
  <conditionalFormatting sqref="J3658">
    <cfRule type="containsText" dxfId="20203" priority="26429" operator="containsText" text="TRUE">
      <formula>NOT(ISERROR(SEARCH("TRUE",J3658)))</formula>
    </cfRule>
  </conditionalFormatting>
  <conditionalFormatting sqref="G3657">
    <cfRule type="expression" dxfId="20202" priority="26428">
      <formula>K3657&gt;L3657</formula>
    </cfRule>
  </conditionalFormatting>
  <conditionalFormatting sqref="J3657">
    <cfRule type="containsText" dxfId="20201" priority="26422" operator="containsText" text="TRUE">
      <formula>NOT(ISERROR(SEARCH("TRUE",J3657)))</formula>
    </cfRule>
  </conditionalFormatting>
  <conditionalFormatting sqref="G3656">
    <cfRule type="expression" dxfId="20200" priority="26416">
      <formula>K3656&gt;L3656</formula>
    </cfRule>
  </conditionalFormatting>
  <conditionalFormatting sqref="J3656">
    <cfRule type="containsText" dxfId="20199" priority="26410" operator="containsText" text="TRUE">
      <formula>NOT(ISERROR(SEARCH("TRUE",J3656)))</formula>
    </cfRule>
  </conditionalFormatting>
  <conditionalFormatting sqref="G3655">
    <cfRule type="expression" dxfId="20198" priority="26409">
      <formula>K3655&gt;L3655</formula>
    </cfRule>
  </conditionalFormatting>
  <conditionalFormatting sqref="J3655">
    <cfRule type="containsText" dxfId="20197" priority="26403" operator="containsText" text="TRUE">
      <formula>NOT(ISERROR(SEARCH("TRUE",J3655)))</formula>
    </cfRule>
  </conditionalFormatting>
  <conditionalFormatting sqref="G3654">
    <cfRule type="expression" dxfId="20196" priority="26390">
      <formula>K3654&gt;L3654</formula>
    </cfRule>
  </conditionalFormatting>
  <conditionalFormatting sqref="I3654">
    <cfRule type="containsText" dxfId="20195" priority="26385" operator="containsText" text="No Encontrado">
      <formula>NOT(ISERROR(SEARCH("No Encontrado",I3654)))</formula>
    </cfRule>
    <cfRule type="containsText" dxfId="20194" priority="26386" operator="containsText" text="Cancelado">
      <formula>NOT(ISERROR(SEARCH("Cancelado",I3654)))</formula>
    </cfRule>
    <cfRule type="containsText" dxfId="20193" priority="26387" operator="containsText" text="Entregado">
      <formula>NOT(ISERROR(SEARCH("Entregado",I3654)))</formula>
    </cfRule>
    <cfRule type="containsText" dxfId="20192" priority="26388" operator="containsText" text="Entregado">
      <formula>NOT(ISERROR(SEARCH("Entregado",I3654)))</formula>
    </cfRule>
    <cfRule type="containsText" dxfId="20191" priority="26389" operator="containsText" text="En proceso">
      <formula>NOT(ISERROR(SEARCH("En proceso",I3654)))</formula>
    </cfRule>
  </conditionalFormatting>
  <conditionalFormatting sqref="J3654">
    <cfRule type="containsText" dxfId="20190" priority="26384" operator="containsText" text="TRUE">
      <formula>NOT(ISERROR(SEARCH("TRUE",J3654)))</formula>
    </cfRule>
  </conditionalFormatting>
  <conditionalFormatting sqref="G3653">
    <cfRule type="expression" dxfId="20189" priority="26383">
      <formula>K3653&gt;L3653</formula>
    </cfRule>
  </conditionalFormatting>
  <conditionalFormatting sqref="I3653">
    <cfRule type="containsText" dxfId="20188" priority="26378" operator="containsText" text="No Encontrado">
      <formula>NOT(ISERROR(SEARCH("No Encontrado",I3653)))</formula>
    </cfRule>
    <cfRule type="containsText" dxfId="20187" priority="26379" operator="containsText" text="Cancelado">
      <formula>NOT(ISERROR(SEARCH("Cancelado",I3653)))</formula>
    </cfRule>
    <cfRule type="containsText" dxfId="20186" priority="26380" operator="containsText" text="Entregado">
      <formula>NOT(ISERROR(SEARCH("Entregado",I3653)))</formula>
    </cfRule>
    <cfRule type="containsText" dxfId="20185" priority="26381" operator="containsText" text="Entregado">
      <formula>NOT(ISERROR(SEARCH("Entregado",I3653)))</formula>
    </cfRule>
    <cfRule type="containsText" dxfId="20184" priority="26382" operator="containsText" text="En proceso">
      <formula>NOT(ISERROR(SEARCH("En proceso",I3653)))</formula>
    </cfRule>
  </conditionalFormatting>
  <conditionalFormatting sqref="J3653">
    <cfRule type="containsText" dxfId="20183" priority="26377" operator="containsText" text="TRUE">
      <formula>NOT(ISERROR(SEARCH("TRUE",J3653)))</formula>
    </cfRule>
  </conditionalFormatting>
  <conditionalFormatting sqref="G3652">
    <cfRule type="expression" dxfId="20182" priority="26376">
      <formula>K3652&gt;L3652</formula>
    </cfRule>
  </conditionalFormatting>
  <conditionalFormatting sqref="I3652">
    <cfRule type="containsText" dxfId="20181" priority="26371" operator="containsText" text="No Encontrado">
      <formula>NOT(ISERROR(SEARCH("No Encontrado",I3652)))</formula>
    </cfRule>
    <cfRule type="containsText" dxfId="20180" priority="26372" operator="containsText" text="Cancelado">
      <formula>NOT(ISERROR(SEARCH("Cancelado",I3652)))</formula>
    </cfRule>
    <cfRule type="containsText" dxfId="20179" priority="26373" operator="containsText" text="Entregado">
      <formula>NOT(ISERROR(SEARCH("Entregado",I3652)))</formula>
    </cfRule>
    <cfRule type="containsText" dxfId="20178" priority="26374" operator="containsText" text="Entregado">
      <formula>NOT(ISERROR(SEARCH("Entregado",I3652)))</formula>
    </cfRule>
    <cfRule type="containsText" dxfId="20177" priority="26375" operator="containsText" text="En proceso">
      <formula>NOT(ISERROR(SEARCH("En proceso",I3652)))</formula>
    </cfRule>
  </conditionalFormatting>
  <conditionalFormatting sqref="J3652">
    <cfRule type="containsText" dxfId="20176" priority="26370" operator="containsText" text="TRUE">
      <formula>NOT(ISERROR(SEARCH("TRUE",J3652)))</formula>
    </cfRule>
  </conditionalFormatting>
  <conditionalFormatting sqref="G3651">
    <cfRule type="expression" dxfId="20175" priority="26369">
      <formula>K3651&gt;L3651</formula>
    </cfRule>
  </conditionalFormatting>
  <conditionalFormatting sqref="I3647:I3651">
    <cfRule type="containsText" dxfId="20174" priority="26364" operator="containsText" text="No Encontrado">
      <formula>NOT(ISERROR(SEARCH("No Encontrado",I3647)))</formula>
    </cfRule>
    <cfRule type="containsText" dxfId="20173" priority="26365" operator="containsText" text="Cancelado">
      <formula>NOT(ISERROR(SEARCH("Cancelado",I3647)))</formula>
    </cfRule>
    <cfRule type="containsText" dxfId="20172" priority="26366" operator="containsText" text="Entregado">
      <formula>NOT(ISERROR(SEARCH("Entregado",I3647)))</formula>
    </cfRule>
    <cfRule type="containsText" dxfId="20171" priority="26367" operator="containsText" text="Entregado">
      <formula>NOT(ISERROR(SEARCH("Entregado",I3647)))</formula>
    </cfRule>
    <cfRule type="containsText" dxfId="20170" priority="26368" operator="containsText" text="En proceso">
      <formula>NOT(ISERROR(SEARCH("En proceso",I3647)))</formula>
    </cfRule>
  </conditionalFormatting>
  <conditionalFormatting sqref="J3651">
    <cfRule type="containsText" dxfId="20169" priority="26363" operator="containsText" text="TRUE">
      <formula>NOT(ISERROR(SEARCH("TRUE",J3651)))</formula>
    </cfRule>
  </conditionalFormatting>
  <conditionalFormatting sqref="G3650">
    <cfRule type="expression" dxfId="20168" priority="26362">
      <formula>K3650&gt;L3650</formula>
    </cfRule>
  </conditionalFormatting>
  <conditionalFormatting sqref="J3650">
    <cfRule type="containsText" dxfId="20167" priority="26356" operator="containsText" text="TRUE">
      <formula>NOT(ISERROR(SEARCH("TRUE",J3650)))</formula>
    </cfRule>
  </conditionalFormatting>
  <conditionalFormatting sqref="G3649">
    <cfRule type="expression" dxfId="20166" priority="26355">
      <formula>K3649&gt;L3649</formula>
    </cfRule>
  </conditionalFormatting>
  <conditionalFormatting sqref="J3649">
    <cfRule type="containsText" dxfId="20165" priority="26349" operator="containsText" text="TRUE">
      <formula>NOT(ISERROR(SEARCH("TRUE",J3649)))</formula>
    </cfRule>
  </conditionalFormatting>
  <conditionalFormatting sqref="G3648">
    <cfRule type="expression" dxfId="20164" priority="26348">
      <formula>K3648&gt;L3648</formula>
    </cfRule>
  </conditionalFormatting>
  <conditionalFormatting sqref="J3648">
    <cfRule type="containsText" dxfId="20163" priority="26342" operator="containsText" text="TRUE">
      <formula>NOT(ISERROR(SEARCH("TRUE",J3648)))</formula>
    </cfRule>
  </conditionalFormatting>
  <conditionalFormatting sqref="G3647">
    <cfRule type="expression" dxfId="20162" priority="26341">
      <formula>K3647&gt;L3647</formula>
    </cfRule>
  </conditionalFormatting>
  <conditionalFormatting sqref="J3647">
    <cfRule type="containsText" dxfId="20161" priority="26335" operator="containsText" text="TRUE">
      <formula>NOT(ISERROR(SEARCH("TRUE",J3647)))</formula>
    </cfRule>
  </conditionalFormatting>
  <conditionalFormatting sqref="G3646">
    <cfRule type="expression" dxfId="20160" priority="26334">
      <formula>K3646&gt;L3646</formula>
    </cfRule>
  </conditionalFormatting>
  <conditionalFormatting sqref="I3645:I3646">
    <cfRule type="containsText" dxfId="20159" priority="26329" operator="containsText" text="No Encontrado">
      <formula>NOT(ISERROR(SEARCH("No Encontrado",I3645)))</formula>
    </cfRule>
    <cfRule type="containsText" dxfId="20158" priority="26330" operator="containsText" text="Cancelado">
      <formula>NOT(ISERROR(SEARCH("Cancelado",I3645)))</formula>
    </cfRule>
    <cfRule type="containsText" dxfId="20157" priority="26331" operator="containsText" text="Entregado">
      <formula>NOT(ISERROR(SEARCH("Entregado",I3645)))</formula>
    </cfRule>
    <cfRule type="containsText" dxfId="20156" priority="26332" operator="containsText" text="Entregado">
      <formula>NOT(ISERROR(SEARCH("Entregado",I3645)))</formula>
    </cfRule>
    <cfRule type="containsText" dxfId="20155" priority="26333" operator="containsText" text="En proceso">
      <formula>NOT(ISERROR(SEARCH("En proceso",I3645)))</formula>
    </cfRule>
  </conditionalFormatting>
  <conditionalFormatting sqref="J3646">
    <cfRule type="containsText" dxfId="20154" priority="26328" operator="containsText" text="TRUE">
      <formula>NOT(ISERROR(SEARCH("TRUE",J3646)))</formula>
    </cfRule>
  </conditionalFormatting>
  <conditionalFormatting sqref="G3645">
    <cfRule type="expression" dxfId="20153" priority="26327">
      <formula>K3645&gt;L3645</formula>
    </cfRule>
  </conditionalFormatting>
  <conditionalFormatting sqref="J3645">
    <cfRule type="containsText" dxfId="20152" priority="26321" operator="containsText" text="TRUE">
      <formula>NOT(ISERROR(SEARCH("TRUE",J3645)))</formula>
    </cfRule>
  </conditionalFormatting>
  <conditionalFormatting sqref="G3644">
    <cfRule type="expression" dxfId="20151" priority="26320">
      <formula>K3644&gt;L3644</formula>
    </cfRule>
  </conditionalFormatting>
  <conditionalFormatting sqref="I3644">
    <cfRule type="containsText" dxfId="20150" priority="26315" operator="containsText" text="No Encontrado">
      <formula>NOT(ISERROR(SEARCH("No Encontrado",I3644)))</formula>
    </cfRule>
    <cfRule type="containsText" dxfId="20149" priority="26316" operator="containsText" text="Cancelado">
      <formula>NOT(ISERROR(SEARCH("Cancelado",I3644)))</formula>
    </cfRule>
    <cfRule type="containsText" dxfId="20148" priority="26317" operator="containsText" text="Entregado">
      <formula>NOT(ISERROR(SEARCH("Entregado",I3644)))</formula>
    </cfRule>
    <cfRule type="containsText" dxfId="20147" priority="26318" operator="containsText" text="Entregado">
      <formula>NOT(ISERROR(SEARCH("Entregado",I3644)))</formula>
    </cfRule>
    <cfRule type="containsText" dxfId="20146" priority="26319" operator="containsText" text="En proceso">
      <formula>NOT(ISERROR(SEARCH("En proceso",I3644)))</formula>
    </cfRule>
  </conditionalFormatting>
  <conditionalFormatting sqref="J3644">
    <cfRule type="containsText" dxfId="20145" priority="26314" operator="containsText" text="TRUE">
      <formula>NOT(ISERROR(SEARCH("TRUE",J3644)))</formula>
    </cfRule>
  </conditionalFormatting>
  <conditionalFormatting sqref="G3643">
    <cfRule type="expression" dxfId="20144" priority="26313">
      <formula>K3643&gt;L3643</formula>
    </cfRule>
  </conditionalFormatting>
  <conditionalFormatting sqref="I3643">
    <cfRule type="containsText" dxfId="20143" priority="26308" operator="containsText" text="No Encontrado">
      <formula>NOT(ISERROR(SEARCH("No Encontrado",I3643)))</formula>
    </cfRule>
    <cfRule type="containsText" dxfId="20142" priority="26309" operator="containsText" text="Cancelado">
      <formula>NOT(ISERROR(SEARCH("Cancelado",I3643)))</formula>
    </cfRule>
    <cfRule type="containsText" dxfId="20141" priority="26310" operator="containsText" text="Entregado">
      <formula>NOT(ISERROR(SEARCH("Entregado",I3643)))</formula>
    </cfRule>
    <cfRule type="containsText" dxfId="20140" priority="26311" operator="containsText" text="Entregado">
      <formula>NOT(ISERROR(SEARCH("Entregado",I3643)))</formula>
    </cfRule>
    <cfRule type="containsText" dxfId="20139" priority="26312" operator="containsText" text="En proceso">
      <formula>NOT(ISERROR(SEARCH("En proceso",I3643)))</formula>
    </cfRule>
  </conditionalFormatting>
  <conditionalFormatting sqref="J3643">
    <cfRule type="containsText" dxfId="20138" priority="26307" operator="containsText" text="TRUE">
      <formula>NOT(ISERROR(SEARCH("TRUE",J3643)))</formula>
    </cfRule>
  </conditionalFormatting>
  <conditionalFormatting sqref="G3642">
    <cfRule type="expression" dxfId="20137" priority="26306">
      <formula>K3642&gt;L3642</formula>
    </cfRule>
  </conditionalFormatting>
  <conditionalFormatting sqref="I3642">
    <cfRule type="containsText" dxfId="20136" priority="26301" operator="containsText" text="No Encontrado">
      <formula>NOT(ISERROR(SEARCH("No Encontrado",I3642)))</formula>
    </cfRule>
    <cfRule type="containsText" dxfId="20135" priority="26302" operator="containsText" text="Cancelado">
      <formula>NOT(ISERROR(SEARCH("Cancelado",I3642)))</formula>
    </cfRule>
    <cfRule type="containsText" dxfId="20134" priority="26303" operator="containsText" text="Entregado">
      <formula>NOT(ISERROR(SEARCH("Entregado",I3642)))</formula>
    </cfRule>
    <cfRule type="containsText" dxfId="20133" priority="26304" operator="containsText" text="Entregado">
      <formula>NOT(ISERROR(SEARCH("Entregado",I3642)))</formula>
    </cfRule>
    <cfRule type="containsText" dxfId="20132" priority="26305" operator="containsText" text="En proceso">
      <formula>NOT(ISERROR(SEARCH("En proceso",I3642)))</formula>
    </cfRule>
  </conditionalFormatting>
  <conditionalFormatting sqref="J3642">
    <cfRule type="containsText" dxfId="20131" priority="26300" operator="containsText" text="TRUE">
      <formula>NOT(ISERROR(SEARCH("TRUE",J3642)))</formula>
    </cfRule>
  </conditionalFormatting>
  <conditionalFormatting sqref="G3641">
    <cfRule type="expression" dxfId="20130" priority="26299">
      <formula>K3641&gt;L3641</formula>
    </cfRule>
  </conditionalFormatting>
  <conditionalFormatting sqref="I3641">
    <cfRule type="containsText" dxfId="20129" priority="26294" operator="containsText" text="No Encontrado">
      <formula>NOT(ISERROR(SEARCH("No Encontrado",I3641)))</formula>
    </cfRule>
    <cfRule type="containsText" dxfId="20128" priority="26295" operator="containsText" text="Cancelado">
      <formula>NOT(ISERROR(SEARCH("Cancelado",I3641)))</formula>
    </cfRule>
    <cfRule type="containsText" dxfId="20127" priority="26296" operator="containsText" text="Entregado">
      <formula>NOT(ISERROR(SEARCH("Entregado",I3641)))</formula>
    </cfRule>
    <cfRule type="containsText" dxfId="20126" priority="26297" operator="containsText" text="Entregado">
      <formula>NOT(ISERROR(SEARCH("Entregado",I3641)))</formula>
    </cfRule>
    <cfRule type="containsText" dxfId="20125" priority="26298" operator="containsText" text="En proceso">
      <formula>NOT(ISERROR(SEARCH("En proceso",I3641)))</formula>
    </cfRule>
  </conditionalFormatting>
  <conditionalFormatting sqref="J3641">
    <cfRule type="containsText" dxfId="20124" priority="26293" operator="containsText" text="TRUE">
      <formula>NOT(ISERROR(SEARCH("TRUE",J3641)))</formula>
    </cfRule>
  </conditionalFormatting>
  <conditionalFormatting sqref="G3640">
    <cfRule type="expression" dxfId="20123" priority="26292">
      <formula>K3640&gt;L3640</formula>
    </cfRule>
  </conditionalFormatting>
  <conditionalFormatting sqref="I3640">
    <cfRule type="containsText" dxfId="20122" priority="26287" operator="containsText" text="No Encontrado">
      <formula>NOT(ISERROR(SEARCH("No Encontrado",I3640)))</formula>
    </cfRule>
    <cfRule type="containsText" dxfId="20121" priority="26288" operator="containsText" text="Cancelado">
      <formula>NOT(ISERROR(SEARCH("Cancelado",I3640)))</formula>
    </cfRule>
    <cfRule type="containsText" dxfId="20120" priority="26289" operator="containsText" text="Entregado">
      <formula>NOT(ISERROR(SEARCH("Entregado",I3640)))</formula>
    </cfRule>
    <cfRule type="containsText" dxfId="20119" priority="26290" operator="containsText" text="Entregado">
      <formula>NOT(ISERROR(SEARCH("Entregado",I3640)))</formula>
    </cfRule>
    <cfRule type="containsText" dxfId="20118" priority="26291" operator="containsText" text="En proceso">
      <formula>NOT(ISERROR(SEARCH("En proceso",I3640)))</formula>
    </cfRule>
  </conditionalFormatting>
  <conditionalFormatting sqref="J3640">
    <cfRule type="containsText" dxfId="20117" priority="26286" operator="containsText" text="TRUE">
      <formula>NOT(ISERROR(SEARCH("TRUE",J3640)))</formula>
    </cfRule>
  </conditionalFormatting>
  <conditionalFormatting sqref="G3639">
    <cfRule type="expression" dxfId="20116" priority="26285">
      <formula>K3639&gt;L3639</formula>
    </cfRule>
  </conditionalFormatting>
  <conditionalFormatting sqref="I3639">
    <cfRule type="containsText" dxfId="20115" priority="26280" operator="containsText" text="No Encontrado">
      <formula>NOT(ISERROR(SEARCH("No Encontrado",I3639)))</formula>
    </cfRule>
    <cfRule type="containsText" dxfId="20114" priority="26281" operator="containsText" text="Cancelado">
      <formula>NOT(ISERROR(SEARCH("Cancelado",I3639)))</formula>
    </cfRule>
    <cfRule type="containsText" dxfId="20113" priority="26282" operator="containsText" text="Entregado">
      <formula>NOT(ISERROR(SEARCH("Entregado",I3639)))</formula>
    </cfRule>
    <cfRule type="containsText" dxfId="20112" priority="26283" operator="containsText" text="Entregado">
      <formula>NOT(ISERROR(SEARCH("Entregado",I3639)))</formula>
    </cfRule>
    <cfRule type="containsText" dxfId="20111" priority="26284" operator="containsText" text="En proceso">
      <formula>NOT(ISERROR(SEARCH("En proceso",I3639)))</formula>
    </cfRule>
  </conditionalFormatting>
  <conditionalFormatting sqref="J3639">
    <cfRule type="containsText" dxfId="20110" priority="26279" operator="containsText" text="TRUE">
      <formula>NOT(ISERROR(SEARCH("TRUE",J3639)))</formula>
    </cfRule>
  </conditionalFormatting>
  <conditionalFormatting sqref="G3638">
    <cfRule type="expression" dxfId="20109" priority="26278">
      <formula>K3638&gt;L3638</formula>
    </cfRule>
  </conditionalFormatting>
  <conditionalFormatting sqref="I3638">
    <cfRule type="containsText" dxfId="20108" priority="26273" operator="containsText" text="No Encontrado">
      <formula>NOT(ISERROR(SEARCH("No Encontrado",I3638)))</formula>
    </cfRule>
    <cfRule type="containsText" dxfId="20107" priority="26274" operator="containsText" text="Cancelado">
      <formula>NOT(ISERROR(SEARCH("Cancelado",I3638)))</formula>
    </cfRule>
    <cfRule type="containsText" dxfId="20106" priority="26275" operator="containsText" text="Entregado">
      <formula>NOT(ISERROR(SEARCH("Entregado",I3638)))</formula>
    </cfRule>
    <cfRule type="containsText" dxfId="20105" priority="26276" operator="containsText" text="Entregado">
      <formula>NOT(ISERROR(SEARCH("Entregado",I3638)))</formula>
    </cfRule>
    <cfRule type="containsText" dxfId="20104" priority="26277" operator="containsText" text="En proceso">
      <formula>NOT(ISERROR(SEARCH("En proceso",I3638)))</formula>
    </cfRule>
  </conditionalFormatting>
  <conditionalFormatting sqref="J3638">
    <cfRule type="containsText" dxfId="20103" priority="26272" operator="containsText" text="TRUE">
      <formula>NOT(ISERROR(SEARCH("TRUE",J3638)))</formula>
    </cfRule>
  </conditionalFormatting>
  <conditionalFormatting sqref="G3637">
    <cfRule type="expression" dxfId="20102" priority="26271">
      <formula>K3637&gt;L3637</formula>
    </cfRule>
  </conditionalFormatting>
  <conditionalFormatting sqref="I3637">
    <cfRule type="containsText" dxfId="20101" priority="26266" operator="containsText" text="No Encontrado">
      <formula>NOT(ISERROR(SEARCH("No Encontrado",I3637)))</formula>
    </cfRule>
    <cfRule type="containsText" dxfId="20100" priority="26267" operator="containsText" text="Cancelado">
      <formula>NOT(ISERROR(SEARCH("Cancelado",I3637)))</formula>
    </cfRule>
    <cfRule type="containsText" dxfId="20099" priority="26268" operator="containsText" text="Entregado">
      <formula>NOT(ISERROR(SEARCH("Entregado",I3637)))</formula>
    </cfRule>
    <cfRule type="containsText" dxfId="20098" priority="26269" operator="containsText" text="Entregado">
      <formula>NOT(ISERROR(SEARCH("Entregado",I3637)))</formula>
    </cfRule>
    <cfRule type="containsText" dxfId="20097" priority="26270" operator="containsText" text="En proceso">
      <formula>NOT(ISERROR(SEARCH("En proceso",I3637)))</formula>
    </cfRule>
  </conditionalFormatting>
  <conditionalFormatting sqref="J3637">
    <cfRule type="containsText" dxfId="20096" priority="26265" operator="containsText" text="TRUE">
      <formula>NOT(ISERROR(SEARCH("TRUE",J3637)))</formula>
    </cfRule>
  </conditionalFormatting>
  <conditionalFormatting sqref="G3636">
    <cfRule type="expression" dxfId="20095" priority="26264">
      <formula>K3636&gt;L3636</formula>
    </cfRule>
  </conditionalFormatting>
  <conditionalFormatting sqref="I3636">
    <cfRule type="containsText" dxfId="20094" priority="26259" operator="containsText" text="No Encontrado">
      <formula>NOT(ISERROR(SEARCH("No Encontrado",I3636)))</formula>
    </cfRule>
    <cfRule type="containsText" dxfId="20093" priority="26260" operator="containsText" text="Cancelado">
      <formula>NOT(ISERROR(SEARCH("Cancelado",I3636)))</formula>
    </cfRule>
    <cfRule type="containsText" dxfId="20092" priority="26261" operator="containsText" text="Entregado">
      <formula>NOT(ISERROR(SEARCH("Entregado",I3636)))</formula>
    </cfRule>
    <cfRule type="containsText" dxfId="20091" priority="26262" operator="containsText" text="Entregado">
      <formula>NOT(ISERROR(SEARCH("Entregado",I3636)))</formula>
    </cfRule>
    <cfRule type="containsText" dxfId="20090" priority="26263" operator="containsText" text="En proceso">
      <formula>NOT(ISERROR(SEARCH("En proceso",I3636)))</formula>
    </cfRule>
  </conditionalFormatting>
  <conditionalFormatting sqref="J3636">
    <cfRule type="containsText" dxfId="20089" priority="26258" operator="containsText" text="TRUE">
      <formula>NOT(ISERROR(SEARCH("TRUE",J3636)))</formula>
    </cfRule>
  </conditionalFormatting>
  <conditionalFormatting sqref="G3635">
    <cfRule type="expression" dxfId="20088" priority="26257">
      <formula>K3635&gt;L3635</formula>
    </cfRule>
  </conditionalFormatting>
  <conditionalFormatting sqref="I3635">
    <cfRule type="containsText" dxfId="20087" priority="26252" operator="containsText" text="No Encontrado">
      <formula>NOT(ISERROR(SEARCH("No Encontrado",I3635)))</formula>
    </cfRule>
    <cfRule type="containsText" dxfId="20086" priority="26253" operator="containsText" text="Cancelado">
      <formula>NOT(ISERROR(SEARCH("Cancelado",I3635)))</formula>
    </cfRule>
    <cfRule type="containsText" dxfId="20085" priority="26254" operator="containsText" text="Entregado">
      <formula>NOT(ISERROR(SEARCH("Entregado",I3635)))</formula>
    </cfRule>
    <cfRule type="containsText" dxfId="20084" priority="26255" operator="containsText" text="Entregado">
      <formula>NOT(ISERROR(SEARCH("Entregado",I3635)))</formula>
    </cfRule>
    <cfRule type="containsText" dxfId="20083" priority="26256" operator="containsText" text="En proceso">
      <formula>NOT(ISERROR(SEARCH("En proceso",I3635)))</formula>
    </cfRule>
  </conditionalFormatting>
  <conditionalFormatting sqref="J3635">
    <cfRule type="containsText" dxfId="20082" priority="26251" operator="containsText" text="TRUE">
      <formula>NOT(ISERROR(SEARCH("TRUE",J3635)))</formula>
    </cfRule>
  </conditionalFormatting>
  <conditionalFormatting sqref="G3634">
    <cfRule type="expression" dxfId="20081" priority="26250">
      <formula>K3634&gt;L3634</formula>
    </cfRule>
  </conditionalFormatting>
  <conditionalFormatting sqref="I3634">
    <cfRule type="containsText" dxfId="20080" priority="26245" operator="containsText" text="No Encontrado">
      <formula>NOT(ISERROR(SEARCH("No Encontrado",I3634)))</formula>
    </cfRule>
    <cfRule type="containsText" dxfId="20079" priority="26246" operator="containsText" text="Cancelado">
      <formula>NOT(ISERROR(SEARCH("Cancelado",I3634)))</formula>
    </cfRule>
    <cfRule type="containsText" dxfId="20078" priority="26247" operator="containsText" text="Entregado">
      <formula>NOT(ISERROR(SEARCH("Entregado",I3634)))</formula>
    </cfRule>
    <cfRule type="containsText" dxfId="20077" priority="26248" operator="containsText" text="Entregado">
      <formula>NOT(ISERROR(SEARCH("Entregado",I3634)))</formula>
    </cfRule>
    <cfRule type="containsText" dxfId="20076" priority="26249" operator="containsText" text="En proceso">
      <formula>NOT(ISERROR(SEARCH("En proceso",I3634)))</formula>
    </cfRule>
  </conditionalFormatting>
  <conditionalFormatting sqref="J3634">
    <cfRule type="containsText" dxfId="20075" priority="26244" operator="containsText" text="TRUE">
      <formula>NOT(ISERROR(SEARCH("TRUE",J3634)))</formula>
    </cfRule>
  </conditionalFormatting>
  <conditionalFormatting sqref="G3633">
    <cfRule type="expression" dxfId="20074" priority="26243">
      <formula>K3633&gt;L3633</formula>
    </cfRule>
  </conditionalFormatting>
  <conditionalFormatting sqref="I3633">
    <cfRule type="containsText" dxfId="20073" priority="26238" operator="containsText" text="No Encontrado">
      <formula>NOT(ISERROR(SEARCH("No Encontrado",I3633)))</formula>
    </cfRule>
    <cfRule type="containsText" dxfId="20072" priority="26239" operator="containsText" text="Cancelado">
      <formula>NOT(ISERROR(SEARCH("Cancelado",I3633)))</formula>
    </cfRule>
    <cfRule type="containsText" dxfId="20071" priority="26240" operator="containsText" text="Entregado">
      <formula>NOT(ISERROR(SEARCH("Entregado",I3633)))</formula>
    </cfRule>
    <cfRule type="containsText" dxfId="20070" priority="26241" operator="containsText" text="Entregado">
      <formula>NOT(ISERROR(SEARCH("Entregado",I3633)))</formula>
    </cfRule>
    <cfRule type="containsText" dxfId="20069" priority="26242" operator="containsText" text="En proceso">
      <formula>NOT(ISERROR(SEARCH("En proceso",I3633)))</formula>
    </cfRule>
  </conditionalFormatting>
  <conditionalFormatting sqref="J3633">
    <cfRule type="containsText" dxfId="20068" priority="26237" operator="containsText" text="TRUE">
      <formula>NOT(ISERROR(SEARCH("TRUE",J3633)))</formula>
    </cfRule>
  </conditionalFormatting>
  <conditionalFormatting sqref="G3632">
    <cfRule type="expression" dxfId="20067" priority="26236">
      <formula>K3632&gt;L3632</formula>
    </cfRule>
  </conditionalFormatting>
  <conditionalFormatting sqref="I3632">
    <cfRule type="containsText" dxfId="20066" priority="26231" operator="containsText" text="No Encontrado">
      <formula>NOT(ISERROR(SEARCH("No Encontrado",I3632)))</formula>
    </cfRule>
    <cfRule type="containsText" dxfId="20065" priority="26232" operator="containsText" text="Cancelado">
      <formula>NOT(ISERROR(SEARCH("Cancelado",I3632)))</formula>
    </cfRule>
    <cfRule type="containsText" dxfId="20064" priority="26233" operator="containsText" text="Entregado">
      <formula>NOT(ISERROR(SEARCH("Entregado",I3632)))</formula>
    </cfRule>
    <cfRule type="containsText" dxfId="20063" priority="26234" operator="containsText" text="Entregado">
      <formula>NOT(ISERROR(SEARCH("Entregado",I3632)))</formula>
    </cfRule>
    <cfRule type="containsText" dxfId="20062" priority="26235" operator="containsText" text="En proceso">
      <formula>NOT(ISERROR(SEARCH("En proceso",I3632)))</formula>
    </cfRule>
  </conditionalFormatting>
  <conditionalFormatting sqref="J3632">
    <cfRule type="containsText" dxfId="20061" priority="26230" operator="containsText" text="TRUE">
      <formula>NOT(ISERROR(SEARCH("TRUE",J3632)))</formula>
    </cfRule>
  </conditionalFormatting>
  <conditionalFormatting sqref="G3631">
    <cfRule type="expression" dxfId="20060" priority="26229">
      <formula>K3631&gt;L3631</formula>
    </cfRule>
  </conditionalFormatting>
  <conditionalFormatting sqref="I3631">
    <cfRule type="containsText" dxfId="20059" priority="26224" operator="containsText" text="No Encontrado">
      <formula>NOT(ISERROR(SEARCH("No Encontrado",I3631)))</formula>
    </cfRule>
    <cfRule type="containsText" dxfId="20058" priority="26225" operator="containsText" text="Cancelado">
      <formula>NOT(ISERROR(SEARCH("Cancelado",I3631)))</formula>
    </cfRule>
    <cfRule type="containsText" dxfId="20057" priority="26226" operator="containsText" text="Entregado">
      <formula>NOT(ISERROR(SEARCH("Entregado",I3631)))</formula>
    </cfRule>
    <cfRule type="containsText" dxfId="20056" priority="26227" operator="containsText" text="Entregado">
      <formula>NOT(ISERROR(SEARCH("Entregado",I3631)))</formula>
    </cfRule>
    <cfRule type="containsText" dxfId="20055" priority="26228" operator="containsText" text="En proceso">
      <formula>NOT(ISERROR(SEARCH("En proceso",I3631)))</formula>
    </cfRule>
  </conditionalFormatting>
  <conditionalFormatting sqref="J3631">
    <cfRule type="containsText" dxfId="20054" priority="26223" operator="containsText" text="TRUE">
      <formula>NOT(ISERROR(SEARCH("TRUE",J3631)))</formula>
    </cfRule>
  </conditionalFormatting>
  <conditionalFormatting sqref="G3630">
    <cfRule type="expression" dxfId="20053" priority="26222">
      <formula>K3630&gt;L3630</formula>
    </cfRule>
  </conditionalFormatting>
  <conditionalFormatting sqref="I3630">
    <cfRule type="containsText" dxfId="20052" priority="26217" operator="containsText" text="No Encontrado">
      <formula>NOT(ISERROR(SEARCH("No Encontrado",I3630)))</formula>
    </cfRule>
    <cfRule type="containsText" dxfId="20051" priority="26218" operator="containsText" text="Cancelado">
      <formula>NOT(ISERROR(SEARCH("Cancelado",I3630)))</formula>
    </cfRule>
    <cfRule type="containsText" dxfId="20050" priority="26219" operator="containsText" text="Entregado">
      <formula>NOT(ISERROR(SEARCH("Entregado",I3630)))</formula>
    </cfRule>
    <cfRule type="containsText" dxfId="20049" priority="26220" operator="containsText" text="Entregado">
      <formula>NOT(ISERROR(SEARCH("Entregado",I3630)))</formula>
    </cfRule>
    <cfRule type="containsText" dxfId="20048" priority="26221" operator="containsText" text="En proceso">
      <formula>NOT(ISERROR(SEARCH("En proceso",I3630)))</formula>
    </cfRule>
  </conditionalFormatting>
  <conditionalFormatting sqref="J3630">
    <cfRule type="containsText" dxfId="20047" priority="26216" operator="containsText" text="TRUE">
      <formula>NOT(ISERROR(SEARCH("TRUE",J3630)))</formula>
    </cfRule>
  </conditionalFormatting>
  <conditionalFormatting sqref="G3629">
    <cfRule type="expression" dxfId="20046" priority="26215">
      <formula>K3629&gt;L3629</formula>
    </cfRule>
  </conditionalFormatting>
  <conditionalFormatting sqref="I3629">
    <cfRule type="containsText" dxfId="20045" priority="26210" operator="containsText" text="No Encontrado">
      <formula>NOT(ISERROR(SEARCH("No Encontrado",I3629)))</formula>
    </cfRule>
    <cfRule type="containsText" dxfId="20044" priority="26211" operator="containsText" text="Cancelado">
      <formula>NOT(ISERROR(SEARCH("Cancelado",I3629)))</formula>
    </cfRule>
    <cfRule type="containsText" dxfId="20043" priority="26212" operator="containsText" text="Entregado">
      <formula>NOT(ISERROR(SEARCH("Entregado",I3629)))</formula>
    </cfRule>
    <cfRule type="containsText" dxfId="20042" priority="26213" operator="containsText" text="Entregado">
      <formula>NOT(ISERROR(SEARCH("Entregado",I3629)))</formula>
    </cfRule>
    <cfRule type="containsText" dxfId="20041" priority="26214" operator="containsText" text="En proceso">
      <formula>NOT(ISERROR(SEARCH("En proceso",I3629)))</formula>
    </cfRule>
  </conditionalFormatting>
  <conditionalFormatting sqref="J3629">
    <cfRule type="containsText" dxfId="20040" priority="26209" operator="containsText" text="TRUE">
      <formula>NOT(ISERROR(SEARCH("TRUE",J3629)))</formula>
    </cfRule>
  </conditionalFormatting>
  <conditionalFormatting sqref="G3628">
    <cfRule type="expression" dxfId="20039" priority="26208">
      <formula>K3628&gt;L3628</formula>
    </cfRule>
  </conditionalFormatting>
  <conditionalFormatting sqref="I3628">
    <cfRule type="containsText" dxfId="20038" priority="26203" operator="containsText" text="No Encontrado">
      <formula>NOT(ISERROR(SEARCH("No Encontrado",I3628)))</formula>
    </cfRule>
    <cfRule type="containsText" dxfId="20037" priority="26204" operator="containsText" text="Cancelado">
      <formula>NOT(ISERROR(SEARCH("Cancelado",I3628)))</formula>
    </cfRule>
    <cfRule type="containsText" dxfId="20036" priority="26205" operator="containsText" text="Entregado">
      <formula>NOT(ISERROR(SEARCH("Entregado",I3628)))</formula>
    </cfRule>
    <cfRule type="containsText" dxfId="20035" priority="26206" operator="containsText" text="Entregado">
      <formula>NOT(ISERROR(SEARCH("Entregado",I3628)))</formula>
    </cfRule>
    <cfRule type="containsText" dxfId="20034" priority="26207" operator="containsText" text="En proceso">
      <formula>NOT(ISERROR(SEARCH("En proceso",I3628)))</formula>
    </cfRule>
  </conditionalFormatting>
  <conditionalFormatting sqref="J3628">
    <cfRule type="containsText" dxfId="20033" priority="26202" operator="containsText" text="TRUE">
      <formula>NOT(ISERROR(SEARCH("TRUE",J3628)))</formula>
    </cfRule>
  </conditionalFormatting>
  <conditionalFormatting sqref="G3627">
    <cfRule type="expression" dxfId="20032" priority="26201">
      <formula>K3627&gt;L3627</formula>
    </cfRule>
  </conditionalFormatting>
  <conditionalFormatting sqref="I3627">
    <cfRule type="containsText" dxfId="20031" priority="26196" operator="containsText" text="No Encontrado">
      <formula>NOT(ISERROR(SEARCH("No Encontrado",I3627)))</formula>
    </cfRule>
    <cfRule type="containsText" dxfId="20030" priority="26197" operator="containsText" text="Cancelado">
      <formula>NOT(ISERROR(SEARCH("Cancelado",I3627)))</formula>
    </cfRule>
    <cfRule type="containsText" dxfId="20029" priority="26198" operator="containsText" text="Entregado">
      <formula>NOT(ISERROR(SEARCH("Entregado",I3627)))</formula>
    </cfRule>
    <cfRule type="containsText" dxfId="20028" priority="26199" operator="containsText" text="Entregado">
      <formula>NOT(ISERROR(SEARCH("Entregado",I3627)))</formula>
    </cfRule>
    <cfRule type="containsText" dxfId="20027" priority="26200" operator="containsText" text="En proceso">
      <formula>NOT(ISERROR(SEARCH("En proceso",I3627)))</formula>
    </cfRule>
  </conditionalFormatting>
  <conditionalFormatting sqref="J3627">
    <cfRule type="containsText" dxfId="20026" priority="26195" operator="containsText" text="TRUE">
      <formula>NOT(ISERROR(SEARCH("TRUE",J3627)))</formula>
    </cfRule>
  </conditionalFormatting>
  <conditionalFormatting sqref="G3626">
    <cfRule type="expression" dxfId="20025" priority="26194">
      <formula>K3626&gt;L3626</formula>
    </cfRule>
  </conditionalFormatting>
  <conditionalFormatting sqref="I3626">
    <cfRule type="containsText" dxfId="20024" priority="26189" operator="containsText" text="No Encontrado">
      <formula>NOT(ISERROR(SEARCH("No Encontrado",I3626)))</formula>
    </cfRule>
    <cfRule type="containsText" dxfId="20023" priority="26190" operator="containsText" text="Cancelado">
      <formula>NOT(ISERROR(SEARCH("Cancelado",I3626)))</formula>
    </cfRule>
    <cfRule type="containsText" dxfId="20022" priority="26191" operator="containsText" text="Entregado">
      <formula>NOT(ISERROR(SEARCH("Entregado",I3626)))</formula>
    </cfRule>
    <cfRule type="containsText" dxfId="20021" priority="26192" operator="containsText" text="Entregado">
      <formula>NOT(ISERROR(SEARCH("Entregado",I3626)))</formula>
    </cfRule>
    <cfRule type="containsText" dxfId="20020" priority="26193" operator="containsText" text="En proceso">
      <formula>NOT(ISERROR(SEARCH("En proceso",I3626)))</formula>
    </cfRule>
  </conditionalFormatting>
  <conditionalFormatting sqref="J3626">
    <cfRule type="containsText" dxfId="20019" priority="26188" operator="containsText" text="TRUE">
      <formula>NOT(ISERROR(SEARCH("TRUE",J3626)))</formula>
    </cfRule>
  </conditionalFormatting>
  <conditionalFormatting sqref="G3625">
    <cfRule type="expression" dxfId="20018" priority="26187">
      <formula>K3625&gt;L3625</formula>
    </cfRule>
  </conditionalFormatting>
  <conditionalFormatting sqref="I3625">
    <cfRule type="containsText" dxfId="20017" priority="26182" operator="containsText" text="No Encontrado">
      <formula>NOT(ISERROR(SEARCH("No Encontrado",I3625)))</formula>
    </cfRule>
    <cfRule type="containsText" dxfId="20016" priority="26183" operator="containsText" text="Cancelado">
      <formula>NOT(ISERROR(SEARCH("Cancelado",I3625)))</formula>
    </cfRule>
    <cfRule type="containsText" dxfId="20015" priority="26184" operator="containsText" text="Entregado">
      <formula>NOT(ISERROR(SEARCH("Entregado",I3625)))</formula>
    </cfRule>
    <cfRule type="containsText" dxfId="20014" priority="26185" operator="containsText" text="Entregado">
      <formula>NOT(ISERROR(SEARCH("Entregado",I3625)))</formula>
    </cfRule>
    <cfRule type="containsText" dxfId="20013" priority="26186" operator="containsText" text="En proceso">
      <formula>NOT(ISERROR(SEARCH("En proceso",I3625)))</formula>
    </cfRule>
  </conditionalFormatting>
  <conditionalFormatting sqref="J3625">
    <cfRule type="containsText" dxfId="20012" priority="26181" operator="containsText" text="TRUE">
      <formula>NOT(ISERROR(SEARCH("TRUE",J3625)))</formula>
    </cfRule>
  </conditionalFormatting>
  <conditionalFormatting sqref="G3624">
    <cfRule type="expression" dxfId="20011" priority="26180">
      <formula>K3624&gt;L3624</formula>
    </cfRule>
  </conditionalFormatting>
  <conditionalFormatting sqref="I3624">
    <cfRule type="containsText" dxfId="20010" priority="26175" operator="containsText" text="No Encontrado">
      <formula>NOT(ISERROR(SEARCH("No Encontrado",I3624)))</formula>
    </cfRule>
    <cfRule type="containsText" dxfId="20009" priority="26176" operator="containsText" text="Cancelado">
      <formula>NOT(ISERROR(SEARCH("Cancelado",I3624)))</formula>
    </cfRule>
    <cfRule type="containsText" dxfId="20008" priority="26177" operator="containsText" text="Entregado">
      <formula>NOT(ISERROR(SEARCH("Entregado",I3624)))</formula>
    </cfRule>
    <cfRule type="containsText" dxfId="20007" priority="26178" operator="containsText" text="Entregado">
      <formula>NOT(ISERROR(SEARCH("Entregado",I3624)))</formula>
    </cfRule>
    <cfRule type="containsText" dxfId="20006" priority="26179" operator="containsText" text="En proceso">
      <formula>NOT(ISERROR(SEARCH("En proceso",I3624)))</formula>
    </cfRule>
  </conditionalFormatting>
  <conditionalFormatting sqref="J3624">
    <cfRule type="containsText" dxfId="20005" priority="26174" operator="containsText" text="TRUE">
      <formula>NOT(ISERROR(SEARCH("TRUE",J3624)))</formula>
    </cfRule>
  </conditionalFormatting>
  <conditionalFormatting sqref="G3623">
    <cfRule type="expression" dxfId="20004" priority="26173">
      <formula>K3623&gt;L3623</formula>
    </cfRule>
  </conditionalFormatting>
  <conditionalFormatting sqref="I3623">
    <cfRule type="containsText" dxfId="20003" priority="26168" operator="containsText" text="No Encontrado">
      <formula>NOT(ISERROR(SEARCH("No Encontrado",I3623)))</formula>
    </cfRule>
    <cfRule type="containsText" dxfId="20002" priority="26169" operator="containsText" text="Cancelado">
      <formula>NOT(ISERROR(SEARCH("Cancelado",I3623)))</formula>
    </cfRule>
    <cfRule type="containsText" dxfId="20001" priority="26170" operator="containsText" text="Entregado">
      <formula>NOT(ISERROR(SEARCH("Entregado",I3623)))</formula>
    </cfRule>
    <cfRule type="containsText" dxfId="20000" priority="26171" operator="containsText" text="Entregado">
      <formula>NOT(ISERROR(SEARCH("Entregado",I3623)))</formula>
    </cfRule>
    <cfRule type="containsText" dxfId="19999" priority="26172" operator="containsText" text="En proceso">
      <formula>NOT(ISERROR(SEARCH("En proceso",I3623)))</formula>
    </cfRule>
  </conditionalFormatting>
  <conditionalFormatting sqref="J3623">
    <cfRule type="containsText" dxfId="19998" priority="26167" operator="containsText" text="TRUE">
      <formula>NOT(ISERROR(SEARCH("TRUE",J3623)))</formula>
    </cfRule>
  </conditionalFormatting>
  <conditionalFormatting sqref="G3622">
    <cfRule type="expression" dxfId="19997" priority="26166">
      <formula>K3622&gt;L3622</formula>
    </cfRule>
  </conditionalFormatting>
  <conditionalFormatting sqref="I3622">
    <cfRule type="containsText" dxfId="19996" priority="26161" operator="containsText" text="No Encontrado">
      <formula>NOT(ISERROR(SEARCH("No Encontrado",I3622)))</formula>
    </cfRule>
    <cfRule type="containsText" dxfId="19995" priority="26162" operator="containsText" text="Cancelado">
      <formula>NOT(ISERROR(SEARCH("Cancelado",I3622)))</formula>
    </cfRule>
    <cfRule type="containsText" dxfId="19994" priority="26163" operator="containsText" text="Entregado">
      <formula>NOT(ISERROR(SEARCH("Entregado",I3622)))</formula>
    </cfRule>
    <cfRule type="containsText" dxfId="19993" priority="26164" operator="containsText" text="Entregado">
      <formula>NOT(ISERROR(SEARCH("Entregado",I3622)))</formula>
    </cfRule>
    <cfRule type="containsText" dxfId="19992" priority="26165" operator="containsText" text="En proceso">
      <formula>NOT(ISERROR(SEARCH("En proceso",I3622)))</formula>
    </cfRule>
  </conditionalFormatting>
  <conditionalFormatting sqref="J3622">
    <cfRule type="containsText" dxfId="19991" priority="26160" operator="containsText" text="TRUE">
      <formula>NOT(ISERROR(SEARCH("TRUE",J3622)))</formula>
    </cfRule>
  </conditionalFormatting>
  <conditionalFormatting sqref="G3621">
    <cfRule type="expression" dxfId="19990" priority="26159">
      <formula>K3621&gt;L3621</formula>
    </cfRule>
  </conditionalFormatting>
  <conditionalFormatting sqref="I3621">
    <cfRule type="containsText" dxfId="19989" priority="26154" operator="containsText" text="No Encontrado">
      <formula>NOT(ISERROR(SEARCH("No Encontrado",I3621)))</formula>
    </cfRule>
    <cfRule type="containsText" dxfId="19988" priority="26155" operator="containsText" text="Cancelado">
      <formula>NOT(ISERROR(SEARCH("Cancelado",I3621)))</formula>
    </cfRule>
    <cfRule type="containsText" dxfId="19987" priority="26156" operator="containsText" text="Entregado">
      <formula>NOT(ISERROR(SEARCH("Entregado",I3621)))</formula>
    </cfRule>
    <cfRule type="containsText" dxfId="19986" priority="26157" operator="containsText" text="Entregado">
      <formula>NOT(ISERROR(SEARCH("Entregado",I3621)))</formula>
    </cfRule>
    <cfRule type="containsText" dxfId="19985" priority="26158" operator="containsText" text="En proceso">
      <formula>NOT(ISERROR(SEARCH("En proceso",I3621)))</formula>
    </cfRule>
  </conditionalFormatting>
  <conditionalFormatting sqref="J3621">
    <cfRule type="containsText" dxfId="19984" priority="26153" operator="containsText" text="TRUE">
      <formula>NOT(ISERROR(SEARCH("TRUE",J3621)))</formula>
    </cfRule>
  </conditionalFormatting>
  <conditionalFormatting sqref="G3620">
    <cfRule type="expression" dxfId="19983" priority="26152">
      <formula>K3620&gt;L3620</formula>
    </cfRule>
  </conditionalFormatting>
  <conditionalFormatting sqref="I3620">
    <cfRule type="containsText" dxfId="19982" priority="26147" operator="containsText" text="No Encontrado">
      <formula>NOT(ISERROR(SEARCH("No Encontrado",I3620)))</formula>
    </cfRule>
    <cfRule type="containsText" dxfId="19981" priority="26148" operator="containsText" text="Cancelado">
      <formula>NOT(ISERROR(SEARCH("Cancelado",I3620)))</formula>
    </cfRule>
    <cfRule type="containsText" dxfId="19980" priority="26149" operator="containsText" text="Entregado">
      <formula>NOT(ISERROR(SEARCH("Entregado",I3620)))</formula>
    </cfRule>
    <cfRule type="containsText" dxfId="19979" priority="26150" operator="containsText" text="Entregado">
      <formula>NOT(ISERROR(SEARCH("Entregado",I3620)))</formula>
    </cfRule>
    <cfRule type="containsText" dxfId="19978" priority="26151" operator="containsText" text="En proceso">
      <formula>NOT(ISERROR(SEARCH("En proceso",I3620)))</formula>
    </cfRule>
  </conditionalFormatting>
  <conditionalFormatting sqref="J3620">
    <cfRule type="containsText" dxfId="19977" priority="26146" operator="containsText" text="TRUE">
      <formula>NOT(ISERROR(SEARCH("TRUE",J3620)))</formula>
    </cfRule>
  </conditionalFormatting>
  <conditionalFormatting sqref="G3619">
    <cfRule type="expression" dxfId="19976" priority="26145">
      <formula>K3619&gt;L3619</formula>
    </cfRule>
  </conditionalFormatting>
  <conditionalFormatting sqref="I3619">
    <cfRule type="containsText" dxfId="19975" priority="26140" operator="containsText" text="No Encontrado">
      <formula>NOT(ISERROR(SEARCH("No Encontrado",I3619)))</formula>
    </cfRule>
    <cfRule type="containsText" dxfId="19974" priority="26141" operator="containsText" text="Cancelado">
      <formula>NOT(ISERROR(SEARCH("Cancelado",I3619)))</formula>
    </cfRule>
    <cfRule type="containsText" dxfId="19973" priority="26142" operator="containsText" text="Entregado">
      <formula>NOT(ISERROR(SEARCH("Entregado",I3619)))</formula>
    </cfRule>
    <cfRule type="containsText" dxfId="19972" priority="26143" operator="containsText" text="Entregado">
      <formula>NOT(ISERROR(SEARCH("Entregado",I3619)))</formula>
    </cfRule>
    <cfRule type="containsText" dxfId="19971" priority="26144" operator="containsText" text="En proceso">
      <formula>NOT(ISERROR(SEARCH("En proceso",I3619)))</formula>
    </cfRule>
  </conditionalFormatting>
  <conditionalFormatting sqref="J3619">
    <cfRule type="containsText" dxfId="19970" priority="26139" operator="containsText" text="TRUE">
      <formula>NOT(ISERROR(SEARCH("TRUE",J3619)))</formula>
    </cfRule>
  </conditionalFormatting>
  <conditionalFormatting sqref="G3618">
    <cfRule type="expression" dxfId="19969" priority="26138">
      <formula>K3618&gt;L3618</formula>
    </cfRule>
  </conditionalFormatting>
  <conditionalFormatting sqref="I3618">
    <cfRule type="containsText" dxfId="19968" priority="26133" operator="containsText" text="No Encontrado">
      <formula>NOT(ISERROR(SEARCH("No Encontrado",I3618)))</formula>
    </cfRule>
    <cfRule type="containsText" dxfId="19967" priority="26134" operator="containsText" text="Cancelado">
      <formula>NOT(ISERROR(SEARCH("Cancelado",I3618)))</formula>
    </cfRule>
    <cfRule type="containsText" dxfId="19966" priority="26135" operator="containsText" text="Entregado">
      <formula>NOT(ISERROR(SEARCH("Entregado",I3618)))</formula>
    </cfRule>
    <cfRule type="containsText" dxfId="19965" priority="26136" operator="containsText" text="Entregado">
      <formula>NOT(ISERROR(SEARCH("Entregado",I3618)))</formula>
    </cfRule>
    <cfRule type="containsText" dxfId="19964" priority="26137" operator="containsText" text="En proceso">
      <formula>NOT(ISERROR(SEARCH("En proceso",I3618)))</formula>
    </cfRule>
  </conditionalFormatting>
  <conditionalFormatting sqref="J3618">
    <cfRule type="containsText" dxfId="19963" priority="26132" operator="containsText" text="TRUE">
      <formula>NOT(ISERROR(SEARCH("TRUE",J3618)))</formula>
    </cfRule>
  </conditionalFormatting>
  <conditionalFormatting sqref="G3617">
    <cfRule type="expression" dxfId="19962" priority="26131">
      <formula>K3617&gt;L3617</formula>
    </cfRule>
  </conditionalFormatting>
  <conditionalFormatting sqref="I3617">
    <cfRule type="containsText" dxfId="19961" priority="26126" operator="containsText" text="No Encontrado">
      <formula>NOT(ISERROR(SEARCH("No Encontrado",I3617)))</formula>
    </cfRule>
    <cfRule type="containsText" dxfId="19960" priority="26127" operator="containsText" text="Cancelado">
      <formula>NOT(ISERROR(SEARCH("Cancelado",I3617)))</formula>
    </cfRule>
    <cfRule type="containsText" dxfId="19959" priority="26128" operator="containsText" text="Entregado">
      <formula>NOT(ISERROR(SEARCH("Entregado",I3617)))</formula>
    </cfRule>
    <cfRule type="containsText" dxfId="19958" priority="26129" operator="containsText" text="Entregado">
      <formula>NOT(ISERROR(SEARCH("Entregado",I3617)))</formula>
    </cfRule>
    <cfRule type="containsText" dxfId="19957" priority="26130" operator="containsText" text="En proceso">
      <formula>NOT(ISERROR(SEARCH("En proceso",I3617)))</formula>
    </cfRule>
  </conditionalFormatting>
  <conditionalFormatting sqref="J3617">
    <cfRule type="containsText" dxfId="19956" priority="26125" operator="containsText" text="TRUE">
      <formula>NOT(ISERROR(SEARCH("TRUE",J3617)))</formula>
    </cfRule>
  </conditionalFormatting>
  <conditionalFormatting sqref="G3616">
    <cfRule type="expression" dxfId="19955" priority="26124">
      <formula>K3616&gt;L3616</formula>
    </cfRule>
  </conditionalFormatting>
  <conditionalFormatting sqref="I3616">
    <cfRule type="containsText" dxfId="19954" priority="26119" operator="containsText" text="No Encontrado">
      <formula>NOT(ISERROR(SEARCH("No Encontrado",I3616)))</formula>
    </cfRule>
    <cfRule type="containsText" dxfId="19953" priority="26120" operator="containsText" text="Cancelado">
      <formula>NOT(ISERROR(SEARCH("Cancelado",I3616)))</formula>
    </cfRule>
    <cfRule type="containsText" dxfId="19952" priority="26121" operator="containsText" text="Entregado">
      <formula>NOT(ISERROR(SEARCH("Entregado",I3616)))</formula>
    </cfRule>
    <cfRule type="containsText" dxfId="19951" priority="26122" operator="containsText" text="Entregado">
      <formula>NOT(ISERROR(SEARCH("Entregado",I3616)))</formula>
    </cfRule>
    <cfRule type="containsText" dxfId="19950" priority="26123" operator="containsText" text="En proceso">
      <formula>NOT(ISERROR(SEARCH("En proceso",I3616)))</formula>
    </cfRule>
  </conditionalFormatting>
  <conditionalFormatting sqref="J3616">
    <cfRule type="containsText" dxfId="19949" priority="26118" operator="containsText" text="TRUE">
      <formula>NOT(ISERROR(SEARCH("TRUE",J3616)))</formula>
    </cfRule>
  </conditionalFormatting>
  <conditionalFormatting sqref="G3615">
    <cfRule type="expression" dxfId="19948" priority="26117">
      <formula>K3615&gt;L3615</formula>
    </cfRule>
  </conditionalFormatting>
  <conditionalFormatting sqref="I3615">
    <cfRule type="containsText" dxfId="19947" priority="26112" operator="containsText" text="No Encontrado">
      <formula>NOT(ISERROR(SEARCH("No Encontrado",I3615)))</formula>
    </cfRule>
    <cfRule type="containsText" dxfId="19946" priority="26113" operator="containsText" text="Cancelado">
      <formula>NOT(ISERROR(SEARCH("Cancelado",I3615)))</formula>
    </cfRule>
    <cfRule type="containsText" dxfId="19945" priority="26114" operator="containsText" text="Entregado">
      <formula>NOT(ISERROR(SEARCH("Entregado",I3615)))</formula>
    </cfRule>
    <cfRule type="containsText" dxfId="19944" priority="26115" operator="containsText" text="Entregado">
      <formula>NOT(ISERROR(SEARCH("Entregado",I3615)))</formula>
    </cfRule>
    <cfRule type="containsText" dxfId="19943" priority="26116" operator="containsText" text="En proceso">
      <formula>NOT(ISERROR(SEARCH("En proceso",I3615)))</formula>
    </cfRule>
  </conditionalFormatting>
  <conditionalFormatting sqref="J3615">
    <cfRule type="containsText" dxfId="19942" priority="26111" operator="containsText" text="TRUE">
      <formula>NOT(ISERROR(SEARCH("TRUE",J3615)))</formula>
    </cfRule>
  </conditionalFormatting>
  <conditionalFormatting sqref="G3614">
    <cfRule type="expression" dxfId="19941" priority="26110">
      <formula>K3614&gt;L3614</formula>
    </cfRule>
  </conditionalFormatting>
  <conditionalFormatting sqref="I3614">
    <cfRule type="containsText" dxfId="19940" priority="26105" operator="containsText" text="No Encontrado">
      <formula>NOT(ISERROR(SEARCH("No Encontrado",I3614)))</formula>
    </cfRule>
    <cfRule type="containsText" dxfId="19939" priority="26106" operator="containsText" text="Cancelado">
      <formula>NOT(ISERROR(SEARCH("Cancelado",I3614)))</formula>
    </cfRule>
    <cfRule type="containsText" dxfId="19938" priority="26107" operator="containsText" text="Entregado">
      <formula>NOT(ISERROR(SEARCH("Entregado",I3614)))</formula>
    </cfRule>
    <cfRule type="containsText" dxfId="19937" priority="26108" operator="containsText" text="Entregado">
      <formula>NOT(ISERROR(SEARCH("Entregado",I3614)))</formula>
    </cfRule>
    <cfRule type="containsText" dxfId="19936" priority="26109" operator="containsText" text="En proceso">
      <formula>NOT(ISERROR(SEARCH("En proceso",I3614)))</formula>
    </cfRule>
  </conditionalFormatting>
  <conditionalFormatting sqref="J3614">
    <cfRule type="containsText" dxfId="19935" priority="26104" operator="containsText" text="TRUE">
      <formula>NOT(ISERROR(SEARCH("TRUE",J3614)))</formula>
    </cfRule>
  </conditionalFormatting>
  <conditionalFormatting sqref="G3613">
    <cfRule type="expression" dxfId="19934" priority="26103">
      <formula>K3613&gt;L3613</formula>
    </cfRule>
  </conditionalFormatting>
  <conditionalFormatting sqref="I3613">
    <cfRule type="containsText" dxfId="19933" priority="26098" operator="containsText" text="No Encontrado">
      <formula>NOT(ISERROR(SEARCH("No Encontrado",I3613)))</formula>
    </cfRule>
    <cfRule type="containsText" dxfId="19932" priority="26099" operator="containsText" text="Cancelado">
      <formula>NOT(ISERROR(SEARCH("Cancelado",I3613)))</formula>
    </cfRule>
    <cfRule type="containsText" dxfId="19931" priority="26100" operator="containsText" text="Entregado">
      <formula>NOT(ISERROR(SEARCH("Entregado",I3613)))</formula>
    </cfRule>
    <cfRule type="containsText" dxfId="19930" priority="26101" operator="containsText" text="Entregado">
      <formula>NOT(ISERROR(SEARCH("Entregado",I3613)))</formula>
    </cfRule>
    <cfRule type="containsText" dxfId="19929" priority="26102" operator="containsText" text="En proceso">
      <formula>NOT(ISERROR(SEARCH("En proceso",I3613)))</formula>
    </cfRule>
  </conditionalFormatting>
  <conditionalFormatting sqref="J3613">
    <cfRule type="containsText" dxfId="19928" priority="26097" operator="containsText" text="TRUE">
      <formula>NOT(ISERROR(SEARCH("TRUE",J3613)))</formula>
    </cfRule>
  </conditionalFormatting>
  <conditionalFormatting sqref="G3612">
    <cfRule type="expression" dxfId="19927" priority="26096">
      <formula>K3612&gt;L3612</formula>
    </cfRule>
  </conditionalFormatting>
  <conditionalFormatting sqref="I3612">
    <cfRule type="containsText" dxfId="19926" priority="26091" operator="containsText" text="No Encontrado">
      <formula>NOT(ISERROR(SEARCH("No Encontrado",I3612)))</formula>
    </cfRule>
    <cfRule type="containsText" dxfId="19925" priority="26092" operator="containsText" text="Cancelado">
      <formula>NOT(ISERROR(SEARCH("Cancelado",I3612)))</formula>
    </cfRule>
    <cfRule type="containsText" dxfId="19924" priority="26093" operator="containsText" text="Entregado">
      <formula>NOT(ISERROR(SEARCH("Entregado",I3612)))</formula>
    </cfRule>
    <cfRule type="containsText" dxfId="19923" priority="26094" operator="containsText" text="Entregado">
      <formula>NOT(ISERROR(SEARCH("Entregado",I3612)))</formula>
    </cfRule>
    <cfRule type="containsText" dxfId="19922" priority="26095" operator="containsText" text="En proceso">
      <formula>NOT(ISERROR(SEARCH("En proceso",I3612)))</formula>
    </cfRule>
  </conditionalFormatting>
  <conditionalFormatting sqref="J3612">
    <cfRule type="containsText" dxfId="19921" priority="26090" operator="containsText" text="TRUE">
      <formula>NOT(ISERROR(SEARCH("TRUE",J3612)))</formula>
    </cfRule>
  </conditionalFormatting>
  <conditionalFormatting sqref="G3611">
    <cfRule type="expression" dxfId="19920" priority="26089">
      <formula>K3611&gt;L3611</formula>
    </cfRule>
  </conditionalFormatting>
  <conditionalFormatting sqref="I3611">
    <cfRule type="containsText" dxfId="19919" priority="26084" operator="containsText" text="No Encontrado">
      <formula>NOT(ISERROR(SEARCH("No Encontrado",I3611)))</formula>
    </cfRule>
    <cfRule type="containsText" dxfId="19918" priority="26085" operator="containsText" text="Cancelado">
      <formula>NOT(ISERROR(SEARCH("Cancelado",I3611)))</formula>
    </cfRule>
    <cfRule type="containsText" dxfId="19917" priority="26086" operator="containsText" text="Entregado">
      <formula>NOT(ISERROR(SEARCH("Entregado",I3611)))</formula>
    </cfRule>
    <cfRule type="containsText" dxfId="19916" priority="26087" operator="containsText" text="Entregado">
      <formula>NOT(ISERROR(SEARCH("Entregado",I3611)))</formula>
    </cfRule>
    <cfRule type="containsText" dxfId="19915" priority="26088" operator="containsText" text="En proceso">
      <formula>NOT(ISERROR(SEARCH("En proceso",I3611)))</formula>
    </cfRule>
  </conditionalFormatting>
  <conditionalFormatting sqref="J3611">
    <cfRule type="containsText" dxfId="19914" priority="26083" operator="containsText" text="TRUE">
      <formula>NOT(ISERROR(SEARCH("TRUE",J3611)))</formula>
    </cfRule>
  </conditionalFormatting>
  <conditionalFormatting sqref="G3610">
    <cfRule type="expression" dxfId="19913" priority="26082">
      <formula>K3610&gt;L3610</formula>
    </cfRule>
  </conditionalFormatting>
  <conditionalFormatting sqref="I3610">
    <cfRule type="containsText" dxfId="19912" priority="26077" operator="containsText" text="No Encontrado">
      <formula>NOT(ISERROR(SEARCH("No Encontrado",I3610)))</formula>
    </cfRule>
    <cfRule type="containsText" dxfId="19911" priority="26078" operator="containsText" text="Cancelado">
      <formula>NOT(ISERROR(SEARCH("Cancelado",I3610)))</formula>
    </cfRule>
    <cfRule type="containsText" dxfId="19910" priority="26079" operator="containsText" text="Entregado">
      <formula>NOT(ISERROR(SEARCH("Entregado",I3610)))</formula>
    </cfRule>
    <cfRule type="containsText" dxfId="19909" priority="26080" operator="containsText" text="Entregado">
      <formula>NOT(ISERROR(SEARCH("Entregado",I3610)))</formula>
    </cfRule>
    <cfRule type="containsText" dxfId="19908" priority="26081" operator="containsText" text="En proceso">
      <formula>NOT(ISERROR(SEARCH("En proceso",I3610)))</formula>
    </cfRule>
  </conditionalFormatting>
  <conditionalFormatting sqref="J3610">
    <cfRule type="containsText" dxfId="19907" priority="26076" operator="containsText" text="TRUE">
      <formula>NOT(ISERROR(SEARCH("TRUE",J3610)))</formula>
    </cfRule>
  </conditionalFormatting>
  <conditionalFormatting sqref="G3609">
    <cfRule type="expression" dxfId="19906" priority="26075">
      <formula>K3609&gt;L3609</formula>
    </cfRule>
  </conditionalFormatting>
  <conditionalFormatting sqref="I3609">
    <cfRule type="containsText" dxfId="19905" priority="26070" operator="containsText" text="No Encontrado">
      <formula>NOT(ISERROR(SEARCH("No Encontrado",I3609)))</formula>
    </cfRule>
    <cfRule type="containsText" dxfId="19904" priority="26071" operator="containsText" text="Cancelado">
      <formula>NOT(ISERROR(SEARCH("Cancelado",I3609)))</formula>
    </cfRule>
    <cfRule type="containsText" dxfId="19903" priority="26072" operator="containsText" text="Entregado">
      <formula>NOT(ISERROR(SEARCH("Entregado",I3609)))</formula>
    </cfRule>
    <cfRule type="containsText" dxfId="19902" priority="26073" operator="containsText" text="Entregado">
      <formula>NOT(ISERROR(SEARCH("Entregado",I3609)))</formula>
    </cfRule>
    <cfRule type="containsText" dxfId="19901" priority="26074" operator="containsText" text="En proceso">
      <formula>NOT(ISERROR(SEARCH("En proceso",I3609)))</formula>
    </cfRule>
  </conditionalFormatting>
  <conditionalFormatting sqref="J3609">
    <cfRule type="containsText" dxfId="19900" priority="26069" operator="containsText" text="TRUE">
      <formula>NOT(ISERROR(SEARCH("TRUE",J3609)))</formula>
    </cfRule>
  </conditionalFormatting>
  <conditionalFormatting sqref="G3608">
    <cfRule type="expression" dxfId="19899" priority="26068">
      <formula>K3608&gt;L3608</formula>
    </cfRule>
  </conditionalFormatting>
  <conditionalFormatting sqref="I3608">
    <cfRule type="containsText" dxfId="19898" priority="26063" operator="containsText" text="No Encontrado">
      <formula>NOT(ISERROR(SEARCH("No Encontrado",I3608)))</formula>
    </cfRule>
    <cfRule type="containsText" dxfId="19897" priority="26064" operator="containsText" text="Cancelado">
      <formula>NOT(ISERROR(SEARCH("Cancelado",I3608)))</formula>
    </cfRule>
    <cfRule type="containsText" dxfId="19896" priority="26065" operator="containsText" text="Entregado">
      <formula>NOT(ISERROR(SEARCH("Entregado",I3608)))</formula>
    </cfRule>
    <cfRule type="containsText" dxfId="19895" priority="26066" operator="containsText" text="Entregado">
      <formula>NOT(ISERROR(SEARCH("Entregado",I3608)))</formula>
    </cfRule>
    <cfRule type="containsText" dxfId="19894" priority="26067" operator="containsText" text="En proceso">
      <formula>NOT(ISERROR(SEARCH("En proceso",I3608)))</formula>
    </cfRule>
  </conditionalFormatting>
  <conditionalFormatting sqref="J3608">
    <cfRule type="containsText" dxfId="19893" priority="26062" operator="containsText" text="TRUE">
      <formula>NOT(ISERROR(SEARCH("TRUE",J3608)))</formula>
    </cfRule>
  </conditionalFormatting>
  <conditionalFormatting sqref="G3607">
    <cfRule type="expression" dxfId="19892" priority="26061">
      <formula>K3607&gt;L3607</formula>
    </cfRule>
  </conditionalFormatting>
  <conditionalFormatting sqref="I3607">
    <cfRule type="containsText" dxfId="19891" priority="26056" operator="containsText" text="No Encontrado">
      <formula>NOT(ISERROR(SEARCH("No Encontrado",I3607)))</formula>
    </cfRule>
    <cfRule type="containsText" dxfId="19890" priority="26057" operator="containsText" text="Cancelado">
      <formula>NOT(ISERROR(SEARCH("Cancelado",I3607)))</formula>
    </cfRule>
    <cfRule type="containsText" dxfId="19889" priority="26058" operator="containsText" text="Entregado">
      <formula>NOT(ISERROR(SEARCH("Entregado",I3607)))</formula>
    </cfRule>
    <cfRule type="containsText" dxfId="19888" priority="26059" operator="containsText" text="Entregado">
      <formula>NOT(ISERROR(SEARCH("Entregado",I3607)))</formula>
    </cfRule>
    <cfRule type="containsText" dxfId="19887" priority="26060" operator="containsText" text="En proceso">
      <formula>NOT(ISERROR(SEARCH("En proceso",I3607)))</formula>
    </cfRule>
  </conditionalFormatting>
  <conditionalFormatting sqref="J3607">
    <cfRule type="containsText" dxfId="19886" priority="26055" operator="containsText" text="TRUE">
      <formula>NOT(ISERROR(SEARCH("TRUE",J3607)))</formula>
    </cfRule>
  </conditionalFormatting>
  <conditionalFormatting sqref="G3606">
    <cfRule type="expression" dxfId="19885" priority="26054">
      <formula>K3606&gt;L3606</formula>
    </cfRule>
  </conditionalFormatting>
  <conditionalFormatting sqref="I3606">
    <cfRule type="containsText" dxfId="19884" priority="26049" operator="containsText" text="No Encontrado">
      <formula>NOT(ISERROR(SEARCH("No Encontrado",I3606)))</formula>
    </cfRule>
    <cfRule type="containsText" dxfId="19883" priority="26050" operator="containsText" text="Cancelado">
      <formula>NOT(ISERROR(SEARCH("Cancelado",I3606)))</formula>
    </cfRule>
    <cfRule type="containsText" dxfId="19882" priority="26051" operator="containsText" text="Entregado">
      <formula>NOT(ISERROR(SEARCH("Entregado",I3606)))</formula>
    </cfRule>
    <cfRule type="containsText" dxfId="19881" priority="26052" operator="containsText" text="Entregado">
      <formula>NOT(ISERROR(SEARCH("Entregado",I3606)))</formula>
    </cfRule>
    <cfRule type="containsText" dxfId="19880" priority="26053" operator="containsText" text="En proceso">
      <formula>NOT(ISERROR(SEARCH("En proceso",I3606)))</formula>
    </cfRule>
  </conditionalFormatting>
  <conditionalFormatting sqref="J3606">
    <cfRule type="containsText" dxfId="19879" priority="26048" operator="containsText" text="TRUE">
      <formula>NOT(ISERROR(SEARCH("TRUE",J3606)))</formula>
    </cfRule>
  </conditionalFormatting>
  <conditionalFormatting sqref="G3605">
    <cfRule type="expression" dxfId="19878" priority="26047">
      <formula>K3605&gt;L3605</formula>
    </cfRule>
  </conditionalFormatting>
  <conditionalFormatting sqref="I3605">
    <cfRule type="containsText" dxfId="19877" priority="26042" operator="containsText" text="No Encontrado">
      <formula>NOT(ISERROR(SEARCH("No Encontrado",I3605)))</formula>
    </cfRule>
    <cfRule type="containsText" dxfId="19876" priority="26043" operator="containsText" text="Cancelado">
      <formula>NOT(ISERROR(SEARCH("Cancelado",I3605)))</formula>
    </cfRule>
    <cfRule type="containsText" dxfId="19875" priority="26044" operator="containsText" text="Entregado">
      <formula>NOT(ISERROR(SEARCH("Entregado",I3605)))</formula>
    </cfRule>
    <cfRule type="containsText" dxfId="19874" priority="26045" operator="containsText" text="Entregado">
      <formula>NOT(ISERROR(SEARCH("Entregado",I3605)))</formula>
    </cfRule>
    <cfRule type="containsText" dxfId="19873" priority="26046" operator="containsText" text="En proceso">
      <formula>NOT(ISERROR(SEARCH("En proceso",I3605)))</formula>
    </cfRule>
  </conditionalFormatting>
  <conditionalFormatting sqref="J3605">
    <cfRule type="containsText" dxfId="19872" priority="26041" operator="containsText" text="TRUE">
      <formula>NOT(ISERROR(SEARCH("TRUE",J3605)))</formula>
    </cfRule>
  </conditionalFormatting>
  <conditionalFormatting sqref="G3604">
    <cfRule type="expression" dxfId="19871" priority="26040">
      <formula>K3604&gt;L3604</formula>
    </cfRule>
  </conditionalFormatting>
  <conditionalFormatting sqref="I3604">
    <cfRule type="containsText" dxfId="19870" priority="26035" operator="containsText" text="No Encontrado">
      <formula>NOT(ISERROR(SEARCH("No Encontrado",I3604)))</formula>
    </cfRule>
    <cfRule type="containsText" dxfId="19869" priority="26036" operator="containsText" text="Cancelado">
      <formula>NOT(ISERROR(SEARCH("Cancelado",I3604)))</formula>
    </cfRule>
    <cfRule type="containsText" dxfId="19868" priority="26037" operator="containsText" text="Entregado">
      <formula>NOT(ISERROR(SEARCH("Entregado",I3604)))</formula>
    </cfRule>
    <cfRule type="containsText" dxfId="19867" priority="26038" operator="containsText" text="Entregado">
      <formula>NOT(ISERROR(SEARCH("Entregado",I3604)))</formula>
    </cfRule>
    <cfRule type="containsText" dxfId="19866" priority="26039" operator="containsText" text="En proceso">
      <formula>NOT(ISERROR(SEARCH("En proceso",I3604)))</formula>
    </cfRule>
  </conditionalFormatting>
  <conditionalFormatting sqref="J3604">
    <cfRule type="containsText" dxfId="19865" priority="26034" operator="containsText" text="TRUE">
      <formula>NOT(ISERROR(SEARCH("TRUE",J3604)))</formula>
    </cfRule>
  </conditionalFormatting>
  <conditionalFormatting sqref="G3603">
    <cfRule type="expression" dxfId="19864" priority="26033">
      <formula>K3603&gt;L3603</formula>
    </cfRule>
  </conditionalFormatting>
  <conditionalFormatting sqref="I3603">
    <cfRule type="containsText" dxfId="19863" priority="26028" operator="containsText" text="No Encontrado">
      <formula>NOT(ISERROR(SEARCH("No Encontrado",I3603)))</formula>
    </cfRule>
    <cfRule type="containsText" dxfId="19862" priority="26029" operator="containsText" text="Cancelado">
      <formula>NOT(ISERROR(SEARCH("Cancelado",I3603)))</formula>
    </cfRule>
    <cfRule type="containsText" dxfId="19861" priority="26030" operator="containsText" text="Entregado">
      <formula>NOT(ISERROR(SEARCH("Entregado",I3603)))</formula>
    </cfRule>
    <cfRule type="containsText" dxfId="19860" priority="26031" operator="containsText" text="Entregado">
      <formula>NOT(ISERROR(SEARCH("Entregado",I3603)))</formula>
    </cfRule>
    <cfRule type="containsText" dxfId="19859" priority="26032" operator="containsText" text="En proceso">
      <formula>NOT(ISERROR(SEARCH("En proceso",I3603)))</formula>
    </cfRule>
  </conditionalFormatting>
  <conditionalFormatting sqref="J3603">
    <cfRule type="containsText" dxfId="19858" priority="26027" operator="containsText" text="TRUE">
      <formula>NOT(ISERROR(SEARCH("TRUE",J3603)))</formula>
    </cfRule>
  </conditionalFormatting>
  <conditionalFormatting sqref="G3602">
    <cfRule type="expression" dxfId="19857" priority="26026">
      <formula>K3602&gt;L3602</formula>
    </cfRule>
  </conditionalFormatting>
  <conditionalFormatting sqref="I3602">
    <cfRule type="containsText" dxfId="19856" priority="26021" operator="containsText" text="No Encontrado">
      <formula>NOT(ISERROR(SEARCH("No Encontrado",I3602)))</formula>
    </cfRule>
    <cfRule type="containsText" dxfId="19855" priority="26022" operator="containsText" text="Cancelado">
      <formula>NOT(ISERROR(SEARCH("Cancelado",I3602)))</formula>
    </cfRule>
    <cfRule type="containsText" dxfId="19854" priority="26023" operator="containsText" text="Entregado">
      <formula>NOT(ISERROR(SEARCH("Entregado",I3602)))</formula>
    </cfRule>
    <cfRule type="containsText" dxfId="19853" priority="26024" operator="containsText" text="Entregado">
      <formula>NOT(ISERROR(SEARCH("Entregado",I3602)))</formula>
    </cfRule>
    <cfRule type="containsText" dxfId="19852" priority="26025" operator="containsText" text="En proceso">
      <formula>NOT(ISERROR(SEARCH("En proceso",I3602)))</formula>
    </cfRule>
  </conditionalFormatting>
  <conditionalFormatting sqref="J3602">
    <cfRule type="containsText" dxfId="19851" priority="26020" operator="containsText" text="TRUE">
      <formula>NOT(ISERROR(SEARCH("TRUE",J3602)))</formula>
    </cfRule>
  </conditionalFormatting>
  <conditionalFormatting sqref="G3601">
    <cfRule type="expression" dxfId="19850" priority="26019">
      <formula>K3601&gt;L3601</formula>
    </cfRule>
  </conditionalFormatting>
  <conditionalFormatting sqref="I3601">
    <cfRule type="containsText" dxfId="19849" priority="26014" operator="containsText" text="No Encontrado">
      <formula>NOT(ISERROR(SEARCH("No Encontrado",I3601)))</formula>
    </cfRule>
    <cfRule type="containsText" dxfId="19848" priority="26015" operator="containsText" text="Cancelado">
      <formula>NOT(ISERROR(SEARCH("Cancelado",I3601)))</formula>
    </cfRule>
    <cfRule type="containsText" dxfId="19847" priority="26016" operator="containsText" text="Entregado">
      <formula>NOT(ISERROR(SEARCH("Entregado",I3601)))</formula>
    </cfRule>
    <cfRule type="containsText" dxfId="19846" priority="26017" operator="containsText" text="Entregado">
      <formula>NOT(ISERROR(SEARCH("Entregado",I3601)))</formula>
    </cfRule>
    <cfRule type="containsText" dxfId="19845" priority="26018" operator="containsText" text="En proceso">
      <formula>NOT(ISERROR(SEARCH("En proceso",I3601)))</formula>
    </cfRule>
  </conditionalFormatting>
  <conditionalFormatting sqref="J3601">
    <cfRule type="containsText" dxfId="19844" priority="26013" operator="containsText" text="TRUE">
      <formula>NOT(ISERROR(SEARCH("TRUE",J3601)))</formula>
    </cfRule>
  </conditionalFormatting>
  <conditionalFormatting sqref="G3600">
    <cfRule type="expression" dxfId="19843" priority="26012">
      <formula>K3600&gt;L3600</formula>
    </cfRule>
  </conditionalFormatting>
  <conditionalFormatting sqref="I3600">
    <cfRule type="containsText" dxfId="19842" priority="26007" operator="containsText" text="No Encontrado">
      <formula>NOT(ISERROR(SEARCH("No Encontrado",I3600)))</formula>
    </cfRule>
    <cfRule type="containsText" dxfId="19841" priority="26008" operator="containsText" text="Cancelado">
      <formula>NOT(ISERROR(SEARCH("Cancelado",I3600)))</formula>
    </cfRule>
    <cfRule type="containsText" dxfId="19840" priority="26009" operator="containsText" text="Entregado">
      <formula>NOT(ISERROR(SEARCH("Entregado",I3600)))</formula>
    </cfRule>
    <cfRule type="containsText" dxfId="19839" priority="26010" operator="containsText" text="Entregado">
      <formula>NOT(ISERROR(SEARCH("Entregado",I3600)))</formula>
    </cfRule>
    <cfRule type="containsText" dxfId="19838" priority="26011" operator="containsText" text="En proceso">
      <formula>NOT(ISERROR(SEARCH("En proceso",I3600)))</formula>
    </cfRule>
  </conditionalFormatting>
  <conditionalFormatting sqref="J3600">
    <cfRule type="containsText" dxfId="19837" priority="26006" operator="containsText" text="TRUE">
      <formula>NOT(ISERROR(SEARCH("TRUE",J3600)))</formula>
    </cfRule>
  </conditionalFormatting>
  <conditionalFormatting sqref="G3599">
    <cfRule type="expression" dxfId="19836" priority="26005">
      <formula>K3599&gt;L3599</formula>
    </cfRule>
  </conditionalFormatting>
  <conditionalFormatting sqref="I3599">
    <cfRule type="containsText" dxfId="19835" priority="26000" operator="containsText" text="No Encontrado">
      <formula>NOT(ISERROR(SEARCH("No Encontrado",I3599)))</formula>
    </cfRule>
    <cfRule type="containsText" dxfId="19834" priority="26001" operator="containsText" text="Cancelado">
      <formula>NOT(ISERROR(SEARCH("Cancelado",I3599)))</formula>
    </cfRule>
    <cfRule type="containsText" dxfId="19833" priority="26002" operator="containsText" text="Entregado">
      <formula>NOT(ISERROR(SEARCH("Entregado",I3599)))</formula>
    </cfRule>
    <cfRule type="containsText" dxfId="19832" priority="26003" operator="containsText" text="Entregado">
      <formula>NOT(ISERROR(SEARCH("Entregado",I3599)))</formula>
    </cfRule>
    <cfRule type="containsText" dxfId="19831" priority="26004" operator="containsText" text="En proceso">
      <formula>NOT(ISERROR(SEARCH("En proceso",I3599)))</formula>
    </cfRule>
  </conditionalFormatting>
  <conditionalFormatting sqref="J3599">
    <cfRule type="containsText" dxfId="19830" priority="25999" operator="containsText" text="TRUE">
      <formula>NOT(ISERROR(SEARCH("TRUE",J3599)))</formula>
    </cfRule>
  </conditionalFormatting>
  <conditionalFormatting sqref="G3598">
    <cfRule type="expression" dxfId="19829" priority="25998">
      <formula>K3598&gt;L3598</formula>
    </cfRule>
  </conditionalFormatting>
  <conditionalFormatting sqref="I3598">
    <cfRule type="containsText" dxfId="19828" priority="25993" operator="containsText" text="No Encontrado">
      <formula>NOT(ISERROR(SEARCH("No Encontrado",I3598)))</formula>
    </cfRule>
    <cfRule type="containsText" dxfId="19827" priority="25994" operator="containsText" text="Cancelado">
      <formula>NOT(ISERROR(SEARCH("Cancelado",I3598)))</formula>
    </cfRule>
    <cfRule type="containsText" dxfId="19826" priority="25995" operator="containsText" text="Entregado">
      <formula>NOT(ISERROR(SEARCH("Entregado",I3598)))</formula>
    </cfRule>
    <cfRule type="containsText" dxfId="19825" priority="25996" operator="containsText" text="Entregado">
      <formula>NOT(ISERROR(SEARCH("Entregado",I3598)))</formula>
    </cfRule>
    <cfRule type="containsText" dxfId="19824" priority="25997" operator="containsText" text="En proceso">
      <formula>NOT(ISERROR(SEARCH("En proceso",I3598)))</formula>
    </cfRule>
  </conditionalFormatting>
  <conditionalFormatting sqref="J3598">
    <cfRule type="containsText" dxfId="19823" priority="25992" operator="containsText" text="TRUE">
      <formula>NOT(ISERROR(SEARCH("TRUE",J3598)))</formula>
    </cfRule>
  </conditionalFormatting>
  <conditionalFormatting sqref="G3597">
    <cfRule type="expression" dxfId="19822" priority="25991">
      <formula>K3597&gt;L3597</formula>
    </cfRule>
  </conditionalFormatting>
  <conditionalFormatting sqref="I3597">
    <cfRule type="containsText" dxfId="19821" priority="25986" operator="containsText" text="No Encontrado">
      <formula>NOT(ISERROR(SEARCH("No Encontrado",I3597)))</formula>
    </cfRule>
    <cfRule type="containsText" dxfId="19820" priority="25987" operator="containsText" text="Cancelado">
      <formula>NOT(ISERROR(SEARCH("Cancelado",I3597)))</formula>
    </cfRule>
    <cfRule type="containsText" dxfId="19819" priority="25988" operator="containsText" text="Entregado">
      <formula>NOT(ISERROR(SEARCH("Entregado",I3597)))</formula>
    </cfRule>
    <cfRule type="containsText" dxfId="19818" priority="25989" operator="containsText" text="Entregado">
      <formula>NOT(ISERROR(SEARCH("Entregado",I3597)))</formula>
    </cfRule>
    <cfRule type="containsText" dxfId="19817" priority="25990" operator="containsText" text="En proceso">
      <formula>NOT(ISERROR(SEARCH("En proceso",I3597)))</formula>
    </cfRule>
  </conditionalFormatting>
  <conditionalFormatting sqref="J3597">
    <cfRule type="containsText" dxfId="19816" priority="25985" operator="containsText" text="TRUE">
      <formula>NOT(ISERROR(SEARCH("TRUE",J3597)))</formula>
    </cfRule>
  </conditionalFormatting>
  <conditionalFormatting sqref="G3596">
    <cfRule type="expression" dxfId="19815" priority="25984">
      <formula>K3596&gt;L3596</formula>
    </cfRule>
  </conditionalFormatting>
  <conditionalFormatting sqref="I3596">
    <cfRule type="containsText" dxfId="19814" priority="25979" operator="containsText" text="No Encontrado">
      <formula>NOT(ISERROR(SEARCH("No Encontrado",I3596)))</formula>
    </cfRule>
    <cfRule type="containsText" dxfId="19813" priority="25980" operator="containsText" text="Cancelado">
      <formula>NOT(ISERROR(SEARCH("Cancelado",I3596)))</formula>
    </cfRule>
    <cfRule type="containsText" dxfId="19812" priority="25981" operator="containsText" text="Entregado">
      <formula>NOT(ISERROR(SEARCH("Entregado",I3596)))</formula>
    </cfRule>
    <cfRule type="containsText" dxfId="19811" priority="25982" operator="containsText" text="Entregado">
      <formula>NOT(ISERROR(SEARCH("Entregado",I3596)))</formula>
    </cfRule>
    <cfRule type="containsText" dxfId="19810" priority="25983" operator="containsText" text="En proceso">
      <formula>NOT(ISERROR(SEARCH("En proceso",I3596)))</formula>
    </cfRule>
  </conditionalFormatting>
  <conditionalFormatting sqref="J3596">
    <cfRule type="containsText" dxfId="19809" priority="25978" operator="containsText" text="TRUE">
      <formula>NOT(ISERROR(SEARCH("TRUE",J3596)))</formula>
    </cfRule>
  </conditionalFormatting>
  <conditionalFormatting sqref="G3595">
    <cfRule type="expression" dxfId="19808" priority="25977">
      <formula>K3595&gt;L3595</formula>
    </cfRule>
  </conditionalFormatting>
  <conditionalFormatting sqref="I3595">
    <cfRule type="containsText" dxfId="19807" priority="25972" operator="containsText" text="No Encontrado">
      <formula>NOT(ISERROR(SEARCH("No Encontrado",I3595)))</formula>
    </cfRule>
    <cfRule type="containsText" dxfId="19806" priority="25973" operator="containsText" text="Cancelado">
      <formula>NOT(ISERROR(SEARCH("Cancelado",I3595)))</formula>
    </cfRule>
    <cfRule type="containsText" dxfId="19805" priority="25974" operator="containsText" text="Entregado">
      <formula>NOT(ISERROR(SEARCH("Entregado",I3595)))</formula>
    </cfRule>
    <cfRule type="containsText" dxfId="19804" priority="25975" operator="containsText" text="Entregado">
      <formula>NOT(ISERROR(SEARCH("Entregado",I3595)))</formula>
    </cfRule>
    <cfRule type="containsText" dxfId="19803" priority="25976" operator="containsText" text="En proceso">
      <formula>NOT(ISERROR(SEARCH("En proceso",I3595)))</formula>
    </cfRule>
  </conditionalFormatting>
  <conditionalFormatting sqref="J3595">
    <cfRule type="containsText" dxfId="19802" priority="25971" operator="containsText" text="TRUE">
      <formula>NOT(ISERROR(SEARCH("TRUE",J3595)))</formula>
    </cfRule>
  </conditionalFormatting>
  <conditionalFormatting sqref="G3594">
    <cfRule type="expression" dxfId="19801" priority="25970">
      <formula>K3594&gt;L3594</formula>
    </cfRule>
  </conditionalFormatting>
  <conditionalFormatting sqref="I3594">
    <cfRule type="containsText" dxfId="19800" priority="25965" operator="containsText" text="No Encontrado">
      <formula>NOT(ISERROR(SEARCH("No Encontrado",I3594)))</formula>
    </cfRule>
    <cfRule type="containsText" dxfId="19799" priority="25966" operator="containsText" text="Cancelado">
      <formula>NOT(ISERROR(SEARCH("Cancelado",I3594)))</formula>
    </cfRule>
    <cfRule type="containsText" dxfId="19798" priority="25967" operator="containsText" text="Entregado">
      <formula>NOT(ISERROR(SEARCH("Entregado",I3594)))</formula>
    </cfRule>
    <cfRule type="containsText" dxfId="19797" priority="25968" operator="containsText" text="Entregado">
      <formula>NOT(ISERROR(SEARCH("Entregado",I3594)))</formula>
    </cfRule>
    <cfRule type="containsText" dxfId="19796" priority="25969" operator="containsText" text="En proceso">
      <formula>NOT(ISERROR(SEARCH("En proceso",I3594)))</formula>
    </cfRule>
  </conditionalFormatting>
  <conditionalFormatting sqref="J3594">
    <cfRule type="containsText" dxfId="19795" priority="25964" operator="containsText" text="TRUE">
      <formula>NOT(ISERROR(SEARCH("TRUE",J3594)))</formula>
    </cfRule>
  </conditionalFormatting>
  <conditionalFormatting sqref="G3593">
    <cfRule type="expression" dxfId="19794" priority="25963">
      <formula>K3593&gt;L3593</formula>
    </cfRule>
  </conditionalFormatting>
  <conditionalFormatting sqref="I3593">
    <cfRule type="containsText" dxfId="19793" priority="25958" operator="containsText" text="No Encontrado">
      <formula>NOT(ISERROR(SEARCH("No Encontrado",I3593)))</formula>
    </cfRule>
    <cfRule type="containsText" dxfId="19792" priority="25959" operator="containsText" text="Cancelado">
      <formula>NOT(ISERROR(SEARCH("Cancelado",I3593)))</formula>
    </cfRule>
    <cfRule type="containsText" dxfId="19791" priority="25960" operator="containsText" text="Entregado">
      <formula>NOT(ISERROR(SEARCH("Entregado",I3593)))</formula>
    </cfRule>
    <cfRule type="containsText" dxfId="19790" priority="25961" operator="containsText" text="Entregado">
      <formula>NOT(ISERROR(SEARCH("Entregado",I3593)))</formula>
    </cfRule>
    <cfRule type="containsText" dxfId="19789" priority="25962" operator="containsText" text="En proceso">
      <formula>NOT(ISERROR(SEARCH("En proceso",I3593)))</formula>
    </cfRule>
  </conditionalFormatting>
  <conditionalFormatting sqref="J3593">
    <cfRule type="containsText" dxfId="19788" priority="25957" operator="containsText" text="TRUE">
      <formula>NOT(ISERROR(SEARCH("TRUE",J3593)))</formula>
    </cfRule>
  </conditionalFormatting>
  <conditionalFormatting sqref="G3592">
    <cfRule type="expression" dxfId="19787" priority="25956">
      <formula>K3592&gt;L3592</formula>
    </cfRule>
  </conditionalFormatting>
  <conditionalFormatting sqref="I3592">
    <cfRule type="containsText" dxfId="19786" priority="25951" operator="containsText" text="No Encontrado">
      <formula>NOT(ISERROR(SEARCH("No Encontrado",I3592)))</formula>
    </cfRule>
    <cfRule type="containsText" dxfId="19785" priority="25952" operator="containsText" text="Cancelado">
      <formula>NOT(ISERROR(SEARCH("Cancelado",I3592)))</formula>
    </cfRule>
    <cfRule type="containsText" dxfId="19784" priority="25953" operator="containsText" text="Entregado">
      <formula>NOT(ISERROR(SEARCH("Entregado",I3592)))</formula>
    </cfRule>
    <cfRule type="containsText" dxfId="19783" priority="25954" operator="containsText" text="Entregado">
      <formula>NOT(ISERROR(SEARCH("Entregado",I3592)))</formula>
    </cfRule>
    <cfRule type="containsText" dxfId="19782" priority="25955" operator="containsText" text="En proceso">
      <formula>NOT(ISERROR(SEARCH("En proceso",I3592)))</formula>
    </cfRule>
  </conditionalFormatting>
  <conditionalFormatting sqref="J3592">
    <cfRule type="containsText" dxfId="19781" priority="25950" operator="containsText" text="TRUE">
      <formula>NOT(ISERROR(SEARCH("TRUE",J3592)))</formula>
    </cfRule>
  </conditionalFormatting>
  <conditionalFormatting sqref="G3591">
    <cfRule type="expression" dxfId="19780" priority="25949">
      <formula>K3591&gt;L3591</formula>
    </cfRule>
  </conditionalFormatting>
  <conditionalFormatting sqref="I3591">
    <cfRule type="containsText" dxfId="19779" priority="25944" operator="containsText" text="No Encontrado">
      <formula>NOT(ISERROR(SEARCH("No Encontrado",I3591)))</formula>
    </cfRule>
    <cfRule type="containsText" dxfId="19778" priority="25945" operator="containsText" text="Cancelado">
      <formula>NOT(ISERROR(SEARCH("Cancelado",I3591)))</formula>
    </cfRule>
    <cfRule type="containsText" dxfId="19777" priority="25946" operator="containsText" text="Entregado">
      <formula>NOT(ISERROR(SEARCH("Entregado",I3591)))</formula>
    </cfRule>
    <cfRule type="containsText" dxfId="19776" priority="25947" operator="containsText" text="Entregado">
      <formula>NOT(ISERROR(SEARCH("Entregado",I3591)))</formula>
    </cfRule>
    <cfRule type="containsText" dxfId="19775" priority="25948" operator="containsText" text="En proceso">
      <formula>NOT(ISERROR(SEARCH("En proceso",I3591)))</formula>
    </cfRule>
  </conditionalFormatting>
  <conditionalFormatting sqref="J3591">
    <cfRule type="containsText" dxfId="19774" priority="25943" operator="containsText" text="TRUE">
      <formula>NOT(ISERROR(SEARCH("TRUE",J3591)))</formula>
    </cfRule>
  </conditionalFormatting>
  <conditionalFormatting sqref="G3590">
    <cfRule type="expression" dxfId="19773" priority="25942">
      <formula>K3590&gt;L3590</formula>
    </cfRule>
  </conditionalFormatting>
  <conditionalFormatting sqref="I3590">
    <cfRule type="containsText" dxfId="19772" priority="25937" operator="containsText" text="No Encontrado">
      <formula>NOT(ISERROR(SEARCH("No Encontrado",I3590)))</formula>
    </cfRule>
    <cfRule type="containsText" dxfId="19771" priority="25938" operator="containsText" text="Cancelado">
      <formula>NOT(ISERROR(SEARCH("Cancelado",I3590)))</formula>
    </cfRule>
    <cfRule type="containsText" dxfId="19770" priority="25939" operator="containsText" text="Entregado">
      <formula>NOT(ISERROR(SEARCH("Entregado",I3590)))</formula>
    </cfRule>
    <cfRule type="containsText" dxfId="19769" priority="25940" operator="containsText" text="Entregado">
      <formula>NOT(ISERROR(SEARCH("Entregado",I3590)))</formula>
    </cfRule>
    <cfRule type="containsText" dxfId="19768" priority="25941" operator="containsText" text="En proceso">
      <formula>NOT(ISERROR(SEARCH("En proceso",I3590)))</formula>
    </cfRule>
  </conditionalFormatting>
  <conditionalFormatting sqref="J3590">
    <cfRule type="containsText" dxfId="19767" priority="25936" operator="containsText" text="TRUE">
      <formula>NOT(ISERROR(SEARCH("TRUE",J3590)))</formula>
    </cfRule>
  </conditionalFormatting>
  <conditionalFormatting sqref="G3589">
    <cfRule type="expression" dxfId="19766" priority="25935">
      <formula>K3589&gt;L3589</formula>
    </cfRule>
  </conditionalFormatting>
  <conditionalFormatting sqref="I3589">
    <cfRule type="containsText" dxfId="19765" priority="25930" operator="containsText" text="No Encontrado">
      <formula>NOT(ISERROR(SEARCH("No Encontrado",I3589)))</formula>
    </cfRule>
    <cfRule type="containsText" dxfId="19764" priority="25931" operator="containsText" text="Cancelado">
      <formula>NOT(ISERROR(SEARCH("Cancelado",I3589)))</formula>
    </cfRule>
    <cfRule type="containsText" dxfId="19763" priority="25932" operator="containsText" text="Entregado">
      <formula>NOT(ISERROR(SEARCH("Entregado",I3589)))</formula>
    </cfRule>
    <cfRule type="containsText" dxfId="19762" priority="25933" operator="containsText" text="Entregado">
      <formula>NOT(ISERROR(SEARCH("Entregado",I3589)))</formula>
    </cfRule>
    <cfRule type="containsText" dxfId="19761" priority="25934" operator="containsText" text="En proceso">
      <formula>NOT(ISERROR(SEARCH("En proceso",I3589)))</formula>
    </cfRule>
  </conditionalFormatting>
  <conditionalFormatting sqref="J3589">
    <cfRule type="containsText" dxfId="19760" priority="25929" operator="containsText" text="TRUE">
      <formula>NOT(ISERROR(SEARCH("TRUE",J3589)))</formula>
    </cfRule>
  </conditionalFormatting>
  <conditionalFormatting sqref="G3588">
    <cfRule type="expression" dxfId="19759" priority="25928">
      <formula>K3588&gt;L3588</formula>
    </cfRule>
  </conditionalFormatting>
  <conditionalFormatting sqref="I3588">
    <cfRule type="containsText" dxfId="19758" priority="25923" operator="containsText" text="No Encontrado">
      <formula>NOT(ISERROR(SEARCH("No Encontrado",I3588)))</formula>
    </cfRule>
    <cfRule type="containsText" dxfId="19757" priority="25924" operator="containsText" text="Cancelado">
      <formula>NOT(ISERROR(SEARCH("Cancelado",I3588)))</formula>
    </cfRule>
    <cfRule type="containsText" dxfId="19756" priority="25925" operator="containsText" text="Entregado">
      <formula>NOT(ISERROR(SEARCH("Entregado",I3588)))</formula>
    </cfRule>
    <cfRule type="containsText" dxfId="19755" priority="25926" operator="containsText" text="Entregado">
      <formula>NOT(ISERROR(SEARCH("Entregado",I3588)))</formula>
    </cfRule>
    <cfRule type="containsText" dxfId="19754" priority="25927" operator="containsText" text="En proceso">
      <formula>NOT(ISERROR(SEARCH("En proceso",I3588)))</formula>
    </cfRule>
  </conditionalFormatting>
  <conditionalFormatting sqref="J3588">
    <cfRule type="containsText" dxfId="19753" priority="25922" operator="containsText" text="TRUE">
      <formula>NOT(ISERROR(SEARCH("TRUE",J3588)))</formula>
    </cfRule>
  </conditionalFormatting>
  <conditionalFormatting sqref="G3587">
    <cfRule type="expression" dxfId="19752" priority="25921">
      <formula>K3587&gt;L3587</formula>
    </cfRule>
  </conditionalFormatting>
  <conditionalFormatting sqref="I3587">
    <cfRule type="containsText" dxfId="19751" priority="25916" operator="containsText" text="No Encontrado">
      <formula>NOT(ISERROR(SEARCH("No Encontrado",I3587)))</formula>
    </cfRule>
    <cfRule type="containsText" dxfId="19750" priority="25917" operator="containsText" text="Cancelado">
      <formula>NOT(ISERROR(SEARCH("Cancelado",I3587)))</formula>
    </cfRule>
    <cfRule type="containsText" dxfId="19749" priority="25918" operator="containsText" text="Entregado">
      <formula>NOT(ISERROR(SEARCH("Entregado",I3587)))</formula>
    </cfRule>
    <cfRule type="containsText" dxfId="19748" priority="25919" operator="containsText" text="Entregado">
      <formula>NOT(ISERROR(SEARCH("Entregado",I3587)))</formula>
    </cfRule>
    <cfRule type="containsText" dxfId="19747" priority="25920" operator="containsText" text="En proceso">
      <formula>NOT(ISERROR(SEARCH("En proceso",I3587)))</formula>
    </cfRule>
  </conditionalFormatting>
  <conditionalFormatting sqref="J3587">
    <cfRule type="containsText" dxfId="19746" priority="25915" operator="containsText" text="TRUE">
      <formula>NOT(ISERROR(SEARCH("TRUE",J3587)))</formula>
    </cfRule>
  </conditionalFormatting>
  <conditionalFormatting sqref="G3586">
    <cfRule type="expression" dxfId="19745" priority="25914">
      <formula>K3586&gt;L3586</formula>
    </cfRule>
  </conditionalFormatting>
  <conditionalFormatting sqref="I3586">
    <cfRule type="containsText" dxfId="19744" priority="25909" operator="containsText" text="No Encontrado">
      <formula>NOT(ISERROR(SEARCH("No Encontrado",I3586)))</formula>
    </cfRule>
    <cfRule type="containsText" dxfId="19743" priority="25910" operator="containsText" text="Cancelado">
      <formula>NOT(ISERROR(SEARCH("Cancelado",I3586)))</formula>
    </cfRule>
    <cfRule type="containsText" dxfId="19742" priority="25911" operator="containsText" text="Entregado">
      <formula>NOT(ISERROR(SEARCH("Entregado",I3586)))</formula>
    </cfRule>
    <cfRule type="containsText" dxfId="19741" priority="25912" operator="containsText" text="Entregado">
      <formula>NOT(ISERROR(SEARCH("Entregado",I3586)))</formula>
    </cfRule>
    <cfRule type="containsText" dxfId="19740" priority="25913" operator="containsText" text="En proceso">
      <formula>NOT(ISERROR(SEARCH("En proceso",I3586)))</formula>
    </cfRule>
  </conditionalFormatting>
  <conditionalFormatting sqref="J3586">
    <cfRule type="containsText" dxfId="19739" priority="25908" operator="containsText" text="TRUE">
      <formula>NOT(ISERROR(SEARCH("TRUE",J3586)))</formula>
    </cfRule>
  </conditionalFormatting>
  <conditionalFormatting sqref="G3585">
    <cfRule type="expression" dxfId="19738" priority="25907">
      <formula>K3585&gt;L3585</formula>
    </cfRule>
  </conditionalFormatting>
  <conditionalFormatting sqref="I3585">
    <cfRule type="containsText" dxfId="19737" priority="25902" operator="containsText" text="No Encontrado">
      <formula>NOT(ISERROR(SEARCH("No Encontrado",I3585)))</formula>
    </cfRule>
    <cfRule type="containsText" dxfId="19736" priority="25903" operator="containsText" text="Cancelado">
      <formula>NOT(ISERROR(SEARCH("Cancelado",I3585)))</formula>
    </cfRule>
    <cfRule type="containsText" dxfId="19735" priority="25904" operator="containsText" text="Entregado">
      <formula>NOT(ISERROR(SEARCH("Entregado",I3585)))</formula>
    </cfRule>
    <cfRule type="containsText" dxfId="19734" priority="25905" operator="containsText" text="Entregado">
      <formula>NOT(ISERROR(SEARCH("Entregado",I3585)))</formula>
    </cfRule>
    <cfRule type="containsText" dxfId="19733" priority="25906" operator="containsText" text="En proceso">
      <formula>NOT(ISERROR(SEARCH("En proceso",I3585)))</formula>
    </cfRule>
  </conditionalFormatting>
  <conditionalFormatting sqref="J3585">
    <cfRule type="containsText" dxfId="19732" priority="25901" operator="containsText" text="TRUE">
      <formula>NOT(ISERROR(SEARCH("TRUE",J3585)))</formula>
    </cfRule>
  </conditionalFormatting>
  <conditionalFormatting sqref="G3584">
    <cfRule type="expression" dxfId="19731" priority="25900">
      <formula>K3584&gt;L3584</formula>
    </cfRule>
  </conditionalFormatting>
  <conditionalFormatting sqref="I3584">
    <cfRule type="containsText" dxfId="19730" priority="25895" operator="containsText" text="No Encontrado">
      <formula>NOT(ISERROR(SEARCH("No Encontrado",I3584)))</formula>
    </cfRule>
    <cfRule type="containsText" dxfId="19729" priority="25896" operator="containsText" text="Cancelado">
      <formula>NOT(ISERROR(SEARCH("Cancelado",I3584)))</formula>
    </cfRule>
    <cfRule type="containsText" dxfId="19728" priority="25897" operator="containsText" text="Entregado">
      <formula>NOT(ISERROR(SEARCH("Entregado",I3584)))</formula>
    </cfRule>
    <cfRule type="containsText" dxfId="19727" priority="25898" operator="containsText" text="Entregado">
      <formula>NOT(ISERROR(SEARCH("Entregado",I3584)))</formula>
    </cfRule>
    <cfRule type="containsText" dxfId="19726" priority="25899" operator="containsText" text="En proceso">
      <formula>NOT(ISERROR(SEARCH("En proceso",I3584)))</formula>
    </cfRule>
  </conditionalFormatting>
  <conditionalFormatting sqref="J3584">
    <cfRule type="containsText" dxfId="19725" priority="25894" operator="containsText" text="TRUE">
      <formula>NOT(ISERROR(SEARCH("TRUE",J3584)))</formula>
    </cfRule>
  </conditionalFormatting>
  <conditionalFormatting sqref="G3583">
    <cfRule type="expression" dxfId="19724" priority="25893">
      <formula>K3583&gt;L3583</formula>
    </cfRule>
  </conditionalFormatting>
  <conditionalFormatting sqref="I3583">
    <cfRule type="containsText" dxfId="19723" priority="25888" operator="containsText" text="No Encontrado">
      <formula>NOT(ISERROR(SEARCH("No Encontrado",I3583)))</formula>
    </cfRule>
    <cfRule type="containsText" dxfId="19722" priority="25889" operator="containsText" text="Cancelado">
      <formula>NOT(ISERROR(SEARCH("Cancelado",I3583)))</formula>
    </cfRule>
    <cfRule type="containsText" dxfId="19721" priority="25890" operator="containsText" text="Entregado">
      <formula>NOT(ISERROR(SEARCH("Entregado",I3583)))</formula>
    </cfRule>
    <cfRule type="containsText" dxfId="19720" priority="25891" operator="containsText" text="Entregado">
      <formula>NOT(ISERROR(SEARCH("Entregado",I3583)))</formula>
    </cfRule>
    <cfRule type="containsText" dxfId="19719" priority="25892" operator="containsText" text="En proceso">
      <formula>NOT(ISERROR(SEARCH("En proceso",I3583)))</formula>
    </cfRule>
  </conditionalFormatting>
  <conditionalFormatting sqref="J3583">
    <cfRule type="containsText" dxfId="19718" priority="25887" operator="containsText" text="TRUE">
      <formula>NOT(ISERROR(SEARCH("TRUE",J3583)))</formula>
    </cfRule>
  </conditionalFormatting>
  <conditionalFormatting sqref="G3582">
    <cfRule type="expression" dxfId="19717" priority="25886">
      <formula>K3582&gt;L3582</formula>
    </cfRule>
  </conditionalFormatting>
  <conditionalFormatting sqref="I3582">
    <cfRule type="containsText" dxfId="19716" priority="25881" operator="containsText" text="No Encontrado">
      <formula>NOT(ISERROR(SEARCH("No Encontrado",I3582)))</formula>
    </cfRule>
    <cfRule type="containsText" dxfId="19715" priority="25882" operator="containsText" text="Cancelado">
      <formula>NOT(ISERROR(SEARCH("Cancelado",I3582)))</formula>
    </cfRule>
    <cfRule type="containsText" dxfId="19714" priority="25883" operator="containsText" text="Entregado">
      <formula>NOT(ISERROR(SEARCH("Entregado",I3582)))</formula>
    </cfRule>
    <cfRule type="containsText" dxfId="19713" priority="25884" operator="containsText" text="Entregado">
      <formula>NOT(ISERROR(SEARCH("Entregado",I3582)))</formula>
    </cfRule>
    <cfRule type="containsText" dxfId="19712" priority="25885" operator="containsText" text="En proceso">
      <formula>NOT(ISERROR(SEARCH("En proceso",I3582)))</formula>
    </cfRule>
  </conditionalFormatting>
  <conditionalFormatting sqref="J3582">
    <cfRule type="containsText" dxfId="19711" priority="25880" operator="containsText" text="TRUE">
      <formula>NOT(ISERROR(SEARCH("TRUE",J3582)))</formula>
    </cfRule>
  </conditionalFormatting>
  <conditionalFormatting sqref="G3581">
    <cfRule type="expression" dxfId="19710" priority="25879">
      <formula>K3581&gt;L3581</formula>
    </cfRule>
  </conditionalFormatting>
  <conditionalFormatting sqref="I3581">
    <cfRule type="containsText" dxfId="19709" priority="25874" operator="containsText" text="No Encontrado">
      <formula>NOT(ISERROR(SEARCH("No Encontrado",I3581)))</formula>
    </cfRule>
    <cfRule type="containsText" dxfId="19708" priority="25875" operator="containsText" text="Cancelado">
      <formula>NOT(ISERROR(SEARCH("Cancelado",I3581)))</formula>
    </cfRule>
    <cfRule type="containsText" dxfId="19707" priority="25876" operator="containsText" text="Entregado">
      <formula>NOT(ISERROR(SEARCH("Entregado",I3581)))</formula>
    </cfRule>
    <cfRule type="containsText" dxfId="19706" priority="25877" operator="containsText" text="Entregado">
      <formula>NOT(ISERROR(SEARCH("Entregado",I3581)))</formula>
    </cfRule>
    <cfRule type="containsText" dxfId="19705" priority="25878" operator="containsText" text="En proceso">
      <formula>NOT(ISERROR(SEARCH("En proceso",I3581)))</formula>
    </cfRule>
  </conditionalFormatting>
  <conditionalFormatting sqref="J3581">
    <cfRule type="containsText" dxfId="19704" priority="25873" operator="containsText" text="TRUE">
      <formula>NOT(ISERROR(SEARCH("TRUE",J3581)))</formula>
    </cfRule>
  </conditionalFormatting>
  <conditionalFormatting sqref="G3580">
    <cfRule type="expression" dxfId="19703" priority="25872">
      <formula>K3580&gt;L3580</formula>
    </cfRule>
  </conditionalFormatting>
  <conditionalFormatting sqref="I3580">
    <cfRule type="containsText" dxfId="19702" priority="25867" operator="containsText" text="No Encontrado">
      <formula>NOT(ISERROR(SEARCH("No Encontrado",I3580)))</formula>
    </cfRule>
    <cfRule type="containsText" dxfId="19701" priority="25868" operator="containsText" text="Cancelado">
      <formula>NOT(ISERROR(SEARCH("Cancelado",I3580)))</formula>
    </cfRule>
    <cfRule type="containsText" dxfId="19700" priority="25869" operator="containsText" text="Entregado">
      <formula>NOT(ISERROR(SEARCH("Entregado",I3580)))</formula>
    </cfRule>
    <cfRule type="containsText" dxfId="19699" priority="25870" operator="containsText" text="Entregado">
      <formula>NOT(ISERROR(SEARCH("Entregado",I3580)))</formula>
    </cfRule>
    <cfRule type="containsText" dxfId="19698" priority="25871" operator="containsText" text="En proceso">
      <formula>NOT(ISERROR(SEARCH("En proceso",I3580)))</formula>
    </cfRule>
  </conditionalFormatting>
  <conditionalFormatting sqref="J3580">
    <cfRule type="containsText" dxfId="19697" priority="25866" operator="containsText" text="TRUE">
      <formula>NOT(ISERROR(SEARCH("TRUE",J3580)))</formula>
    </cfRule>
  </conditionalFormatting>
  <conditionalFormatting sqref="G3579">
    <cfRule type="expression" dxfId="19696" priority="25865">
      <formula>K3579&gt;L3579</formula>
    </cfRule>
  </conditionalFormatting>
  <conditionalFormatting sqref="I3579">
    <cfRule type="containsText" dxfId="19695" priority="25860" operator="containsText" text="No Encontrado">
      <formula>NOT(ISERROR(SEARCH("No Encontrado",I3579)))</formula>
    </cfRule>
    <cfRule type="containsText" dxfId="19694" priority="25861" operator="containsText" text="Cancelado">
      <formula>NOT(ISERROR(SEARCH("Cancelado",I3579)))</formula>
    </cfRule>
    <cfRule type="containsText" dxfId="19693" priority="25862" operator="containsText" text="Entregado">
      <formula>NOT(ISERROR(SEARCH("Entregado",I3579)))</formula>
    </cfRule>
    <cfRule type="containsText" dxfId="19692" priority="25863" operator="containsText" text="Entregado">
      <formula>NOT(ISERROR(SEARCH("Entregado",I3579)))</formula>
    </cfRule>
    <cfRule type="containsText" dxfId="19691" priority="25864" operator="containsText" text="En proceso">
      <formula>NOT(ISERROR(SEARCH("En proceso",I3579)))</formula>
    </cfRule>
  </conditionalFormatting>
  <conditionalFormatting sqref="J3579">
    <cfRule type="containsText" dxfId="19690" priority="25859" operator="containsText" text="TRUE">
      <formula>NOT(ISERROR(SEARCH("TRUE",J3579)))</formula>
    </cfRule>
  </conditionalFormatting>
  <conditionalFormatting sqref="G3578">
    <cfRule type="expression" dxfId="19689" priority="25858">
      <formula>K3578&gt;L3578</formula>
    </cfRule>
  </conditionalFormatting>
  <conditionalFormatting sqref="I3578">
    <cfRule type="containsText" dxfId="19688" priority="25853" operator="containsText" text="No Encontrado">
      <formula>NOT(ISERROR(SEARCH("No Encontrado",I3578)))</formula>
    </cfRule>
    <cfRule type="containsText" dxfId="19687" priority="25854" operator="containsText" text="Cancelado">
      <formula>NOT(ISERROR(SEARCH("Cancelado",I3578)))</formula>
    </cfRule>
    <cfRule type="containsText" dxfId="19686" priority="25855" operator="containsText" text="Entregado">
      <formula>NOT(ISERROR(SEARCH("Entregado",I3578)))</formula>
    </cfRule>
    <cfRule type="containsText" dxfId="19685" priority="25856" operator="containsText" text="Entregado">
      <formula>NOT(ISERROR(SEARCH("Entregado",I3578)))</formula>
    </cfRule>
    <cfRule type="containsText" dxfId="19684" priority="25857" operator="containsText" text="En proceso">
      <formula>NOT(ISERROR(SEARCH("En proceso",I3578)))</formula>
    </cfRule>
  </conditionalFormatting>
  <conditionalFormatting sqref="J3578">
    <cfRule type="containsText" dxfId="19683" priority="25852" operator="containsText" text="TRUE">
      <formula>NOT(ISERROR(SEARCH("TRUE",J3578)))</formula>
    </cfRule>
  </conditionalFormatting>
  <conditionalFormatting sqref="G3577">
    <cfRule type="expression" dxfId="19682" priority="25851">
      <formula>K3577&gt;L3577</formula>
    </cfRule>
  </conditionalFormatting>
  <conditionalFormatting sqref="I3577">
    <cfRule type="containsText" dxfId="19681" priority="25846" operator="containsText" text="No Encontrado">
      <formula>NOT(ISERROR(SEARCH("No Encontrado",I3577)))</formula>
    </cfRule>
    <cfRule type="containsText" dxfId="19680" priority="25847" operator="containsText" text="Cancelado">
      <formula>NOT(ISERROR(SEARCH("Cancelado",I3577)))</formula>
    </cfRule>
    <cfRule type="containsText" dxfId="19679" priority="25848" operator="containsText" text="Entregado">
      <formula>NOT(ISERROR(SEARCH("Entregado",I3577)))</formula>
    </cfRule>
    <cfRule type="containsText" dxfId="19678" priority="25849" operator="containsText" text="Entregado">
      <formula>NOT(ISERROR(SEARCH("Entregado",I3577)))</formula>
    </cfRule>
    <cfRule type="containsText" dxfId="19677" priority="25850" operator="containsText" text="En proceso">
      <formula>NOT(ISERROR(SEARCH("En proceso",I3577)))</formula>
    </cfRule>
  </conditionalFormatting>
  <conditionalFormatting sqref="J3577">
    <cfRule type="containsText" dxfId="19676" priority="25845" operator="containsText" text="TRUE">
      <formula>NOT(ISERROR(SEARCH("TRUE",J3577)))</formula>
    </cfRule>
  </conditionalFormatting>
  <conditionalFormatting sqref="G3576">
    <cfRule type="expression" dxfId="19675" priority="25844">
      <formula>K3576&gt;L3576</formula>
    </cfRule>
  </conditionalFormatting>
  <conditionalFormatting sqref="I3576">
    <cfRule type="containsText" dxfId="19674" priority="25839" operator="containsText" text="No Encontrado">
      <formula>NOT(ISERROR(SEARCH("No Encontrado",I3576)))</formula>
    </cfRule>
    <cfRule type="containsText" dxfId="19673" priority="25840" operator="containsText" text="Cancelado">
      <formula>NOT(ISERROR(SEARCH("Cancelado",I3576)))</formula>
    </cfRule>
    <cfRule type="containsText" dxfId="19672" priority="25841" operator="containsText" text="Entregado">
      <formula>NOT(ISERROR(SEARCH("Entregado",I3576)))</formula>
    </cfRule>
    <cfRule type="containsText" dxfId="19671" priority="25842" operator="containsText" text="Entregado">
      <formula>NOT(ISERROR(SEARCH("Entregado",I3576)))</formula>
    </cfRule>
    <cfRule type="containsText" dxfId="19670" priority="25843" operator="containsText" text="En proceso">
      <formula>NOT(ISERROR(SEARCH("En proceso",I3576)))</formula>
    </cfRule>
  </conditionalFormatting>
  <conditionalFormatting sqref="J3576">
    <cfRule type="containsText" dxfId="19669" priority="25838" operator="containsText" text="TRUE">
      <formula>NOT(ISERROR(SEARCH("TRUE",J3576)))</formula>
    </cfRule>
  </conditionalFormatting>
  <conditionalFormatting sqref="G3575">
    <cfRule type="expression" dxfId="19668" priority="25837">
      <formula>K3575&gt;L3575</formula>
    </cfRule>
  </conditionalFormatting>
  <conditionalFormatting sqref="I3575">
    <cfRule type="containsText" dxfId="19667" priority="25832" operator="containsText" text="No Encontrado">
      <formula>NOT(ISERROR(SEARCH("No Encontrado",I3575)))</formula>
    </cfRule>
    <cfRule type="containsText" dxfId="19666" priority="25833" operator="containsText" text="Cancelado">
      <formula>NOT(ISERROR(SEARCH("Cancelado",I3575)))</formula>
    </cfRule>
    <cfRule type="containsText" dxfId="19665" priority="25834" operator="containsText" text="Entregado">
      <formula>NOT(ISERROR(SEARCH("Entregado",I3575)))</formula>
    </cfRule>
    <cfRule type="containsText" dxfId="19664" priority="25835" operator="containsText" text="Entregado">
      <formula>NOT(ISERROR(SEARCH("Entregado",I3575)))</formula>
    </cfRule>
    <cfRule type="containsText" dxfId="19663" priority="25836" operator="containsText" text="En proceso">
      <formula>NOT(ISERROR(SEARCH("En proceso",I3575)))</formula>
    </cfRule>
  </conditionalFormatting>
  <conditionalFormatting sqref="J3575">
    <cfRule type="containsText" dxfId="19662" priority="25831" operator="containsText" text="TRUE">
      <formula>NOT(ISERROR(SEARCH("TRUE",J3575)))</formula>
    </cfRule>
  </conditionalFormatting>
  <conditionalFormatting sqref="G3574">
    <cfRule type="expression" dxfId="19661" priority="25830">
      <formula>K3574&gt;L3574</formula>
    </cfRule>
  </conditionalFormatting>
  <conditionalFormatting sqref="I3574">
    <cfRule type="containsText" dxfId="19660" priority="25825" operator="containsText" text="No Encontrado">
      <formula>NOT(ISERROR(SEARCH("No Encontrado",I3574)))</formula>
    </cfRule>
    <cfRule type="containsText" dxfId="19659" priority="25826" operator="containsText" text="Cancelado">
      <formula>NOT(ISERROR(SEARCH("Cancelado",I3574)))</formula>
    </cfRule>
    <cfRule type="containsText" dxfId="19658" priority="25827" operator="containsText" text="Entregado">
      <formula>NOT(ISERROR(SEARCH("Entregado",I3574)))</formula>
    </cfRule>
    <cfRule type="containsText" dxfId="19657" priority="25828" operator="containsText" text="Entregado">
      <formula>NOT(ISERROR(SEARCH("Entregado",I3574)))</formula>
    </cfRule>
    <cfRule type="containsText" dxfId="19656" priority="25829" operator="containsText" text="En proceso">
      <formula>NOT(ISERROR(SEARCH("En proceso",I3574)))</formula>
    </cfRule>
  </conditionalFormatting>
  <conditionalFormatting sqref="J3574">
    <cfRule type="containsText" dxfId="19655" priority="25824" operator="containsText" text="TRUE">
      <formula>NOT(ISERROR(SEARCH("TRUE",J3574)))</formula>
    </cfRule>
  </conditionalFormatting>
  <conditionalFormatting sqref="G3573">
    <cfRule type="expression" dxfId="19654" priority="25823">
      <formula>K3573&gt;L3573</formula>
    </cfRule>
  </conditionalFormatting>
  <conditionalFormatting sqref="I3573">
    <cfRule type="containsText" dxfId="19653" priority="25818" operator="containsText" text="No Encontrado">
      <formula>NOT(ISERROR(SEARCH("No Encontrado",I3573)))</formula>
    </cfRule>
    <cfRule type="containsText" dxfId="19652" priority="25819" operator="containsText" text="Cancelado">
      <formula>NOT(ISERROR(SEARCH("Cancelado",I3573)))</formula>
    </cfRule>
    <cfRule type="containsText" dxfId="19651" priority="25820" operator="containsText" text="Entregado">
      <formula>NOT(ISERROR(SEARCH("Entregado",I3573)))</formula>
    </cfRule>
    <cfRule type="containsText" dxfId="19650" priority="25821" operator="containsText" text="Entregado">
      <formula>NOT(ISERROR(SEARCH("Entregado",I3573)))</formula>
    </cfRule>
    <cfRule type="containsText" dxfId="19649" priority="25822" operator="containsText" text="En proceso">
      <formula>NOT(ISERROR(SEARCH("En proceso",I3573)))</formula>
    </cfRule>
  </conditionalFormatting>
  <conditionalFormatting sqref="J3573">
    <cfRule type="containsText" dxfId="19648" priority="25817" operator="containsText" text="TRUE">
      <formula>NOT(ISERROR(SEARCH("TRUE",J3573)))</formula>
    </cfRule>
  </conditionalFormatting>
  <conditionalFormatting sqref="G3572">
    <cfRule type="expression" dxfId="19647" priority="25816">
      <formula>K3572&gt;L3572</formula>
    </cfRule>
  </conditionalFormatting>
  <conditionalFormatting sqref="I3572">
    <cfRule type="containsText" dxfId="19646" priority="25811" operator="containsText" text="No Encontrado">
      <formula>NOT(ISERROR(SEARCH("No Encontrado",I3572)))</formula>
    </cfRule>
    <cfRule type="containsText" dxfId="19645" priority="25812" operator="containsText" text="Cancelado">
      <formula>NOT(ISERROR(SEARCH("Cancelado",I3572)))</formula>
    </cfRule>
    <cfRule type="containsText" dxfId="19644" priority="25813" operator="containsText" text="Entregado">
      <formula>NOT(ISERROR(SEARCH("Entregado",I3572)))</formula>
    </cfRule>
    <cfRule type="containsText" dxfId="19643" priority="25814" operator="containsText" text="Entregado">
      <formula>NOT(ISERROR(SEARCH("Entregado",I3572)))</formula>
    </cfRule>
    <cfRule type="containsText" dxfId="19642" priority="25815" operator="containsText" text="En proceso">
      <formula>NOT(ISERROR(SEARCH("En proceso",I3572)))</formula>
    </cfRule>
  </conditionalFormatting>
  <conditionalFormatting sqref="J3572">
    <cfRule type="containsText" dxfId="19641" priority="25810" operator="containsText" text="TRUE">
      <formula>NOT(ISERROR(SEARCH("TRUE",J3572)))</formula>
    </cfRule>
  </conditionalFormatting>
  <conditionalFormatting sqref="G3571">
    <cfRule type="expression" dxfId="19640" priority="25809">
      <formula>K3571&gt;L3571</formula>
    </cfRule>
  </conditionalFormatting>
  <conditionalFormatting sqref="I3571">
    <cfRule type="containsText" dxfId="19639" priority="25804" operator="containsText" text="No Encontrado">
      <formula>NOT(ISERROR(SEARCH("No Encontrado",I3571)))</formula>
    </cfRule>
    <cfRule type="containsText" dxfId="19638" priority="25805" operator="containsText" text="Cancelado">
      <formula>NOT(ISERROR(SEARCH("Cancelado",I3571)))</formula>
    </cfRule>
    <cfRule type="containsText" dxfId="19637" priority="25806" operator="containsText" text="Entregado">
      <formula>NOT(ISERROR(SEARCH("Entregado",I3571)))</formula>
    </cfRule>
    <cfRule type="containsText" dxfId="19636" priority="25807" operator="containsText" text="Entregado">
      <formula>NOT(ISERROR(SEARCH("Entregado",I3571)))</formula>
    </cfRule>
    <cfRule type="containsText" dxfId="19635" priority="25808" operator="containsText" text="En proceso">
      <formula>NOT(ISERROR(SEARCH("En proceso",I3571)))</formula>
    </cfRule>
  </conditionalFormatting>
  <conditionalFormatting sqref="J3571">
    <cfRule type="containsText" dxfId="19634" priority="25803" operator="containsText" text="TRUE">
      <formula>NOT(ISERROR(SEARCH("TRUE",J3571)))</formula>
    </cfRule>
  </conditionalFormatting>
  <conditionalFormatting sqref="G3570">
    <cfRule type="expression" dxfId="19633" priority="25802">
      <formula>K3570&gt;L3570</formula>
    </cfRule>
  </conditionalFormatting>
  <conditionalFormatting sqref="I3570">
    <cfRule type="containsText" dxfId="19632" priority="25797" operator="containsText" text="No Encontrado">
      <formula>NOT(ISERROR(SEARCH("No Encontrado",I3570)))</formula>
    </cfRule>
    <cfRule type="containsText" dxfId="19631" priority="25798" operator="containsText" text="Cancelado">
      <formula>NOT(ISERROR(SEARCH("Cancelado",I3570)))</formula>
    </cfRule>
    <cfRule type="containsText" dxfId="19630" priority="25799" operator="containsText" text="Entregado">
      <formula>NOT(ISERROR(SEARCH("Entregado",I3570)))</formula>
    </cfRule>
    <cfRule type="containsText" dxfId="19629" priority="25800" operator="containsText" text="Entregado">
      <formula>NOT(ISERROR(SEARCH("Entregado",I3570)))</formula>
    </cfRule>
    <cfRule type="containsText" dxfId="19628" priority="25801" operator="containsText" text="En proceso">
      <formula>NOT(ISERROR(SEARCH("En proceso",I3570)))</formula>
    </cfRule>
  </conditionalFormatting>
  <conditionalFormatting sqref="J3570">
    <cfRule type="containsText" dxfId="19627" priority="25796" operator="containsText" text="TRUE">
      <formula>NOT(ISERROR(SEARCH("TRUE",J3570)))</formula>
    </cfRule>
  </conditionalFormatting>
  <conditionalFormatting sqref="G3569">
    <cfRule type="expression" dxfId="19626" priority="25795">
      <formula>K3569&gt;L3569</formula>
    </cfRule>
  </conditionalFormatting>
  <conditionalFormatting sqref="I3569">
    <cfRule type="containsText" dxfId="19625" priority="25790" operator="containsText" text="No Encontrado">
      <formula>NOT(ISERROR(SEARCH("No Encontrado",I3569)))</formula>
    </cfRule>
    <cfRule type="containsText" dxfId="19624" priority="25791" operator="containsText" text="Cancelado">
      <formula>NOT(ISERROR(SEARCH("Cancelado",I3569)))</formula>
    </cfRule>
    <cfRule type="containsText" dxfId="19623" priority="25792" operator="containsText" text="Entregado">
      <formula>NOT(ISERROR(SEARCH("Entregado",I3569)))</formula>
    </cfRule>
    <cfRule type="containsText" dxfId="19622" priority="25793" operator="containsText" text="Entregado">
      <formula>NOT(ISERROR(SEARCH("Entregado",I3569)))</formula>
    </cfRule>
    <cfRule type="containsText" dxfId="19621" priority="25794" operator="containsText" text="En proceso">
      <formula>NOT(ISERROR(SEARCH("En proceso",I3569)))</formula>
    </cfRule>
  </conditionalFormatting>
  <conditionalFormatting sqref="J3569">
    <cfRule type="containsText" dxfId="19620" priority="25789" operator="containsText" text="TRUE">
      <formula>NOT(ISERROR(SEARCH("TRUE",J3569)))</formula>
    </cfRule>
  </conditionalFormatting>
  <conditionalFormatting sqref="G3568">
    <cfRule type="expression" dxfId="19619" priority="25788">
      <formula>K3568&gt;L3568</formula>
    </cfRule>
  </conditionalFormatting>
  <conditionalFormatting sqref="I3568">
    <cfRule type="containsText" dxfId="19618" priority="25783" operator="containsText" text="No Encontrado">
      <formula>NOT(ISERROR(SEARCH("No Encontrado",I3568)))</formula>
    </cfRule>
    <cfRule type="containsText" dxfId="19617" priority="25784" operator="containsText" text="Cancelado">
      <formula>NOT(ISERROR(SEARCH("Cancelado",I3568)))</formula>
    </cfRule>
    <cfRule type="containsText" dxfId="19616" priority="25785" operator="containsText" text="Entregado">
      <formula>NOT(ISERROR(SEARCH("Entregado",I3568)))</formula>
    </cfRule>
    <cfRule type="containsText" dxfId="19615" priority="25786" operator="containsText" text="Entregado">
      <formula>NOT(ISERROR(SEARCH("Entregado",I3568)))</formula>
    </cfRule>
    <cfRule type="containsText" dxfId="19614" priority="25787" operator="containsText" text="En proceso">
      <formula>NOT(ISERROR(SEARCH("En proceso",I3568)))</formula>
    </cfRule>
  </conditionalFormatting>
  <conditionalFormatting sqref="J3568">
    <cfRule type="containsText" dxfId="19613" priority="25782" operator="containsText" text="TRUE">
      <formula>NOT(ISERROR(SEARCH("TRUE",J3568)))</formula>
    </cfRule>
  </conditionalFormatting>
  <conditionalFormatting sqref="G3567">
    <cfRule type="expression" dxfId="19612" priority="25781">
      <formula>K3567&gt;L3567</formula>
    </cfRule>
  </conditionalFormatting>
  <conditionalFormatting sqref="I3567">
    <cfRule type="containsText" dxfId="19611" priority="25776" operator="containsText" text="No Encontrado">
      <formula>NOT(ISERROR(SEARCH("No Encontrado",I3567)))</formula>
    </cfRule>
    <cfRule type="containsText" dxfId="19610" priority="25777" operator="containsText" text="Cancelado">
      <formula>NOT(ISERROR(SEARCH("Cancelado",I3567)))</formula>
    </cfRule>
    <cfRule type="containsText" dxfId="19609" priority="25778" operator="containsText" text="Entregado">
      <formula>NOT(ISERROR(SEARCH("Entregado",I3567)))</formula>
    </cfRule>
    <cfRule type="containsText" dxfId="19608" priority="25779" operator="containsText" text="Entregado">
      <formula>NOT(ISERROR(SEARCH("Entregado",I3567)))</formula>
    </cfRule>
    <cfRule type="containsText" dxfId="19607" priority="25780" operator="containsText" text="En proceso">
      <formula>NOT(ISERROR(SEARCH("En proceso",I3567)))</formula>
    </cfRule>
  </conditionalFormatting>
  <conditionalFormatting sqref="J3567">
    <cfRule type="containsText" dxfId="19606" priority="25775" operator="containsText" text="TRUE">
      <formula>NOT(ISERROR(SEARCH("TRUE",J3567)))</formula>
    </cfRule>
  </conditionalFormatting>
  <conditionalFormatting sqref="G3566">
    <cfRule type="expression" dxfId="19605" priority="25774">
      <formula>K3566&gt;L3566</formula>
    </cfRule>
  </conditionalFormatting>
  <conditionalFormatting sqref="I3566">
    <cfRule type="containsText" dxfId="19604" priority="25769" operator="containsText" text="No Encontrado">
      <formula>NOT(ISERROR(SEARCH("No Encontrado",I3566)))</formula>
    </cfRule>
    <cfRule type="containsText" dxfId="19603" priority="25770" operator="containsText" text="Cancelado">
      <formula>NOT(ISERROR(SEARCH("Cancelado",I3566)))</formula>
    </cfRule>
    <cfRule type="containsText" dxfId="19602" priority="25771" operator="containsText" text="Entregado">
      <formula>NOT(ISERROR(SEARCH("Entregado",I3566)))</formula>
    </cfRule>
    <cfRule type="containsText" dxfId="19601" priority="25772" operator="containsText" text="Entregado">
      <formula>NOT(ISERROR(SEARCH("Entregado",I3566)))</formula>
    </cfRule>
    <cfRule type="containsText" dxfId="19600" priority="25773" operator="containsText" text="En proceso">
      <formula>NOT(ISERROR(SEARCH("En proceso",I3566)))</formula>
    </cfRule>
  </conditionalFormatting>
  <conditionalFormatting sqref="J3566">
    <cfRule type="containsText" dxfId="19599" priority="25768" operator="containsText" text="TRUE">
      <formula>NOT(ISERROR(SEARCH("TRUE",J3566)))</formula>
    </cfRule>
  </conditionalFormatting>
  <conditionalFormatting sqref="G3565">
    <cfRule type="expression" dxfId="19598" priority="25767">
      <formula>K3565&gt;L3565</formula>
    </cfRule>
  </conditionalFormatting>
  <conditionalFormatting sqref="I3565">
    <cfRule type="containsText" dxfId="19597" priority="25762" operator="containsText" text="No Encontrado">
      <formula>NOT(ISERROR(SEARCH("No Encontrado",I3565)))</formula>
    </cfRule>
    <cfRule type="containsText" dxfId="19596" priority="25763" operator="containsText" text="Cancelado">
      <formula>NOT(ISERROR(SEARCH("Cancelado",I3565)))</formula>
    </cfRule>
    <cfRule type="containsText" dxfId="19595" priority="25764" operator="containsText" text="Entregado">
      <formula>NOT(ISERROR(SEARCH("Entregado",I3565)))</formula>
    </cfRule>
    <cfRule type="containsText" dxfId="19594" priority="25765" operator="containsText" text="Entregado">
      <formula>NOT(ISERROR(SEARCH("Entregado",I3565)))</formula>
    </cfRule>
    <cfRule type="containsText" dxfId="19593" priority="25766" operator="containsText" text="En proceso">
      <formula>NOT(ISERROR(SEARCH("En proceso",I3565)))</formula>
    </cfRule>
  </conditionalFormatting>
  <conditionalFormatting sqref="J3565">
    <cfRule type="containsText" dxfId="19592" priority="25761" operator="containsText" text="TRUE">
      <formula>NOT(ISERROR(SEARCH("TRUE",J3565)))</formula>
    </cfRule>
  </conditionalFormatting>
  <conditionalFormatting sqref="G3564">
    <cfRule type="expression" dxfId="19591" priority="25760">
      <formula>K3564&gt;L3564</formula>
    </cfRule>
  </conditionalFormatting>
  <conditionalFormatting sqref="I3564">
    <cfRule type="containsText" dxfId="19590" priority="25755" operator="containsText" text="No Encontrado">
      <formula>NOT(ISERROR(SEARCH("No Encontrado",I3564)))</formula>
    </cfRule>
    <cfRule type="containsText" dxfId="19589" priority="25756" operator="containsText" text="Cancelado">
      <formula>NOT(ISERROR(SEARCH("Cancelado",I3564)))</formula>
    </cfRule>
    <cfRule type="containsText" dxfId="19588" priority="25757" operator="containsText" text="Entregado">
      <formula>NOT(ISERROR(SEARCH("Entregado",I3564)))</formula>
    </cfRule>
    <cfRule type="containsText" dxfId="19587" priority="25758" operator="containsText" text="Entregado">
      <formula>NOT(ISERROR(SEARCH("Entregado",I3564)))</formula>
    </cfRule>
    <cfRule type="containsText" dxfId="19586" priority="25759" operator="containsText" text="En proceso">
      <formula>NOT(ISERROR(SEARCH("En proceso",I3564)))</formula>
    </cfRule>
  </conditionalFormatting>
  <conditionalFormatting sqref="J3564">
    <cfRule type="containsText" dxfId="19585" priority="25754" operator="containsText" text="TRUE">
      <formula>NOT(ISERROR(SEARCH("TRUE",J3564)))</formula>
    </cfRule>
  </conditionalFormatting>
  <conditionalFormatting sqref="G3563">
    <cfRule type="expression" dxfId="19584" priority="25753">
      <formula>K3563&gt;L3563</formula>
    </cfRule>
  </conditionalFormatting>
  <conditionalFormatting sqref="I3563">
    <cfRule type="containsText" dxfId="19583" priority="25748" operator="containsText" text="No Encontrado">
      <formula>NOT(ISERROR(SEARCH("No Encontrado",I3563)))</formula>
    </cfRule>
    <cfRule type="containsText" dxfId="19582" priority="25749" operator="containsText" text="Cancelado">
      <formula>NOT(ISERROR(SEARCH("Cancelado",I3563)))</formula>
    </cfRule>
    <cfRule type="containsText" dxfId="19581" priority="25750" operator="containsText" text="Entregado">
      <formula>NOT(ISERROR(SEARCH("Entregado",I3563)))</formula>
    </cfRule>
    <cfRule type="containsText" dxfId="19580" priority="25751" operator="containsText" text="Entregado">
      <formula>NOT(ISERROR(SEARCH("Entregado",I3563)))</formula>
    </cfRule>
    <cfRule type="containsText" dxfId="19579" priority="25752" operator="containsText" text="En proceso">
      <formula>NOT(ISERROR(SEARCH("En proceso",I3563)))</formula>
    </cfRule>
  </conditionalFormatting>
  <conditionalFormatting sqref="J3563">
    <cfRule type="containsText" dxfId="19578" priority="25747" operator="containsText" text="TRUE">
      <formula>NOT(ISERROR(SEARCH("TRUE",J3563)))</formula>
    </cfRule>
  </conditionalFormatting>
  <conditionalFormatting sqref="G3562">
    <cfRule type="expression" dxfId="19577" priority="25746">
      <formula>K3562&gt;L3562</formula>
    </cfRule>
  </conditionalFormatting>
  <conditionalFormatting sqref="I3562">
    <cfRule type="containsText" dxfId="19576" priority="25741" operator="containsText" text="No Encontrado">
      <formula>NOT(ISERROR(SEARCH("No Encontrado",I3562)))</formula>
    </cfRule>
    <cfRule type="containsText" dxfId="19575" priority="25742" operator="containsText" text="Cancelado">
      <formula>NOT(ISERROR(SEARCH("Cancelado",I3562)))</formula>
    </cfRule>
    <cfRule type="containsText" dxfId="19574" priority="25743" operator="containsText" text="Entregado">
      <formula>NOT(ISERROR(SEARCH("Entregado",I3562)))</formula>
    </cfRule>
    <cfRule type="containsText" dxfId="19573" priority="25744" operator="containsText" text="Entregado">
      <formula>NOT(ISERROR(SEARCH("Entregado",I3562)))</formula>
    </cfRule>
    <cfRule type="containsText" dxfId="19572" priority="25745" operator="containsText" text="En proceso">
      <formula>NOT(ISERROR(SEARCH("En proceso",I3562)))</formula>
    </cfRule>
  </conditionalFormatting>
  <conditionalFormatting sqref="J3562">
    <cfRule type="containsText" dxfId="19571" priority="25740" operator="containsText" text="TRUE">
      <formula>NOT(ISERROR(SEARCH("TRUE",J3562)))</formula>
    </cfRule>
  </conditionalFormatting>
  <conditionalFormatting sqref="G3561">
    <cfRule type="expression" dxfId="19570" priority="25739">
      <formula>K3561&gt;L3561</formula>
    </cfRule>
  </conditionalFormatting>
  <conditionalFormatting sqref="I3561">
    <cfRule type="containsText" dxfId="19569" priority="25734" operator="containsText" text="No Encontrado">
      <formula>NOT(ISERROR(SEARCH("No Encontrado",I3561)))</formula>
    </cfRule>
    <cfRule type="containsText" dxfId="19568" priority="25735" operator="containsText" text="Cancelado">
      <formula>NOT(ISERROR(SEARCH("Cancelado",I3561)))</formula>
    </cfRule>
    <cfRule type="containsText" dxfId="19567" priority="25736" operator="containsText" text="Entregado">
      <formula>NOT(ISERROR(SEARCH("Entregado",I3561)))</formula>
    </cfRule>
    <cfRule type="containsText" dxfId="19566" priority="25737" operator="containsText" text="Entregado">
      <formula>NOT(ISERROR(SEARCH("Entregado",I3561)))</formula>
    </cfRule>
    <cfRule type="containsText" dxfId="19565" priority="25738" operator="containsText" text="En proceso">
      <formula>NOT(ISERROR(SEARCH("En proceso",I3561)))</formula>
    </cfRule>
  </conditionalFormatting>
  <conditionalFormatting sqref="J3561">
    <cfRule type="containsText" dxfId="19564" priority="25733" operator="containsText" text="TRUE">
      <formula>NOT(ISERROR(SEARCH("TRUE",J3561)))</formula>
    </cfRule>
  </conditionalFormatting>
  <conditionalFormatting sqref="G3560">
    <cfRule type="expression" dxfId="19563" priority="25732">
      <formula>K3560&gt;L3560</formula>
    </cfRule>
  </conditionalFormatting>
  <conditionalFormatting sqref="I3560">
    <cfRule type="containsText" dxfId="19562" priority="25727" operator="containsText" text="No Encontrado">
      <formula>NOT(ISERROR(SEARCH("No Encontrado",I3560)))</formula>
    </cfRule>
    <cfRule type="containsText" dxfId="19561" priority="25728" operator="containsText" text="Cancelado">
      <formula>NOT(ISERROR(SEARCH("Cancelado",I3560)))</formula>
    </cfRule>
    <cfRule type="containsText" dxfId="19560" priority="25729" operator="containsText" text="Entregado">
      <formula>NOT(ISERROR(SEARCH("Entregado",I3560)))</formula>
    </cfRule>
    <cfRule type="containsText" dxfId="19559" priority="25730" operator="containsText" text="Entregado">
      <formula>NOT(ISERROR(SEARCH("Entregado",I3560)))</formula>
    </cfRule>
    <cfRule type="containsText" dxfId="19558" priority="25731" operator="containsText" text="En proceso">
      <formula>NOT(ISERROR(SEARCH("En proceso",I3560)))</formula>
    </cfRule>
  </conditionalFormatting>
  <conditionalFormatting sqref="J3560">
    <cfRule type="containsText" dxfId="19557" priority="25726" operator="containsText" text="TRUE">
      <formula>NOT(ISERROR(SEARCH("TRUE",J3560)))</formula>
    </cfRule>
  </conditionalFormatting>
  <conditionalFormatting sqref="G3559">
    <cfRule type="expression" dxfId="19556" priority="25725">
      <formula>K3559&gt;L3559</formula>
    </cfRule>
  </conditionalFormatting>
  <conditionalFormatting sqref="I3559">
    <cfRule type="containsText" dxfId="19555" priority="25720" operator="containsText" text="No Encontrado">
      <formula>NOT(ISERROR(SEARCH("No Encontrado",I3559)))</formula>
    </cfRule>
    <cfRule type="containsText" dxfId="19554" priority="25721" operator="containsText" text="Cancelado">
      <formula>NOT(ISERROR(SEARCH("Cancelado",I3559)))</formula>
    </cfRule>
    <cfRule type="containsText" dxfId="19553" priority="25722" operator="containsText" text="Entregado">
      <formula>NOT(ISERROR(SEARCH("Entregado",I3559)))</formula>
    </cfRule>
    <cfRule type="containsText" dxfId="19552" priority="25723" operator="containsText" text="Entregado">
      <formula>NOT(ISERROR(SEARCH("Entregado",I3559)))</formula>
    </cfRule>
    <cfRule type="containsText" dxfId="19551" priority="25724" operator="containsText" text="En proceso">
      <formula>NOT(ISERROR(SEARCH("En proceso",I3559)))</formula>
    </cfRule>
  </conditionalFormatting>
  <conditionalFormatting sqref="J3559">
    <cfRule type="containsText" dxfId="19550" priority="25719" operator="containsText" text="TRUE">
      <formula>NOT(ISERROR(SEARCH("TRUE",J3559)))</formula>
    </cfRule>
  </conditionalFormatting>
  <conditionalFormatting sqref="G3558">
    <cfRule type="expression" dxfId="19549" priority="25718">
      <formula>K3558&gt;L3558</formula>
    </cfRule>
  </conditionalFormatting>
  <conditionalFormatting sqref="I3558">
    <cfRule type="containsText" dxfId="19548" priority="25713" operator="containsText" text="No Encontrado">
      <formula>NOT(ISERROR(SEARCH("No Encontrado",I3558)))</formula>
    </cfRule>
    <cfRule type="containsText" dxfId="19547" priority="25714" operator="containsText" text="Cancelado">
      <formula>NOT(ISERROR(SEARCH("Cancelado",I3558)))</formula>
    </cfRule>
    <cfRule type="containsText" dxfId="19546" priority="25715" operator="containsText" text="Entregado">
      <formula>NOT(ISERROR(SEARCH("Entregado",I3558)))</formula>
    </cfRule>
    <cfRule type="containsText" dxfId="19545" priority="25716" operator="containsText" text="Entregado">
      <formula>NOT(ISERROR(SEARCH("Entregado",I3558)))</formula>
    </cfRule>
    <cfRule type="containsText" dxfId="19544" priority="25717" operator="containsText" text="En proceso">
      <formula>NOT(ISERROR(SEARCH("En proceso",I3558)))</formula>
    </cfRule>
  </conditionalFormatting>
  <conditionalFormatting sqref="J3558">
    <cfRule type="containsText" dxfId="19543" priority="25712" operator="containsText" text="TRUE">
      <formula>NOT(ISERROR(SEARCH("TRUE",J3558)))</formula>
    </cfRule>
  </conditionalFormatting>
  <conditionalFormatting sqref="G3557">
    <cfRule type="expression" dxfId="19542" priority="25711">
      <formula>K3557&gt;L3557</formula>
    </cfRule>
  </conditionalFormatting>
  <conditionalFormatting sqref="I3557">
    <cfRule type="containsText" dxfId="19541" priority="25706" operator="containsText" text="No Encontrado">
      <formula>NOT(ISERROR(SEARCH("No Encontrado",I3557)))</formula>
    </cfRule>
    <cfRule type="containsText" dxfId="19540" priority="25707" operator="containsText" text="Cancelado">
      <formula>NOT(ISERROR(SEARCH("Cancelado",I3557)))</formula>
    </cfRule>
    <cfRule type="containsText" dxfId="19539" priority="25708" operator="containsText" text="Entregado">
      <formula>NOT(ISERROR(SEARCH("Entregado",I3557)))</formula>
    </cfRule>
    <cfRule type="containsText" dxfId="19538" priority="25709" operator="containsText" text="Entregado">
      <formula>NOT(ISERROR(SEARCH("Entregado",I3557)))</formula>
    </cfRule>
    <cfRule type="containsText" dxfId="19537" priority="25710" operator="containsText" text="En proceso">
      <formula>NOT(ISERROR(SEARCH("En proceso",I3557)))</formula>
    </cfRule>
  </conditionalFormatting>
  <conditionalFormatting sqref="J3557">
    <cfRule type="containsText" dxfId="19536" priority="25705" operator="containsText" text="TRUE">
      <formula>NOT(ISERROR(SEARCH("TRUE",J3557)))</formula>
    </cfRule>
  </conditionalFormatting>
  <conditionalFormatting sqref="G3556">
    <cfRule type="expression" dxfId="19535" priority="25704">
      <formula>K3556&gt;L3556</formula>
    </cfRule>
  </conditionalFormatting>
  <conditionalFormatting sqref="I3556">
    <cfRule type="containsText" dxfId="19534" priority="25699" operator="containsText" text="No Encontrado">
      <formula>NOT(ISERROR(SEARCH("No Encontrado",I3556)))</formula>
    </cfRule>
    <cfRule type="containsText" dxfId="19533" priority="25700" operator="containsText" text="Cancelado">
      <formula>NOT(ISERROR(SEARCH("Cancelado",I3556)))</formula>
    </cfRule>
    <cfRule type="containsText" dxfId="19532" priority="25701" operator="containsText" text="Entregado">
      <formula>NOT(ISERROR(SEARCH("Entregado",I3556)))</formula>
    </cfRule>
    <cfRule type="containsText" dxfId="19531" priority="25702" operator="containsText" text="Entregado">
      <formula>NOT(ISERROR(SEARCH("Entregado",I3556)))</formula>
    </cfRule>
    <cfRule type="containsText" dxfId="19530" priority="25703" operator="containsText" text="En proceso">
      <formula>NOT(ISERROR(SEARCH("En proceso",I3556)))</formula>
    </cfRule>
  </conditionalFormatting>
  <conditionalFormatting sqref="J3556">
    <cfRule type="containsText" dxfId="19529" priority="25698" operator="containsText" text="TRUE">
      <formula>NOT(ISERROR(SEARCH("TRUE",J3556)))</formula>
    </cfRule>
  </conditionalFormatting>
  <conditionalFormatting sqref="G3555">
    <cfRule type="expression" dxfId="19528" priority="25697">
      <formula>K3555&gt;L3555</formula>
    </cfRule>
  </conditionalFormatting>
  <conditionalFormatting sqref="I3555">
    <cfRule type="containsText" dxfId="19527" priority="25692" operator="containsText" text="No Encontrado">
      <formula>NOT(ISERROR(SEARCH("No Encontrado",I3555)))</formula>
    </cfRule>
    <cfRule type="containsText" dxfId="19526" priority="25693" operator="containsText" text="Cancelado">
      <formula>NOT(ISERROR(SEARCH("Cancelado",I3555)))</formula>
    </cfRule>
    <cfRule type="containsText" dxfId="19525" priority="25694" operator="containsText" text="Entregado">
      <formula>NOT(ISERROR(SEARCH("Entregado",I3555)))</formula>
    </cfRule>
    <cfRule type="containsText" dxfId="19524" priority="25695" operator="containsText" text="Entregado">
      <formula>NOT(ISERROR(SEARCH("Entregado",I3555)))</formula>
    </cfRule>
    <cfRule type="containsText" dxfId="19523" priority="25696" operator="containsText" text="En proceso">
      <formula>NOT(ISERROR(SEARCH("En proceso",I3555)))</formula>
    </cfRule>
  </conditionalFormatting>
  <conditionalFormatting sqref="J3555">
    <cfRule type="containsText" dxfId="19522" priority="25691" operator="containsText" text="TRUE">
      <formula>NOT(ISERROR(SEARCH("TRUE",J3555)))</formula>
    </cfRule>
  </conditionalFormatting>
  <conditionalFormatting sqref="G3554">
    <cfRule type="expression" dxfId="19521" priority="25690">
      <formula>K3554&gt;L3554</formula>
    </cfRule>
  </conditionalFormatting>
  <conditionalFormatting sqref="I3554">
    <cfRule type="containsText" dxfId="19520" priority="25685" operator="containsText" text="No Encontrado">
      <formula>NOT(ISERROR(SEARCH("No Encontrado",I3554)))</formula>
    </cfRule>
    <cfRule type="containsText" dxfId="19519" priority="25686" operator="containsText" text="Cancelado">
      <formula>NOT(ISERROR(SEARCH("Cancelado",I3554)))</formula>
    </cfRule>
    <cfRule type="containsText" dxfId="19518" priority="25687" operator="containsText" text="Entregado">
      <formula>NOT(ISERROR(SEARCH("Entregado",I3554)))</formula>
    </cfRule>
    <cfRule type="containsText" dxfId="19517" priority="25688" operator="containsText" text="Entregado">
      <formula>NOT(ISERROR(SEARCH("Entregado",I3554)))</formula>
    </cfRule>
    <cfRule type="containsText" dxfId="19516" priority="25689" operator="containsText" text="En proceso">
      <formula>NOT(ISERROR(SEARCH("En proceso",I3554)))</formula>
    </cfRule>
  </conditionalFormatting>
  <conditionalFormatting sqref="J3554">
    <cfRule type="containsText" dxfId="19515" priority="25684" operator="containsText" text="TRUE">
      <formula>NOT(ISERROR(SEARCH("TRUE",J3554)))</formula>
    </cfRule>
  </conditionalFormatting>
  <conditionalFormatting sqref="G3553">
    <cfRule type="expression" dxfId="19514" priority="25683">
      <formula>K3553&gt;L3553</formula>
    </cfRule>
  </conditionalFormatting>
  <conditionalFormatting sqref="J3553">
    <cfRule type="containsText" dxfId="19513" priority="25677" operator="containsText" text="TRUE">
      <formula>NOT(ISERROR(SEARCH("TRUE",J3553)))</formula>
    </cfRule>
  </conditionalFormatting>
  <conditionalFormatting sqref="G3552">
    <cfRule type="expression" dxfId="19512" priority="25676">
      <formula>K3552&gt;L3552</formula>
    </cfRule>
  </conditionalFormatting>
  <conditionalFormatting sqref="I3550:I3553">
    <cfRule type="containsText" dxfId="19511" priority="25671" operator="containsText" text="No Encontrado">
      <formula>NOT(ISERROR(SEARCH("No Encontrado",I3550)))</formula>
    </cfRule>
    <cfRule type="containsText" dxfId="19510" priority="25672" operator="containsText" text="Cancelado">
      <formula>NOT(ISERROR(SEARCH("Cancelado",I3550)))</formula>
    </cfRule>
    <cfRule type="containsText" dxfId="19509" priority="25673" operator="containsText" text="Entregado">
      <formula>NOT(ISERROR(SEARCH("Entregado",I3550)))</formula>
    </cfRule>
    <cfRule type="containsText" dxfId="19508" priority="25674" operator="containsText" text="Entregado">
      <formula>NOT(ISERROR(SEARCH("Entregado",I3550)))</formula>
    </cfRule>
    <cfRule type="containsText" dxfId="19507" priority="25675" operator="containsText" text="En proceso">
      <formula>NOT(ISERROR(SEARCH("En proceso",I3550)))</formula>
    </cfRule>
  </conditionalFormatting>
  <conditionalFormatting sqref="J3552">
    <cfRule type="containsText" dxfId="19506" priority="25670" operator="containsText" text="TRUE">
      <formula>NOT(ISERROR(SEARCH("TRUE",J3552)))</formula>
    </cfRule>
  </conditionalFormatting>
  <conditionalFormatting sqref="G3551">
    <cfRule type="expression" dxfId="19505" priority="25669">
      <formula>K3551&gt;L3551</formula>
    </cfRule>
  </conditionalFormatting>
  <conditionalFormatting sqref="J3551">
    <cfRule type="containsText" dxfId="19504" priority="25663" operator="containsText" text="TRUE">
      <formula>NOT(ISERROR(SEARCH("TRUE",J3551)))</formula>
    </cfRule>
  </conditionalFormatting>
  <conditionalFormatting sqref="G3550">
    <cfRule type="expression" dxfId="19503" priority="25662">
      <formula>K3550&gt;L3550</formula>
    </cfRule>
  </conditionalFormatting>
  <conditionalFormatting sqref="J3550">
    <cfRule type="containsText" dxfId="19502" priority="25656" operator="containsText" text="TRUE">
      <formula>NOT(ISERROR(SEARCH("TRUE",J3550)))</formula>
    </cfRule>
  </conditionalFormatting>
  <conditionalFormatting sqref="G3549">
    <cfRule type="expression" dxfId="19501" priority="25655">
      <formula>K3549&gt;L3549</formula>
    </cfRule>
  </conditionalFormatting>
  <conditionalFormatting sqref="J3549">
    <cfRule type="containsText" dxfId="19500" priority="25649" operator="containsText" text="TRUE">
      <formula>NOT(ISERROR(SEARCH("TRUE",J3549)))</formula>
    </cfRule>
  </conditionalFormatting>
  <conditionalFormatting sqref="G3548">
    <cfRule type="expression" dxfId="19499" priority="25648">
      <formula>K3548&gt;L3548</formula>
    </cfRule>
  </conditionalFormatting>
  <conditionalFormatting sqref="J3548">
    <cfRule type="containsText" dxfId="19498" priority="25642" operator="containsText" text="TRUE">
      <formula>NOT(ISERROR(SEARCH("TRUE",J3548)))</formula>
    </cfRule>
  </conditionalFormatting>
  <conditionalFormatting sqref="G3547">
    <cfRule type="expression" dxfId="19497" priority="25641">
      <formula>K3547&gt;L3547</formula>
    </cfRule>
  </conditionalFormatting>
  <conditionalFormatting sqref="J3547">
    <cfRule type="containsText" dxfId="19496" priority="25635" operator="containsText" text="TRUE">
      <formula>NOT(ISERROR(SEARCH("TRUE",J3547)))</formula>
    </cfRule>
  </conditionalFormatting>
  <conditionalFormatting sqref="G3546">
    <cfRule type="expression" dxfId="19495" priority="25634">
      <formula>K3546&gt;L3546</formula>
    </cfRule>
  </conditionalFormatting>
  <conditionalFormatting sqref="J3546">
    <cfRule type="containsText" dxfId="19494" priority="25628" operator="containsText" text="TRUE">
      <formula>NOT(ISERROR(SEARCH("TRUE",J3546)))</formula>
    </cfRule>
  </conditionalFormatting>
  <conditionalFormatting sqref="G3545">
    <cfRule type="expression" dxfId="19493" priority="25627">
      <formula>K3545&gt;L3545</formula>
    </cfRule>
  </conditionalFormatting>
  <conditionalFormatting sqref="J3545">
    <cfRule type="containsText" dxfId="19492" priority="25621" operator="containsText" text="TRUE">
      <formula>NOT(ISERROR(SEARCH("TRUE",J3545)))</formula>
    </cfRule>
  </conditionalFormatting>
  <conditionalFormatting sqref="G3544">
    <cfRule type="expression" dxfId="19491" priority="25620">
      <formula>K3544&gt;L3544</formula>
    </cfRule>
  </conditionalFormatting>
  <conditionalFormatting sqref="J3544">
    <cfRule type="containsText" dxfId="19490" priority="25614" operator="containsText" text="TRUE">
      <formula>NOT(ISERROR(SEARCH("TRUE",J3544)))</formula>
    </cfRule>
  </conditionalFormatting>
  <conditionalFormatting sqref="G3543">
    <cfRule type="expression" dxfId="19489" priority="25613">
      <formula>K3543&gt;L3543</formula>
    </cfRule>
  </conditionalFormatting>
  <conditionalFormatting sqref="I3543:I3549">
    <cfRule type="containsText" dxfId="19488" priority="25608" operator="containsText" text="No Encontrado">
      <formula>NOT(ISERROR(SEARCH("No Encontrado",I3543)))</formula>
    </cfRule>
    <cfRule type="containsText" dxfId="19487" priority="25609" operator="containsText" text="Cancelado">
      <formula>NOT(ISERROR(SEARCH("Cancelado",I3543)))</formula>
    </cfRule>
    <cfRule type="containsText" dxfId="19486" priority="25610" operator="containsText" text="Entregado">
      <formula>NOT(ISERROR(SEARCH("Entregado",I3543)))</formula>
    </cfRule>
    <cfRule type="containsText" dxfId="19485" priority="25611" operator="containsText" text="Entregado">
      <formula>NOT(ISERROR(SEARCH("Entregado",I3543)))</formula>
    </cfRule>
    <cfRule type="containsText" dxfId="19484" priority="25612" operator="containsText" text="En proceso">
      <formula>NOT(ISERROR(SEARCH("En proceso",I3543)))</formula>
    </cfRule>
  </conditionalFormatting>
  <conditionalFormatting sqref="J3543">
    <cfRule type="containsText" dxfId="19483" priority="25607" operator="containsText" text="TRUE">
      <formula>NOT(ISERROR(SEARCH("TRUE",J3543)))</formula>
    </cfRule>
  </conditionalFormatting>
  <conditionalFormatting sqref="G3542">
    <cfRule type="expression" dxfId="19482" priority="25606">
      <formula>K3542&gt;L3542</formula>
    </cfRule>
  </conditionalFormatting>
  <conditionalFormatting sqref="I3542">
    <cfRule type="containsText" dxfId="19481" priority="25601" operator="containsText" text="No Encontrado">
      <formula>NOT(ISERROR(SEARCH("No Encontrado",I3542)))</formula>
    </cfRule>
    <cfRule type="containsText" dxfId="19480" priority="25602" operator="containsText" text="Cancelado">
      <formula>NOT(ISERROR(SEARCH("Cancelado",I3542)))</formula>
    </cfRule>
    <cfRule type="containsText" dxfId="19479" priority="25603" operator="containsText" text="Entregado">
      <formula>NOT(ISERROR(SEARCH("Entregado",I3542)))</formula>
    </cfRule>
    <cfRule type="containsText" dxfId="19478" priority="25604" operator="containsText" text="Entregado">
      <formula>NOT(ISERROR(SEARCH("Entregado",I3542)))</formula>
    </cfRule>
    <cfRule type="containsText" dxfId="19477" priority="25605" operator="containsText" text="En proceso">
      <formula>NOT(ISERROR(SEARCH("En proceso",I3542)))</formula>
    </cfRule>
  </conditionalFormatting>
  <conditionalFormatting sqref="J3542">
    <cfRule type="containsText" dxfId="19476" priority="25600" operator="containsText" text="TRUE">
      <formula>NOT(ISERROR(SEARCH("TRUE",J3542)))</formula>
    </cfRule>
  </conditionalFormatting>
  <conditionalFormatting sqref="G3541">
    <cfRule type="expression" dxfId="19475" priority="25599">
      <formula>K3541&gt;L3541</formula>
    </cfRule>
  </conditionalFormatting>
  <conditionalFormatting sqref="J3541">
    <cfRule type="containsText" dxfId="19474" priority="25593" operator="containsText" text="TRUE">
      <formula>NOT(ISERROR(SEARCH("TRUE",J3541)))</formula>
    </cfRule>
  </conditionalFormatting>
  <conditionalFormatting sqref="G3540">
    <cfRule type="expression" dxfId="19473" priority="25592">
      <formula>K3540&gt;L3540</formula>
    </cfRule>
  </conditionalFormatting>
  <conditionalFormatting sqref="J3540">
    <cfRule type="containsText" dxfId="19472" priority="25586" operator="containsText" text="TRUE">
      <formula>NOT(ISERROR(SEARCH("TRUE",J3540)))</formula>
    </cfRule>
  </conditionalFormatting>
  <conditionalFormatting sqref="G3539">
    <cfRule type="expression" dxfId="19471" priority="25585">
      <formula>K3539&gt;L3539</formula>
    </cfRule>
  </conditionalFormatting>
  <conditionalFormatting sqref="I3539">
    <cfRule type="containsText" dxfId="19470" priority="25580" operator="containsText" text="No Encontrado">
      <formula>NOT(ISERROR(SEARCH("No Encontrado",I3539)))</formula>
    </cfRule>
    <cfRule type="containsText" dxfId="19469" priority="25581" operator="containsText" text="Cancelado">
      <formula>NOT(ISERROR(SEARCH("Cancelado",I3539)))</formula>
    </cfRule>
    <cfRule type="containsText" dxfId="19468" priority="25582" operator="containsText" text="Entregado">
      <formula>NOT(ISERROR(SEARCH("Entregado",I3539)))</formula>
    </cfRule>
    <cfRule type="containsText" dxfId="19467" priority="25583" operator="containsText" text="Entregado">
      <formula>NOT(ISERROR(SEARCH("Entregado",I3539)))</formula>
    </cfRule>
    <cfRule type="containsText" dxfId="19466" priority="25584" operator="containsText" text="En proceso">
      <formula>NOT(ISERROR(SEARCH("En proceso",I3539)))</formula>
    </cfRule>
  </conditionalFormatting>
  <conditionalFormatting sqref="J3539">
    <cfRule type="containsText" dxfId="19465" priority="25579" operator="containsText" text="TRUE">
      <formula>NOT(ISERROR(SEARCH("TRUE",J3539)))</formula>
    </cfRule>
  </conditionalFormatting>
  <conditionalFormatting sqref="G3538">
    <cfRule type="expression" dxfId="19464" priority="25578">
      <formula>K3538&gt;L3538</formula>
    </cfRule>
  </conditionalFormatting>
  <conditionalFormatting sqref="J3538">
    <cfRule type="containsText" dxfId="19463" priority="25572" operator="containsText" text="TRUE">
      <formula>NOT(ISERROR(SEARCH("TRUE",J3538)))</formula>
    </cfRule>
  </conditionalFormatting>
  <conditionalFormatting sqref="G3537">
    <cfRule type="expression" dxfId="19462" priority="25561">
      <formula>K3537&gt;L3537</formula>
    </cfRule>
  </conditionalFormatting>
  <conditionalFormatting sqref="J3537">
    <cfRule type="containsText" dxfId="19461" priority="25555" operator="containsText" text="TRUE">
      <formula>NOT(ISERROR(SEARCH("TRUE",J3537)))</formula>
    </cfRule>
  </conditionalFormatting>
  <conditionalFormatting sqref="G3536">
    <cfRule type="expression" dxfId="19460" priority="25554">
      <formula>K3536&gt;L3536</formula>
    </cfRule>
  </conditionalFormatting>
  <conditionalFormatting sqref="J3536">
    <cfRule type="containsText" dxfId="19459" priority="25548" operator="containsText" text="TRUE">
      <formula>NOT(ISERROR(SEARCH("TRUE",J3536)))</formula>
    </cfRule>
  </conditionalFormatting>
  <conditionalFormatting sqref="G3535">
    <cfRule type="expression" dxfId="19458" priority="25547">
      <formula>K3535&gt;L3535</formula>
    </cfRule>
  </conditionalFormatting>
  <conditionalFormatting sqref="J3535">
    <cfRule type="containsText" dxfId="19457" priority="25541" operator="containsText" text="TRUE">
      <formula>NOT(ISERROR(SEARCH("TRUE",J3535)))</formula>
    </cfRule>
  </conditionalFormatting>
  <conditionalFormatting sqref="G3534">
    <cfRule type="expression" dxfId="19456" priority="25540">
      <formula>K3534&gt;L3534</formula>
    </cfRule>
  </conditionalFormatting>
  <conditionalFormatting sqref="J3534">
    <cfRule type="containsText" dxfId="19455" priority="25534" operator="containsText" text="TRUE">
      <formula>NOT(ISERROR(SEARCH("TRUE",J3534)))</formula>
    </cfRule>
  </conditionalFormatting>
  <conditionalFormatting sqref="G3533">
    <cfRule type="expression" dxfId="19454" priority="25533">
      <formula>K3533&gt;L3533</formula>
    </cfRule>
  </conditionalFormatting>
  <conditionalFormatting sqref="J3533">
    <cfRule type="containsText" dxfId="19453" priority="25527" operator="containsText" text="TRUE">
      <formula>NOT(ISERROR(SEARCH("TRUE",J3533)))</formula>
    </cfRule>
  </conditionalFormatting>
  <conditionalFormatting sqref="G3532">
    <cfRule type="expression" dxfId="19452" priority="25526">
      <formula>K3532&gt;L3532</formula>
    </cfRule>
  </conditionalFormatting>
  <conditionalFormatting sqref="J3532">
    <cfRule type="containsText" dxfId="19451" priority="25520" operator="containsText" text="TRUE">
      <formula>NOT(ISERROR(SEARCH("TRUE",J3532)))</formula>
    </cfRule>
  </conditionalFormatting>
  <conditionalFormatting sqref="G3531">
    <cfRule type="expression" dxfId="19450" priority="25519">
      <formula>K3531&gt;L3531</formula>
    </cfRule>
  </conditionalFormatting>
  <conditionalFormatting sqref="J3531">
    <cfRule type="containsText" dxfId="19449" priority="25513" operator="containsText" text="TRUE">
      <formula>NOT(ISERROR(SEARCH("TRUE",J3531)))</formula>
    </cfRule>
  </conditionalFormatting>
  <conditionalFormatting sqref="G3530">
    <cfRule type="expression" dxfId="19448" priority="25512">
      <formula>K3530&gt;L3530</formula>
    </cfRule>
  </conditionalFormatting>
  <conditionalFormatting sqref="J3530">
    <cfRule type="containsText" dxfId="19447" priority="25506" operator="containsText" text="TRUE">
      <formula>NOT(ISERROR(SEARCH("TRUE",J3530)))</formula>
    </cfRule>
  </conditionalFormatting>
  <conditionalFormatting sqref="G3529">
    <cfRule type="expression" dxfId="19446" priority="25505">
      <formula>K3529&gt;L3529</formula>
    </cfRule>
  </conditionalFormatting>
  <conditionalFormatting sqref="J3529">
    <cfRule type="containsText" dxfId="19445" priority="25499" operator="containsText" text="TRUE">
      <formula>NOT(ISERROR(SEARCH("TRUE",J3529)))</formula>
    </cfRule>
  </conditionalFormatting>
  <conditionalFormatting sqref="I3540:I3541">
    <cfRule type="containsText" dxfId="19444" priority="25494" operator="containsText" text="No Encontrado">
      <formula>NOT(ISERROR(SEARCH("No Encontrado",I3540)))</formula>
    </cfRule>
    <cfRule type="containsText" dxfId="19443" priority="25495" operator="containsText" text="Cancelado">
      <formula>NOT(ISERROR(SEARCH("Cancelado",I3540)))</formula>
    </cfRule>
    <cfRule type="containsText" dxfId="19442" priority="25496" operator="containsText" text="Entregado">
      <formula>NOT(ISERROR(SEARCH("Entregado",I3540)))</formula>
    </cfRule>
    <cfRule type="containsText" dxfId="19441" priority="25497" operator="containsText" text="Entregado">
      <formula>NOT(ISERROR(SEARCH("Entregado",I3540)))</formula>
    </cfRule>
    <cfRule type="containsText" dxfId="19440" priority="25498" operator="containsText" text="En proceso">
      <formula>NOT(ISERROR(SEARCH("En proceso",I3540)))</formula>
    </cfRule>
  </conditionalFormatting>
  <conditionalFormatting sqref="I3538">
    <cfRule type="containsText" dxfId="19439" priority="25489" operator="containsText" text="No Encontrado">
      <formula>NOT(ISERROR(SEARCH("No Encontrado",I3538)))</formula>
    </cfRule>
    <cfRule type="containsText" dxfId="19438" priority="25490" operator="containsText" text="Cancelado">
      <formula>NOT(ISERROR(SEARCH("Cancelado",I3538)))</formula>
    </cfRule>
    <cfRule type="containsText" dxfId="19437" priority="25491" operator="containsText" text="Entregado">
      <formula>NOT(ISERROR(SEARCH("Entregado",I3538)))</formula>
    </cfRule>
    <cfRule type="containsText" dxfId="19436" priority="25492" operator="containsText" text="Entregado">
      <formula>NOT(ISERROR(SEARCH("Entregado",I3538)))</formula>
    </cfRule>
    <cfRule type="containsText" dxfId="19435" priority="25493" operator="containsText" text="En proceso">
      <formula>NOT(ISERROR(SEARCH("En proceso",I3538)))</formula>
    </cfRule>
  </conditionalFormatting>
  <conditionalFormatting sqref="I3531:I3537">
    <cfRule type="containsText" dxfId="19434" priority="25484" operator="containsText" text="No Encontrado">
      <formula>NOT(ISERROR(SEARCH("No Encontrado",I3531)))</formula>
    </cfRule>
    <cfRule type="containsText" dxfId="19433" priority="25485" operator="containsText" text="Cancelado">
      <formula>NOT(ISERROR(SEARCH("Cancelado",I3531)))</formula>
    </cfRule>
    <cfRule type="containsText" dxfId="19432" priority="25486" operator="containsText" text="Entregado">
      <formula>NOT(ISERROR(SEARCH("Entregado",I3531)))</formula>
    </cfRule>
    <cfRule type="containsText" dxfId="19431" priority="25487" operator="containsText" text="Entregado">
      <formula>NOT(ISERROR(SEARCH("Entregado",I3531)))</formula>
    </cfRule>
    <cfRule type="containsText" dxfId="19430" priority="25488" operator="containsText" text="En proceso">
      <formula>NOT(ISERROR(SEARCH("En proceso",I3531)))</formula>
    </cfRule>
  </conditionalFormatting>
  <conditionalFormatting sqref="G3528">
    <cfRule type="expression" dxfId="19429" priority="25483">
      <formula>K3528&gt;L3528</formula>
    </cfRule>
  </conditionalFormatting>
  <conditionalFormatting sqref="J3528">
    <cfRule type="containsText" dxfId="19428" priority="25477" operator="containsText" text="TRUE">
      <formula>NOT(ISERROR(SEARCH("TRUE",J3528)))</formula>
    </cfRule>
  </conditionalFormatting>
  <conditionalFormatting sqref="G3527">
    <cfRule type="expression" dxfId="19427" priority="25476">
      <formula>K3527&gt;L3527</formula>
    </cfRule>
  </conditionalFormatting>
  <conditionalFormatting sqref="J3527">
    <cfRule type="containsText" dxfId="19426" priority="25470" operator="containsText" text="TRUE">
      <formula>NOT(ISERROR(SEARCH("TRUE",J3527)))</formula>
    </cfRule>
  </conditionalFormatting>
  <conditionalFormatting sqref="G3526">
    <cfRule type="expression" dxfId="19425" priority="25469">
      <formula>K3526&gt;L3526</formula>
    </cfRule>
  </conditionalFormatting>
  <conditionalFormatting sqref="J3526">
    <cfRule type="containsText" dxfId="19424" priority="25463" operator="containsText" text="TRUE">
      <formula>NOT(ISERROR(SEARCH("TRUE",J3526)))</formula>
    </cfRule>
  </conditionalFormatting>
  <conditionalFormatting sqref="G3525">
    <cfRule type="expression" dxfId="19423" priority="25462">
      <formula>K3525&gt;L3525</formula>
    </cfRule>
  </conditionalFormatting>
  <conditionalFormatting sqref="I3520:I3530">
    <cfRule type="containsText" dxfId="19422" priority="25457" operator="containsText" text="No Encontrado">
      <formula>NOT(ISERROR(SEARCH("No Encontrado",I3520)))</formula>
    </cfRule>
    <cfRule type="containsText" dxfId="19421" priority="25458" operator="containsText" text="Cancelado">
      <formula>NOT(ISERROR(SEARCH("Cancelado",I3520)))</formula>
    </cfRule>
    <cfRule type="containsText" dxfId="19420" priority="25459" operator="containsText" text="Entregado">
      <formula>NOT(ISERROR(SEARCH("Entregado",I3520)))</formula>
    </cfRule>
    <cfRule type="containsText" dxfId="19419" priority="25460" operator="containsText" text="Entregado">
      <formula>NOT(ISERROR(SEARCH("Entregado",I3520)))</formula>
    </cfRule>
    <cfRule type="containsText" dxfId="19418" priority="25461" operator="containsText" text="En proceso">
      <formula>NOT(ISERROR(SEARCH("En proceso",I3520)))</formula>
    </cfRule>
  </conditionalFormatting>
  <conditionalFormatting sqref="J3525">
    <cfRule type="containsText" dxfId="19417" priority="25456" operator="containsText" text="TRUE">
      <formula>NOT(ISERROR(SEARCH("TRUE",J3525)))</formula>
    </cfRule>
  </conditionalFormatting>
  <conditionalFormatting sqref="G3524">
    <cfRule type="expression" dxfId="19416" priority="25455">
      <formula>K3524&gt;L3524</formula>
    </cfRule>
  </conditionalFormatting>
  <conditionalFormatting sqref="J3524">
    <cfRule type="containsText" dxfId="19415" priority="25449" operator="containsText" text="TRUE">
      <formula>NOT(ISERROR(SEARCH("TRUE",J3524)))</formula>
    </cfRule>
  </conditionalFormatting>
  <conditionalFormatting sqref="G3523">
    <cfRule type="expression" dxfId="19414" priority="25448">
      <formula>K3523&gt;L3523</formula>
    </cfRule>
  </conditionalFormatting>
  <conditionalFormatting sqref="J3523">
    <cfRule type="containsText" dxfId="19413" priority="25442" operator="containsText" text="TRUE">
      <formula>NOT(ISERROR(SEARCH("TRUE",J3523)))</formula>
    </cfRule>
  </conditionalFormatting>
  <conditionalFormatting sqref="G3522">
    <cfRule type="expression" dxfId="19412" priority="25441">
      <formula>K3522&gt;L3522</formula>
    </cfRule>
  </conditionalFormatting>
  <conditionalFormatting sqref="J3522">
    <cfRule type="containsText" dxfId="19411" priority="25435" operator="containsText" text="TRUE">
      <formula>NOT(ISERROR(SEARCH("TRUE",J3522)))</formula>
    </cfRule>
  </conditionalFormatting>
  <conditionalFormatting sqref="G3521">
    <cfRule type="expression" dxfId="19410" priority="25434">
      <formula>K3521&gt;L3521</formula>
    </cfRule>
  </conditionalFormatting>
  <conditionalFormatting sqref="J3521">
    <cfRule type="containsText" dxfId="19409" priority="25428" operator="containsText" text="TRUE">
      <formula>NOT(ISERROR(SEARCH("TRUE",J3521)))</formula>
    </cfRule>
  </conditionalFormatting>
  <conditionalFormatting sqref="G3520">
    <cfRule type="expression" dxfId="19408" priority="25427">
      <formula>K3520&gt;L3520</formula>
    </cfRule>
  </conditionalFormatting>
  <conditionalFormatting sqref="J3520">
    <cfRule type="containsText" dxfId="19407" priority="25421" operator="containsText" text="TRUE">
      <formula>NOT(ISERROR(SEARCH("TRUE",J3520)))</formula>
    </cfRule>
  </conditionalFormatting>
  <conditionalFormatting sqref="G3519">
    <cfRule type="expression" dxfId="19406" priority="25420">
      <formula>K3519&gt;L3519</formula>
    </cfRule>
  </conditionalFormatting>
  <conditionalFormatting sqref="I3519">
    <cfRule type="containsText" dxfId="19405" priority="25415" operator="containsText" text="No Encontrado">
      <formula>NOT(ISERROR(SEARCH("No Encontrado",I3519)))</formula>
    </cfRule>
    <cfRule type="containsText" dxfId="19404" priority="25416" operator="containsText" text="Cancelado">
      <formula>NOT(ISERROR(SEARCH("Cancelado",I3519)))</formula>
    </cfRule>
    <cfRule type="containsText" dxfId="19403" priority="25417" operator="containsText" text="Entregado">
      <formula>NOT(ISERROR(SEARCH("Entregado",I3519)))</formula>
    </cfRule>
    <cfRule type="containsText" dxfId="19402" priority="25418" operator="containsText" text="Entregado">
      <formula>NOT(ISERROR(SEARCH("Entregado",I3519)))</formula>
    </cfRule>
    <cfRule type="containsText" dxfId="19401" priority="25419" operator="containsText" text="En proceso">
      <formula>NOT(ISERROR(SEARCH("En proceso",I3519)))</formula>
    </cfRule>
  </conditionalFormatting>
  <conditionalFormatting sqref="J3519">
    <cfRule type="containsText" dxfId="19400" priority="25414" operator="containsText" text="TRUE">
      <formula>NOT(ISERROR(SEARCH("TRUE",J3519)))</formula>
    </cfRule>
  </conditionalFormatting>
  <conditionalFormatting sqref="G3518">
    <cfRule type="expression" dxfId="19399" priority="25413">
      <formula>K3518&gt;L3518</formula>
    </cfRule>
  </conditionalFormatting>
  <conditionalFormatting sqref="I3518">
    <cfRule type="containsText" dxfId="19398" priority="25408" operator="containsText" text="No Encontrado">
      <formula>NOT(ISERROR(SEARCH("No Encontrado",I3518)))</formula>
    </cfRule>
    <cfRule type="containsText" dxfId="19397" priority="25409" operator="containsText" text="Cancelado">
      <formula>NOT(ISERROR(SEARCH("Cancelado",I3518)))</formula>
    </cfRule>
    <cfRule type="containsText" dxfId="19396" priority="25410" operator="containsText" text="Entregado">
      <formula>NOT(ISERROR(SEARCH("Entregado",I3518)))</formula>
    </cfRule>
    <cfRule type="containsText" dxfId="19395" priority="25411" operator="containsText" text="Entregado">
      <formula>NOT(ISERROR(SEARCH("Entregado",I3518)))</formula>
    </cfRule>
    <cfRule type="containsText" dxfId="19394" priority="25412" operator="containsText" text="En proceso">
      <formula>NOT(ISERROR(SEARCH("En proceso",I3518)))</formula>
    </cfRule>
  </conditionalFormatting>
  <conditionalFormatting sqref="J3518">
    <cfRule type="containsText" dxfId="19393" priority="25407" operator="containsText" text="TRUE">
      <formula>NOT(ISERROR(SEARCH("TRUE",J3518)))</formula>
    </cfRule>
  </conditionalFormatting>
  <conditionalFormatting sqref="G3517">
    <cfRule type="expression" dxfId="19392" priority="25406">
      <formula>K3517&gt;L3517</formula>
    </cfRule>
  </conditionalFormatting>
  <conditionalFormatting sqref="I3517">
    <cfRule type="containsText" dxfId="19391" priority="25401" operator="containsText" text="No Encontrado">
      <formula>NOT(ISERROR(SEARCH("No Encontrado",I3517)))</formula>
    </cfRule>
    <cfRule type="containsText" dxfId="19390" priority="25402" operator="containsText" text="Cancelado">
      <formula>NOT(ISERROR(SEARCH("Cancelado",I3517)))</formula>
    </cfRule>
    <cfRule type="containsText" dxfId="19389" priority="25403" operator="containsText" text="Entregado">
      <formula>NOT(ISERROR(SEARCH("Entregado",I3517)))</formula>
    </cfRule>
    <cfRule type="containsText" dxfId="19388" priority="25404" operator="containsText" text="Entregado">
      <formula>NOT(ISERROR(SEARCH("Entregado",I3517)))</formula>
    </cfRule>
    <cfRule type="containsText" dxfId="19387" priority="25405" operator="containsText" text="En proceso">
      <formula>NOT(ISERROR(SEARCH("En proceso",I3517)))</formula>
    </cfRule>
  </conditionalFormatting>
  <conditionalFormatting sqref="J3517">
    <cfRule type="containsText" dxfId="19386" priority="25400" operator="containsText" text="TRUE">
      <formula>NOT(ISERROR(SEARCH("TRUE",J3517)))</formula>
    </cfRule>
  </conditionalFormatting>
  <conditionalFormatting sqref="G3516">
    <cfRule type="expression" dxfId="19385" priority="25399">
      <formula>K3516&gt;L3516</formula>
    </cfRule>
  </conditionalFormatting>
  <conditionalFormatting sqref="I3504:I3516">
    <cfRule type="containsText" dxfId="19384" priority="25394" operator="containsText" text="No Encontrado">
      <formula>NOT(ISERROR(SEARCH("No Encontrado",I3504)))</formula>
    </cfRule>
    <cfRule type="containsText" dxfId="19383" priority="25395" operator="containsText" text="Cancelado">
      <formula>NOT(ISERROR(SEARCH("Cancelado",I3504)))</formula>
    </cfRule>
    <cfRule type="containsText" dxfId="19382" priority="25396" operator="containsText" text="Entregado">
      <formula>NOT(ISERROR(SEARCH("Entregado",I3504)))</formula>
    </cfRule>
    <cfRule type="containsText" dxfId="19381" priority="25397" operator="containsText" text="Entregado">
      <formula>NOT(ISERROR(SEARCH("Entregado",I3504)))</formula>
    </cfRule>
    <cfRule type="containsText" dxfId="19380" priority="25398" operator="containsText" text="En proceso">
      <formula>NOT(ISERROR(SEARCH("En proceso",I3504)))</formula>
    </cfRule>
  </conditionalFormatting>
  <conditionalFormatting sqref="J3516">
    <cfRule type="containsText" dxfId="19379" priority="25393" operator="containsText" text="TRUE">
      <formula>NOT(ISERROR(SEARCH("TRUE",J3516)))</formula>
    </cfRule>
  </conditionalFormatting>
  <conditionalFormatting sqref="G3515">
    <cfRule type="expression" dxfId="19378" priority="25392">
      <formula>K3515&gt;L3515</formula>
    </cfRule>
  </conditionalFormatting>
  <conditionalFormatting sqref="J3515">
    <cfRule type="containsText" dxfId="19377" priority="25386" operator="containsText" text="TRUE">
      <formula>NOT(ISERROR(SEARCH("TRUE",J3515)))</formula>
    </cfRule>
  </conditionalFormatting>
  <conditionalFormatting sqref="G3514">
    <cfRule type="expression" dxfId="19376" priority="25385">
      <formula>K3514&gt;L3514</formula>
    </cfRule>
  </conditionalFormatting>
  <conditionalFormatting sqref="J3514">
    <cfRule type="containsText" dxfId="19375" priority="25379" operator="containsText" text="TRUE">
      <formula>NOT(ISERROR(SEARCH("TRUE",J3514)))</formula>
    </cfRule>
  </conditionalFormatting>
  <conditionalFormatting sqref="G3513">
    <cfRule type="expression" dxfId="19374" priority="25378">
      <formula>K3513&gt;L3513</formula>
    </cfRule>
  </conditionalFormatting>
  <conditionalFormatting sqref="J3513">
    <cfRule type="containsText" dxfId="19373" priority="25372" operator="containsText" text="TRUE">
      <formula>NOT(ISERROR(SEARCH("TRUE",J3513)))</formula>
    </cfRule>
  </conditionalFormatting>
  <conditionalFormatting sqref="G3512">
    <cfRule type="expression" dxfId="19372" priority="25371">
      <formula>K3512&gt;L3512</formula>
    </cfRule>
  </conditionalFormatting>
  <conditionalFormatting sqref="J3512">
    <cfRule type="containsText" dxfId="19371" priority="25365" operator="containsText" text="TRUE">
      <formula>NOT(ISERROR(SEARCH("TRUE",J3512)))</formula>
    </cfRule>
  </conditionalFormatting>
  <conditionalFormatting sqref="G3511">
    <cfRule type="expression" dxfId="19370" priority="25364">
      <formula>K3511&gt;L3511</formula>
    </cfRule>
  </conditionalFormatting>
  <conditionalFormatting sqref="J3511">
    <cfRule type="containsText" dxfId="19369" priority="25358" operator="containsText" text="TRUE">
      <formula>NOT(ISERROR(SEARCH("TRUE",J3511)))</formula>
    </cfRule>
  </conditionalFormatting>
  <conditionalFormatting sqref="G3510">
    <cfRule type="expression" dxfId="19368" priority="25357">
      <formula>K3510&gt;L3510</formula>
    </cfRule>
  </conditionalFormatting>
  <conditionalFormatting sqref="J3510">
    <cfRule type="containsText" dxfId="19367" priority="25351" operator="containsText" text="TRUE">
      <formula>NOT(ISERROR(SEARCH("TRUE",J3510)))</formula>
    </cfRule>
  </conditionalFormatting>
  <conditionalFormatting sqref="G3509">
    <cfRule type="expression" dxfId="19366" priority="25350">
      <formula>K3509&gt;L3509</formula>
    </cfRule>
  </conditionalFormatting>
  <conditionalFormatting sqref="J3509">
    <cfRule type="containsText" dxfId="19365" priority="25344" operator="containsText" text="TRUE">
      <formula>NOT(ISERROR(SEARCH("TRUE",J3509)))</formula>
    </cfRule>
  </conditionalFormatting>
  <conditionalFormatting sqref="G3508">
    <cfRule type="expression" dxfId="19364" priority="25343">
      <formula>K3508&gt;L3508</formula>
    </cfRule>
  </conditionalFormatting>
  <conditionalFormatting sqref="J3508">
    <cfRule type="containsText" dxfId="19363" priority="25337" operator="containsText" text="TRUE">
      <formula>NOT(ISERROR(SEARCH("TRUE",J3508)))</formula>
    </cfRule>
  </conditionalFormatting>
  <conditionalFormatting sqref="G3507">
    <cfRule type="expression" dxfId="19362" priority="25329">
      <formula>K3507&gt;L3507</formula>
    </cfRule>
  </conditionalFormatting>
  <conditionalFormatting sqref="J3507">
    <cfRule type="containsText" dxfId="19361" priority="25323" operator="containsText" text="TRUE">
      <formula>NOT(ISERROR(SEARCH("TRUE",J3507)))</formula>
    </cfRule>
  </conditionalFormatting>
  <conditionalFormatting sqref="G3506">
    <cfRule type="expression" dxfId="19360" priority="25322">
      <formula>K3506&gt;L3506</formula>
    </cfRule>
  </conditionalFormatting>
  <conditionalFormatting sqref="J3506">
    <cfRule type="containsText" dxfId="19359" priority="25316" operator="containsText" text="TRUE">
      <formula>NOT(ISERROR(SEARCH("TRUE",J3506)))</formula>
    </cfRule>
  </conditionalFormatting>
  <conditionalFormatting sqref="G3505">
    <cfRule type="expression" dxfId="19358" priority="25315">
      <formula>K3505&gt;L3505</formula>
    </cfRule>
  </conditionalFormatting>
  <conditionalFormatting sqref="J3505">
    <cfRule type="containsText" dxfId="19357" priority="25309" operator="containsText" text="TRUE">
      <formula>NOT(ISERROR(SEARCH("TRUE",J3505)))</formula>
    </cfRule>
  </conditionalFormatting>
  <conditionalFormatting sqref="G3504">
    <cfRule type="expression" dxfId="19356" priority="25308">
      <formula>K3504&gt;L3504</formula>
    </cfRule>
  </conditionalFormatting>
  <conditionalFormatting sqref="J3504">
    <cfRule type="containsText" dxfId="19355" priority="25302" operator="containsText" text="TRUE">
      <formula>NOT(ISERROR(SEARCH("TRUE",J3504)))</formula>
    </cfRule>
  </conditionalFormatting>
  <conditionalFormatting sqref="G3503">
    <cfRule type="expression" dxfId="19354" priority="25301">
      <formula>K3503&gt;L3503</formula>
    </cfRule>
  </conditionalFormatting>
  <conditionalFormatting sqref="I3503">
    <cfRule type="containsText" dxfId="19353" priority="25296" operator="containsText" text="No Encontrado">
      <formula>NOT(ISERROR(SEARCH("No Encontrado",I3503)))</formula>
    </cfRule>
    <cfRule type="containsText" dxfId="19352" priority="25297" operator="containsText" text="Cancelado">
      <formula>NOT(ISERROR(SEARCH("Cancelado",I3503)))</formula>
    </cfRule>
    <cfRule type="containsText" dxfId="19351" priority="25298" operator="containsText" text="Entregado">
      <formula>NOT(ISERROR(SEARCH("Entregado",I3503)))</formula>
    </cfRule>
    <cfRule type="containsText" dxfId="19350" priority="25299" operator="containsText" text="Entregado">
      <formula>NOT(ISERROR(SEARCH("Entregado",I3503)))</formula>
    </cfRule>
    <cfRule type="containsText" dxfId="19349" priority="25300" operator="containsText" text="En proceso">
      <formula>NOT(ISERROR(SEARCH("En proceso",I3503)))</formula>
    </cfRule>
  </conditionalFormatting>
  <conditionalFormatting sqref="J3503">
    <cfRule type="containsText" dxfId="19348" priority="25295" operator="containsText" text="TRUE">
      <formula>NOT(ISERROR(SEARCH("TRUE",J3503)))</formula>
    </cfRule>
  </conditionalFormatting>
  <conditionalFormatting sqref="G3502">
    <cfRule type="expression" dxfId="19347" priority="25294">
      <formula>K3502&gt;L3502</formula>
    </cfRule>
  </conditionalFormatting>
  <conditionalFormatting sqref="I3502">
    <cfRule type="containsText" dxfId="19346" priority="25289" operator="containsText" text="No Encontrado">
      <formula>NOT(ISERROR(SEARCH("No Encontrado",I3502)))</formula>
    </cfRule>
    <cfRule type="containsText" dxfId="19345" priority="25290" operator="containsText" text="Cancelado">
      <formula>NOT(ISERROR(SEARCH("Cancelado",I3502)))</formula>
    </cfRule>
    <cfRule type="containsText" dxfId="19344" priority="25291" operator="containsText" text="Entregado">
      <formula>NOT(ISERROR(SEARCH("Entregado",I3502)))</formula>
    </cfRule>
    <cfRule type="containsText" dxfId="19343" priority="25292" operator="containsText" text="Entregado">
      <formula>NOT(ISERROR(SEARCH("Entregado",I3502)))</formula>
    </cfRule>
    <cfRule type="containsText" dxfId="19342" priority="25293" operator="containsText" text="En proceso">
      <formula>NOT(ISERROR(SEARCH("En proceso",I3502)))</formula>
    </cfRule>
  </conditionalFormatting>
  <conditionalFormatting sqref="J3502">
    <cfRule type="containsText" dxfId="19341" priority="25288" operator="containsText" text="TRUE">
      <formula>NOT(ISERROR(SEARCH("TRUE",J3502)))</formula>
    </cfRule>
  </conditionalFormatting>
  <conditionalFormatting sqref="G3501">
    <cfRule type="expression" dxfId="19340" priority="25287">
      <formula>K3501&gt;L3501</formula>
    </cfRule>
  </conditionalFormatting>
  <conditionalFormatting sqref="J3501">
    <cfRule type="containsText" dxfId="19339" priority="25281" operator="containsText" text="TRUE">
      <formula>NOT(ISERROR(SEARCH("TRUE",J3501)))</formula>
    </cfRule>
  </conditionalFormatting>
  <conditionalFormatting sqref="G3500">
    <cfRule type="expression" dxfId="19338" priority="25280">
      <formula>K3500&gt;L3500</formula>
    </cfRule>
  </conditionalFormatting>
  <conditionalFormatting sqref="J3500">
    <cfRule type="containsText" dxfId="19337" priority="25274" operator="containsText" text="TRUE">
      <formula>NOT(ISERROR(SEARCH("TRUE",J3500)))</formula>
    </cfRule>
  </conditionalFormatting>
  <conditionalFormatting sqref="G3499">
    <cfRule type="expression" dxfId="19336" priority="25273">
      <formula>K3499&gt;L3499</formula>
    </cfRule>
  </conditionalFormatting>
  <conditionalFormatting sqref="J3499">
    <cfRule type="containsText" dxfId="19335" priority="25267" operator="containsText" text="TRUE">
      <formula>NOT(ISERROR(SEARCH("TRUE",J3499)))</formula>
    </cfRule>
  </conditionalFormatting>
  <conditionalFormatting sqref="G3498">
    <cfRule type="expression" dxfId="19334" priority="25266">
      <formula>K3498&gt;L3498</formula>
    </cfRule>
  </conditionalFormatting>
  <conditionalFormatting sqref="J3498">
    <cfRule type="containsText" dxfId="19333" priority="25260" operator="containsText" text="TRUE">
      <formula>NOT(ISERROR(SEARCH("TRUE",J3498)))</formula>
    </cfRule>
  </conditionalFormatting>
  <conditionalFormatting sqref="G3497">
    <cfRule type="expression" dxfId="19332" priority="25259">
      <formula>K3497&gt;L3497</formula>
    </cfRule>
  </conditionalFormatting>
  <conditionalFormatting sqref="J3497">
    <cfRule type="containsText" dxfId="19331" priority="25253" operator="containsText" text="TRUE">
      <formula>NOT(ISERROR(SEARCH("TRUE",J3497)))</formula>
    </cfRule>
  </conditionalFormatting>
  <conditionalFormatting sqref="G3496">
    <cfRule type="expression" dxfId="19330" priority="25252">
      <formula>K3496&gt;L3496</formula>
    </cfRule>
  </conditionalFormatting>
  <conditionalFormatting sqref="J3496">
    <cfRule type="containsText" dxfId="19329" priority="25246" operator="containsText" text="TRUE">
      <formula>NOT(ISERROR(SEARCH("TRUE",J3496)))</formula>
    </cfRule>
  </conditionalFormatting>
  <conditionalFormatting sqref="G3495">
    <cfRule type="expression" dxfId="19328" priority="25245">
      <formula>K3495&gt;L3495</formula>
    </cfRule>
  </conditionalFormatting>
  <conditionalFormatting sqref="J3495">
    <cfRule type="containsText" dxfId="19327" priority="25239" operator="containsText" text="TRUE">
      <formula>NOT(ISERROR(SEARCH("TRUE",J3495)))</formula>
    </cfRule>
  </conditionalFormatting>
  <conditionalFormatting sqref="G3494">
    <cfRule type="expression" dxfId="19326" priority="25238">
      <formula>K3494&gt;L3494</formula>
    </cfRule>
  </conditionalFormatting>
  <conditionalFormatting sqref="J3494">
    <cfRule type="containsText" dxfId="19325" priority="25232" operator="containsText" text="TRUE">
      <formula>NOT(ISERROR(SEARCH("TRUE",J3494)))</formula>
    </cfRule>
  </conditionalFormatting>
  <conditionalFormatting sqref="G3493">
    <cfRule type="expression" dxfId="19324" priority="25231">
      <formula>K3493&gt;L3493</formula>
    </cfRule>
  </conditionalFormatting>
  <conditionalFormatting sqref="J3493">
    <cfRule type="containsText" dxfId="19323" priority="25225" operator="containsText" text="TRUE">
      <formula>NOT(ISERROR(SEARCH("TRUE",J3493)))</formula>
    </cfRule>
  </conditionalFormatting>
  <conditionalFormatting sqref="G3492">
    <cfRule type="expression" dxfId="19322" priority="25224">
      <formula>K3492&gt;L3492</formula>
    </cfRule>
  </conditionalFormatting>
  <conditionalFormatting sqref="J3492">
    <cfRule type="containsText" dxfId="19321" priority="25218" operator="containsText" text="TRUE">
      <formula>NOT(ISERROR(SEARCH("TRUE",J3492)))</formula>
    </cfRule>
  </conditionalFormatting>
  <conditionalFormatting sqref="G3491">
    <cfRule type="expression" dxfId="19320" priority="25217">
      <formula>K3491&gt;L3491</formula>
    </cfRule>
  </conditionalFormatting>
  <conditionalFormatting sqref="I3485:I3501">
    <cfRule type="containsText" dxfId="19319" priority="25212" operator="containsText" text="No Encontrado">
      <formula>NOT(ISERROR(SEARCH("No Encontrado",I3485)))</formula>
    </cfRule>
    <cfRule type="containsText" dxfId="19318" priority="25213" operator="containsText" text="Cancelado">
      <formula>NOT(ISERROR(SEARCH("Cancelado",I3485)))</formula>
    </cfRule>
    <cfRule type="containsText" dxfId="19317" priority="25214" operator="containsText" text="Entregado">
      <formula>NOT(ISERROR(SEARCH("Entregado",I3485)))</formula>
    </cfRule>
    <cfRule type="containsText" dxfId="19316" priority="25215" operator="containsText" text="Entregado">
      <formula>NOT(ISERROR(SEARCH("Entregado",I3485)))</formula>
    </cfRule>
    <cfRule type="containsText" dxfId="19315" priority="25216" operator="containsText" text="En proceso">
      <formula>NOT(ISERROR(SEARCH("En proceso",I3485)))</formula>
    </cfRule>
  </conditionalFormatting>
  <conditionalFormatting sqref="J3491">
    <cfRule type="containsText" dxfId="19314" priority="25211" operator="containsText" text="TRUE">
      <formula>NOT(ISERROR(SEARCH("TRUE",J3491)))</formula>
    </cfRule>
  </conditionalFormatting>
  <conditionalFormatting sqref="G3490">
    <cfRule type="expression" dxfId="19313" priority="25210">
      <formula>K3490&gt;L3490</formula>
    </cfRule>
  </conditionalFormatting>
  <conditionalFormatting sqref="J3490">
    <cfRule type="containsText" dxfId="19312" priority="25204" operator="containsText" text="TRUE">
      <formula>NOT(ISERROR(SEARCH("TRUE",J3490)))</formula>
    </cfRule>
  </conditionalFormatting>
  <conditionalFormatting sqref="G3489">
    <cfRule type="expression" dxfId="19311" priority="25203">
      <formula>K3489&gt;L3489</formula>
    </cfRule>
  </conditionalFormatting>
  <conditionalFormatting sqref="J3489">
    <cfRule type="containsText" dxfId="19310" priority="25197" operator="containsText" text="TRUE">
      <formula>NOT(ISERROR(SEARCH("TRUE",J3489)))</formula>
    </cfRule>
  </conditionalFormatting>
  <conditionalFormatting sqref="G3488">
    <cfRule type="expression" dxfId="19309" priority="25196">
      <formula>K3488&gt;L3488</formula>
    </cfRule>
  </conditionalFormatting>
  <conditionalFormatting sqref="J3488">
    <cfRule type="containsText" dxfId="19308" priority="25190" operator="containsText" text="TRUE">
      <formula>NOT(ISERROR(SEARCH("TRUE",J3488)))</formula>
    </cfRule>
  </conditionalFormatting>
  <conditionalFormatting sqref="G3487">
    <cfRule type="expression" dxfId="19307" priority="25189">
      <formula>K3487&gt;L3487</formula>
    </cfRule>
  </conditionalFormatting>
  <conditionalFormatting sqref="J3487">
    <cfRule type="containsText" dxfId="19306" priority="25183" operator="containsText" text="TRUE">
      <formula>NOT(ISERROR(SEARCH("TRUE",J3487)))</formula>
    </cfRule>
  </conditionalFormatting>
  <conditionalFormatting sqref="G3486">
    <cfRule type="expression" dxfId="19305" priority="25182">
      <formula>K3486&gt;L3486</formula>
    </cfRule>
  </conditionalFormatting>
  <conditionalFormatting sqref="J3486">
    <cfRule type="containsText" dxfId="19304" priority="25176" operator="containsText" text="TRUE">
      <formula>NOT(ISERROR(SEARCH("TRUE",J3486)))</formula>
    </cfRule>
  </conditionalFormatting>
  <conditionalFormatting sqref="G3485">
    <cfRule type="expression" dxfId="19303" priority="25175">
      <formula>K3485&gt;L3485</formula>
    </cfRule>
  </conditionalFormatting>
  <conditionalFormatting sqref="J3485">
    <cfRule type="containsText" dxfId="19302" priority="25169" operator="containsText" text="TRUE">
      <formula>NOT(ISERROR(SEARCH("TRUE",J3485)))</formula>
    </cfRule>
  </conditionalFormatting>
  <conditionalFormatting sqref="G3484">
    <cfRule type="expression" dxfId="19301" priority="25168">
      <formula>K3484&gt;L3484</formula>
    </cfRule>
  </conditionalFormatting>
  <conditionalFormatting sqref="I3484">
    <cfRule type="containsText" dxfId="19300" priority="25163" operator="containsText" text="No Encontrado">
      <formula>NOT(ISERROR(SEARCH("No Encontrado",I3484)))</formula>
    </cfRule>
    <cfRule type="containsText" dxfId="19299" priority="25164" operator="containsText" text="Cancelado">
      <formula>NOT(ISERROR(SEARCH("Cancelado",I3484)))</formula>
    </cfRule>
    <cfRule type="containsText" dxfId="19298" priority="25165" operator="containsText" text="Entregado">
      <formula>NOT(ISERROR(SEARCH("Entregado",I3484)))</formula>
    </cfRule>
    <cfRule type="containsText" dxfId="19297" priority="25166" operator="containsText" text="Entregado">
      <formula>NOT(ISERROR(SEARCH("Entregado",I3484)))</formula>
    </cfRule>
    <cfRule type="containsText" dxfId="19296" priority="25167" operator="containsText" text="En proceso">
      <formula>NOT(ISERROR(SEARCH("En proceso",I3484)))</formula>
    </cfRule>
  </conditionalFormatting>
  <conditionalFormatting sqref="J3484">
    <cfRule type="containsText" dxfId="19295" priority="25162" operator="containsText" text="TRUE">
      <formula>NOT(ISERROR(SEARCH("TRUE",J3484)))</formula>
    </cfRule>
  </conditionalFormatting>
  <conditionalFormatting sqref="G3483">
    <cfRule type="expression" dxfId="19294" priority="25161">
      <formula>K3483&gt;L3483</formula>
    </cfRule>
  </conditionalFormatting>
  <conditionalFormatting sqref="I3483">
    <cfRule type="containsText" dxfId="19293" priority="25156" operator="containsText" text="No Encontrado">
      <formula>NOT(ISERROR(SEARCH("No Encontrado",I3483)))</formula>
    </cfRule>
    <cfRule type="containsText" dxfId="19292" priority="25157" operator="containsText" text="Cancelado">
      <formula>NOT(ISERROR(SEARCH("Cancelado",I3483)))</formula>
    </cfRule>
    <cfRule type="containsText" dxfId="19291" priority="25158" operator="containsText" text="Entregado">
      <formula>NOT(ISERROR(SEARCH("Entregado",I3483)))</formula>
    </cfRule>
    <cfRule type="containsText" dxfId="19290" priority="25159" operator="containsText" text="Entregado">
      <formula>NOT(ISERROR(SEARCH("Entregado",I3483)))</formula>
    </cfRule>
    <cfRule type="containsText" dxfId="19289" priority="25160" operator="containsText" text="En proceso">
      <formula>NOT(ISERROR(SEARCH("En proceso",I3483)))</formula>
    </cfRule>
  </conditionalFormatting>
  <conditionalFormatting sqref="J3483">
    <cfRule type="containsText" dxfId="19288" priority="25155" operator="containsText" text="TRUE">
      <formula>NOT(ISERROR(SEARCH("TRUE",J3483)))</formula>
    </cfRule>
  </conditionalFormatting>
  <conditionalFormatting sqref="G3482">
    <cfRule type="expression" dxfId="19287" priority="25154">
      <formula>K3482&gt;L3482</formula>
    </cfRule>
  </conditionalFormatting>
  <conditionalFormatting sqref="I3482">
    <cfRule type="containsText" dxfId="19286" priority="25149" operator="containsText" text="No Encontrado">
      <formula>NOT(ISERROR(SEARCH("No Encontrado",I3482)))</formula>
    </cfRule>
    <cfRule type="containsText" dxfId="19285" priority="25150" operator="containsText" text="Cancelado">
      <formula>NOT(ISERROR(SEARCH("Cancelado",I3482)))</formula>
    </cfRule>
    <cfRule type="containsText" dxfId="19284" priority="25151" operator="containsText" text="Entregado">
      <formula>NOT(ISERROR(SEARCH("Entregado",I3482)))</formula>
    </cfRule>
    <cfRule type="containsText" dxfId="19283" priority="25152" operator="containsText" text="Entregado">
      <formula>NOT(ISERROR(SEARCH("Entregado",I3482)))</formula>
    </cfRule>
    <cfRule type="containsText" dxfId="19282" priority="25153" operator="containsText" text="En proceso">
      <formula>NOT(ISERROR(SEARCH("En proceso",I3482)))</formula>
    </cfRule>
  </conditionalFormatting>
  <conditionalFormatting sqref="J3482">
    <cfRule type="containsText" dxfId="19281" priority="25148" operator="containsText" text="TRUE">
      <formula>NOT(ISERROR(SEARCH("TRUE",J3482)))</formula>
    </cfRule>
  </conditionalFormatting>
  <conditionalFormatting sqref="G3481">
    <cfRule type="expression" dxfId="19280" priority="25147">
      <formula>K3481&gt;L3481</formula>
    </cfRule>
  </conditionalFormatting>
  <conditionalFormatting sqref="I3475:I3481">
    <cfRule type="containsText" dxfId="19279" priority="25142" operator="containsText" text="No Encontrado">
      <formula>NOT(ISERROR(SEARCH("No Encontrado",I3475)))</formula>
    </cfRule>
    <cfRule type="containsText" dxfId="19278" priority="25143" operator="containsText" text="Cancelado">
      <formula>NOT(ISERROR(SEARCH("Cancelado",I3475)))</formula>
    </cfRule>
    <cfRule type="containsText" dxfId="19277" priority="25144" operator="containsText" text="Entregado">
      <formula>NOT(ISERROR(SEARCH("Entregado",I3475)))</formula>
    </cfRule>
    <cfRule type="containsText" dxfId="19276" priority="25145" operator="containsText" text="Entregado">
      <formula>NOT(ISERROR(SEARCH("Entregado",I3475)))</formula>
    </cfRule>
    <cfRule type="containsText" dxfId="19275" priority="25146" operator="containsText" text="En proceso">
      <formula>NOT(ISERROR(SEARCH("En proceso",I3475)))</formula>
    </cfRule>
  </conditionalFormatting>
  <conditionalFormatting sqref="J3481">
    <cfRule type="containsText" dxfId="19274" priority="25141" operator="containsText" text="TRUE">
      <formula>NOT(ISERROR(SEARCH("TRUE",J3481)))</formula>
    </cfRule>
  </conditionalFormatting>
  <conditionalFormatting sqref="G3480">
    <cfRule type="expression" dxfId="19273" priority="25140">
      <formula>K3480&gt;L3480</formula>
    </cfRule>
  </conditionalFormatting>
  <conditionalFormatting sqref="J3480">
    <cfRule type="containsText" dxfId="19272" priority="25134" operator="containsText" text="TRUE">
      <formula>NOT(ISERROR(SEARCH("TRUE",J3480)))</formula>
    </cfRule>
  </conditionalFormatting>
  <conditionalFormatting sqref="G3479">
    <cfRule type="expression" dxfId="19271" priority="25133">
      <formula>K3479&gt;L3479</formula>
    </cfRule>
  </conditionalFormatting>
  <conditionalFormatting sqref="J3479">
    <cfRule type="containsText" dxfId="19270" priority="25127" operator="containsText" text="TRUE">
      <formula>NOT(ISERROR(SEARCH("TRUE",J3479)))</formula>
    </cfRule>
  </conditionalFormatting>
  <conditionalFormatting sqref="G3478">
    <cfRule type="expression" dxfId="19269" priority="25126">
      <formula>K3478&gt;L3478</formula>
    </cfRule>
  </conditionalFormatting>
  <conditionalFormatting sqref="J3478">
    <cfRule type="containsText" dxfId="19268" priority="25120" operator="containsText" text="TRUE">
      <formula>NOT(ISERROR(SEARCH("TRUE",J3478)))</formula>
    </cfRule>
  </conditionalFormatting>
  <conditionalFormatting sqref="G3477">
    <cfRule type="expression" dxfId="19267" priority="25119">
      <formula>K3477&gt;L3477</formula>
    </cfRule>
  </conditionalFormatting>
  <conditionalFormatting sqref="J3477">
    <cfRule type="containsText" dxfId="19266" priority="25113" operator="containsText" text="TRUE">
      <formula>NOT(ISERROR(SEARCH("TRUE",J3477)))</formula>
    </cfRule>
  </conditionalFormatting>
  <conditionalFormatting sqref="G3476">
    <cfRule type="expression" dxfId="19265" priority="25105">
      <formula>K3476&gt;L3476</formula>
    </cfRule>
  </conditionalFormatting>
  <conditionalFormatting sqref="J3476">
    <cfRule type="containsText" dxfId="19264" priority="25099" operator="containsText" text="TRUE">
      <formula>NOT(ISERROR(SEARCH("TRUE",J3476)))</formula>
    </cfRule>
  </conditionalFormatting>
  <conditionalFormatting sqref="G3475">
    <cfRule type="expression" dxfId="19263" priority="25098">
      <formula>K3475&gt;L3475</formula>
    </cfRule>
  </conditionalFormatting>
  <conditionalFormatting sqref="J3475">
    <cfRule type="containsText" dxfId="19262" priority="25092" operator="containsText" text="TRUE">
      <formula>NOT(ISERROR(SEARCH("TRUE",J3475)))</formula>
    </cfRule>
  </conditionalFormatting>
  <conditionalFormatting sqref="G3474">
    <cfRule type="expression" dxfId="19261" priority="25091">
      <formula>K3474&gt;L3474</formula>
    </cfRule>
  </conditionalFormatting>
  <conditionalFormatting sqref="I3474">
    <cfRule type="containsText" dxfId="19260" priority="25086" operator="containsText" text="No Encontrado">
      <formula>NOT(ISERROR(SEARCH("No Encontrado",I3474)))</formula>
    </cfRule>
    <cfRule type="containsText" dxfId="19259" priority="25087" operator="containsText" text="Cancelado">
      <formula>NOT(ISERROR(SEARCH("Cancelado",I3474)))</formula>
    </cfRule>
    <cfRule type="containsText" dxfId="19258" priority="25088" operator="containsText" text="Entregado">
      <formula>NOT(ISERROR(SEARCH("Entregado",I3474)))</formula>
    </cfRule>
    <cfRule type="containsText" dxfId="19257" priority="25089" operator="containsText" text="Entregado">
      <formula>NOT(ISERROR(SEARCH("Entregado",I3474)))</formula>
    </cfRule>
    <cfRule type="containsText" dxfId="19256" priority="25090" operator="containsText" text="En proceso">
      <formula>NOT(ISERROR(SEARCH("En proceso",I3474)))</formula>
    </cfRule>
  </conditionalFormatting>
  <conditionalFormatting sqref="J3474">
    <cfRule type="containsText" dxfId="19255" priority="25085" operator="containsText" text="TRUE">
      <formula>NOT(ISERROR(SEARCH("TRUE",J3474)))</formula>
    </cfRule>
  </conditionalFormatting>
  <conditionalFormatting sqref="G3473">
    <cfRule type="expression" dxfId="19254" priority="25084">
      <formula>K3473&gt;L3473</formula>
    </cfRule>
  </conditionalFormatting>
  <conditionalFormatting sqref="I3473">
    <cfRule type="containsText" dxfId="19253" priority="25079" operator="containsText" text="No Encontrado">
      <formula>NOT(ISERROR(SEARCH("No Encontrado",I3473)))</formula>
    </cfRule>
    <cfRule type="containsText" dxfId="19252" priority="25080" operator="containsText" text="Cancelado">
      <formula>NOT(ISERROR(SEARCH("Cancelado",I3473)))</formula>
    </cfRule>
    <cfRule type="containsText" dxfId="19251" priority="25081" operator="containsText" text="Entregado">
      <formula>NOT(ISERROR(SEARCH("Entregado",I3473)))</formula>
    </cfRule>
    <cfRule type="containsText" dxfId="19250" priority="25082" operator="containsText" text="Entregado">
      <formula>NOT(ISERROR(SEARCH("Entregado",I3473)))</formula>
    </cfRule>
    <cfRule type="containsText" dxfId="19249" priority="25083" operator="containsText" text="En proceso">
      <formula>NOT(ISERROR(SEARCH("En proceso",I3473)))</formula>
    </cfRule>
  </conditionalFormatting>
  <conditionalFormatting sqref="J3473">
    <cfRule type="containsText" dxfId="19248" priority="25078" operator="containsText" text="TRUE">
      <formula>NOT(ISERROR(SEARCH("TRUE",J3473)))</formula>
    </cfRule>
  </conditionalFormatting>
  <conditionalFormatting sqref="G3472">
    <cfRule type="expression" dxfId="19247" priority="25077">
      <formula>K3472&gt;L3472</formula>
    </cfRule>
  </conditionalFormatting>
  <conditionalFormatting sqref="I3472">
    <cfRule type="containsText" dxfId="19246" priority="25072" operator="containsText" text="No Encontrado">
      <formula>NOT(ISERROR(SEARCH("No Encontrado",I3472)))</formula>
    </cfRule>
    <cfRule type="containsText" dxfId="19245" priority="25073" operator="containsText" text="Cancelado">
      <formula>NOT(ISERROR(SEARCH("Cancelado",I3472)))</formula>
    </cfRule>
    <cfRule type="containsText" dxfId="19244" priority="25074" operator="containsText" text="Entregado">
      <formula>NOT(ISERROR(SEARCH("Entregado",I3472)))</formula>
    </cfRule>
    <cfRule type="containsText" dxfId="19243" priority="25075" operator="containsText" text="Entregado">
      <formula>NOT(ISERROR(SEARCH("Entregado",I3472)))</formula>
    </cfRule>
    <cfRule type="containsText" dxfId="19242" priority="25076" operator="containsText" text="En proceso">
      <formula>NOT(ISERROR(SEARCH("En proceso",I3472)))</formula>
    </cfRule>
  </conditionalFormatting>
  <conditionalFormatting sqref="J3472">
    <cfRule type="containsText" dxfId="19241" priority="25071" operator="containsText" text="TRUE">
      <formula>NOT(ISERROR(SEARCH("TRUE",J3472)))</formula>
    </cfRule>
  </conditionalFormatting>
  <conditionalFormatting sqref="G3471">
    <cfRule type="expression" dxfId="19240" priority="25070">
      <formula>K3471&gt;L3471</formula>
    </cfRule>
  </conditionalFormatting>
  <conditionalFormatting sqref="I3470:I3471">
    <cfRule type="containsText" dxfId="19239" priority="25065" operator="containsText" text="No Encontrado">
      <formula>NOT(ISERROR(SEARCH("No Encontrado",I3470)))</formula>
    </cfRule>
    <cfRule type="containsText" dxfId="19238" priority="25066" operator="containsText" text="Cancelado">
      <formula>NOT(ISERROR(SEARCH("Cancelado",I3470)))</formula>
    </cfRule>
    <cfRule type="containsText" dxfId="19237" priority="25067" operator="containsText" text="Entregado">
      <formula>NOT(ISERROR(SEARCH("Entregado",I3470)))</formula>
    </cfRule>
    <cfRule type="containsText" dxfId="19236" priority="25068" operator="containsText" text="Entregado">
      <formula>NOT(ISERROR(SEARCH("Entregado",I3470)))</formula>
    </cfRule>
    <cfRule type="containsText" dxfId="19235" priority="25069" operator="containsText" text="En proceso">
      <formula>NOT(ISERROR(SEARCH("En proceso",I3470)))</formula>
    </cfRule>
  </conditionalFormatting>
  <conditionalFormatting sqref="J3471">
    <cfRule type="containsText" dxfId="19234" priority="25064" operator="containsText" text="TRUE">
      <formula>NOT(ISERROR(SEARCH("TRUE",J3471)))</formula>
    </cfRule>
  </conditionalFormatting>
  <conditionalFormatting sqref="G3470">
    <cfRule type="expression" dxfId="19233" priority="25063">
      <formula>K3470&gt;L3470</formula>
    </cfRule>
  </conditionalFormatting>
  <conditionalFormatting sqref="J3470">
    <cfRule type="containsText" dxfId="19232" priority="25057" operator="containsText" text="TRUE">
      <formula>NOT(ISERROR(SEARCH("TRUE",J3470)))</formula>
    </cfRule>
  </conditionalFormatting>
  <conditionalFormatting sqref="I3467:I3469">
    <cfRule type="containsText" dxfId="19231" priority="25052" operator="containsText" text="No Encontrado">
      <formula>NOT(ISERROR(SEARCH("No Encontrado",I3467)))</formula>
    </cfRule>
    <cfRule type="containsText" dxfId="19230" priority="25053" operator="containsText" text="Cancelado">
      <formula>NOT(ISERROR(SEARCH("Cancelado",I3467)))</formula>
    </cfRule>
    <cfRule type="containsText" dxfId="19229" priority="25054" operator="containsText" text="Entregado">
      <formula>NOT(ISERROR(SEARCH("Entregado",I3467)))</formula>
    </cfRule>
    <cfRule type="containsText" dxfId="19228" priority="25055" operator="containsText" text="Entregado">
      <formula>NOT(ISERROR(SEARCH("Entregado",I3467)))</formula>
    </cfRule>
    <cfRule type="containsText" dxfId="19227" priority="25056" operator="containsText" text="En proceso">
      <formula>NOT(ISERROR(SEARCH("En proceso",I3467)))</formula>
    </cfRule>
  </conditionalFormatting>
  <conditionalFormatting sqref="G3469">
    <cfRule type="expression" dxfId="19226" priority="25051">
      <formula>K3469&gt;L3469</formula>
    </cfRule>
  </conditionalFormatting>
  <conditionalFormatting sqref="J3469">
    <cfRule type="containsText" dxfId="19225" priority="25045" operator="containsText" text="TRUE">
      <formula>NOT(ISERROR(SEARCH("TRUE",J3469)))</formula>
    </cfRule>
  </conditionalFormatting>
  <conditionalFormatting sqref="G3468">
    <cfRule type="expression" dxfId="19224" priority="25044">
      <formula>K3468&gt;L3468</formula>
    </cfRule>
  </conditionalFormatting>
  <conditionalFormatting sqref="J3468">
    <cfRule type="containsText" dxfId="19223" priority="25038" operator="containsText" text="TRUE">
      <formula>NOT(ISERROR(SEARCH("TRUE",J3468)))</formula>
    </cfRule>
  </conditionalFormatting>
  <conditionalFormatting sqref="G3467">
    <cfRule type="expression" dxfId="19222" priority="25037">
      <formula>K3467&gt;L3467</formula>
    </cfRule>
  </conditionalFormatting>
  <conditionalFormatting sqref="J3467">
    <cfRule type="containsText" dxfId="19221" priority="25031" operator="containsText" text="TRUE">
      <formula>NOT(ISERROR(SEARCH("TRUE",J3467)))</formula>
    </cfRule>
  </conditionalFormatting>
  <conditionalFormatting sqref="G3466">
    <cfRule type="expression" dxfId="19220" priority="25030">
      <formula>K3466&gt;L3466</formula>
    </cfRule>
  </conditionalFormatting>
  <conditionalFormatting sqref="J3466">
    <cfRule type="containsText" dxfId="19219" priority="25024" operator="containsText" text="TRUE">
      <formula>NOT(ISERROR(SEARCH("TRUE",J3466)))</formula>
    </cfRule>
  </conditionalFormatting>
  <conditionalFormatting sqref="G3465">
    <cfRule type="expression" dxfId="19218" priority="25023">
      <formula>K3465&gt;L3465</formula>
    </cfRule>
  </conditionalFormatting>
  <conditionalFormatting sqref="I3465:I3466">
    <cfRule type="containsText" dxfId="19217" priority="25018" operator="containsText" text="No Encontrado">
      <formula>NOT(ISERROR(SEARCH("No Encontrado",I3465)))</formula>
    </cfRule>
    <cfRule type="containsText" dxfId="19216" priority="25019" operator="containsText" text="Cancelado">
      <formula>NOT(ISERROR(SEARCH("Cancelado",I3465)))</formula>
    </cfRule>
    <cfRule type="containsText" dxfId="19215" priority="25020" operator="containsText" text="Entregado">
      <formula>NOT(ISERROR(SEARCH("Entregado",I3465)))</formula>
    </cfRule>
    <cfRule type="containsText" dxfId="19214" priority="25021" operator="containsText" text="Entregado">
      <formula>NOT(ISERROR(SEARCH("Entregado",I3465)))</formula>
    </cfRule>
    <cfRule type="containsText" dxfId="19213" priority="25022" operator="containsText" text="En proceso">
      <formula>NOT(ISERROR(SEARCH("En proceso",I3465)))</formula>
    </cfRule>
  </conditionalFormatting>
  <conditionalFormatting sqref="J3465">
    <cfRule type="containsText" dxfId="19212" priority="25017" operator="containsText" text="TRUE">
      <formula>NOT(ISERROR(SEARCH("TRUE",J3465)))</formula>
    </cfRule>
  </conditionalFormatting>
  <conditionalFormatting sqref="G3464">
    <cfRule type="expression" dxfId="19211" priority="25016">
      <formula>K3464&gt;L3464</formula>
    </cfRule>
  </conditionalFormatting>
  <conditionalFormatting sqref="I3464">
    <cfRule type="containsText" dxfId="19210" priority="25011" operator="containsText" text="No Encontrado">
      <formula>NOT(ISERROR(SEARCH("No Encontrado",I3464)))</formula>
    </cfRule>
    <cfRule type="containsText" dxfId="19209" priority="25012" operator="containsText" text="Cancelado">
      <formula>NOT(ISERROR(SEARCH("Cancelado",I3464)))</formula>
    </cfRule>
    <cfRule type="containsText" dxfId="19208" priority="25013" operator="containsText" text="Entregado">
      <formula>NOT(ISERROR(SEARCH("Entregado",I3464)))</formula>
    </cfRule>
    <cfRule type="containsText" dxfId="19207" priority="25014" operator="containsText" text="Entregado">
      <formula>NOT(ISERROR(SEARCH("Entregado",I3464)))</formula>
    </cfRule>
    <cfRule type="containsText" dxfId="19206" priority="25015" operator="containsText" text="En proceso">
      <formula>NOT(ISERROR(SEARCH("En proceso",I3464)))</formula>
    </cfRule>
  </conditionalFormatting>
  <conditionalFormatting sqref="J3464">
    <cfRule type="containsText" dxfId="19205" priority="25010" operator="containsText" text="TRUE">
      <formula>NOT(ISERROR(SEARCH("TRUE",J3464)))</formula>
    </cfRule>
  </conditionalFormatting>
  <conditionalFormatting sqref="G3463">
    <cfRule type="expression" dxfId="19204" priority="25009">
      <formula>K3463&gt;L3463</formula>
    </cfRule>
  </conditionalFormatting>
  <conditionalFormatting sqref="I3463">
    <cfRule type="containsText" dxfId="19203" priority="25004" operator="containsText" text="No Encontrado">
      <formula>NOT(ISERROR(SEARCH("No Encontrado",I3463)))</formula>
    </cfRule>
    <cfRule type="containsText" dxfId="19202" priority="25005" operator="containsText" text="Cancelado">
      <formula>NOT(ISERROR(SEARCH("Cancelado",I3463)))</formula>
    </cfRule>
    <cfRule type="containsText" dxfId="19201" priority="25006" operator="containsText" text="Entregado">
      <formula>NOT(ISERROR(SEARCH("Entregado",I3463)))</formula>
    </cfRule>
    <cfRule type="containsText" dxfId="19200" priority="25007" operator="containsText" text="Entregado">
      <formula>NOT(ISERROR(SEARCH("Entregado",I3463)))</formula>
    </cfRule>
    <cfRule type="containsText" dxfId="19199" priority="25008" operator="containsText" text="En proceso">
      <formula>NOT(ISERROR(SEARCH("En proceso",I3463)))</formula>
    </cfRule>
  </conditionalFormatting>
  <conditionalFormatting sqref="J3463">
    <cfRule type="containsText" dxfId="19198" priority="25003" operator="containsText" text="TRUE">
      <formula>NOT(ISERROR(SEARCH("TRUE",J3463)))</formula>
    </cfRule>
  </conditionalFormatting>
  <conditionalFormatting sqref="G3462">
    <cfRule type="expression" dxfId="19197" priority="25002">
      <formula>K3462&gt;L3462</formula>
    </cfRule>
  </conditionalFormatting>
  <conditionalFormatting sqref="I3461:I3462">
    <cfRule type="containsText" dxfId="19196" priority="24997" operator="containsText" text="No Encontrado">
      <formula>NOT(ISERROR(SEARCH("No Encontrado",I3461)))</formula>
    </cfRule>
    <cfRule type="containsText" dxfId="19195" priority="24998" operator="containsText" text="Cancelado">
      <formula>NOT(ISERROR(SEARCH("Cancelado",I3461)))</formula>
    </cfRule>
    <cfRule type="containsText" dxfId="19194" priority="24999" operator="containsText" text="Entregado">
      <formula>NOT(ISERROR(SEARCH("Entregado",I3461)))</formula>
    </cfRule>
    <cfRule type="containsText" dxfId="19193" priority="25000" operator="containsText" text="Entregado">
      <formula>NOT(ISERROR(SEARCH("Entregado",I3461)))</formula>
    </cfRule>
    <cfRule type="containsText" dxfId="19192" priority="25001" operator="containsText" text="En proceso">
      <formula>NOT(ISERROR(SEARCH("En proceso",I3461)))</formula>
    </cfRule>
  </conditionalFormatting>
  <conditionalFormatting sqref="J3462">
    <cfRule type="containsText" dxfId="19191" priority="24996" operator="containsText" text="TRUE">
      <formula>NOT(ISERROR(SEARCH("TRUE",J3462)))</formula>
    </cfRule>
  </conditionalFormatting>
  <conditionalFormatting sqref="G3461">
    <cfRule type="expression" dxfId="19190" priority="24995">
      <formula>K3461&gt;L3461</formula>
    </cfRule>
  </conditionalFormatting>
  <conditionalFormatting sqref="J3461">
    <cfRule type="containsText" dxfId="19189" priority="24989" operator="containsText" text="TRUE">
      <formula>NOT(ISERROR(SEARCH("TRUE",J3461)))</formula>
    </cfRule>
  </conditionalFormatting>
  <conditionalFormatting sqref="G3460">
    <cfRule type="expression" dxfId="19188" priority="24988">
      <formula>K3460&gt;L3460</formula>
    </cfRule>
  </conditionalFormatting>
  <conditionalFormatting sqref="I3460">
    <cfRule type="containsText" dxfId="19187" priority="24983" operator="containsText" text="No Encontrado">
      <formula>NOT(ISERROR(SEARCH("No Encontrado",I3460)))</formula>
    </cfRule>
    <cfRule type="containsText" dxfId="19186" priority="24984" operator="containsText" text="Cancelado">
      <formula>NOT(ISERROR(SEARCH("Cancelado",I3460)))</formula>
    </cfRule>
    <cfRule type="containsText" dxfId="19185" priority="24985" operator="containsText" text="Entregado">
      <formula>NOT(ISERROR(SEARCH("Entregado",I3460)))</formula>
    </cfRule>
    <cfRule type="containsText" dxfId="19184" priority="24986" operator="containsText" text="Entregado">
      <formula>NOT(ISERROR(SEARCH("Entregado",I3460)))</formula>
    </cfRule>
    <cfRule type="containsText" dxfId="19183" priority="24987" operator="containsText" text="En proceso">
      <formula>NOT(ISERROR(SEARCH("En proceso",I3460)))</formula>
    </cfRule>
  </conditionalFormatting>
  <conditionalFormatting sqref="J3460">
    <cfRule type="containsText" dxfId="19182" priority="24982" operator="containsText" text="TRUE">
      <formula>NOT(ISERROR(SEARCH("TRUE",J3460)))</formula>
    </cfRule>
  </conditionalFormatting>
  <conditionalFormatting sqref="I3467:I3468">
    <cfRule type="containsText" dxfId="19181" priority="24977" operator="containsText" text="No Encontrado">
      <formula>NOT(ISERROR(SEARCH("No Encontrado",I3467)))</formula>
    </cfRule>
    <cfRule type="containsText" dxfId="19180" priority="24978" operator="containsText" text="Cancelado">
      <formula>NOT(ISERROR(SEARCH("Cancelado",I3467)))</formula>
    </cfRule>
    <cfRule type="containsText" dxfId="19179" priority="24979" operator="containsText" text="Entregado">
      <formula>NOT(ISERROR(SEARCH("Entregado",I3467)))</formula>
    </cfRule>
    <cfRule type="containsText" dxfId="19178" priority="24980" operator="containsText" text="Entregado">
      <formula>NOT(ISERROR(SEARCH("Entregado",I3467)))</formula>
    </cfRule>
    <cfRule type="containsText" dxfId="19177" priority="24981" operator="containsText" text="En proceso">
      <formula>NOT(ISERROR(SEARCH("En proceso",I3467)))</formula>
    </cfRule>
  </conditionalFormatting>
  <conditionalFormatting sqref="G3459">
    <cfRule type="expression" dxfId="19176" priority="24976">
      <formula>K3459&gt;L3459</formula>
    </cfRule>
  </conditionalFormatting>
  <conditionalFormatting sqref="I3459">
    <cfRule type="containsText" dxfId="19175" priority="24971" operator="containsText" text="No Encontrado">
      <formula>NOT(ISERROR(SEARCH("No Encontrado",I3459)))</formula>
    </cfRule>
    <cfRule type="containsText" dxfId="19174" priority="24972" operator="containsText" text="Cancelado">
      <formula>NOT(ISERROR(SEARCH("Cancelado",I3459)))</formula>
    </cfRule>
    <cfRule type="containsText" dxfId="19173" priority="24973" operator="containsText" text="Entregado">
      <formula>NOT(ISERROR(SEARCH("Entregado",I3459)))</formula>
    </cfRule>
    <cfRule type="containsText" dxfId="19172" priority="24974" operator="containsText" text="Entregado">
      <formula>NOT(ISERROR(SEARCH("Entregado",I3459)))</formula>
    </cfRule>
    <cfRule type="containsText" dxfId="19171" priority="24975" operator="containsText" text="En proceso">
      <formula>NOT(ISERROR(SEARCH("En proceso",I3459)))</formula>
    </cfRule>
  </conditionalFormatting>
  <conditionalFormatting sqref="J3459">
    <cfRule type="containsText" dxfId="19170" priority="24970" operator="containsText" text="TRUE">
      <formula>NOT(ISERROR(SEARCH("TRUE",J3459)))</formula>
    </cfRule>
  </conditionalFormatting>
  <conditionalFormatting sqref="G3458">
    <cfRule type="expression" dxfId="19169" priority="24969">
      <formula>K3458&gt;L3458</formula>
    </cfRule>
  </conditionalFormatting>
  <conditionalFormatting sqref="I3458">
    <cfRule type="containsText" dxfId="19168" priority="24964" operator="containsText" text="No Encontrado">
      <formula>NOT(ISERROR(SEARCH("No Encontrado",I3458)))</formula>
    </cfRule>
    <cfRule type="containsText" dxfId="19167" priority="24965" operator="containsText" text="Cancelado">
      <formula>NOT(ISERROR(SEARCH("Cancelado",I3458)))</formula>
    </cfRule>
    <cfRule type="containsText" dxfId="19166" priority="24966" operator="containsText" text="Entregado">
      <formula>NOT(ISERROR(SEARCH("Entregado",I3458)))</formula>
    </cfRule>
    <cfRule type="containsText" dxfId="19165" priority="24967" operator="containsText" text="Entregado">
      <formula>NOT(ISERROR(SEARCH("Entregado",I3458)))</formula>
    </cfRule>
    <cfRule type="containsText" dxfId="19164" priority="24968" operator="containsText" text="En proceso">
      <formula>NOT(ISERROR(SEARCH("En proceso",I3458)))</formula>
    </cfRule>
  </conditionalFormatting>
  <conditionalFormatting sqref="J3458">
    <cfRule type="containsText" dxfId="19163" priority="24963" operator="containsText" text="TRUE">
      <formula>NOT(ISERROR(SEARCH("TRUE",J3458)))</formula>
    </cfRule>
  </conditionalFormatting>
  <conditionalFormatting sqref="G3457">
    <cfRule type="expression" dxfId="19162" priority="24962">
      <formula>K3457&gt;L3457</formula>
    </cfRule>
  </conditionalFormatting>
  <conditionalFormatting sqref="J3457">
    <cfRule type="containsText" dxfId="19161" priority="24956" operator="containsText" text="TRUE">
      <formula>NOT(ISERROR(SEARCH("TRUE",J3457)))</formula>
    </cfRule>
  </conditionalFormatting>
  <conditionalFormatting sqref="G3456">
    <cfRule type="expression" dxfId="19160" priority="24955">
      <formula>K3456&gt;L3456</formula>
    </cfRule>
  </conditionalFormatting>
  <conditionalFormatting sqref="I3456:I3457">
    <cfRule type="containsText" dxfId="19159" priority="24950" operator="containsText" text="No Encontrado">
      <formula>NOT(ISERROR(SEARCH("No Encontrado",I3456)))</formula>
    </cfRule>
    <cfRule type="containsText" dxfId="19158" priority="24951" operator="containsText" text="Cancelado">
      <formula>NOT(ISERROR(SEARCH("Cancelado",I3456)))</formula>
    </cfRule>
    <cfRule type="containsText" dxfId="19157" priority="24952" operator="containsText" text="Entregado">
      <formula>NOT(ISERROR(SEARCH("Entregado",I3456)))</formula>
    </cfRule>
    <cfRule type="containsText" dxfId="19156" priority="24953" operator="containsText" text="Entregado">
      <formula>NOT(ISERROR(SEARCH("Entregado",I3456)))</formula>
    </cfRule>
    <cfRule type="containsText" dxfId="19155" priority="24954" operator="containsText" text="En proceso">
      <formula>NOT(ISERROR(SEARCH("En proceso",I3456)))</formula>
    </cfRule>
  </conditionalFormatting>
  <conditionalFormatting sqref="J3456">
    <cfRule type="containsText" dxfId="19154" priority="24949" operator="containsText" text="TRUE">
      <formula>NOT(ISERROR(SEARCH("TRUE",J3456)))</formula>
    </cfRule>
  </conditionalFormatting>
  <conditionalFormatting sqref="G3455">
    <cfRule type="expression" dxfId="19153" priority="24948">
      <formula>K3455&gt;L3455</formula>
    </cfRule>
  </conditionalFormatting>
  <conditionalFormatting sqref="I3455">
    <cfRule type="containsText" dxfId="19152" priority="24943" operator="containsText" text="No Encontrado">
      <formula>NOT(ISERROR(SEARCH("No Encontrado",I3455)))</formula>
    </cfRule>
    <cfRule type="containsText" dxfId="19151" priority="24944" operator="containsText" text="Cancelado">
      <formula>NOT(ISERROR(SEARCH("Cancelado",I3455)))</formula>
    </cfRule>
    <cfRule type="containsText" dxfId="19150" priority="24945" operator="containsText" text="Entregado">
      <formula>NOT(ISERROR(SEARCH("Entregado",I3455)))</formula>
    </cfRule>
    <cfRule type="containsText" dxfId="19149" priority="24946" operator="containsText" text="Entregado">
      <formula>NOT(ISERROR(SEARCH("Entregado",I3455)))</formula>
    </cfRule>
    <cfRule type="containsText" dxfId="19148" priority="24947" operator="containsText" text="En proceso">
      <formula>NOT(ISERROR(SEARCH("En proceso",I3455)))</formula>
    </cfRule>
  </conditionalFormatting>
  <conditionalFormatting sqref="J3455">
    <cfRule type="containsText" dxfId="19147" priority="24942" operator="containsText" text="TRUE">
      <formula>NOT(ISERROR(SEARCH("TRUE",J3455)))</formula>
    </cfRule>
  </conditionalFormatting>
  <conditionalFormatting sqref="G3454">
    <cfRule type="expression" dxfId="19146" priority="24941">
      <formula>K3454&gt;L3454</formula>
    </cfRule>
  </conditionalFormatting>
  <conditionalFormatting sqref="I3447:I3454">
    <cfRule type="containsText" dxfId="19145" priority="24936" operator="containsText" text="No Encontrado">
      <formula>NOT(ISERROR(SEARCH("No Encontrado",I3447)))</formula>
    </cfRule>
    <cfRule type="containsText" dxfId="19144" priority="24937" operator="containsText" text="Cancelado">
      <formula>NOT(ISERROR(SEARCH("Cancelado",I3447)))</formula>
    </cfRule>
    <cfRule type="containsText" dxfId="19143" priority="24938" operator="containsText" text="Entregado">
      <formula>NOT(ISERROR(SEARCH("Entregado",I3447)))</formula>
    </cfRule>
    <cfRule type="containsText" dxfId="19142" priority="24939" operator="containsText" text="Entregado">
      <formula>NOT(ISERROR(SEARCH("Entregado",I3447)))</formula>
    </cfRule>
    <cfRule type="containsText" dxfId="19141" priority="24940" operator="containsText" text="En proceso">
      <formula>NOT(ISERROR(SEARCH("En proceso",I3447)))</formula>
    </cfRule>
  </conditionalFormatting>
  <conditionalFormatting sqref="J3454">
    <cfRule type="containsText" dxfId="19140" priority="24935" operator="containsText" text="TRUE">
      <formula>NOT(ISERROR(SEARCH("TRUE",J3454)))</formula>
    </cfRule>
  </conditionalFormatting>
  <conditionalFormatting sqref="G3453">
    <cfRule type="expression" dxfId="19139" priority="24934">
      <formula>K3453&gt;L3453</formula>
    </cfRule>
  </conditionalFormatting>
  <conditionalFormatting sqref="J3453">
    <cfRule type="containsText" dxfId="19138" priority="24928" operator="containsText" text="TRUE">
      <formula>NOT(ISERROR(SEARCH("TRUE",J3453)))</formula>
    </cfRule>
  </conditionalFormatting>
  <conditionalFormatting sqref="G3452">
    <cfRule type="expression" dxfId="19137" priority="24927">
      <formula>K3452&gt;L3452</formula>
    </cfRule>
  </conditionalFormatting>
  <conditionalFormatting sqref="J3452">
    <cfRule type="containsText" dxfId="19136" priority="24921" operator="containsText" text="TRUE">
      <formula>NOT(ISERROR(SEARCH("TRUE",J3452)))</formula>
    </cfRule>
  </conditionalFormatting>
  <conditionalFormatting sqref="G3451">
    <cfRule type="expression" dxfId="19135" priority="24920">
      <formula>K3451&gt;L3451</formula>
    </cfRule>
  </conditionalFormatting>
  <conditionalFormatting sqref="J3451">
    <cfRule type="containsText" dxfId="19134" priority="24914" operator="containsText" text="TRUE">
      <formula>NOT(ISERROR(SEARCH("TRUE",J3451)))</formula>
    </cfRule>
  </conditionalFormatting>
  <conditionalFormatting sqref="G3450">
    <cfRule type="expression" dxfId="19133" priority="24913">
      <formula>K3450&gt;L3450</formula>
    </cfRule>
  </conditionalFormatting>
  <conditionalFormatting sqref="J3450">
    <cfRule type="containsText" dxfId="19132" priority="24907" operator="containsText" text="TRUE">
      <formula>NOT(ISERROR(SEARCH("TRUE",J3450)))</formula>
    </cfRule>
  </conditionalFormatting>
  <conditionalFormatting sqref="G3449">
    <cfRule type="expression" dxfId="19131" priority="24906">
      <formula>K3449&gt;L3449</formula>
    </cfRule>
  </conditionalFormatting>
  <conditionalFormatting sqref="J3449">
    <cfRule type="containsText" dxfId="19130" priority="24900" operator="containsText" text="TRUE">
      <formula>NOT(ISERROR(SEARCH("TRUE",J3449)))</formula>
    </cfRule>
  </conditionalFormatting>
  <conditionalFormatting sqref="G3448">
    <cfRule type="expression" dxfId="19129" priority="24899">
      <formula>K3448&gt;L3448</formula>
    </cfRule>
  </conditionalFormatting>
  <conditionalFormatting sqref="I3445:I3446">
    <cfRule type="containsText" dxfId="19128" priority="24894" operator="containsText" text="No Encontrado">
      <formula>NOT(ISERROR(SEARCH("No Encontrado",I3445)))</formula>
    </cfRule>
    <cfRule type="containsText" dxfId="19127" priority="24895" operator="containsText" text="Cancelado">
      <formula>NOT(ISERROR(SEARCH("Cancelado",I3445)))</formula>
    </cfRule>
    <cfRule type="containsText" dxfId="19126" priority="24896" operator="containsText" text="Entregado">
      <formula>NOT(ISERROR(SEARCH("Entregado",I3445)))</formula>
    </cfRule>
    <cfRule type="containsText" dxfId="19125" priority="24897" operator="containsText" text="Entregado">
      <formula>NOT(ISERROR(SEARCH("Entregado",I3445)))</formula>
    </cfRule>
    <cfRule type="containsText" dxfId="19124" priority="24898" operator="containsText" text="En proceso">
      <formula>NOT(ISERROR(SEARCH("En proceso",I3445)))</formula>
    </cfRule>
  </conditionalFormatting>
  <conditionalFormatting sqref="J3448">
    <cfRule type="containsText" dxfId="19123" priority="24893" operator="containsText" text="TRUE">
      <formula>NOT(ISERROR(SEARCH("TRUE",J3448)))</formula>
    </cfRule>
  </conditionalFormatting>
  <conditionalFormatting sqref="G3447">
    <cfRule type="expression" dxfId="19122" priority="24892">
      <formula>K3447&gt;L3447</formula>
    </cfRule>
  </conditionalFormatting>
  <conditionalFormatting sqref="J3447">
    <cfRule type="containsText" dxfId="19121" priority="24886" operator="containsText" text="TRUE">
      <formula>NOT(ISERROR(SEARCH("TRUE",J3447)))</formula>
    </cfRule>
  </conditionalFormatting>
  <conditionalFormatting sqref="G3446">
    <cfRule type="expression" dxfId="19120" priority="24885">
      <formula>K3446&gt;L3446</formula>
    </cfRule>
  </conditionalFormatting>
  <conditionalFormatting sqref="J3446">
    <cfRule type="containsText" dxfId="19119" priority="24879" operator="containsText" text="TRUE">
      <formula>NOT(ISERROR(SEARCH("TRUE",J3446)))</formula>
    </cfRule>
  </conditionalFormatting>
  <conditionalFormatting sqref="G3445">
    <cfRule type="expression" dxfId="19118" priority="24878">
      <formula>K3445&gt;L3445</formula>
    </cfRule>
  </conditionalFormatting>
  <conditionalFormatting sqref="J3445">
    <cfRule type="containsText" dxfId="19117" priority="24872" operator="containsText" text="TRUE">
      <formula>NOT(ISERROR(SEARCH("TRUE",J3445)))</formula>
    </cfRule>
  </conditionalFormatting>
  <conditionalFormatting sqref="G3444">
    <cfRule type="expression" dxfId="19116" priority="24871">
      <formula>K3444&gt;L3444</formula>
    </cfRule>
  </conditionalFormatting>
  <conditionalFormatting sqref="I3444">
    <cfRule type="containsText" dxfId="19115" priority="24866" operator="containsText" text="No Encontrado">
      <formula>NOT(ISERROR(SEARCH("No Encontrado",I3444)))</formula>
    </cfRule>
    <cfRule type="containsText" dxfId="19114" priority="24867" operator="containsText" text="Cancelado">
      <formula>NOT(ISERROR(SEARCH("Cancelado",I3444)))</formula>
    </cfRule>
    <cfRule type="containsText" dxfId="19113" priority="24868" operator="containsText" text="Entregado">
      <formula>NOT(ISERROR(SEARCH("Entregado",I3444)))</formula>
    </cfRule>
    <cfRule type="containsText" dxfId="19112" priority="24869" operator="containsText" text="Entregado">
      <formula>NOT(ISERROR(SEARCH("Entregado",I3444)))</formula>
    </cfRule>
    <cfRule type="containsText" dxfId="19111" priority="24870" operator="containsText" text="En proceso">
      <formula>NOT(ISERROR(SEARCH("En proceso",I3444)))</formula>
    </cfRule>
  </conditionalFormatting>
  <conditionalFormatting sqref="J3444">
    <cfRule type="containsText" dxfId="19110" priority="24865" operator="containsText" text="TRUE">
      <formula>NOT(ISERROR(SEARCH("TRUE",J3444)))</formula>
    </cfRule>
  </conditionalFormatting>
  <conditionalFormatting sqref="G3443">
    <cfRule type="expression" dxfId="19109" priority="24864">
      <formula>K3443&gt;L3443</formula>
    </cfRule>
  </conditionalFormatting>
  <conditionalFormatting sqref="J3443">
    <cfRule type="containsText" dxfId="19108" priority="24858" operator="containsText" text="TRUE">
      <formula>NOT(ISERROR(SEARCH("TRUE",J3443)))</formula>
    </cfRule>
  </conditionalFormatting>
  <conditionalFormatting sqref="I3443">
    <cfRule type="containsText" dxfId="19107" priority="24853" operator="containsText" text="No Encontrado">
      <formula>NOT(ISERROR(SEARCH("No Encontrado",I3443)))</formula>
    </cfRule>
    <cfRule type="containsText" dxfId="19106" priority="24854" operator="containsText" text="Cancelado">
      <formula>NOT(ISERROR(SEARCH("Cancelado",I3443)))</formula>
    </cfRule>
    <cfRule type="containsText" dxfId="19105" priority="24855" operator="containsText" text="Entregado">
      <formula>NOT(ISERROR(SEARCH("Entregado",I3443)))</formula>
    </cfRule>
    <cfRule type="containsText" dxfId="19104" priority="24856" operator="containsText" text="Entregado">
      <formula>NOT(ISERROR(SEARCH("Entregado",I3443)))</formula>
    </cfRule>
    <cfRule type="containsText" dxfId="19103" priority="24857" operator="containsText" text="En proceso">
      <formula>NOT(ISERROR(SEARCH("En proceso",I3443)))</formula>
    </cfRule>
  </conditionalFormatting>
  <conditionalFormatting sqref="G3442">
    <cfRule type="expression" dxfId="19102" priority="24852">
      <formula>K3442&gt;L3442</formula>
    </cfRule>
  </conditionalFormatting>
  <conditionalFormatting sqref="J3442">
    <cfRule type="containsText" dxfId="19101" priority="24846" operator="containsText" text="TRUE">
      <formula>NOT(ISERROR(SEARCH("TRUE",J3442)))</formula>
    </cfRule>
  </conditionalFormatting>
  <conditionalFormatting sqref="G3441">
    <cfRule type="expression" dxfId="19100" priority="24845">
      <formula>K3441&gt;L3441</formula>
    </cfRule>
  </conditionalFormatting>
  <conditionalFormatting sqref="I3441:I3442">
    <cfRule type="containsText" dxfId="19099" priority="24840" operator="containsText" text="No Encontrado">
      <formula>NOT(ISERROR(SEARCH("No Encontrado",I3441)))</formula>
    </cfRule>
    <cfRule type="containsText" dxfId="19098" priority="24841" operator="containsText" text="Cancelado">
      <formula>NOT(ISERROR(SEARCH("Cancelado",I3441)))</formula>
    </cfRule>
    <cfRule type="containsText" dxfId="19097" priority="24842" operator="containsText" text="Entregado">
      <formula>NOT(ISERROR(SEARCH("Entregado",I3441)))</formula>
    </cfRule>
    <cfRule type="containsText" dxfId="19096" priority="24843" operator="containsText" text="Entregado">
      <formula>NOT(ISERROR(SEARCH("Entregado",I3441)))</formula>
    </cfRule>
    <cfRule type="containsText" dxfId="19095" priority="24844" operator="containsText" text="En proceso">
      <formula>NOT(ISERROR(SEARCH("En proceso",I3441)))</formula>
    </cfRule>
  </conditionalFormatting>
  <conditionalFormatting sqref="J3441">
    <cfRule type="containsText" dxfId="19094" priority="24839" operator="containsText" text="TRUE">
      <formula>NOT(ISERROR(SEARCH("TRUE",J3441)))</formula>
    </cfRule>
  </conditionalFormatting>
  <conditionalFormatting sqref="G3440">
    <cfRule type="expression" dxfId="19093" priority="24838">
      <formula>K3440&gt;L3440</formula>
    </cfRule>
  </conditionalFormatting>
  <conditionalFormatting sqref="I3440">
    <cfRule type="containsText" dxfId="19092" priority="24833" operator="containsText" text="No Encontrado">
      <formula>NOT(ISERROR(SEARCH("No Encontrado",I3440)))</formula>
    </cfRule>
    <cfRule type="containsText" dxfId="19091" priority="24834" operator="containsText" text="Cancelado">
      <formula>NOT(ISERROR(SEARCH("Cancelado",I3440)))</formula>
    </cfRule>
    <cfRule type="containsText" dxfId="19090" priority="24835" operator="containsText" text="Entregado">
      <formula>NOT(ISERROR(SEARCH("Entregado",I3440)))</formula>
    </cfRule>
    <cfRule type="containsText" dxfId="19089" priority="24836" operator="containsText" text="Entregado">
      <formula>NOT(ISERROR(SEARCH("Entregado",I3440)))</formula>
    </cfRule>
    <cfRule type="containsText" dxfId="19088" priority="24837" operator="containsText" text="En proceso">
      <formula>NOT(ISERROR(SEARCH("En proceso",I3440)))</formula>
    </cfRule>
  </conditionalFormatting>
  <conditionalFormatting sqref="J3440">
    <cfRule type="containsText" dxfId="19087" priority="24832" operator="containsText" text="TRUE">
      <formula>NOT(ISERROR(SEARCH("TRUE",J3440)))</formula>
    </cfRule>
  </conditionalFormatting>
  <conditionalFormatting sqref="G3439">
    <cfRule type="expression" dxfId="19086" priority="24831">
      <formula>K3439&gt;L3439</formula>
    </cfRule>
  </conditionalFormatting>
  <conditionalFormatting sqref="I3439">
    <cfRule type="containsText" dxfId="19085" priority="24826" operator="containsText" text="No Encontrado">
      <formula>NOT(ISERROR(SEARCH("No Encontrado",I3439)))</formula>
    </cfRule>
    <cfRule type="containsText" dxfId="19084" priority="24827" operator="containsText" text="Cancelado">
      <formula>NOT(ISERROR(SEARCH("Cancelado",I3439)))</formula>
    </cfRule>
    <cfRule type="containsText" dxfId="19083" priority="24828" operator="containsText" text="Entregado">
      <formula>NOT(ISERROR(SEARCH("Entregado",I3439)))</formula>
    </cfRule>
    <cfRule type="containsText" dxfId="19082" priority="24829" operator="containsText" text="Entregado">
      <formula>NOT(ISERROR(SEARCH("Entregado",I3439)))</formula>
    </cfRule>
    <cfRule type="containsText" dxfId="19081" priority="24830" operator="containsText" text="En proceso">
      <formula>NOT(ISERROR(SEARCH("En proceso",I3439)))</formula>
    </cfRule>
  </conditionalFormatting>
  <conditionalFormatting sqref="J3439">
    <cfRule type="containsText" dxfId="19080" priority="24825" operator="containsText" text="TRUE">
      <formula>NOT(ISERROR(SEARCH("TRUE",J3439)))</formula>
    </cfRule>
  </conditionalFormatting>
  <conditionalFormatting sqref="G3438">
    <cfRule type="expression" dxfId="19079" priority="24824">
      <formula>K3438&gt;L3438</formula>
    </cfRule>
  </conditionalFormatting>
  <conditionalFormatting sqref="I3435:I3438">
    <cfRule type="containsText" dxfId="19078" priority="24819" operator="containsText" text="No Encontrado">
      <formula>NOT(ISERROR(SEARCH("No Encontrado",I3435)))</formula>
    </cfRule>
    <cfRule type="containsText" dxfId="19077" priority="24820" operator="containsText" text="Cancelado">
      <formula>NOT(ISERROR(SEARCH("Cancelado",I3435)))</formula>
    </cfRule>
    <cfRule type="containsText" dxfId="19076" priority="24821" operator="containsText" text="Entregado">
      <formula>NOT(ISERROR(SEARCH("Entregado",I3435)))</formula>
    </cfRule>
    <cfRule type="containsText" dxfId="19075" priority="24822" operator="containsText" text="Entregado">
      <formula>NOT(ISERROR(SEARCH("Entregado",I3435)))</formula>
    </cfRule>
    <cfRule type="containsText" dxfId="19074" priority="24823" operator="containsText" text="En proceso">
      <formula>NOT(ISERROR(SEARCH("En proceso",I3435)))</formula>
    </cfRule>
  </conditionalFormatting>
  <conditionalFormatting sqref="J3438">
    <cfRule type="containsText" dxfId="19073" priority="24818" operator="containsText" text="TRUE">
      <formula>NOT(ISERROR(SEARCH("TRUE",J3438)))</formula>
    </cfRule>
  </conditionalFormatting>
  <conditionalFormatting sqref="G3437">
    <cfRule type="expression" dxfId="19072" priority="24817">
      <formula>K3437&gt;L3437</formula>
    </cfRule>
  </conditionalFormatting>
  <conditionalFormatting sqref="J3437">
    <cfRule type="containsText" dxfId="19071" priority="24811" operator="containsText" text="TRUE">
      <formula>NOT(ISERROR(SEARCH("TRUE",J3437)))</formula>
    </cfRule>
  </conditionalFormatting>
  <conditionalFormatting sqref="G3436">
    <cfRule type="expression" dxfId="19070" priority="24810">
      <formula>K3436&gt;L3436</formula>
    </cfRule>
  </conditionalFormatting>
  <conditionalFormatting sqref="J3436">
    <cfRule type="containsText" dxfId="19069" priority="24804" operator="containsText" text="TRUE">
      <formula>NOT(ISERROR(SEARCH("TRUE",J3436)))</formula>
    </cfRule>
  </conditionalFormatting>
  <conditionalFormatting sqref="G3435">
    <cfRule type="expression" dxfId="19068" priority="24798">
      <formula>K3435&gt;L3435</formula>
    </cfRule>
  </conditionalFormatting>
  <conditionalFormatting sqref="J3435">
    <cfRule type="containsText" dxfId="19067" priority="24792" operator="containsText" text="TRUE">
      <formula>NOT(ISERROR(SEARCH("TRUE",J3435)))</formula>
    </cfRule>
  </conditionalFormatting>
  <conditionalFormatting sqref="G3434">
    <cfRule type="expression" dxfId="19066" priority="24786">
      <formula>K3434&gt;L3434</formula>
    </cfRule>
  </conditionalFormatting>
  <conditionalFormatting sqref="I3434">
    <cfRule type="containsText" dxfId="19065" priority="24781" operator="containsText" text="No Encontrado">
      <formula>NOT(ISERROR(SEARCH("No Encontrado",I3434)))</formula>
    </cfRule>
    <cfRule type="containsText" dxfId="19064" priority="24782" operator="containsText" text="Cancelado">
      <formula>NOT(ISERROR(SEARCH("Cancelado",I3434)))</formula>
    </cfRule>
    <cfRule type="containsText" dxfId="19063" priority="24783" operator="containsText" text="Entregado">
      <formula>NOT(ISERROR(SEARCH("Entregado",I3434)))</formula>
    </cfRule>
    <cfRule type="containsText" dxfId="19062" priority="24784" operator="containsText" text="Entregado">
      <formula>NOT(ISERROR(SEARCH("Entregado",I3434)))</formula>
    </cfRule>
    <cfRule type="containsText" dxfId="19061" priority="24785" operator="containsText" text="En proceso">
      <formula>NOT(ISERROR(SEARCH("En proceso",I3434)))</formula>
    </cfRule>
  </conditionalFormatting>
  <conditionalFormatting sqref="J3434">
    <cfRule type="containsText" dxfId="19060" priority="24780" operator="containsText" text="TRUE">
      <formula>NOT(ISERROR(SEARCH("TRUE",J3434)))</formula>
    </cfRule>
  </conditionalFormatting>
  <conditionalFormatting sqref="G3433">
    <cfRule type="expression" dxfId="19059" priority="24779">
      <formula>K3433&gt;L3433</formula>
    </cfRule>
  </conditionalFormatting>
  <conditionalFormatting sqref="I3433">
    <cfRule type="containsText" dxfId="19058" priority="24774" operator="containsText" text="No Encontrado">
      <formula>NOT(ISERROR(SEARCH("No Encontrado",I3433)))</formula>
    </cfRule>
    <cfRule type="containsText" dxfId="19057" priority="24775" operator="containsText" text="Cancelado">
      <formula>NOT(ISERROR(SEARCH("Cancelado",I3433)))</formula>
    </cfRule>
    <cfRule type="containsText" dxfId="19056" priority="24776" operator="containsText" text="Entregado">
      <formula>NOT(ISERROR(SEARCH("Entregado",I3433)))</formula>
    </cfRule>
    <cfRule type="containsText" dxfId="19055" priority="24777" operator="containsText" text="Entregado">
      <formula>NOT(ISERROR(SEARCH("Entregado",I3433)))</formula>
    </cfRule>
    <cfRule type="containsText" dxfId="19054" priority="24778" operator="containsText" text="En proceso">
      <formula>NOT(ISERROR(SEARCH("En proceso",I3433)))</formula>
    </cfRule>
  </conditionalFormatting>
  <conditionalFormatting sqref="J3433">
    <cfRule type="containsText" dxfId="19053" priority="24773" operator="containsText" text="TRUE">
      <formula>NOT(ISERROR(SEARCH("TRUE",J3433)))</formula>
    </cfRule>
  </conditionalFormatting>
  <conditionalFormatting sqref="G3432">
    <cfRule type="expression" dxfId="19052" priority="24772">
      <formula>K3432&gt;L3432</formula>
    </cfRule>
  </conditionalFormatting>
  <conditionalFormatting sqref="I3429:I3432">
    <cfRule type="containsText" dxfId="19051" priority="24767" operator="containsText" text="No Encontrado">
      <formula>NOT(ISERROR(SEARCH("No Encontrado",I3429)))</formula>
    </cfRule>
    <cfRule type="containsText" dxfId="19050" priority="24768" operator="containsText" text="Cancelado">
      <formula>NOT(ISERROR(SEARCH("Cancelado",I3429)))</formula>
    </cfRule>
    <cfRule type="containsText" dxfId="19049" priority="24769" operator="containsText" text="Entregado">
      <formula>NOT(ISERROR(SEARCH("Entregado",I3429)))</formula>
    </cfRule>
    <cfRule type="containsText" dxfId="19048" priority="24770" operator="containsText" text="Entregado">
      <formula>NOT(ISERROR(SEARCH("Entregado",I3429)))</formula>
    </cfRule>
    <cfRule type="containsText" dxfId="19047" priority="24771" operator="containsText" text="En proceso">
      <formula>NOT(ISERROR(SEARCH("En proceso",I3429)))</formula>
    </cfRule>
  </conditionalFormatting>
  <conditionalFormatting sqref="J3432">
    <cfRule type="containsText" dxfId="19046" priority="24766" operator="containsText" text="TRUE">
      <formula>NOT(ISERROR(SEARCH("TRUE",J3432)))</formula>
    </cfRule>
  </conditionalFormatting>
  <conditionalFormatting sqref="G3431">
    <cfRule type="expression" dxfId="19045" priority="24765">
      <formula>K3431&gt;L3431</formula>
    </cfRule>
  </conditionalFormatting>
  <conditionalFormatting sqref="J3431">
    <cfRule type="containsText" dxfId="19044" priority="24759" operator="containsText" text="TRUE">
      <formula>NOT(ISERROR(SEARCH("TRUE",J3431)))</formula>
    </cfRule>
  </conditionalFormatting>
  <conditionalFormatting sqref="G3430">
    <cfRule type="expression" dxfId="19043" priority="24758">
      <formula>K3430&gt;L3430</formula>
    </cfRule>
  </conditionalFormatting>
  <conditionalFormatting sqref="J3430">
    <cfRule type="containsText" dxfId="19042" priority="24752" operator="containsText" text="TRUE">
      <formula>NOT(ISERROR(SEARCH("TRUE",J3430)))</formula>
    </cfRule>
  </conditionalFormatting>
  <conditionalFormatting sqref="G3429">
    <cfRule type="expression" dxfId="19041" priority="24751">
      <formula>K3429&gt;L3429</formula>
    </cfRule>
  </conditionalFormatting>
  <conditionalFormatting sqref="J3429">
    <cfRule type="containsText" dxfId="19040" priority="24745" operator="containsText" text="TRUE">
      <formula>NOT(ISERROR(SEARCH("TRUE",J3429)))</formula>
    </cfRule>
  </conditionalFormatting>
  <conditionalFormatting sqref="G3428">
    <cfRule type="expression" dxfId="19039" priority="24744">
      <formula>K3428&gt;L3428</formula>
    </cfRule>
  </conditionalFormatting>
  <conditionalFormatting sqref="I3428">
    <cfRule type="containsText" dxfId="19038" priority="24739" operator="containsText" text="No Encontrado">
      <formula>NOT(ISERROR(SEARCH("No Encontrado",I3428)))</formula>
    </cfRule>
    <cfRule type="containsText" dxfId="19037" priority="24740" operator="containsText" text="Cancelado">
      <formula>NOT(ISERROR(SEARCH("Cancelado",I3428)))</formula>
    </cfRule>
    <cfRule type="containsText" dxfId="19036" priority="24741" operator="containsText" text="Entregado">
      <formula>NOT(ISERROR(SEARCH("Entregado",I3428)))</formula>
    </cfRule>
    <cfRule type="containsText" dxfId="19035" priority="24742" operator="containsText" text="Entregado">
      <formula>NOT(ISERROR(SEARCH("Entregado",I3428)))</formula>
    </cfRule>
    <cfRule type="containsText" dxfId="19034" priority="24743" operator="containsText" text="En proceso">
      <formula>NOT(ISERROR(SEARCH("En proceso",I3428)))</formula>
    </cfRule>
  </conditionalFormatting>
  <conditionalFormatting sqref="J3428">
    <cfRule type="containsText" dxfId="19033" priority="24738" operator="containsText" text="TRUE">
      <formula>NOT(ISERROR(SEARCH("TRUE",J3428)))</formula>
    </cfRule>
  </conditionalFormatting>
  <conditionalFormatting sqref="G3427">
    <cfRule type="expression" dxfId="19032" priority="24737">
      <formula>K3427&gt;L3427</formula>
    </cfRule>
  </conditionalFormatting>
  <conditionalFormatting sqref="I3427">
    <cfRule type="containsText" dxfId="19031" priority="24732" operator="containsText" text="No Encontrado">
      <formula>NOT(ISERROR(SEARCH("No Encontrado",I3427)))</formula>
    </cfRule>
    <cfRule type="containsText" dxfId="19030" priority="24733" operator="containsText" text="Cancelado">
      <formula>NOT(ISERROR(SEARCH("Cancelado",I3427)))</formula>
    </cfRule>
    <cfRule type="containsText" dxfId="19029" priority="24734" operator="containsText" text="Entregado">
      <formula>NOT(ISERROR(SEARCH("Entregado",I3427)))</formula>
    </cfRule>
    <cfRule type="containsText" dxfId="19028" priority="24735" operator="containsText" text="Entregado">
      <formula>NOT(ISERROR(SEARCH("Entregado",I3427)))</formula>
    </cfRule>
    <cfRule type="containsText" dxfId="19027" priority="24736" operator="containsText" text="En proceso">
      <formula>NOT(ISERROR(SEARCH("En proceso",I3427)))</formula>
    </cfRule>
  </conditionalFormatting>
  <conditionalFormatting sqref="J3427">
    <cfRule type="containsText" dxfId="19026" priority="24731" operator="containsText" text="TRUE">
      <formula>NOT(ISERROR(SEARCH("TRUE",J3427)))</formula>
    </cfRule>
  </conditionalFormatting>
  <conditionalFormatting sqref="G3426">
    <cfRule type="expression" dxfId="19025" priority="24730">
      <formula>K3426&gt;L3426</formula>
    </cfRule>
  </conditionalFormatting>
  <conditionalFormatting sqref="I3426">
    <cfRule type="containsText" dxfId="19024" priority="24725" operator="containsText" text="No Encontrado">
      <formula>NOT(ISERROR(SEARCH("No Encontrado",I3426)))</formula>
    </cfRule>
    <cfRule type="containsText" dxfId="19023" priority="24726" operator="containsText" text="Cancelado">
      <formula>NOT(ISERROR(SEARCH("Cancelado",I3426)))</formula>
    </cfRule>
    <cfRule type="containsText" dxfId="19022" priority="24727" operator="containsText" text="Entregado">
      <formula>NOT(ISERROR(SEARCH("Entregado",I3426)))</formula>
    </cfRule>
    <cfRule type="containsText" dxfId="19021" priority="24728" operator="containsText" text="Entregado">
      <formula>NOT(ISERROR(SEARCH("Entregado",I3426)))</formula>
    </cfRule>
    <cfRule type="containsText" dxfId="19020" priority="24729" operator="containsText" text="En proceso">
      <formula>NOT(ISERROR(SEARCH("En proceso",I3426)))</formula>
    </cfRule>
  </conditionalFormatting>
  <conditionalFormatting sqref="J3426">
    <cfRule type="containsText" dxfId="19019" priority="24724" operator="containsText" text="TRUE">
      <formula>NOT(ISERROR(SEARCH("TRUE",J3426)))</formula>
    </cfRule>
  </conditionalFormatting>
  <conditionalFormatting sqref="G3425">
    <cfRule type="expression" dxfId="19018" priority="24723">
      <formula>K3425&gt;L3425</formula>
    </cfRule>
  </conditionalFormatting>
  <conditionalFormatting sqref="I3425">
    <cfRule type="containsText" dxfId="19017" priority="24718" operator="containsText" text="No Encontrado">
      <formula>NOT(ISERROR(SEARCH("No Encontrado",I3425)))</formula>
    </cfRule>
    <cfRule type="containsText" dxfId="19016" priority="24719" operator="containsText" text="Cancelado">
      <formula>NOT(ISERROR(SEARCH("Cancelado",I3425)))</formula>
    </cfRule>
    <cfRule type="containsText" dxfId="19015" priority="24720" operator="containsText" text="Entregado">
      <formula>NOT(ISERROR(SEARCH("Entregado",I3425)))</formula>
    </cfRule>
    <cfRule type="containsText" dxfId="19014" priority="24721" operator="containsText" text="Entregado">
      <formula>NOT(ISERROR(SEARCH("Entregado",I3425)))</formula>
    </cfRule>
    <cfRule type="containsText" dxfId="19013" priority="24722" operator="containsText" text="En proceso">
      <formula>NOT(ISERROR(SEARCH("En proceso",I3425)))</formula>
    </cfRule>
  </conditionalFormatting>
  <conditionalFormatting sqref="J3425">
    <cfRule type="containsText" dxfId="19012" priority="24717" operator="containsText" text="TRUE">
      <formula>NOT(ISERROR(SEARCH("TRUE",J3425)))</formula>
    </cfRule>
  </conditionalFormatting>
  <conditionalFormatting sqref="G3424">
    <cfRule type="expression" dxfId="19011" priority="24716">
      <formula>K3424&gt;L3424</formula>
    </cfRule>
  </conditionalFormatting>
  <conditionalFormatting sqref="I3424">
    <cfRule type="containsText" dxfId="19010" priority="24711" operator="containsText" text="No Encontrado">
      <formula>NOT(ISERROR(SEARCH("No Encontrado",I3424)))</formula>
    </cfRule>
    <cfRule type="containsText" dxfId="19009" priority="24712" operator="containsText" text="Cancelado">
      <formula>NOT(ISERROR(SEARCH("Cancelado",I3424)))</formula>
    </cfRule>
    <cfRule type="containsText" dxfId="19008" priority="24713" operator="containsText" text="Entregado">
      <formula>NOT(ISERROR(SEARCH("Entregado",I3424)))</formula>
    </cfRule>
    <cfRule type="containsText" dxfId="19007" priority="24714" operator="containsText" text="Entregado">
      <formula>NOT(ISERROR(SEARCH("Entregado",I3424)))</formula>
    </cfRule>
    <cfRule type="containsText" dxfId="19006" priority="24715" operator="containsText" text="En proceso">
      <formula>NOT(ISERROR(SEARCH("En proceso",I3424)))</formula>
    </cfRule>
  </conditionalFormatting>
  <conditionalFormatting sqref="J3424">
    <cfRule type="containsText" dxfId="19005" priority="24710" operator="containsText" text="TRUE">
      <formula>NOT(ISERROR(SEARCH("TRUE",J3424)))</formula>
    </cfRule>
  </conditionalFormatting>
  <conditionalFormatting sqref="G3423">
    <cfRule type="expression" dxfId="19004" priority="24709">
      <formula>K3423&gt;L3423</formula>
    </cfRule>
  </conditionalFormatting>
  <conditionalFormatting sqref="I3423">
    <cfRule type="containsText" dxfId="19003" priority="24704" operator="containsText" text="No Encontrado">
      <formula>NOT(ISERROR(SEARCH("No Encontrado",I3423)))</formula>
    </cfRule>
    <cfRule type="containsText" dxfId="19002" priority="24705" operator="containsText" text="Cancelado">
      <formula>NOT(ISERROR(SEARCH("Cancelado",I3423)))</formula>
    </cfRule>
    <cfRule type="containsText" dxfId="19001" priority="24706" operator="containsText" text="Entregado">
      <formula>NOT(ISERROR(SEARCH("Entregado",I3423)))</formula>
    </cfRule>
    <cfRule type="containsText" dxfId="19000" priority="24707" operator="containsText" text="Entregado">
      <formula>NOT(ISERROR(SEARCH("Entregado",I3423)))</formula>
    </cfRule>
    <cfRule type="containsText" dxfId="18999" priority="24708" operator="containsText" text="En proceso">
      <formula>NOT(ISERROR(SEARCH("En proceso",I3423)))</formula>
    </cfRule>
  </conditionalFormatting>
  <conditionalFormatting sqref="J3423">
    <cfRule type="containsText" dxfId="18998" priority="24703" operator="containsText" text="TRUE">
      <formula>NOT(ISERROR(SEARCH("TRUE",J3423)))</formula>
    </cfRule>
  </conditionalFormatting>
  <conditionalFormatting sqref="G3422">
    <cfRule type="expression" dxfId="18997" priority="24702">
      <formula>K3422&gt;L3422</formula>
    </cfRule>
  </conditionalFormatting>
  <conditionalFormatting sqref="J3422">
    <cfRule type="containsText" dxfId="18996" priority="24696" operator="containsText" text="TRUE">
      <formula>NOT(ISERROR(SEARCH("TRUE",J3422)))</formula>
    </cfRule>
  </conditionalFormatting>
  <conditionalFormatting sqref="G3421">
    <cfRule type="expression" dxfId="18995" priority="24695">
      <formula>K3421&gt;L3421</formula>
    </cfRule>
  </conditionalFormatting>
  <conditionalFormatting sqref="I3421:I3422">
    <cfRule type="containsText" dxfId="18994" priority="24690" operator="containsText" text="No Encontrado">
      <formula>NOT(ISERROR(SEARCH("No Encontrado",I3421)))</formula>
    </cfRule>
    <cfRule type="containsText" dxfId="18993" priority="24691" operator="containsText" text="Cancelado">
      <formula>NOT(ISERROR(SEARCH("Cancelado",I3421)))</formula>
    </cfRule>
    <cfRule type="containsText" dxfId="18992" priority="24692" operator="containsText" text="Entregado">
      <formula>NOT(ISERROR(SEARCH("Entregado",I3421)))</formula>
    </cfRule>
    <cfRule type="containsText" dxfId="18991" priority="24693" operator="containsText" text="Entregado">
      <formula>NOT(ISERROR(SEARCH("Entregado",I3421)))</formula>
    </cfRule>
    <cfRule type="containsText" dxfId="18990" priority="24694" operator="containsText" text="En proceso">
      <formula>NOT(ISERROR(SEARCH("En proceso",I3421)))</formula>
    </cfRule>
  </conditionalFormatting>
  <conditionalFormatting sqref="J3421">
    <cfRule type="containsText" dxfId="18989" priority="24689" operator="containsText" text="TRUE">
      <formula>NOT(ISERROR(SEARCH("TRUE",J3421)))</formula>
    </cfRule>
  </conditionalFormatting>
  <conditionalFormatting sqref="G3420">
    <cfRule type="expression" dxfId="18988" priority="24688">
      <formula>K3420&gt;L3420</formula>
    </cfRule>
  </conditionalFormatting>
  <conditionalFormatting sqref="I3420">
    <cfRule type="containsText" dxfId="18987" priority="24683" operator="containsText" text="No Encontrado">
      <formula>NOT(ISERROR(SEARCH("No Encontrado",I3420)))</formula>
    </cfRule>
    <cfRule type="containsText" dxfId="18986" priority="24684" operator="containsText" text="Cancelado">
      <formula>NOT(ISERROR(SEARCH("Cancelado",I3420)))</formula>
    </cfRule>
    <cfRule type="containsText" dxfId="18985" priority="24685" operator="containsText" text="Entregado">
      <formula>NOT(ISERROR(SEARCH("Entregado",I3420)))</formula>
    </cfRule>
    <cfRule type="containsText" dxfId="18984" priority="24686" operator="containsText" text="Entregado">
      <formula>NOT(ISERROR(SEARCH("Entregado",I3420)))</formula>
    </cfRule>
    <cfRule type="containsText" dxfId="18983" priority="24687" operator="containsText" text="En proceso">
      <formula>NOT(ISERROR(SEARCH("En proceso",I3420)))</formula>
    </cfRule>
  </conditionalFormatting>
  <conditionalFormatting sqref="J3420">
    <cfRule type="containsText" dxfId="18982" priority="24682" operator="containsText" text="TRUE">
      <formula>NOT(ISERROR(SEARCH("TRUE",J3420)))</formula>
    </cfRule>
  </conditionalFormatting>
  <conditionalFormatting sqref="G3419">
    <cfRule type="expression" dxfId="18981" priority="24681">
      <formula>K3419&gt;L3419</formula>
    </cfRule>
  </conditionalFormatting>
  <conditionalFormatting sqref="I3418:I3419">
    <cfRule type="containsText" dxfId="18980" priority="24676" operator="containsText" text="No Encontrado">
      <formula>NOT(ISERROR(SEARCH("No Encontrado",I3418)))</formula>
    </cfRule>
    <cfRule type="containsText" dxfId="18979" priority="24677" operator="containsText" text="Cancelado">
      <formula>NOT(ISERROR(SEARCH("Cancelado",I3418)))</formula>
    </cfRule>
    <cfRule type="containsText" dxfId="18978" priority="24678" operator="containsText" text="Entregado">
      <formula>NOT(ISERROR(SEARCH("Entregado",I3418)))</formula>
    </cfRule>
    <cfRule type="containsText" dxfId="18977" priority="24679" operator="containsText" text="Entregado">
      <formula>NOT(ISERROR(SEARCH("Entregado",I3418)))</formula>
    </cfRule>
    <cfRule type="containsText" dxfId="18976" priority="24680" operator="containsText" text="En proceso">
      <formula>NOT(ISERROR(SEARCH("En proceso",I3418)))</formula>
    </cfRule>
  </conditionalFormatting>
  <conditionalFormatting sqref="J3419">
    <cfRule type="containsText" dxfId="18975" priority="24675" operator="containsText" text="TRUE">
      <formula>NOT(ISERROR(SEARCH("TRUE",J3419)))</formula>
    </cfRule>
  </conditionalFormatting>
  <conditionalFormatting sqref="G3418">
    <cfRule type="expression" dxfId="18974" priority="24674">
      <formula>K3418&gt;L3418</formula>
    </cfRule>
  </conditionalFormatting>
  <conditionalFormatting sqref="J3418">
    <cfRule type="containsText" dxfId="18973" priority="24668" operator="containsText" text="TRUE">
      <formula>NOT(ISERROR(SEARCH("TRUE",J3418)))</formula>
    </cfRule>
  </conditionalFormatting>
  <conditionalFormatting sqref="G3417">
    <cfRule type="expression" dxfId="18972" priority="24667">
      <formula>K3417&gt;L3417</formula>
    </cfRule>
  </conditionalFormatting>
  <conditionalFormatting sqref="I3417">
    <cfRule type="containsText" dxfId="18971" priority="24662" operator="containsText" text="No Encontrado">
      <formula>NOT(ISERROR(SEARCH("No Encontrado",I3417)))</formula>
    </cfRule>
    <cfRule type="containsText" dxfId="18970" priority="24663" operator="containsText" text="Cancelado">
      <formula>NOT(ISERROR(SEARCH("Cancelado",I3417)))</formula>
    </cfRule>
    <cfRule type="containsText" dxfId="18969" priority="24664" operator="containsText" text="Entregado">
      <formula>NOT(ISERROR(SEARCH("Entregado",I3417)))</formula>
    </cfRule>
    <cfRule type="containsText" dxfId="18968" priority="24665" operator="containsText" text="Entregado">
      <formula>NOT(ISERROR(SEARCH("Entregado",I3417)))</formula>
    </cfRule>
    <cfRule type="containsText" dxfId="18967" priority="24666" operator="containsText" text="En proceso">
      <formula>NOT(ISERROR(SEARCH("En proceso",I3417)))</formula>
    </cfRule>
  </conditionalFormatting>
  <conditionalFormatting sqref="J3417">
    <cfRule type="containsText" dxfId="18966" priority="24661" operator="containsText" text="TRUE">
      <formula>NOT(ISERROR(SEARCH("TRUE",J3417)))</formula>
    </cfRule>
  </conditionalFormatting>
  <conditionalFormatting sqref="G3416">
    <cfRule type="expression" dxfId="18965" priority="24660">
      <formula>K3416&gt;L3416</formula>
    </cfRule>
  </conditionalFormatting>
  <conditionalFormatting sqref="J3416">
    <cfRule type="containsText" dxfId="18964" priority="24654" operator="containsText" text="TRUE">
      <formula>NOT(ISERROR(SEARCH("TRUE",J3416)))</formula>
    </cfRule>
  </conditionalFormatting>
  <conditionalFormatting sqref="I3416">
    <cfRule type="containsText" dxfId="18963" priority="24644" operator="containsText" text="No Encontrado">
      <formula>NOT(ISERROR(SEARCH("No Encontrado",I3416)))</formula>
    </cfRule>
    <cfRule type="containsText" dxfId="18962" priority="24645" operator="containsText" text="Cancelado">
      <formula>NOT(ISERROR(SEARCH("Cancelado",I3416)))</formula>
    </cfRule>
    <cfRule type="containsText" dxfId="18961" priority="24646" operator="containsText" text="Entregado">
      <formula>NOT(ISERROR(SEARCH("Entregado",I3416)))</formula>
    </cfRule>
    <cfRule type="containsText" dxfId="18960" priority="24647" operator="containsText" text="Entregado">
      <formula>NOT(ISERROR(SEARCH("Entregado",I3416)))</formula>
    </cfRule>
    <cfRule type="containsText" dxfId="18959" priority="24648" operator="containsText" text="En proceso">
      <formula>NOT(ISERROR(SEARCH("En proceso",I3416)))</formula>
    </cfRule>
  </conditionalFormatting>
  <conditionalFormatting sqref="G3415">
    <cfRule type="expression" dxfId="18958" priority="24643">
      <formula>K3415&gt;L3415</formula>
    </cfRule>
  </conditionalFormatting>
  <conditionalFormatting sqref="I3415">
    <cfRule type="containsText" dxfId="18957" priority="24638" operator="containsText" text="No Encontrado">
      <formula>NOT(ISERROR(SEARCH("No Encontrado",I3415)))</formula>
    </cfRule>
    <cfRule type="containsText" dxfId="18956" priority="24639" operator="containsText" text="Cancelado">
      <formula>NOT(ISERROR(SEARCH("Cancelado",I3415)))</formula>
    </cfRule>
    <cfRule type="containsText" dxfId="18955" priority="24640" operator="containsText" text="Entregado">
      <formula>NOT(ISERROR(SEARCH("Entregado",I3415)))</formula>
    </cfRule>
    <cfRule type="containsText" dxfId="18954" priority="24641" operator="containsText" text="Entregado">
      <formula>NOT(ISERROR(SEARCH("Entregado",I3415)))</formula>
    </cfRule>
    <cfRule type="containsText" dxfId="18953" priority="24642" operator="containsText" text="En proceso">
      <formula>NOT(ISERROR(SEARCH("En proceso",I3415)))</formula>
    </cfRule>
  </conditionalFormatting>
  <conditionalFormatting sqref="J3415">
    <cfRule type="containsText" dxfId="18952" priority="24637" operator="containsText" text="TRUE">
      <formula>NOT(ISERROR(SEARCH("TRUE",J3415)))</formula>
    </cfRule>
  </conditionalFormatting>
  <conditionalFormatting sqref="G3414">
    <cfRule type="expression" dxfId="18951" priority="24636">
      <formula>K3414&gt;L3414</formula>
    </cfRule>
  </conditionalFormatting>
  <conditionalFormatting sqref="I3414">
    <cfRule type="containsText" dxfId="18950" priority="24631" operator="containsText" text="No Encontrado">
      <formula>NOT(ISERROR(SEARCH("No Encontrado",I3414)))</formula>
    </cfRule>
    <cfRule type="containsText" dxfId="18949" priority="24632" operator="containsText" text="Cancelado">
      <formula>NOT(ISERROR(SEARCH("Cancelado",I3414)))</formula>
    </cfRule>
    <cfRule type="containsText" dxfId="18948" priority="24633" operator="containsText" text="Entregado">
      <formula>NOT(ISERROR(SEARCH("Entregado",I3414)))</formula>
    </cfRule>
    <cfRule type="containsText" dxfId="18947" priority="24634" operator="containsText" text="Entregado">
      <formula>NOT(ISERROR(SEARCH("Entregado",I3414)))</formula>
    </cfRule>
    <cfRule type="containsText" dxfId="18946" priority="24635" operator="containsText" text="En proceso">
      <formula>NOT(ISERROR(SEARCH("En proceso",I3414)))</formula>
    </cfRule>
  </conditionalFormatting>
  <conditionalFormatting sqref="J3414">
    <cfRule type="containsText" dxfId="18945" priority="24630" operator="containsText" text="TRUE">
      <formula>NOT(ISERROR(SEARCH("TRUE",J3414)))</formula>
    </cfRule>
  </conditionalFormatting>
  <conditionalFormatting sqref="G3413">
    <cfRule type="expression" dxfId="18944" priority="24629">
      <formula>K3413&gt;L3413</formula>
    </cfRule>
  </conditionalFormatting>
  <conditionalFormatting sqref="I3413">
    <cfRule type="containsText" dxfId="18943" priority="24624" operator="containsText" text="No Encontrado">
      <formula>NOT(ISERROR(SEARCH("No Encontrado",I3413)))</formula>
    </cfRule>
    <cfRule type="containsText" dxfId="18942" priority="24625" operator="containsText" text="Cancelado">
      <formula>NOT(ISERROR(SEARCH("Cancelado",I3413)))</formula>
    </cfRule>
    <cfRule type="containsText" dxfId="18941" priority="24626" operator="containsText" text="Entregado">
      <formula>NOT(ISERROR(SEARCH("Entregado",I3413)))</formula>
    </cfRule>
    <cfRule type="containsText" dxfId="18940" priority="24627" operator="containsText" text="Entregado">
      <formula>NOT(ISERROR(SEARCH("Entregado",I3413)))</formula>
    </cfRule>
    <cfRule type="containsText" dxfId="18939" priority="24628" operator="containsText" text="En proceso">
      <formula>NOT(ISERROR(SEARCH("En proceso",I3413)))</formula>
    </cfRule>
  </conditionalFormatting>
  <conditionalFormatting sqref="J3413">
    <cfRule type="containsText" dxfId="18938" priority="24623" operator="containsText" text="TRUE">
      <formula>NOT(ISERROR(SEARCH("TRUE",J3413)))</formula>
    </cfRule>
  </conditionalFormatting>
  <conditionalFormatting sqref="G3412">
    <cfRule type="expression" dxfId="18937" priority="24622">
      <formula>K3412&gt;L3412</formula>
    </cfRule>
  </conditionalFormatting>
  <conditionalFormatting sqref="I3412">
    <cfRule type="containsText" dxfId="18936" priority="24617" operator="containsText" text="No Encontrado">
      <formula>NOT(ISERROR(SEARCH("No Encontrado",I3412)))</formula>
    </cfRule>
    <cfRule type="containsText" dxfId="18935" priority="24618" operator="containsText" text="Cancelado">
      <formula>NOT(ISERROR(SEARCH("Cancelado",I3412)))</formula>
    </cfRule>
    <cfRule type="containsText" dxfId="18934" priority="24619" operator="containsText" text="Entregado">
      <formula>NOT(ISERROR(SEARCH("Entregado",I3412)))</formula>
    </cfRule>
    <cfRule type="containsText" dxfId="18933" priority="24620" operator="containsText" text="Entregado">
      <formula>NOT(ISERROR(SEARCH("Entregado",I3412)))</formula>
    </cfRule>
    <cfRule type="containsText" dxfId="18932" priority="24621" operator="containsText" text="En proceso">
      <formula>NOT(ISERROR(SEARCH("En proceso",I3412)))</formula>
    </cfRule>
  </conditionalFormatting>
  <conditionalFormatting sqref="J3412">
    <cfRule type="containsText" dxfId="18931" priority="24616" operator="containsText" text="TRUE">
      <formula>NOT(ISERROR(SEARCH("TRUE",J3412)))</formula>
    </cfRule>
  </conditionalFormatting>
  <conditionalFormatting sqref="G3411">
    <cfRule type="expression" dxfId="18930" priority="24615">
      <formula>K3411&gt;L3411</formula>
    </cfRule>
  </conditionalFormatting>
  <conditionalFormatting sqref="I3411">
    <cfRule type="containsText" dxfId="18929" priority="24610" operator="containsText" text="No Encontrado">
      <formula>NOT(ISERROR(SEARCH("No Encontrado",I3411)))</formula>
    </cfRule>
    <cfRule type="containsText" dxfId="18928" priority="24611" operator="containsText" text="Cancelado">
      <formula>NOT(ISERROR(SEARCH("Cancelado",I3411)))</formula>
    </cfRule>
    <cfRule type="containsText" dxfId="18927" priority="24612" operator="containsText" text="Entregado">
      <formula>NOT(ISERROR(SEARCH("Entregado",I3411)))</formula>
    </cfRule>
    <cfRule type="containsText" dxfId="18926" priority="24613" operator="containsText" text="Entregado">
      <formula>NOT(ISERROR(SEARCH("Entregado",I3411)))</formula>
    </cfRule>
    <cfRule type="containsText" dxfId="18925" priority="24614" operator="containsText" text="En proceso">
      <formula>NOT(ISERROR(SEARCH("En proceso",I3411)))</formula>
    </cfRule>
  </conditionalFormatting>
  <conditionalFormatting sqref="J3411">
    <cfRule type="containsText" dxfId="18924" priority="24609" operator="containsText" text="TRUE">
      <formula>NOT(ISERROR(SEARCH("TRUE",J3411)))</formula>
    </cfRule>
  </conditionalFormatting>
  <conditionalFormatting sqref="G3410">
    <cfRule type="expression" dxfId="18923" priority="24608">
      <formula>K3410&gt;L3410</formula>
    </cfRule>
  </conditionalFormatting>
  <conditionalFormatting sqref="I3410">
    <cfRule type="containsText" dxfId="18922" priority="24603" operator="containsText" text="No Encontrado">
      <formula>NOT(ISERROR(SEARCH("No Encontrado",I3410)))</formula>
    </cfRule>
    <cfRule type="containsText" dxfId="18921" priority="24604" operator="containsText" text="Cancelado">
      <formula>NOT(ISERROR(SEARCH("Cancelado",I3410)))</formula>
    </cfRule>
    <cfRule type="containsText" dxfId="18920" priority="24605" operator="containsText" text="Entregado">
      <formula>NOT(ISERROR(SEARCH("Entregado",I3410)))</formula>
    </cfRule>
    <cfRule type="containsText" dxfId="18919" priority="24606" operator="containsText" text="Entregado">
      <formula>NOT(ISERROR(SEARCH("Entregado",I3410)))</formula>
    </cfRule>
    <cfRule type="containsText" dxfId="18918" priority="24607" operator="containsText" text="En proceso">
      <formula>NOT(ISERROR(SEARCH("En proceso",I3410)))</formula>
    </cfRule>
  </conditionalFormatting>
  <conditionalFormatting sqref="J3410">
    <cfRule type="containsText" dxfId="18917" priority="24602" operator="containsText" text="TRUE">
      <formula>NOT(ISERROR(SEARCH("TRUE",J3410)))</formula>
    </cfRule>
  </conditionalFormatting>
  <conditionalFormatting sqref="G3409">
    <cfRule type="expression" dxfId="18916" priority="24601">
      <formula>K3409&gt;L3409</formula>
    </cfRule>
  </conditionalFormatting>
  <conditionalFormatting sqref="I3409">
    <cfRule type="containsText" dxfId="18915" priority="24596" operator="containsText" text="No Encontrado">
      <formula>NOT(ISERROR(SEARCH("No Encontrado",I3409)))</formula>
    </cfRule>
    <cfRule type="containsText" dxfId="18914" priority="24597" operator="containsText" text="Cancelado">
      <formula>NOT(ISERROR(SEARCH("Cancelado",I3409)))</formula>
    </cfRule>
    <cfRule type="containsText" dxfId="18913" priority="24598" operator="containsText" text="Entregado">
      <formula>NOT(ISERROR(SEARCH("Entregado",I3409)))</formula>
    </cfRule>
    <cfRule type="containsText" dxfId="18912" priority="24599" operator="containsText" text="Entregado">
      <formula>NOT(ISERROR(SEARCH("Entregado",I3409)))</formula>
    </cfRule>
    <cfRule type="containsText" dxfId="18911" priority="24600" operator="containsText" text="En proceso">
      <formula>NOT(ISERROR(SEARCH("En proceso",I3409)))</formula>
    </cfRule>
  </conditionalFormatting>
  <conditionalFormatting sqref="J3409">
    <cfRule type="containsText" dxfId="18910" priority="24595" operator="containsText" text="TRUE">
      <formula>NOT(ISERROR(SEARCH("TRUE",J3409)))</formula>
    </cfRule>
  </conditionalFormatting>
  <conditionalFormatting sqref="G3408">
    <cfRule type="expression" dxfId="18909" priority="24594">
      <formula>K3408&gt;L3408</formula>
    </cfRule>
  </conditionalFormatting>
  <conditionalFormatting sqref="I3408">
    <cfRule type="containsText" dxfId="18908" priority="24589" operator="containsText" text="No Encontrado">
      <formula>NOT(ISERROR(SEARCH("No Encontrado",I3408)))</formula>
    </cfRule>
    <cfRule type="containsText" dxfId="18907" priority="24590" operator="containsText" text="Cancelado">
      <formula>NOT(ISERROR(SEARCH("Cancelado",I3408)))</formula>
    </cfRule>
    <cfRule type="containsText" dxfId="18906" priority="24591" operator="containsText" text="Entregado">
      <formula>NOT(ISERROR(SEARCH("Entregado",I3408)))</formula>
    </cfRule>
    <cfRule type="containsText" dxfId="18905" priority="24592" operator="containsText" text="Entregado">
      <formula>NOT(ISERROR(SEARCH("Entregado",I3408)))</formula>
    </cfRule>
    <cfRule type="containsText" dxfId="18904" priority="24593" operator="containsText" text="En proceso">
      <formula>NOT(ISERROR(SEARCH("En proceso",I3408)))</formula>
    </cfRule>
  </conditionalFormatting>
  <conditionalFormatting sqref="J3408">
    <cfRule type="containsText" dxfId="18903" priority="24588" operator="containsText" text="TRUE">
      <formula>NOT(ISERROR(SEARCH("TRUE",J3408)))</formula>
    </cfRule>
  </conditionalFormatting>
  <conditionalFormatting sqref="G3407">
    <cfRule type="expression" dxfId="18902" priority="24587">
      <formula>K3407&gt;L3407</formula>
    </cfRule>
  </conditionalFormatting>
  <conditionalFormatting sqref="I3407">
    <cfRule type="containsText" dxfId="18901" priority="24582" operator="containsText" text="No Encontrado">
      <formula>NOT(ISERROR(SEARCH("No Encontrado",I3407)))</formula>
    </cfRule>
    <cfRule type="containsText" dxfId="18900" priority="24583" operator="containsText" text="Cancelado">
      <formula>NOT(ISERROR(SEARCH("Cancelado",I3407)))</formula>
    </cfRule>
    <cfRule type="containsText" dxfId="18899" priority="24584" operator="containsText" text="Entregado">
      <formula>NOT(ISERROR(SEARCH("Entregado",I3407)))</formula>
    </cfRule>
    <cfRule type="containsText" dxfId="18898" priority="24585" operator="containsText" text="Entregado">
      <formula>NOT(ISERROR(SEARCH("Entregado",I3407)))</formula>
    </cfRule>
    <cfRule type="containsText" dxfId="18897" priority="24586" operator="containsText" text="En proceso">
      <formula>NOT(ISERROR(SEARCH("En proceso",I3407)))</formula>
    </cfRule>
  </conditionalFormatting>
  <conditionalFormatting sqref="J3407">
    <cfRule type="containsText" dxfId="18896" priority="24581" operator="containsText" text="TRUE">
      <formula>NOT(ISERROR(SEARCH("TRUE",J3407)))</formula>
    </cfRule>
  </conditionalFormatting>
  <conditionalFormatting sqref="G3406">
    <cfRule type="expression" dxfId="18895" priority="24580">
      <formula>K3406&gt;L3406</formula>
    </cfRule>
  </conditionalFormatting>
  <conditionalFormatting sqref="I3406">
    <cfRule type="containsText" dxfId="18894" priority="24575" operator="containsText" text="No Encontrado">
      <formula>NOT(ISERROR(SEARCH("No Encontrado",I3406)))</formula>
    </cfRule>
    <cfRule type="containsText" dxfId="18893" priority="24576" operator="containsText" text="Cancelado">
      <formula>NOT(ISERROR(SEARCH("Cancelado",I3406)))</formula>
    </cfRule>
    <cfRule type="containsText" dxfId="18892" priority="24577" operator="containsText" text="Entregado">
      <formula>NOT(ISERROR(SEARCH("Entregado",I3406)))</formula>
    </cfRule>
    <cfRule type="containsText" dxfId="18891" priority="24578" operator="containsText" text="Entregado">
      <formula>NOT(ISERROR(SEARCH("Entregado",I3406)))</formula>
    </cfRule>
    <cfRule type="containsText" dxfId="18890" priority="24579" operator="containsText" text="En proceso">
      <formula>NOT(ISERROR(SEARCH("En proceso",I3406)))</formula>
    </cfRule>
  </conditionalFormatting>
  <conditionalFormatting sqref="J3406">
    <cfRule type="containsText" dxfId="18889" priority="24574" operator="containsText" text="TRUE">
      <formula>NOT(ISERROR(SEARCH("TRUE",J3406)))</formula>
    </cfRule>
  </conditionalFormatting>
  <conditionalFormatting sqref="G3405">
    <cfRule type="expression" dxfId="18888" priority="24573">
      <formula>K3405&gt;L3405</formula>
    </cfRule>
  </conditionalFormatting>
  <conditionalFormatting sqref="I3405">
    <cfRule type="containsText" dxfId="18887" priority="24568" operator="containsText" text="No Encontrado">
      <formula>NOT(ISERROR(SEARCH("No Encontrado",I3405)))</formula>
    </cfRule>
    <cfRule type="containsText" dxfId="18886" priority="24569" operator="containsText" text="Cancelado">
      <formula>NOT(ISERROR(SEARCH("Cancelado",I3405)))</formula>
    </cfRule>
    <cfRule type="containsText" dxfId="18885" priority="24570" operator="containsText" text="Entregado">
      <formula>NOT(ISERROR(SEARCH("Entregado",I3405)))</formula>
    </cfRule>
    <cfRule type="containsText" dxfId="18884" priority="24571" operator="containsText" text="Entregado">
      <formula>NOT(ISERROR(SEARCH("Entregado",I3405)))</formula>
    </cfRule>
    <cfRule type="containsText" dxfId="18883" priority="24572" operator="containsText" text="En proceso">
      <formula>NOT(ISERROR(SEARCH("En proceso",I3405)))</formula>
    </cfRule>
  </conditionalFormatting>
  <conditionalFormatting sqref="J3405">
    <cfRule type="containsText" dxfId="18882" priority="24567" operator="containsText" text="TRUE">
      <formula>NOT(ISERROR(SEARCH("TRUE",J3405)))</formula>
    </cfRule>
  </conditionalFormatting>
  <conditionalFormatting sqref="G3404">
    <cfRule type="expression" dxfId="18881" priority="24566">
      <formula>K3404&gt;L3404</formula>
    </cfRule>
  </conditionalFormatting>
  <conditionalFormatting sqref="I3404">
    <cfRule type="containsText" dxfId="18880" priority="24561" operator="containsText" text="No Encontrado">
      <formula>NOT(ISERROR(SEARCH("No Encontrado",I3404)))</formula>
    </cfRule>
    <cfRule type="containsText" dxfId="18879" priority="24562" operator="containsText" text="Cancelado">
      <formula>NOT(ISERROR(SEARCH("Cancelado",I3404)))</formula>
    </cfRule>
    <cfRule type="containsText" dxfId="18878" priority="24563" operator="containsText" text="Entregado">
      <formula>NOT(ISERROR(SEARCH("Entregado",I3404)))</formula>
    </cfRule>
    <cfRule type="containsText" dxfId="18877" priority="24564" operator="containsText" text="Entregado">
      <formula>NOT(ISERROR(SEARCH("Entregado",I3404)))</formula>
    </cfRule>
    <cfRule type="containsText" dxfId="18876" priority="24565" operator="containsText" text="En proceso">
      <formula>NOT(ISERROR(SEARCH("En proceso",I3404)))</formula>
    </cfRule>
  </conditionalFormatting>
  <conditionalFormatting sqref="J3404">
    <cfRule type="containsText" dxfId="18875" priority="24560" operator="containsText" text="TRUE">
      <formula>NOT(ISERROR(SEARCH("TRUE",J3404)))</formula>
    </cfRule>
  </conditionalFormatting>
  <conditionalFormatting sqref="G3403">
    <cfRule type="expression" dxfId="18874" priority="24559">
      <formula>K3403&gt;L3403</formula>
    </cfRule>
  </conditionalFormatting>
  <conditionalFormatting sqref="I3403">
    <cfRule type="containsText" dxfId="18873" priority="24554" operator="containsText" text="No Encontrado">
      <formula>NOT(ISERROR(SEARCH("No Encontrado",I3403)))</formula>
    </cfRule>
    <cfRule type="containsText" dxfId="18872" priority="24555" operator="containsText" text="Cancelado">
      <formula>NOT(ISERROR(SEARCH("Cancelado",I3403)))</formula>
    </cfRule>
    <cfRule type="containsText" dxfId="18871" priority="24556" operator="containsText" text="Entregado">
      <formula>NOT(ISERROR(SEARCH("Entregado",I3403)))</formula>
    </cfRule>
    <cfRule type="containsText" dxfId="18870" priority="24557" operator="containsText" text="Entregado">
      <formula>NOT(ISERROR(SEARCH("Entregado",I3403)))</formula>
    </cfRule>
    <cfRule type="containsText" dxfId="18869" priority="24558" operator="containsText" text="En proceso">
      <formula>NOT(ISERROR(SEARCH("En proceso",I3403)))</formula>
    </cfRule>
  </conditionalFormatting>
  <conditionalFormatting sqref="J3403">
    <cfRule type="containsText" dxfId="18868" priority="24553" operator="containsText" text="TRUE">
      <formula>NOT(ISERROR(SEARCH("TRUE",J3403)))</formula>
    </cfRule>
  </conditionalFormatting>
  <conditionalFormatting sqref="G3402">
    <cfRule type="expression" dxfId="18867" priority="24552">
      <formula>K3402&gt;L3402</formula>
    </cfRule>
  </conditionalFormatting>
  <conditionalFormatting sqref="I3402">
    <cfRule type="containsText" dxfId="18866" priority="24547" operator="containsText" text="No Encontrado">
      <formula>NOT(ISERROR(SEARCH("No Encontrado",I3402)))</formula>
    </cfRule>
    <cfRule type="containsText" dxfId="18865" priority="24548" operator="containsText" text="Cancelado">
      <formula>NOT(ISERROR(SEARCH("Cancelado",I3402)))</formula>
    </cfRule>
    <cfRule type="containsText" dxfId="18864" priority="24549" operator="containsText" text="Entregado">
      <formula>NOT(ISERROR(SEARCH("Entregado",I3402)))</formula>
    </cfRule>
    <cfRule type="containsText" dxfId="18863" priority="24550" operator="containsText" text="Entregado">
      <formula>NOT(ISERROR(SEARCH("Entregado",I3402)))</formula>
    </cfRule>
    <cfRule type="containsText" dxfId="18862" priority="24551" operator="containsText" text="En proceso">
      <formula>NOT(ISERROR(SEARCH("En proceso",I3402)))</formula>
    </cfRule>
  </conditionalFormatting>
  <conditionalFormatting sqref="J3402">
    <cfRule type="containsText" dxfId="18861" priority="24546" operator="containsText" text="TRUE">
      <formula>NOT(ISERROR(SEARCH("TRUE",J3402)))</formula>
    </cfRule>
  </conditionalFormatting>
  <conditionalFormatting sqref="G3401">
    <cfRule type="expression" dxfId="18860" priority="24545">
      <formula>K3401&gt;L3401</formula>
    </cfRule>
  </conditionalFormatting>
  <conditionalFormatting sqref="I3401">
    <cfRule type="containsText" dxfId="18859" priority="24540" operator="containsText" text="No Encontrado">
      <formula>NOT(ISERROR(SEARCH("No Encontrado",I3401)))</formula>
    </cfRule>
    <cfRule type="containsText" dxfId="18858" priority="24541" operator="containsText" text="Cancelado">
      <formula>NOT(ISERROR(SEARCH("Cancelado",I3401)))</formula>
    </cfRule>
    <cfRule type="containsText" dxfId="18857" priority="24542" operator="containsText" text="Entregado">
      <formula>NOT(ISERROR(SEARCH("Entregado",I3401)))</formula>
    </cfRule>
    <cfRule type="containsText" dxfId="18856" priority="24543" operator="containsText" text="Entregado">
      <formula>NOT(ISERROR(SEARCH("Entregado",I3401)))</formula>
    </cfRule>
    <cfRule type="containsText" dxfId="18855" priority="24544" operator="containsText" text="En proceso">
      <formula>NOT(ISERROR(SEARCH("En proceso",I3401)))</formula>
    </cfRule>
  </conditionalFormatting>
  <conditionalFormatting sqref="J3401">
    <cfRule type="containsText" dxfId="18854" priority="24539" operator="containsText" text="TRUE">
      <formula>NOT(ISERROR(SEARCH("TRUE",J3401)))</formula>
    </cfRule>
  </conditionalFormatting>
  <conditionalFormatting sqref="G3400">
    <cfRule type="expression" dxfId="18853" priority="24538">
      <formula>K3400&gt;L3400</formula>
    </cfRule>
  </conditionalFormatting>
  <conditionalFormatting sqref="I3400">
    <cfRule type="containsText" dxfId="18852" priority="24533" operator="containsText" text="No Encontrado">
      <formula>NOT(ISERROR(SEARCH("No Encontrado",I3400)))</formula>
    </cfRule>
    <cfRule type="containsText" dxfId="18851" priority="24534" operator="containsText" text="Cancelado">
      <formula>NOT(ISERROR(SEARCH("Cancelado",I3400)))</formula>
    </cfRule>
    <cfRule type="containsText" dxfId="18850" priority="24535" operator="containsText" text="Entregado">
      <formula>NOT(ISERROR(SEARCH("Entregado",I3400)))</formula>
    </cfRule>
    <cfRule type="containsText" dxfId="18849" priority="24536" operator="containsText" text="Entregado">
      <formula>NOT(ISERROR(SEARCH("Entregado",I3400)))</formula>
    </cfRule>
    <cfRule type="containsText" dxfId="18848" priority="24537" operator="containsText" text="En proceso">
      <formula>NOT(ISERROR(SEARCH("En proceso",I3400)))</formula>
    </cfRule>
  </conditionalFormatting>
  <conditionalFormatting sqref="J3400">
    <cfRule type="containsText" dxfId="18847" priority="24532" operator="containsText" text="TRUE">
      <formula>NOT(ISERROR(SEARCH("TRUE",J3400)))</formula>
    </cfRule>
  </conditionalFormatting>
  <conditionalFormatting sqref="G3399">
    <cfRule type="expression" dxfId="18846" priority="24531">
      <formula>K3399&gt;L3399</formula>
    </cfRule>
  </conditionalFormatting>
  <conditionalFormatting sqref="I3399">
    <cfRule type="containsText" dxfId="18845" priority="24526" operator="containsText" text="No Encontrado">
      <formula>NOT(ISERROR(SEARCH("No Encontrado",I3399)))</formula>
    </cfRule>
    <cfRule type="containsText" dxfId="18844" priority="24527" operator="containsText" text="Cancelado">
      <formula>NOT(ISERROR(SEARCH("Cancelado",I3399)))</formula>
    </cfRule>
    <cfRule type="containsText" dxfId="18843" priority="24528" operator="containsText" text="Entregado">
      <formula>NOT(ISERROR(SEARCH("Entregado",I3399)))</formula>
    </cfRule>
    <cfRule type="containsText" dxfId="18842" priority="24529" operator="containsText" text="Entregado">
      <formula>NOT(ISERROR(SEARCH("Entregado",I3399)))</formula>
    </cfRule>
    <cfRule type="containsText" dxfId="18841" priority="24530" operator="containsText" text="En proceso">
      <formula>NOT(ISERROR(SEARCH("En proceso",I3399)))</formula>
    </cfRule>
  </conditionalFormatting>
  <conditionalFormatting sqref="J3399">
    <cfRule type="containsText" dxfId="18840" priority="24525" operator="containsText" text="TRUE">
      <formula>NOT(ISERROR(SEARCH("TRUE",J3399)))</formula>
    </cfRule>
  </conditionalFormatting>
  <conditionalFormatting sqref="G3398">
    <cfRule type="expression" dxfId="18839" priority="24524">
      <formula>K3398&gt;L3398</formula>
    </cfRule>
  </conditionalFormatting>
  <conditionalFormatting sqref="I3398">
    <cfRule type="containsText" dxfId="18838" priority="24519" operator="containsText" text="No Encontrado">
      <formula>NOT(ISERROR(SEARCH("No Encontrado",I3398)))</formula>
    </cfRule>
    <cfRule type="containsText" dxfId="18837" priority="24520" operator="containsText" text="Cancelado">
      <formula>NOT(ISERROR(SEARCH("Cancelado",I3398)))</formula>
    </cfRule>
    <cfRule type="containsText" dxfId="18836" priority="24521" operator="containsText" text="Entregado">
      <formula>NOT(ISERROR(SEARCH("Entregado",I3398)))</formula>
    </cfRule>
    <cfRule type="containsText" dxfId="18835" priority="24522" operator="containsText" text="Entregado">
      <formula>NOT(ISERROR(SEARCH("Entregado",I3398)))</formula>
    </cfRule>
    <cfRule type="containsText" dxfId="18834" priority="24523" operator="containsText" text="En proceso">
      <formula>NOT(ISERROR(SEARCH("En proceso",I3398)))</formula>
    </cfRule>
  </conditionalFormatting>
  <conditionalFormatting sqref="J3398">
    <cfRule type="containsText" dxfId="18833" priority="24518" operator="containsText" text="TRUE">
      <formula>NOT(ISERROR(SEARCH("TRUE",J3398)))</formula>
    </cfRule>
  </conditionalFormatting>
  <conditionalFormatting sqref="G3397">
    <cfRule type="expression" dxfId="18832" priority="24517">
      <formula>K3397&gt;L3397</formula>
    </cfRule>
  </conditionalFormatting>
  <conditionalFormatting sqref="I3397">
    <cfRule type="containsText" dxfId="18831" priority="24512" operator="containsText" text="No Encontrado">
      <formula>NOT(ISERROR(SEARCH("No Encontrado",I3397)))</formula>
    </cfRule>
    <cfRule type="containsText" dxfId="18830" priority="24513" operator="containsText" text="Cancelado">
      <formula>NOT(ISERROR(SEARCH("Cancelado",I3397)))</formula>
    </cfRule>
    <cfRule type="containsText" dxfId="18829" priority="24514" operator="containsText" text="Entregado">
      <formula>NOT(ISERROR(SEARCH("Entregado",I3397)))</formula>
    </cfRule>
    <cfRule type="containsText" dxfId="18828" priority="24515" operator="containsText" text="Entregado">
      <formula>NOT(ISERROR(SEARCH("Entregado",I3397)))</formula>
    </cfRule>
    <cfRule type="containsText" dxfId="18827" priority="24516" operator="containsText" text="En proceso">
      <formula>NOT(ISERROR(SEARCH("En proceso",I3397)))</formula>
    </cfRule>
  </conditionalFormatting>
  <conditionalFormatting sqref="J3397">
    <cfRule type="containsText" dxfId="18826" priority="24511" operator="containsText" text="TRUE">
      <formula>NOT(ISERROR(SEARCH("TRUE",J3397)))</formula>
    </cfRule>
  </conditionalFormatting>
  <conditionalFormatting sqref="G3396">
    <cfRule type="expression" dxfId="18825" priority="24510">
      <formula>K3396&gt;L3396</formula>
    </cfRule>
  </conditionalFormatting>
  <conditionalFormatting sqref="I3396">
    <cfRule type="containsText" dxfId="18824" priority="24505" operator="containsText" text="No Encontrado">
      <formula>NOT(ISERROR(SEARCH("No Encontrado",I3396)))</formula>
    </cfRule>
    <cfRule type="containsText" dxfId="18823" priority="24506" operator="containsText" text="Cancelado">
      <formula>NOT(ISERROR(SEARCH("Cancelado",I3396)))</formula>
    </cfRule>
    <cfRule type="containsText" dxfId="18822" priority="24507" operator="containsText" text="Entregado">
      <formula>NOT(ISERROR(SEARCH("Entregado",I3396)))</formula>
    </cfRule>
    <cfRule type="containsText" dxfId="18821" priority="24508" operator="containsText" text="Entregado">
      <formula>NOT(ISERROR(SEARCH("Entregado",I3396)))</formula>
    </cfRule>
    <cfRule type="containsText" dxfId="18820" priority="24509" operator="containsText" text="En proceso">
      <formula>NOT(ISERROR(SEARCH("En proceso",I3396)))</formula>
    </cfRule>
  </conditionalFormatting>
  <conditionalFormatting sqref="J3396">
    <cfRule type="containsText" dxfId="18819" priority="24504" operator="containsText" text="TRUE">
      <formula>NOT(ISERROR(SEARCH("TRUE",J3396)))</formula>
    </cfRule>
  </conditionalFormatting>
  <conditionalFormatting sqref="G3395">
    <cfRule type="expression" dxfId="18818" priority="24503">
      <formula>K3395&gt;L3395</formula>
    </cfRule>
  </conditionalFormatting>
  <conditionalFormatting sqref="I3395">
    <cfRule type="containsText" dxfId="18817" priority="24498" operator="containsText" text="No Encontrado">
      <formula>NOT(ISERROR(SEARCH("No Encontrado",I3395)))</formula>
    </cfRule>
    <cfRule type="containsText" dxfId="18816" priority="24499" operator="containsText" text="Cancelado">
      <formula>NOT(ISERROR(SEARCH("Cancelado",I3395)))</formula>
    </cfRule>
    <cfRule type="containsText" dxfId="18815" priority="24500" operator="containsText" text="Entregado">
      <formula>NOT(ISERROR(SEARCH("Entregado",I3395)))</formula>
    </cfRule>
    <cfRule type="containsText" dxfId="18814" priority="24501" operator="containsText" text="Entregado">
      <formula>NOT(ISERROR(SEARCH("Entregado",I3395)))</formula>
    </cfRule>
    <cfRule type="containsText" dxfId="18813" priority="24502" operator="containsText" text="En proceso">
      <formula>NOT(ISERROR(SEARCH("En proceso",I3395)))</formula>
    </cfRule>
  </conditionalFormatting>
  <conditionalFormatting sqref="J3395">
    <cfRule type="containsText" dxfId="18812" priority="24497" operator="containsText" text="TRUE">
      <formula>NOT(ISERROR(SEARCH("TRUE",J3395)))</formula>
    </cfRule>
  </conditionalFormatting>
  <conditionalFormatting sqref="G3394">
    <cfRule type="expression" dxfId="18811" priority="24496">
      <formula>K3394&gt;L3394</formula>
    </cfRule>
  </conditionalFormatting>
  <conditionalFormatting sqref="I3394">
    <cfRule type="containsText" dxfId="18810" priority="24491" operator="containsText" text="No Encontrado">
      <formula>NOT(ISERROR(SEARCH("No Encontrado",I3394)))</formula>
    </cfRule>
    <cfRule type="containsText" dxfId="18809" priority="24492" operator="containsText" text="Cancelado">
      <formula>NOT(ISERROR(SEARCH("Cancelado",I3394)))</formula>
    </cfRule>
    <cfRule type="containsText" dxfId="18808" priority="24493" operator="containsText" text="Entregado">
      <formula>NOT(ISERROR(SEARCH("Entregado",I3394)))</formula>
    </cfRule>
    <cfRule type="containsText" dxfId="18807" priority="24494" operator="containsText" text="Entregado">
      <formula>NOT(ISERROR(SEARCH("Entregado",I3394)))</formula>
    </cfRule>
    <cfRule type="containsText" dxfId="18806" priority="24495" operator="containsText" text="En proceso">
      <formula>NOT(ISERROR(SEARCH("En proceso",I3394)))</formula>
    </cfRule>
  </conditionalFormatting>
  <conditionalFormatting sqref="J3394">
    <cfRule type="containsText" dxfId="18805" priority="24490" operator="containsText" text="TRUE">
      <formula>NOT(ISERROR(SEARCH("TRUE",J3394)))</formula>
    </cfRule>
  </conditionalFormatting>
  <conditionalFormatting sqref="G3393">
    <cfRule type="expression" dxfId="18804" priority="24489">
      <formula>K3393&gt;L3393</formula>
    </cfRule>
  </conditionalFormatting>
  <conditionalFormatting sqref="I3393">
    <cfRule type="containsText" dxfId="18803" priority="24484" operator="containsText" text="No Encontrado">
      <formula>NOT(ISERROR(SEARCH("No Encontrado",I3393)))</formula>
    </cfRule>
    <cfRule type="containsText" dxfId="18802" priority="24485" operator="containsText" text="Cancelado">
      <formula>NOT(ISERROR(SEARCH("Cancelado",I3393)))</formula>
    </cfRule>
    <cfRule type="containsText" dxfId="18801" priority="24486" operator="containsText" text="Entregado">
      <formula>NOT(ISERROR(SEARCH("Entregado",I3393)))</formula>
    </cfRule>
    <cfRule type="containsText" dxfId="18800" priority="24487" operator="containsText" text="Entregado">
      <formula>NOT(ISERROR(SEARCH("Entregado",I3393)))</formula>
    </cfRule>
    <cfRule type="containsText" dxfId="18799" priority="24488" operator="containsText" text="En proceso">
      <formula>NOT(ISERROR(SEARCH("En proceso",I3393)))</formula>
    </cfRule>
  </conditionalFormatting>
  <conditionalFormatting sqref="J3393">
    <cfRule type="containsText" dxfId="18798" priority="24483" operator="containsText" text="TRUE">
      <formula>NOT(ISERROR(SEARCH("TRUE",J3393)))</formula>
    </cfRule>
  </conditionalFormatting>
  <conditionalFormatting sqref="G3392">
    <cfRule type="expression" dxfId="18797" priority="24482">
      <formula>K3392&gt;L3392</formula>
    </cfRule>
  </conditionalFormatting>
  <conditionalFormatting sqref="I3392">
    <cfRule type="containsText" dxfId="18796" priority="24477" operator="containsText" text="No Encontrado">
      <formula>NOT(ISERROR(SEARCH("No Encontrado",I3392)))</formula>
    </cfRule>
    <cfRule type="containsText" dxfId="18795" priority="24478" operator="containsText" text="Cancelado">
      <formula>NOT(ISERROR(SEARCH("Cancelado",I3392)))</formula>
    </cfRule>
    <cfRule type="containsText" dxfId="18794" priority="24479" operator="containsText" text="Entregado">
      <formula>NOT(ISERROR(SEARCH("Entregado",I3392)))</formula>
    </cfRule>
    <cfRule type="containsText" dxfId="18793" priority="24480" operator="containsText" text="Entregado">
      <formula>NOT(ISERROR(SEARCH("Entregado",I3392)))</formula>
    </cfRule>
    <cfRule type="containsText" dxfId="18792" priority="24481" operator="containsText" text="En proceso">
      <formula>NOT(ISERROR(SEARCH("En proceso",I3392)))</formula>
    </cfRule>
  </conditionalFormatting>
  <conditionalFormatting sqref="J3392">
    <cfRule type="containsText" dxfId="18791" priority="24476" operator="containsText" text="TRUE">
      <formula>NOT(ISERROR(SEARCH("TRUE",J3392)))</formula>
    </cfRule>
  </conditionalFormatting>
  <conditionalFormatting sqref="G3391">
    <cfRule type="expression" dxfId="18790" priority="24475">
      <formula>K3391&gt;L3391</formula>
    </cfRule>
  </conditionalFormatting>
  <conditionalFormatting sqref="I3391">
    <cfRule type="containsText" dxfId="18789" priority="24470" operator="containsText" text="No Encontrado">
      <formula>NOT(ISERROR(SEARCH("No Encontrado",I3391)))</formula>
    </cfRule>
    <cfRule type="containsText" dxfId="18788" priority="24471" operator="containsText" text="Cancelado">
      <formula>NOT(ISERROR(SEARCH("Cancelado",I3391)))</formula>
    </cfRule>
    <cfRule type="containsText" dxfId="18787" priority="24472" operator="containsText" text="Entregado">
      <formula>NOT(ISERROR(SEARCH("Entregado",I3391)))</formula>
    </cfRule>
    <cfRule type="containsText" dxfId="18786" priority="24473" operator="containsText" text="Entregado">
      <formula>NOT(ISERROR(SEARCH("Entregado",I3391)))</formula>
    </cfRule>
    <cfRule type="containsText" dxfId="18785" priority="24474" operator="containsText" text="En proceso">
      <formula>NOT(ISERROR(SEARCH("En proceso",I3391)))</formula>
    </cfRule>
  </conditionalFormatting>
  <conditionalFormatting sqref="J3391">
    <cfRule type="containsText" dxfId="18784" priority="24469" operator="containsText" text="TRUE">
      <formula>NOT(ISERROR(SEARCH("TRUE",J3391)))</formula>
    </cfRule>
  </conditionalFormatting>
  <conditionalFormatting sqref="G3390">
    <cfRule type="expression" dxfId="18783" priority="24468">
      <formula>K3390&gt;L3390</formula>
    </cfRule>
  </conditionalFormatting>
  <conditionalFormatting sqref="I3390">
    <cfRule type="containsText" dxfId="18782" priority="24463" operator="containsText" text="No Encontrado">
      <formula>NOT(ISERROR(SEARCH("No Encontrado",I3390)))</formula>
    </cfRule>
    <cfRule type="containsText" dxfId="18781" priority="24464" operator="containsText" text="Cancelado">
      <formula>NOT(ISERROR(SEARCH("Cancelado",I3390)))</formula>
    </cfRule>
    <cfRule type="containsText" dxfId="18780" priority="24465" operator="containsText" text="Entregado">
      <formula>NOT(ISERROR(SEARCH("Entregado",I3390)))</formula>
    </cfRule>
    <cfRule type="containsText" dxfId="18779" priority="24466" operator="containsText" text="Entregado">
      <formula>NOT(ISERROR(SEARCH("Entregado",I3390)))</formula>
    </cfRule>
    <cfRule type="containsText" dxfId="18778" priority="24467" operator="containsText" text="En proceso">
      <formula>NOT(ISERROR(SEARCH("En proceso",I3390)))</formula>
    </cfRule>
  </conditionalFormatting>
  <conditionalFormatting sqref="J3390">
    <cfRule type="containsText" dxfId="18777" priority="24462" operator="containsText" text="TRUE">
      <formula>NOT(ISERROR(SEARCH("TRUE",J3390)))</formula>
    </cfRule>
  </conditionalFormatting>
  <conditionalFormatting sqref="G3389">
    <cfRule type="expression" dxfId="18776" priority="24461">
      <formula>K3389&gt;L3389</formula>
    </cfRule>
  </conditionalFormatting>
  <conditionalFormatting sqref="I3389">
    <cfRule type="containsText" dxfId="18775" priority="24456" operator="containsText" text="No Encontrado">
      <formula>NOT(ISERROR(SEARCH("No Encontrado",I3389)))</formula>
    </cfRule>
    <cfRule type="containsText" dxfId="18774" priority="24457" operator="containsText" text="Cancelado">
      <formula>NOT(ISERROR(SEARCH("Cancelado",I3389)))</formula>
    </cfRule>
    <cfRule type="containsText" dxfId="18773" priority="24458" operator="containsText" text="Entregado">
      <formula>NOT(ISERROR(SEARCH("Entregado",I3389)))</formula>
    </cfRule>
    <cfRule type="containsText" dxfId="18772" priority="24459" operator="containsText" text="Entregado">
      <formula>NOT(ISERROR(SEARCH("Entregado",I3389)))</formula>
    </cfRule>
    <cfRule type="containsText" dxfId="18771" priority="24460" operator="containsText" text="En proceso">
      <formula>NOT(ISERROR(SEARCH("En proceso",I3389)))</formula>
    </cfRule>
  </conditionalFormatting>
  <conditionalFormatting sqref="J3389">
    <cfRule type="containsText" dxfId="18770" priority="24455" operator="containsText" text="TRUE">
      <formula>NOT(ISERROR(SEARCH("TRUE",J3389)))</formula>
    </cfRule>
  </conditionalFormatting>
  <conditionalFormatting sqref="G3388">
    <cfRule type="expression" dxfId="18769" priority="24454">
      <formula>K3388&gt;L3388</formula>
    </cfRule>
  </conditionalFormatting>
  <conditionalFormatting sqref="I3388">
    <cfRule type="containsText" dxfId="18768" priority="24449" operator="containsText" text="No Encontrado">
      <formula>NOT(ISERROR(SEARCH("No Encontrado",I3388)))</formula>
    </cfRule>
    <cfRule type="containsText" dxfId="18767" priority="24450" operator="containsText" text="Cancelado">
      <formula>NOT(ISERROR(SEARCH("Cancelado",I3388)))</formula>
    </cfRule>
    <cfRule type="containsText" dxfId="18766" priority="24451" operator="containsText" text="Entregado">
      <formula>NOT(ISERROR(SEARCH("Entregado",I3388)))</formula>
    </cfRule>
    <cfRule type="containsText" dxfId="18765" priority="24452" operator="containsText" text="Entregado">
      <formula>NOT(ISERROR(SEARCH("Entregado",I3388)))</formula>
    </cfRule>
    <cfRule type="containsText" dxfId="18764" priority="24453" operator="containsText" text="En proceso">
      <formula>NOT(ISERROR(SEARCH("En proceso",I3388)))</formula>
    </cfRule>
  </conditionalFormatting>
  <conditionalFormatting sqref="J3388">
    <cfRule type="containsText" dxfId="18763" priority="24448" operator="containsText" text="TRUE">
      <formula>NOT(ISERROR(SEARCH("TRUE",J3388)))</formula>
    </cfRule>
  </conditionalFormatting>
  <conditionalFormatting sqref="G3387">
    <cfRule type="expression" dxfId="18762" priority="24447">
      <formula>K3387&gt;L3387</formula>
    </cfRule>
  </conditionalFormatting>
  <conditionalFormatting sqref="I3387">
    <cfRule type="containsText" dxfId="18761" priority="24442" operator="containsText" text="No Encontrado">
      <formula>NOT(ISERROR(SEARCH("No Encontrado",I3387)))</formula>
    </cfRule>
    <cfRule type="containsText" dxfId="18760" priority="24443" operator="containsText" text="Cancelado">
      <formula>NOT(ISERROR(SEARCH("Cancelado",I3387)))</formula>
    </cfRule>
    <cfRule type="containsText" dxfId="18759" priority="24444" operator="containsText" text="Entregado">
      <formula>NOT(ISERROR(SEARCH("Entregado",I3387)))</formula>
    </cfRule>
    <cfRule type="containsText" dxfId="18758" priority="24445" operator="containsText" text="Entregado">
      <formula>NOT(ISERROR(SEARCH("Entregado",I3387)))</formula>
    </cfRule>
    <cfRule type="containsText" dxfId="18757" priority="24446" operator="containsText" text="En proceso">
      <formula>NOT(ISERROR(SEARCH("En proceso",I3387)))</formula>
    </cfRule>
  </conditionalFormatting>
  <conditionalFormatting sqref="J3387">
    <cfRule type="containsText" dxfId="18756" priority="24441" operator="containsText" text="TRUE">
      <formula>NOT(ISERROR(SEARCH("TRUE",J3387)))</formula>
    </cfRule>
  </conditionalFormatting>
  <conditionalFormatting sqref="G3386">
    <cfRule type="expression" dxfId="18755" priority="24440">
      <formula>K3386&gt;L3386</formula>
    </cfRule>
  </conditionalFormatting>
  <conditionalFormatting sqref="I3386">
    <cfRule type="containsText" dxfId="18754" priority="24435" operator="containsText" text="No Encontrado">
      <formula>NOT(ISERROR(SEARCH("No Encontrado",I3386)))</formula>
    </cfRule>
    <cfRule type="containsText" dxfId="18753" priority="24436" operator="containsText" text="Cancelado">
      <formula>NOT(ISERROR(SEARCH("Cancelado",I3386)))</formula>
    </cfRule>
    <cfRule type="containsText" dxfId="18752" priority="24437" operator="containsText" text="Entregado">
      <formula>NOT(ISERROR(SEARCH("Entregado",I3386)))</formula>
    </cfRule>
    <cfRule type="containsText" dxfId="18751" priority="24438" operator="containsText" text="Entregado">
      <formula>NOT(ISERROR(SEARCH("Entregado",I3386)))</formula>
    </cfRule>
    <cfRule type="containsText" dxfId="18750" priority="24439" operator="containsText" text="En proceso">
      <formula>NOT(ISERROR(SEARCH("En proceso",I3386)))</formula>
    </cfRule>
  </conditionalFormatting>
  <conditionalFormatting sqref="J3386">
    <cfRule type="containsText" dxfId="18749" priority="24434" operator="containsText" text="TRUE">
      <formula>NOT(ISERROR(SEARCH("TRUE",J3386)))</formula>
    </cfRule>
  </conditionalFormatting>
  <conditionalFormatting sqref="G3385">
    <cfRule type="expression" dxfId="18748" priority="24433">
      <formula>K3385&gt;L3385</formula>
    </cfRule>
  </conditionalFormatting>
  <conditionalFormatting sqref="I3385">
    <cfRule type="containsText" dxfId="18747" priority="24428" operator="containsText" text="No Encontrado">
      <formula>NOT(ISERROR(SEARCH("No Encontrado",I3385)))</formula>
    </cfRule>
    <cfRule type="containsText" dxfId="18746" priority="24429" operator="containsText" text="Cancelado">
      <formula>NOT(ISERROR(SEARCH("Cancelado",I3385)))</formula>
    </cfRule>
    <cfRule type="containsText" dxfId="18745" priority="24430" operator="containsText" text="Entregado">
      <formula>NOT(ISERROR(SEARCH("Entregado",I3385)))</formula>
    </cfRule>
    <cfRule type="containsText" dxfId="18744" priority="24431" operator="containsText" text="Entregado">
      <formula>NOT(ISERROR(SEARCH("Entregado",I3385)))</formula>
    </cfRule>
    <cfRule type="containsText" dxfId="18743" priority="24432" operator="containsText" text="En proceso">
      <formula>NOT(ISERROR(SEARCH("En proceso",I3385)))</formula>
    </cfRule>
  </conditionalFormatting>
  <conditionalFormatting sqref="J3385">
    <cfRule type="containsText" dxfId="18742" priority="24427" operator="containsText" text="TRUE">
      <formula>NOT(ISERROR(SEARCH("TRUE",J3385)))</formula>
    </cfRule>
  </conditionalFormatting>
  <conditionalFormatting sqref="G3384">
    <cfRule type="expression" dxfId="18741" priority="24426">
      <formula>K3384&gt;L3384</formula>
    </cfRule>
  </conditionalFormatting>
  <conditionalFormatting sqref="I3384">
    <cfRule type="containsText" dxfId="18740" priority="24421" operator="containsText" text="No Encontrado">
      <formula>NOT(ISERROR(SEARCH("No Encontrado",I3384)))</formula>
    </cfRule>
    <cfRule type="containsText" dxfId="18739" priority="24422" operator="containsText" text="Cancelado">
      <formula>NOT(ISERROR(SEARCH("Cancelado",I3384)))</formula>
    </cfRule>
    <cfRule type="containsText" dxfId="18738" priority="24423" operator="containsText" text="Entregado">
      <formula>NOT(ISERROR(SEARCH("Entregado",I3384)))</formula>
    </cfRule>
    <cfRule type="containsText" dxfId="18737" priority="24424" operator="containsText" text="Entregado">
      <formula>NOT(ISERROR(SEARCH("Entregado",I3384)))</formula>
    </cfRule>
    <cfRule type="containsText" dxfId="18736" priority="24425" operator="containsText" text="En proceso">
      <formula>NOT(ISERROR(SEARCH("En proceso",I3384)))</formula>
    </cfRule>
  </conditionalFormatting>
  <conditionalFormatting sqref="J3384">
    <cfRule type="containsText" dxfId="18735" priority="24420" operator="containsText" text="TRUE">
      <formula>NOT(ISERROR(SEARCH("TRUE",J3384)))</formula>
    </cfRule>
  </conditionalFormatting>
  <conditionalFormatting sqref="G3383">
    <cfRule type="expression" dxfId="18734" priority="24419">
      <formula>K3383&gt;L3383</formula>
    </cfRule>
  </conditionalFormatting>
  <conditionalFormatting sqref="I3383">
    <cfRule type="containsText" dxfId="18733" priority="24414" operator="containsText" text="No Encontrado">
      <formula>NOT(ISERROR(SEARCH("No Encontrado",I3383)))</formula>
    </cfRule>
    <cfRule type="containsText" dxfId="18732" priority="24415" operator="containsText" text="Cancelado">
      <formula>NOT(ISERROR(SEARCH("Cancelado",I3383)))</formula>
    </cfRule>
    <cfRule type="containsText" dxfId="18731" priority="24416" operator="containsText" text="Entregado">
      <formula>NOT(ISERROR(SEARCH("Entregado",I3383)))</formula>
    </cfRule>
    <cfRule type="containsText" dxfId="18730" priority="24417" operator="containsText" text="Entregado">
      <formula>NOT(ISERROR(SEARCH("Entregado",I3383)))</formula>
    </cfRule>
    <cfRule type="containsText" dxfId="18729" priority="24418" operator="containsText" text="En proceso">
      <formula>NOT(ISERROR(SEARCH("En proceso",I3383)))</formula>
    </cfRule>
  </conditionalFormatting>
  <conditionalFormatting sqref="J3383">
    <cfRule type="containsText" dxfId="18728" priority="24413" operator="containsText" text="TRUE">
      <formula>NOT(ISERROR(SEARCH("TRUE",J3383)))</formula>
    </cfRule>
  </conditionalFormatting>
  <conditionalFormatting sqref="G3382">
    <cfRule type="expression" dxfId="18727" priority="24412">
      <formula>K3382&gt;L3382</formula>
    </cfRule>
  </conditionalFormatting>
  <conditionalFormatting sqref="I3382">
    <cfRule type="containsText" dxfId="18726" priority="24407" operator="containsText" text="No Encontrado">
      <formula>NOT(ISERROR(SEARCH("No Encontrado",I3382)))</formula>
    </cfRule>
    <cfRule type="containsText" dxfId="18725" priority="24408" operator="containsText" text="Cancelado">
      <formula>NOT(ISERROR(SEARCH("Cancelado",I3382)))</formula>
    </cfRule>
    <cfRule type="containsText" dxfId="18724" priority="24409" operator="containsText" text="Entregado">
      <formula>NOT(ISERROR(SEARCH("Entregado",I3382)))</formula>
    </cfRule>
    <cfRule type="containsText" dxfId="18723" priority="24410" operator="containsText" text="Entregado">
      <formula>NOT(ISERROR(SEARCH("Entregado",I3382)))</formula>
    </cfRule>
    <cfRule type="containsText" dxfId="18722" priority="24411" operator="containsText" text="En proceso">
      <formula>NOT(ISERROR(SEARCH("En proceso",I3382)))</formula>
    </cfRule>
  </conditionalFormatting>
  <conditionalFormatting sqref="J3382">
    <cfRule type="containsText" dxfId="18721" priority="24406" operator="containsText" text="TRUE">
      <formula>NOT(ISERROR(SEARCH("TRUE",J3382)))</formula>
    </cfRule>
  </conditionalFormatting>
  <conditionalFormatting sqref="G3381">
    <cfRule type="expression" dxfId="18720" priority="24405">
      <formula>K3381&gt;L3381</formula>
    </cfRule>
  </conditionalFormatting>
  <conditionalFormatting sqref="I3381">
    <cfRule type="containsText" dxfId="18719" priority="24400" operator="containsText" text="No Encontrado">
      <formula>NOT(ISERROR(SEARCH("No Encontrado",I3381)))</formula>
    </cfRule>
    <cfRule type="containsText" dxfId="18718" priority="24401" operator="containsText" text="Cancelado">
      <formula>NOT(ISERROR(SEARCH("Cancelado",I3381)))</formula>
    </cfRule>
    <cfRule type="containsText" dxfId="18717" priority="24402" operator="containsText" text="Entregado">
      <formula>NOT(ISERROR(SEARCH("Entregado",I3381)))</formula>
    </cfRule>
    <cfRule type="containsText" dxfId="18716" priority="24403" operator="containsText" text="Entregado">
      <formula>NOT(ISERROR(SEARCH("Entregado",I3381)))</formula>
    </cfRule>
    <cfRule type="containsText" dxfId="18715" priority="24404" operator="containsText" text="En proceso">
      <formula>NOT(ISERROR(SEARCH("En proceso",I3381)))</formula>
    </cfRule>
  </conditionalFormatting>
  <conditionalFormatting sqref="J3381">
    <cfRule type="containsText" dxfId="18714" priority="24399" operator="containsText" text="TRUE">
      <formula>NOT(ISERROR(SEARCH("TRUE",J3381)))</formula>
    </cfRule>
  </conditionalFormatting>
  <conditionalFormatting sqref="G3380">
    <cfRule type="expression" dxfId="18713" priority="24398">
      <formula>K3380&gt;L3380</formula>
    </cfRule>
  </conditionalFormatting>
  <conditionalFormatting sqref="I3380">
    <cfRule type="containsText" dxfId="18712" priority="24393" operator="containsText" text="No Encontrado">
      <formula>NOT(ISERROR(SEARCH("No Encontrado",I3380)))</formula>
    </cfRule>
    <cfRule type="containsText" dxfId="18711" priority="24394" operator="containsText" text="Cancelado">
      <formula>NOT(ISERROR(SEARCH("Cancelado",I3380)))</formula>
    </cfRule>
    <cfRule type="containsText" dxfId="18710" priority="24395" operator="containsText" text="Entregado">
      <formula>NOT(ISERROR(SEARCH("Entregado",I3380)))</formula>
    </cfRule>
    <cfRule type="containsText" dxfId="18709" priority="24396" operator="containsText" text="Entregado">
      <formula>NOT(ISERROR(SEARCH("Entregado",I3380)))</formula>
    </cfRule>
    <cfRule type="containsText" dxfId="18708" priority="24397" operator="containsText" text="En proceso">
      <formula>NOT(ISERROR(SEARCH("En proceso",I3380)))</formula>
    </cfRule>
  </conditionalFormatting>
  <conditionalFormatting sqref="J3380">
    <cfRule type="containsText" dxfId="18707" priority="24392" operator="containsText" text="TRUE">
      <formula>NOT(ISERROR(SEARCH("TRUE",J3380)))</formula>
    </cfRule>
  </conditionalFormatting>
  <conditionalFormatting sqref="G3379">
    <cfRule type="expression" dxfId="18706" priority="24391">
      <formula>K3379&gt;L3379</formula>
    </cfRule>
  </conditionalFormatting>
  <conditionalFormatting sqref="I3379">
    <cfRule type="containsText" dxfId="18705" priority="24386" operator="containsText" text="No Encontrado">
      <formula>NOT(ISERROR(SEARCH("No Encontrado",I3379)))</formula>
    </cfRule>
    <cfRule type="containsText" dxfId="18704" priority="24387" operator="containsText" text="Cancelado">
      <formula>NOT(ISERROR(SEARCH("Cancelado",I3379)))</formula>
    </cfRule>
    <cfRule type="containsText" dxfId="18703" priority="24388" operator="containsText" text="Entregado">
      <formula>NOT(ISERROR(SEARCH("Entregado",I3379)))</formula>
    </cfRule>
    <cfRule type="containsText" dxfId="18702" priority="24389" operator="containsText" text="Entregado">
      <formula>NOT(ISERROR(SEARCH("Entregado",I3379)))</formula>
    </cfRule>
    <cfRule type="containsText" dxfId="18701" priority="24390" operator="containsText" text="En proceso">
      <formula>NOT(ISERROR(SEARCH("En proceso",I3379)))</formula>
    </cfRule>
  </conditionalFormatting>
  <conditionalFormatting sqref="J3379">
    <cfRule type="containsText" dxfId="18700" priority="24385" operator="containsText" text="TRUE">
      <formula>NOT(ISERROR(SEARCH("TRUE",J3379)))</formula>
    </cfRule>
  </conditionalFormatting>
  <conditionalFormatting sqref="G3378">
    <cfRule type="expression" dxfId="18699" priority="24384">
      <formula>K3378&gt;L3378</formula>
    </cfRule>
  </conditionalFormatting>
  <conditionalFormatting sqref="I3378">
    <cfRule type="containsText" dxfId="18698" priority="24379" operator="containsText" text="No Encontrado">
      <formula>NOT(ISERROR(SEARCH("No Encontrado",I3378)))</formula>
    </cfRule>
    <cfRule type="containsText" dxfId="18697" priority="24380" operator="containsText" text="Cancelado">
      <formula>NOT(ISERROR(SEARCH("Cancelado",I3378)))</formula>
    </cfRule>
    <cfRule type="containsText" dxfId="18696" priority="24381" operator="containsText" text="Entregado">
      <formula>NOT(ISERROR(SEARCH("Entregado",I3378)))</formula>
    </cfRule>
    <cfRule type="containsText" dxfId="18695" priority="24382" operator="containsText" text="Entregado">
      <formula>NOT(ISERROR(SEARCH("Entregado",I3378)))</formula>
    </cfRule>
    <cfRule type="containsText" dxfId="18694" priority="24383" operator="containsText" text="En proceso">
      <formula>NOT(ISERROR(SEARCH("En proceso",I3378)))</formula>
    </cfRule>
  </conditionalFormatting>
  <conditionalFormatting sqref="J3378">
    <cfRule type="containsText" dxfId="18693" priority="24378" operator="containsText" text="TRUE">
      <formula>NOT(ISERROR(SEARCH("TRUE",J3378)))</formula>
    </cfRule>
  </conditionalFormatting>
  <conditionalFormatting sqref="G3377">
    <cfRule type="expression" dxfId="18692" priority="24377">
      <formula>K3377&gt;L3377</formula>
    </cfRule>
  </conditionalFormatting>
  <conditionalFormatting sqref="I3377">
    <cfRule type="containsText" dxfId="18691" priority="24372" operator="containsText" text="No Encontrado">
      <formula>NOT(ISERROR(SEARCH("No Encontrado",I3377)))</formula>
    </cfRule>
    <cfRule type="containsText" dxfId="18690" priority="24373" operator="containsText" text="Cancelado">
      <formula>NOT(ISERROR(SEARCH("Cancelado",I3377)))</formula>
    </cfRule>
    <cfRule type="containsText" dxfId="18689" priority="24374" operator="containsText" text="Entregado">
      <formula>NOT(ISERROR(SEARCH("Entregado",I3377)))</formula>
    </cfRule>
    <cfRule type="containsText" dxfId="18688" priority="24375" operator="containsText" text="Entregado">
      <formula>NOT(ISERROR(SEARCH("Entregado",I3377)))</formula>
    </cfRule>
    <cfRule type="containsText" dxfId="18687" priority="24376" operator="containsText" text="En proceso">
      <formula>NOT(ISERROR(SEARCH("En proceso",I3377)))</formula>
    </cfRule>
  </conditionalFormatting>
  <conditionalFormatting sqref="J3377">
    <cfRule type="containsText" dxfId="18686" priority="24371" operator="containsText" text="TRUE">
      <formula>NOT(ISERROR(SEARCH("TRUE",J3377)))</formula>
    </cfRule>
  </conditionalFormatting>
  <conditionalFormatting sqref="G3376">
    <cfRule type="expression" dxfId="18685" priority="24370">
      <formula>K3376&gt;L3376</formula>
    </cfRule>
  </conditionalFormatting>
  <conditionalFormatting sqref="I3376">
    <cfRule type="containsText" dxfId="18684" priority="24365" operator="containsText" text="No Encontrado">
      <formula>NOT(ISERROR(SEARCH("No Encontrado",I3376)))</formula>
    </cfRule>
    <cfRule type="containsText" dxfId="18683" priority="24366" operator="containsText" text="Cancelado">
      <formula>NOT(ISERROR(SEARCH("Cancelado",I3376)))</formula>
    </cfRule>
    <cfRule type="containsText" dxfId="18682" priority="24367" operator="containsText" text="Entregado">
      <formula>NOT(ISERROR(SEARCH("Entregado",I3376)))</formula>
    </cfRule>
    <cfRule type="containsText" dxfId="18681" priority="24368" operator="containsText" text="Entregado">
      <formula>NOT(ISERROR(SEARCH("Entregado",I3376)))</formula>
    </cfRule>
    <cfRule type="containsText" dxfId="18680" priority="24369" operator="containsText" text="En proceso">
      <formula>NOT(ISERROR(SEARCH("En proceso",I3376)))</formula>
    </cfRule>
  </conditionalFormatting>
  <conditionalFormatting sqref="J3376">
    <cfRule type="containsText" dxfId="18679" priority="24364" operator="containsText" text="TRUE">
      <formula>NOT(ISERROR(SEARCH("TRUE",J3376)))</formula>
    </cfRule>
  </conditionalFormatting>
  <conditionalFormatting sqref="G3375">
    <cfRule type="expression" dxfId="18678" priority="24363">
      <formula>K3375&gt;L3375</formula>
    </cfRule>
  </conditionalFormatting>
  <conditionalFormatting sqref="I3375">
    <cfRule type="containsText" dxfId="18677" priority="24358" operator="containsText" text="No Encontrado">
      <formula>NOT(ISERROR(SEARCH("No Encontrado",I3375)))</formula>
    </cfRule>
    <cfRule type="containsText" dxfId="18676" priority="24359" operator="containsText" text="Cancelado">
      <formula>NOT(ISERROR(SEARCH("Cancelado",I3375)))</formula>
    </cfRule>
    <cfRule type="containsText" dxfId="18675" priority="24360" operator="containsText" text="Entregado">
      <formula>NOT(ISERROR(SEARCH("Entregado",I3375)))</formula>
    </cfRule>
    <cfRule type="containsText" dxfId="18674" priority="24361" operator="containsText" text="Entregado">
      <formula>NOT(ISERROR(SEARCH("Entregado",I3375)))</formula>
    </cfRule>
    <cfRule type="containsText" dxfId="18673" priority="24362" operator="containsText" text="En proceso">
      <formula>NOT(ISERROR(SEARCH("En proceso",I3375)))</formula>
    </cfRule>
  </conditionalFormatting>
  <conditionalFormatting sqref="J3375">
    <cfRule type="containsText" dxfId="18672" priority="24357" operator="containsText" text="TRUE">
      <formula>NOT(ISERROR(SEARCH("TRUE",J3375)))</formula>
    </cfRule>
  </conditionalFormatting>
  <conditionalFormatting sqref="G3374">
    <cfRule type="expression" dxfId="18671" priority="24356">
      <formula>K3374&gt;L3374</formula>
    </cfRule>
  </conditionalFormatting>
  <conditionalFormatting sqref="I3374">
    <cfRule type="containsText" dxfId="18670" priority="24351" operator="containsText" text="No Encontrado">
      <formula>NOT(ISERROR(SEARCH("No Encontrado",I3374)))</formula>
    </cfRule>
    <cfRule type="containsText" dxfId="18669" priority="24352" operator="containsText" text="Cancelado">
      <formula>NOT(ISERROR(SEARCH("Cancelado",I3374)))</formula>
    </cfRule>
    <cfRule type="containsText" dxfId="18668" priority="24353" operator="containsText" text="Entregado">
      <formula>NOT(ISERROR(SEARCH("Entregado",I3374)))</formula>
    </cfRule>
    <cfRule type="containsText" dxfId="18667" priority="24354" operator="containsText" text="Entregado">
      <formula>NOT(ISERROR(SEARCH("Entregado",I3374)))</formula>
    </cfRule>
    <cfRule type="containsText" dxfId="18666" priority="24355" operator="containsText" text="En proceso">
      <formula>NOT(ISERROR(SEARCH("En proceso",I3374)))</formula>
    </cfRule>
  </conditionalFormatting>
  <conditionalFormatting sqref="J3374">
    <cfRule type="containsText" dxfId="18665" priority="24350" operator="containsText" text="TRUE">
      <formula>NOT(ISERROR(SEARCH("TRUE",J3374)))</formula>
    </cfRule>
  </conditionalFormatting>
  <conditionalFormatting sqref="G3373">
    <cfRule type="expression" dxfId="18664" priority="24349">
      <formula>K3373&gt;L3373</formula>
    </cfRule>
  </conditionalFormatting>
  <conditionalFormatting sqref="I3373">
    <cfRule type="containsText" dxfId="18663" priority="24344" operator="containsText" text="No Encontrado">
      <formula>NOT(ISERROR(SEARCH("No Encontrado",I3373)))</formula>
    </cfRule>
    <cfRule type="containsText" dxfId="18662" priority="24345" operator="containsText" text="Cancelado">
      <formula>NOT(ISERROR(SEARCH("Cancelado",I3373)))</formula>
    </cfRule>
    <cfRule type="containsText" dxfId="18661" priority="24346" operator="containsText" text="Entregado">
      <formula>NOT(ISERROR(SEARCH("Entregado",I3373)))</formula>
    </cfRule>
    <cfRule type="containsText" dxfId="18660" priority="24347" operator="containsText" text="Entregado">
      <formula>NOT(ISERROR(SEARCH("Entregado",I3373)))</formula>
    </cfRule>
    <cfRule type="containsText" dxfId="18659" priority="24348" operator="containsText" text="En proceso">
      <formula>NOT(ISERROR(SEARCH("En proceso",I3373)))</formula>
    </cfRule>
  </conditionalFormatting>
  <conditionalFormatting sqref="J3373">
    <cfRule type="containsText" dxfId="18658" priority="24343" operator="containsText" text="TRUE">
      <formula>NOT(ISERROR(SEARCH("TRUE",J3373)))</formula>
    </cfRule>
  </conditionalFormatting>
  <conditionalFormatting sqref="G3372">
    <cfRule type="expression" dxfId="18657" priority="24342">
      <formula>K3372&gt;L3372</formula>
    </cfRule>
  </conditionalFormatting>
  <conditionalFormatting sqref="I3372">
    <cfRule type="containsText" dxfId="18656" priority="24337" operator="containsText" text="No Encontrado">
      <formula>NOT(ISERROR(SEARCH("No Encontrado",I3372)))</formula>
    </cfRule>
    <cfRule type="containsText" dxfId="18655" priority="24338" operator="containsText" text="Cancelado">
      <formula>NOT(ISERROR(SEARCH("Cancelado",I3372)))</formula>
    </cfRule>
    <cfRule type="containsText" dxfId="18654" priority="24339" operator="containsText" text="Entregado">
      <formula>NOT(ISERROR(SEARCH("Entregado",I3372)))</formula>
    </cfRule>
    <cfRule type="containsText" dxfId="18653" priority="24340" operator="containsText" text="Entregado">
      <formula>NOT(ISERROR(SEARCH("Entregado",I3372)))</formula>
    </cfRule>
    <cfRule type="containsText" dxfId="18652" priority="24341" operator="containsText" text="En proceso">
      <formula>NOT(ISERROR(SEARCH("En proceso",I3372)))</formula>
    </cfRule>
  </conditionalFormatting>
  <conditionalFormatting sqref="J3372">
    <cfRule type="containsText" dxfId="18651" priority="24336" operator="containsText" text="TRUE">
      <formula>NOT(ISERROR(SEARCH("TRUE",J3372)))</formula>
    </cfRule>
  </conditionalFormatting>
  <conditionalFormatting sqref="G3371">
    <cfRule type="expression" dxfId="18650" priority="24335">
      <formula>K3371&gt;L3371</formula>
    </cfRule>
  </conditionalFormatting>
  <conditionalFormatting sqref="I3371">
    <cfRule type="containsText" dxfId="18649" priority="24330" operator="containsText" text="No Encontrado">
      <formula>NOT(ISERROR(SEARCH("No Encontrado",I3371)))</formula>
    </cfRule>
    <cfRule type="containsText" dxfId="18648" priority="24331" operator="containsText" text="Cancelado">
      <formula>NOT(ISERROR(SEARCH("Cancelado",I3371)))</formula>
    </cfRule>
    <cfRule type="containsText" dxfId="18647" priority="24332" operator="containsText" text="Entregado">
      <formula>NOT(ISERROR(SEARCH("Entregado",I3371)))</formula>
    </cfRule>
    <cfRule type="containsText" dxfId="18646" priority="24333" operator="containsText" text="Entregado">
      <formula>NOT(ISERROR(SEARCH("Entregado",I3371)))</formula>
    </cfRule>
    <cfRule type="containsText" dxfId="18645" priority="24334" operator="containsText" text="En proceso">
      <formula>NOT(ISERROR(SEARCH("En proceso",I3371)))</formula>
    </cfRule>
  </conditionalFormatting>
  <conditionalFormatting sqref="J3371">
    <cfRule type="containsText" dxfId="18644" priority="24329" operator="containsText" text="TRUE">
      <formula>NOT(ISERROR(SEARCH("TRUE",J3371)))</formula>
    </cfRule>
  </conditionalFormatting>
  <conditionalFormatting sqref="G3370">
    <cfRule type="expression" dxfId="18643" priority="24328">
      <formula>K3370&gt;L3370</formula>
    </cfRule>
  </conditionalFormatting>
  <conditionalFormatting sqref="I3370">
    <cfRule type="containsText" dxfId="18642" priority="24323" operator="containsText" text="No Encontrado">
      <formula>NOT(ISERROR(SEARCH("No Encontrado",I3370)))</formula>
    </cfRule>
    <cfRule type="containsText" dxfId="18641" priority="24324" operator="containsText" text="Cancelado">
      <formula>NOT(ISERROR(SEARCH("Cancelado",I3370)))</formula>
    </cfRule>
    <cfRule type="containsText" dxfId="18640" priority="24325" operator="containsText" text="Entregado">
      <formula>NOT(ISERROR(SEARCH("Entregado",I3370)))</formula>
    </cfRule>
    <cfRule type="containsText" dxfId="18639" priority="24326" operator="containsText" text="Entregado">
      <formula>NOT(ISERROR(SEARCH("Entregado",I3370)))</formula>
    </cfRule>
    <cfRule type="containsText" dxfId="18638" priority="24327" operator="containsText" text="En proceso">
      <formula>NOT(ISERROR(SEARCH("En proceso",I3370)))</formula>
    </cfRule>
  </conditionalFormatting>
  <conditionalFormatting sqref="J3370">
    <cfRule type="containsText" dxfId="18637" priority="24322" operator="containsText" text="TRUE">
      <formula>NOT(ISERROR(SEARCH("TRUE",J3370)))</formula>
    </cfRule>
  </conditionalFormatting>
  <conditionalFormatting sqref="G3369">
    <cfRule type="expression" dxfId="18636" priority="24321">
      <formula>K3369&gt;L3369</formula>
    </cfRule>
  </conditionalFormatting>
  <conditionalFormatting sqref="I3369">
    <cfRule type="containsText" dxfId="18635" priority="24316" operator="containsText" text="No Encontrado">
      <formula>NOT(ISERROR(SEARCH("No Encontrado",I3369)))</formula>
    </cfRule>
    <cfRule type="containsText" dxfId="18634" priority="24317" operator="containsText" text="Cancelado">
      <formula>NOT(ISERROR(SEARCH("Cancelado",I3369)))</formula>
    </cfRule>
    <cfRule type="containsText" dxfId="18633" priority="24318" operator="containsText" text="Entregado">
      <formula>NOT(ISERROR(SEARCH("Entregado",I3369)))</formula>
    </cfRule>
    <cfRule type="containsText" dxfId="18632" priority="24319" operator="containsText" text="Entregado">
      <formula>NOT(ISERROR(SEARCH("Entregado",I3369)))</formula>
    </cfRule>
    <cfRule type="containsText" dxfId="18631" priority="24320" operator="containsText" text="En proceso">
      <formula>NOT(ISERROR(SEARCH("En proceso",I3369)))</formula>
    </cfRule>
  </conditionalFormatting>
  <conditionalFormatting sqref="J3369">
    <cfRule type="containsText" dxfId="18630" priority="24315" operator="containsText" text="TRUE">
      <formula>NOT(ISERROR(SEARCH("TRUE",J3369)))</formula>
    </cfRule>
  </conditionalFormatting>
  <conditionalFormatting sqref="G3368">
    <cfRule type="expression" dxfId="18629" priority="24314">
      <formula>K3368&gt;L3368</formula>
    </cfRule>
  </conditionalFormatting>
  <conditionalFormatting sqref="I3368">
    <cfRule type="containsText" dxfId="18628" priority="24309" operator="containsText" text="No Encontrado">
      <formula>NOT(ISERROR(SEARCH("No Encontrado",I3368)))</formula>
    </cfRule>
    <cfRule type="containsText" dxfId="18627" priority="24310" operator="containsText" text="Cancelado">
      <formula>NOT(ISERROR(SEARCH("Cancelado",I3368)))</formula>
    </cfRule>
    <cfRule type="containsText" dxfId="18626" priority="24311" operator="containsText" text="Entregado">
      <formula>NOT(ISERROR(SEARCH("Entregado",I3368)))</formula>
    </cfRule>
    <cfRule type="containsText" dxfId="18625" priority="24312" operator="containsText" text="Entregado">
      <formula>NOT(ISERROR(SEARCH("Entregado",I3368)))</formula>
    </cfRule>
    <cfRule type="containsText" dxfId="18624" priority="24313" operator="containsText" text="En proceso">
      <formula>NOT(ISERROR(SEARCH("En proceso",I3368)))</formula>
    </cfRule>
  </conditionalFormatting>
  <conditionalFormatting sqref="J3368">
    <cfRule type="containsText" dxfId="18623" priority="24308" operator="containsText" text="TRUE">
      <formula>NOT(ISERROR(SEARCH("TRUE",J3368)))</formula>
    </cfRule>
  </conditionalFormatting>
  <conditionalFormatting sqref="G3367">
    <cfRule type="expression" dxfId="18622" priority="24307">
      <formula>K3367&gt;L3367</formula>
    </cfRule>
  </conditionalFormatting>
  <conditionalFormatting sqref="I3367">
    <cfRule type="containsText" dxfId="18621" priority="24302" operator="containsText" text="No Encontrado">
      <formula>NOT(ISERROR(SEARCH("No Encontrado",I3367)))</formula>
    </cfRule>
    <cfRule type="containsText" dxfId="18620" priority="24303" operator="containsText" text="Cancelado">
      <formula>NOT(ISERROR(SEARCH("Cancelado",I3367)))</formula>
    </cfRule>
    <cfRule type="containsText" dxfId="18619" priority="24304" operator="containsText" text="Entregado">
      <formula>NOT(ISERROR(SEARCH("Entregado",I3367)))</formula>
    </cfRule>
    <cfRule type="containsText" dxfId="18618" priority="24305" operator="containsText" text="Entregado">
      <formula>NOT(ISERROR(SEARCH("Entregado",I3367)))</formula>
    </cfRule>
    <cfRule type="containsText" dxfId="18617" priority="24306" operator="containsText" text="En proceso">
      <formula>NOT(ISERROR(SEARCH("En proceso",I3367)))</formula>
    </cfRule>
  </conditionalFormatting>
  <conditionalFormatting sqref="J3367">
    <cfRule type="containsText" dxfId="18616" priority="24301" operator="containsText" text="TRUE">
      <formula>NOT(ISERROR(SEARCH("TRUE",J3367)))</formula>
    </cfRule>
  </conditionalFormatting>
  <conditionalFormatting sqref="G3366">
    <cfRule type="expression" dxfId="18615" priority="24300">
      <formula>K3366&gt;L3366</formula>
    </cfRule>
  </conditionalFormatting>
  <conditionalFormatting sqref="I3366">
    <cfRule type="containsText" dxfId="18614" priority="24295" operator="containsText" text="No Encontrado">
      <formula>NOT(ISERROR(SEARCH("No Encontrado",I3366)))</formula>
    </cfRule>
    <cfRule type="containsText" dxfId="18613" priority="24296" operator="containsText" text="Cancelado">
      <formula>NOT(ISERROR(SEARCH("Cancelado",I3366)))</formula>
    </cfRule>
    <cfRule type="containsText" dxfId="18612" priority="24297" operator="containsText" text="Entregado">
      <formula>NOT(ISERROR(SEARCH("Entregado",I3366)))</formula>
    </cfRule>
    <cfRule type="containsText" dxfId="18611" priority="24298" operator="containsText" text="Entregado">
      <formula>NOT(ISERROR(SEARCH("Entregado",I3366)))</formula>
    </cfRule>
    <cfRule type="containsText" dxfId="18610" priority="24299" operator="containsText" text="En proceso">
      <formula>NOT(ISERROR(SEARCH("En proceso",I3366)))</formula>
    </cfRule>
  </conditionalFormatting>
  <conditionalFormatting sqref="J3366">
    <cfRule type="containsText" dxfId="18609" priority="24294" operator="containsText" text="TRUE">
      <formula>NOT(ISERROR(SEARCH("TRUE",J3366)))</formula>
    </cfRule>
  </conditionalFormatting>
  <conditionalFormatting sqref="G3365">
    <cfRule type="expression" dxfId="18608" priority="24293">
      <formula>K3365&gt;L3365</formula>
    </cfRule>
  </conditionalFormatting>
  <conditionalFormatting sqref="I3365">
    <cfRule type="containsText" dxfId="18607" priority="24288" operator="containsText" text="No Encontrado">
      <formula>NOT(ISERROR(SEARCH("No Encontrado",I3365)))</formula>
    </cfRule>
    <cfRule type="containsText" dxfId="18606" priority="24289" operator="containsText" text="Cancelado">
      <formula>NOT(ISERROR(SEARCH("Cancelado",I3365)))</formula>
    </cfRule>
    <cfRule type="containsText" dxfId="18605" priority="24290" operator="containsText" text="Entregado">
      <formula>NOT(ISERROR(SEARCH("Entregado",I3365)))</formula>
    </cfRule>
    <cfRule type="containsText" dxfId="18604" priority="24291" operator="containsText" text="Entregado">
      <formula>NOT(ISERROR(SEARCH("Entregado",I3365)))</formula>
    </cfRule>
    <cfRule type="containsText" dxfId="18603" priority="24292" operator="containsText" text="En proceso">
      <formula>NOT(ISERROR(SEARCH("En proceso",I3365)))</formula>
    </cfRule>
  </conditionalFormatting>
  <conditionalFormatting sqref="J3365">
    <cfRule type="containsText" dxfId="18602" priority="24287" operator="containsText" text="TRUE">
      <formula>NOT(ISERROR(SEARCH("TRUE",J3365)))</formula>
    </cfRule>
  </conditionalFormatting>
  <conditionalFormatting sqref="G3364">
    <cfRule type="expression" dxfId="18601" priority="24286">
      <formula>K3364&gt;L3364</formula>
    </cfRule>
  </conditionalFormatting>
  <conditionalFormatting sqref="I3364">
    <cfRule type="containsText" dxfId="18600" priority="24281" operator="containsText" text="No Encontrado">
      <formula>NOT(ISERROR(SEARCH("No Encontrado",I3364)))</formula>
    </cfRule>
    <cfRule type="containsText" dxfId="18599" priority="24282" operator="containsText" text="Cancelado">
      <formula>NOT(ISERROR(SEARCH("Cancelado",I3364)))</formula>
    </cfRule>
    <cfRule type="containsText" dxfId="18598" priority="24283" operator="containsText" text="Entregado">
      <formula>NOT(ISERROR(SEARCH("Entregado",I3364)))</formula>
    </cfRule>
    <cfRule type="containsText" dxfId="18597" priority="24284" operator="containsText" text="Entregado">
      <formula>NOT(ISERROR(SEARCH("Entregado",I3364)))</formula>
    </cfRule>
    <cfRule type="containsText" dxfId="18596" priority="24285" operator="containsText" text="En proceso">
      <formula>NOT(ISERROR(SEARCH("En proceso",I3364)))</formula>
    </cfRule>
  </conditionalFormatting>
  <conditionalFormatting sqref="J3364">
    <cfRule type="containsText" dxfId="18595" priority="24280" operator="containsText" text="TRUE">
      <formula>NOT(ISERROR(SEARCH("TRUE",J3364)))</formula>
    </cfRule>
  </conditionalFormatting>
  <conditionalFormatting sqref="G3363">
    <cfRule type="expression" dxfId="18594" priority="24279">
      <formula>K3363&gt;L3363</formula>
    </cfRule>
  </conditionalFormatting>
  <conditionalFormatting sqref="I3363">
    <cfRule type="containsText" dxfId="18593" priority="24274" operator="containsText" text="No Encontrado">
      <formula>NOT(ISERROR(SEARCH("No Encontrado",I3363)))</formula>
    </cfRule>
    <cfRule type="containsText" dxfId="18592" priority="24275" operator="containsText" text="Cancelado">
      <formula>NOT(ISERROR(SEARCH("Cancelado",I3363)))</formula>
    </cfRule>
    <cfRule type="containsText" dxfId="18591" priority="24276" operator="containsText" text="Entregado">
      <formula>NOT(ISERROR(SEARCH("Entregado",I3363)))</formula>
    </cfRule>
    <cfRule type="containsText" dxfId="18590" priority="24277" operator="containsText" text="Entregado">
      <formula>NOT(ISERROR(SEARCH("Entregado",I3363)))</formula>
    </cfRule>
    <cfRule type="containsText" dxfId="18589" priority="24278" operator="containsText" text="En proceso">
      <formula>NOT(ISERROR(SEARCH("En proceso",I3363)))</formula>
    </cfRule>
  </conditionalFormatting>
  <conditionalFormatting sqref="J3363">
    <cfRule type="containsText" dxfId="18588" priority="24273" operator="containsText" text="TRUE">
      <formula>NOT(ISERROR(SEARCH("TRUE",J3363)))</formula>
    </cfRule>
  </conditionalFormatting>
  <conditionalFormatting sqref="G3362">
    <cfRule type="expression" dxfId="18587" priority="24272">
      <formula>K3362&gt;L3362</formula>
    </cfRule>
  </conditionalFormatting>
  <conditionalFormatting sqref="I3362">
    <cfRule type="containsText" dxfId="18586" priority="24267" operator="containsText" text="No Encontrado">
      <formula>NOT(ISERROR(SEARCH("No Encontrado",I3362)))</formula>
    </cfRule>
    <cfRule type="containsText" dxfId="18585" priority="24268" operator="containsText" text="Cancelado">
      <formula>NOT(ISERROR(SEARCH("Cancelado",I3362)))</formula>
    </cfRule>
    <cfRule type="containsText" dxfId="18584" priority="24269" operator="containsText" text="Entregado">
      <formula>NOT(ISERROR(SEARCH("Entregado",I3362)))</formula>
    </cfRule>
    <cfRule type="containsText" dxfId="18583" priority="24270" operator="containsText" text="Entregado">
      <formula>NOT(ISERROR(SEARCH("Entregado",I3362)))</formula>
    </cfRule>
    <cfRule type="containsText" dxfId="18582" priority="24271" operator="containsText" text="En proceso">
      <formula>NOT(ISERROR(SEARCH("En proceso",I3362)))</formula>
    </cfRule>
  </conditionalFormatting>
  <conditionalFormatting sqref="J3362">
    <cfRule type="containsText" dxfId="18581" priority="24266" operator="containsText" text="TRUE">
      <formula>NOT(ISERROR(SEARCH("TRUE",J3362)))</formula>
    </cfRule>
  </conditionalFormatting>
  <conditionalFormatting sqref="G3361">
    <cfRule type="expression" dxfId="18580" priority="24265">
      <formula>K3361&gt;L3361</formula>
    </cfRule>
  </conditionalFormatting>
  <conditionalFormatting sqref="I3361">
    <cfRule type="containsText" dxfId="18579" priority="24260" operator="containsText" text="No Encontrado">
      <formula>NOT(ISERROR(SEARCH("No Encontrado",I3361)))</formula>
    </cfRule>
    <cfRule type="containsText" dxfId="18578" priority="24261" operator="containsText" text="Cancelado">
      <formula>NOT(ISERROR(SEARCH("Cancelado",I3361)))</formula>
    </cfRule>
    <cfRule type="containsText" dxfId="18577" priority="24262" operator="containsText" text="Entregado">
      <formula>NOT(ISERROR(SEARCH("Entregado",I3361)))</formula>
    </cfRule>
    <cfRule type="containsText" dxfId="18576" priority="24263" operator="containsText" text="Entregado">
      <formula>NOT(ISERROR(SEARCH("Entregado",I3361)))</formula>
    </cfRule>
    <cfRule type="containsText" dxfId="18575" priority="24264" operator="containsText" text="En proceso">
      <formula>NOT(ISERROR(SEARCH("En proceso",I3361)))</formula>
    </cfRule>
  </conditionalFormatting>
  <conditionalFormatting sqref="J3361">
    <cfRule type="containsText" dxfId="18574" priority="24259" operator="containsText" text="TRUE">
      <formula>NOT(ISERROR(SEARCH("TRUE",J3361)))</formula>
    </cfRule>
  </conditionalFormatting>
  <conditionalFormatting sqref="G3360">
    <cfRule type="expression" dxfId="18573" priority="24258">
      <formula>K3360&gt;L3360</formula>
    </cfRule>
  </conditionalFormatting>
  <conditionalFormatting sqref="I3360">
    <cfRule type="containsText" dxfId="18572" priority="24253" operator="containsText" text="No Encontrado">
      <formula>NOT(ISERROR(SEARCH("No Encontrado",I3360)))</formula>
    </cfRule>
    <cfRule type="containsText" dxfId="18571" priority="24254" operator="containsText" text="Cancelado">
      <formula>NOT(ISERROR(SEARCH("Cancelado",I3360)))</formula>
    </cfRule>
    <cfRule type="containsText" dxfId="18570" priority="24255" operator="containsText" text="Entregado">
      <formula>NOT(ISERROR(SEARCH("Entregado",I3360)))</formula>
    </cfRule>
    <cfRule type="containsText" dxfId="18569" priority="24256" operator="containsText" text="Entregado">
      <formula>NOT(ISERROR(SEARCH("Entregado",I3360)))</formula>
    </cfRule>
    <cfRule type="containsText" dxfId="18568" priority="24257" operator="containsText" text="En proceso">
      <formula>NOT(ISERROR(SEARCH("En proceso",I3360)))</formula>
    </cfRule>
  </conditionalFormatting>
  <conditionalFormatting sqref="J3360">
    <cfRule type="containsText" dxfId="18567" priority="24252" operator="containsText" text="TRUE">
      <formula>NOT(ISERROR(SEARCH("TRUE",J3360)))</formula>
    </cfRule>
  </conditionalFormatting>
  <conditionalFormatting sqref="G3359">
    <cfRule type="expression" dxfId="18566" priority="24251">
      <formula>K3359&gt;L3359</formula>
    </cfRule>
  </conditionalFormatting>
  <conditionalFormatting sqref="I3359">
    <cfRule type="containsText" dxfId="18565" priority="24246" operator="containsText" text="No Encontrado">
      <formula>NOT(ISERROR(SEARCH("No Encontrado",I3359)))</formula>
    </cfRule>
    <cfRule type="containsText" dxfId="18564" priority="24247" operator="containsText" text="Cancelado">
      <formula>NOT(ISERROR(SEARCH("Cancelado",I3359)))</formula>
    </cfRule>
    <cfRule type="containsText" dxfId="18563" priority="24248" operator="containsText" text="Entregado">
      <formula>NOT(ISERROR(SEARCH("Entregado",I3359)))</formula>
    </cfRule>
    <cfRule type="containsText" dxfId="18562" priority="24249" operator="containsText" text="Entregado">
      <formula>NOT(ISERROR(SEARCH("Entregado",I3359)))</formula>
    </cfRule>
    <cfRule type="containsText" dxfId="18561" priority="24250" operator="containsText" text="En proceso">
      <formula>NOT(ISERROR(SEARCH("En proceso",I3359)))</formula>
    </cfRule>
  </conditionalFormatting>
  <conditionalFormatting sqref="J3359">
    <cfRule type="containsText" dxfId="18560" priority="24245" operator="containsText" text="TRUE">
      <formula>NOT(ISERROR(SEARCH("TRUE",J3359)))</formula>
    </cfRule>
  </conditionalFormatting>
  <conditionalFormatting sqref="G3358">
    <cfRule type="expression" dxfId="18559" priority="24244">
      <formula>K3358&gt;L3358</formula>
    </cfRule>
  </conditionalFormatting>
  <conditionalFormatting sqref="I3358">
    <cfRule type="containsText" dxfId="18558" priority="24239" operator="containsText" text="No Encontrado">
      <formula>NOT(ISERROR(SEARCH("No Encontrado",I3358)))</formula>
    </cfRule>
    <cfRule type="containsText" dxfId="18557" priority="24240" operator="containsText" text="Cancelado">
      <formula>NOT(ISERROR(SEARCH("Cancelado",I3358)))</formula>
    </cfRule>
    <cfRule type="containsText" dxfId="18556" priority="24241" operator="containsText" text="Entregado">
      <formula>NOT(ISERROR(SEARCH("Entregado",I3358)))</formula>
    </cfRule>
    <cfRule type="containsText" dxfId="18555" priority="24242" operator="containsText" text="Entregado">
      <formula>NOT(ISERROR(SEARCH("Entregado",I3358)))</formula>
    </cfRule>
    <cfRule type="containsText" dxfId="18554" priority="24243" operator="containsText" text="En proceso">
      <formula>NOT(ISERROR(SEARCH("En proceso",I3358)))</formula>
    </cfRule>
  </conditionalFormatting>
  <conditionalFormatting sqref="J3358">
    <cfRule type="containsText" dxfId="18553" priority="24238" operator="containsText" text="TRUE">
      <formula>NOT(ISERROR(SEARCH("TRUE",J3358)))</formula>
    </cfRule>
  </conditionalFormatting>
  <conditionalFormatting sqref="G3357">
    <cfRule type="expression" dxfId="18552" priority="24237">
      <formula>K3357&gt;L3357</formula>
    </cfRule>
  </conditionalFormatting>
  <conditionalFormatting sqref="I3357">
    <cfRule type="containsText" dxfId="18551" priority="24232" operator="containsText" text="No Encontrado">
      <formula>NOT(ISERROR(SEARCH("No Encontrado",I3357)))</formula>
    </cfRule>
    <cfRule type="containsText" dxfId="18550" priority="24233" operator="containsText" text="Cancelado">
      <formula>NOT(ISERROR(SEARCH("Cancelado",I3357)))</formula>
    </cfRule>
    <cfRule type="containsText" dxfId="18549" priority="24234" operator="containsText" text="Entregado">
      <formula>NOT(ISERROR(SEARCH("Entregado",I3357)))</formula>
    </cfRule>
    <cfRule type="containsText" dxfId="18548" priority="24235" operator="containsText" text="Entregado">
      <formula>NOT(ISERROR(SEARCH("Entregado",I3357)))</formula>
    </cfRule>
    <cfRule type="containsText" dxfId="18547" priority="24236" operator="containsText" text="En proceso">
      <formula>NOT(ISERROR(SEARCH("En proceso",I3357)))</formula>
    </cfRule>
  </conditionalFormatting>
  <conditionalFormatting sqref="J3357">
    <cfRule type="containsText" dxfId="18546" priority="24231" operator="containsText" text="TRUE">
      <formula>NOT(ISERROR(SEARCH("TRUE",J3357)))</formula>
    </cfRule>
  </conditionalFormatting>
  <conditionalFormatting sqref="G3356">
    <cfRule type="expression" dxfId="18545" priority="24230">
      <formula>K3356&gt;L3356</formula>
    </cfRule>
  </conditionalFormatting>
  <conditionalFormatting sqref="I3356">
    <cfRule type="containsText" dxfId="18544" priority="24225" operator="containsText" text="No Encontrado">
      <formula>NOT(ISERROR(SEARCH("No Encontrado",I3356)))</formula>
    </cfRule>
    <cfRule type="containsText" dxfId="18543" priority="24226" operator="containsText" text="Cancelado">
      <formula>NOT(ISERROR(SEARCH("Cancelado",I3356)))</formula>
    </cfRule>
    <cfRule type="containsText" dxfId="18542" priority="24227" operator="containsText" text="Entregado">
      <formula>NOT(ISERROR(SEARCH("Entregado",I3356)))</formula>
    </cfRule>
    <cfRule type="containsText" dxfId="18541" priority="24228" operator="containsText" text="Entregado">
      <formula>NOT(ISERROR(SEARCH("Entregado",I3356)))</formula>
    </cfRule>
    <cfRule type="containsText" dxfId="18540" priority="24229" operator="containsText" text="En proceso">
      <formula>NOT(ISERROR(SEARCH("En proceso",I3356)))</formula>
    </cfRule>
  </conditionalFormatting>
  <conditionalFormatting sqref="J3356">
    <cfRule type="containsText" dxfId="18539" priority="24224" operator="containsText" text="TRUE">
      <formula>NOT(ISERROR(SEARCH("TRUE",J3356)))</formula>
    </cfRule>
  </conditionalFormatting>
  <conditionalFormatting sqref="G3355">
    <cfRule type="expression" dxfId="18538" priority="24223">
      <formula>K3355&gt;L3355</formula>
    </cfRule>
  </conditionalFormatting>
  <conditionalFormatting sqref="I3355">
    <cfRule type="containsText" dxfId="18537" priority="24218" operator="containsText" text="No Encontrado">
      <formula>NOT(ISERROR(SEARCH("No Encontrado",I3355)))</formula>
    </cfRule>
    <cfRule type="containsText" dxfId="18536" priority="24219" operator="containsText" text="Cancelado">
      <formula>NOT(ISERROR(SEARCH("Cancelado",I3355)))</formula>
    </cfRule>
    <cfRule type="containsText" dxfId="18535" priority="24220" operator="containsText" text="Entregado">
      <formula>NOT(ISERROR(SEARCH("Entregado",I3355)))</formula>
    </cfRule>
    <cfRule type="containsText" dxfId="18534" priority="24221" operator="containsText" text="Entregado">
      <formula>NOT(ISERROR(SEARCH("Entregado",I3355)))</formula>
    </cfRule>
    <cfRule type="containsText" dxfId="18533" priority="24222" operator="containsText" text="En proceso">
      <formula>NOT(ISERROR(SEARCH("En proceso",I3355)))</formula>
    </cfRule>
  </conditionalFormatting>
  <conditionalFormatting sqref="J3355">
    <cfRule type="containsText" dxfId="18532" priority="24217" operator="containsText" text="TRUE">
      <formula>NOT(ISERROR(SEARCH("TRUE",J3355)))</formula>
    </cfRule>
  </conditionalFormatting>
  <conditionalFormatting sqref="G3354">
    <cfRule type="expression" dxfId="18531" priority="24216">
      <formula>K3354&gt;L3354</formula>
    </cfRule>
  </conditionalFormatting>
  <conditionalFormatting sqref="I3354">
    <cfRule type="containsText" dxfId="18530" priority="24211" operator="containsText" text="No Encontrado">
      <formula>NOT(ISERROR(SEARCH("No Encontrado",I3354)))</formula>
    </cfRule>
    <cfRule type="containsText" dxfId="18529" priority="24212" operator="containsText" text="Cancelado">
      <formula>NOT(ISERROR(SEARCH("Cancelado",I3354)))</formula>
    </cfRule>
    <cfRule type="containsText" dxfId="18528" priority="24213" operator="containsText" text="Entregado">
      <formula>NOT(ISERROR(SEARCH("Entregado",I3354)))</formula>
    </cfRule>
    <cfRule type="containsText" dxfId="18527" priority="24214" operator="containsText" text="Entregado">
      <formula>NOT(ISERROR(SEARCH("Entregado",I3354)))</formula>
    </cfRule>
    <cfRule type="containsText" dxfId="18526" priority="24215" operator="containsText" text="En proceso">
      <formula>NOT(ISERROR(SEARCH("En proceso",I3354)))</formula>
    </cfRule>
  </conditionalFormatting>
  <conditionalFormatting sqref="J3354">
    <cfRule type="containsText" dxfId="18525" priority="24210" operator="containsText" text="TRUE">
      <formula>NOT(ISERROR(SEARCH("TRUE",J3354)))</formula>
    </cfRule>
  </conditionalFormatting>
  <conditionalFormatting sqref="G3353">
    <cfRule type="expression" dxfId="18524" priority="24209">
      <formula>K3353&gt;L3353</formula>
    </cfRule>
  </conditionalFormatting>
  <conditionalFormatting sqref="I3353">
    <cfRule type="containsText" dxfId="18523" priority="24204" operator="containsText" text="No Encontrado">
      <formula>NOT(ISERROR(SEARCH("No Encontrado",I3353)))</formula>
    </cfRule>
    <cfRule type="containsText" dxfId="18522" priority="24205" operator="containsText" text="Cancelado">
      <formula>NOT(ISERROR(SEARCH("Cancelado",I3353)))</formula>
    </cfRule>
    <cfRule type="containsText" dxfId="18521" priority="24206" operator="containsText" text="Entregado">
      <formula>NOT(ISERROR(SEARCH("Entregado",I3353)))</formula>
    </cfRule>
    <cfRule type="containsText" dxfId="18520" priority="24207" operator="containsText" text="Entregado">
      <formula>NOT(ISERROR(SEARCH("Entregado",I3353)))</formula>
    </cfRule>
    <cfRule type="containsText" dxfId="18519" priority="24208" operator="containsText" text="En proceso">
      <formula>NOT(ISERROR(SEARCH("En proceso",I3353)))</formula>
    </cfRule>
  </conditionalFormatting>
  <conditionalFormatting sqref="J3353">
    <cfRule type="containsText" dxfId="18518" priority="24203" operator="containsText" text="TRUE">
      <formula>NOT(ISERROR(SEARCH("TRUE",J3353)))</formula>
    </cfRule>
  </conditionalFormatting>
  <conditionalFormatting sqref="G3352">
    <cfRule type="expression" dxfId="18517" priority="24202">
      <formula>K3352&gt;L3352</formula>
    </cfRule>
  </conditionalFormatting>
  <conditionalFormatting sqref="I3352">
    <cfRule type="containsText" dxfId="18516" priority="24197" operator="containsText" text="No Encontrado">
      <formula>NOT(ISERROR(SEARCH("No Encontrado",I3352)))</formula>
    </cfRule>
    <cfRule type="containsText" dxfId="18515" priority="24198" operator="containsText" text="Cancelado">
      <formula>NOT(ISERROR(SEARCH("Cancelado",I3352)))</formula>
    </cfRule>
    <cfRule type="containsText" dxfId="18514" priority="24199" operator="containsText" text="Entregado">
      <formula>NOT(ISERROR(SEARCH("Entregado",I3352)))</formula>
    </cfRule>
    <cfRule type="containsText" dxfId="18513" priority="24200" operator="containsText" text="Entregado">
      <formula>NOT(ISERROR(SEARCH("Entregado",I3352)))</formula>
    </cfRule>
    <cfRule type="containsText" dxfId="18512" priority="24201" operator="containsText" text="En proceso">
      <formula>NOT(ISERROR(SEARCH("En proceso",I3352)))</formula>
    </cfRule>
  </conditionalFormatting>
  <conditionalFormatting sqref="J3352">
    <cfRule type="containsText" dxfId="18511" priority="24196" operator="containsText" text="TRUE">
      <formula>NOT(ISERROR(SEARCH("TRUE",J3352)))</formula>
    </cfRule>
  </conditionalFormatting>
  <conditionalFormatting sqref="G3351">
    <cfRule type="expression" dxfId="18510" priority="24195">
      <formula>K3351&gt;L3351</formula>
    </cfRule>
  </conditionalFormatting>
  <conditionalFormatting sqref="I3351">
    <cfRule type="containsText" dxfId="18509" priority="24190" operator="containsText" text="No Encontrado">
      <formula>NOT(ISERROR(SEARCH("No Encontrado",I3351)))</formula>
    </cfRule>
    <cfRule type="containsText" dxfId="18508" priority="24191" operator="containsText" text="Cancelado">
      <formula>NOT(ISERROR(SEARCH("Cancelado",I3351)))</formula>
    </cfRule>
    <cfRule type="containsText" dxfId="18507" priority="24192" operator="containsText" text="Entregado">
      <formula>NOT(ISERROR(SEARCH("Entregado",I3351)))</formula>
    </cfRule>
    <cfRule type="containsText" dxfId="18506" priority="24193" operator="containsText" text="Entregado">
      <formula>NOT(ISERROR(SEARCH("Entregado",I3351)))</formula>
    </cfRule>
    <cfRule type="containsText" dxfId="18505" priority="24194" operator="containsText" text="En proceso">
      <formula>NOT(ISERROR(SEARCH("En proceso",I3351)))</formula>
    </cfRule>
  </conditionalFormatting>
  <conditionalFormatting sqref="J3351">
    <cfRule type="containsText" dxfId="18504" priority="24189" operator="containsText" text="TRUE">
      <formula>NOT(ISERROR(SEARCH("TRUE",J3351)))</formula>
    </cfRule>
  </conditionalFormatting>
  <conditionalFormatting sqref="G3350">
    <cfRule type="expression" dxfId="18503" priority="24188">
      <formula>K3350&gt;L3350</formula>
    </cfRule>
  </conditionalFormatting>
  <conditionalFormatting sqref="I3350">
    <cfRule type="containsText" dxfId="18502" priority="24183" operator="containsText" text="No Encontrado">
      <formula>NOT(ISERROR(SEARCH("No Encontrado",I3350)))</formula>
    </cfRule>
    <cfRule type="containsText" dxfId="18501" priority="24184" operator="containsText" text="Cancelado">
      <formula>NOT(ISERROR(SEARCH("Cancelado",I3350)))</formula>
    </cfRule>
    <cfRule type="containsText" dxfId="18500" priority="24185" operator="containsText" text="Entregado">
      <formula>NOT(ISERROR(SEARCH("Entregado",I3350)))</formula>
    </cfRule>
    <cfRule type="containsText" dxfId="18499" priority="24186" operator="containsText" text="Entregado">
      <formula>NOT(ISERROR(SEARCH("Entregado",I3350)))</formula>
    </cfRule>
    <cfRule type="containsText" dxfId="18498" priority="24187" operator="containsText" text="En proceso">
      <formula>NOT(ISERROR(SEARCH("En proceso",I3350)))</formula>
    </cfRule>
  </conditionalFormatting>
  <conditionalFormatting sqref="J3350">
    <cfRule type="containsText" dxfId="18497" priority="24182" operator="containsText" text="TRUE">
      <formula>NOT(ISERROR(SEARCH("TRUE",J3350)))</formula>
    </cfRule>
  </conditionalFormatting>
  <conditionalFormatting sqref="G3349">
    <cfRule type="expression" dxfId="18496" priority="24181">
      <formula>K3349&gt;L3349</formula>
    </cfRule>
  </conditionalFormatting>
  <conditionalFormatting sqref="I3349">
    <cfRule type="containsText" dxfId="18495" priority="24176" operator="containsText" text="No Encontrado">
      <formula>NOT(ISERROR(SEARCH("No Encontrado",I3349)))</formula>
    </cfRule>
    <cfRule type="containsText" dxfId="18494" priority="24177" operator="containsText" text="Cancelado">
      <formula>NOT(ISERROR(SEARCH("Cancelado",I3349)))</formula>
    </cfRule>
    <cfRule type="containsText" dxfId="18493" priority="24178" operator="containsText" text="Entregado">
      <formula>NOT(ISERROR(SEARCH("Entregado",I3349)))</formula>
    </cfRule>
    <cfRule type="containsText" dxfId="18492" priority="24179" operator="containsText" text="Entregado">
      <formula>NOT(ISERROR(SEARCH("Entregado",I3349)))</formula>
    </cfRule>
    <cfRule type="containsText" dxfId="18491" priority="24180" operator="containsText" text="En proceso">
      <formula>NOT(ISERROR(SEARCH("En proceso",I3349)))</formula>
    </cfRule>
  </conditionalFormatting>
  <conditionalFormatting sqref="J3349">
    <cfRule type="containsText" dxfId="18490" priority="24175" operator="containsText" text="TRUE">
      <formula>NOT(ISERROR(SEARCH("TRUE",J3349)))</formula>
    </cfRule>
  </conditionalFormatting>
  <conditionalFormatting sqref="G3348">
    <cfRule type="expression" dxfId="18489" priority="24174">
      <formula>K3348&gt;L3348</formula>
    </cfRule>
  </conditionalFormatting>
  <conditionalFormatting sqref="I3348">
    <cfRule type="containsText" dxfId="18488" priority="24169" operator="containsText" text="No Encontrado">
      <formula>NOT(ISERROR(SEARCH("No Encontrado",I3348)))</formula>
    </cfRule>
    <cfRule type="containsText" dxfId="18487" priority="24170" operator="containsText" text="Cancelado">
      <formula>NOT(ISERROR(SEARCH("Cancelado",I3348)))</formula>
    </cfRule>
    <cfRule type="containsText" dxfId="18486" priority="24171" operator="containsText" text="Entregado">
      <formula>NOT(ISERROR(SEARCH("Entregado",I3348)))</formula>
    </cfRule>
    <cfRule type="containsText" dxfId="18485" priority="24172" operator="containsText" text="Entregado">
      <formula>NOT(ISERROR(SEARCH("Entregado",I3348)))</formula>
    </cfRule>
    <cfRule type="containsText" dxfId="18484" priority="24173" operator="containsText" text="En proceso">
      <formula>NOT(ISERROR(SEARCH("En proceso",I3348)))</formula>
    </cfRule>
  </conditionalFormatting>
  <conditionalFormatting sqref="J3348">
    <cfRule type="containsText" dxfId="18483" priority="24168" operator="containsText" text="TRUE">
      <formula>NOT(ISERROR(SEARCH("TRUE",J3348)))</formula>
    </cfRule>
  </conditionalFormatting>
  <conditionalFormatting sqref="G3347">
    <cfRule type="expression" dxfId="18482" priority="24167">
      <formula>K3347&gt;L3347</formula>
    </cfRule>
  </conditionalFormatting>
  <conditionalFormatting sqref="I3347">
    <cfRule type="containsText" dxfId="18481" priority="24162" operator="containsText" text="No Encontrado">
      <formula>NOT(ISERROR(SEARCH("No Encontrado",I3347)))</formula>
    </cfRule>
    <cfRule type="containsText" dxfId="18480" priority="24163" operator="containsText" text="Cancelado">
      <formula>NOT(ISERROR(SEARCH("Cancelado",I3347)))</formula>
    </cfRule>
    <cfRule type="containsText" dxfId="18479" priority="24164" operator="containsText" text="Entregado">
      <formula>NOT(ISERROR(SEARCH("Entregado",I3347)))</formula>
    </cfRule>
    <cfRule type="containsText" dxfId="18478" priority="24165" operator="containsText" text="Entregado">
      <formula>NOT(ISERROR(SEARCH("Entregado",I3347)))</formula>
    </cfRule>
    <cfRule type="containsText" dxfId="18477" priority="24166" operator="containsText" text="En proceso">
      <formula>NOT(ISERROR(SEARCH("En proceso",I3347)))</formula>
    </cfRule>
  </conditionalFormatting>
  <conditionalFormatting sqref="J3347">
    <cfRule type="containsText" dxfId="18476" priority="24161" operator="containsText" text="TRUE">
      <formula>NOT(ISERROR(SEARCH("TRUE",J3347)))</formula>
    </cfRule>
  </conditionalFormatting>
  <conditionalFormatting sqref="G3346">
    <cfRule type="expression" dxfId="18475" priority="24160">
      <formula>K3346&gt;L3346</formula>
    </cfRule>
  </conditionalFormatting>
  <conditionalFormatting sqref="I3346">
    <cfRule type="containsText" dxfId="18474" priority="24155" operator="containsText" text="No Encontrado">
      <formula>NOT(ISERROR(SEARCH("No Encontrado",I3346)))</formula>
    </cfRule>
    <cfRule type="containsText" dxfId="18473" priority="24156" operator="containsText" text="Cancelado">
      <formula>NOT(ISERROR(SEARCH("Cancelado",I3346)))</formula>
    </cfRule>
    <cfRule type="containsText" dxfId="18472" priority="24157" operator="containsText" text="Entregado">
      <formula>NOT(ISERROR(SEARCH("Entregado",I3346)))</formula>
    </cfRule>
    <cfRule type="containsText" dxfId="18471" priority="24158" operator="containsText" text="Entregado">
      <formula>NOT(ISERROR(SEARCH("Entregado",I3346)))</formula>
    </cfRule>
    <cfRule type="containsText" dxfId="18470" priority="24159" operator="containsText" text="En proceso">
      <formula>NOT(ISERROR(SEARCH("En proceso",I3346)))</formula>
    </cfRule>
  </conditionalFormatting>
  <conditionalFormatting sqref="J3346">
    <cfRule type="containsText" dxfId="18469" priority="24154" operator="containsText" text="TRUE">
      <formula>NOT(ISERROR(SEARCH("TRUE",J3346)))</formula>
    </cfRule>
  </conditionalFormatting>
  <conditionalFormatting sqref="G3345">
    <cfRule type="expression" dxfId="18468" priority="24153">
      <formula>K3345&gt;L3345</formula>
    </cfRule>
  </conditionalFormatting>
  <conditionalFormatting sqref="I3345">
    <cfRule type="containsText" dxfId="18467" priority="24148" operator="containsText" text="No Encontrado">
      <formula>NOT(ISERROR(SEARCH("No Encontrado",I3345)))</formula>
    </cfRule>
    <cfRule type="containsText" dxfId="18466" priority="24149" operator="containsText" text="Cancelado">
      <formula>NOT(ISERROR(SEARCH("Cancelado",I3345)))</formula>
    </cfRule>
    <cfRule type="containsText" dxfId="18465" priority="24150" operator="containsText" text="Entregado">
      <formula>NOT(ISERROR(SEARCH("Entregado",I3345)))</formula>
    </cfRule>
    <cfRule type="containsText" dxfId="18464" priority="24151" operator="containsText" text="Entregado">
      <formula>NOT(ISERROR(SEARCH("Entregado",I3345)))</formula>
    </cfRule>
    <cfRule type="containsText" dxfId="18463" priority="24152" operator="containsText" text="En proceso">
      <formula>NOT(ISERROR(SEARCH("En proceso",I3345)))</formula>
    </cfRule>
  </conditionalFormatting>
  <conditionalFormatting sqref="J3345">
    <cfRule type="containsText" dxfId="18462" priority="24147" operator="containsText" text="TRUE">
      <formula>NOT(ISERROR(SEARCH("TRUE",J3345)))</formula>
    </cfRule>
  </conditionalFormatting>
  <conditionalFormatting sqref="G3344">
    <cfRule type="expression" dxfId="18461" priority="24146">
      <formula>K3344&gt;L3344</formula>
    </cfRule>
  </conditionalFormatting>
  <conditionalFormatting sqref="I3344">
    <cfRule type="containsText" dxfId="18460" priority="24141" operator="containsText" text="No Encontrado">
      <formula>NOT(ISERROR(SEARCH("No Encontrado",I3344)))</formula>
    </cfRule>
    <cfRule type="containsText" dxfId="18459" priority="24142" operator="containsText" text="Cancelado">
      <formula>NOT(ISERROR(SEARCH("Cancelado",I3344)))</formula>
    </cfRule>
    <cfRule type="containsText" dxfId="18458" priority="24143" operator="containsText" text="Entregado">
      <formula>NOT(ISERROR(SEARCH("Entregado",I3344)))</formula>
    </cfRule>
    <cfRule type="containsText" dxfId="18457" priority="24144" operator="containsText" text="Entregado">
      <formula>NOT(ISERROR(SEARCH("Entregado",I3344)))</formula>
    </cfRule>
    <cfRule type="containsText" dxfId="18456" priority="24145" operator="containsText" text="En proceso">
      <formula>NOT(ISERROR(SEARCH("En proceso",I3344)))</formula>
    </cfRule>
  </conditionalFormatting>
  <conditionalFormatting sqref="J3344">
    <cfRule type="containsText" dxfId="18455" priority="24140" operator="containsText" text="TRUE">
      <formula>NOT(ISERROR(SEARCH("TRUE",J3344)))</formula>
    </cfRule>
  </conditionalFormatting>
  <conditionalFormatting sqref="G3343">
    <cfRule type="expression" dxfId="18454" priority="24139">
      <formula>K3343&gt;L3343</formula>
    </cfRule>
  </conditionalFormatting>
  <conditionalFormatting sqref="I3343">
    <cfRule type="containsText" dxfId="18453" priority="24134" operator="containsText" text="No Encontrado">
      <formula>NOT(ISERROR(SEARCH("No Encontrado",I3343)))</formula>
    </cfRule>
    <cfRule type="containsText" dxfId="18452" priority="24135" operator="containsText" text="Cancelado">
      <formula>NOT(ISERROR(SEARCH("Cancelado",I3343)))</formula>
    </cfRule>
    <cfRule type="containsText" dxfId="18451" priority="24136" operator="containsText" text="Entregado">
      <formula>NOT(ISERROR(SEARCH("Entregado",I3343)))</formula>
    </cfRule>
    <cfRule type="containsText" dxfId="18450" priority="24137" operator="containsText" text="Entregado">
      <formula>NOT(ISERROR(SEARCH("Entregado",I3343)))</formula>
    </cfRule>
    <cfRule type="containsText" dxfId="18449" priority="24138" operator="containsText" text="En proceso">
      <formula>NOT(ISERROR(SEARCH("En proceso",I3343)))</formula>
    </cfRule>
  </conditionalFormatting>
  <conditionalFormatting sqref="J3343">
    <cfRule type="containsText" dxfId="18448" priority="24133" operator="containsText" text="TRUE">
      <formula>NOT(ISERROR(SEARCH("TRUE",J3343)))</formula>
    </cfRule>
  </conditionalFormatting>
  <conditionalFormatting sqref="G3342">
    <cfRule type="expression" dxfId="18447" priority="24132">
      <formula>K3342&gt;L3342</formula>
    </cfRule>
  </conditionalFormatting>
  <conditionalFormatting sqref="I3342">
    <cfRule type="containsText" dxfId="18446" priority="24127" operator="containsText" text="No Encontrado">
      <formula>NOT(ISERROR(SEARCH("No Encontrado",I3342)))</formula>
    </cfRule>
    <cfRule type="containsText" dxfId="18445" priority="24128" operator="containsText" text="Cancelado">
      <formula>NOT(ISERROR(SEARCH("Cancelado",I3342)))</formula>
    </cfRule>
    <cfRule type="containsText" dxfId="18444" priority="24129" operator="containsText" text="Entregado">
      <formula>NOT(ISERROR(SEARCH("Entregado",I3342)))</formula>
    </cfRule>
    <cfRule type="containsText" dxfId="18443" priority="24130" operator="containsText" text="Entregado">
      <formula>NOT(ISERROR(SEARCH("Entregado",I3342)))</formula>
    </cfRule>
    <cfRule type="containsText" dxfId="18442" priority="24131" operator="containsText" text="En proceso">
      <formula>NOT(ISERROR(SEARCH("En proceso",I3342)))</formula>
    </cfRule>
  </conditionalFormatting>
  <conditionalFormatting sqref="J3342">
    <cfRule type="containsText" dxfId="18441" priority="24126" operator="containsText" text="TRUE">
      <formula>NOT(ISERROR(SEARCH("TRUE",J3342)))</formula>
    </cfRule>
  </conditionalFormatting>
  <conditionalFormatting sqref="G3341">
    <cfRule type="expression" dxfId="18440" priority="24125">
      <formula>K3341&gt;L3341</formula>
    </cfRule>
  </conditionalFormatting>
  <conditionalFormatting sqref="I3341">
    <cfRule type="containsText" dxfId="18439" priority="24120" operator="containsText" text="No Encontrado">
      <formula>NOT(ISERROR(SEARCH("No Encontrado",I3341)))</formula>
    </cfRule>
    <cfRule type="containsText" dxfId="18438" priority="24121" operator="containsText" text="Cancelado">
      <formula>NOT(ISERROR(SEARCH("Cancelado",I3341)))</formula>
    </cfRule>
    <cfRule type="containsText" dxfId="18437" priority="24122" operator="containsText" text="Entregado">
      <formula>NOT(ISERROR(SEARCH("Entregado",I3341)))</formula>
    </cfRule>
    <cfRule type="containsText" dxfId="18436" priority="24123" operator="containsText" text="Entregado">
      <formula>NOT(ISERROR(SEARCH("Entregado",I3341)))</formula>
    </cfRule>
    <cfRule type="containsText" dxfId="18435" priority="24124" operator="containsText" text="En proceso">
      <formula>NOT(ISERROR(SEARCH("En proceso",I3341)))</formula>
    </cfRule>
  </conditionalFormatting>
  <conditionalFormatting sqref="J3341">
    <cfRule type="containsText" dxfId="18434" priority="24119" operator="containsText" text="TRUE">
      <formula>NOT(ISERROR(SEARCH("TRUE",J3341)))</formula>
    </cfRule>
  </conditionalFormatting>
  <conditionalFormatting sqref="G3340">
    <cfRule type="expression" dxfId="18433" priority="24118">
      <formula>K3340&gt;L3340</formula>
    </cfRule>
  </conditionalFormatting>
  <conditionalFormatting sqref="I3340">
    <cfRule type="containsText" dxfId="18432" priority="24113" operator="containsText" text="No Encontrado">
      <formula>NOT(ISERROR(SEARCH("No Encontrado",I3340)))</formula>
    </cfRule>
    <cfRule type="containsText" dxfId="18431" priority="24114" operator="containsText" text="Cancelado">
      <formula>NOT(ISERROR(SEARCH("Cancelado",I3340)))</formula>
    </cfRule>
    <cfRule type="containsText" dxfId="18430" priority="24115" operator="containsText" text="Entregado">
      <formula>NOT(ISERROR(SEARCH("Entregado",I3340)))</formula>
    </cfRule>
    <cfRule type="containsText" dxfId="18429" priority="24116" operator="containsText" text="Entregado">
      <formula>NOT(ISERROR(SEARCH("Entregado",I3340)))</formula>
    </cfRule>
    <cfRule type="containsText" dxfId="18428" priority="24117" operator="containsText" text="En proceso">
      <formula>NOT(ISERROR(SEARCH("En proceso",I3340)))</formula>
    </cfRule>
  </conditionalFormatting>
  <conditionalFormatting sqref="J3340">
    <cfRule type="containsText" dxfId="18427" priority="24112" operator="containsText" text="TRUE">
      <formula>NOT(ISERROR(SEARCH("TRUE",J3340)))</formula>
    </cfRule>
  </conditionalFormatting>
  <conditionalFormatting sqref="G3339">
    <cfRule type="expression" dxfId="18426" priority="24111">
      <formula>K3339&gt;L3339</formula>
    </cfRule>
  </conditionalFormatting>
  <conditionalFormatting sqref="I3339">
    <cfRule type="containsText" dxfId="18425" priority="24106" operator="containsText" text="No Encontrado">
      <formula>NOT(ISERROR(SEARCH("No Encontrado",I3339)))</formula>
    </cfRule>
    <cfRule type="containsText" dxfId="18424" priority="24107" operator="containsText" text="Cancelado">
      <formula>NOT(ISERROR(SEARCH("Cancelado",I3339)))</formula>
    </cfRule>
    <cfRule type="containsText" dxfId="18423" priority="24108" operator="containsText" text="Entregado">
      <formula>NOT(ISERROR(SEARCH("Entregado",I3339)))</formula>
    </cfRule>
    <cfRule type="containsText" dxfId="18422" priority="24109" operator="containsText" text="Entregado">
      <formula>NOT(ISERROR(SEARCH("Entregado",I3339)))</formula>
    </cfRule>
    <cfRule type="containsText" dxfId="18421" priority="24110" operator="containsText" text="En proceso">
      <formula>NOT(ISERROR(SEARCH("En proceso",I3339)))</formula>
    </cfRule>
  </conditionalFormatting>
  <conditionalFormatting sqref="J3339">
    <cfRule type="containsText" dxfId="18420" priority="24105" operator="containsText" text="TRUE">
      <formula>NOT(ISERROR(SEARCH("TRUE",J3339)))</formula>
    </cfRule>
  </conditionalFormatting>
  <conditionalFormatting sqref="G3338">
    <cfRule type="expression" dxfId="18419" priority="24104">
      <formula>K3338&gt;L3338</formula>
    </cfRule>
  </conditionalFormatting>
  <conditionalFormatting sqref="I3338">
    <cfRule type="containsText" dxfId="18418" priority="24099" operator="containsText" text="No Encontrado">
      <formula>NOT(ISERROR(SEARCH("No Encontrado",I3338)))</formula>
    </cfRule>
    <cfRule type="containsText" dxfId="18417" priority="24100" operator="containsText" text="Cancelado">
      <formula>NOT(ISERROR(SEARCH("Cancelado",I3338)))</formula>
    </cfRule>
    <cfRule type="containsText" dxfId="18416" priority="24101" operator="containsText" text="Entregado">
      <formula>NOT(ISERROR(SEARCH("Entregado",I3338)))</formula>
    </cfRule>
    <cfRule type="containsText" dxfId="18415" priority="24102" operator="containsText" text="Entregado">
      <formula>NOT(ISERROR(SEARCH("Entregado",I3338)))</formula>
    </cfRule>
    <cfRule type="containsText" dxfId="18414" priority="24103" operator="containsText" text="En proceso">
      <formula>NOT(ISERROR(SEARCH("En proceso",I3338)))</formula>
    </cfRule>
  </conditionalFormatting>
  <conditionalFormatting sqref="J3338">
    <cfRule type="containsText" dxfId="18413" priority="24098" operator="containsText" text="TRUE">
      <formula>NOT(ISERROR(SEARCH("TRUE",J3338)))</formula>
    </cfRule>
  </conditionalFormatting>
  <conditionalFormatting sqref="G3337">
    <cfRule type="expression" dxfId="18412" priority="24097">
      <formula>K3337&gt;L3337</formula>
    </cfRule>
  </conditionalFormatting>
  <conditionalFormatting sqref="I3337">
    <cfRule type="containsText" dxfId="18411" priority="24092" operator="containsText" text="No Encontrado">
      <formula>NOT(ISERROR(SEARCH("No Encontrado",I3337)))</formula>
    </cfRule>
    <cfRule type="containsText" dxfId="18410" priority="24093" operator="containsText" text="Cancelado">
      <formula>NOT(ISERROR(SEARCH("Cancelado",I3337)))</formula>
    </cfRule>
    <cfRule type="containsText" dxfId="18409" priority="24094" operator="containsText" text="Entregado">
      <formula>NOT(ISERROR(SEARCH("Entregado",I3337)))</formula>
    </cfRule>
    <cfRule type="containsText" dxfId="18408" priority="24095" operator="containsText" text="Entregado">
      <formula>NOT(ISERROR(SEARCH("Entregado",I3337)))</formula>
    </cfRule>
    <cfRule type="containsText" dxfId="18407" priority="24096" operator="containsText" text="En proceso">
      <formula>NOT(ISERROR(SEARCH("En proceso",I3337)))</formula>
    </cfRule>
  </conditionalFormatting>
  <conditionalFormatting sqref="J3337">
    <cfRule type="containsText" dxfId="18406" priority="24091" operator="containsText" text="TRUE">
      <formula>NOT(ISERROR(SEARCH("TRUE",J3337)))</formula>
    </cfRule>
  </conditionalFormatting>
  <conditionalFormatting sqref="G3336">
    <cfRule type="expression" dxfId="18405" priority="24090">
      <formula>K3336&gt;L3336</formula>
    </cfRule>
  </conditionalFormatting>
  <conditionalFormatting sqref="J3336">
    <cfRule type="containsText" dxfId="18404" priority="24084" operator="containsText" text="TRUE">
      <formula>NOT(ISERROR(SEARCH("TRUE",J3336)))</formula>
    </cfRule>
  </conditionalFormatting>
  <conditionalFormatting sqref="G3335">
    <cfRule type="expression" dxfId="18403" priority="24083">
      <formula>K3335&gt;L3335</formula>
    </cfRule>
  </conditionalFormatting>
  <conditionalFormatting sqref="J3335">
    <cfRule type="containsText" dxfId="18402" priority="24077" operator="containsText" text="TRUE">
      <formula>NOT(ISERROR(SEARCH("TRUE",J3335)))</formula>
    </cfRule>
  </conditionalFormatting>
  <conditionalFormatting sqref="G3334">
    <cfRule type="expression" dxfId="18401" priority="24076">
      <formula>K3334&gt;L3334</formula>
    </cfRule>
  </conditionalFormatting>
  <conditionalFormatting sqref="J3334">
    <cfRule type="containsText" dxfId="18400" priority="24070" operator="containsText" text="TRUE">
      <formula>NOT(ISERROR(SEARCH("TRUE",J3334)))</formula>
    </cfRule>
  </conditionalFormatting>
  <conditionalFormatting sqref="G3333">
    <cfRule type="expression" dxfId="18399" priority="24069">
      <formula>K3333&gt;L3333</formula>
    </cfRule>
  </conditionalFormatting>
  <conditionalFormatting sqref="I3331:I3336">
    <cfRule type="containsText" dxfId="18398" priority="24064" operator="containsText" text="No Encontrado">
      <formula>NOT(ISERROR(SEARCH("No Encontrado",I3331)))</formula>
    </cfRule>
    <cfRule type="containsText" dxfId="18397" priority="24065" operator="containsText" text="Cancelado">
      <formula>NOT(ISERROR(SEARCH("Cancelado",I3331)))</formula>
    </cfRule>
    <cfRule type="containsText" dxfId="18396" priority="24066" operator="containsText" text="Entregado">
      <formula>NOT(ISERROR(SEARCH("Entregado",I3331)))</formula>
    </cfRule>
    <cfRule type="containsText" dxfId="18395" priority="24067" operator="containsText" text="Entregado">
      <formula>NOT(ISERROR(SEARCH("Entregado",I3331)))</formula>
    </cfRule>
    <cfRule type="containsText" dxfId="18394" priority="24068" operator="containsText" text="En proceso">
      <formula>NOT(ISERROR(SEARCH("En proceso",I3331)))</formula>
    </cfRule>
  </conditionalFormatting>
  <conditionalFormatting sqref="J3333">
    <cfRule type="containsText" dxfId="18393" priority="24063" operator="containsText" text="TRUE">
      <formula>NOT(ISERROR(SEARCH("TRUE",J3333)))</formula>
    </cfRule>
  </conditionalFormatting>
  <conditionalFormatting sqref="G3332">
    <cfRule type="expression" dxfId="18392" priority="24062">
      <formula>K3332&gt;L3332</formula>
    </cfRule>
  </conditionalFormatting>
  <conditionalFormatting sqref="J3332">
    <cfRule type="containsText" dxfId="18391" priority="24056" operator="containsText" text="TRUE">
      <formula>NOT(ISERROR(SEARCH("TRUE",J3332)))</formula>
    </cfRule>
  </conditionalFormatting>
  <conditionalFormatting sqref="G3331">
    <cfRule type="expression" dxfId="18390" priority="24055">
      <formula>K3331&gt;L3331</formula>
    </cfRule>
  </conditionalFormatting>
  <conditionalFormatting sqref="J3331">
    <cfRule type="containsText" dxfId="18389" priority="24049" operator="containsText" text="TRUE">
      <formula>NOT(ISERROR(SEARCH("TRUE",J3331)))</formula>
    </cfRule>
  </conditionalFormatting>
  <conditionalFormatting sqref="G3330">
    <cfRule type="expression" dxfId="18388" priority="24048">
      <formula>K3330&gt;L3330</formula>
    </cfRule>
  </conditionalFormatting>
  <conditionalFormatting sqref="I3330">
    <cfRule type="containsText" dxfId="18387" priority="24043" operator="containsText" text="No Encontrado">
      <formula>NOT(ISERROR(SEARCH("No Encontrado",I3330)))</formula>
    </cfRule>
    <cfRule type="containsText" dxfId="18386" priority="24044" operator="containsText" text="Cancelado">
      <formula>NOT(ISERROR(SEARCH("Cancelado",I3330)))</formula>
    </cfRule>
    <cfRule type="containsText" dxfId="18385" priority="24045" operator="containsText" text="Entregado">
      <formula>NOT(ISERROR(SEARCH("Entregado",I3330)))</formula>
    </cfRule>
    <cfRule type="containsText" dxfId="18384" priority="24046" operator="containsText" text="Entregado">
      <formula>NOT(ISERROR(SEARCH("Entregado",I3330)))</formula>
    </cfRule>
    <cfRule type="containsText" dxfId="18383" priority="24047" operator="containsText" text="En proceso">
      <formula>NOT(ISERROR(SEARCH("En proceso",I3330)))</formula>
    </cfRule>
  </conditionalFormatting>
  <conditionalFormatting sqref="J3330">
    <cfRule type="containsText" dxfId="18382" priority="24042" operator="containsText" text="TRUE">
      <formula>NOT(ISERROR(SEARCH("TRUE",J3330)))</formula>
    </cfRule>
  </conditionalFormatting>
  <conditionalFormatting sqref="G3329">
    <cfRule type="expression" dxfId="18381" priority="24041">
      <formula>K3329&gt;L3329</formula>
    </cfRule>
  </conditionalFormatting>
  <conditionalFormatting sqref="I3329">
    <cfRule type="containsText" dxfId="18380" priority="24036" operator="containsText" text="No Encontrado">
      <formula>NOT(ISERROR(SEARCH("No Encontrado",I3329)))</formula>
    </cfRule>
    <cfRule type="containsText" dxfId="18379" priority="24037" operator="containsText" text="Cancelado">
      <formula>NOT(ISERROR(SEARCH("Cancelado",I3329)))</formula>
    </cfRule>
    <cfRule type="containsText" dxfId="18378" priority="24038" operator="containsText" text="Entregado">
      <formula>NOT(ISERROR(SEARCH("Entregado",I3329)))</formula>
    </cfRule>
    <cfRule type="containsText" dxfId="18377" priority="24039" operator="containsText" text="Entregado">
      <formula>NOT(ISERROR(SEARCH("Entregado",I3329)))</formula>
    </cfRule>
    <cfRule type="containsText" dxfId="18376" priority="24040" operator="containsText" text="En proceso">
      <formula>NOT(ISERROR(SEARCH("En proceso",I3329)))</formula>
    </cfRule>
  </conditionalFormatting>
  <conditionalFormatting sqref="J3329">
    <cfRule type="containsText" dxfId="18375" priority="24035" operator="containsText" text="TRUE">
      <formula>NOT(ISERROR(SEARCH("TRUE",J3329)))</formula>
    </cfRule>
  </conditionalFormatting>
  <conditionalFormatting sqref="G3328">
    <cfRule type="expression" dxfId="18374" priority="24034">
      <formula>K3328&gt;L3328</formula>
    </cfRule>
  </conditionalFormatting>
  <conditionalFormatting sqref="I3328">
    <cfRule type="containsText" dxfId="18373" priority="24029" operator="containsText" text="No Encontrado">
      <formula>NOT(ISERROR(SEARCH("No Encontrado",I3328)))</formula>
    </cfRule>
    <cfRule type="containsText" dxfId="18372" priority="24030" operator="containsText" text="Cancelado">
      <formula>NOT(ISERROR(SEARCH("Cancelado",I3328)))</formula>
    </cfRule>
    <cfRule type="containsText" dxfId="18371" priority="24031" operator="containsText" text="Entregado">
      <formula>NOT(ISERROR(SEARCH("Entregado",I3328)))</formula>
    </cfRule>
    <cfRule type="containsText" dxfId="18370" priority="24032" operator="containsText" text="Entregado">
      <formula>NOT(ISERROR(SEARCH("Entregado",I3328)))</formula>
    </cfRule>
    <cfRule type="containsText" dxfId="18369" priority="24033" operator="containsText" text="En proceso">
      <formula>NOT(ISERROR(SEARCH("En proceso",I3328)))</formula>
    </cfRule>
  </conditionalFormatting>
  <conditionalFormatting sqref="J3328">
    <cfRule type="containsText" dxfId="18368" priority="24028" operator="containsText" text="TRUE">
      <formula>NOT(ISERROR(SEARCH("TRUE",J3328)))</formula>
    </cfRule>
  </conditionalFormatting>
  <conditionalFormatting sqref="G3327">
    <cfRule type="expression" dxfId="18367" priority="24027">
      <formula>K3327&gt;L3327</formula>
    </cfRule>
  </conditionalFormatting>
  <conditionalFormatting sqref="J3327">
    <cfRule type="containsText" dxfId="18366" priority="24021" operator="containsText" text="TRUE">
      <formula>NOT(ISERROR(SEARCH("TRUE",J3327)))</formula>
    </cfRule>
  </conditionalFormatting>
  <conditionalFormatting sqref="G3326">
    <cfRule type="expression" dxfId="18365" priority="24020">
      <formula>K3326&gt;L3326</formula>
    </cfRule>
  </conditionalFormatting>
  <conditionalFormatting sqref="J3326">
    <cfRule type="containsText" dxfId="18364" priority="24014" operator="containsText" text="TRUE">
      <formula>NOT(ISERROR(SEARCH("TRUE",J3326)))</formula>
    </cfRule>
  </conditionalFormatting>
  <conditionalFormatting sqref="G3325">
    <cfRule type="expression" dxfId="18363" priority="24013">
      <formula>K3325&gt;L3325</formula>
    </cfRule>
  </conditionalFormatting>
  <conditionalFormatting sqref="J3325">
    <cfRule type="containsText" dxfId="18362" priority="24007" operator="containsText" text="TRUE">
      <formula>NOT(ISERROR(SEARCH("TRUE",J3325)))</formula>
    </cfRule>
  </conditionalFormatting>
  <conditionalFormatting sqref="G3324">
    <cfRule type="expression" dxfId="18361" priority="24006">
      <formula>K3324&gt;L3324</formula>
    </cfRule>
  </conditionalFormatting>
  <conditionalFormatting sqref="J3324">
    <cfRule type="containsText" dxfId="18360" priority="24000" operator="containsText" text="TRUE">
      <formula>NOT(ISERROR(SEARCH("TRUE",J3324)))</formula>
    </cfRule>
  </conditionalFormatting>
  <conditionalFormatting sqref="G3323">
    <cfRule type="expression" dxfId="18359" priority="23999">
      <formula>K3323&gt;L3323</formula>
    </cfRule>
  </conditionalFormatting>
  <conditionalFormatting sqref="I3323:I3325">
    <cfRule type="containsText" dxfId="18358" priority="23994" operator="containsText" text="No Encontrado">
      <formula>NOT(ISERROR(SEARCH("No Encontrado",I3323)))</formula>
    </cfRule>
    <cfRule type="containsText" dxfId="18357" priority="23995" operator="containsText" text="Cancelado">
      <formula>NOT(ISERROR(SEARCH("Cancelado",I3323)))</formula>
    </cfRule>
    <cfRule type="containsText" dxfId="18356" priority="23996" operator="containsText" text="Entregado">
      <formula>NOT(ISERROR(SEARCH("Entregado",I3323)))</formula>
    </cfRule>
    <cfRule type="containsText" dxfId="18355" priority="23997" operator="containsText" text="Entregado">
      <formula>NOT(ISERROR(SEARCH("Entregado",I3323)))</formula>
    </cfRule>
    <cfRule type="containsText" dxfId="18354" priority="23998" operator="containsText" text="En proceso">
      <formula>NOT(ISERROR(SEARCH("En proceso",I3323)))</formula>
    </cfRule>
  </conditionalFormatting>
  <conditionalFormatting sqref="J3323">
    <cfRule type="containsText" dxfId="18353" priority="23993" operator="containsText" text="TRUE">
      <formula>NOT(ISERROR(SEARCH("TRUE",J3323)))</formula>
    </cfRule>
  </conditionalFormatting>
  <conditionalFormatting sqref="G3322">
    <cfRule type="expression" dxfId="18352" priority="23992">
      <formula>K3322&gt;L3322</formula>
    </cfRule>
  </conditionalFormatting>
  <conditionalFormatting sqref="J3322">
    <cfRule type="containsText" dxfId="18351" priority="23986" operator="containsText" text="TRUE">
      <formula>NOT(ISERROR(SEARCH("TRUE",J3322)))</formula>
    </cfRule>
  </conditionalFormatting>
  <conditionalFormatting sqref="G3321">
    <cfRule type="expression" dxfId="18350" priority="23985">
      <formula>K3321&gt;L3321</formula>
    </cfRule>
  </conditionalFormatting>
  <conditionalFormatting sqref="I3321">
    <cfRule type="containsText" dxfId="18349" priority="23980" operator="containsText" text="No Encontrado">
      <formula>NOT(ISERROR(SEARCH("No Encontrado",I3321)))</formula>
    </cfRule>
    <cfRule type="containsText" dxfId="18348" priority="23981" operator="containsText" text="Cancelado">
      <formula>NOT(ISERROR(SEARCH("Cancelado",I3321)))</formula>
    </cfRule>
    <cfRule type="containsText" dxfId="18347" priority="23982" operator="containsText" text="Entregado">
      <formula>NOT(ISERROR(SEARCH("Entregado",I3321)))</formula>
    </cfRule>
    <cfRule type="containsText" dxfId="18346" priority="23983" operator="containsText" text="Entregado">
      <formula>NOT(ISERROR(SEARCH("Entregado",I3321)))</formula>
    </cfRule>
    <cfRule type="containsText" dxfId="18345" priority="23984" operator="containsText" text="En proceso">
      <formula>NOT(ISERROR(SEARCH("En proceso",I3321)))</formula>
    </cfRule>
  </conditionalFormatting>
  <conditionalFormatting sqref="J3321">
    <cfRule type="containsText" dxfId="18344" priority="23979" operator="containsText" text="TRUE">
      <formula>NOT(ISERROR(SEARCH("TRUE",J3321)))</formula>
    </cfRule>
  </conditionalFormatting>
  <conditionalFormatting sqref="G3320">
    <cfRule type="expression" dxfId="18343" priority="23978">
      <formula>K3320&gt;L3320</formula>
    </cfRule>
  </conditionalFormatting>
  <conditionalFormatting sqref="J3320">
    <cfRule type="containsText" dxfId="18342" priority="23972" operator="containsText" text="TRUE">
      <formula>NOT(ISERROR(SEARCH("TRUE",J3320)))</formula>
    </cfRule>
  </conditionalFormatting>
  <conditionalFormatting sqref="G3319">
    <cfRule type="expression" dxfId="18341" priority="23971">
      <formula>K3319&gt;L3319</formula>
    </cfRule>
  </conditionalFormatting>
  <conditionalFormatting sqref="J3319">
    <cfRule type="containsText" dxfId="18340" priority="23965" operator="containsText" text="TRUE">
      <formula>NOT(ISERROR(SEARCH("TRUE",J3319)))</formula>
    </cfRule>
  </conditionalFormatting>
  <conditionalFormatting sqref="G3318">
    <cfRule type="expression" dxfId="18339" priority="23964">
      <formula>K3318&gt;L3318</formula>
    </cfRule>
  </conditionalFormatting>
  <conditionalFormatting sqref="J3318">
    <cfRule type="containsText" dxfId="18338" priority="23958" operator="containsText" text="TRUE">
      <formula>NOT(ISERROR(SEARCH("TRUE",J3318)))</formula>
    </cfRule>
  </conditionalFormatting>
  <conditionalFormatting sqref="G3317">
    <cfRule type="expression" dxfId="18337" priority="23957">
      <formula>K3317&gt;L3317</formula>
    </cfRule>
  </conditionalFormatting>
  <conditionalFormatting sqref="J3317">
    <cfRule type="containsText" dxfId="18336" priority="23951" operator="containsText" text="TRUE">
      <formula>NOT(ISERROR(SEARCH("TRUE",J3317)))</formula>
    </cfRule>
  </conditionalFormatting>
  <conditionalFormatting sqref="G3316">
    <cfRule type="expression" dxfId="18335" priority="23950">
      <formula>K3316&gt;L3316</formula>
    </cfRule>
  </conditionalFormatting>
  <conditionalFormatting sqref="J3316">
    <cfRule type="containsText" dxfId="18334" priority="23944" operator="containsText" text="TRUE">
      <formula>NOT(ISERROR(SEARCH("TRUE",J3316)))</formula>
    </cfRule>
  </conditionalFormatting>
  <conditionalFormatting sqref="G3315">
    <cfRule type="expression" dxfId="18333" priority="23943">
      <formula>K3315&gt;L3315</formula>
    </cfRule>
  </conditionalFormatting>
  <conditionalFormatting sqref="J3315">
    <cfRule type="containsText" dxfId="18332" priority="23937" operator="containsText" text="TRUE">
      <formula>NOT(ISERROR(SEARCH("TRUE",J3315)))</formula>
    </cfRule>
  </conditionalFormatting>
  <conditionalFormatting sqref="G3314">
    <cfRule type="expression" dxfId="18331" priority="23936">
      <formula>K3314&gt;L3314</formula>
    </cfRule>
  </conditionalFormatting>
  <conditionalFormatting sqref="J3314">
    <cfRule type="containsText" dxfId="18330" priority="23930" operator="containsText" text="TRUE">
      <formula>NOT(ISERROR(SEARCH("TRUE",J3314)))</formula>
    </cfRule>
  </conditionalFormatting>
  <conditionalFormatting sqref="I3312:I3320">
    <cfRule type="containsText" dxfId="18329" priority="23925" operator="containsText" text="No Encontrado">
      <formula>NOT(ISERROR(SEARCH("No Encontrado",I3312)))</formula>
    </cfRule>
    <cfRule type="containsText" dxfId="18328" priority="23926" operator="containsText" text="Cancelado">
      <formula>NOT(ISERROR(SEARCH("Cancelado",I3312)))</formula>
    </cfRule>
    <cfRule type="containsText" dxfId="18327" priority="23927" operator="containsText" text="Entregado">
      <formula>NOT(ISERROR(SEARCH("Entregado",I3312)))</formula>
    </cfRule>
    <cfRule type="containsText" dxfId="18326" priority="23928" operator="containsText" text="Entregado">
      <formula>NOT(ISERROR(SEARCH("Entregado",I3312)))</formula>
    </cfRule>
    <cfRule type="containsText" dxfId="18325" priority="23929" operator="containsText" text="En proceso">
      <formula>NOT(ISERROR(SEARCH("En proceso",I3312)))</formula>
    </cfRule>
  </conditionalFormatting>
  <conditionalFormatting sqref="G3313">
    <cfRule type="expression" dxfId="18324" priority="23924">
      <formula>K3313&gt;L3313</formula>
    </cfRule>
  </conditionalFormatting>
  <conditionalFormatting sqref="J3313">
    <cfRule type="containsText" dxfId="18323" priority="23918" operator="containsText" text="TRUE">
      <formula>NOT(ISERROR(SEARCH("TRUE",J3313)))</formula>
    </cfRule>
  </conditionalFormatting>
  <conditionalFormatting sqref="G3312">
    <cfRule type="expression" dxfId="18322" priority="23917">
      <formula>K3312&gt;L3312</formula>
    </cfRule>
  </conditionalFormatting>
  <conditionalFormatting sqref="J3312">
    <cfRule type="containsText" dxfId="18321" priority="23911" operator="containsText" text="TRUE">
      <formula>NOT(ISERROR(SEARCH("TRUE",J3312)))</formula>
    </cfRule>
  </conditionalFormatting>
  <conditionalFormatting sqref="G3311">
    <cfRule type="expression" dxfId="18320" priority="23910">
      <formula>K3311&gt;L3311</formula>
    </cfRule>
  </conditionalFormatting>
  <conditionalFormatting sqref="J3311">
    <cfRule type="containsText" dxfId="18319" priority="23904" operator="containsText" text="TRUE">
      <formula>NOT(ISERROR(SEARCH("TRUE",J3311)))</formula>
    </cfRule>
  </conditionalFormatting>
  <conditionalFormatting sqref="G3310">
    <cfRule type="expression" dxfId="18318" priority="23903">
      <formula>K3310&gt;L3310</formula>
    </cfRule>
  </conditionalFormatting>
  <conditionalFormatting sqref="I3310">
    <cfRule type="containsText" dxfId="18317" priority="23898" operator="containsText" text="No Encontrado">
      <formula>NOT(ISERROR(SEARCH("No Encontrado",I3310)))</formula>
    </cfRule>
    <cfRule type="containsText" dxfId="18316" priority="23899" operator="containsText" text="Cancelado">
      <formula>NOT(ISERROR(SEARCH("Cancelado",I3310)))</formula>
    </cfRule>
    <cfRule type="containsText" dxfId="18315" priority="23900" operator="containsText" text="Entregado">
      <formula>NOT(ISERROR(SEARCH("Entregado",I3310)))</formula>
    </cfRule>
    <cfRule type="containsText" dxfId="18314" priority="23901" operator="containsText" text="Entregado">
      <formula>NOT(ISERROR(SEARCH("Entregado",I3310)))</formula>
    </cfRule>
    <cfRule type="containsText" dxfId="18313" priority="23902" operator="containsText" text="En proceso">
      <formula>NOT(ISERROR(SEARCH("En proceso",I3310)))</formula>
    </cfRule>
  </conditionalFormatting>
  <conditionalFormatting sqref="J3310">
    <cfRule type="containsText" dxfId="18312" priority="23897" operator="containsText" text="TRUE">
      <formula>NOT(ISERROR(SEARCH("TRUE",J3310)))</formula>
    </cfRule>
  </conditionalFormatting>
  <conditionalFormatting sqref="G3309">
    <cfRule type="expression" dxfId="18311" priority="23896">
      <formula>K3309&gt;L3309</formula>
    </cfRule>
  </conditionalFormatting>
  <conditionalFormatting sqref="I3309">
    <cfRule type="containsText" dxfId="18310" priority="23891" operator="containsText" text="No Encontrado">
      <formula>NOT(ISERROR(SEARCH("No Encontrado",I3309)))</formula>
    </cfRule>
    <cfRule type="containsText" dxfId="18309" priority="23892" operator="containsText" text="Cancelado">
      <formula>NOT(ISERROR(SEARCH("Cancelado",I3309)))</formula>
    </cfRule>
    <cfRule type="containsText" dxfId="18308" priority="23893" operator="containsText" text="Entregado">
      <formula>NOT(ISERROR(SEARCH("Entregado",I3309)))</formula>
    </cfRule>
    <cfRule type="containsText" dxfId="18307" priority="23894" operator="containsText" text="Entregado">
      <formula>NOT(ISERROR(SEARCH("Entregado",I3309)))</formula>
    </cfRule>
    <cfRule type="containsText" dxfId="18306" priority="23895" operator="containsText" text="En proceso">
      <formula>NOT(ISERROR(SEARCH("En proceso",I3309)))</formula>
    </cfRule>
  </conditionalFormatting>
  <conditionalFormatting sqref="J3309">
    <cfRule type="containsText" dxfId="18305" priority="23890" operator="containsText" text="TRUE">
      <formula>NOT(ISERROR(SEARCH("TRUE",J3309)))</formula>
    </cfRule>
  </conditionalFormatting>
  <conditionalFormatting sqref="G3308">
    <cfRule type="expression" dxfId="18304" priority="23889">
      <formula>K3308&gt;L3308</formula>
    </cfRule>
  </conditionalFormatting>
  <conditionalFormatting sqref="I3308">
    <cfRule type="containsText" dxfId="18303" priority="23884" operator="containsText" text="No Encontrado">
      <formula>NOT(ISERROR(SEARCH("No Encontrado",I3308)))</formula>
    </cfRule>
    <cfRule type="containsText" dxfId="18302" priority="23885" operator="containsText" text="Cancelado">
      <formula>NOT(ISERROR(SEARCH("Cancelado",I3308)))</formula>
    </cfRule>
    <cfRule type="containsText" dxfId="18301" priority="23886" operator="containsText" text="Entregado">
      <formula>NOT(ISERROR(SEARCH("Entregado",I3308)))</formula>
    </cfRule>
    <cfRule type="containsText" dxfId="18300" priority="23887" operator="containsText" text="Entregado">
      <formula>NOT(ISERROR(SEARCH("Entregado",I3308)))</formula>
    </cfRule>
    <cfRule type="containsText" dxfId="18299" priority="23888" operator="containsText" text="En proceso">
      <formula>NOT(ISERROR(SEARCH("En proceso",I3308)))</formula>
    </cfRule>
  </conditionalFormatting>
  <conditionalFormatting sqref="J3308">
    <cfRule type="containsText" dxfId="18298" priority="23883" operator="containsText" text="TRUE">
      <formula>NOT(ISERROR(SEARCH("TRUE",J3308)))</formula>
    </cfRule>
  </conditionalFormatting>
  <conditionalFormatting sqref="G3307">
    <cfRule type="expression" dxfId="18297" priority="23882">
      <formula>K3307&gt;L3307</formula>
    </cfRule>
  </conditionalFormatting>
  <conditionalFormatting sqref="I3307">
    <cfRule type="containsText" dxfId="18296" priority="23877" operator="containsText" text="No Encontrado">
      <formula>NOT(ISERROR(SEARCH("No Encontrado",I3307)))</formula>
    </cfRule>
    <cfRule type="containsText" dxfId="18295" priority="23878" operator="containsText" text="Cancelado">
      <formula>NOT(ISERROR(SEARCH("Cancelado",I3307)))</formula>
    </cfRule>
    <cfRule type="containsText" dxfId="18294" priority="23879" operator="containsText" text="Entregado">
      <formula>NOT(ISERROR(SEARCH("Entregado",I3307)))</formula>
    </cfRule>
    <cfRule type="containsText" dxfId="18293" priority="23880" operator="containsText" text="Entregado">
      <formula>NOT(ISERROR(SEARCH("Entregado",I3307)))</formula>
    </cfRule>
    <cfRule type="containsText" dxfId="18292" priority="23881" operator="containsText" text="En proceso">
      <formula>NOT(ISERROR(SEARCH("En proceso",I3307)))</formula>
    </cfRule>
  </conditionalFormatting>
  <conditionalFormatting sqref="J3307">
    <cfRule type="containsText" dxfId="18291" priority="23876" operator="containsText" text="TRUE">
      <formula>NOT(ISERROR(SEARCH("TRUE",J3307)))</formula>
    </cfRule>
  </conditionalFormatting>
  <conditionalFormatting sqref="G3306">
    <cfRule type="expression" dxfId="18290" priority="23875">
      <formula>K3306&gt;L3306</formula>
    </cfRule>
  </conditionalFormatting>
  <conditionalFormatting sqref="I3301:I3306">
    <cfRule type="containsText" dxfId="18289" priority="23870" operator="containsText" text="No Encontrado">
      <formula>NOT(ISERROR(SEARCH("No Encontrado",I3301)))</formula>
    </cfRule>
    <cfRule type="containsText" dxfId="18288" priority="23871" operator="containsText" text="Cancelado">
      <formula>NOT(ISERROR(SEARCH("Cancelado",I3301)))</formula>
    </cfRule>
    <cfRule type="containsText" dxfId="18287" priority="23872" operator="containsText" text="Entregado">
      <formula>NOT(ISERROR(SEARCH("Entregado",I3301)))</formula>
    </cfRule>
    <cfRule type="containsText" dxfId="18286" priority="23873" operator="containsText" text="Entregado">
      <formula>NOT(ISERROR(SEARCH("Entregado",I3301)))</formula>
    </cfRule>
    <cfRule type="containsText" dxfId="18285" priority="23874" operator="containsText" text="En proceso">
      <formula>NOT(ISERROR(SEARCH("En proceso",I3301)))</formula>
    </cfRule>
  </conditionalFormatting>
  <conditionalFormatting sqref="J3306">
    <cfRule type="containsText" dxfId="18284" priority="23869" operator="containsText" text="TRUE">
      <formula>NOT(ISERROR(SEARCH("TRUE",J3306)))</formula>
    </cfRule>
  </conditionalFormatting>
  <conditionalFormatting sqref="I3311">
    <cfRule type="containsText" dxfId="18283" priority="23864" operator="containsText" text="No Encontrado">
      <formula>NOT(ISERROR(SEARCH("No Encontrado",I3311)))</formula>
    </cfRule>
    <cfRule type="containsText" dxfId="18282" priority="23865" operator="containsText" text="Cancelado">
      <formula>NOT(ISERROR(SEARCH("Cancelado",I3311)))</formula>
    </cfRule>
    <cfRule type="containsText" dxfId="18281" priority="23866" operator="containsText" text="Entregado">
      <formula>NOT(ISERROR(SEARCH("Entregado",I3311)))</formula>
    </cfRule>
    <cfRule type="containsText" dxfId="18280" priority="23867" operator="containsText" text="Entregado">
      <formula>NOT(ISERROR(SEARCH("Entregado",I3311)))</formula>
    </cfRule>
    <cfRule type="containsText" dxfId="18279" priority="23868" operator="containsText" text="En proceso">
      <formula>NOT(ISERROR(SEARCH("En proceso",I3311)))</formula>
    </cfRule>
  </conditionalFormatting>
  <conditionalFormatting sqref="G3305">
    <cfRule type="expression" dxfId="18278" priority="23863">
      <formula>K3305&gt;L3305</formula>
    </cfRule>
  </conditionalFormatting>
  <conditionalFormatting sqref="J3305">
    <cfRule type="containsText" dxfId="18277" priority="23857" operator="containsText" text="TRUE">
      <formula>NOT(ISERROR(SEARCH("TRUE",J3305)))</formula>
    </cfRule>
  </conditionalFormatting>
  <conditionalFormatting sqref="G3304">
    <cfRule type="expression" dxfId="18276" priority="23856">
      <formula>K3304&gt;L3304</formula>
    </cfRule>
  </conditionalFormatting>
  <conditionalFormatting sqref="J3304">
    <cfRule type="containsText" dxfId="18275" priority="23850" operator="containsText" text="TRUE">
      <formula>NOT(ISERROR(SEARCH("TRUE",J3304)))</formula>
    </cfRule>
  </conditionalFormatting>
  <conditionalFormatting sqref="G3303">
    <cfRule type="expression" dxfId="18274" priority="23849">
      <formula>K3303&gt;L3303</formula>
    </cfRule>
  </conditionalFormatting>
  <conditionalFormatting sqref="J3303">
    <cfRule type="containsText" dxfId="18273" priority="23843" operator="containsText" text="TRUE">
      <formula>NOT(ISERROR(SEARCH("TRUE",J3303)))</formula>
    </cfRule>
  </conditionalFormatting>
  <conditionalFormatting sqref="G3302">
    <cfRule type="expression" dxfId="18272" priority="23842">
      <formula>K3302&gt;L3302</formula>
    </cfRule>
  </conditionalFormatting>
  <conditionalFormatting sqref="J3302">
    <cfRule type="containsText" dxfId="18271" priority="23836" operator="containsText" text="TRUE">
      <formula>NOT(ISERROR(SEARCH("TRUE",J3302)))</formula>
    </cfRule>
  </conditionalFormatting>
  <conditionalFormatting sqref="G3301">
    <cfRule type="expression" dxfId="18270" priority="23835">
      <formula>K3301&gt;L3301</formula>
    </cfRule>
  </conditionalFormatting>
  <conditionalFormatting sqref="J3301">
    <cfRule type="containsText" dxfId="18269" priority="23829" operator="containsText" text="TRUE">
      <formula>NOT(ISERROR(SEARCH("TRUE",J3301)))</formula>
    </cfRule>
  </conditionalFormatting>
  <conditionalFormatting sqref="G3300">
    <cfRule type="expression" dxfId="18268" priority="23828">
      <formula>K3300&gt;L3300</formula>
    </cfRule>
  </conditionalFormatting>
  <conditionalFormatting sqref="I3300">
    <cfRule type="containsText" dxfId="18267" priority="23823" operator="containsText" text="No Encontrado">
      <formula>NOT(ISERROR(SEARCH("No Encontrado",I3300)))</formula>
    </cfRule>
    <cfRule type="containsText" dxfId="18266" priority="23824" operator="containsText" text="Cancelado">
      <formula>NOT(ISERROR(SEARCH("Cancelado",I3300)))</formula>
    </cfRule>
    <cfRule type="containsText" dxfId="18265" priority="23825" operator="containsText" text="Entregado">
      <formula>NOT(ISERROR(SEARCH("Entregado",I3300)))</formula>
    </cfRule>
    <cfRule type="containsText" dxfId="18264" priority="23826" operator="containsText" text="Entregado">
      <formula>NOT(ISERROR(SEARCH("Entregado",I3300)))</formula>
    </cfRule>
    <cfRule type="containsText" dxfId="18263" priority="23827" operator="containsText" text="En proceso">
      <formula>NOT(ISERROR(SEARCH("En proceso",I3300)))</formula>
    </cfRule>
  </conditionalFormatting>
  <conditionalFormatting sqref="J3300">
    <cfRule type="containsText" dxfId="18262" priority="23822" operator="containsText" text="TRUE">
      <formula>NOT(ISERROR(SEARCH("TRUE",J3300)))</formula>
    </cfRule>
  </conditionalFormatting>
  <conditionalFormatting sqref="G3299">
    <cfRule type="expression" dxfId="18261" priority="23821">
      <formula>K3299&gt;L3299</formula>
    </cfRule>
  </conditionalFormatting>
  <conditionalFormatting sqref="I3291:I3299">
    <cfRule type="containsText" dxfId="18260" priority="23816" operator="containsText" text="No Encontrado">
      <formula>NOT(ISERROR(SEARCH("No Encontrado",I3291)))</formula>
    </cfRule>
    <cfRule type="containsText" dxfId="18259" priority="23817" operator="containsText" text="Cancelado">
      <formula>NOT(ISERROR(SEARCH("Cancelado",I3291)))</formula>
    </cfRule>
    <cfRule type="containsText" dxfId="18258" priority="23818" operator="containsText" text="Entregado">
      <formula>NOT(ISERROR(SEARCH("Entregado",I3291)))</formula>
    </cfRule>
    <cfRule type="containsText" dxfId="18257" priority="23819" operator="containsText" text="Entregado">
      <formula>NOT(ISERROR(SEARCH("Entregado",I3291)))</formula>
    </cfRule>
    <cfRule type="containsText" dxfId="18256" priority="23820" operator="containsText" text="En proceso">
      <formula>NOT(ISERROR(SEARCH("En proceso",I3291)))</formula>
    </cfRule>
  </conditionalFormatting>
  <conditionalFormatting sqref="J3299">
    <cfRule type="containsText" dxfId="18255" priority="23815" operator="containsText" text="TRUE">
      <formula>NOT(ISERROR(SEARCH("TRUE",J3299)))</formula>
    </cfRule>
  </conditionalFormatting>
  <conditionalFormatting sqref="G3298">
    <cfRule type="expression" dxfId="18254" priority="23814">
      <formula>K3298&gt;L3298</formula>
    </cfRule>
  </conditionalFormatting>
  <conditionalFormatting sqref="J3298">
    <cfRule type="containsText" dxfId="18253" priority="23808" operator="containsText" text="TRUE">
      <formula>NOT(ISERROR(SEARCH("TRUE",J3298)))</formula>
    </cfRule>
  </conditionalFormatting>
  <conditionalFormatting sqref="G3297">
    <cfRule type="expression" dxfId="18252" priority="23807">
      <formula>K3297&gt;L3297</formula>
    </cfRule>
  </conditionalFormatting>
  <conditionalFormatting sqref="J3297">
    <cfRule type="containsText" dxfId="18251" priority="23801" operator="containsText" text="TRUE">
      <formula>NOT(ISERROR(SEARCH("TRUE",J3297)))</formula>
    </cfRule>
  </conditionalFormatting>
  <conditionalFormatting sqref="G3296">
    <cfRule type="expression" dxfId="18250" priority="23800">
      <formula>K3296&gt;L3296</formula>
    </cfRule>
  </conditionalFormatting>
  <conditionalFormatting sqref="J3296">
    <cfRule type="containsText" dxfId="18249" priority="23794" operator="containsText" text="TRUE">
      <formula>NOT(ISERROR(SEARCH("TRUE",J3296)))</formula>
    </cfRule>
  </conditionalFormatting>
  <conditionalFormatting sqref="G3295">
    <cfRule type="expression" dxfId="18248" priority="23793">
      <formula>K3295&gt;L3295</formula>
    </cfRule>
  </conditionalFormatting>
  <conditionalFormatting sqref="J3295">
    <cfRule type="containsText" dxfId="18247" priority="23787" operator="containsText" text="TRUE">
      <formula>NOT(ISERROR(SEARCH("TRUE",J3295)))</formula>
    </cfRule>
  </conditionalFormatting>
  <conditionalFormatting sqref="G3294">
    <cfRule type="expression" dxfId="18246" priority="23786">
      <formula>K3294&gt;L3294</formula>
    </cfRule>
  </conditionalFormatting>
  <conditionalFormatting sqref="J3294">
    <cfRule type="containsText" dxfId="18245" priority="23780" operator="containsText" text="TRUE">
      <formula>NOT(ISERROR(SEARCH("TRUE",J3294)))</formula>
    </cfRule>
  </conditionalFormatting>
  <conditionalFormatting sqref="G3293">
    <cfRule type="expression" dxfId="18244" priority="23779">
      <formula>K3293&gt;L3293</formula>
    </cfRule>
  </conditionalFormatting>
  <conditionalFormatting sqref="J3293">
    <cfRule type="containsText" dxfId="18243" priority="23773" operator="containsText" text="TRUE">
      <formula>NOT(ISERROR(SEARCH("TRUE",J3293)))</formula>
    </cfRule>
  </conditionalFormatting>
  <conditionalFormatting sqref="G3292">
    <cfRule type="expression" dxfId="18242" priority="23772">
      <formula>K3292&gt;L3292</formula>
    </cfRule>
  </conditionalFormatting>
  <conditionalFormatting sqref="J3292">
    <cfRule type="containsText" dxfId="18241" priority="23766" operator="containsText" text="TRUE">
      <formula>NOT(ISERROR(SEARCH("TRUE",J3292)))</formula>
    </cfRule>
  </conditionalFormatting>
  <conditionalFormatting sqref="G3291">
    <cfRule type="expression" dxfId="18240" priority="23765">
      <formula>K3291&gt;L3291</formula>
    </cfRule>
  </conditionalFormatting>
  <conditionalFormatting sqref="J3291">
    <cfRule type="containsText" dxfId="18239" priority="23759" operator="containsText" text="TRUE">
      <formula>NOT(ISERROR(SEARCH("TRUE",J3291)))</formula>
    </cfRule>
  </conditionalFormatting>
  <conditionalFormatting sqref="G3290">
    <cfRule type="expression" dxfId="18238" priority="23758">
      <formula>K3290&gt;L3290</formula>
    </cfRule>
  </conditionalFormatting>
  <conditionalFormatting sqref="J3290">
    <cfRule type="containsText" dxfId="18237" priority="23752" operator="containsText" text="TRUE">
      <formula>NOT(ISERROR(SEARCH("TRUE",J3290)))</formula>
    </cfRule>
  </conditionalFormatting>
  <conditionalFormatting sqref="G3289">
    <cfRule type="expression" dxfId="18236" priority="23751">
      <formula>K3289&gt;L3289</formula>
    </cfRule>
  </conditionalFormatting>
  <conditionalFormatting sqref="J3289">
    <cfRule type="containsText" dxfId="18235" priority="23745" operator="containsText" text="TRUE">
      <formula>NOT(ISERROR(SEARCH("TRUE",J3289)))</formula>
    </cfRule>
  </conditionalFormatting>
  <conditionalFormatting sqref="G3288">
    <cfRule type="expression" dxfId="18234" priority="23744">
      <formula>K3288&gt;L3288</formula>
    </cfRule>
  </conditionalFormatting>
  <conditionalFormatting sqref="I3287:I3290">
    <cfRule type="containsText" dxfId="18233" priority="23739" operator="containsText" text="No Encontrado">
      <formula>NOT(ISERROR(SEARCH("No Encontrado",I3287)))</formula>
    </cfRule>
    <cfRule type="containsText" dxfId="18232" priority="23740" operator="containsText" text="Cancelado">
      <formula>NOT(ISERROR(SEARCH("Cancelado",I3287)))</formula>
    </cfRule>
    <cfRule type="containsText" dxfId="18231" priority="23741" operator="containsText" text="Entregado">
      <formula>NOT(ISERROR(SEARCH("Entregado",I3287)))</formula>
    </cfRule>
    <cfRule type="containsText" dxfId="18230" priority="23742" operator="containsText" text="Entregado">
      <formula>NOT(ISERROR(SEARCH("Entregado",I3287)))</formula>
    </cfRule>
    <cfRule type="containsText" dxfId="18229" priority="23743" operator="containsText" text="En proceso">
      <formula>NOT(ISERROR(SEARCH("En proceso",I3287)))</formula>
    </cfRule>
  </conditionalFormatting>
  <conditionalFormatting sqref="J3288">
    <cfRule type="containsText" dxfId="18228" priority="23738" operator="containsText" text="TRUE">
      <formula>NOT(ISERROR(SEARCH("TRUE",J3288)))</formula>
    </cfRule>
  </conditionalFormatting>
  <conditionalFormatting sqref="G3287">
    <cfRule type="expression" dxfId="18227" priority="23737">
      <formula>K3287&gt;L3287</formula>
    </cfRule>
  </conditionalFormatting>
  <conditionalFormatting sqref="J3287">
    <cfRule type="containsText" dxfId="18226" priority="23731" operator="containsText" text="TRUE">
      <formula>NOT(ISERROR(SEARCH("TRUE",J3287)))</formula>
    </cfRule>
  </conditionalFormatting>
  <conditionalFormatting sqref="G3286">
    <cfRule type="expression" dxfId="18225" priority="23730">
      <formula>K3286&gt;L3286</formula>
    </cfRule>
  </conditionalFormatting>
  <conditionalFormatting sqref="I3286">
    <cfRule type="containsText" dxfId="18224" priority="23725" operator="containsText" text="No Encontrado">
      <formula>NOT(ISERROR(SEARCH("No Encontrado",I3286)))</formula>
    </cfRule>
    <cfRule type="containsText" dxfId="18223" priority="23726" operator="containsText" text="Cancelado">
      <formula>NOT(ISERROR(SEARCH("Cancelado",I3286)))</formula>
    </cfRule>
    <cfRule type="containsText" dxfId="18222" priority="23727" operator="containsText" text="Entregado">
      <formula>NOT(ISERROR(SEARCH("Entregado",I3286)))</formula>
    </cfRule>
    <cfRule type="containsText" dxfId="18221" priority="23728" operator="containsText" text="Entregado">
      <formula>NOT(ISERROR(SEARCH("Entregado",I3286)))</formula>
    </cfRule>
    <cfRule type="containsText" dxfId="18220" priority="23729" operator="containsText" text="En proceso">
      <formula>NOT(ISERROR(SEARCH("En proceso",I3286)))</formula>
    </cfRule>
  </conditionalFormatting>
  <conditionalFormatting sqref="J3286">
    <cfRule type="containsText" dxfId="18219" priority="23724" operator="containsText" text="TRUE">
      <formula>NOT(ISERROR(SEARCH("TRUE",J3286)))</formula>
    </cfRule>
  </conditionalFormatting>
  <conditionalFormatting sqref="G3285">
    <cfRule type="expression" dxfId="18218" priority="23723">
      <formula>K3285&gt;L3285</formula>
    </cfRule>
  </conditionalFormatting>
  <conditionalFormatting sqref="I3285">
    <cfRule type="containsText" dxfId="18217" priority="23718" operator="containsText" text="No Encontrado">
      <formula>NOT(ISERROR(SEARCH("No Encontrado",I3285)))</formula>
    </cfRule>
    <cfRule type="containsText" dxfId="18216" priority="23719" operator="containsText" text="Cancelado">
      <formula>NOT(ISERROR(SEARCH("Cancelado",I3285)))</formula>
    </cfRule>
    <cfRule type="containsText" dxfId="18215" priority="23720" operator="containsText" text="Entregado">
      <formula>NOT(ISERROR(SEARCH("Entregado",I3285)))</formula>
    </cfRule>
    <cfRule type="containsText" dxfId="18214" priority="23721" operator="containsText" text="Entregado">
      <formula>NOT(ISERROR(SEARCH("Entregado",I3285)))</formula>
    </cfRule>
    <cfRule type="containsText" dxfId="18213" priority="23722" operator="containsText" text="En proceso">
      <formula>NOT(ISERROR(SEARCH("En proceso",I3285)))</formula>
    </cfRule>
  </conditionalFormatting>
  <conditionalFormatting sqref="J3285">
    <cfRule type="containsText" dxfId="18212" priority="23717" operator="containsText" text="TRUE">
      <formula>NOT(ISERROR(SEARCH("TRUE",J3285)))</formula>
    </cfRule>
  </conditionalFormatting>
  <conditionalFormatting sqref="G3284">
    <cfRule type="expression" dxfId="18211" priority="23716">
      <formula>K3284&gt;L3284</formula>
    </cfRule>
  </conditionalFormatting>
  <conditionalFormatting sqref="I3284">
    <cfRule type="containsText" dxfId="18210" priority="23711" operator="containsText" text="No Encontrado">
      <formula>NOT(ISERROR(SEARCH("No Encontrado",I3284)))</formula>
    </cfRule>
    <cfRule type="containsText" dxfId="18209" priority="23712" operator="containsText" text="Cancelado">
      <formula>NOT(ISERROR(SEARCH("Cancelado",I3284)))</formula>
    </cfRule>
    <cfRule type="containsText" dxfId="18208" priority="23713" operator="containsText" text="Entregado">
      <formula>NOT(ISERROR(SEARCH("Entregado",I3284)))</formula>
    </cfRule>
    <cfRule type="containsText" dxfId="18207" priority="23714" operator="containsText" text="Entregado">
      <formula>NOT(ISERROR(SEARCH("Entregado",I3284)))</formula>
    </cfRule>
    <cfRule type="containsText" dxfId="18206" priority="23715" operator="containsText" text="En proceso">
      <formula>NOT(ISERROR(SEARCH("En proceso",I3284)))</formula>
    </cfRule>
  </conditionalFormatting>
  <conditionalFormatting sqref="J3284">
    <cfRule type="containsText" dxfId="18205" priority="23710" operator="containsText" text="TRUE">
      <formula>NOT(ISERROR(SEARCH("TRUE",J3284)))</formula>
    </cfRule>
  </conditionalFormatting>
  <conditionalFormatting sqref="G3283">
    <cfRule type="expression" dxfId="18204" priority="23709">
      <formula>K3283&gt;L3283</formula>
    </cfRule>
  </conditionalFormatting>
  <conditionalFormatting sqref="I3279:I3283">
    <cfRule type="containsText" dxfId="18203" priority="23704" operator="containsText" text="No Encontrado">
      <formula>NOT(ISERROR(SEARCH("No Encontrado",I3279)))</formula>
    </cfRule>
    <cfRule type="containsText" dxfId="18202" priority="23705" operator="containsText" text="Cancelado">
      <formula>NOT(ISERROR(SEARCH("Cancelado",I3279)))</formula>
    </cfRule>
    <cfRule type="containsText" dxfId="18201" priority="23706" operator="containsText" text="Entregado">
      <formula>NOT(ISERROR(SEARCH("Entregado",I3279)))</formula>
    </cfRule>
    <cfRule type="containsText" dxfId="18200" priority="23707" operator="containsText" text="Entregado">
      <formula>NOT(ISERROR(SEARCH("Entregado",I3279)))</formula>
    </cfRule>
    <cfRule type="containsText" dxfId="18199" priority="23708" operator="containsText" text="En proceso">
      <formula>NOT(ISERROR(SEARCH("En proceso",I3279)))</formula>
    </cfRule>
  </conditionalFormatting>
  <conditionalFormatting sqref="J3283">
    <cfRule type="containsText" dxfId="18198" priority="23703" operator="containsText" text="TRUE">
      <formula>NOT(ISERROR(SEARCH("TRUE",J3283)))</formula>
    </cfRule>
  </conditionalFormatting>
  <conditionalFormatting sqref="G3282">
    <cfRule type="expression" dxfId="18197" priority="23702">
      <formula>K3282&gt;L3282</formula>
    </cfRule>
  </conditionalFormatting>
  <conditionalFormatting sqref="J3282">
    <cfRule type="containsText" dxfId="18196" priority="23696" operator="containsText" text="TRUE">
      <formula>NOT(ISERROR(SEARCH("TRUE",J3282)))</formula>
    </cfRule>
  </conditionalFormatting>
  <conditionalFormatting sqref="G3281">
    <cfRule type="expression" dxfId="18195" priority="23695">
      <formula>K3281&gt;L3281</formula>
    </cfRule>
  </conditionalFormatting>
  <conditionalFormatting sqref="J3281">
    <cfRule type="containsText" dxfId="18194" priority="23689" operator="containsText" text="TRUE">
      <formula>NOT(ISERROR(SEARCH("TRUE",J3281)))</formula>
    </cfRule>
  </conditionalFormatting>
  <conditionalFormatting sqref="G3280">
    <cfRule type="expression" dxfId="18193" priority="23688">
      <formula>K3280&gt;L3280</formula>
    </cfRule>
  </conditionalFormatting>
  <conditionalFormatting sqref="J3280">
    <cfRule type="containsText" dxfId="18192" priority="23682" operator="containsText" text="TRUE">
      <formula>NOT(ISERROR(SEARCH("TRUE",J3280)))</formula>
    </cfRule>
  </conditionalFormatting>
  <conditionalFormatting sqref="G3279">
    <cfRule type="expression" dxfId="18191" priority="23681">
      <formula>K3279&gt;L3279</formula>
    </cfRule>
  </conditionalFormatting>
  <conditionalFormatting sqref="J3279">
    <cfRule type="containsText" dxfId="18190" priority="23675" operator="containsText" text="TRUE">
      <formula>NOT(ISERROR(SEARCH("TRUE",J3279)))</formula>
    </cfRule>
  </conditionalFormatting>
  <conditionalFormatting sqref="G3278">
    <cfRule type="expression" dxfId="18189" priority="23674">
      <formula>K3278&gt;L3278</formula>
    </cfRule>
  </conditionalFormatting>
  <conditionalFormatting sqref="I3278">
    <cfRule type="containsText" dxfId="18188" priority="23669" operator="containsText" text="No Encontrado">
      <formula>NOT(ISERROR(SEARCH("No Encontrado",I3278)))</formula>
    </cfRule>
    <cfRule type="containsText" dxfId="18187" priority="23670" operator="containsText" text="Cancelado">
      <formula>NOT(ISERROR(SEARCH("Cancelado",I3278)))</formula>
    </cfRule>
    <cfRule type="containsText" dxfId="18186" priority="23671" operator="containsText" text="Entregado">
      <formula>NOT(ISERROR(SEARCH("Entregado",I3278)))</formula>
    </cfRule>
    <cfRule type="containsText" dxfId="18185" priority="23672" operator="containsText" text="Entregado">
      <formula>NOT(ISERROR(SEARCH("Entregado",I3278)))</formula>
    </cfRule>
    <cfRule type="containsText" dxfId="18184" priority="23673" operator="containsText" text="En proceso">
      <formula>NOT(ISERROR(SEARCH("En proceso",I3278)))</formula>
    </cfRule>
  </conditionalFormatting>
  <conditionalFormatting sqref="J3278">
    <cfRule type="containsText" dxfId="18183" priority="23668" operator="containsText" text="TRUE">
      <formula>NOT(ISERROR(SEARCH("TRUE",J3278)))</formula>
    </cfRule>
  </conditionalFormatting>
  <conditionalFormatting sqref="G3277">
    <cfRule type="expression" dxfId="18182" priority="23667">
      <formula>K3277&gt;L3277</formula>
    </cfRule>
  </conditionalFormatting>
  <conditionalFormatting sqref="J3277">
    <cfRule type="containsText" dxfId="18181" priority="23661" operator="containsText" text="TRUE">
      <formula>NOT(ISERROR(SEARCH("TRUE",J3277)))</formula>
    </cfRule>
  </conditionalFormatting>
  <conditionalFormatting sqref="G3276">
    <cfRule type="expression" dxfId="18180" priority="23660">
      <formula>K3276&gt;L3276</formula>
    </cfRule>
  </conditionalFormatting>
  <conditionalFormatting sqref="J3276">
    <cfRule type="containsText" dxfId="18179" priority="23654" operator="containsText" text="TRUE">
      <formula>NOT(ISERROR(SEARCH("TRUE",J3276)))</formula>
    </cfRule>
  </conditionalFormatting>
  <conditionalFormatting sqref="G3275">
    <cfRule type="expression" dxfId="18178" priority="23653">
      <formula>K3275&gt;L3275</formula>
    </cfRule>
  </conditionalFormatting>
  <conditionalFormatting sqref="J3275">
    <cfRule type="containsText" dxfId="18177" priority="23647" operator="containsText" text="TRUE">
      <formula>NOT(ISERROR(SEARCH("TRUE",J3275)))</formula>
    </cfRule>
  </conditionalFormatting>
  <conditionalFormatting sqref="G3274">
    <cfRule type="expression" dxfId="18176" priority="23646">
      <formula>K3274&gt;L3274</formula>
    </cfRule>
  </conditionalFormatting>
  <conditionalFormatting sqref="J3274">
    <cfRule type="containsText" dxfId="18175" priority="23640" operator="containsText" text="TRUE">
      <formula>NOT(ISERROR(SEARCH("TRUE",J3274)))</formula>
    </cfRule>
  </conditionalFormatting>
  <conditionalFormatting sqref="G3273">
    <cfRule type="expression" dxfId="18174" priority="23639">
      <formula>K3273&gt;L3273</formula>
    </cfRule>
  </conditionalFormatting>
  <conditionalFormatting sqref="J3273">
    <cfRule type="containsText" dxfId="18173" priority="23633" operator="containsText" text="TRUE">
      <formula>NOT(ISERROR(SEARCH("TRUE",J3273)))</formula>
    </cfRule>
  </conditionalFormatting>
  <conditionalFormatting sqref="G3272">
    <cfRule type="expression" dxfId="18172" priority="23632">
      <formula>K3272&gt;L3272</formula>
    </cfRule>
  </conditionalFormatting>
  <conditionalFormatting sqref="I3270:I3277">
    <cfRule type="containsText" dxfId="18171" priority="23627" operator="containsText" text="No Encontrado">
      <formula>NOT(ISERROR(SEARCH("No Encontrado",I3270)))</formula>
    </cfRule>
    <cfRule type="containsText" dxfId="18170" priority="23628" operator="containsText" text="Cancelado">
      <formula>NOT(ISERROR(SEARCH("Cancelado",I3270)))</formula>
    </cfRule>
    <cfRule type="containsText" dxfId="18169" priority="23629" operator="containsText" text="Entregado">
      <formula>NOT(ISERROR(SEARCH("Entregado",I3270)))</formula>
    </cfRule>
    <cfRule type="containsText" dxfId="18168" priority="23630" operator="containsText" text="Entregado">
      <formula>NOT(ISERROR(SEARCH("Entregado",I3270)))</formula>
    </cfRule>
    <cfRule type="containsText" dxfId="18167" priority="23631" operator="containsText" text="En proceso">
      <formula>NOT(ISERROR(SEARCH("En proceso",I3270)))</formula>
    </cfRule>
  </conditionalFormatting>
  <conditionalFormatting sqref="J3272">
    <cfRule type="containsText" dxfId="18166" priority="23626" operator="containsText" text="TRUE">
      <formula>NOT(ISERROR(SEARCH("TRUE",J3272)))</formula>
    </cfRule>
  </conditionalFormatting>
  <conditionalFormatting sqref="G3271">
    <cfRule type="expression" dxfId="18165" priority="23625">
      <formula>K3271&gt;L3271</formula>
    </cfRule>
  </conditionalFormatting>
  <conditionalFormatting sqref="J3271">
    <cfRule type="containsText" dxfId="18164" priority="23619" operator="containsText" text="TRUE">
      <formula>NOT(ISERROR(SEARCH("TRUE",J3271)))</formula>
    </cfRule>
  </conditionalFormatting>
  <conditionalFormatting sqref="G3270">
    <cfRule type="expression" dxfId="18163" priority="23618">
      <formula>K3270&gt;L3270</formula>
    </cfRule>
  </conditionalFormatting>
  <conditionalFormatting sqref="J3270">
    <cfRule type="containsText" dxfId="18162" priority="23612" operator="containsText" text="TRUE">
      <formula>NOT(ISERROR(SEARCH("TRUE",J3270)))</formula>
    </cfRule>
  </conditionalFormatting>
  <conditionalFormatting sqref="G3269">
    <cfRule type="expression" dxfId="18161" priority="23611">
      <formula>K3269&gt;L3269</formula>
    </cfRule>
  </conditionalFormatting>
  <conditionalFormatting sqref="I3269">
    <cfRule type="containsText" dxfId="18160" priority="23606" operator="containsText" text="No Encontrado">
      <formula>NOT(ISERROR(SEARCH("No Encontrado",I3269)))</formula>
    </cfRule>
    <cfRule type="containsText" dxfId="18159" priority="23607" operator="containsText" text="Cancelado">
      <formula>NOT(ISERROR(SEARCH("Cancelado",I3269)))</formula>
    </cfRule>
    <cfRule type="containsText" dxfId="18158" priority="23608" operator="containsText" text="Entregado">
      <formula>NOT(ISERROR(SEARCH("Entregado",I3269)))</formula>
    </cfRule>
    <cfRule type="containsText" dxfId="18157" priority="23609" operator="containsText" text="Entregado">
      <formula>NOT(ISERROR(SEARCH("Entregado",I3269)))</formula>
    </cfRule>
    <cfRule type="containsText" dxfId="18156" priority="23610" operator="containsText" text="En proceso">
      <formula>NOT(ISERROR(SEARCH("En proceso",I3269)))</formula>
    </cfRule>
  </conditionalFormatting>
  <conditionalFormatting sqref="J3269">
    <cfRule type="containsText" dxfId="18155" priority="23605" operator="containsText" text="TRUE">
      <formula>NOT(ISERROR(SEARCH("TRUE",J3269)))</formula>
    </cfRule>
  </conditionalFormatting>
  <conditionalFormatting sqref="G3268">
    <cfRule type="expression" dxfId="18154" priority="23604">
      <formula>K3268&gt;L3268</formula>
    </cfRule>
  </conditionalFormatting>
  <conditionalFormatting sqref="I3268">
    <cfRule type="containsText" dxfId="18153" priority="23599" operator="containsText" text="No Encontrado">
      <formula>NOT(ISERROR(SEARCH("No Encontrado",I3268)))</formula>
    </cfRule>
    <cfRule type="containsText" dxfId="18152" priority="23600" operator="containsText" text="Cancelado">
      <formula>NOT(ISERROR(SEARCH("Cancelado",I3268)))</formula>
    </cfRule>
    <cfRule type="containsText" dxfId="18151" priority="23601" operator="containsText" text="Entregado">
      <formula>NOT(ISERROR(SEARCH("Entregado",I3268)))</formula>
    </cfRule>
    <cfRule type="containsText" dxfId="18150" priority="23602" operator="containsText" text="Entregado">
      <formula>NOT(ISERROR(SEARCH("Entregado",I3268)))</formula>
    </cfRule>
    <cfRule type="containsText" dxfId="18149" priority="23603" operator="containsText" text="En proceso">
      <formula>NOT(ISERROR(SEARCH("En proceso",I3268)))</formula>
    </cfRule>
  </conditionalFormatting>
  <conditionalFormatting sqref="J3268">
    <cfRule type="containsText" dxfId="18148" priority="23598" operator="containsText" text="TRUE">
      <formula>NOT(ISERROR(SEARCH("TRUE",J3268)))</formula>
    </cfRule>
  </conditionalFormatting>
  <conditionalFormatting sqref="G3267">
    <cfRule type="expression" dxfId="18147" priority="23597">
      <formula>K3267&gt;L3267</formula>
    </cfRule>
  </conditionalFormatting>
  <conditionalFormatting sqref="I3267">
    <cfRule type="containsText" dxfId="18146" priority="23592" operator="containsText" text="No Encontrado">
      <formula>NOT(ISERROR(SEARCH("No Encontrado",I3267)))</formula>
    </cfRule>
    <cfRule type="containsText" dxfId="18145" priority="23593" operator="containsText" text="Cancelado">
      <formula>NOT(ISERROR(SEARCH("Cancelado",I3267)))</formula>
    </cfRule>
    <cfRule type="containsText" dxfId="18144" priority="23594" operator="containsText" text="Entregado">
      <formula>NOT(ISERROR(SEARCH("Entregado",I3267)))</formula>
    </cfRule>
    <cfRule type="containsText" dxfId="18143" priority="23595" operator="containsText" text="Entregado">
      <formula>NOT(ISERROR(SEARCH("Entregado",I3267)))</formula>
    </cfRule>
    <cfRule type="containsText" dxfId="18142" priority="23596" operator="containsText" text="En proceso">
      <formula>NOT(ISERROR(SEARCH("En proceso",I3267)))</formula>
    </cfRule>
  </conditionalFormatting>
  <conditionalFormatting sqref="J3267">
    <cfRule type="containsText" dxfId="18141" priority="23591" operator="containsText" text="TRUE">
      <formula>NOT(ISERROR(SEARCH("TRUE",J3267)))</formula>
    </cfRule>
  </conditionalFormatting>
  <conditionalFormatting sqref="G3266">
    <cfRule type="expression" dxfId="18140" priority="23590">
      <formula>K3266&gt;L3266</formula>
    </cfRule>
  </conditionalFormatting>
  <conditionalFormatting sqref="J3266">
    <cfRule type="containsText" dxfId="18139" priority="23584" operator="containsText" text="TRUE">
      <formula>NOT(ISERROR(SEARCH("TRUE",J3266)))</formula>
    </cfRule>
  </conditionalFormatting>
  <conditionalFormatting sqref="G3265">
    <cfRule type="expression" dxfId="18138" priority="23583">
      <formula>K3265&gt;L3265</formula>
    </cfRule>
  </conditionalFormatting>
  <conditionalFormatting sqref="I3265">
    <cfRule type="containsText" dxfId="18137" priority="23578" operator="containsText" text="No Encontrado">
      <formula>NOT(ISERROR(SEARCH("No Encontrado",I3265)))</formula>
    </cfRule>
    <cfRule type="containsText" dxfId="18136" priority="23579" operator="containsText" text="Cancelado">
      <formula>NOT(ISERROR(SEARCH("Cancelado",I3265)))</formula>
    </cfRule>
    <cfRule type="containsText" dxfId="18135" priority="23580" operator="containsText" text="Entregado">
      <formula>NOT(ISERROR(SEARCH("Entregado",I3265)))</formula>
    </cfRule>
    <cfRule type="containsText" dxfId="18134" priority="23581" operator="containsText" text="Entregado">
      <formula>NOT(ISERROR(SEARCH("Entregado",I3265)))</formula>
    </cfRule>
    <cfRule type="containsText" dxfId="18133" priority="23582" operator="containsText" text="En proceso">
      <formula>NOT(ISERROR(SEARCH("En proceso",I3265)))</formula>
    </cfRule>
  </conditionalFormatting>
  <conditionalFormatting sqref="J3265">
    <cfRule type="containsText" dxfId="18132" priority="23577" operator="containsText" text="TRUE">
      <formula>NOT(ISERROR(SEARCH("TRUE",J3265)))</formula>
    </cfRule>
  </conditionalFormatting>
  <conditionalFormatting sqref="G3264">
    <cfRule type="expression" dxfId="18131" priority="23576">
      <formula>K3264&gt;L3264</formula>
    </cfRule>
  </conditionalFormatting>
  <conditionalFormatting sqref="I3264">
    <cfRule type="containsText" dxfId="18130" priority="23571" operator="containsText" text="No Encontrado">
      <formula>NOT(ISERROR(SEARCH("No Encontrado",I3264)))</formula>
    </cfRule>
    <cfRule type="containsText" dxfId="18129" priority="23572" operator="containsText" text="Cancelado">
      <formula>NOT(ISERROR(SEARCH("Cancelado",I3264)))</formula>
    </cfRule>
    <cfRule type="containsText" dxfId="18128" priority="23573" operator="containsText" text="Entregado">
      <formula>NOT(ISERROR(SEARCH("Entregado",I3264)))</formula>
    </cfRule>
    <cfRule type="containsText" dxfId="18127" priority="23574" operator="containsText" text="Entregado">
      <formula>NOT(ISERROR(SEARCH("Entregado",I3264)))</formula>
    </cfRule>
    <cfRule type="containsText" dxfId="18126" priority="23575" operator="containsText" text="En proceso">
      <formula>NOT(ISERROR(SEARCH("En proceso",I3264)))</formula>
    </cfRule>
  </conditionalFormatting>
  <conditionalFormatting sqref="J3264">
    <cfRule type="containsText" dxfId="18125" priority="23570" operator="containsText" text="TRUE">
      <formula>NOT(ISERROR(SEARCH("TRUE",J3264)))</formula>
    </cfRule>
  </conditionalFormatting>
  <conditionalFormatting sqref="G3263">
    <cfRule type="expression" dxfId="18124" priority="23569">
      <formula>K3263&gt;L3263</formula>
    </cfRule>
  </conditionalFormatting>
  <conditionalFormatting sqref="I3263">
    <cfRule type="containsText" dxfId="18123" priority="23564" operator="containsText" text="No Encontrado">
      <formula>NOT(ISERROR(SEARCH("No Encontrado",I3263)))</formula>
    </cfRule>
    <cfRule type="containsText" dxfId="18122" priority="23565" operator="containsText" text="Cancelado">
      <formula>NOT(ISERROR(SEARCH("Cancelado",I3263)))</formula>
    </cfRule>
    <cfRule type="containsText" dxfId="18121" priority="23566" operator="containsText" text="Entregado">
      <formula>NOT(ISERROR(SEARCH("Entregado",I3263)))</formula>
    </cfRule>
    <cfRule type="containsText" dxfId="18120" priority="23567" operator="containsText" text="Entregado">
      <formula>NOT(ISERROR(SEARCH("Entregado",I3263)))</formula>
    </cfRule>
    <cfRule type="containsText" dxfId="18119" priority="23568" operator="containsText" text="En proceso">
      <formula>NOT(ISERROR(SEARCH("En proceso",I3263)))</formula>
    </cfRule>
  </conditionalFormatting>
  <conditionalFormatting sqref="J3263">
    <cfRule type="containsText" dxfId="18118" priority="23563" operator="containsText" text="TRUE">
      <formula>NOT(ISERROR(SEARCH("TRUE",J3263)))</formula>
    </cfRule>
  </conditionalFormatting>
  <conditionalFormatting sqref="G3262">
    <cfRule type="expression" dxfId="18117" priority="23562">
      <formula>K3262&gt;L3262</formula>
    </cfRule>
  </conditionalFormatting>
  <conditionalFormatting sqref="I3262">
    <cfRule type="containsText" dxfId="18116" priority="23557" operator="containsText" text="No Encontrado">
      <formula>NOT(ISERROR(SEARCH("No Encontrado",I3262)))</formula>
    </cfRule>
    <cfRule type="containsText" dxfId="18115" priority="23558" operator="containsText" text="Cancelado">
      <formula>NOT(ISERROR(SEARCH("Cancelado",I3262)))</formula>
    </cfRule>
    <cfRule type="containsText" dxfId="18114" priority="23559" operator="containsText" text="Entregado">
      <formula>NOT(ISERROR(SEARCH("Entregado",I3262)))</formula>
    </cfRule>
    <cfRule type="containsText" dxfId="18113" priority="23560" operator="containsText" text="Entregado">
      <formula>NOT(ISERROR(SEARCH("Entregado",I3262)))</formula>
    </cfRule>
    <cfRule type="containsText" dxfId="18112" priority="23561" operator="containsText" text="En proceso">
      <formula>NOT(ISERROR(SEARCH("En proceso",I3262)))</formula>
    </cfRule>
  </conditionalFormatting>
  <conditionalFormatting sqref="J3262">
    <cfRule type="containsText" dxfId="18111" priority="23556" operator="containsText" text="TRUE">
      <formula>NOT(ISERROR(SEARCH("TRUE",J3262)))</formula>
    </cfRule>
  </conditionalFormatting>
  <conditionalFormatting sqref="G3261">
    <cfRule type="expression" dxfId="18110" priority="23555">
      <formula>K3261&gt;L3261</formula>
    </cfRule>
  </conditionalFormatting>
  <conditionalFormatting sqref="I3260:I3261">
    <cfRule type="containsText" dxfId="18109" priority="23550" operator="containsText" text="No Encontrado">
      <formula>NOT(ISERROR(SEARCH("No Encontrado",I3260)))</formula>
    </cfRule>
    <cfRule type="containsText" dxfId="18108" priority="23551" operator="containsText" text="Cancelado">
      <formula>NOT(ISERROR(SEARCH("Cancelado",I3260)))</formula>
    </cfRule>
    <cfRule type="containsText" dxfId="18107" priority="23552" operator="containsText" text="Entregado">
      <formula>NOT(ISERROR(SEARCH("Entregado",I3260)))</formula>
    </cfRule>
    <cfRule type="containsText" dxfId="18106" priority="23553" operator="containsText" text="Entregado">
      <formula>NOT(ISERROR(SEARCH("Entregado",I3260)))</formula>
    </cfRule>
    <cfRule type="containsText" dxfId="18105" priority="23554" operator="containsText" text="En proceso">
      <formula>NOT(ISERROR(SEARCH("En proceso",I3260)))</formula>
    </cfRule>
  </conditionalFormatting>
  <conditionalFormatting sqref="J3261">
    <cfRule type="containsText" dxfId="18104" priority="23549" operator="containsText" text="TRUE">
      <formula>NOT(ISERROR(SEARCH("TRUE",J3261)))</formula>
    </cfRule>
  </conditionalFormatting>
  <conditionalFormatting sqref="I3266">
    <cfRule type="containsText" dxfId="18103" priority="23544" operator="containsText" text="No Encontrado">
      <formula>NOT(ISERROR(SEARCH("No Encontrado",I3266)))</formula>
    </cfRule>
    <cfRule type="containsText" dxfId="18102" priority="23545" operator="containsText" text="Cancelado">
      <formula>NOT(ISERROR(SEARCH("Cancelado",I3266)))</formula>
    </cfRule>
    <cfRule type="containsText" dxfId="18101" priority="23546" operator="containsText" text="Entregado">
      <formula>NOT(ISERROR(SEARCH("Entregado",I3266)))</formula>
    </cfRule>
    <cfRule type="containsText" dxfId="18100" priority="23547" operator="containsText" text="Entregado">
      <formula>NOT(ISERROR(SEARCH("Entregado",I3266)))</formula>
    </cfRule>
    <cfRule type="containsText" dxfId="18099" priority="23548" operator="containsText" text="En proceso">
      <formula>NOT(ISERROR(SEARCH("En proceso",I3266)))</formula>
    </cfRule>
  </conditionalFormatting>
  <conditionalFormatting sqref="G3260">
    <cfRule type="expression" dxfId="18098" priority="23543">
      <formula>K3260&gt;L3260</formula>
    </cfRule>
  </conditionalFormatting>
  <conditionalFormatting sqref="J3260">
    <cfRule type="containsText" dxfId="18097" priority="23537" operator="containsText" text="TRUE">
      <formula>NOT(ISERROR(SEARCH("TRUE",J3260)))</formula>
    </cfRule>
  </conditionalFormatting>
  <conditionalFormatting sqref="G3259">
    <cfRule type="expression" dxfId="18096" priority="23536">
      <formula>K3259&gt;L3259</formula>
    </cfRule>
  </conditionalFormatting>
  <conditionalFormatting sqref="I3259">
    <cfRule type="containsText" dxfId="18095" priority="23531" operator="containsText" text="No Encontrado">
      <formula>NOT(ISERROR(SEARCH("No Encontrado",I3259)))</formula>
    </cfRule>
    <cfRule type="containsText" dxfId="18094" priority="23532" operator="containsText" text="Cancelado">
      <formula>NOT(ISERROR(SEARCH("Cancelado",I3259)))</formula>
    </cfRule>
    <cfRule type="containsText" dxfId="18093" priority="23533" operator="containsText" text="Entregado">
      <formula>NOT(ISERROR(SEARCH("Entregado",I3259)))</formula>
    </cfRule>
    <cfRule type="containsText" dxfId="18092" priority="23534" operator="containsText" text="Entregado">
      <formula>NOT(ISERROR(SEARCH("Entregado",I3259)))</formula>
    </cfRule>
    <cfRule type="containsText" dxfId="18091" priority="23535" operator="containsText" text="En proceso">
      <formula>NOT(ISERROR(SEARCH("En proceso",I3259)))</formula>
    </cfRule>
  </conditionalFormatting>
  <conditionalFormatting sqref="J3259">
    <cfRule type="containsText" dxfId="18090" priority="23530" operator="containsText" text="TRUE">
      <formula>NOT(ISERROR(SEARCH("TRUE",J3259)))</formula>
    </cfRule>
  </conditionalFormatting>
  <conditionalFormatting sqref="G3258">
    <cfRule type="expression" dxfId="18089" priority="23529">
      <formula>K3258&gt;L3258</formula>
    </cfRule>
  </conditionalFormatting>
  <conditionalFormatting sqref="I3258">
    <cfRule type="containsText" dxfId="18088" priority="23524" operator="containsText" text="No Encontrado">
      <formula>NOT(ISERROR(SEARCH("No Encontrado",I3258)))</formula>
    </cfRule>
    <cfRule type="containsText" dxfId="18087" priority="23525" operator="containsText" text="Cancelado">
      <formula>NOT(ISERROR(SEARCH("Cancelado",I3258)))</formula>
    </cfRule>
    <cfRule type="containsText" dxfId="18086" priority="23526" operator="containsText" text="Entregado">
      <formula>NOT(ISERROR(SEARCH("Entregado",I3258)))</formula>
    </cfRule>
    <cfRule type="containsText" dxfId="18085" priority="23527" operator="containsText" text="Entregado">
      <formula>NOT(ISERROR(SEARCH("Entregado",I3258)))</formula>
    </cfRule>
    <cfRule type="containsText" dxfId="18084" priority="23528" operator="containsText" text="En proceso">
      <formula>NOT(ISERROR(SEARCH("En proceso",I3258)))</formula>
    </cfRule>
  </conditionalFormatting>
  <conditionalFormatting sqref="J3258">
    <cfRule type="containsText" dxfId="18083" priority="23523" operator="containsText" text="TRUE">
      <formula>NOT(ISERROR(SEARCH("TRUE",J3258)))</formula>
    </cfRule>
  </conditionalFormatting>
  <conditionalFormatting sqref="G3257">
    <cfRule type="expression" dxfId="18082" priority="23522">
      <formula>K3257&gt;L3257</formula>
    </cfRule>
  </conditionalFormatting>
  <conditionalFormatting sqref="J3257">
    <cfRule type="containsText" dxfId="18081" priority="23516" operator="containsText" text="TRUE">
      <formula>NOT(ISERROR(SEARCH("TRUE",J3257)))</formula>
    </cfRule>
  </conditionalFormatting>
  <conditionalFormatting sqref="I3257">
    <cfRule type="containsText" dxfId="18080" priority="23511" operator="containsText" text="No Encontrado">
      <formula>NOT(ISERROR(SEARCH("No Encontrado",I3257)))</formula>
    </cfRule>
    <cfRule type="containsText" dxfId="18079" priority="23512" operator="containsText" text="Cancelado">
      <formula>NOT(ISERROR(SEARCH("Cancelado",I3257)))</formula>
    </cfRule>
    <cfRule type="containsText" dxfId="18078" priority="23513" operator="containsText" text="Entregado">
      <formula>NOT(ISERROR(SEARCH("Entregado",I3257)))</formula>
    </cfRule>
    <cfRule type="containsText" dxfId="18077" priority="23514" operator="containsText" text="Entregado">
      <formula>NOT(ISERROR(SEARCH("Entregado",I3257)))</formula>
    </cfRule>
    <cfRule type="containsText" dxfId="18076" priority="23515" operator="containsText" text="En proceso">
      <formula>NOT(ISERROR(SEARCH("En proceso",I3257)))</formula>
    </cfRule>
  </conditionalFormatting>
  <conditionalFormatting sqref="G3256">
    <cfRule type="expression" dxfId="18075" priority="23510">
      <formula>K3256&gt;L3256</formula>
    </cfRule>
  </conditionalFormatting>
  <conditionalFormatting sqref="I3256">
    <cfRule type="containsText" dxfId="18074" priority="23505" operator="containsText" text="No Encontrado">
      <formula>NOT(ISERROR(SEARCH("No Encontrado",I3256)))</formula>
    </cfRule>
    <cfRule type="containsText" dxfId="18073" priority="23506" operator="containsText" text="Cancelado">
      <formula>NOT(ISERROR(SEARCH("Cancelado",I3256)))</formula>
    </cfRule>
    <cfRule type="containsText" dxfId="18072" priority="23507" operator="containsText" text="Entregado">
      <formula>NOT(ISERROR(SEARCH("Entregado",I3256)))</formula>
    </cfRule>
    <cfRule type="containsText" dxfId="18071" priority="23508" operator="containsText" text="Entregado">
      <formula>NOT(ISERROR(SEARCH("Entregado",I3256)))</formula>
    </cfRule>
    <cfRule type="containsText" dxfId="18070" priority="23509" operator="containsText" text="En proceso">
      <formula>NOT(ISERROR(SEARCH("En proceso",I3256)))</formula>
    </cfRule>
  </conditionalFormatting>
  <conditionalFormatting sqref="J3256">
    <cfRule type="containsText" dxfId="18069" priority="23504" operator="containsText" text="TRUE">
      <formula>NOT(ISERROR(SEARCH("TRUE",J3256)))</formula>
    </cfRule>
  </conditionalFormatting>
  <conditionalFormatting sqref="G3255">
    <cfRule type="expression" dxfId="18068" priority="23503">
      <formula>K3255&gt;L3255</formula>
    </cfRule>
  </conditionalFormatting>
  <conditionalFormatting sqref="I3255">
    <cfRule type="containsText" dxfId="18067" priority="23498" operator="containsText" text="No Encontrado">
      <formula>NOT(ISERROR(SEARCH("No Encontrado",I3255)))</formula>
    </cfRule>
    <cfRule type="containsText" dxfId="18066" priority="23499" operator="containsText" text="Cancelado">
      <formula>NOT(ISERROR(SEARCH("Cancelado",I3255)))</formula>
    </cfRule>
    <cfRule type="containsText" dxfId="18065" priority="23500" operator="containsText" text="Entregado">
      <formula>NOT(ISERROR(SEARCH("Entregado",I3255)))</formula>
    </cfRule>
    <cfRule type="containsText" dxfId="18064" priority="23501" operator="containsText" text="Entregado">
      <formula>NOT(ISERROR(SEARCH("Entregado",I3255)))</formula>
    </cfRule>
    <cfRule type="containsText" dxfId="18063" priority="23502" operator="containsText" text="En proceso">
      <formula>NOT(ISERROR(SEARCH("En proceso",I3255)))</formula>
    </cfRule>
  </conditionalFormatting>
  <conditionalFormatting sqref="J3255">
    <cfRule type="containsText" dxfId="18062" priority="23497" operator="containsText" text="TRUE">
      <formula>NOT(ISERROR(SEARCH("TRUE",J3255)))</formula>
    </cfRule>
  </conditionalFormatting>
  <conditionalFormatting sqref="G3254">
    <cfRule type="expression" dxfId="18061" priority="23496">
      <formula>K3254&gt;L3254</formula>
    </cfRule>
  </conditionalFormatting>
  <conditionalFormatting sqref="J3254">
    <cfRule type="containsText" dxfId="18060" priority="23490" operator="containsText" text="TRUE">
      <formula>NOT(ISERROR(SEARCH("TRUE",J3254)))</formula>
    </cfRule>
  </conditionalFormatting>
  <conditionalFormatting sqref="G3253">
    <cfRule type="expression" dxfId="18059" priority="23489">
      <formula>K3253&gt;L3253</formula>
    </cfRule>
  </conditionalFormatting>
  <conditionalFormatting sqref="J3253">
    <cfRule type="containsText" dxfId="18058" priority="23483" operator="containsText" text="TRUE">
      <formula>NOT(ISERROR(SEARCH("TRUE",J3253)))</formula>
    </cfRule>
  </conditionalFormatting>
  <conditionalFormatting sqref="G3252">
    <cfRule type="expression" dxfId="18057" priority="23482">
      <formula>K3252&gt;L3252</formula>
    </cfRule>
  </conditionalFormatting>
  <conditionalFormatting sqref="J3252">
    <cfRule type="containsText" dxfId="18056" priority="23476" operator="containsText" text="TRUE">
      <formula>NOT(ISERROR(SEARCH("TRUE",J3252)))</formula>
    </cfRule>
  </conditionalFormatting>
  <conditionalFormatting sqref="G3251">
    <cfRule type="expression" dxfId="18055" priority="23475">
      <formula>K3251&gt;L3251</formula>
    </cfRule>
  </conditionalFormatting>
  <conditionalFormatting sqref="J3251">
    <cfRule type="containsText" dxfId="18054" priority="23469" operator="containsText" text="TRUE">
      <formula>NOT(ISERROR(SEARCH("TRUE",J3251)))</formula>
    </cfRule>
  </conditionalFormatting>
  <conditionalFormatting sqref="G3250">
    <cfRule type="expression" dxfId="18053" priority="23468">
      <formula>K3250&gt;L3250</formula>
    </cfRule>
  </conditionalFormatting>
  <conditionalFormatting sqref="J3250">
    <cfRule type="containsText" dxfId="18052" priority="23462" operator="containsText" text="TRUE">
      <formula>NOT(ISERROR(SEARCH("TRUE",J3250)))</formula>
    </cfRule>
  </conditionalFormatting>
  <conditionalFormatting sqref="I3248:I3254">
    <cfRule type="containsText" dxfId="18051" priority="23457" operator="containsText" text="No Encontrado">
      <formula>NOT(ISERROR(SEARCH("No Encontrado",I3248)))</formula>
    </cfRule>
    <cfRule type="containsText" dxfId="18050" priority="23458" operator="containsText" text="Cancelado">
      <formula>NOT(ISERROR(SEARCH("Cancelado",I3248)))</formula>
    </cfRule>
    <cfRule type="containsText" dxfId="18049" priority="23459" operator="containsText" text="Entregado">
      <formula>NOT(ISERROR(SEARCH("Entregado",I3248)))</formula>
    </cfRule>
    <cfRule type="containsText" dxfId="18048" priority="23460" operator="containsText" text="Entregado">
      <formula>NOT(ISERROR(SEARCH("Entregado",I3248)))</formula>
    </cfRule>
    <cfRule type="containsText" dxfId="18047" priority="23461" operator="containsText" text="En proceso">
      <formula>NOT(ISERROR(SEARCH("En proceso",I3248)))</formula>
    </cfRule>
  </conditionalFormatting>
  <conditionalFormatting sqref="G3249">
    <cfRule type="expression" dxfId="18046" priority="23456">
      <formula>K3249&gt;L3249</formula>
    </cfRule>
  </conditionalFormatting>
  <conditionalFormatting sqref="J3249">
    <cfRule type="containsText" dxfId="18045" priority="23450" operator="containsText" text="TRUE">
      <formula>NOT(ISERROR(SEARCH("TRUE",J3249)))</formula>
    </cfRule>
  </conditionalFormatting>
  <conditionalFormatting sqref="G3248">
    <cfRule type="expression" dxfId="18044" priority="23449">
      <formula>K3248&gt;L3248</formula>
    </cfRule>
  </conditionalFormatting>
  <conditionalFormatting sqref="J3248">
    <cfRule type="containsText" dxfId="18043" priority="23443" operator="containsText" text="TRUE">
      <formula>NOT(ISERROR(SEARCH("TRUE",J3248)))</formula>
    </cfRule>
  </conditionalFormatting>
  <conditionalFormatting sqref="G3247">
    <cfRule type="expression" dxfId="18042" priority="23442">
      <formula>K3247&gt;L3247</formula>
    </cfRule>
  </conditionalFormatting>
  <conditionalFormatting sqref="I3247">
    <cfRule type="containsText" dxfId="18041" priority="23437" operator="containsText" text="No Encontrado">
      <formula>NOT(ISERROR(SEARCH("No Encontrado",I3247)))</formula>
    </cfRule>
    <cfRule type="containsText" dxfId="18040" priority="23438" operator="containsText" text="Cancelado">
      <formula>NOT(ISERROR(SEARCH("Cancelado",I3247)))</formula>
    </cfRule>
    <cfRule type="containsText" dxfId="18039" priority="23439" operator="containsText" text="Entregado">
      <formula>NOT(ISERROR(SEARCH("Entregado",I3247)))</formula>
    </cfRule>
    <cfRule type="containsText" dxfId="18038" priority="23440" operator="containsText" text="Entregado">
      <formula>NOT(ISERROR(SEARCH("Entregado",I3247)))</formula>
    </cfRule>
    <cfRule type="containsText" dxfId="18037" priority="23441" operator="containsText" text="En proceso">
      <formula>NOT(ISERROR(SEARCH("En proceso",I3247)))</formula>
    </cfRule>
  </conditionalFormatting>
  <conditionalFormatting sqref="J3247">
    <cfRule type="containsText" dxfId="18036" priority="23436" operator="containsText" text="TRUE">
      <formula>NOT(ISERROR(SEARCH("TRUE",J3247)))</formula>
    </cfRule>
  </conditionalFormatting>
  <conditionalFormatting sqref="G3246">
    <cfRule type="expression" dxfId="18035" priority="23435">
      <formula>K3246&gt;L3246</formula>
    </cfRule>
  </conditionalFormatting>
  <conditionalFormatting sqref="I3246">
    <cfRule type="containsText" dxfId="18034" priority="23430" operator="containsText" text="No Encontrado">
      <formula>NOT(ISERROR(SEARCH("No Encontrado",I3246)))</formula>
    </cfRule>
    <cfRule type="containsText" dxfId="18033" priority="23431" operator="containsText" text="Cancelado">
      <formula>NOT(ISERROR(SEARCH("Cancelado",I3246)))</formula>
    </cfRule>
    <cfRule type="containsText" dxfId="18032" priority="23432" operator="containsText" text="Entregado">
      <formula>NOT(ISERROR(SEARCH("Entregado",I3246)))</formula>
    </cfRule>
    <cfRule type="containsText" dxfId="18031" priority="23433" operator="containsText" text="Entregado">
      <formula>NOT(ISERROR(SEARCH("Entregado",I3246)))</formula>
    </cfRule>
    <cfRule type="containsText" dxfId="18030" priority="23434" operator="containsText" text="En proceso">
      <formula>NOT(ISERROR(SEARCH("En proceso",I3246)))</formula>
    </cfRule>
  </conditionalFormatting>
  <conditionalFormatting sqref="J3246">
    <cfRule type="containsText" dxfId="18029" priority="23429" operator="containsText" text="TRUE">
      <formula>NOT(ISERROR(SEARCH("TRUE",J3246)))</formula>
    </cfRule>
  </conditionalFormatting>
  <conditionalFormatting sqref="G3245">
    <cfRule type="expression" dxfId="18028" priority="23428">
      <formula>K3245&gt;L3245</formula>
    </cfRule>
  </conditionalFormatting>
  <conditionalFormatting sqref="J3245">
    <cfRule type="containsText" dxfId="18027" priority="23422" operator="containsText" text="TRUE">
      <formula>NOT(ISERROR(SEARCH("TRUE",J3245)))</formula>
    </cfRule>
  </conditionalFormatting>
  <conditionalFormatting sqref="G3244">
    <cfRule type="expression" dxfId="18026" priority="23421">
      <formula>K3244&gt;L3244</formula>
    </cfRule>
  </conditionalFormatting>
  <conditionalFormatting sqref="J3244">
    <cfRule type="containsText" dxfId="18025" priority="23415" operator="containsText" text="TRUE">
      <formula>NOT(ISERROR(SEARCH("TRUE",J3244)))</formula>
    </cfRule>
  </conditionalFormatting>
  <conditionalFormatting sqref="G3243">
    <cfRule type="expression" dxfId="18024" priority="23414">
      <formula>K3243&gt;L3243</formula>
    </cfRule>
  </conditionalFormatting>
  <conditionalFormatting sqref="I3237:I3245">
    <cfRule type="containsText" dxfId="18023" priority="23409" operator="containsText" text="No Encontrado">
      <formula>NOT(ISERROR(SEARCH("No Encontrado",I3237)))</formula>
    </cfRule>
    <cfRule type="containsText" dxfId="18022" priority="23410" operator="containsText" text="Cancelado">
      <formula>NOT(ISERROR(SEARCH("Cancelado",I3237)))</formula>
    </cfRule>
    <cfRule type="containsText" dxfId="18021" priority="23411" operator="containsText" text="Entregado">
      <formula>NOT(ISERROR(SEARCH("Entregado",I3237)))</formula>
    </cfRule>
    <cfRule type="containsText" dxfId="18020" priority="23412" operator="containsText" text="Entregado">
      <formula>NOT(ISERROR(SEARCH("Entregado",I3237)))</formula>
    </cfRule>
    <cfRule type="containsText" dxfId="18019" priority="23413" operator="containsText" text="En proceso">
      <formula>NOT(ISERROR(SEARCH("En proceso",I3237)))</formula>
    </cfRule>
  </conditionalFormatting>
  <conditionalFormatting sqref="J3243">
    <cfRule type="containsText" dxfId="18018" priority="23408" operator="containsText" text="TRUE">
      <formula>NOT(ISERROR(SEARCH("TRUE",J3243)))</formula>
    </cfRule>
  </conditionalFormatting>
  <conditionalFormatting sqref="G3242">
    <cfRule type="expression" dxfId="18017" priority="23407">
      <formula>K3242&gt;L3242</formula>
    </cfRule>
  </conditionalFormatting>
  <conditionalFormatting sqref="J3242">
    <cfRule type="containsText" dxfId="18016" priority="23401" operator="containsText" text="TRUE">
      <formula>NOT(ISERROR(SEARCH("TRUE",J3242)))</formula>
    </cfRule>
  </conditionalFormatting>
  <conditionalFormatting sqref="G3241">
    <cfRule type="expression" dxfId="18015" priority="23400">
      <formula>K3241&gt;L3241</formula>
    </cfRule>
  </conditionalFormatting>
  <conditionalFormatting sqref="J3241">
    <cfRule type="containsText" dxfId="18014" priority="23394" operator="containsText" text="TRUE">
      <formula>NOT(ISERROR(SEARCH("TRUE",J3241)))</formula>
    </cfRule>
  </conditionalFormatting>
  <conditionalFormatting sqref="G3240">
    <cfRule type="expression" dxfId="18013" priority="23393">
      <formula>K3240&gt;L3240</formula>
    </cfRule>
  </conditionalFormatting>
  <conditionalFormatting sqref="J3240">
    <cfRule type="containsText" dxfId="18012" priority="23387" operator="containsText" text="TRUE">
      <formula>NOT(ISERROR(SEARCH("TRUE",J3240)))</formula>
    </cfRule>
  </conditionalFormatting>
  <conditionalFormatting sqref="G3239">
    <cfRule type="expression" dxfId="18011" priority="23386">
      <formula>K3239&gt;L3239</formula>
    </cfRule>
  </conditionalFormatting>
  <conditionalFormatting sqref="J3239">
    <cfRule type="containsText" dxfId="18010" priority="23380" operator="containsText" text="TRUE">
      <formula>NOT(ISERROR(SEARCH("TRUE",J3239)))</formula>
    </cfRule>
  </conditionalFormatting>
  <conditionalFormatting sqref="G3238">
    <cfRule type="expression" dxfId="18009" priority="23379">
      <formula>K3238&gt;L3238</formula>
    </cfRule>
  </conditionalFormatting>
  <conditionalFormatting sqref="J3238">
    <cfRule type="containsText" dxfId="18008" priority="23373" operator="containsText" text="TRUE">
      <formula>NOT(ISERROR(SEARCH("TRUE",J3238)))</formula>
    </cfRule>
  </conditionalFormatting>
  <conditionalFormatting sqref="G3237">
    <cfRule type="expression" dxfId="18007" priority="23372">
      <formula>K3237&gt;L3237</formula>
    </cfRule>
  </conditionalFormatting>
  <conditionalFormatting sqref="J3237">
    <cfRule type="containsText" dxfId="18006" priority="23366" operator="containsText" text="TRUE">
      <formula>NOT(ISERROR(SEARCH("TRUE",J3237)))</formula>
    </cfRule>
  </conditionalFormatting>
  <conditionalFormatting sqref="G3236">
    <cfRule type="expression" dxfId="18005" priority="23365">
      <formula>K3236&gt;L3236</formula>
    </cfRule>
  </conditionalFormatting>
  <conditionalFormatting sqref="I3236">
    <cfRule type="containsText" dxfId="18004" priority="23360" operator="containsText" text="No Encontrado">
      <formula>NOT(ISERROR(SEARCH("No Encontrado",I3236)))</formula>
    </cfRule>
    <cfRule type="containsText" dxfId="18003" priority="23361" operator="containsText" text="Cancelado">
      <formula>NOT(ISERROR(SEARCH("Cancelado",I3236)))</formula>
    </cfRule>
    <cfRule type="containsText" dxfId="18002" priority="23362" operator="containsText" text="Entregado">
      <formula>NOT(ISERROR(SEARCH("Entregado",I3236)))</formula>
    </cfRule>
    <cfRule type="containsText" dxfId="18001" priority="23363" operator="containsText" text="Entregado">
      <formula>NOT(ISERROR(SEARCH("Entregado",I3236)))</formula>
    </cfRule>
    <cfRule type="containsText" dxfId="18000" priority="23364" operator="containsText" text="En proceso">
      <formula>NOT(ISERROR(SEARCH("En proceso",I3236)))</formula>
    </cfRule>
  </conditionalFormatting>
  <conditionalFormatting sqref="J3236">
    <cfRule type="containsText" dxfId="17999" priority="23359" operator="containsText" text="TRUE">
      <formula>NOT(ISERROR(SEARCH("TRUE",J3236)))</formula>
    </cfRule>
  </conditionalFormatting>
  <conditionalFormatting sqref="G3235">
    <cfRule type="expression" dxfId="17998" priority="23358">
      <formula>K3235&gt;L3235</formula>
    </cfRule>
  </conditionalFormatting>
  <conditionalFormatting sqref="I3235">
    <cfRule type="containsText" dxfId="17997" priority="23353" operator="containsText" text="No Encontrado">
      <formula>NOT(ISERROR(SEARCH("No Encontrado",I3235)))</formula>
    </cfRule>
    <cfRule type="containsText" dxfId="17996" priority="23354" operator="containsText" text="Cancelado">
      <formula>NOT(ISERROR(SEARCH("Cancelado",I3235)))</formula>
    </cfRule>
    <cfRule type="containsText" dxfId="17995" priority="23355" operator="containsText" text="Entregado">
      <formula>NOT(ISERROR(SEARCH("Entregado",I3235)))</formula>
    </cfRule>
    <cfRule type="containsText" dxfId="17994" priority="23356" operator="containsText" text="Entregado">
      <formula>NOT(ISERROR(SEARCH("Entregado",I3235)))</formula>
    </cfRule>
    <cfRule type="containsText" dxfId="17993" priority="23357" operator="containsText" text="En proceso">
      <formula>NOT(ISERROR(SEARCH("En proceso",I3235)))</formula>
    </cfRule>
  </conditionalFormatting>
  <conditionalFormatting sqref="J3235">
    <cfRule type="containsText" dxfId="17992" priority="23352" operator="containsText" text="TRUE">
      <formula>NOT(ISERROR(SEARCH("TRUE",J3235)))</formula>
    </cfRule>
  </conditionalFormatting>
  <conditionalFormatting sqref="G3234">
    <cfRule type="expression" dxfId="17991" priority="23351">
      <formula>K3234&gt;L3234</formula>
    </cfRule>
  </conditionalFormatting>
  <conditionalFormatting sqref="I3234">
    <cfRule type="containsText" dxfId="17990" priority="23346" operator="containsText" text="No Encontrado">
      <formula>NOT(ISERROR(SEARCH("No Encontrado",I3234)))</formula>
    </cfRule>
    <cfRule type="containsText" dxfId="17989" priority="23347" operator="containsText" text="Cancelado">
      <formula>NOT(ISERROR(SEARCH("Cancelado",I3234)))</formula>
    </cfRule>
    <cfRule type="containsText" dxfId="17988" priority="23348" operator="containsText" text="Entregado">
      <formula>NOT(ISERROR(SEARCH("Entregado",I3234)))</formula>
    </cfRule>
    <cfRule type="containsText" dxfId="17987" priority="23349" operator="containsText" text="Entregado">
      <formula>NOT(ISERROR(SEARCH("Entregado",I3234)))</formula>
    </cfRule>
    <cfRule type="containsText" dxfId="17986" priority="23350" operator="containsText" text="En proceso">
      <formula>NOT(ISERROR(SEARCH("En proceso",I3234)))</formula>
    </cfRule>
  </conditionalFormatting>
  <conditionalFormatting sqref="J3234">
    <cfRule type="containsText" dxfId="17985" priority="23345" operator="containsText" text="TRUE">
      <formula>NOT(ISERROR(SEARCH("TRUE",J3234)))</formula>
    </cfRule>
  </conditionalFormatting>
  <conditionalFormatting sqref="G3233">
    <cfRule type="expression" dxfId="17984" priority="23344">
      <formula>K3233&gt;L3233</formula>
    </cfRule>
  </conditionalFormatting>
  <conditionalFormatting sqref="I3233">
    <cfRule type="containsText" dxfId="17983" priority="23339" operator="containsText" text="No Encontrado">
      <formula>NOT(ISERROR(SEARCH("No Encontrado",I3233)))</formula>
    </cfRule>
    <cfRule type="containsText" dxfId="17982" priority="23340" operator="containsText" text="Cancelado">
      <formula>NOT(ISERROR(SEARCH("Cancelado",I3233)))</formula>
    </cfRule>
    <cfRule type="containsText" dxfId="17981" priority="23341" operator="containsText" text="Entregado">
      <formula>NOT(ISERROR(SEARCH("Entregado",I3233)))</formula>
    </cfRule>
    <cfRule type="containsText" dxfId="17980" priority="23342" operator="containsText" text="Entregado">
      <formula>NOT(ISERROR(SEARCH("Entregado",I3233)))</formula>
    </cfRule>
    <cfRule type="containsText" dxfId="17979" priority="23343" operator="containsText" text="En proceso">
      <formula>NOT(ISERROR(SEARCH("En proceso",I3233)))</formula>
    </cfRule>
  </conditionalFormatting>
  <conditionalFormatting sqref="J3233">
    <cfRule type="containsText" dxfId="17978" priority="23338" operator="containsText" text="TRUE">
      <formula>NOT(ISERROR(SEARCH("TRUE",J3233)))</formula>
    </cfRule>
  </conditionalFormatting>
  <conditionalFormatting sqref="G3232">
    <cfRule type="expression" dxfId="17977" priority="23337">
      <formula>K3232&gt;L3232</formula>
    </cfRule>
  </conditionalFormatting>
  <conditionalFormatting sqref="I3232">
    <cfRule type="containsText" dxfId="17976" priority="23332" operator="containsText" text="No Encontrado">
      <formula>NOT(ISERROR(SEARCH("No Encontrado",I3232)))</formula>
    </cfRule>
    <cfRule type="containsText" dxfId="17975" priority="23333" operator="containsText" text="Cancelado">
      <formula>NOT(ISERROR(SEARCH("Cancelado",I3232)))</formula>
    </cfRule>
    <cfRule type="containsText" dxfId="17974" priority="23334" operator="containsText" text="Entregado">
      <formula>NOT(ISERROR(SEARCH("Entregado",I3232)))</formula>
    </cfRule>
    <cfRule type="containsText" dxfId="17973" priority="23335" operator="containsText" text="Entregado">
      <formula>NOT(ISERROR(SEARCH("Entregado",I3232)))</formula>
    </cfRule>
    <cfRule type="containsText" dxfId="17972" priority="23336" operator="containsText" text="En proceso">
      <formula>NOT(ISERROR(SEARCH("En proceso",I3232)))</formula>
    </cfRule>
  </conditionalFormatting>
  <conditionalFormatting sqref="J3232">
    <cfRule type="containsText" dxfId="17971" priority="23331" operator="containsText" text="TRUE">
      <formula>NOT(ISERROR(SEARCH("TRUE",J3232)))</formula>
    </cfRule>
  </conditionalFormatting>
  <conditionalFormatting sqref="G3231">
    <cfRule type="expression" dxfId="17970" priority="23330">
      <formula>K3231&gt;L3231</formula>
    </cfRule>
  </conditionalFormatting>
  <conditionalFormatting sqref="I3231">
    <cfRule type="containsText" dxfId="17969" priority="23325" operator="containsText" text="No Encontrado">
      <formula>NOT(ISERROR(SEARCH("No Encontrado",I3231)))</formula>
    </cfRule>
    <cfRule type="containsText" dxfId="17968" priority="23326" operator="containsText" text="Cancelado">
      <formula>NOT(ISERROR(SEARCH("Cancelado",I3231)))</formula>
    </cfRule>
    <cfRule type="containsText" dxfId="17967" priority="23327" operator="containsText" text="Entregado">
      <formula>NOT(ISERROR(SEARCH("Entregado",I3231)))</formula>
    </cfRule>
    <cfRule type="containsText" dxfId="17966" priority="23328" operator="containsText" text="Entregado">
      <formula>NOT(ISERROR(SEARCH("Entregado",I3231)))</formula>
    </cfRule>
    <cfRule type="containsText" dxfId="17965" priority="23329" operator="containsText" text="En proceso">
      <formula>NOT(ISERROR(SEARCH("En proceso",I3231)))</formula>
    </cfRule>
  </conditionalFormatting>
  <conditionalFormatting sqref="J3231">
    <cfRule type="containsText" dxfId="17964" priority="23324" operator="containsText" text="TRUE">
      <formula>NOT(ISERROR(SEARCH("TRUE",J3231)))</formula>
    </cfRule>
  </conditionalFormatting>
  <conditionalFormatting sqref="G3230">
    <cfRule type="expression" dxfId="17963" priority="23323">
      <formula>K3230&gt;L3230</formula>
    </cfRule>
  </conditionalFormatting>
  <conditionalFormatting sqref="I3230">
    <cfRule type="containsText" dxfId="17962" priority="23318" operator="containsText" text="No Encontrado">
      <formula>NOT(ISERROR(SEARCH("No Encontrado",I3230)))</formula>
    </cfRule>
    <cfRule type="containsText" dxfId="17961" priority="23319" operator="containsText" text="Cancelado">
      <formula>NOT(ISERROR(SEARCH("Cancelado",I3230)))</formula>
    </cfRule>
    <cfRule type="containsText" dxfId="17960" priority="23320" operator="containsText" text="Entregado">
      <formula>NOT(ISERROR(SEARCH("Entregado",I3230)))</formula>
    </cfRule>
    <cfRule type="containsText" dxfId="17959" priority="23321" operator="containsText" text="Entregado">
      <formula>NOT(ISERROR(SEARCH("Entregado",I3230)))</formula>
    </cfRule>
    <cfRule type="containsText" dxfId="17958" priority="23322" operator="containsText" text="En proceso">
      <formula>NOT(ISERROR(SEARCH("En proceso",I3230)))</formula>
    </cfRule>
  </conditionalFormatting>
  <conditionalFormatting sqref="J3230">
    <cfRule type="containsText" dxfId="17957" priority="23317" operator="containsText" text="TRUE">
      <formula>NOT(ISERROR(SEARCH("TRUE",J3230)))</formula>
    </cfRule>
  </conditionalFormatting>
  <conditionalFormatting sqref="G3229">
    <cfRule type="expression" dxfId="17956" priority="23316">
      <formula>K3229&gt;L3229</formula>
    </cfRule>
  </conditionalFormatting>
  <conditionalFormatting sqref="I3227:I3229">
    <cfRule type="containsText" dxfId="17955" priority="23311" operator="containsText" text="No Encontrado">
      <formula>NOT(ISERROR(SEARCH("No Encontrado",I3227)))</formula>
    </cfRule>
    <cfRule type="containsText" dxfId="17954" priority="23312" operator="containsText" text="Cancelado">
      <formula>NOT(ISERROR(SEARCH("Cancelado",I3227)))</formula>
    </cfRule>
    <cfRule type="containsText" dxfId="17953" priority="23313" operator="containsText" text="Entregado">
      <formula>NOT(ISERROR(SEARCH("Entregado",I3227)))</formula>
    </cfRule>
    <cfRule type="containsText" dxfId="17952" priority="23314" operator="containsText" text="Entregado">
      <formula>NOT(ISERROR(SEARCH("Entregado",I3227)))</formula>
    </cfRule>
    <cfRule type="containsText" dxfId="17951" priority="23315" operator="containsText" text="En proceso">
      <formula>NOT(ISERROR(SEARCH("En proceso",I3227)))</formula>
    </cfRule>
  </conditionalFormatting>
  <conditionalFormatting sqref="J3229">
    <cfRule type="containsText" dxfId="17950" priority="23310" operator="containsText" text="TRUE">
      <formula>NOT(ISERROR(SEARCH("TRUE",J3229)))</formula>
    </cfRule>
  </conditionalFormatting>
  <conditionalFormatting sqref="G3228">
    <cfRule type="expression" dxfId="17949" priority="23309">
      <formula>K3228&gt;L3228</formula>
    </cfRule>
  </conditionalFormatting>
  <conditionalFormatting sqref="J3228">
    <cfRule type="containsText" dxfId="17948" priority="23303" operator="containsText" text="TRUE">
      <formula>NOT(ISERROR(SEARCH("TRUE",J3228)))</formula>
    </cfRule>
  </conditionalFormatting>
  <conditionalFormatting sqref="G3227">
    <cfRule type="expression" dxfId="17947" priority="23302">
      <formula>K3227&gt;L3227</formula>
    </cfRule>
  </conditionalFormatting>
  <conditionalFormatting sqref="J3227">
    <cfRule type="containsText" dxfId="17946" priority="23296" operator="containsText" text="TRUE">
      <formula>NOT(ISERROR(SEARCH("TRUE",J3227)))</formula>
    </cfRule>
  </conditionalFormatting>
  <conditionalFormatting sqref="G3226">
    <cfRule type="expression" dxfId="17945" priority="23295">
      <formula>K3226&gt;L3226</formula>
    </cfRule>
  </conditionalFormatting>
  <conditionalFormatting sqref="I3225:I3226">
    <cfRule type="containsText" dxfId="17944" priority="23290" operator="containsText" text="No Encontrado">
      <formula>NOT(ISERROR(SEARCH("No Encontrado",I3225)))</formula>
    </cfRule>
    <cfRule type="containsText" dxfId="17943" priority="23291" operator="containsText" text="Cancelado">
      <formula>NOT(ISERROR(SEARCH("Cancelado",I3225)))</formula>
    </cfRule>
    <cfRule type="containsText" dxfId="17942" priority="23292" operator="containsText" text="Entregado">
      <formula>NOT(ISERROR(SEARCH("Entregado",I3225)))</formula>
    </cfRule>
    <cfRule type="containsText" dxfId="17941" priority="23293" operator="containsText" text="Entregado">
      <formula>NOT(ISERROR(SEARCH("Entregado",I3225)))</formula>
    </cfRule>
    <cfRule type="containsText" dxfId="17940" priority="23294" operator="containsText" text="En proceso">
      <formula>NOT(ISERROR(SEARCH("En proceso",I3225)))</formula>
    </cfRule>
  </conditionalFormatting>
  <conditionalFormatting sqref="J3226">
    <cfRule type="containsText" dxfId="17939" priority="23289" operator="containsText" text="TRUE">
      <formula>NOT(ISERROR(SEARCH("TRUE",J3226)))</formula>
    </cfRule>
  </conditionalFormatting>
  <conditionalFormatting sqref="G3225">
    <cfRule type="expression" dxfId="17938" priority="23288">
      <formula>K3225&gt;L3225</formula>
    </cfRule>
  </conditionalFormatting>
  <conditionalFormatting sqref="J3225">
    <cfRule type="containsText" dxfId="17937" priority="23282" operator="containsText" text="TRUE">
      <formula>NOT(ISERROR(SEARCH("TRUE",J3225)))</formula>
    </cfRule>
  </conditionalFormatting>
  <conditionalFormatting sqref="G3224">
    <cfRule type="expression" dxfId="17936" priority="23281">
      <formula>K3224&gt;L3224</formula>
    </cfRule>
  </conditionalFormatting>
  <conditionalFormatting sqref="I3224">
    <cfRule type="containsText" dxfId="17935" priority="23276" operator="containsText" text="No Encontrado">
      <formula>NOT(ISERROR(SEARCH("No Encontrado",I3224)))</formula>
    </cfRule>
    <cfRule type="containsText" dxfId="17934" priority="23277" operator="containsText" text="Cancelado">
      <formula>NOT(ISERROR(SEARCH("Cancelado",I3224)))</formula>
    </cfRule>
    <cfRule type="containsText" dxfId="17933" priority="23278" operator="containsText" text="Entregado">
      <formula>NOT(ISERROR(SEARCH("Entregado",I3224)))</formula>
    </cfRule>
    <cfRule type="containsText" dxfId="17932" priority="23279" operator="containsText" text="Entregado">
      <formula>NOT(ISERROR(SEARCH("Entregado",I3224)))</formula>
    </cfRule>
    <cfRule type="containsText" dxfId="17931" priority="23280" operator="containsText" text="En proceso">
      <formula>NOT(ISERROR(SEARCH("En proceso",I3224)))</formula>
    </cfRule>
  </conditionalFormatting>
  <conditionalFormatting sqref="J3224">
    <cfRule type="containsText" dxfId="17930" priority="23275" operator="containsText" text="TRUE">
      <formula>NOT(ISERROR(SEARCH("TRUE",J3224)))</formula>
    </cfRule>
  </conditionalFormatting>
  <conditionalFormatting sqref="G3223">
    <cfRule type="expression" dxfId="17929" priority="23274">
      <formula>K3223&gt;L3223</formula>
    </cfRule>
  </conditionalFormatting>
  <conditionalFormatting sqref="I3223">
    <cfRule type="containsText" dxfId="17928" priority="23269" operator="containsText" text="No Encontrado">
      <formula>NOT(ISERROR(SEARCH("No Encontrado",I3223)))</formula>
    </cfRule>
    <cfRule type="containsText" dxfId="17927" priority="23270" operator="containsText" text="Cancelado">
      <formula>NOT(ISERROR(SEARCH("Cancelado",I3223)))</formula>
    </cfRule>
    <cfRule type="containsText" dxfId="17926" priority="23271" operator="containsText" text="Entregado">
      <formula>NOT(ISERROR(SEARCH("Entregado",I3223)))</formula>
    </cfRule>
    <cfRule type="containsText" dxfId="17925" priority="23272" operator="containsText" text="Entregado">
      <formula>NOT(ISERROR(SEARCH("Entregado",I3223)))</formula>
    </cfRule>
    <cfRule type="containsText" dxfId="17924" priority="23273" operator="containsText" text="En proceso">
      <formula>NOT(ISERROR(SEARCH("En proceso",I3223)))</formula>
    </cfRule>
  </conditionalFormatting>
  <conditionalFormatting sqref="J3223">
    <cfRule type="containsText" dxfId="17923" priority="23268" operator="containsText" text="TRUE">
      <formula>NOT(ISERROR(SEARCH("TRUE",J3223)))</formula>
    </cfRule>
  </conditionalFormatting>
  <conditionalFormatting sqref="G3222">
    <cfRule type="expression" dxfId="17922" priority="23253">
      <formula>K3222&gt;L3222</formula>
    </cfRule>
  </conditionalFormatting>
  <conditionalFormatting sqref="I3222">
    <cfRule type="containsText" dxfId="17921" priority="23248" operator="containsText" text="No Encontrado">
      <formula>NOT(ISERROR(SEARCH("No Encontrado",I3222)))</formula>
    </cfRule>
    <cfRule type="containsText" dxfId="17920" priority="23249" operator="containsText" text="Cancelado">
      <formula>NOT(ISERROR(SEARCH("Cancelado",I3222)))</formula>
    </cfRule>
    <cfRule type="containsText" dxfId="17919" priority="23250" operator="containsText" text="Entregado">
      <formula>NOT(ISERROR(SEARCH("Entregado",I3222)))</formula>
    </cfRule>
    <cfRule type="containsText" dxfId="17918" priority="23251" operator="containsText" text="Entregado">
      <formula>NOT(ISERROR(SEARCH("Entregado",I3222)))</formula>
    </cfRule>
    <cfRule type="containsText" dxfId="17917" priority="23252" operator="containsText" text="En proceso">
      <formula>NOT(ISERROR(SEARCH("En proceso",I3222)))</formula>
    </cfRule>
  </conditionalFormatting>
  <conditionalFormatting sqref="J3222">
    <cfRule type="containsText" dxfId="17916" priority="23247" operator="containsText" text="TRUE">
      <formula>NOT(ISERROR(SEARCH("TRUE",J3222)))</formula>
    </cfRule>
  </conditionalFormatting>
  <conditionalFormatting sqref="G3221">
    <cfRule type="expression" dxfId="17915" priority="23246">
      <formula>K3221&gt;L3221</formula>
    </cfRule>
  </conditionalFormatting>
  <conditionalFormatting sqref="I3221">
    <cfRule type="containsText" dxfId="17914" priority="23241" operator="containsText" text="No Encontrado">
      <formula>NOT(ISERROR(SEARCH("No Encontrado",I3221)))</formula>
    </cfRule>
    <cfRule type="containsText" dxfId="17913" priority="23242" operator="containsText" text="Cancelado">
      <formula>NOT(ISERROR(SEARCH("Cancelado",I3221)))</formula>
    </cfRule>
    <cfRule type="containsText" dxfId="17912" priority="23243" operator="containsText" text="Entregado">
      <formula>NOT(ISERROR(SEARCH("Entregado",I3221)))</formula>
    </cfRule>
    <cfRule type="containsText" dxfId="17911" priority="23244" operator="containsText" text="Entregado">
      <formula>NOT(ISERROR(SEARCH("Entregado",I3221)))</formula>
    </cfRule>
    <cfRule type="containsText" dxfId="17910" priority="23245" operator="containsText" text="En proceso">
      <formula>NOT(ISERROR(SEARCH("En proceso",I3221)))</formula>
    </cfRule>
  </conditionalFormatting>
  <conditionalFormatting sqref="J3221">
    <cfRule type="containsText" dxfId="17909" priority="23240" operator="containsText" text="TRUE">
      <formula>NOT(ISERROR(SEARCH("TRUE",J3221)))</formula>
    </cfRule>
  </conditionalFormatting>
  <conditionalFormatting sqref="G3220">
    <cfRule type="expression" dxfId="17908" priority="23239">
      <formula>K3220&gt;L3220</formula>
    </cfRule>
  </conditionalFormatting>
  <conditionalFormatting sqref="I3220">
    <cfRule type="containsText" dxfId="17907" priority="23234" operator="containsText" text="No Encontrado">
      <formula>NOT(ISERROR(SEARCH("No Encontrado",I3220)))</formula>
    </cfRule>
    <cfRule type="containsText" dxfId="17906" priority="23235" operator="containsText" text="Cancelado">
      <formula>NOT(ISERROR(SEARCH("Cancelado",I3220)))</formula>
    </cfRule>
    <cfRule type="containsText" dxfId="17905" priority="23236" operator="containsText" text="Entregado">
      <formula>NOT(ISERROR(SEARCH("Entregado",I3220)))</formula>
    </cfRule>
    <cfRule type="containsText" dxfId="17904" priority="23237" operator="containsText" text="Entregado">
      <formula>NOT(ISERROR(SEARCH("Entregado",I3220)))</formula>
    </cfRule>
    <cfRule type="containsText" dxfId="17903" priority="23238" operator="containsText" text="En proceso">
      <formula>NOT(ISERROR(SEARCH("En proceso",I3220)))</formula>
    </cfRule>
  </conditionalFormatting>
  <conditionalFormatting sqref="J3220">
    <cfRule type="containsText" dxfId="17902" priority="23233" operator="containsText" text="TRUE">
      <formula>NOT(ISERROR(SEARCH("TRUE",J3220)))</formula>
    </cfRule>
  </conditionalFormatting>
  <conditionalFormatting sqref="G3219">
    <cfRule type="expression" dxfId="17901" priority="23232">
      <formula>K3219&gt;L3219</formula>
    </cfRule>
  </conditionalFormatting>
  <conditionalFormatting sqref="I3219">
    <cfRule type="containsText" dxfId="17900" priority="23227" operator="containsText" text="No Encontrado">
      <formula>NOT(ISERROR(SEARCH("No Encontrado",I3219)))</formula>
    </cfRule>
    <cfRule type="containsText" dxfId="17899" priority="23228" operator="containsText" text="Cancelado">
      <formula>NOT(ISERROR(SEARCH("Cancelado",I3219)))</formula>
    </cfRule>
    <cfRule type="containsText" dxfId="17898" priority="23229" operator="containsText" text="Entregado">
      <formula>NOT(ISERROR(SEARCH("Entregado",I3219)))</formula>
    </cfRule>
    <cfRule type="containsText" dxfId="17897" priority="23230" operator="containsText" text="Entregado">
      <formula>NOT(ISERROR(SEARCH("Entregado",I3219)))</formula>
    </cfRule>
    <cfRule type="containsText" dxfId="17896" priority="23231" operator="containsText" text="En proceso">
      <formula>NOT(ISERROR(SEARCH("En proceso",I3219)))</formula>
    </cfRule>
  </conditionalFormatting>
  <conditionalFormatting sqref="J3219">
    <cfRule type="containsText" dxfId="17895" priority="23226" operator="containsText" text="TRUE">
      <formula>NOT(ISERROR(SEARCH("TRUE",J3219)))</formula>
    </cfRule>
  </conditionalFormatting>
  <conditionalFormatting sqref="G3218">
    <cfRule type="expression" dxfId="17894" priority="23225">
      <formula>K3218&gt;L3218</formula>
    </cfRule>
  </conditionalFormatting>
  <conditionalFormatting sqref="I3218">
    <cfRule type="containsText" dxfId="17893" priority="23220" operator="containsText" text="No Encontrado">
      <formula>NOT(ISERROR(SEARCH("No Encontrado",I3218)))</formula>
    </cfRule>
    <cfRule type="containsText" dxfId="17892" priority="23221" operator="containsText" text="Cancelado">
      <formula>NOT(ISERROR(SEARCH("Cancelado",I3218)))</formula>
    </cfRule>
    <cfRule type="containsText" dxfId="17891" priority="23222" operator="containsText" text="Entregado">
      <formula>NOT(ISERROR(SEARCH("Entregado",I3218)))</formula>
    </cfRule>
    <cfRule type="containsText" dxfId="17890" priority="23223" operator="containsText" text="Entregado">
      <formula>NOT(ISERROR(SEARCH("Entregado",I3218)))</formula>
    </cfRule>
    <cfRule type="containsText" dxfId="17889" priority="23224" operator="containsText" text="En proceso">
      <formula>NOT(ISERROR(SEARCH("En proceso",I3218)))</formula>
    </cfRule>
  </conditionalFormatting>
  <conditionalFormatting sqref="J3218">
    <cfRule type="containsText" dxfId="17888" priority="23219" operator="containsText" text="TRUE">
      <formula>NOT(ISERROR(SEARCH("TRUE",J3218)))</formula>
    </cfRule>
  </conditionalFormatting>
  <conditionalFormatting sqref="G3217">
    <cfRule type="expression" dxfId="17887" priority="23218">
      <formula>K3217&gt;L3217</formula>
    </cfRule>
  </conditionalFormatting>
  <conditionalFormatting sqref="I3217">
    <cfRule type="containsText" dxfId="17886" priority="23213" operator="containsText" text="No Encontrado">
      <formula>NOT(ISERROR(SEARCH("No Encontrado",I3217)))</formula>
    </cfRule>
    <cfRule type="containsText" dxfId="17885" priority="23214" operator="containsText" text="Cancelado">
      <formula>NOT(ISERROR(SEARCH("Cancelado",I3217)))</formula>
    </cfRule>
    <cfRule type="containsText" dxfId="17884" priority="23215" operator="containsText" text="Entregado">
      <formula>NOT(ISERROR(SEARCH("Entregado",I3217)))</formula>
    </cfRule>
    <cfRule type="containsText" dxfId="17883" priority="23216" operator="containsText" text="Entregado">
      <formula>NOT(ISERROR(SEARCH("Entregado",I3217)))</formula>
    </cfRule>
    <cfRule type="containsText" dxfId="17882" priority="23217" operator="containsText" text="En proceso">
      <formula>NOT(ISERROR(SEARCH("En proceso",I3217)))</formula>
    </cfRule>
  </conditionalFormatting>
  <conditionalFormatting sqref="J3217">
    <cfRule type="containsText" dxfId="17881" priority="23212" operator="containsText" text="TRUE">
      <formula>NOT(ISERROR(SEARCH("TRUE",J3217)))</formula>
    </cfRule>
  </conditionalFormatting>
  <conditionalFormatting sqref="G3216">
    <cfRule type="expression" dxfId="17880" priority="23211">
      <formula>K3216&gt;L3216</formula>
    </cfRule>
  </conditionalFormatting>
  <conditionalFormatting sqref="I3216">
    <cfRule type="containsText" dxfId="17879" priority="23206" operator="containsText" text="No Encontrado">
      <formula>NOT(ISERROR(SEARCH("No Encontrado",I3216)))</formula>
    </cfRule>
    <cfRule type="containsText" dxfId="17878" priority="23207" operator="containsText" text="Cancelado">
      <formula>NOT(ISERROR(SEARCH("Cancelado",I3216)))</formula>
    </cfRule>
    <cfRule type="containsText" dxfId="17877" priority="23208" operator="containsText" text="Entregado">
      <formula>NOT(ISERROR(SEARCH("Entregado",I3216)))</formula>
    </cfRule>
    <cfRule type="containsText" dxfId="17876" priority="23209" operator="containsText" text="Entregado">
      <formula>NOT(ISERROR(SEARCH("Entregado",I3216)))</formula>
    </cfRule>
    <cfRule type="containsText" dxfId="17875" priority="23210" operator="containsText" text="En proceso">
      <formula>NOT(ISERROR(SEARCH("En proceso",I3216)))</formula>
    </cfRule>
  </conditionalFormatting>
  <conditionalFormatting sqref="J3216">
    <cfRule type="containsText" dxfId="17874" priority="23205" operator="containsText" text="TRUE">
      <formula>NOT(ISERROR(SEARCH("TRUE",J3216)))</formula>
    </cfRule>
  </conditionalFormatting>
  <conditionalFormatting sqref="G3215">
    <cfRule type="expression" dxfId="17873" priority="23204">
      <formula>K3215&gt;L3215</formula>
    </cfRule>
  </conditionalFormatting>
  <conditionalFormatting sqref="I3215">
    <cfRule type="containsText" dxfId="17872" priority="23199" operator="containsText" text="No Encontrado">
      <formula>NOT(ISERROR(SEARCH("No Encontrado",I3215)))</formula>
    </cfRule>
    <cfRule type="containsText" dxfId="17871" priority="23200" operator="containsText" text="Cancelado">
      <formula>NOT(ISERROR(SEARCH("Cancelado",I3215)))</formula>
    </cfRule>
    <cfRule type="containsText" dxfId="17870" priority="23201" operator="containsText" text="Entregado">
      <formula>NOT(ISERROR(SEARCH("Entregado",I3215)))</formula>
    </cfRule>
    <cfRule type="containsText" dxfId="17869" priority="23202" operator="containsText" text="Entregado">
      <formula>NOT(ISERROR(SEARCH("Entregado",I3215)))</formula>
    </cfRule>
    <cfRule type="containsText" dxfId="17868" priority="23203" operator="containsText" text="En proceso">
      <formula>NOT(ISERROR(SEARCH("En proceso",I3215)))</formula>
    </cfRule>
  </conditionalFormatting>
  <conditionalFormatting sqref="J3215">
    <cfRule type="containsText" dxfId="17867" priority="23198" operator="containsText" text="TRUE">
      <formula>NOT(ISERROR(SEARCH("TRUE",J3215)))</formula>
    </cfRule>
  </conditionalFormatting>
  <conditionalFormatting sqref="G3214">
    <cfRule type="expression" dxfId="17866" priority="23197">
      <formula>K3214&gt;L3214</formula>
    </cfRule>
  </conditionalFormatting>
  <conditionalFormatting sqref="I3214">
    <cfRule type="containsText" dxfId="17865" priority="23192" operator="containsText" text="No Encontrado">
      <formula>NOT(ISERROR(SEARCH("No Encontrado",I3214)))</formula>
    </cfRule>
    <cfRule type="containsText" dxfId="17864" priority="23193" operator="containsText" text="Cancelado">
      <formula>NOT(ISERROR(SEARCH("Cancelado",I3214)))</formula>
    </cfRule>
    <cfRule type="containsText" dxfId="17863" priority="23194" operator="containsText" text="Entregado">
      <formula>NOT(ISERROR(SEARCH("Entregado",I3214)))</formula>
    </cfRule>
    <cfRule type="containsText" dxfId="17862" priority="23195" operator="containsText" text="Entregado">
      <formula>NOT(ISERROR(SEARCH("Entregado",I3214)))</formula>
    </cfRule>
    <cfRule type="containsText" dxfId="17861" priority="23196" operator="containsText" text="En proceso">
      <formula>NOT(ISERROR(SEARCH("En proceso",I3214)))</formula>
    </cfRule>
  </conditionalFormatting>
  <conditionalFormatting sqref="J3214">
    <cfRule type="containsText" dxfId="17860" priority="23191" operator="containsText" text="TRUE">
      <formula>NOT(ISERROR(SEARCH("TRUE",J3214)))</formula>
    </cfRule>
  </conditionalFormatting>
  <conditionalFormatting sqref="G3213">
    <cfRule type="expression" dxfId="17859" priority="23190">
      <formula>K3213&gt;L3213</formula>
    </cfRule>
  </conditionalFormatting>
  <conditionalFormatting sqref="I3213">
    <cfRule type="containsText" dxfId="17858" priority="23185" operator="containsText" text="No Encontrado">
      <formula>NOT(ISERROR(SEARCH("No Encontrado",I3213)))</formula>
    </cfRule>
    <cfRule type="containsText" dxfId="17857" priority="23186" operator="containsText" text="Cancelado">
      <formula>NOT(ISERROR(SEARCH("Cancelado",I3213)))</formula>
    </cfRule>
    <cfRule type="containsText" dxfId="17856" priority="23187" operator="containsText" text="Entregado">
      <formula>NOT(ISERROR(SEARCH("Entregado",I3213)))</formula>
    </cfRule>
    <cfRule type="containsText" dxfId="17855" priority="23188" operator="containsText" text="Entregado">
      <formula>NOT(ISERROR(SEARCH("Entregado",I3213)))</formula>
    </cfRule>
    <cfRule type="containsText" dxfId="17854" priority="23189" operator="containsText" text="En proceso">
      <formula>NOT(ISERROR(SEARCH("En proceso",I3213)))</formula>
    </cfRule>
  </conditionalFormatting>
  <conditionalFormatting sqref="J3213">
    <cfRule type="containsText" dxfId="17853" priority="23184" operator="containsText" text="TRUE">
      <formula>NOT(ISERROR(SEARCH("TRUE",J3213)))</formula>
    </cfRule>
  </conditionalFormatting>
  <conditionalFormatting sqref="G3212">
    <cfRule type="expression" dxfId="17852" priority="23183">
      <formula>K3212&gt;L3212</formula>
    </cfRule>
  </conditionalFormatting>
  <conditionalFormatting sqref="I3212">
    <cfRule type="containsText" dxfId="17851" priority="23178" operator="containsText" text="No Encontrado">
      <formula>NOT(ISERROR(SEARCH("No Encontrado",I3212)))</formula>
    </cfRule>
    <cfRule type="containsText" dxfId="17850" priority="23179" operator="containsText" text="Cancelado">
      <formula>NOT(ISERROR(SEARCH("Cancelado",I3212)))</formula>
    </cfRule>
    <cfRule type="containsText" dxfId="17849" priority="23180" operator="containsText" text="Entregado">
      <formula>NOT(ISERROR(SEARCH("Entregado",I3212)))</formula>
    </cfRule>
    <cfRule type="containsText" dxfId="17848" priority="23181" operator="containsText" text="Entregado">
      <formula>NOT(ISERROR(SEARCH("Entregado",I3212)))</formula>
    </cfRule>
    <cfRule type="containsText" dxfId="17847" priority="23182" operator="containsText" text="En proceso">
      <formula>NOT(ISERROR(SEARCH("En proceso",I3212)))</formula>
    </cfRule>
  </conditionalFormatting>
  <conditionalFormatting sqref="J3212">
    <cfRule type="containsText" dxfId="17846" priority="23177" operator="containsText" text="TRUE">
      <formula>NOT(ISERROR(SEARCH("TRUE",J3212)))</formula>
    </cfRule>
  </conditionalFormatting>
  <conditionalFormatting sqref="G3211">
    <cfRule type="expression" dxfId="17845" priority="23176">
      <formula>K3211&gt;L3211</formula>
    </cfRule>
  </conditionalFormatting>
  <conditionalFormatting sqref="I3211">
    <cfRule type="containsText" dxfId="17844" priority="23171" operator="containsText" text="No Encontrado">
      <formula>NOT(ISERROR(SEARCH("No Encontrado",I3211)))</formula>
    </cfRule>
    <cfRule type="containsText" dxfId="17843" priority="23172" operator="containsText" text="Cancelado">
      <formula>NOT(ISERROR(SEARCH("Cancelado",I3211)))</formula>
    </cfRule>
    <cfRule type="containsText" dxfId="17842" priority="23173" operator="containsText" text="Entregado">
      <formula>NOT(ISERROR(SEARCH("Entregado",I3211)))</formula>
    </cfRule>
    <cfRule type="containsText" dxfId="17841" priority="23174" operator="containsText" text="Entregado">
      <formula>NOT(ISERROR(SEARCH("Entregado",I3211)))</formula>
    </cfRule>
    <cfRule type="containsText" dxfId="17840" priority="23175" operator="containsText" text="En proceso">
      <formula>NOT(ISERROR(SEARCH("En proceso",I3211)))</formula>
    </cfRule>
  </conditionalFormatting>
  <conditionalFormatting sqref="J3211">
    <cfRule type="containsText" dxfId="17839" priority="23170" operator="containsText" text="TRUE">
      <formula>NOT(ISERROR(SEARCH("TRUE",J3211)))</formula>
    </cfRule>
  </conditionalFormatting>
  <conditionalFormatting sqref="G3210">
    <cfRule type="expression" dxfId="17838" priority="23169">
      <formula>K3210&gt;L3210</formula>
    </cfRule>
  </conditionalFormatting>
  <conditionalFormatting sqref="I3210">
    <cfRule type="containsText" dxfId="17837" priority="23164" operator="containsText" text="No Encontrado">
      <formula>NOT(ISERROR(SEARCH("No Encontrado",I3210)))</formula>
    </cfRule>
    <cfRule type="containsText" dxfId="17836" priority="23165" operator="containsText" text="Cancelado">
      <formula>NOT(ISERROR(SEARCH("Cancelado",I3210)))</formula>
    </cfRule>
    <cfRule type="containsText" dxfId="17835" priority="23166" operator="containsText" text="Entregado">
      <formula>NOT(ISERROR(SEARCH("Entregado",I3210)))</formula>
    </cfRule>
    <cfRule type="containsText" dxfId="17834" priority="23167" operator="containsText" text="Entregado">
      <formula>NOT(ISERROR(SEARCH("Entregado",I3210)))</formula>
    </cfRule>
    <cfRule type="containsText" dxfId="17833" priority="23168" operator="containsText" text="En proceso">
      <formula>NOT(ISERROR(SEARCH("En proceso",I3210)))</formula>
    </cfRule>
  </conditionalFormatting>
  <conditionalFormatting sqref="J3210">
    <cfRule type="containsText" dxfId="17832" priority="23163" operator="containsText" text="TRUE">
      <formula>NOT(ISERROR(SEARCH("TRUE",J3210)))</formula>
    </cfRule>
  </conditionalFormatting>
  <conditionalFormatting sqref="G3209">
    <cfRule type="expression" dxfId="17831" priority="23162">
      <formula>K3209&gt;L3209</formula>
    </cfRule>
  </conditionalFormatting>
  <conditionalFormatting sqref="I3209">
    <cfRule type="containsText" dxfId="17830" priority="23157" operator="containsText" text="No Encontrado">
      <formula>NOT(ISERROR(SEARCH("No Encontrado",I3209)))</formula>
    </cfRule>
    <cfRule type="containsText" dxfId="17829" priority="23158" operator="containsText" text="Cancelado">
      <formula>NOT(ISERROR(SEARCH("Cancelado",I3209)))</formula>
    </cfRule>
    <cfRule type="containsText" dxfId="17828" priority="23159" operator="containsText" text="Entregado">
      <formula>NOT(ISERROR(SEARCH("Entregado",I3209)))</formula>
    </cfRule>
    <cfRule type="containsText" dxfId="17827" priority="23160" operator="containsText" text="Entregado">
      <formula>NOT(ISERROR(SEARCH("Entregado",I3209)))</formula>
    </cfRule>
    <cfRule type="containsText" dxfId="17826" priority="23161" operator="containsText" text="En proceso">
      <formula>NOT(ISERROR(SEARCH("En proceso",I3209)))</formula>
    </cfRule>
  </conditionalFormatting>
  <conditionalFormatting sqref="J3209">
    <cfRule type="containsText" dxfId="17825" priority="23156" operator="containsText" text="TRUE">
      <formula>NOT(ISERROR(SEARCH("TRUE",J3209)))</formula>
    </cfRule>
  </conditionalFormatting>
  <conditionalFormatting sqref="G3208">
    <cfRule type="expression" dxfId="17824" priority="23155">
      <formula>K3208&gt;L3208</formula>
    </cfRule>
  </conditionalFormatting>
  <conditionalFormatting sqref="I3208">
    <cfRule type="containsText" dxfId="17823" priority="23150" operator="containsText" text="No Encontrado">
      <formula>NOT(ISERROR(SEARCH("No Encontrado",I3208)))</formula>
    </cfRule>
    <cfRule type="containsText" dxfId="17822" priority="23151" operator="containsText" text="Cancelado">
      <formula>NOT(ISERROR(SEARCH("Cancelado",I3208)))</formula>
    </cfRule>
    <cfRule type="containsText" dxfId="17821" priority="23152" operator="containsText" text="Entregado">
      <formula>NOT(ISERROR(SEARCH("Entregado",I3208)))</formula>
    </cfRule>
    <cfRule type="containsText" dxfId="17820" priority="23153" operator="containsText" text="Entregado">
      <formula>NOT(ISERROR(SEARCH("Entregado",I3208)))</formula>
    </cfRule>
    <cfRule type="containsText" dxfId="17819" priority="23154" operator="containsText" text="En proceso">
      <formula>NOT(ISERROR(SEARCH("En proceso",I3208)))</formula>
    </cfRule>
  </conditionalFormatting>
  <conditionalFormatting sqref="J3208">
    <cfRule type="containsText" dxfId="17818" priority="23149" operator="containsText" text="TRUE">
      <formula>NOT(ISERROR(SEARCH("TRUE",J3208)))</formula>
    </cfRule>
  </conditionalFormatting>
  <conditionalFormatting sqref="G3207">
    <cfRule type="expression" dxfId="17817" priority="23148">
      <formula>K3207&gt;L3207</formula>
    </cfRule>
  </conditionalFormatting>
  <conditionalFormatting sqref="I3207">
    <cfRule type="containsText" dxfId="17816" priority="23143" operator="containsText" text="No Encontrado">
      <formula>NOT(ISERROR(SEARCH("No Encontrado",I3207)))</formula>
    </cfRule>
    <cfRule type="containsText" dxfId="17815" priority="23144" operator="containsText" text="Cancelado">
      <formula>NOT(ISERROR(SEARCH("Cancelado",I3207)))</formula>
    </cfRule>
    <cfRule type="containsText" dxfId="17814" priority="23145" operator="containsText" text="Entregado">
      <formula>NOT(ISERROR(SEARCH("Entregado",I3207)))</formula>
    </cfRule>
    <cfRule type="containsText" dxfId="17813" priority="23146" operator="containsText" text="Entregado">
      <formula>NOT(ISERROR(SEARCH("Entregado",I3207)))</formula>
    </cfRule>
    <cfRule type="containsText" dxfId="17812" priority="23147" operator="containsText" text="En proceso">
      <formula>NOT(ISERROR(SEARCH("En proceso",I3207)))</formula>
    </cfRule>
  </conditionalFormatting>
  <conditionalFormatting sqref="J3207">
    <cfRule type="containsText" dxfId="17811" priority="23142" operator="containsText" text="TRUE">
      <formula>NOT(ISERROR(SEARCH("TRUE",J3207)))</formula>
    </cfRule>
  </conditionalFormatting>
  <conditionalFormatting sqref="G3206">
    <cfRule type="expression" dxfId="17810" priority="23141">
      <formula>K3206&gt;L3206</formula>
    </cfRule>
  </conditionalFormatting>
  <conditionalFormatting sqref="I3206">
    <cfRule type="containsText" dxfId="17809" priority="23136" operator="containsText" text="No Encontrado">
      <formula>NOT(ISERROR(SEARCH("No Encontrado",I3206)))</formula>
    </cfRule>
    <cfRule type="containsText" dxfId="17808" priority="23137" operator="containsText" text="Cancelado">
      <formula>NOT(ISERROR(SEARCH("Cancelado",I3206)))</formula>
    </cfRule>
    <cfRule type="containsText" dxfId="17807" priority="23138" operator="containsText" text="Entregado">
      <formula>NOT(ISERROR(SEARCH("Entregado",I3206)))</formula>
    </cfRule>
    <cfRule type="containsText" dxfId="17806" priority="23139" operator="containsText" text="Entregado">
      <formula>NOT(ISERROR(SEARCH("Entregado",I3206)))</formula>
    </cfRule>
    <cfRule type="containsText" dxfId="17805" priority="23140" operator="containsText" text="En proceso">
      <formula>NOT(ISERROR(SEARCH("En proceso",I3206)))</formula>
    </cfRule>
  </conditionalFormatting>
  <conditionalFormatting sqref="J3206">
    <cfRule type="containsText" dxfId="17804" priority="23135" operator="containsText" text="TRUE">
      <formula>NOT(ISERROR(SEARCH("TRUE",J3206)))</formula>
    </cfRule>
  </conditionalFormatting>
  <conditionalFormatting sqref="G3205">
    <cfRule type="expression" dxfId="17803" priority="23134">
      <formula>K3205&gt;L3205</formula>
    </cfRule>
  </conditionalFormatting>
  <conditionalFormatting sqref="I3205">
    <cfRule type="containsText" dxfId="17802" priority="23129" operator="containsText" text="No Encontrado">
      <formula>NOT(ISERROR(SEARCH("No Encontrado",I3205)))</formula>
    </cfRule>
    <cfRule type="containsText" dxfId="17801" priority="23130" operator="containsText" text="Cancelado">
      <formula>NOT(ISERROR(SEARCH("Cancelado",I3205)))</formula>
    </cfRule>
    <cfRule type="containsText" dxfId="17800" priority="23131" operator="containsText" text="Entregado">
      <formula>NOT(ISERROR(SEARCH("Entregado",I3205)))</formula>
    </cfRule>
    <cfRule type="containsText" dxfId="17799" priority="23132" operator="containsText" text="Entregado">
      <formula>NOT(ISERROR(SEARCH("Entregado",I3205)))</formula>
    </cfRule>
    <cfRule type="containsText" dxfId="17798" priority="23133" operator="containsText" text="En proceso">
      <formula>NOT(ISERROR(SEARCH("En proceso",I3205)))</formula>
    </cfRule>
  </conditionalFormatting>
  <conditionalFormatting sqref="J3205">
    <cfRule type="containsText" dxfId="17797" priority="23128" operator="containsText" text="TRUE">
      <formula>NOT(ISERROR(SEARCH("TRUE",J3205)))</formula>
    </cfRule>
  </conditionalFormatting>
  <conditionalFormatting sqref="G3204">
    <cfRule type="expression" dxfId="17796" priority="23127">
      <formula>K3204&gt;L3204</formula>
    </cfRule>
  </conditionalFormatting>
  <conditionalFormatting sqref="I3204">
    <cfRule type="containsText" dxfId="17795" priority="23122" operator="containsText" text="No Encontrado">
      <formula>NOT(ISERROR(SEARCH("No Encontrado",I3204)))</formula>
    </cfRule>
    <cfRule type="containsText" dxfId="17794" priority="23123" operator="containsText" text="Cancelado">
      <formula>NOT(ISERROR(SEARCH("Cancelado",I3204)))</formula>
    </cfRule>
    <cfRule type="containsText" dxfId="17793" priority="23124" operator="containsText" text="Entregado">
      <formula>NOT(ISERROR(SEARCH("Entregado",I3204)))</formula>
    </cfRule>
    <cfRule type="containsText" dxfId="17792" priority="23125" operator="containsText" text="Entregado">
      <formula>NOT(ISERROR(SEARCH("Entregado",I3204)))</formula>
    </cfRule>
    <cfRule type="containsText" dxfId="17791" priority="23126" operator="containsText" text="En proceso">
      <formula>NOT(ISERROR(SEARCH("En proceso",I3204)))</formula>
    </cfRule>
  </conditionalFormatting>
  <conditionalFormatting sqref="J3204">
    <cfRule type="containsText" dxfId="17790" priority="23121" operator="containsText" text="TRUE">
      <formula>NOT(ISERROR(SEARCH("TRUE",J3204)))</formula>
    </cfRule>
  </conditionalFormatting>
  <conditionalFormatting sqref="G3203">
    <cfRule type="expression" dxfId="17789" priority="23120">
      <formula>K3203&gt;L3203</formula>
    </cfRule>
  </conditionalFormatting>
  <conditionalFormatting sqref="I3203">
    <cfRule type="containsText" dxfId="17788" priority="23115" operator="containsText" text="No Encontrado">
      <formula>NOT(ISERROR(SEARCH("No Encontrado",I3203)))</formula>
    </cfRule>
    <cfRule type="containsText" dxfId="17787" priority="23116" operator="containsText" text="Cancelado">
      <formula>NOT(ISERROR(SEARCH("Cancelado",I3203)))</formula>
    </cfRule>
    <cfRule type="containsText" dxfId="17786" priority="23117" operator="containsText" text="Entregado">
      <formula>NOT(ISERROR(SEARCH("Entregado",I3203)))</formula>
    </cfRule>
    <cfRule type="containsText" dxfId="17785" priority="23118" operator="containsText" text="Entregado">
      <formula>NOT(ISERROR(SEARCH("Entregado",I3203)))</formula>
    </cfRule>
    <cfRule type="containsText" dxfId="17784" priority="23119" operator="containsText" text="En proceso">
      <formula>NOT(ISERROR(SEARCH("En proceso",I3203)))</formula>
    </cfRule>
  </conditionalFormatting>
  <conditionalFormatting sqref="J3203">
    <cfRule type="containsText" dxfId="17783" priority="23114" operator="containsText" text="TRUE">
      <formula>NOT(ISERROR(SEARCH("TRUE",J3203)))</formula>
    </cfRule>
  </conditionalFormatting>
  <conditionalFormatting sqref="G3202">
    <cfRule type="expression" dxfId="17782" priority="23113">
      <formula>K3202&gt;L3202</formula>
    </cfRule>
  </conditionalFormatting>
  <conditionalFormatting sqref="I3202">
    <cfRule type="containsText" dxfId="17781" priority="23108" operator="containsText" text="No Encontrado">
      <formula>NOT(ISERROR(SEARCH("No Encontrado",I3202)))</formula>
    </cfRule>
    <cfRule type="containsText" dxfId="17780" priority="23109" operator="containsText" text="Cancelado">
      <formula>NOT(ISERROR(SEARCH("Cancelado",I3202)))</formula>
    </cfRule>
    <cfRule type="containsText" dxfId="17779" priority="23110" operator="containsText" text="Entregado">
      <formula>NOT(ISERROR(SEARCH("Entregado",I3202)))</formula>
    </cfRule>
    <cfRule type="containsText" dxfId="17778" priority="23111" operator="containsText" text="Entregado">
      <formula>NOT(ISERROR(SEARCH("Entregado",I3202)))</formula>
    </cfRule>
    <cfRule type="containsText" dxfId="17777" priority="23112" operator="containsText" text="En proceso">
      <formula>NOT(ISERROR(SEARCH("En proceso",I3202)))</formula>
    </cfRule>
  </conditionalFormatting>
  <conditionalFormatting sqref="J3202">
    <cfRule type="containsText" dxfId="17776" priority="23107" operator="containsText" text="TRUE">
      <formula>NOT(ISERROR(SEARCH("TRUE",J3202)))</formula>
    </cfRule>
  </conditionalFormatting>
  <conditionalFormatting sqref="G3201">
    <cfRule type="expression" dxfId="17775" priority="23106">
      <formula>K3201&gt;L3201</formula>
    </cfRule>
  </conditionalFormatting>
  <conditionalFormatting sqref="I3201">
    <cfRule type="containsText" dxfId="17774" priority="23101" operator="containsText" text="No Encontrado">
      <formula>NOT(ISERROR(SEARCH("No Encontrado",I3201)))</formula>
    </cfRule>
    <cfRule type="containsText" dxfId="17773" priority="23102" operator="containsText" text="Cancelado">
      <formula>NOT(ISERROR(SEARCH("Cancelado",I3201)))</formula>
    </cfRule>
    <cfRule type="containsText" dxfId="17772" priority="23103" operator="containsText" text="Entregado">
      <formula>NOT(ISERROR(SEARCH("Entregado",I3201)))</formula>
    </cfRule>
    <cfRule type="containsText" dxfId="17771" priority="23104" operator="containsText" text="Entregado">
      <formula>NOT(ISERROR(SEARCH("Entregado",I3201)))</formula>
    </cfRule>
    <cfRule type="containsText" dxfId="17770" priority="23105" operator="containsText" text="En proceso">
      <formula>NOT(ISERROR(SEARCH("En proceso",I3201)))</formula>
    </cfRule>
  </conditionalFormatting>
  <conditionalFormatting sqref="J3201">
    <cfRule type="containsText" dxfId="17769" priority="23100" operator="containsText" text="TRUE">
      <formula>NOT(ISERROR(SEARCH("TRUE",J3201)))</formula>
    </cfRule>
  </conditionalFormatting>
  <conditionalFormatting sqref="G3200">
    <cfRule type="expression" dxfId="17768" priority="23099">
      <formula>K3200&gt;L3200</formula>
    </cfRule>
  </conditionalFormatting>
  <conditionalFormatting sqref="I3200">
    <cfRule type="containsText" dxfId="17767" priority="23094" operator="containsText" text="No Encontrado">
      <formula>NOT(ISERROR(SEARCH("No Encontrado",I3200)))</formula>
    </cfRule>
    <cfRule type="containsText" dxfId="17766" priority="23095" operator="containsText" text="Cancelado">
      <formula>NOT(ISERROR(SEARCH("Cancelado",I3200)))</formula>
    </cfRule>
    <cfRule type="containsText" dxfId="17765" priority="23096" operator="containsText" text="Entregado">
      <formula>NOT(ISERROR(SEARCH("Entregado",I3200)))</formula>
    </cfRule>
    <cfRule type="containsText" dxfId="17764" priority="23097" operator="containsText" text="Entregado">
      <formula>NOT(ISERROR(SEARCH("Entregado",I3200)))</formula>
    </cfRule>
    <cfRule type="containsText" dxfId="17763" priority="23098" operator="containsText" text="En proceso">
      <formula>NOT(ISERROR(SEARCH("En proceso",I3200)))</formula>
    </cfRule>
  </conditionalFormatting>
  <conditionalFormatting sqref="J3200">
    <cfRule type="containsText" dxfId="17762" priority="23093" operator="containsText" text="TRUE">
      <formula>NOT(ISERROR(SEARCH("TRUE",J3200)))</formula>
    </cfRule>
  </conditionalFormatting>
  <conditionalFormatting sqref="G3199">
    <cfRule type="expression" dxfId="17761" priority="23092">
      <formula>K3199&gt;L3199</formula>
    </cfRule>
  </conditionalFormatting>
  <conditionalFormatting sqref="I3199">
    <cfRule type="containsText" dxfId="17760" priority="23087" operator="containsText" text="No Encontrado">
      <formula>NOT(ISERROR(SEARCH("No Encontrado",I3199)))</formula>
    </cfRule>
    <cfRule type="containsText" dxfId="17759" priority="23088" operator="containsText" text="Cancelado">
      <formula>NOT(ISERROR(SEARCH("Cancelado",I3199)))</formula>
    </cfRule>
    <cfRule type="containsText" dxfId="17758" priority="23089" operator="containsText" text="Entregado">
      <formula>NOT(ISERROR(SEARCH("Entregado",I3199)))</formula>
    </cfRule>
    <cfRule type="containsText" dxfId="17757" priority="23090" operator="containsText" text="Entregado">
      <formula>NOT(ISERROR(SEARCH("Entregado",I3199)))</formula>
    </cfRule>
    <cfRule type="containsText" dxfId="17756" priority="23091" operator="containsText" text="En proceso">
      <formula>NOT(ISERROR(SEARCH("En proceso",I3199)))</formula>
    </cfRule>
  </conditionalFormatting>
  <conditionalFormatting sqref="J3199">
    <cfRule type="containsText" dxfId="17755" priority="23086" operator="containsText" text="TRUE">
      <formula>NOT(ISERROR(SEARCH("TRUE",J3199)))</formula>
    </cfRule>
  </conditionalFormatting>
  <conditionalFormatting sqref="G3198">
    <cfRule type="expression" dxfId="17754" priority="23085">
      <formula>K3198&gt;L3198</formula>
    </cfRule>
  </conditionalFormatting>
  <conditionalFormatting sqref="I3198">
    <cfRule type="containsText" dxfId="17753" priority="23080" operator="containsText" text="No Encontrado">
      <formula>NOT(ISERROR(SEARCH("No Encontrado",I3198)))</formula>
    </cfRule>
    <cfRule type="containsText" dxfId="17752" priority="23081" operator="containsText" text="Cancelado">
      <formula>NOT(ISERROR(SEARCH("Cancelado",I3198)))</formula>
    </cfRule>
    <cfRule type="containsText" dxfId="17751" priority="23082" operator="containsText" text="Entregado">
      <formula>NOT(ISERROR(SEARCH("Entregado",I3198)))</formula>
    </cfRule>
    <cfRule type="containsText" dxfId="17750" priority="23083" operator="containsText" text="Entregado">
      <formula>NOT(ISERROR(SEARCH("Entregado",I3198)))</formula>
    </cfRule>
    <cfRule type="containsText" dxfId="17749" priority="23084" operator="containsText" text="En proceso">
      <formula>NOT(ISERROR(SEARCH("En proceso",I3198)))</formula>
    </cfRule>
  </conditionalFormatting>
  <conditionalFormatting sqref="J3198">
    <cfRule type="containsText" dxfId="17748" priority="23079" operator="containsText" text="TRUE">
      <formula>NOT(ISERROR(SEARCH("TRUE",J3198)))</formula>
    </cfRule>
  </conditionalFormatting>
  <conditionalFormatting sqref="G3197">
    <cfRule type="expression" dxfId="17747" priority="23078">
      <formula>K3197&gt;L3197</formula>
    </cfRule>
  </conditionalFormatting>
  <conditionalFormatting sqref="I3197">
    <cfRule type="containsText" dxfId="17746" priority="23073" operator="containsText" text="No Encontrado">
      <formula>NOT(ISERROR(SEARCH("No Encontrado",I3197)))</formula>
    </cfRule>
    <cfRule type="containsText" dxfId="17745" priority="23074" operator="containsText" text="Cancelado">
      <formula>NOT(ISERROR(SEARCH("Cancelado",I3197)))</formula>
    </cfRule>
    <cfRule type="containsText" dxfId="17744" priority="23075" operator="containsText" text="Entregado">
      <formula>NOT(ISERROR(SEARCH("Entregado",I3197)))</formula>
    </cfRule>
    <cfRule type="containsText" dxfId="17743" priority="23076" operator="containsText" text="Entregado">
      <formula>NOT(ISERROR(SEARCH("Entregado",I3197)))</formula>
    </cfRule>
    <cfRule type="containsText" dxfId="17742" priority="23077" operator="containsText" text="En proceso">
      <formula>NOT(ISERROR(SEARCH("En proceso",I3197)))</formula>
    </cfRule>
  </conditionalFormatting>
  <conditionalFormatting sqref="J3197">
    <cfRule type="containsText" dxfId="17741" priority="23072" operator="containsText" text="TRUE">
      <formula>NOT(ISERROR(SEARCH("TRUE",J3197)))</formula>
    </cfRule>
  </conditionalFormatting>
  <conditionalFormatting sqref="G3196">
    <cfRule type="expression" dxfId="17740" priority="23071">
      <formula>K3196&gt;L3196</formula>
    </cfRule>
  </conditionalFormatting>
  <conditionalFormatting sqref="I3196">
    <cfRule type="containsText" dxfId="17739" priority="23066" operator="containsText" text="No Encontrado">
      <formula>NOT(ISERROR(SEARCH("No Encontrado",I3196)))</formula>
    </cfRule>
    <cfRule type="containsText" dxfId="17738" priority="23067" operator="containsText" text="Cancelado">
      <formula>NOT(ISERROR(SEARCH("Cancelado",I3196)))</formula>
    </cfRule>
    <cfRule type="containsText" dxfId="17737" priority="23068" operator="containsText" text="Entregado">
      <formula>NOT(ISERROR(SEARCH("Entregado",I3196)))</formula>
    </cfRule>
    <cfRule type="containsText" dxfId="17736" priority="23069" operator="containsText" text="Entregado">
      <formula>NOT(ISERROR(SEARCH("Entregado",I3196)))</formula>
    </cfRule>
    <cfRule type="containsText" dxfId="17735" priority="23070" operator="containsText" text="En proceso">
      <formula>NOT(ISERROR(SEARCH("En proceso",I3196)))</formula>
    </cfRule>
  </conditionalFormatting>
  <conditionalFormatting sqref="J3196">
    <cfRule type="containsText" dxfId="17734" priority="23065" operator="containsText" text="TRUE">
      <formula>NOT(ISERROR(SEARCH("TRUE",J3196)))</formula>
    </cfRule>
  </conditionalFormatting>
  <conditionalFormatting sqref="G3195">
    <cfRule type="expression" dxfId="17733" priority="23064">
      <formula>K3195&gt;L3195</formula>
    </cfRule>
  </conditionalFormatting>
  <conditionalFormatting sqref="I3195">
    <cfRule type="containsText" dxfId="17732" priority="23059" operator="containsText" text="No Encontrado">
      <formula>NOT(ISERROR(SEARCH("No Encontrado",I3195)))</formula>
    </cfRule>
    <cfRule type="containsText" dxfId="17731" priority="23060" operator="containsText" text="Cancelado">
      <formula>NOT(ISERROR(SEARCH("Cancelado",I3195)))</formula>
    </cfRule>
    <cfRule type="containsText" dxfId="17730" priority="23061" operator="containsText" text="Entregado">
      <formula>NOT(ISERROR(SEARCH("Entregado",I3195)))</formula>
    </cfRule>
    <cfRule type="containsText" dxfId="17729" priority="23062" operator="containsText" text="Entregado">
      <formula>NOT(ISERROR(SEARCH("Entregado",I3195)))</formula>
    </cfRule>
    <cfRule type="containsText" dxfId="17728" priority="23063" operator="containsText" text="En proceso">
      <formula>NOT(ISERROR(SEARCH("En proceso",I3195)))</formula>
    </cfRule>
  </conditionalFormatting>
  <conditionalFormatting sqref="J3195">
    <cfRule type="containsText" dxfId="17727" priority="23058" operator="containsText" text="TRUE">
      <formula>NOT(ISERROR(SEARCH("TRUE",J3195)))</formula>
    </cfRule>
  </conditionalFormatting>
  <conditionalFormatting sqref="G3194">
    <cfRule type="expression" dxfId="17726" priority="23057">
      <formula>K3194&gt;L3194</formula>
    </cfRule>
  </conditionalFormatting>
  <conditionalFormatting sqref="I3194">
    <cfRule type="containsText" dxfId="17725" priority="23052" operator="containsText" text="No Encontrado">
      <formula>NOT(ISERROR(SEARCH("No Encontrado",I3194)))</formula>
    </cfRule>
    <cfRule type="containsText" dxfId="17724" priority="23053" operator="containsText" text="Cancelado">
      <formula>NOT(ISERROR(SEARCH("Cancelado",I3194)))</formula>
    </cfRule>
    <cfRule type="containsText" dxfId="17723" priority="23054" operator="containsText" text="Entregado">
      <formula>NOT(ISERROR(SEARCH("Entregado",I3194)))</formula>
    </cfRule>
    <cfRule type="containsText" dxfId="17722" priority="23055" operator="containsText" text="Entregado">
      <formula>NOT(ISERROR(SEARCH("Entregado",I3194)))</formula>
    </cfRule>
    <cfRule type="containsText" dxfId="17721" priority="23056" operator="containsText" text="En proceso">
      <formula>NOT(ISERROR(SEARCH("En proceso",I3194)))</formula>
    </cfRule>
  </conditionalFormatting>
  <conditionalFormatting sqref="J3194">
    <cfRule type="containsText" dxfId="17720" priority="23051" operator="containsText" text="TRUE">
      <formula>NOT(ISERROR(SEARCH("TRUE",J3194)))</formula>
    </cfRule>
  </conditionalFormatting>
  <conditionalFormatting sqref="G3193">
    <cfRule type="expression" dxfId="17719" priority="23050">
      <formula>K3193&gt;L3193</formula>
    </cfRule>
  </conditionalFormatting>
  <conditionalFormatting sqref="I3193">
    <cfRule type="containsText" dxfId="17718" priority="23045" operator="containsText" text="No Encontrado">
      <formula>NOT(ISERROR(SEARCH("No Encontrado",I3193)))</formula>
    </cfRule>
    <cfRule type="containsText" dxfId="17717" priority="23046" operator="containsText" text="Cancelado">
      <formula>NOT(ISERROR(SEARCH("Cancelado",I3193)))</formula>
    </cfRule>
    <cfRule type="containsText" dxfId="17716" priority="23047" operator="containsText" text="Entregado">
      <formula>NOT(ISERROR(SEARCH("Entregado",I3193)))</formula>
    </cfRule>
    <cfRule type="containsText" dxfId="17715" priority="23048" operator="containsText" text="Entregado">
      <formula>NOT(ISERROR(SEARCH("Entregado",I3193)))</formula>
    </cfRule>
    <cfRule type="containsText" dxfId="17714" priority="23049" operator="containsText" text="En proceso">
      <formula>NOT(ISERROR(SEARCH("En proceso",I3193)))</formula>
    </cfRule>
  </conditionalFormatting>
  <conditionalFormatting sqref="J3193">
    <cfRule type="containsText" dxfId="17713" priority="23044" operator="containsText" text="TRUE">
      <formula>NOT(ISERROR(SEARCH("TRUE",J3193)))</formula>
    </cfRule>
  </conditionalFormatting>
  <conditionalFormatting sqref="G3192">
    <cfRule type="expression" dxfId="17712" priority="23043">
      <formula>K3192&gt;L3192</formula>
    </cfRule>
  </conditionalFormatting>
  <conditionalFormatting sqref="I3192">
    <cfRule type="containsText" dxfId="17711" priority="23038" operator="containsText" text="No Encontrado">
      <formula>NOT(ISERROR(SEARCH("No Encontrado",I3192)))</formula>
    </cfRule>
    <cfRule type="containsText" dxfId="17710" priority="23039" operator="containsText" text="Cancelado">
      <formula>NOT(ISERROR(SEARCH("Cancelado",I3192)))</formula>
    </cfRule>
    <cfRule type="containsText" dxfId="17709" priority="23040" operator="containsText" text="Entregado">
      <formula>NOT(ISERROR(SEARCH("Entregado",I3192)))</formula>
    </cfRule>
    <cfRule type="containsText" dxfId="17708" priority="23041" operator="containsText" text="Entregado">
      <formula>NOT(ISERROR(SEARCH("Entregado",I3192)))</formula>
    </cfRule>
    <cfRule type="containsText" dxfId="17707" priority="23042" operator="containsText" text="En proceso">
      <formula>NOT(ISERROR(SEARCH("En proceso",I3192)))</formula>
    </cfRule>
  </conditionalFormatting>
  <conditionalFormatting sqref="J3192">
    <cfRule type="containsText" dxfId="17706" priority="23037" operator="containsText" text="TRUE">
      <formula>NOT(ISERROR(SEARCH("TRUE",J3192)))</formula>
    </cfRule>
  </conditionalFormatting>
  <conditionalFormatting sqref="G3191">
    <cfRule type="expression" dxfId="17705" priority="23036">
      <formula>K3191&gt;L3191</formula>
    </cfRule>
  </conditionalFormatting>
  <conditionalFormatting sqref="I3191">
    <cfRule type="containsText" dxfId="17704" priority="23031" operator="containsText" text="No Encontrado">
      <formula>NOT(ISERROR(SEARCH("No Encontrado",I3191)))</formula>
    </cfRule>
    <cfRule type="containsText" dxfId="17703" priority="23032" operator="containsText" text="Cancelado">
      <formula>NOT(ISERROR(SEARCH("Cancelado",I3191)))</formula>
    </cfRule>
    <cfRule type="containsText" dxfId="17702" priority="23033" operator="containsText" text="Entregado">
      <formula>NOT(ISERROR(SEARCH("Entregado",I3191)))</formula>
    </cfRule>
    <cfRule type="containsText" dxfId="17701" priority="23034" operator="containsText" text="Entregado">
      <formula>NOT(ISERROR(SEARCH("Entregado",I3191)))</formula>
    </cfRule>
    <cfRule type="containsText" dxfId="17700" priority="23035" operator="containsText" text="En proceso">
      <formula>NOT(ISERROR(SEARCH("En proceso",I3191)))</formula>
    </cfRule>
  </conditionalFormatting>
  <conditionalFormatting sqref="J3191">
    <cfRule type="containsText" dxfId="17699" priority="23030" operator="containsText" text="TRUE">
      <formula>NOT(ISERROR(SEARCH("TRUE",J3191)))</formula>
    </cfRule>
  </conditionalFormatting>
  <conditionalFormatting sqref="G3190">
    <cfRule type="expression" dxfId="17698" priority="23029">
      <formula>K3190&gt;L3190</formula>
    </cfRule>
  </conditionalFormatting>
  <conditionalFormatting sqref="I3190">
    <cfRule type="containsText" dxfId="17697" priority="23024" operator="containsText" text="No Encontrado">
      <formula>NOT(ISERROR(SEARCH("No Encontrado",I3190)))</formula>
    </cfRule>
    <cfRule type="containsText" dxfId="17696" priority="23025" operator="containsText" text="Cancelado">
      <formula>NOT(ISERROR(SEARCH("Cancelado",I3190)))</formula>
    </cfRule>
    <cfRule type="containsText" dxfId="17695" priority="23026" operator="containsText" text="Entregado">
      <formula>NOT(ISERROR(SEARCH("Entregado",I3190)))</formula>
    </cfRule>
    <cfRule type="containsText" dxfId="17694" priority="23027" operator="containsText" text="Entregado">
      <formula>NOT(ISERROR(SEARCH("Entregado",I3190)))</formula>
    </cfRule>
    <cfRule type="containsText" dxfId="17693" priority="23028" operator="containsText" text="En proceso">
      <formula>NOT(ISERROR(SEARCH("En proceso",I3190)))</formula>
    </cfRule>
  </conditionalFormatting>
  <conditionalFormatting sqref="J3190">
    <cfRule type="containsText" dxfId="17692" priority="23023" operator="containsText" text="TRUE">
      <formula>NOT(ISERROR(SEARCH("TRUE",J3190)))</formula>
    </cfRule>
  </conditionalFormatting>
  <conditionalFormatting sqref="G3189">
    <cfRule type="expression" dxfId="17691" priority="23022">
      <formula>K3189&gt;L3189</formula>
    </cfRule>
  </conditionalFormatting>
  <conditionalFormatting sqref="I3189">
    <cfRule type="containsText" dxfId="17690" priority="23017" operator="containsText" text="No Encontrado">
      <formula>NOT(ISERROR(SEARCH("No Encontrado",I3189)))</formula>
    </cfRule>
    <cfRule type="containsText" dxfId="17689" priority="23018" operator="containsText" text="Cancelado">
      <formula>NOT(ISERROR(SEARCH("Cancelado",I3189)))</formula>
    </cfRule>
    <cfRule type="containsText" dxfId="17688" priority="23019" operator="containsText" text="Entregado">
      <formula>NOT(ISERROR(SEARCH("Entregado",I3189)))</formula>
    </cfRule>
    <cfRule type="containsText" dxfId="17687" priority="23020" operator="containsText" text="Entregado">
      <formula>NOT(ISERROR(SEARCH("Entregado",I3189)))</formula>
    </cfRule>
    <cfRule type="containsText" dxfId="17686" priority="23021" operator="containsText" text="En proceso">
      <formula>NOT(ISERROR(SEARCH("En proceso",I3189)))</formula>
    </cfRule>
  </conditionalFormatting>
  <conditionalFormatting sqref="J3189">
    <cfRule type="containsText" dxfId="17685" priority="23016" operator="containsText" text="TRUE">
      <formula>NOT(ISERROR(SEARCH("TRUE",J3189)))</formula>
    </cfRule>
  </conditionalFormatting>
  <conditionalFormatting sqref="G3188">
    <cfRule type="expression" dxfId="17684" priority="23015">
      <formula>K3188&gt;L3188</formula>
    </cfRule>
  </conditionalFormatting>
  <conditionalFormatting sqref="I3188">
    <cfRule type="containsText" dxfId="17683" priority="23010" operator="containsText" text="No Encontrado">
      <formula>NOT(ISERROR(SEARCH("No Encontrado",I3188)))</formula>
    </cfRule>
    <cfRule type="containsText" dxfId="17682" priority="23011" operator="containsText" text="Cancelado">
      <formula>NOT(ISERROR(SEARCH("Cancelado",I3188)))</formula>
    </cfRule>
    <cfRule type="containsText" dxfId="17681" priority="23012" operator="containsText" text="Entregado">
      <formula>NOT(ISERROR(SEARCH("Entregado",I3188)))</formula>
    </cfRule>
    <cfRule type="containsText" dxfId="17680" priority="23013" operator="containsText" text="Entregado">
      <formula>NOT(ISERROR(SEARCH("Entregado",I3188)))</formula>
    </cfRule>
    <cfRule type="containsText" dxfId="17679" priority="23014" operator="containsText" text="En proceso">
      <formula>NOT(ISERROR(SEARCH("En proceso",I3188)))</formula>
    </cfRule>
  </conditionalFormatting>
  <conditionalFormatting sqref="J3188">
    <cfRule type="containsText" dxfId="17678" priority="23009" operator="containsText" text="TRUE">
      <formula>NOT(ISERROR(SEARCH("TRUE",J3188)))</formula>
    </cfRule>
  </conditionalFormatting>
  <conditionalFormatting sqref="G3187">
    <cfRule type="expression" dxfId="17677" priority="23008">
      <formula>K3187&gt;L3187</formula>
    </cfRule>
  </conditionalFormatting>
  <conditionalFormatting sqref="I3187">
    <cfRule type="containsText" dxfId="17676" priority="23003" operator="containsText" text="No Encontrado">
      <formula>NOT(ISERROR(SEARCH("No Encontrado",I3187)))</formula>
    </cfRule>
    <cfRule type="containsText" dxfId="17675" priority="23004" operator="containsText" text="Cancelado">
      <formula>NOT(ISERROR(SEARCH("Cancelado",I3187)))</formula>
    </cfRule>
    <cfRule type="containsText" dxfId="17674" priority="23005" operator="containsText" text="Entregado">
      <formula>NOT(ISERROR(SEARCH("Entregado",I3187)))</formula>
    </cfRule>
    <cfRule type="containsText" dxfId="17673" priority="23006" operator="containsText" text="Entregado">
      <formula>NOT(ISERROR(SEARCH("Entregado",I3187)))</formula>
    </cfRule>
    <cfRule type="containsText" dxfId="17672" priority="23007" operator="containsText" text="En proceso">
      <formula>NOT(ISERROR(SEARCH("En proceso",I3187)))</formula>
    </cfRule>
  </conditionalFormatting>
  <conditionalFormatting sqref="J3187">
    <cfRule type="containsText" dxfId="17671" priority="23002" operator="containsText" text="TRUE">
      <formula>NOT(ISERROR(SEARCH("TRUE",J3187)))</formula>
    </cfRule>
  </conditionalFormatting>
  <conditionalFormatting sqref="G3186">
    <cfRule type="expression" dxfId="17670" priority="23001">
      <formula>K3186&gt;L3186</formula>
    </cfRule>
  </conditionalFormatting>
  <conditionalFormatting sqref="I3186">
    <cfRule type="containsText" dxfId="17669" priority="22996" operator="containsText" text="No Encontrado">
      <formula>NOT(ISERROR(SEARCH("No Encontrado",I3186)))</formula>
    </cfRule>
    <cfRule type="containsText" dxfId="17668" priority="22997" operator="containsText" text="Cancelado">
      <formula>NOT(ISERROR(SEARCH("Cancelado",I3186)))</formula>
    </cfRule>
    <cfRule type="containsText" dxfId="17667" priority="22998" operator="containsText" text="Entregado">
      <formula>NOT(ISERROR(SEARCH("Entregado",I3186)))</formula>
    </cfRule>
    <cfRule type="containsText" dxfId="17666" priority="22999" operator="containsText" text="Entregado">
      <formula>NOT(ISERROR(SEARCH("Entregado",I3186)))</formula>
    </cfRule>
    <cfRule type="containsText" dxfId="17665" priority="23000" operator="containsText" text="En proceso">
      <formula>NOT(ISERROR(SEARCH("En proceso",I3186)))</formula>
    </cfRule>
  </conditionalFormatting>
  <conditionalFormatting sqref="J3186">
    <cfRule type="containsText" dxfId="17664" priority="22995" operator="containsText" text="TRUE">
      <formula>NOT(ISERROR(SEARCH("TRUE",J3186)))</formula>
    </cfRule>
  </conditionalFormatting>
  <conditionalFormatting sqref="G3185">
    <cfRule type="expression" dxfId="17663" priority="22994">
      <formula>K3185&gt;L3185</formula>
    </cfRule>
  </conditionalFormatting>
  <conditionalFormatting sqref="I3185">
    <cfRule type="containsText" dxfId="17662" priority="22989" operator="containsText" text="No Encontrado">
      <formula>NOT(ISERROR(SEARCH("No Encontrado",I3185)))</formula>
    </cfRule>
    <cfRule type="containsText" dxfId="17661" priority="22990" operator="containsText" text="Cancelado">
      <formula>NOT(ISERROR(SEARCH("Cancelado",I3185)))</formula>
    </cfRule>
    <cfRule type="containsText" dxfId="17660" priority="22991" operator="containsText" text="Entregado">
      <formula>NOT(ISERROR(SEARCH("Entregado",I3185)))</formula>
    </cfRule>
    <cfRule type="containsText" dxfId="17659" priority="22992" operator="containsText" text="Entregado">
      <formula>NOT(ISERROR(SEARCH("Entregado",I3185)))</formula>
    </cfRule>
    <cfRule type="containsText" dxfId="17658" priority="22993" operator="containsText" text="En proceso">
      <formula>NOT(ISERROR(SEARCH("En proceso",I3185)))</formula>
    </cfRule>
  </conditionalFormatting>
  <conditionalFormatting sqref="J3185">
    <cfRule type="containsText" dxfId="17657" priority="22988" operator="containsText" text="TRUE">
      <formula>NOT(ISERROR(SEARCH("TRUE",J3185)))</formula>
    </cfRule>
  </conditionalFormatting>
  <conditionalFormatting sqref="G3184">
    <cfRule type="expression" dxfId="17656" priority="22987">
      <formula>K3184&gt;L3184</formula>
    </cfRule>
  </conditionalFormatting>
  <conditionalFormatting sqref="I3184">
    <cfRule type="containsText" dxfId="17655" priority="22982" operator="containsText" text="No Encontrado">
      <formula>NOT(ISERROR(SEARCH("No Encontrado",I3184)))</formula>
    </cfRule>
    <cfRule type="containsText" dxfId="17654" priority="22983" operator="containsText" text="Cancelado">
      <formula>NOT(ISERROR(SEARCH("Cancelado",I3184)))</formula>
    </cfRule>
    <cfRule type="containsText" dxfId="17653" priority="22984" operator="containsText" text="Entregado">
      <formula>NOT(ISERROR(SEARCH("Entregado",I3184)))</formula>
    </cfRule>
    <cfRule type="containsText" dxfId="17652" priority="22985" operator="containsText" text="Entregado">
      <formula>NOT(ISERROR(SEARCH("Entregado",I3184)))</formula>
    </cfRule>
    <cfRule type="containsText" dxfId="17651" priority="22986" operator="containsText" text="En proceso">
      <formula>NOT(ISERROR(SEARCH("En proceso",I3184)))</formula>
    </cfRule>
  </conditionalFormatting>
  <conditionalFormatting sqref="J3184">
    <cfRule type="containsText" dxfId="17650" priority="22981" operator="containsText" text="TRUE">
      <formula>NOT(ISERROR(SEARCH("TRUE",J3184)))</formula>
    </cfRule>
  </conditionalFormatting>
  <conditionalFormatting sqref="G3183">
    <cfRule type="expression" dxfId="17649" priority="22980">
      <formula>K3183&gt;L3183</formula>
    </cfRule>
  </conditionalFormatting>
  <conditionalFormatting sqref="I3183">
    <cfRule type="containsText" dxfId="17648" priority="22975" operator="containsText" text="No Encontrado">
      <formula>NOT(ISERROR(SEARCH("No Encontrado",I3183)))</formula>
    </cfRule>
    <cfRule type="containsText" dxfId="17647" priority="22976" operator="containsText" text="Cancelado">
      <formula>NOT(ISERROR(SEARCH("Cancelado",I3183)))</formula>
    </cfRule>
    <cfRule type="containsText" dxfId="17646" priority="22977" operator="containsText" text="Entregado">
      <formula>NOT(ISERROR(SEARCH("Entregado",I3183)))</formula>
    </cfRule>
    <cfRule type="containsText" dxfId="17645" priority="22978" operator="containsText" text="Entregado">
      <formula>NOT(ISERROR(SEARCH("Entregado",I3183)))</formula>
    </cfRule>
    <cfRule type="containsText" dxfId="17644" priority="22979" operator="containsText" text="En proceso">
      <formula>NOT(ISERROR(SEARCH("En proceso",I3183)))</formula>
    </cfRule>
  </conditionalFormatting>
  <conditionalFormatting sqref="J3183">
    <cfRule type="containsText" dxfId="17643" priority="22974" operator="containsText" text="TRUE">
      <formula>NOT(ISERROR(SEARCH("TRUE",J3183)))</formula>
    </cfRule>
  </conditionalFormatting>
  <conditionalFormatting sqref="G3182">
    <cfRule type="expression" dxfId="17642" priority="22973">
      <formula>K3182&gt;L3182</formula>
    </cfRule>
  </conditionalFormatting>
  <conditionalFormatting sqref="I3182">
    <cfRule type="containsText" dxfId="17641" priority="22968" operator="containsText" text="No Encontrado">
      <formula>NOT(ISERROR(SEARCH("No Encontrado",I3182)))</formula>
    </cfRule>
    <cfRule type="containsText" dxfId="17640" priority="22969" operator="containsText" text="Cancelado">
      <formula>NOT(ISERROR(SEARCH("Cancelado",I3182)))</formula>
    </cfRule>
    <cfRule type="containsText" dxfId="17639" priority="22970" operator="containsText" text="Entregado">
      <formula>NOT(ISERROR(SEARCH("Entregado",I3182)))</formula>
    </cfRule>
    <cfRule type="containsText" dxfId="17638" priority="22971" operator="containsText" text="Entregado">
      <formula>NOT(ISERROR(SEARCH("Entregado",I3182)))</formula>
    </cfRule>
    <cfRule type="containsText" dxfId="17637" priority="22972" operator="containsText" text="En proceso">
      <formula>NOT(ISERROR(SEARCH("En proceso",I3182)))</formula>
    </cfRule>
  </conditionalFormatting>
  <conditionalFormatting sqref="J3182">
    <cfRule type="containsText" dxfId="17636" priority="22967" operator="containsText" text="TRUE">
      <formula>NOT(ISERROR(SEARCH("TRUE",J3182)))</formula>
    </cfRule>
  </conditionalFormatting>
  <conditionalFormatting sqref="G3181">
    <cfRule type="expression" dxfId="17635" priority="22966">
      <formula>K3181&gt;L3181</formula>
    </cfRule>
  </conditionalFormatting>
  <conditionalFormatting sqref="I3181">
    <cfRule type="containsText" dxfId="17634" priority="22961" operator="containsText" text="No Encontrado">
      <formula>NOT(ISERROR(SEARCH("No Encontrado",I3181)))</formula>
    </cfRule>
    <cfRule type="containsText" dxfId="17633" priority="22962" operator="containsText" text="Cancelado">
      <formula>NOT(ISERROR(SEARCH("Cancelado",I3181)))</formula>
    </cfRule>
    <cfRule type="containsText" dxfId="17632" priority="22963" operator="containsText" text="Entregado">
      <formula>NOT(ISERROR(SEARCH("Entregado",I3181)))</formula>
    </cfRule>
    <cfRule type="containsText" dxfId="17631" priority="22964" operator="containsText" text="Entregado">
      <formula>NOT(ISERROR(SEARCH("Entregado",I3181)))</formula>
    </cfRule>
    <cfRule type="containsText" dxfId="17630" priority="22965" operator="containsText" text="En proceso">
      <formula>NOT(ISERROR(SEARCH("En proceso",I3181)))</formula>
    </cfRule>
  </conditionalFormatting>
  <conditionalFormatting sqref="J3181">
    <cfRule type="containsText" dxfId="17629" priority="22960" operator="containsText" text="TRUE">
      <formula>NOT(ISERROR(SEARCH("TRUE",J3181)))</formula>
    </cfRule>
  </conditionalFormatting>
  <conditionalFormatting sqref="G3180">
    <cfRule type="expression" dxfId="17628" priority="22959">
      <formula>K3180&gt;L3180</formula>
    </cfRule>
  </conditionalFormatting>
  <conditionalFormatting sqref="I3180">
    <cfRule type="containsText" dxfId="17627" priority="22954" operator="containsText" text="No Encontrado">
      <formula>NOT(ISERROR(SEARCH("No Encontrado",I3180)))</formula>
    </cfRule>
    <cfRule type="containsText" dxfId="17626" priority="22955" operator="containsText" text="Cancelado">
      <formula>NOT(ISERROR(SEARCH("Cancelado",I3180)))</formula>
    </cfRule>
    <cfRule type="containsText" dxfId="17625" priority="22956" operator="containsText" text="Entregado">
      <formula>NOT(ISERROR(SEARCH("Entregado",I3180)))</formula>
    </cfRule>
    <cfRule type="containsText" dxfId="17624" priority="22957" operator="containsText" text="Entregado">
      <formula>NOT(ISERROR(SEARCH("Entregado",I3180)))</formula>
    </cfRule>
    <cfRule type="containsText" dxfId="17623" priority="22958" operator="containsText" text="En proceso">
      <formula>NOT(ISERROR(SEARCH("En proceso",I3180)))</formula>
    </cfRule>
  </conditionalFormatting>
  <conditionalFormatting sqref="J3180">
    <cfRule type="containsText" dxfId="17622" priority="22953" operator="containsText" text="TRUE">
      <formula>NOT(ISERROR(SEARCH("TRUE",J3180)))</formula>
    </cfRule>
  </conditionalFormatting>
  <conditionalFormatting sqref="G3179">
    <cfRule type="expression" dxfId="17621" priority="22952">
      <formula>K3179&gt;L3179</formula>
    </cfRule>
  </conditionalFormatting>
  <conditionalFormatting sqref="I3179">
    <cfRule type="containsText" dxfId="17620" priority="22947" operator="containsText" text="No Encontrado">
      <formula>NOT(ISERROR(SEARCH("No Encontrado",I3179)))</formula>
    </cfRule>
    <cfRule type="containsText" dxfId="17619" priority="22948" operator="containsText" text="Cancelado">
      <formula>NOT(ISERROR(SEARCH("Cancelado",I3179)))</formula>
    </cfRule>
    <cfRule type="containsText" dxfId="17618" priority="22949" operator="containsText" text="Entregado">
      <formula>NOT(ISERROR(SEARCH("Entregado",I3179)))</formula>
    </cfRule>
    <cfRule type="containsText" dxfId="17617" priority="22950" operator="containsText" text="Entregado">
      <formula>NOT(ISERROR(SEARCH("Entregado",I3179)))</formula>
    </cfRule>
    <cfRule type="containsText" dxfId="17616" priority="22951" operator="containsText" text="En proceso">
      <formula>NOT(ISERROR(SEARCH("En proceso",I3179)))</formula>
    </cfRule>
  </conditionalFormatting>
  <conditionalFormatting sqref="J3179">
    <cfRule type="containsText" dxfId="17615" priority="22946" operator="containsText" text="TRUE">
      <formula>NOT(ISERROR(SEARCH("TRUE",J3179)))</formula>
    </cfRule>
  </conditionalFormatting>
  <conditionalFormatting sqref="G3178">
    <cfRule type="expression" dxfId="17614" priority="22945">
      <formula>K3178&gt;L3178</formula>
    </cfRule>
  </conditionalFormatting>
  <conditionalFormatting sqref="I3178">
    <cfRule type="containsText" dxfId="17613" priority="22940" operator="containsText" text="No Encontrado">
      <formula>NOT(ISERROR(SEARCH("No Encontrado",I3178)))</formula>
    </cfRule>
    <cfRule type="containsText" dxfId="17612" priority="22941" operator="containsText" text="Cancelado">
      <formula>NOT(ISERROR(SEARCH("Cancelado",I3178)))</formula>
    </cfRule>
    <cfRule type="containsText" dxfId="17611" priority="22942" operator="containsText" text="Entregado">
      <formula>NOT(ISERROR(SEARCH("Entregado",I3178)))</formula>
    </cfRule>
    <cfRule type="containsText" dxfId="17610" priority="22943" operator="containsText" text="Entregado">
      <formula>NOT(ISERROR(SEARCH("Entregado",I3178)))</formula>
    </cfRule>
    <cfRule type="containsText" dxfId="17609" priority="22944" operator="containsText" text="En proceso">
      <formula>NOT(ISERROR(SEARCH("En proceso",I3178)))</formula>
    </cfRule>
  </conditionalFormatting>
  <conditionalFormatting sqref="J3178">
    <cfRule type="containsText" dxfId="17608" priority="22939" operator="containsText" text="TRUE">
      <formula>NOT(ISERROR(SEARCH("TRUE",J3178)))</formula>
    </cfRule>
  </conditionalFormatting>
  <conditionalFormatting sqref="G3177">
    <cfRule type="expression" dxfId="17607" priority="22938">
      <formula>K3177&gt;L3177</formula>
    </cfRule>
  </conditionalFormatting>
  <conditionalFormatting sqref="I3177">
    <cfRule type="containsText" dxfId="17606" priority="22933" operator="containsText" text="No Encontrado">
      <formula>NOT(ISERROR(SEARCH("No Encontrado",I3177)))</formula>
    </cfRule>
    <cfRule type="containsText" dxfId="17605" priority="22934" operator="containsText" text="Cancelado">
      <formula>NOT(ISERROR(SEARCH("Cancelado",I3177)))</formula>
    </cfRule>
    <cfRule type="containsText" dxfId="17604" priority="22935" operator="containsText" text="Entregado">
      <formula>NOT(ISERROR(SEARCH("Entregado",I3177)))</formula>
    </cfRule>
    <cfRule type="containsText" dxfId="17603" priority="22936" operator="containsText" text="Entregado">
      <formula>NOT(ISERROR(SEARCH("Entregado",I3177)))</formula>
    </cfRule>
    <cfRule type="containsText" dxfId="17602" priority="22937" operator="containsText" text="En proceso">
      <formula>NOT(ISERROR(SEARCH("En proceso",I3177)))</formula>
    </cfRule>
  </conditionalFormatting>
  <conditionalFormatting sqref="J3177">
    <cfRule type="containsText" dxfId="17601" priority="22932" operator="containsText" text="TRUE">
      <formula>NOT(ISERROR(SEARCH("TRUE",J3177)))</formula>
    </cfRule>
  </conditionalFormatting>
  <conditionalFormatting sqref="G3176">
    <cfRule type="expression" dxfId="17600" priority="22931">
      <formula>K3176&gt;L3176</formula>
    </cfRule>
  </conditionalFormatting>
  <conditionalFormatting sqref="I3176">
    <cfRule type="containsText" dxfId="17599" priority="22926" operator="containsText" text="No Encontrado">
      <formula>NOT(ISERROR(SEARCH("No Encontrado",I3176)))</formula>
    </cfRule>
    <cfRule type="containsText" dxfId="17598" priority="22927" operator="containsText" text="Cancelado">
      <formula>NOT(ISERROR(SEARCH("Cancelado",I3176)))</formula>
    </cfRule>
    <cfRule type="containsText" dxfId="17597" priority="22928" operator="containsText" text="Entregado">
      <formula>NOT(ISERROR(SEARCH("Entregado",I3176)))</formula>
    </cfRule>
    <cfRule type="containsText" dxfId="17596" priority="22929" operator="containsText" text="Entregado">
      <formula>NOT(ISERROR(SEARCH("Entregado",I3176)))</formula>
    </cfRule>
    <cfRule type="containsText" dxfId="17595" priority="22930" operator="containsText" text="En proceso">
      <formula>NOT(ISERROR(SEARCH("En proceso",I3176)))</formula>
    </cfRule>
  </conditionalFormatting>
  <conditionalFormatting sqref="J3176">
    <cfRule type="containsText" dxfId="17594" priority="22925" operator="containsText" text="TRUE">
      <formula>NOT(ISERROR(SEARCH("TRUE",J3176)))</formula>
    </cfRule>
  </conditionalFormatting>
  <conditionalFormatting sqref="G3175">
    <cfRule type="expression" dxfId="17593" priority="22924">
      <formula>K3175&gt;L3175</formula>
    </cfRule>
  </conditionalFormatting>
  <conditionalFormatting sqref="I3175">
    <cfRule type="containsText" dxfId="17592" priority="22919" operator="containsText" text="No Encontrado">
      <formula>NOT(ISERROR(SEARCH("No Encontrado",I3175)))</formula>
    </cfRule>
    <cfRule type="containsText" dxfId="17591" priority="22920" operator="containsText" text="Cancelado">
      <formula>NOT(ISERROR(SEARCH("Cancelado",I3175)))</formula>
    </cfRule>
    <cfRule type="containsText" dxfId="17590" priority="22921" operator="containsText" text="Entregado">
      <formula>NOT(ISERROR(SEARCH("Entregado",I3175)))</formula>
    </cfRule>
    <cfRule type="containsText" dxfId="17589" priority="22922" operator="containsText" text="Entregado">
      <formula>NOT(ISERROR(SEARCH("Entregado",I3175)))</formula>
    </cfRule>
    <cfRule type="containsText" dxfId="17588" priority="22923" operator="containsText" text="En proceso">
      <formula>NOT(ISERROR(SEARCH("En proceso",I3175)))</formula>
    </cfRule>
  </conditionalFormatting>
  <conditionalFormatting sqref="J3175">
    <cfRule type="containsText" dxfId="17587" priority="22918" operator="containsText" text="TRUE">
      <formula>NOT(ISERROR(SEARCH("TRUE",J3175)))</formula>
    </cfRule>
  </conditionalFormatting>
  <conditionalFormatting sqref="G3174">
    <cfRule type="expression" dxfId="17586" priority="22917">
      <formula>K3174&gt;L3174</formula>
    </cfRule>
  </conditionalFormatting>
  <conditionalFormatting sqref="I3174">
    <cfRule type="containsText" dxfId="17585" priority="22912" operator="containsText" text="No Encontrado">
      <formula>NOT(ISERROR(SEARCH("No Encontrado",I3174)))</formula>
    </cfRule>
    <cfRule type="containsText" dxfId="17584" priority="22913" operator="containsText" text="Cancelado">
      <formula>NOT(ISERROR(SEARCH("Cancelado",I3174)))</formula>
    </cfRule>
    <cfRule type="containsText" dxfId="17583" priority="22914" operator="containsText" text="Entregado">
      <formula>NOT(ISERROR(SEARCH("Entregado",I3174)))</formula>
    </cfRule>
    <cfRule type="containsText" dxfId="17582" priority="22915" operator="containsText" text="Entregado">
      <formula>NOT(ISERROR(SEARCH("Entregado",I3174)))</formula>
    </cfRule>
    <cfRule type="containsText" dxfId="17581" priority="22916" operator="containsText" text="En proceso">
      <formula>NOT(ISERROR(SEARCH("En proceso",I3174)))</formula>
    </cfRule>
  </conditionalFormatting>
  <conditionalFormatting sqref="J3174">
    <cfRule type="containsText" dxfId="17580" priority="22911" operator="containsText" text="TRUE">
      <formula>NOT(ISERROR(SEARCH("TRUE",J3174)))</formula>
    </cfRule>
  </conditionalFormatting>
  <conditionalFormatting sqref="G3173">
    <cfRule type="expression" dxfId="17579" priority="22910">
      <formula>K3173&gt;L3173</formula>
    </cfRule>
  </conditionalFormatting>
  <conditionalFormatting sqref="I3173">
    <cfRule type="containsText" dxfId="17578" priority="22905" operator="containsText" text="No Encontrado">
      <formula>NOT(ISERROR(SEARCH("No Encontrado",I3173)))</formula>
    </cfRule>
    <cfRule type="containsText" dxfId="17577" priority="22906" operator="containsText" text="Cancelado">
      <formula>NOT(ISERROR(SEARCH("Cancelado",I3173)))</formula>
    </cfRule>
    <cfRule type="containsText" dxfId="17576" priority="22907" operator="containsText" text="Entregado">
      <formula>NOT(ISERROR(SEARCH("Entregado",I3173)))</formula>
    </cfRule>
    <cfRule type="containsText" dxfId="17575" priority="22908" operator="containsText" text="Entregado">
      <formula>NOT(ISERROR(SEARCH("Entregado",I3173)))</formula>
    </cfRule>
    <cfRule type="containsText" dxfId="17574" priority="22909" operator="containsText" text="En proceso">
      <formula>NOT(ISERROR(SEARCH("En proceso",I3173)))</formula>
    </cfRule>
  </conditionalFormatting>
  <conditionalFormatting sqref="J3173">
    <cfRule type="containsText" dxfId="17573" priority="22904" operator="containsText" text="TRUE">
      <formula>NOT(ISERROR(SEARCH("TRUE",J3173)))</formula>
    </cfRule>
  </conditionalFormatting>
  <conditionalFormatting sqref="G3172">
    <cfRule type="expression" dxfId="17572" priority="22903">
      <formula>K3172&gt;L3172</formula>
    </cfRule>
  </conditionalFormatting>
  <conditionalFormatting sqref="I3172">
    <cfRule type="containsText" dxfId="17571" priority="22898" operator="containsText" text="No Encontrado">
      <formula>NOT(ISERROR(SEARCH("No Encontrado",I3172)))</formula>
    </cfRule>
    <cfRule type="containsText" dxfId="17570" priority="22899" operator="containsText" text="Cancelado">
      <formula>NOT(ISERROR(SEARCH("Cancelado",I3172)))</formula>
    </cfRule>
    <cfRule type="containsText" dxfId="17569" priority="22900" operator="containsText" text="Entregado">
      <formula>NOT(ISERROR(SEARCH("Entregado",I3172)))</formula>
    </cfRule>
    <cfRule type="containsText" dxfId="17568" priority="22901" operator="containsText" text="Entregado">
      <formula>NOT(ISERROR(SEARCH("Entregado",I3172)))</formula>
    </cfRule>
    <cfRule type="containsText" dxfId="17567" priority="22902" operator="containsText" text="En proceso">
      <formula>NOT(ISERROR(SEARCH("En proceso",I3172)))</formula>
    </cfRule>
  </conditionalFormatting>
  <conditionalFormatting sqref="J3172">
    <cfRule type="containsText" dxfId="17566" priority="22897" operator="containsText" text="TRUE">
      <formula>NOT(ISERROR(SEARCH("TRUE",J3172)))</formula>
    </cfRule>
  </conditionalFormatting>
  <conditionalFormatting sqref="G3171">
    <cfRule type="expression" dxfId="17565" priority="22896">
      <formula>K3171&gt;L3171</formula>
    </cfRule>
  </conditionalFormatting>
  <conditionalFormatting sqref="I3171">
    <cfRule type="containsText" dxfId="17564" priority="22891" operator="containsText" text="No Encontrado">
      <formula>NOT(ISERROR(SEARCH("No Encontrado",I3171)))</formula>
    </cfRule>
    <cfRule type="containsText" dxfId="17563" priority="22892" operator="containsText" text="Cancelado">
      <formula>NOT(ISERROR(SEARCH("Cancelado",I3171)))</formula>
    </cfRule>
    <cfRule type="containsText" dxfId="17562" priority="22893" operator="containsText" text="Entregado">
      <formula>NOT(ISERROR(SEARCH("Entregado",I3171)))</formula>
    </cfRule>
    <cfRule type="containsText" dxfId="17561" priority="22894" operator="containsText" text="Entregado">
      <formula>NOT(ISERROR(SEARCH("Entregado",I3171)))</formula>
    </cfRule>
    <cfRule type="containsText" dxfId="17560" priority="22895" operator="containsText" text="En proceso">
      <formula>NOT(ISERROR(SEARCH("En proceso",I3171)))</formula>
    </cfRule>
  </conditionalFormatting>
  <conditionalFormatting sqref="J3171">
    <cfRule type="containsText" dxfId="17559" priority="22890" operator="containsText" text="TRUE">
      <formula>NOT(ISERROR(SEARCH("TRUE",J3171)))</formula>
    </cfRule>
  </conditionalFormatting>
  <conditionalFormatting sqref="G3170">
    <cfRule type="expression" dxfId="17558" priority="22889">
      <formula>K3170&gt;L3170</formula>
    </cfRule>
  </conditionalFormatting>
  <conditionalFormatting sqref="I3170">
    <cfRule type="containsText" dxfId="17557" priority="22884" operator="containsText" text="No Encontrado">
      <formula>NOT(ISERROR(SEARCH("No Encontrado",I3170)))</formula>
    </cfRule>
    <cfRule type="containsText" dxfId="17556" priority="22885" operator="containsText" text="Cancelado">
      <formula>NOT(ISERROR(SEARCH("Cancelado",I3170)))</formula>
    </cfRule>
    <cfRule type="containsText" dxfId="17555" priority="22886" operator="containsText" text="Entregado">
      <formula>NOT(ISERROR(SEARCH("Entregado",I3170)))</formula>
    </cfRule>
    <cfRule type="containsText" dxfId="17554" priority="22887" operator="containsText" text="Entregado">
      <formula>NOT(ISERROR(SEARCH("Entregado",I3170)))</formula>
    </cfRule>
    <cfRule type="containsText" dxfId="17553" priority="22888" operator="containsText" text="En proceso">
      <formula>NOT(ISERROR(SEARCH("En proceso",I3170)))</formula>
    </cfRule>
  </conditionalFormatting>
  <conditionalFormatting sqref="J3170">
    <cfRule type="containsText" dxfId="17552" priority="22883" operator="containsText" text="TRUE">
      <formula>NOT(ISERROR(SEARCH("TRUE",J3170)))</formula>
    </cfRule>
  </conditionalFormatting>
  <conditionalFormatting sqref="G3169">
    <cfRule type="expression" dxfId="17551" priority="22882">
      <formula>K3169&gt;L3169</formula>
    </cfRule>
  </conditionalFormatting>
  <conditionalFormatting sqref="I3169">
    <cfRule type="containsText" dxfId="17550" priority="22877" operator="containsText" text="No Encontrado">
      <formula>NOT(ISERROR(SEARCH("No Encontrado",I3169)))</formula>
    </cfRule>
    <cfRule type="containsText" dxfId="17549" priority="22878" operator="containsText" text="Cancelado">
      <formula>NOT(ISERROR(SEARCH("Cancelado",I3169)))</formula>
    </cfRule>
    <cfRule type="containsText" dxfId="17548" priority="22879" operator="containsText" text="Entregado">
      <formula>NOT(ISERROR(SEARCH("Entregado",I3169)))</formula>
    </cfRule>
    <cfRule type="containsText" dxfId="17547" priority="22880" operator="containsText" text="Entregado">
      <formula>NOT(ISERROR(SEARCH("Entregado",I3169)))</formula>
    </cfRule>
    <cfRule type="containsText" dxfId="17546" priority="22881" operator="containsText" text="En proceso">
      <formula>NOT(ISERROR(SEARCH("En proceso",I3169)))</formula>
    </cfRule>
  </conditionalFormatting>
  <conditionalFormatting sqref="J3169">
    <cfRule type="containsText" dxfId="17545" priority="22876" operator="containsText" text="TRUE">
      <formula>NOT(ISERROR(SEARCH("TRUE",J3169)))</formula>
    </cfRule>
  </conditionalFormatting>
  <conditionalFormatting sqref="G3168">
    <cfRule type="expression" dxfId="17544" priority="22875">
      <formula>K3168&gt;L3168</formula>
    </cfRule>
  </conditionalFormatting>
  <conditionalFormatting sqref="I3168">
    <cfRule type="containsText" dxfId="17543" priority="22870" operator="containsText" text="No Encontrado">
      <formula>NOT(ISERROR(SEARCH("No Encontrado",I3168)))</formula>
    </cfRule>
    <cfRule type="containsText" dxfId="17542" priority="22871" operator="containsText" text="Cancelado">
      <formula>NOT(ISERROR(SEARCH("Cancelado",I3168)))</formula>
    </cfRule>
    <cfRule type="containsText" dxfId="17541" priority="22872" operator="containsText" text="Entregado">
      <formula>NOT(ISERROR(SEARCH("Entregado",I3168)))</formula>
    </cfRule>
    <cfRule type="containsText" dxfId="17540" priority="22873" operator="containsText" text="Entregado">
      <formula>NOT(ISERROR(SEARCH("Entregado",I3168)))</formula>
    </cfRule>
    <cfRule type="containsText" dxfId="17539" priority="22874" operator="containsText" text="En proceso">
      <formula>NOT(ISERROR(SEARCH("En proceso",I3168)))</formula>
    </cfRule>
  </conditionalFormatting>
  <conditionalFormatting sqref="J3168">
    <cfRule type="containsText" dxfId="17538" priority="22869" operator="containsText" text="TRUE">
      <formula>NOT(ISERROR(SEARCH("TRUE",J3168)))</formula>
    </cfRule>
  </conditionalFormatting>
  <conditionalFormatting sqref="G3167">
    <cfRule type="expression" dxfId="17537" priority="22868">
      <formula>K3167&gt;L3167</formula>
    </cfRule>
  </conditionalFormatting>
  <conditionalFormatting sqref="I3167">
    <cfRule type="containsText" dxfId="17536" priority="22863" operator="containsText" text="No Encontrado">
      <formula>NOT(ISERROR(SEARCH("No Encontrado",I3167)))</formula>
    </cfRule>
    <cfRule type="containsText" dxfId="17535" priority="22864" operator="containsText" text="Cancelado">
      <formula>NOT(ISERROR(SEARCH("Cancelado",I3167)))</formula>
    </cfRule>
    <cfRule type="containsText" dxfId="17534" priority="22865" operator="containsText" text="Entregado">
      <formula>NOT(ISERROR(SEARCH("Entregado",I3167)))</formula>
    </cfRule>
    <cfRule type="containsText" dxfId="17533" priority="22866" operator="containsText" text="Entregado">
      <formula>NOT(ISERROR(SEARCH("Entregado",I3167)))</formula>
    </cfRule>
    <cfRule type="containsText" dxfId="17532" priority="22867" operator="containsText" text="En proceso">
      <formula>NOT(ISERROR(SEARCH("En proceso",I3167)))</formula>
    </cfRule>
  </conditionalFormatting>
  <conditionalFormatting sqref="J3167">
    <cfRule type="containsText" dxfId="17531" priority="22862" operator="containsText" text="TRUE">
      <formula>NOT(ISERROR(SEARCH("TRUE",J3167)))</formula>
    </cfRule>
  </conditionalFormatting>
  <conditionalFormatting sqref="G3166">
    <cfRule type="expression" dxfId="17530" priority="22861">
      <formula>K3166&gt;L3166</formula>
    </cfRule>
  </conditionalFormatting>
  <conditionalFormatting sqref="I3166">
    <cfRule type="containsText" dxfId="17529" priority="22856" operator="containsText" text="No Encontrado">
      <formula>NOT(ISERROR(SEARCH("No Encontrado",I3166)))</formula>
    </cfRule>
    <cfRule type="containsText" dxfId="17528" priority="22857" operator="containsText" text="Cancelado">
      <formula>NOT(ISERROR(SEARCH("Cancelado",I3166)))</formula>
    </cfRule>
    <cfRule type="containsText" dxfId="17527" priority="22858" operator="containsText" text="Entregado">
      <formula>NOT(ISERROR(SEARCH("Entregado",I3166)))</formula>
    </cfRule>
    <cfRule type="containsText" dxfId="17526" priority="22859" operator="containsText" text="Entregado">
      <formula>NOT(ISERROR(SEARCH("Entregado",I3166)))</formula>
    </cfRule>
    <cfRule type="containsText" dxfId="17525" priority="22860" operator="containsText" text="En proceso">
      <formula>NOT(ISERROR(SEARCH("En proceso",I3166)))</formula>
    </cfRule>
  </conditionalFormatting>
  <conditionalFormatting sqref="J3166">
    <cfRule type="containsText" dxfId="17524" priority="22855" operator="containsText" text="TRUE">
      <formula>NOT(ISERROR(SEARCH("TRUE",J3166)))</formula>
    </cfRule>
  </conditionalFormatting>
  <conditionalFormatting sqref="G3165">
    <cfRule type="expression" dxfId="17523" priority="22854">
      <formula>K3165&gt;L3165</formula>
    </cfRule>
  </conditionalFormatting>
  <conditionalFormatting sqref="I3165">
    <cfRule type="containsText" dxfId="17522" priority="22849" operator="containsText" text="No Encontrado">
      <formula>NOT(ISERROR(SEARCH("No Encontrado",I3165)))</formula>
    </cfRule>
    <cfRule type="containsText" dxfId="17521" priority="22850" operator="containsText" text="Cancelado">
      <formula>NOT(ISERROR(SEARCH("Cancelado",I3165)))</formula>
    </cfRule>
    <cfRule type="containsText" dxfId="17520" priority="22851" operator="containsText" text="Entregado">
      <formula>NOT(ISERROR(SEARCH("Entregado",I3165)))</formula>
    </cfRule>
    <cfRule type="containsText" dxfId="17519" priority="22852" operator="containsText" text="Entregado">
      <formula>NOT(ISERROR(SEARCH("Entregado",I3165)))</formula>
    </cfRule>
    <cfRule type="containsText" dxfId="17518" priority="22853" operator="containsText" text="En proceso">
      <formula>NOT(ISERROR(SEARCH("En proceso",I3165)))</formula>
    </cfRule>
  </conditionalFormatting>
  <conditionalFormatting sqref="J3165">
    <cfRule type="containsText" dxfId="17517" priority="22848" operator="containsText" text="TRUE">
      <formula>NOT(ISERROR(SEARCH("TRUE",J3165)))</formula>
    </cfRule>
  </conditionalFormatting>
  <conditionalFormatting sqref="G3164">
    <cfRule type="expression" dxfId="17516" priority="22847">
      <formula>K3164&gt;L3164</formula>
    </cfRule>
  </conditionalFormatting>
  <conditionalFormatting sqref="I3164">
    <cfRule type="containsText" dxfId="17515" priority="22842" operator="containsText" text="No Encontrado">
      <formula>NOT(ISERROR(SEARCH("No Encontrado",I3164)))</formula>
    </cfRule>
    <cfRule type="containsText" dxfId="17514" priority="22843" operator="containsText" text="Cancelado">
      <formula>NOT(ISERROR(SEARCH("Cancelado",I3164)))</formula>
    </cfRule>
    <cfRule type="containsText" dxfId="17513" priority="22844" operator="containsText" text="Entregado">
      <formula>NOT(ISERROR(SEARCH("Entregado",I3164)))</formula>
    </cfRule>
    <cfRule type="containsText" dxfId="17512" priority="22845" operator="containsText" text="Entregado">
      <formula>NOT(ISERROR(SEARCH("Entregado",I3164)))</formula>
    </cfRule>
    <cfRule type="containsText" dxfId="17511" priority="22846" operator="containsText" text="En proceso">
      <formula>NOT(ISERROR(SEARCH("En proceso",I3164)))</formula>
    </cfRule>
  </conditionalFormatting>
  <conditionalFormatting sqref="J3164">
    <cfRule type="containsText" dxfId="17510" priority="22841" operator="containsText" text="TRUE">
      <formula>NOT(ISERROR(SEARCH("TRUE",J3164)))</formula>
    </cfRule>
  </conditionalFormatting>
  <conditionalFormatting sqref="G3163">
    <cfRule type="expression" dxfId="17509" priority="22833">
      <formula>K3163&gt;L3163</formula>
    </cfRule>
  </conditionalFormatting>
  <conditionalFormatting sqref="I3163">
    <cfRule type="containsText" dxfId="17508" priority="22828" operator="containsText" text="No Encontrado">
      <formula>NOT(ISERROR(SEARCH("No Encontrado",I3163)))</formula>
    </cfRule>
    <cfRule type="containsText" dxfId="17507" priority="22829" operator="containsText" text="Cancelado">
      <formula>NOT(ISERROR(SEARCH("Cancelado",I3163)))</formula>
    </cfRule>
    <cfRule type="containsText" dxfId="17506" priority="22830" operator="containsText" text="Entregado">
      <formula>NOT(ISERROR(SEARCH("Entregado",I3163)))</formula>
    </cfRule>
    <cfRule type="containsText" dxfId="17505" priority="22831" operator="containsText" text="Entregado">
      <formula>NOT(ISERROR(SEARCH("Entregado",I3163)))</formula>
    </cfRule>
    <cfRule type="containsText" dxfId="17504" priority="22832" operator="containsText" text="En proceso">
      <formula>NOT(ISERROR(SEARCH("En proceso",I3163)))</formula>
    </cfRule>
  </conditionalFormatting>
  <conditionalFormatting sqref="J3163">
    <cfRule type="containsText" dxfId="17503" priority="22827" operator="containsText" text="TRUE">
      <formula>NOT(ISERROR(SEARCH("TRUE",J3163)))</formula>
    </cfRule>
  </conditionalFormatting>
  <conditionalFormatting sqref="G3162">
    <cfRule type="expression" dxfId="17502" priority="22826">
      <formula>K3162&gt;L3162</formula>
    </cfRule>
  </conditionalFormatting>
  <conditionalFormatting sqref="I3162">
    <cfRule type="containsText" dxfId="17501" priority="22821" operator="containsText" text="No Encontrado">
      <formula>NOT(ISERROR(SEARCH("No Encontrado",I3162)))</formula>
    </cfRule>
    <cfRule type="containsText" dxfId="17500" priority="22822" operator="containsText" text="Cancelado">
      <formula>NOT(ISERROR(SEARCH("Cancelado",I3162)))</formula>
    </cfRule>
    <cfRule type="containsText" dxfId="17499" priority="22823" operator="containsText" text="Entregado">
      <formula>NOT(ISERROR(SEARCH("Entregado",I3162)))</formula>
    </cfRule>
    <cfRule type="containsText" dxfId="17498" priority="22824" operator="containsText" text="Entregado">
      <formula>NOT(ISERROR(SEARCH("Entregado",I3162)))</formula>
    </cfRule>
    <cfRule type="containsText" dxfId="17497" priority="22825" operator="containsText" text="En proceso">
      <formula>NOT(ISERROR(SEARCH("En proceso",I3162)))</formula>
    </cfRule>
  </conditionalFormatting>
  <conditionalFormatting sqref="J3162">
    <cfRule type="containsText" dxfId="17496" priority="22820" operator="containsText" text="TRUE">
      <formula>NOT(ISERROR(SEARCH("TRUE",J3162)))</formula>
    </cfRule>
  </conditionalFormatting>
  <conditionalFormatting sqref="G3161">
    <cfRule type="expression" dxfId="17495" priority="22819">
      <formula>K3161&gt;L3161</formula>
    </cfRule>
  </conditionalFormatting>
  <conditionalFormatting sqref="I3161">
    <cfRule type="containsText" dxfId="17494" priority="22814" operator="containsText" text="No Encontrado">
      <formula>NOT(ISERROR(SEARCH("No Encontrado",I3161)))</formula>
    </cfRule>
    <cfRule type="containsText" dxfId="17493" priority="22815" operator="containsText" text="Cancelado">
      <formula>NOT(ISERROR(SEARCH("Cancelado",I3161)))</formula>
    </cfRule>
    <cfRule type="containsText" dxfId="17492" priority="22816" operator="containsText" text="Entregado">
      <formula>NOT(ISERROR(SEARCH("Entregado",I3161)))</formula>
    </cfRule>
    <cfRule type="containsText" dxfId="17491" priority="22817" operator="containsText" text="Entregado">
      <formula>NOT(ISERROR(SEARCH("Entregado",I3161)))</formula>
    </cfRule>
    <cfRule type="containsText" dxfId="17490" priority="22818" operator="containsText" text="En proceso">
      <formula>NOT(ISERROR(SEARCH("En proceso",I3161)))</formula>
    </cfRule>
  </conditionalFormatting>
  <conditionalFormatting sqref="J3161">
    <cfRule type="containsText" dxfId="17489" priority="22813" operator="containsText" text="TRUE">
      <formula>NOT(ISERROR(SEARCH("TRUE",J3161)))</formula>
    </cfRule>
  </conditionalFormatting>
  <conditionalFormatting sqref="G3160">
    <cfRule type="expression" dxfId="17488" priority="22812">
      <formula>K3160&gt;L3160</formula>
    </cfRule>
  </conditionalFormatting>
  <conditionalFormatting sqref="I3160">
    <cfRule type="containsText" dxfId="17487" priority="22807" operator="containsText" text="No Encontrado">
      <formula>NOT(ISERROR(SEARCH("No Encontrado",I3160)))</formula>
    </cfRule>
    <cfRule type="containsText" dxfId="17486" priority="22808" operator="containsText" text="Cancelado">
      <formula>NOT(ISERROR(SEARCH("Cancelado",I3160)))</formula>
    </cfRule>
    <cfRule type="containsText" dxfId="17485" priority="22809" operator="containsText" text="Entregado">
      <formula>NOT(ISERROR(SEARCH("Entregado",I3160)))</formula>
    </cfRule>
    <cfRule type="containsText" dxfId="17484" priority="22810" operator="containsText" text="Entregado">
      <formula>NOT(ISERROR(SEARCH("Entregado",I3160)))</formula>
    </cfRule>
    <cfRule type="containsText" dxfId="17483" priority="22811" operator="containsText" text="En proceso">
      <formula>NOT(ISERROR(SEARCH("En proceso",I3160)))</formula>
    </cfRule>
  </conditionalFormatting>
  <conditionalFormatting sqref="J3160">
    <cfRule type="containsText" dxfId="17482" priority="22806" operator="containsText" text="TRUE">
      <formula>NOT(ISERROR(SEARCH("TRUE",J3160)))</formula>
    </cfRule>
  </conditionalFormatting>
  <conditionalFormatting sqref="G3159">
    <cfRule type="expression" dxfId="17481" priority="22805">
      <formula>K3159&gt;L3159</formula>
    </cfRule>
  </conditionalFormatting>
  <conditionalFormatting sqref="I3159">
    <cfRule type="containsText" dxfId="17480" priority="22800" operator="containsText" text="No Encontrado">
      <formula>NOT(ISERROR(SEARCH("No Encontrado",I3159)))</formula>
    </cfRule>
    <cfRule type="containsText" dxfId="17479" priority="22801" operator="containsText" text="Cancelado">
      <formula>NOT(ISERROR(SEARCH("Cancelado",I3159)))</formula>
    </cfRule>
    <cfRule type="containsText" dxfId="17478" priority="22802" operator="containsText" text="Entregado">
      <formula>NOT(ISERROR(SEARCH("Entregado",I3159)))</formula>
    </cfRule>
    <cfRule type="containsText" dxfId="17477" priority="22803" operator="containsText" text="Entregado">
      <formula>NOT(ISERROR(SEARCH("Entregado",I3159)))</formula>
    </cfRule>
    <cfRule type="containsText" dxfId="17476" priority="22804" operator="containsText" text="En proceso">
      <formula>NOT(ISERROR(SEARCH("En proceso",I3159)))</formula>
    </cfRule>
  </conditionalFormatting>
  <conditionalFormatting sqref="J3159">
    <cfRule type="containsText" dxfId="17475" priority="22799" operator="containsText" text="TRUE">
      <formula>NOT(ISERROR(SEARCH("TRUE",J3159)))</formula>
    </cfRule>
  </conditionalFormatting>
  <conditionalFormatting sqref="G3158">
    <cfRule type="expression" dxfId="17474" priority="22798">
      <formula>K3158&gt;L3158</formula>
    </cfRule>
  </conditionalFormatting>
  <conditionalFormatting sqref="I3158">
    <cfRule type="containsText" dxfId="17473" priority="22793" operator="containsText" text="No Encontrado">
      <formula>NOT(ISERROR(SEARCH("No Encontrado",I3158)))</formula>
    </cfRule>
    <cfRule type="containsText" dxfId="17472" priority="22794" operator="containsText" text="Cancelado">
      <formula>NOT(ISERROR(SEARCH("Cancelado",I3158)))</formula>
    </cfRule>
    <cfRule type="containsText" dxfId="17471" priority="22795" operator="containsText" text="Entregado">
      <formula>NOT(ISERROR(SEARCH("Entregado",I3158)))</formula>
    </cfRule>
    <cfRule type="containsText" dxfId="17470" priority="22796" operator="containsText" text="Entregado">
      <formula>NOT(ISERROR(SEARCH("Entregado",I3158)))</formula>
    </cfRule>
    <cfRule type="containsText" dxfId="17469" priority="22797" operator="containsText" text="En proceso">
      <formula>NOT(ISERROR(SEARCH("En proceso",I3158)))</formula>
    </cfRule>
  </conditionalFormatting>
  <conditionalFormatting sqref="J3158">
    <cfRule type="containsText" dxfId="17468" priority="22792" operator="containsText" text="TRUE">
      <formula>NOT(ISERROR(SEARCH("TRUE",J3158)))</formula>
    </cfRule>
  </conditionalFormatting>
  <conditionalFormatting sqref="G3157">
    <cfRule type="expression" dxfId="17467" priority="22791">
      <formula>K3157&gt;L3157</formula>
    </cfRule>
  </conditionalFormatting>
  <conditionalFormatting sqref="I3157">
    <cfRule type="containsText" dxfId="17466" priority="22786" operator="containsText" text="No Encontrado">
      <formula>NOT(ISERROR(SEARCH("No Encontrado",I3157)))</formula>
    </cfRule>
    <cfRule type="containsText" dxfId="17465" priority="22787" operator="containsText" text="Cancelado">
      <formula>NOT(ISERROR(SEARCH("Cancelado",I3157)))</formula>
    </cfRule>
    <cfRule type="containsText" dxfId="17464" priority="22788" operator="containsText" text="Entregado">
      <formula>NOT(ISERROR(SEARCH("Entregado",I3157)))</formula>
    </cfRule>
    <cfRule type="containsText" dxfId="17463" priority="22789" operator="containsText" text="Entregado">
      <formula>NOT(ISERROR(SEARCH("Entregado",I3157)))</formula>
    </cfRule>
    <cfRule type="containsText" dxfId="17462" priority="22790" operator="containsText" text="En proceso">
      <formula>NOT(ISERROR(SEARCH("En proceso",I3157)))</formula>
    </cfRule>
  </conditionalFormatting>
  <conditionalFormatting sqref="J3157">
    <cfRule type="containsText" dxfId="17461" priority="22785" operator="containsText" text="TRUE">
      <formula>NOT(ISERROR(SEARCH("TRUE",J3157)))</formula>
    </cfRule>
  </conditionalFormatting>
  <conditionalFormatting sqref="G3156">
    <cfRule type="expression" dxfId="17460" priority="22784">
      <formula>K3156&gt;L3156</formula>
    </cfRule>
  </conditionalFormatting>
  <conditionalFormatting sqref="I3156">
    <cfRule type="containsText" dxfId="17459" priority="22779" operator="containsText" text="No Encontrado">
      <formula>NOT(ISERROR(SEARCH("No Encontrado",I3156)))</formula>
    </cfRule>
    <cfRule type="containsText" dxfId="17458" priority="22780" operator="containsText" text="Cancelado">
      <formula>NOT(ISERROR(SEARCH("Cancelado",I3156)))</formula>
    </cfRule>
    <cfRule type="containsText" dxfId="17457" priority="22781" operator="containsText" text="Entregado">
      <formula>NOT(ISERROR(SEARCH("Entregado",I3156)))</formula>
    </cfRule>
    <cfRule type="containsText" dxfId="17456" priority="22782" operator="containsText" text="Entregado">
      <formula>NOT(ISERROR(SEARCH("Entregado",I3156)))</formula>
    </cfRule>
    <cfRule type="containsText" dxfId="17455" priority="22783" operator="containsText" text="En proceso">
      <formula>NOT(ISERROR(SEARCH("En proceso",I3156)))</formula>
    </cfRule>
  </conditionalFormatting>
  <conditionalFormatting sqref="J3156">
    <cfRule type="containsText" dxfId="17454" priority="22778" operator="containsText" text="TRUE">
      <formula>NOT(ISERROR(SEARCH("TRUE",J3156)))</formula>
    </cfRule>
  </conditionalFormatting>
  <conditionalFormatting sqref="G3155">
    <cfRule type="expression" dxfId="17453" priority="22777">
      <formula>K3155&gt;L3155</formula>
    </cfRule>
  </conditionalFormatting>
  <conditionalFormatting sqref="I3155">
    <cfRule type="containsText" dxfId="17452" priority="22772" operator="containsText" text="No Encontrado">
      <formula>NOT(ISERROR(SEARCH("No Encontrado",I3155)))</formula>
    </cfRule>
    <cfRule type="containsText" dxfId="17451" priority="22773" operator="containsText" text="Cancelado">
      <formula>NOT(ISERROR(SEARCH("Cancelado",I3155)))</formula>
    </cfRule>
    <cfRule type="containsText" dxfId="17450" priority="22774" operator="containsText" text="Entregado">
      <formula>NOT(ISERROR(SEARCH("Entregado",I3155)))</formula>
    </cfRule>
    <cfRule type="containsText" dxfId="17449" priority="22775" operator="containsText" text="Entregado">
      <formula>NOT(ISERROR(SEARCH("Entregado",I3155)))</formula>
    </cfRule>
    <cfRule type="containsText" dxfId="17448" priority="22776" operator="containsText" text="En proceso">
      <formula>NOT(ISERROR(SEARCH("En proceso",I3155)))</formula>
    </cfRule>
  </conditionalFormatting>
  <conditionalFormatting sqref="J3155">
    <cfRule type="containsText" dxfId="17447" priority="22771" operator="containsText" text="TRUE">
      <formula>NOT(ISERROR(SEARCH("TRUE",J3155)))</formula>
    </cfRule>
  </conditionalFormatting>
  <conditionalFormatting sqref="G3154">
    <cfRule type="expression" dxfId="17446" priority="22770">
      <formula>K3154&gt;L3154</formula>
    </cfRule>
  </conditionalFormatting>
  <conditionalFormatting sqref="I3154">
    <cfRule type="containsText" dxfId="17445" priority="22765" operator="containsText" text="No Encontrado">
      <formula>NOT(ISERROR(SEARCH("No Encontrado",I3154)))</formula>
    </cfRule>
    <cfRule type="containsText" dxfId="17444" priority="22766" operator="containsText" text="Cancelado">
      <formula>NOT(ISERROR(SEARCH("Cancelado",I3154)))</formula>
    </cfRule>
    <cfRule type="containsText" dxfId="17443" priority="22767" operator="containsText" text="Entregado">
      <formula>NOT(ISERROR(SEARCH("Entregado",I3154)))</formula>
    </cfRule>
    <cfRule type="containsText" dxfId="17442" priority="22768" operator="containsText" text="Entregado">
      <formula>NOT(ISERROR(SEARCH("Entregado",I3154)))</formula>
    </cfRule>
    <cfRule type="containsText" dxfId="17441" priority="22769" operator="containsText" text="En proceso">
      <formula>NOT(ISERROR(SEARCH("En proceso",I3154)))</formula>
    </cfRule>
  </conditionalFormatting>
  <conditionalFormatting sqref="J3154">
    <cfRule type="containsText" dxfId="17440" priority="22764" operator="containsText" text="TRUE">
      <formula>NOT(ISERROR(SEARCH("TRUE",J3154)))</formula>
    </cfRule>
  </conditionalFormatting>
  <conditionalFormatting sqref="G3153">
    <cfRule type="expression" dxfId="17439" priority="22763">
      <formula>K3153&gt;L3153</formula>
    </cfRule>
  </conditionalFormatting>
  <conditionalFormatting sqref="I3153">
    <cfRule type="containsText" dxfId="17438" priority="22758" operator="containsText" text="No Encontrado">
      <formula>NOT(ISERROR(SEARCH("No Encontrado",I3153)))</formula>
    </cfRule>
    <cfRule type="containsText" dxfId="17437" priority="22759" operator="containsText" text="Cancelado">
      <formula>NOT(ISERROR(SEARCH("Cancelado",I3153)))</formula>
    </cfRule>
    <cfRule type="containsText" dxfId="17436" priority="22760" operator="containsText" text="Entregado">
      <formula>NOT(ISERROR(SEARCH("Entregado",I3153)))</formula>
    </cfRule>
    <cfRule type="containsText" dxfId="17435" priority="22761" operator="containsText" text="Entregado">
      <formula>NOT(ISERROR(SEARCH("Entregado",I3153)))</formula>
    </cfRule>
    <cfRule type="containsText" dxfId="17434" priority="22762" operator="containsText" text="En proceso">
      <formula>NOT(ISERROR(SEARCH("En proceso",I3153)))</formula>
    </cfRule>
  </conditionalFormatting>
  <conditionalFormatting sqref="J3153">
    <cfRule type="containsText" dxfId="17433" priority="22757" operator="containsText" text="TRUE">
      <formula>NOT(ISERROR(SEARCH("TRUE",J3153)))</formula>
    </cfRule>
  </conditionalFormatting>
  <conditionalFormatting sqref="G3152">
    <cfRule type="expression" dxfId="17432" priority="22756">
      <formula>K3152&gt;L3152</formula>
    </cfRule>
  </conditionalFormatting>
  <conditionalFormatting sqref="I3152">
    <cfRule type="containsText" dxfId="17431" priority="22751" operator="containsText" text="No Encontrado">
      <formula>NOT(ISERROR(SEARCH("No Encontrado",I3152)))</formula>
    </cfRule>
    <cfRule type="containsText" dxfId="17430" priority="22752" operator="containsText" text="Cancelado">
      <formula>NOT(ISERROR(SEARCH("Cancelado",I3152)))</formula>
    </cfRule>
    <cfRule type="containsText" dxfId="17429" priority="22753" operator="containsText" text="Entregado">
      <formula>NOT(ISERROR(SEARCH("Entregado",I3152)))</formula>
    </cfRule>
    <cfRule type="containsText" dxfId="17428" priority="22754" operator="containsText" text="Entregado">
      <formula>NOT(ISERROR(SEARCH("Entregado",I3152)))</formula>
    </cfRule>
    <cfRule type="containsText" dxfId="17427" priority="22755" operator="containsText" text="En proceso">
      <formula>NOT(ISERROR(SEARCH("En proceso",I3152)))</formula>
    </cfRule>
  </conditionalFormatting>
  <conditionalFormatting sqref="J3152">
    <cfRule type="containsText" dxfId="17426" priority="22750" operator="containsText" text="TRUE">
      <formula>NOT(ISERROR(SEARCH("TRUE",J3152)))</formula>
    </cfRule>
  </conditionalFormatting>
  <conditionalFormatting sqref="G3151">
    <cfRule type="expression" dxfId="17425" priority="22749">
      <formula>K3151&gt;L3151</formula>
    </cfRule>
  </conditionalFormatting>
  <conditionalFormatting sqref="I3151">
    <cfRule type="containsText" dxfId="17424" priority="22744" operator="containsText" text="No Encontrado">
      <formula>NOT(ISERROR(SEARCH("No Encontrado",I3151)))</formula>
    </cfRule>
    <cfRule type="containsText" dxfId="17423" priority="22745" operator="containsText" text="Cancelado">
      <formula>NOT(ISERROR(SEARCH("Cancelado",I3151)))</formula>
    </cfRule>
    <cfRule type="containsText" dxfId="17422" priority="22746" operator="containsText" text="Entregado">
      <formula>NOT(ISERROR(SEARCH("Entregado",I3151)))</formula>
    </cfRule>
    <cfRule type="containsText" dxfId="17421" priority="22747" operator="containsText" text="Entregado">
      <formula>NOT(ISERROR(SEARCH("Entregado",I3151)))</formula>
    </cfRule>
    <cfRule type="containsText" dxfId="17420" priority="22748" operator="containsText" text="En proceso">
      <formula>NOT(ISERROR(SEARCH("En proceso",I3151)))</formula>
    </cfRule>
  </conditionalFormatting>
  <conditionalFormatting sqref="J3151">
    <cfRule type="containsText" dxfId="17419" priority="22743" operator="containsText" text="TRUE">
      <formula>NOT(ISERROR(SEARCH("TRUE",J3151)))</formula>
    </cfRule>
  </conditionalFormatting>
  <conditionalFormatting sqref="G3150">
    <cfRule type="expression" dxfId="17418" priority="22742">
      <formula>K3150&gt;L3150</formula>
    </cfRule>
  </conditionalFormatting>
  <conditionalFormatting sqref="I3150">
    <cfRule type="containsText" dxfId="17417" priority="22737" operator="containsText" text="No Encontrado">
      <formula>NOT(ISERROR(SEARCH("No Encontrado",I3150)))</formula>
    </cfRule>
    <cfRule type="containsText" dxfId="17416" priority="22738" operator="containsText" text="Cancelado">
      <formula>NOT(ISERROR(SEARCH("Cancelado",I3150)))</formula>
    </cfRule>
    <cfRule type="containsText" dxfId="17415" priority="22739" operator="containsText" text="Entregado">
      <formula>NOT(ISERROR(SEARCH("Entregado",I3150)))</formula>
    </cfRule>
    <cfRule type="containsText" dxfId="17414" priority="22740" operator="containsText" text="Entregado">
      <formula>NOT(ISERROR(SEARCH("Entregado",I3150)))</formula>
    </cfRule>
    <cfRule type="containsText" dxfId="17413" priority="22741" operator="containsText" text="En proceso">
      <formula>NOT(ISERROR(SEARCH("En proceso",I3150)))</formula>
    </cfRule>
  </conditionalFormatting>
  <conditionalFormatting sqref="J3150">
    <cfRule type="containsText" dxfId="17412" priority="22736" operator="containsText" text="TRUE">
      <formula>NOT(ISERROR(SEARCH("TRUE",J3150)))</formula>
    </cfRule>
  </conditionalFormatting>
  <conditionalFormatting sqref="G3149">
    <cfRule type="expression" dxfId="17411" priority="22735">
      <formula>K3149&gt;L3149</formula>
    </cfRule>
  </conditionalFormatting>
  <conditionalFormatting sqref="I3149">
    <cfRule type="containsText" dxfId="17410" priority="22730" operator="containsText" text="No Encontrado">
      <formula>NOT(ISERROR(SEARCH("No Encontrado",I3149)))</formula>
    </cfRule>
    <cfRule type="containsText" dxfId="17409" priority="22731" operator="containsText" text="Cancelado">
      <formula>NOT(ISERROR(SEARCH("Cancelado",I3149)))</formula>
    </cfRule>
    <cfRule type="containsText" dxfId="17408" priority="22732" operator="containsText" text="Entregado">
      <formula>NOT(ISERROR(SEARCH("Entregado",I3149)))</formula>
    </cfRule>
    <cfRule type="containsText" dxfId="17407" priority="22733" operator="containsText" text="Entregado">
      <formula>NOT(ISERROR(SEARCH("Entregado",I3149)))</formula>
    </cfRule>
    <cfRule type="containsText" dxfId="17406" priority="22734" operator="containsText" text="En proceso">
      <formula>NOT(ISERROR(SEARCH("En proceso",I3149)))</formula>
    </cfRule>
  </conditionalFormatting>
  <conditionalFormatting sqref="J3149">
    <cfRule type="containsText" dxfId="17405" priority="22729" operator="containsText" text="TRUE">
      <formula>NOT(ISERROR(SEARCH("TRUE",J3149)))</formula>
    </cfRule>
  </conditionalFormatting>
  <conditionalFormatting sqref="G3148">
    <cfRule type="expression" dxfId="17404" priority="22728">
      <formula>K3148&gt;L3148</formula>
    </cfRule>
  </conditionalFormatting>
  <conditionalFormatting sqref="I3148">
    <cfRule type="containsText" dxfId="17403" priority="22723" operator="containsText" text="No Encontrado">
      <formula>NOT(ISERROR(SEARCH("No Encontrado",I3148)))</formula>
    </cfRule>
    <cfRule type="containsText" dxfId="17402" priority="22724" operator="containsText" text="Cancelado">
      <formula>NOT(ISERROR(SEARCH("Cancelado",I3148)))</formula>
    </cfRule>
    <cfRule type="containsText" dxfId="17401" priority="22725" operator="containsText" text="Entregado">
      <formula>NOT(ISERROR(SEARCH("Entregado",I3148)))</formula>
    </cfRule>
    <cfRule type="containsText" dxfId="17400" priority="22726" operator="containsText" text="Entregado">
      <formula>NOT(ISERROR(SEARCH("Entregado",I3148)))</formula>
    </cfRule>
    <cfRule type="containsText" dxfId="17399" priority="22727" operator="containsText" text="En proceso">
      <formula>NOT(ISERROR(SEARCH("En proceso",I3148)))</formula>
    </cfRule>
  </conditionalFormatting>
  <conditionalFormatting sqref="J3148">
    <cfRule type="containsText" dxfId="17398" priority="22722" operator="containsText" text="TRUE">
      <formula>NOT(ISERROR(SEARCH("TRUE",J3148)))</formula>
    </cfRule>
  </conditionalFormatting>
  <conditionalFormatting sqref="G3147">
    <cfRule type="expression" dxfId="17397" priority="22721">
      <formula>K3147&gt;L3147</formula>
    </cfRule>
  </conditionalFormatting>
  <conditionalFormatting sqref="I3147">
    <cfRule type="containsText" dxfId="17396" priority="22716" operator="containsText" text="No Encontrado">
      <formula>NOT(ISERROR(SEARCH("No Encontrado",I3147)))</formula>
    </cfRule>
    <cfRule type="containsText" dxfId="17395" priority="22717" operator="containsText" text="Cancelado">
      <formula>NOT(ISERROR(SEARCH("Cancelado",I3147)))</formula>
    </cfRule>
    <cfRule type="containsText" dxfId="17394" priority="22718" operator="containsText" text="Entregado">
      <formula>NOT(ISERROR(SEARCH("Entregado",I3147)))</formula>
    </cfRule>
    <cfRule type="containsText" dxfId="17393" priority="22719" operator="containsText" text="Entregado">
      <formula>NOT(ISERROR(SEARCH("Entregado",I3147)))</formula>
    </cfRule>
    <cfRule type="containsText" dxfId="17392" priority="22720" operator="containsText" text="En proceso">
      <formula>NOT(ISERROR(SEARCH("En proceso",I3147)))</formula>
    </cfRule>
  </conditionalFormatting>
  <conditionalFormatting sqref="J3147">
    <cfRule type="containsText" dxfId="17391" priority="22715" operator="containsText" text="TRUE">
      <formula>NOT(ISERROR(SEARCH("TRUE",J3147)))</formula>
    </cfRule>
  </conditionalFormatting>
  <conditionalFormatting sqref="G3146">
    <cfRule type="expression" dxfId="17390" priority="22714">
      <formula>K3146&gt;L3146</formula>
    </cfRule>
  </conditionalFormatting>
  <conditionalFormatting sqref="I3146">
    <cfRule type="containsText" dxfId="17389" priority="22709" operator="containsText" text="No Encontrado">
      <formula>NOT(ISERROR(SEARCH("No Encontrado",I3146)))</formula>
    </cfRule>
    <cfRule type="containsText" dxfId="17388" priority="22710" operator="containsText" text="Cancelado">
      <formula>NOT(ISERROR(SEARCH("Cancelado",I3146)))</formula>
    </cfRule>
    <cfRule type="containsText" dxfId="17387" priority="22711" operator="containsText" text="Entregado">
      <formula>NOT(ISERROR(SEARCH("Entregado",I3146)))</formula>
    </cfRule>
    <cfRule type="containsText" dxfId="17386" priority="22712" operator="containsText" text="Entregado">
      <formula>NOT(ISERROR(SEARCH("Entregado",I3146)))</formula>
    </cfRule>
    <cfRule type="containsText" dxfId="17385" priority="22713" operator="containsText" text="En proceso">
      <formula>NOT(ISERROR(SEARCH("En proceso",I3146)))</formula>
    </cfRule>
  </conditionalFormatting>
  <conditionalFormatting sqref="J3146">
    <cfRule type="containsText" dxfId="17384" priority="22708" operator="containsText" text="TRUE">
      <formula>NOT(ISERROR(SEARCH("TRUE",J3146)))</formula>
    </cfRule>
  </conditionalFormatting>
  <conditionalFormatting sqref="G3145">
    <cfRule type="expression" dxfId="17383" priority="22707">
      <formula>K3145&gt;L3145</formula>
    </cfRule>
  </conditionalFormatting>
  <conditionalFormatting sqref="I3145">
    <cfRule type="containsText" dxfId="17382" priority="22702" operator="containsText" text="No Encontrado">
      <formula>NOT(ISERROR(SEARCH("No Encontrado",I3145)))</formula>
    </cfRule>
    <cfRule type="containsText" dxfId="17381" priority="22703" operator="containsText" text="Cancelado">
      <formula>NOT(ISERROR(SEARCH("Cancelado",I3145)))</formula>
    </cfRule>
    <cfRule type="containsText" dxfId="17380" priority="22704" operator="containsText" text="Entregado">
      <formula>NOT(ISERROR(SEARCH("Entregado",I3145)))</formula>
    </cfRule>
    <cfRule type="containsText" dxfId="17379" priority="22705" operator="containsText" text="Entregado">
      <formula>NOT(ISERROR(SEARCH("Entregado",I3145)))</formula>
    </cfRule>
    <cfRule type="containsText" dxfId="17378" priority="22706" operator="containsText" text="En proceso">
      <formula>NOT(ISERROR(SEARCH("En proceso",I3145)))</formula>
    </cfRule>
  </conditionalFormatting>
  <conditionalFormatting sqref="J3145">
    <cfRule type="containsText" dxfId="17377" priority="22701" operator="containsText" text="TRUE">
      <formula>NOT(ISERROR(SEARCH("TRUE",J3145)))</formula>
    </cfRule>
  </conditionalFormatting>
  <conditionalFormatting sqref="G3144">
    <cfRule type="expression" dxfId="17376" priority="22700">
      <formula>K3144&gt;L3144</formula>
    </cfRule>
  </conditionalFormatting>
  <conditionalFormatting sqref="I3144">
    <cfRule type="containsText" dxfId="17375" priority="22695" operator="containsText" text="No Encontrado">
      <formula>NOT(ISERROR(SEARCH("No Encontrado",I3144)))</formula>
    </cfRule>
    <cfRule type="containsText" dxfId="17374" priority="22696" operator="containsText" text="Cancelado">
      <formula>NOT(ISERROR(SEARCH("Cancelado",I3144)))</formula>
    </cfRule>
    <cfRule type="containsText" dxfId="17373" priority="22697" operator="containsText" text="Entregado">
      <formula>NOT(ISERROR(SEARCH("Entregado",I3144)))</formula>
    </cfRule>
    <cfRule type="containsText" dxfId="17372" priority="22698" operator="containsText" text="Entregado">
      <formula>NOT(ISERROR(SEARCH("Entregado",I3144)))</formula>
    </cfRule>
    <cfRule type="containsText" dxfId="17371" priority="22699" operator="containsText" text="En proceso">
      <formula>NOT(ISERROR(SEARCH("En proceso",I3144)))</formula>
    </cfRule>
  </conditionalFormatting>
  <conditionalFormatting sqref="J3144">
    <cfRule type="containsText" dxfId="17370" priority="22694" operator="containsText" text="TRUE">
      <formula>NOT(ISERROR(SEARCH("TRUE",J3144)))</formula>
    </cfRule>
  </conditionalFormatting>
  <conditionalFormatting sqref="G3143">
    <cfRule type="expression" dxfId="17369" priority="22693">
      <formula>K3143&gt;L3143</formula>
    </cfRule>
  </conditionalFormatting>
  <conditionalFormatting sqref="I3143">
    <cfRule type="containsText" dxfId="17368" priority="22688" operator="containsText" text="No Encontrado">
      <formula>NOT(ISERROR(SEARCH("No Encontrado",I3143)))</formula>
    </cfRule>
    <cfRule type="containsText" dxfId="17367" priority="22689" operator="containsText" text="Cancelado">
      <formula>NOT(ISERROR(SEARCH("Cancelado",I3143)))</formula>
    </cfRule>
    <cfRule type="containsText" dxfId="17366" priority="22690" operator="containsText" text="Entregado">
      <formula>NOT(ISERROR(SEARCH("Entregado",I3143)))</formula>
    </cfRule>
    <cfRule type="containsText" dxfId="17365" priority="22691" operator="containsText" text="Entregado">
      <formula>NOT(ISERROR(SEARCH("Entregado",I3143)))</formula>
    </cfRule>
    <cfRule type="containsText" dxfId="17364" priority="22692" operator="containsText" text="En proceso">
      <formula>NOT(ISERROR(SEARCH("En proceso",I3143)))</formula>
    </cfRule>
  </conditionalFormatting>
  <conditionalFormatting sqref="J3143">
    <cfRule type="containsText" dxfId="17363" priority="22687" operator="containsText" text="TRUE">
      <formula>NOT(ISERROR(SEARCH("TRUE",J3143)))</formula>
    </cfRule>
  </conditionalFormatting>
  <conditionalFormatting sqref="G3142">
    <cfRule type="expression" dxfId="17362" priority="22686">
      <formula>K3142&gt;L3142</formula>
    </cfRule>
  </conditionalFormatting>
  <conditionalFormatting sqref="I3142">
    <cfRule type="containsText" dxfId="17361" priority="22681" operator="containsText" text="No Encontrado">
      <formula>NOT(ISERROR(SEARCH("No Encontrado",I3142)))</formula>
    </cfRule>
    <cfRule type="containsText" dxfId="17360" priority="22682" operator="containsText" text="Cancelado">
      <formula>NOT(ISERROR(SEARCH("Cancelado",I3142)))</formula>
    </cfRule>
    <cfRule type="containsText" dxfId="17359" priority="22683" operator="containsText" text="Entregado">
      <formula>NOT(ISERROR(SEARCH("Entregado",I3142)))</formula>
    </cfRule>
    <cfRule type="containsText" dxfId="17358" priority="22684" operator="containsText" text="Entregado">
      <formula>NOT(ISERROR(SEARCH("Entregado",I3142)))</formula>
    </cfRule>
    <cfRule type="containsText" dxfId="17357" priority="22685" operator="containsText" text="En proceso">
      <formula>NOT(ISERROR(SEARCH("En proceso",I3142)))</formula>
    </cfRule>
  </conditionalFormatting>
  <conditionalFormatting sqref="J3142">
    <cfRule type="containsText" dxfId="17356" priority="22680" operator="containsText" text="TRUE">
      <formula>NOT(ISERROR(SEARCH("TRUE",J3142)))</formula>
    </cfRule>
  </conditionalFormatting>
  <conditionalFormatting sqref="G3141">
    <cfRule type="expression" dxfId="17355" priority="22679">
      <formula>K3141&gt;L3141</formula>
    </cfRule>
  </conditionalFormatting>
  <conditionalFormatting sqref="I3141">
    <cfRule type="containsText" dxfId="17354" priority="22674" operator="containsText" text="No Encontrado">
      <formula>NOT(ISERROR(SEARCH("No Encontrado",I3141)))</formula>
    </cfRule>
    <cfRule type="containsText" dxfId="17353" priority="22675" operator="containsText" text="Cancelado">
      <formula>NOT(ISERROR(SEARCH("Cancelado",I3141)))</formula>
    </cfRule>
    <cfRule type="containsText" dxfId="17352" priority="22676" operator="containsText" text="Entregado">
      <formula>NOT(ISERROR(SEARCH("Entregado",I3141)))</formula>
    </cfRule>
    <cfRule type="containsText" dxfId="17351" priority="22677" operator="containsText" text="Entregado">
      <formula>NOT(ISERROR(SEARCH("Entregado",I3141)))</formula>
    </cfRule>
    <cfRule type="containsText" dxfId="17350" priority="22678" operator="containsText" text="En proceso">
      <formula>NOT(ISERROR(SEARCH("En proceso",I3141)))</formula>
    </cfRule>
  </conditionalFormatting>
  <conditionalFormatting sqref="J3141">
    <cfRule type="containsText" dxfId="17349" priority="22673" operator="containsText" text="TRUE">
      <formula>NOT(ISERROR(SEARCH("TRUE",J3141)))</formula>
    </cfRule>
  </conditionalFormatting>
  <conditionalFormatting sqref="G3140">
    <cfRule type="expression" dxfId="17348" priority="22672">
      <formula>K3140&gt;L3140</formula>
    </cfRule>
  </conditionalFormatting>
  <conditionalFormatting sqref="I3140">
    <cfRule type="containsText" dxfId="17347" priority="22667" operator="containsText" text="No Encontrado">
      <formula>NOT(ISERROR(SEARCH("No Encontrado",I3140)))</formula>
    </cfRule>
    <cfRule type="containsText" dxfId="17346" priority="22668" operator="containsText" text="Cancelado">
      <formula>NOT(ISERROR(SEARCH("Cancelado",I3140)))</formula>
    </cfRule>
    <cfRule type="containsText" dxfId="17345" priority="22669" operator="containsText" text="Entregado">
      <formula>NOT(ISERROR(SEARCH("Entregado",I3140)))</formula>
    </cfRule>
    <cfRule type="containsText" dxfId="17344" priority="22670" operator="containsText" text="Entregado">
      <formula>NOT(ISERROR(SEARCH("Entregado",I3140)))</formula>
    </cfRule>
    <cfRule type="containsText" dxfId="17343" priority="22671" operator="containsText" text="En proceso">
      <formula>NOT(ISERROR(SEARCH("En proceso",I3140)))</formula>
    </cfRule>
  </conditionalFormatting>
  <conditionalFormatting sqref="J3140">
    <cfRule type="containsText" dxfId="17342" priority="22666" operator="containsText" text="TRUE">
      <formula>NOT(ISERROR(SEARCH("TRUE",J3140)))</formula>
    </cfRule>
  </conditionalFormatting>
  <conditionalFormatting sqref="G3139">
    <cfRule type="expression" dxfId="17341" priority="22665">
      <formula>K3139&gt;L3139</formula>
    </cfRule>
  </conditionalFormatting>
  <conditionalFormatting sqref="I3139">
    <cfRule type="containsText" dxfId="17340" priority="22660" operator="containsText" text="No Encontrado">
      <formula>NOT(ISERROR(SEARCH("No Encontrado",I3139)))</formula>
    </cfRule>
    <cfRule type="containsText" dxfId="17339" priority="22661" operator="containsText" text="Cancelado">
      <formula>NOT(ISERROR(SEARCH("Cancelado",I3139)))</formula>
    </cfRule>
    <cfRule type="containsText" dxfId="17338" priority="22662" operator="containsText" text="Entregado">
      <formula>NOT(ISERROR(SEARCH("Entregado",I3139)))</formula>
    </cfRule>
    <cfRule type="containsText" dxfId="17337" priority="22663" operator="containsText" text="Entregado">
      <formula>NOT(ISERROR(SEARCH("Entregado",I3139)))</formula>
    </cfRule>
    <cfRule type="containsText" dxfId="17336" priority="22664" operator="containsText" text="En proceso">
      <formula>NOT(ISERROR(SEARCH("En proceso",I3139)))</formula>
    </cfRule>
  </conditionalFormatting>
  <conditionalFormatting sqref="J3139">
    <cfRule type="containsText" dxfId="17335" priority="22659" operator="containsText" text="TRUE">
      <formula>NOT(ISERROR(SEARCH("TRUE",J3139)))</formula>
    </cfRule>
  </conditionalFormatting>
  <conditionalFormatting sqref="G3138">
    <cfRule type="expression" dxfId="17334" priority="22658">
      <formula>K3138&gt;L3138</formula>
    </cfRule>
  </conditionalFormatting>
  <conditionalFormatting sqref="I3135:I3138">
    <cfRule type="containsText" dxfId="17333" priority="22653" operator="containsText" text="No Encontrado">
      <formula>NOT(ISERROR(SEARCH("No Encontrado",I3135)))</formula>
    </cfRule>
    <cfRule type="containsText" dxfId="17332" priority="22654" operator="containsText" text="Cancelado">
      <formula>NOT(ISERROR(SEARCH("Cancelado",I3135)))</formula>
    </cfRule>
    <cfRule type="containsText" dxfId="17331" priority="22655" operator="containsText" text="Entregado">
      <formula>NOT(ISERROR(SEARCH("Entregado",I3135)))</formula>
    </cfRule>
    <cfRule type="containsText" dxfId="17330" priority="22656" operator="containsText" text="Entregado">
      <formula>NOT(ISERROR(SEARCH("Entregado",I3135)))</formula>
    </cfRule>
    <cfRule type="containsText" dxfId="17329" priority="22657" operator="containsText" text="En proceso">
      <formula>NOT(ISERROR(SEARCH("En proceso",I3135)))</formula>
    </cfRule>
  </conditionalFormatting>
  <conditionalFormatting sqref="J3138">
    <cfRule type="containsText" dxfId="17328" priority="22652" operator="containsText" text="TRUE">
      <formula>NOT(ISERROR(SEARCH("TRUE",J3138)))</formula>
    </cfRule>
  </conditionalFormatting>
  <conditionalFormatting sqref="G3137">
    <cfRule type="expression" dxfId="17327" priority="22651">
      <formula>K3137&gt;L3137</formula>
    </cfRule>
  </conditionalFormatting>
  <conditionalFormatting sqref="J3137">
    <cfRule type="containsText" dxfId="17326" priority="22645" operator="containsText" text="TRUE">
      <formula>NOT(ISERROR(SEARCH("TRUE",J3137)))</formula>
    </cfRule>
  </conditionalFormatting>
  <conditionalFormatting sqref="G3136">
    <cfRule type="expression" dxfId="17325" priority="22644">
      <formula>K3136&gt;L3136</formula>
    </cfRule>
  </conditionalFormatting>
  <conditionalFormatting sqref="J3136">
    <cfRule type="containsText" dxfId="17324" priority="22638" operator="containsText" text="TRUE">
      <formula>NOT(ISERROR(SEARCH("TRUE",J3136)))</formula>
    </cfRule>
  </conditionalFormatting>
  <conditionalFormatting sqref="G3135">
    <cfRule type="expression" dxfId="17323" priority="22637">
      <formula>K3135&gt;L3135</formula>
    </cfRule>
  </conditionalFormatting>
  <conditionalFormatting sqref="J3135">
    <cfRule type="containsText" dxfId="17322" priority="22631" operator="containsText" text="TRUE">
      <formula>NOT(ISERROR(SEARCH("TRUE",J3135)))</formula>
    </cfRule>
  </conditionalFormatting>
  <conditionalFormatting sqref="G3134">
    <cfRule type="expression" dxfId="17321" priority="22630">
      <formula>K3134&gt;L3134</formula>
    </cfRule>
  </conditionalFormatting>
  <conditionalFormatting sqref="J3134">
    <cfRule type="containsText" dxfId="17320" priority="22624" operator="containsText" text="TRUE">
      <formula>NOT(ISERROR(SEARCH("TRUE",J3134)))</formula>
    </cfRule>
  </conditionalFormatting>
  <conditionalFormatting sqref="I3134">
    <cfRule type="containsText" dxfId="17319" priority="22619" operator="containsText" text="No Encontrado">
      <formula>NOT(ISERROR(SEARCH("No Encontrado",I3134)))</formula>
    </cfRule>
    <cfRule type="containsText" dxfId="17318" priority="22620" operator="containsText" text="Cancelado">
      <formula>NOT(ISERROR(SEARCH("Cancelado",I3134)))</formula>
    </cfRule>
    <cfRule type="containsText" dxfId="17317" priority="22621" operator="containsText" text="Entregado">
      <formula>NOT(ISERROR(SEARCH("Entregado",I3134)))</formula>
    </cfRule>
    <cfRule type="containsText" dxfId="17316" priority="22622" operator="containsText" text="Entregado">
      <formula>NOT(ISERROR(SEARCH("Entregado",I3134)))</formula>
    </cfRule>
    <cfRule type="containsText" dxfId="17315" priority="22623" operator="containsText" text="En proceso">
      <formula>NOT(ISERROR(SEARCH("En proceso",I3134)))</formula>
    </cfRule>
  </conditionalFormatting>
  <conditionalFormatting sqref="G3133">
    <cfRule type="expression" dxfId="17314" priority="22618">
      <formula>K3133&gt;L3133</formula>
    </cfRule>
  </conditionalFormatting>
  <conditionalFormatting sqref="I3131:I3133">
    <cfRule type="containsText" dxfId="17313" priority="22613" operator="containsText" text="No Encontrado">
      <formula>NOT(ISERROR(SEARCH("No Encontrado",I3131)))</formula>
    </cfRule>
    <cfRule type="containsText" dxfId="17312" priority="22614" operator="containsText" text="Cancelado">
      <formula>NOT(ISERROR(SEARCH("Cancelado",I3131)))</formula>
    </cfRule>
    <cfRule type="containsText" dxfId="17311" priority="22615" operator="containsText" text="Entregado">
      <formula>NOT(ISERROR(SEARCH("Entregado",I3131)))</formula>
    </cfRule>
    <cfRule type="containsText" dxfId="17310" priority="22616" operator="containsText" text="Entregado">
      <formula>NOT(ISERROR(SEARCH("Entregado",I3131)))</formula>
    </cfRule>
    <cfRule type="containsText" dxfId="17309" priority="22617" operator="containsText" text="En proceso">
      <formula>NOT(ISERROR(SEARCH("En proceso",I3131)))</formula>
    </cfRule>
  </conditionalFormatting>
  <conditionalFormatting sqref="J3133">
    <cfRule type="containsText" dxfId="17308" priority="22612" operator="containsText" text="TRUE">
      <formula>NOT(ISERROR(SEARCH("TRUE",J3133)))</formula>
    </cfRule>
  </conditionalFormatting>
  <conditionalFormatting sqref="G3132">
    <cfRule type="expression" dxfId="17307" priority="22611">
      <formula>K3132&gt;L3132</formula>
    </cfRule>
  </conditionalFormatting>
  <conditionalFormatting sqref="J3132">
    <cfRule type="containsText" dxfId="17306" priority="22605" operator="containsText" text="TRUE">
      <formula>NOT(ISERROR(SEARCH("TRUE",J3132)))</formula>
    </cfRule>
  </conditionalFormatting>
  <conditionalFormatting sqref="G3131">
    <cfRule type="expression" dxfId="17305" priority="22604">
      <formula>K3131&gt;L3131</formula>
    </cfRule>
  </conditionalFormatting>
  <conditionalFormatting sqref="J3131">
    <cfRule type="containsText" dxfId="17304" priority="22598" operator="containsText" text="TRUE">
      <formula>NOT(ISERROR(SEARCH("TRUE",J3131)))</formula>
    </cfRule>
  </conditionalFormatting>
  <conditionalFormatting sqref="G3130">
    <cfRule type="expression" dxfId="17303" priority="22597">
      <formula>K3130&gt;L3130</formula>
    </cfRule>
  </conditionalFormatting>
  <conditionalFormatting sqref="I3130">
    <cfRule type="containsText" dxfId="17302" priority="22592" operator="containsText" text="No Encontrado">
      <formula>NOT(ISERROR(SEARCH("No Encontrado",I3130)))</formula>
    </cfRule>
    <cfRule type="containsText" dxfId="17301" priority="22593" operator="containsText" text="Cancelado">
      <formula>NOT(ISERROR(SEARCH("Cancelado",I3130)))</formula>
    </cfRule>
    <cfRule type="containsText" dxfId="17300" priority="22594" operator="containsText" text="Entregado">
      <formula>NOT(ISERROR(SEARCH("Entregado",I3130)))</formula>
    </cfRule>
    <cfRule type="containsText" dxfId="17299" priority="22595" operator="containsText" text="Entregado">
      <formula>NOT(ISERROR(SEARCH("Entregado",I3130)))</formula>
    </cfRule>
    <cfRule type="containsText" dxfId="17298" priority="22596" operator="containsText" text="En proceso">
      <formula>NOT(ISERROR(SEARCH("En proceso",I3130)))</formula>
    </cfRule>
  </conditionalFormatting>
  <conditionalFormatting sqref="J3130">
    <cfRule type="containsText" dxfId="17297" priority="22591" operator="containsText" text="TRUE">
      <formula>NOT(ISERROR(SEARCH("TRUE",J3130)))</formula>
    </cfRule>
  </conditionalFormatting>
  <conditionalFormatting sqref="G3129">
    <cfRule type="expression" dxfId="17296" priority="22590">
      <formula>K3129&gt;L3129</formula>
    </cfRule>
  </conditionalFormatting>
  <conditionalFormatting sqref="I3129">
    <cfRule type="containsText" dxfId="17295" priority="22585" operator="containsText" text="No Encontrado">
      <formula>NOT(ISERROR(SEARCH("No Encontrado",I3129)))</formula>
    </cfRule>
    <cfRule type="containsText" dxfId="17294" priority="22586" operator="containsText" text="Cancelado">
      <formula>NOT(ISERROR(SEARCH("Cancelado",I3129)))</formula>
    </cfRule>
    <cfRule type="containsText" dxfId="17293" priority="22587" operator="containsText" text="Entregado">
      <formula>NOT(ISERROR(SEARCH("Entregado",I3129)))</formula>
    </cfRule>
    <cfRule type="containsText" dxfId="17292" priority="22588" operator="containsText" text="Entregado">
      <formula>NOT(ISERROR(SEARCH("Entregado",I3129)))</formula>
    </cfRule>
    <cfRule type="containsText" dxfId="17291" priority="22589" operator="containsText" text="En proceso">
      <formula>NOT(ISERROR(SEARCH("En proceso",I3129)))</formula>
    </cfRule>
  </conditionalFormatting>
  <conditionalFormatting sqref="J3129">
    <cfRule type="containsText" dxfId="17290" priority="22584" operator="containsText" text="TRUE">
      <formula>NOT(ISERROR(SEARCH("TRUE",J3129)))</formula>
    </cfRule>
  </conditionalFormatting>
  <conditionalFormatting sqref="G3128">
    <cfRule type="expression" dxfId="17289" priority="22583">
      <formula>K3128&gt;L3128</formula>
    </cfRule>
  </conditionalFormatting>
  <conditionalFormatting sqref="I3128">
    <cfRule type="containsText" dxfId="17288" priority="22578" operator="containsText" text="No Encontrado">
      <formula>NOT(ISERROR(SEARCH("No Encontrado",I3128)))</formula>
    </cfRule>
    <cfRule type="containsText" dxfId="17287" priority="22579" operator="containsText" text="Cancelado">
      <formula>NOT(ISERROR(SEARCH("Cancelado",I3128)))</formula>
    </cfRule>
    <cfRule type="containsText" dxfId="17286" priority="22580" operator="containsText" text="Entregado">
      <formula>NOT(ISERROR(SEARCH("Entregado",I3128)))</formula>
    </cfRule>
    <cfRule type="containsText" dxfId="17285" priority="22581" operator="containsText" text="Entregado">
      <formula>NOT(ISERROR(SEARCH("Entregado",I3128)))</formula>
    </cfRule>
    <cfRule type="containsText" dxfId="17284" priority="22582" operator="containsText" text="En proceso">
      <formula>NOT(ISERROR(SEARCH("En proceso",I3128)))</formula>
    </cfRule>
  </conditionalFormatting>
  <conditionalFormatting sqref="J3128">
    <cfRule type="containsText" dxfId="17283" priority="22577" operator="containsText" text="TRUE">
      <formula>NOT(ISERROR(SEARCH("TRUE",J3128)))</formula>
    </cfRule>
  </conditionalFormatting>
  <conditionalFormatting sqref="G3127">
    <cfRule type="expression" dxfId="17282" priority="22576">
      <formula>K3127&gt;L3127</formula>
    </cfRule>
  </conditionalFormatting>
  <conditionalFormatting sqref="J3127">
    <cfRule type="containsText" dxfId="17281" priority="22570" operator="containsText" text="TRUE">
      <formula>NOT(ISERROR(SEARCH("TRUE",J3127)))</formula>
    </cfRule>
  </conditionalFormatting>
  <conditionalFormatting sqref="G3126">
    <cfRule type="expression" dxfId="17280" priority="22569">
      <formula>K3126&gt;L3126</formula>
    </cfRule>
  </conditionalFormatting>
  <conditionalFormatting sqref="I3126:I3127">
    <cfRule type="containsText" dxfId="17279" priority="22564" operator="containsText" text="No Encontrado">
      <formula>NOT(ISERROR(SEARCH("No Encontrado",I3126)))</formula>
    </cfRule>
    <cfRule type="containsText" dxfId="17278" priority="22565" operator="containsText" text="Cancelado">
      <formula>NOT(ISERROR(SEARCH("Cancelado",I3126)))</formula>
    </cfRule>
    <cfRule type="containsText" dxfId="17277" priority="22566" operator="containsText" text="Entregado">
      <formula>NOT(ISERROR(SEARCH("Entregado",I3126)))</formula>
    </cfRule>
    <cfRule type="containsText" dxfId="17276" priority="22567" operator="containsText" text="Entregado">
      <formula>NOT(ISERROR(SEARCH("Entregado",I3126)))</formula>
    </cfRule>
    <cfRule type="containsText" dxfId="17275" priority="22568" operator="containsText" text="En proceso">
      <formula>NOT(ISERROR(SEARCH("En proceso",I3126)))</formula>
    </cfRule>
  </conditionalFormatting>
  <conditionalFormatting sqref="J3126">
    <cfRule type="containsText" dxfId="17274" priority="22563" operator="containsText" text="TRUE">
      <formula>NOT(ISERROR(SEARCH("TRUE",J3126)))</formula>
    </cfRule>
  </conditionalFormatting>
  <conditionalFormatting sqref="G3125">
    <cfRule type="expression" dxfId="17273" priority="22562">
      <formula>K3125&gt;L3125</formula>
    </cfRule>
  </conditionalFormatting>
  <conditionalFormatting sqref="I3125">
    <cfRule type="containsText" dxfId="17272" priority="22557" operator="containsText" text="No Encontrado">
      <formula>NOT(ISERROR(SEARCH("No Encontrado",I3125)))</formula>
    </cfRule>
    <cfRule type="containsText" dxfId="17271" priority="22558" operator="containsText" text="Cancelado">
      <formula>NOT(ISERROR(SEARCH("Cancelado",I3125)))</formula>
    </cfRule>
    <cfRule type="containsText" dxfId="17270" priority="22559" operator="containsText" text="Entregado">
      <formula>NOT(ISERROR(SEARCH("Entregado",I3125)))</formula>
    </cfRule>
    <cfRule type="containsText" dxfId="17269" priority="22560" operator="containsText" text="Entregado">
      <formula>NOT(ISERROR(SEARCH("Entregado",I3125)))</formula>
    </cfRule>
    <cfRule type="containsText" dxfId="17268" priority="22561" operator="containsText" text="En proceso">
      <formula>NOT(ISERROR(SEARCH("En proceso",I3125)))</formula>
    </cfRule>
  </conditionalFormatting>
  <conditionalFormatting sqref="J3125">
    <cfRule type="containsText" dxfId="17267" priority="22556" operator="containsText" text="TRUE">
      <formula>NOT(ISERROR(SEARCH("TRUE",J3125)))</formula>
    </cfRule>
  </conditionalFormatting>
  <conditionalFormatting sqref="G3124">
    <cfRule type="expression" dxfId="17266" priority="22555">
      <formula>K3124&gt;L3124</formula>
    </cfRule>
  </conditionalFormatting>
  <conditionalFormatting sqref="I3124">
    <cfRule type="containsText" dxfId="17265" priority="22550" operator="containsText" text="No Encontrado">
      <formula>NOT(ISERROR(SEARCH("No Encontrado",I3124)))</formula>
    </cfRule>
    <cfRule type="containsText" dxfId="17264" priority="22551" operator="containsText" text="Cancelado">
      <formula>NOT(ISERROR(SEARCH("Cancelado",I3124)))</formula>
    </cfRule>
    <cfRule type="containsText" dxfId="17263" priority="22552" operator="containsText" text="Entregado">
      <formula>NOT(ISERROR(SEARCH("Entregado",I3124)))</formula>
    </cfRule>
    <cfRule type="containsText" dxfId="17262" priority="22553" operator="containsText" text="Entregado">
      <formula>NOT(ISERROR(SEARCH("Entregado",I3124)))</formula>
    </cfRule>
    <cfRule type="containsText" dxfId="17261" priority="22554" operator="containsText" text="En proceso">
      <formula>NOT(ISERROR(SEARCH("En proceso",I3124)))</formula>
    </cfRule>
  </conditionalFormatting>
  <conditionalFormatting sqref="J3124">
    <cfRule type="containsText" dxfId="17260" priority="22549" operator="containsText" text="TRUE">
      <formula>NOT(ISERROR(SEARCH("TRUE",J3124)))</formula>
    </cfRule>
  </conditionalFormatting>
  <conditionalFormatting sqref="G3123">
    <cfRule type="expression" dxfId="17259" priority="22548">
      <formula>K3123&gt;L3123</formula>
    </cfRule>
  </conditionalFormatting>
  <conditionalFormatting sqref="I3123">
    <cfRule type="containsText" dxfId="17258" priority="22543" operator="containsText" text="No Encontrado">
      <formula>NOT(ISERROR(SEARCH("No Encontrado",I3123)))</formula>
    </cfRule>
    <cfRule type="containsText" dxfId="17257" priority="22544" operator="containsText" text="Cancelado">
      <formula>NOT(ISERROR(SEARCH("Cancelado",I3123)))</formula>
    </cfRule>
    <cfRule type="containsText" dxfId="17256" priority="22545" operator="containsText" text="Entregado">
      <formula>NOT(ISERROR(SEARCH("Entregado",I3123)))</formula>
    </cfRule>
    <cfRule type="containsText" dxfId="17255" priority="22546" operator="containsText" text="Entregado">
      <formula>NOT(ISERROR(SEARCH("Entregado",I3123)))</formula>
    </cfRule>
    <cfRule type="containsText" dxfId="17254" priority="22547" operator="containsText" text="En proceso">
      <formula>NOT(ISERROR(SEARCH("En proceso",I3123)))</formula>
    </cfRule>
  </conditionalFormatting>
  <conditionalFormatting sqref="J3123">
    <cfRule type="containsText" dxfId="17253" priority="22542" operator="containsText" text="TRUE">
      <formula>NOT(ISERROR(SEARCH("TRUE",J3123)))</formula>
    </cfRule>
  </conditionalFormatting>
  <conditionalFormatting sqref="G3122">
    <cfRule type="expression" dxfId="17252" priority="22541">
      <formula>K3122&gt;L3122</formula>
    </cfRule>
  </conditionalFormatting>
  <conditionalFormatting sqref="I3122">
    <cfRule type="containsText" dxfId="17251" priority="22536" operator="containsText" text="No Encontrado">
      <formula>NOT(ISERROR(SEARCH("No Encontrado",I3122)))</formula>
    </cfRule>
    <cfRule type="containsText" dxfId="17250" priority="22537" operator="containsText" text="Cancelado">
      <formula>NOT(ISERROR(SEARCH("Cancelado",I3122)))</formula>
    </cfRule>
    <cfRule type="containsText" dxfId="17249" priority="22538" operator="containsText" text="Entregado">
      <formula>NOT(ISERROR(SEARCH("Entregado",I3122)))</formula>
    </cfRule>
    <cfRule type="containsText" dxfId="17248" priority="22539" operator="containsText" text="Entregado">
      <formula>NOT(ISERROR(SEARCH("Entregado",I3122)))</formula>
    </cfRule>
    <cfRule type="containsText" dxfId="17247" priority="22540" operator="containsText" text="En proceso">
      <formula>NOT(ISERROR(SEARCH("En proceso",I3122)))</formula>
    </cfRule>
  </conditionalFormatting>
  <conditionalFormatting sqref="J3122">
    <cfRule type="containsText" dxfId="17246" priority="22535" operator="containsText" text="TRUE">
      <formula>NOT(ISERROR(SEARCH("TRUE",J3122)))</formula>
    </cfRule>
  </conditionalFormatting>
  <conditionalFormatting sqref="G3121">
    <cfRule type="expression" dxfId="17245" priority="22534">
      <formula>K3121&gt;L3121</formula>
    </cfRule>
  </conditionalFormatting>
  <conditionalFormatting sqref="I3110:I3121">
    <cfRule type="containsText" dxfId="17244" priority="22529" operator="containsText" text="No Encontrado">
      <formula>NOT(ISERROR(SEARCH("No Encontrado",I3110)))</formula>
    </cfRule>
    <cfRule type="containsText" dxfId="17243" priority="22530" operator="containsText" text="Cancelado">
      <formula>NOT(ISERROR(SEARCH("Cancelado",I3110)))</formula>
    </cfRule>
    <cfRule type="containsText" dxfId="17242" priority="22531" operator="containsText" text="Entregado">
      <formula>NOT(ISERROR(SEARCH("Entregado",I3110)))</formula>
    </cfRule>
    <cfRule type="containsText" dxfId="17241" priority="22532" operator="containsText" text="Entregado">
      <formula>NOT(ISERROR(SEARCH("Entregado",I3110)))</formula>
    </cfRule>
    <cfRule type="containsText" dxfId="17240" priority="22533" operator="containsText" text="En proceso">
      <formula>NOT(ISERROR(SEARCH("En proceso",I3110)))</formula>
    </cfRule>
  </conditionalFormatting>
  <conditionalFormatting sqref="J3121">
    <cfRule type="containsText" dxfId="17239" priority="22528" operator="containsText" text="TRUE">
      <formula>NOT(ISERROR(SEARCH("TRUE",J3121)))</formula>
    </cfRule>
  </conditionalFormatting>
  <conditionalFormatting sqref="G3120">
    <cfRule type="expression" dxfId="17238" priority="22527">
      <formula>K3120&gt;L3120</formula>
    </cfRule>
  </conditionalFormatting>
  <conditionalFormatting sqref="J3120">
    <cfRule type="containsText" dxfId="17237" priority="22521" operator="containsText" text="TRUE">
      <formula>NOT(ISERROR(SEARCH("TRUE",J3120)))</formula>
    </cfRule>
  </conditionalFormatting>
  <conditionalFormatting sqref="G3119">
    <cfRule type="expression" dxfId="17236" priority="22520">
      <formula>K3119&gt;L3119</formula>
    </cfRule>
  </conditionalFormatting>
  <conditionalFormatting sqref="J3119">
    <cfRule type="containsText" dxfId="17235" priority="22514" operator="containsText" text="TRUE">
      <formula>NOT(ISERROR(SEARCH("TRUE",J3119)))</formula>
    </cfRule>
  </conditionalFormatting>
  <conditionalFormatting sqref="G3118">
    <cfRule type="expression" dxfId="17234" priority="22513">
      <formula>K3118&gt;L3118</formula>
    </cfRule>
  </conditionalFormatting>
  <conditionalFormatting sqref="J3118">
    <cfRule type="containsText" dxfId="17233" priority="22507" operator="containsText" text="TRUE">
      <formula>NOT(ISERROR(SEARCH("TRUE",J3118)))</formula>
    </cfRule>
  </conditionalFormatting>
  <conditionalFormatting sqref="G3117">
    <cfRule type="expression" dxfId="17232" priority="22506">
      <formula>K3117&gt;L3117</formula>
    </cfRule>
  </conditionalFormatting>
  <conditionalFormatting sqref="J3117">
    <cfRule type="containsText" dxfId="17231" priority="22500" operator="containsText" text="TRUE">
      <formula>NOT(ISERROR(SEARCH("TRUE",J3117)))</formula>
    </cfRule>
  </conditionalFormatting>
  <conditionalFormatting sqref="G3116">
    <cfRule type="expression" dxfId="17230" priority="22499">
      <formula>K3116&gt;L3116</formula>
    </cfRule>
  </conditionalFormatting>
  <conditionalFormatting sqref="J3116">
    <cfRule type="containsText" dxfId="17229" priority="22493" operator="containsText" text="TRUE">
      <formula>NOT(ISERROR(SEARCH("TRUE",J3116)))</formula>
    </cfRule>
  </conditionalFormatting>
  <conditionalFormatting sqref="G3115">
    <cfRule type="expression" dxfId="17228" priority="22487">
      <formula>K3115&gt;L3115</formula>
    </cfRule>
  </conditionalFormatting>
  <conditionalFormatting sqref="J3115">
    <cfRule type="containsText" dxfId="17227" priority="22481" operator="containsText" text="TRUE">
      <formula>NOT(ISERROR(SEARCH("TRUE",J3115)))</formula>
    </cfRule>
  </conditionalFormatting>
  <conditionalFormatting sqref="G3114">
    <cfRule type="expression" dxfId="17226" priority="22480">
      <formula>K3114&gt;L3114</formula>
    </cfRule>
  </conditionalFormatting>
  <conditionalFormatting sqref="J3114">
    <cfRule type="containsText" dxfId="17225" priority="22474" operator="containsText" text="TRUE">
      <formula>NOT(ISERROR(SEARCH("TRUE",J3114)))</formula>
    </cfRule>
  </conditionalFormatting>
  <conditionalFormatting sqref="G3113">
    <cfRule type="expression" dxfId="17224" priority="22473">
      <formula>K3113&gt;L3113</formula>
    </cfRule>
  </conditionalFormatting>
  <conditionalFormatting sqref="J3113">
    <cfRule type="containsText" dxfId="17223" priority="22467" operator="containsText" text="TRUE">
      <formula>NOT(ISERROR(SEARCH("TRUE",J3113)))</formula>
    </cfRule>
  </conditionalFormatting>
  <conditionalFormatting sqref="G3112">
    <cfRule type="expression" dxfId="17222" priority="22466">
      <formula>K3112&gt;L3112</formula>
    </cfRule>
  </conditionalFormatting>
  <conditionalFormatting sqref="J3112">
    <cfRule type="containsText" dxfId="17221" priority="22460" operator="containsText" text="TRUE">
      <formula>NOT(ISERROR(SEARCH("TRUE",J3112)))</formula>
    </cfRule>
  </conditionalFormatting>
  <conditionalFormatting sqref="G3111">
    <cfRule type="expression" dxfId="17220" priority="22459">
      <formula>K3111&gt;L3111</formula>
    </cfRule>
  </conditionalFormatting>
  <conditionalFormatting sqref="J3111">
    <cfRule type="containsText" dxfId="17219" priority="22453" operator="containsText" text="TRUE">
      <formula>NOT(ISERROR(SEARCH("TRUE",J3111)))</formula>
    </cfRule>
  </conditionalFormatting>
  <conditionalFormatting sqref="G3110">
    <cfRule type="expression" dxfId="17218" priority="22452">
      <formula>K3110&gt;L3110</formula>
    </cfRule>
  </conditionalFormatting>
  <conditionalFormatting sqref="J3110">
    <cfRule type="containsText" dxfId="17217" priority="22446" operator="containsText" text="TRUE">
      <formula>NOT(ISERROR(SEARCH("TRUE",J3110)))</formula>
    </cfRule>
  </conditionalFormatting>
  <conditionalFormatting sqref="G3109">
    <cfRule type="expression" dxfId="17216" priority="22440">
      <formula>K3109&gt;L3109</formula>
    </cfRule>
  </conditionalFormatting>
  <conditionalFormatting sqref="I3109">
    <cfRule type="containsText" dxfId="17215" priority="22435" operator="containsText" text="No Encontrado">
      <formula>NOT(ISERROR(SEARCH("No Encontrado",I3109)))</formula>
    </cfRule>
    <cfRule type="containsText" dxfId="17214" priority="22436" operator="containsText" text="Cancelado">
      <formula>NOT(ISERROR(SEARCH("Cancelado",I3109)))</formula>
    </cfRule>
    <cfRule type="containsText" dxfId="17213" priority="22437" operator="containsText" text="Entregado">
      <formula>NOT(ISERROR(SEARCH("Entregado",I3109)))</formula>
    </cfRule>
    <cfRule type="containsText" dxfId="17212" priority="22438" operator="containsText" text="Entregado">
      <formula>NOT(ISERROR(SEARCH("Entregado",I3109)))</formula>
    </cfRule>
    <cfRule type="containsText" dxfId="17211" priority="22439" operator="containsText" text="En proceso">
      <formula>NOT(ISERROR(SEARCH("En proceso",I3109)))</formula>
    </cfRule>
  </conditionalFormatting>
  <conditionalFormatting sqref="J3109">
    <cfRule type="containsText" dxfId="17210" priority="22434" operator="containsText" text="TRUE">
      <formula>NOT(ISERROR(SEARCH("TRUE",J3109)))</formula>
    </cfRule>
  </conditionalFormatting>
  <conditionalFormatting sqref="G3108">
    <cfRule type="expression" dxfId="17209" priority="22433">
      <formula>K3108&gt;L3108</formula>
    </cfRule>
  </conditionalFormatting>
  <conditionalFormatting sqref="J3108">
    <cfRule type="containsText" dxfId="17208" priority="22427" operator="containsText" text="TRUE">
      <formula>NOT(ISERROR(SEARCH("TRUE",J3108)))</formula>
    </cfRule>
  </conditionalFormatting>
  <conditionalFormatting sqref="G3107">
    <cfRule type="expression" dxfId="17207" priority="22426">
      <formula>K3107&gt;L3107</formula>
    </cfRule>
  </conditionalFormatting>
  <conditionalFormatting sqref="J3107">
    <cfRule type="containsText" dxfId="17206" priority="22420" operator="containsText" text="TRUE">
      <formula>NOT(ISERROR(SEARCH("TRUE",J3107)))</formula>
    </cfRule>
  </conditionalFormatting>
  <conditionalFormatting sqref="G3106">
    <cfRule type="expression" dxfId="17205" priority="22419">
      <formula>K3106&gt;L3106</formula>
    </cfRule>
  </conditionalFormatting>
  <conditionalFormatting sqref="I3106">
    <cfRule type="containsText" dxfId="17204" priority="22414" operator="containsText" text="No Encontrado">
      <formula>NOT(ISERROR(SEARCH("No Encontrado",I3106)))</formula>
    </cfRule>
    <cfRule type="containsText" dxfId="17203" priority="22415" operator="containsText" text="Cancelado">
      <formula>NOT(ISERROR(SEARCH("Cancelado",I3106)))</formula>
    </cfRule>
    <cfRule type="containsText" dxfId="17202" priority="22416" operator="containsText" text="Entregado">
      <formula>NOT(ISERROR(SEARCH("Entregado",I3106)))</formula>
    </cfRule>
    <cfRule type="containsText" dxfId="17201" priority="22417" operator="containsText" text="Entregado">
      <formula>NOT(ISERROR(SEARCH("Entregado",I3106)))</formula>
    </cfRule>
    <cfRule type="containsText" dxfId="17200" priority="22418" operator="containsText" text="En proceso">
      <formula>NOT(ISERROR(SEARCH("En proceso",I3106)))</formula>
    </cfRule>
  </conditionalFormatting>
  <conditionalFormatting sqref="J3106">
    <cfRule type="containsText" dxfId="17199" priority="22413" operator="containsText" text="TRUE">
      <formula>NOT(ISERROR(SEARCH("TRUE",J3106)))</formula>
    </cfRule>
  </conditionalFormatting>
  <conditionalFormatting sqref="G3105">
    <cfRule type="expression" dxfId="17198" priority="22412">
      <formula>K3105&gt;L3105</formula>
    </cfRule>
  </conditionalFormatting>
  <conditionalFormatting sqref="I3105">
    <cfRule type="containsText" dxfId="17197" priority="22407" operator="containsText" text="No Encontrado">
      <formula>NOT(ISERROR(SEARCH("No Encontrado",I3105)))</formula>
    </cfRule>
    <cfRule type="containsText" dxfId="17196" priority="22408" operator="containsText" text="Cancelado">
      <formula>NOT(ISERROR(SEARCH("Cancelado",I3105)))</formula>
    </cfRule>
    <cfRule type="containsText" dxfId="17195" priority="22409" operator="containsText" text="Entregado">
      <formula>NOT(ISERROR(SEARCH("Entregado",I3105)))</formula>
    </cfRule>
    <cfRule type="containsText" dxfId="17194" priority="22410" operator="containsText" text="Entregado">
      <formula>NOT(ISERROR(SEARCH("Entregado",I3105)))</formula>
    </cfRule>
    <cfRule type="containsText" dxfId="17193" priority="22411" operator="containsText" text="En proceso">
      <formula>NOT(ISERROR(SEARCH("En proceso",I3105)))</formula>
    </cfRule>
  </conditionalFormatting>
  <conditionalFormatting sqref="J3105">
    <cfRule type="containsText" dxfId="17192" priority="22406" operator="containsText" text="TRUE">
      <formula>NOT(ISERROR(SEARCH("TRUE",J3105)))</formula>
    </cfRule>
  </conditionalFormatting>
  <conditionalFormatting sqref="G3104">
    <cfRule type="expression" dxfId="17191" priority="22405">
      <formula>K3104&gt;L3104</formula>
    </cfRule>
  </conditionalFormatting>
  <conditionalFormatting sqref="I3104">
    <cfRule type="containsText" dxfId="17190" priority="22400" operator="containsText" text="No Encontrado">
      <formula>NOT(ISERROR(SEARCH("No Encontrado",I3104)))</formula>
    </cfRule>
    <cfRule type="containsText" dxfId="17189" priority="22401" operator="containsText" text="Cancelado">
      <formula>NOT(ISERROR(SEARCH("Cancelado",I3104)))</formula>
    </cfRule>
    <cfRule type="containsText" dxfId="17188" priority="22402" operator="containsText" text="Entregado">
      <formula>NOT(ISERROR(SEARCH("Entregado",I3104)))</formula>
    </cfRule>
    <cfRule type="containsText" dxfId="17187" priority="22403" operator="containsText" text="Entregado">
      <formula>NOT(ISERROR(SEARCH("Entregado",I3104)))</formula>
    </cfRule>
    <cfRule type="containsText" dxfId="17186" priority="22404" operator="containsText" text="En proceso">
      <formula>NOT(ISERROR(SEARCH("En proceso",I3104)))</formula>
    </cfRule>
  </conditionalFormatting>
  <conditionalFormatting sqref="J3104">
    <cfRule type="containsText" dxfId="17185" priority="22399" operator="containsText" text="TRUE">
      <formula>NOT(ISERROR(SEARCH("TRUE",J3104)))</formula>
    </cfRule>
  </conditionalFormatting>
  <conditionalFormatting sqref="G3103">
    <cfRule type="expression" dxfId="17184" priority="22398">
      <formula>K3103&gt;L3103</formula>
    </cfRule>
  </conditionalFormatting>
  <conditionalFormatting sqref="I3103">
    <cfRule type="containsText" dxfId="17183" priority="22393" operator="containsText" text="No Encontrado">
      <formula>NOT(ISERROR(SEARCH("No Encontrado",I3103)))</formula>
    </cfRule>
    <cfRule type="containsText" dxfId="17182" priority="22394" operator="containsText" text="Cancelado">
      <formula>NOT(ISERROR(SEARCH("Cancelado",I3103)))</formula>
    </cfRule>
    <cfRule type="containsText" dxfId="17181" priority="22395" operator="containsText" text="Entregado">
      <formula>NOT(ISERROR(SEARCH("Entregado",I3103)))</formula>
    </cfRule>
    <cfRule type="containsText" dxfId="17180" priority="22396" operator="containsText" text="Entregado">
      <formula>NOT(ISERROR(SEARCH("Entregado",I3103)))</formula>
    </cfRule>
    <cfRule type="containsText" dxfId="17179" priority="22397" operator="containsText" text="En proceso">
      <formula>NOT(ISERROR(SEARCH("En proceso",I3103)))</formula>
    </cfRule>
  </conditionalFormatting>
  <conditionalFormatting sqref="J3103">
    <cfRule type="containsText" dxfId="17178" priority="22392" operator="containsText" text="TRUE">
      <formula>NOT(ISERROR(SEARCH("TRUE",J3103)))</formula>
    </cfRule>
  </conditionalFormatting>
  <conditionalFormatting sqref="G3102">
    <cfRule type="expression" dxfId="17177" priority="22391">
      <formula>K3102&gt;L3102</formula>
    </cfRule>
  </conditionalFormatting>
  <conditionalFormatting sqref="I3102">
    <cfRule type="containsText" dxfId="17176" priority="22386" operator="containsText" text="No Encontrado">
      <formula>NOT(ISERROR(SEARCH("No Encontrado",I3102)))</formula>
    </cfRule>
    <cfRule type="containsText" dxfId="17175" priority="22387" operator="containsText" text="Cancelado">
      <formula>NOT(ISERROR(SEARCH("Cancelado",I3102)))</formula>
    </cfRule>
    <cfRule type="containsText" dxfId="17174" priority="22388" operator="containsText" text="Entregado">
      <formula>NOT(ISERROR(SEARCH("Entregado",I3102)))</formula>
    </cfRule>
    <cfRule type="containsText" dxfId="17173" priority="22389" operator="containsText" text="Entregado">
      <formula>NOT(ISERROR(SEARCH("Entregado",I3102)))</formula>
    </cfRule>
    <cfRule type="containsText" dxfId="17172" priority="22390" operator="containsText" text="En proceso">
      <formula>NOT(ISERROR(SEARCH("En proceso",I3102)))</formula>
    </cfRule>
  </conditionalFormatting>
  <conditionalFormatting sqref="J3102">
    <cfRule type="containsText" dxfId="17171" priority="22385" operator="containsText" text="TRUE">
      <formula>NOT(ISERROR(SEARCH("TRUE",J3102)))</formula>
    </cfRule>
  </conditionalFormatting>
  <conditionalFormatting sqref="I3107:I3108">
    <cfRule type="containsText" dxfId="17170" priority="22380" operator="containsText" text="No Encontrado">
      <formula>NOT(ISERROR(SEARCH("No Encontrado",I3107)))</formula>
    </cfRule>
    <cfRule type="containsText" dxfId="17169" priority="22381" operator="containsText" text="Cancelado">
      <formula>NOT(ISERROR(SEARCH("Cancelado",I3107)))</formula>
    </cfRule>
    <cfRule type="containsText" dxfId="17168" priority="22382" operator="containsText" text="Entregado">
      <formula>NOT(ISERROR(SEARCH("Entregado",I3107)))</formula>
    </cfRule>
    <cfRule type="containsText" dxfId="17167" priority="22383" operator="containsText" text="Entregado">
      <formula>NOT(ISERROR(SEARCH("Entregado",I3107)))</formula>
    </cfRule>
    <cfRule type="containsText" dxfId="17166" priority="22384" operator="containsText" text="En proceso">
      <formula>NOT(ISERROR(SEARCH("En proceso",I3107)))</formula>
    </cfRule>
  </conditionalFormatting>
  <conditionalFormatting sqref="G3101">
    <cfRule type="expression" dxfId="17165" priority="22379">
      <formula>K3101&gt;L3101</formula>
    </cfRule>
  </conditionalFormatting>
  <conditionalFormatting sqref="I3101">
    <cfRule type="containsText" dxfId="17164" priority="22374" operator="containsText" text="No Encontrado">
      <formula>NOT(ISERROR(SEARCH("No Encontrado",I3101)))</formula>
    </cfRule>
    <cfRule type="containsText" dxfId="17163" priority="22375" operator="containsText" text="Cancelado">
      <formula>NOT(ISERROR(SEARCH("Cancelado",I3101)))</formula>
    </cfRule>
    <cfRule type="containsText" dxfId="17162" priority="22376" operator="containsText" text="Entregado">
      <formula>NOT(ISERROR(SEARCH("Entregado",I3101)))</formula>
    </cfRule>
    <cfRule type="containsText" dxfId="17161" priority="22377" operator="containsText" text="Entregado">
      <formula>NOT(ISERROR(SEARCH("Entregado",I3101)))</formula>
    </cfRule>
    <cfRule type="containsText" dxfId="17160" priority="22378" operator="containsText" text="En proceso">
      <formula>NOT(ISERROR(SEARCH("En proceso",I3101)))</formula>
    </cfRule>
  </conditionalFormatting>
  <conditionalFormatting sqref="J3101">
    <cfRule type="containsText" dxfId="17159" priority="22373" operator="containsText" text="TRUE">
      <formula>NOT(ISERROR(SEARCH("TRUE",J3101)))</formula>
    </cfRule>
  </conditionalFormatting>
  <conditionalFormatting sqref="G3100">
    <cfRule type="expression" dxfId="17158" priority="22372">
      <formula>K3100&gt;L3100</formula>
    </cfRule>
  </conditionalFormatting>
  <conditionalFormatting sqref="J3100">
    <cfRule type="containsText" dxfId="17157" priority="22366" operator="containsText" text="TRUE">
      <formula>NOT(ISERROR(SEARCH("TRUE",J3100)))</formula>
    </cfRule>
  </conditionalFormatting>
  <conditionalFormatting sqref="G3099">
    <cfRule type="expression" dxfId="17156" priority="22365">
      <formula>K3099&gt;L3099</formula>
    </cfRule>
  </conditionalFormatting>
  <conditionalFormatting sqref="J3099">
    <cfRule type="containsText" dxfId="17155" priority="22359" operator="containsText" text="TRUE">
      <formula>NOT(ISERROR(SEARCH("TRUE",J3099)))</formula>
    </cfRule>
  </conditionalFormatting>
  <conditionalFormatting sqref="G3098">
    <cfRule type="expression" dxfId="17154" priority="22358">
      <formula>K3098&gt;L3098</formula>
    </cfRule>
  </conditionalFormatting>
  <conditionalFormatting sqref="J3098">
    <cfRule type="containsText" dxfId="17153" priority="22352" operator="containsText" text="TRUE">
      <formula>NOT(ISERROR(SEARCH("TRUE",J3098)))</formula>
    </cfRule>
  </conditionalFormatting>
  <conditionalFormatting sqref="G3097">
    <cfRule type="expression" dxfId="17152" priority="22351">
      <formula>K3097&gt;L3097</formula>
    </cfRule>
  </conditionalFormatting>
  <conditionalFormatting sqref="I3097:I3100">
    <cfRule type="containsText" dxfId="17151" priority="22346" operator="containsText" text="No Encontrado">
      <formula>NOT(ISERROR(SEARCH("No Encontrado",I3097)))</formula>
    </cfRule>
    <cfRule type="containsText" dxfId="17150" priority="22347" operator="containsText" text="Cancelado">
      <formula>NOT(ISERROR(SEARCH("Cancelado",I3097)))</formula>
    </cfRule>
    <cfRule type="containsText" dxfId="17149" priority="22348" operator="containsText" text="Entregado">
      <formula>NOT(ISERROR(SEARCH("Entregado",I3097)))</formula>
    </cfRule>
    <cfRule type="containsText" dxfId="17148" priority="22349" operator="containsText" text="Entregado">
      <formula>NOT(ISERROR(SEARCH("Entregado",I3097)))</formula>
    </cfRule>
    <cfRule type="containsText" dxfId="17147" priority="22350" operator="containsText" text="En proceso">
      <formula>NOT(ISERROR(SEARCH("En proceso",I3097)))</formula>
    </cfRule>
  </conditionalFormatting>
  <conditionalFormatting sqref="J3097">
    <cfRule type="containsText" dxfId="17146" priority="22345" operator="containsText" text="TRUE">
      <formula>NOT(ISERROR(SEARCH("TRUE",J3097)))</formula>
    </cfRule>
  </conditionalFormatting>
  <conditionalFormatting sqref="G3096">
    <cfRule type="expression" dxfId="17145" priority="22344">
      <formula>K3096&gt;L3096</formula>
    </cfRule>
  </conditionalFormatting>
  <conditionalFormatting sqref="J3096">
    <cfRule type="containsText" dxfId="17144" priority="22338" operator="containsText" text="TRUE">
      <formula>NOT(ISERROR(SEARCH("TRUE",J3096)))</formula>
    </cfRule>
  </conditionalFormatting>
  <conditionalFormatting sqref="G3095">
    <cfRule type="expression" dxfId="17143" priority="22337">
      <formula>K3095&gt;L3095</formula>
    </cfRule>
  </conditionalFormatting>
  <conditionalFormatting sqref="J3095">
    <cfRule type="containsText" dxfId="17142" priority="22331" operator="containsText" text="TRUE">
      <formula>NOT(ISERROR(SEARCH("TRUE",J3095)))</formula>
    </cfRule>
  </conditionalFormatting>
  <conditionalFormatting sqref="G3094">
    <cfRule type="expression" dxfId="17141" priority="22330">
      <formula>K3094&gt;L3094</formula>
    </cfRule>
  </conditionalFormatting>
  <conditionalFormatting sqref="J3094">
    <cfRule type="containsText" dxfId="17140" priority="22324" operator="containsText" text="TRUE">
      <formula>NOT(ISERROR(SEARCH("TRUE",J3094)))</formula>
    </cfRule>
  </conditionalFormatting>
  <conditionalFormatting sqref="G3093">
    <cfRule type="expression" dxfId="17139" priority="22323">
      <formula>K3093&gt;L3093</formula>
    </cfRule>
  </conditionalFormatting>
  <conditionalFormatting sqref="I3093:I3096">
    <cfRule type="containsText" dxfId="17138" priority="22318" operator="containsText" text="No Encontrado">
      <formula>NOT(ISERROR(SEARCH("No Encontrado",I3093)))</formula>
    </cfRule>
    <cfRule type="containsText" dxfId="17137" priority="22319" operator="containsText" text="Cancelado">
      <formula>NOT(ISERROR(SEARCH("Cancelado",I3093)))</formula>
    </cfRule>
    <cfRule type="containsText" dxfId="17136" priority="22320" operator="containsText" text="Entregado">
      <formula>NOT(ISERROR(SEARCH("Entregado",I3093)))</formula>
    </cfRule>
    <cfRule type="containsText" dxfId="17135" priority="22321" operator="containsText" text="Entregado">
      <formula>NOT(ISERROR(SEARCH("Entregado",I3093)))</formula>
    </cfRule>
    <cfRule type="containsText" dxfId="17134" priority="22322" operator="containsText" text="En proceso">
      <formula>NOT(ISERROR(SEARCH("En proceso",I3093)))</formula>
    </cfRule>
  </conditionalFormatting>
  <conditionalFormatting sqref="J3093">
    <cfRule type="containsText" dxfId="17133" priority="22317" operator="containsText" text="TRUE">
      <formula>NOT(ISERROR(SEARCH("TRUE",J3093)))</formula>
    </cfRule>
  </conditionalFormatting>
  <conditionalFormatting sqref="G3092">
    <cfRule type="expression" dxfId="17132" priority="22316">
      <formula>K3092&gt;L3092</formula>
    </cfRule>
  </conditionalFormatting>
  <conditionalFormatting sqref="I3092">
    <cfRule type="containsText" dxfId="17131" priority="22311" operator="containsText" text="No Encontrado">
      <formula>NOT(ISERROR(SEARCH("No Encontrado",I3092)))</formula>
    </cfRule>
    <cfRule type="containsText" dxfId="17130" priority="22312" operator="containsText" text="Cancelado">
      <formula>NOT(ISERROR(SEARCH("Cancelado",I3092)))</formula>
    </cfRule>
    <cfRule type="containsText" dxfId="17129" priority="22313" operator="containsText" text="Entregado">
      <formula>NOT(ISERROR(SEARCH("Entregado",I3092)))</formula>
    </cfRule>
    <cfRule type="containsText" dxfId="17128" priority="22314" operator="containsText" text="Entregado">
      <formula>NOT(ISERROR(SEARCH("Entregado",I3092)))</formula>
    </cfRule>
    <cfRule type="containsText" dxfId="17127" priority="22315" operator="containsText" text="En proceso">
      <formula>NOT(ISERROR(SEARCH("En proceso",I3092)))</formula>
    </cfRule>
  </conditionalFormatting>
  <conditionalFormatting sqref="J3092">
    <cfRule type="containsText" dxfId="17126" priority="22310" operator="containsText" text="TRUE">
      <formula>NOT(ISERROR(SEARCH("TRUE",J3092)))</formula>
    </cfRule>
  </conditionalFormatting>
  <conditionalFormatting sqref="G3091">
    <cfRule type="expression" dxfId="17125" priority="22309">
      <formula>K3091&gt;L3091</formula>
    </cfRule>
  </conditionalFormatting>
  <conditionalFormatting sqref="I3091">
    <cfRule type="containsText" dxfId="17124" priority="22304" operator="containsText" text="No Encontrado">
      <formula>NOT(ISERROR(SEARCH("No Encontrado",I3091)))</formula>
    </cfRule>
    <cfRule type="containsText" dxfId="17123" priority="22305" operator="containsText" text="Cancelado">
      <formula>NOT(ISERROR(SEARCH("Cancelado",I3091)))</formula>
    </cfRule>
    <cfRule type="containsText" dxfId="17122" priority="22306" operator="containsText" text="Entregado">
      <formula>NOT(ISERROR(SEARCH("Entregado",I3091)))</formula>
    </cfRule>
    <cfRule type="containsText" dxfId="17121" priority="22307" operator="containsText" text="Entregado">
      <formula>NOT(ISERROR(SEARCH("Entregado",I3091)))</formula>
    </cfRule>
    <cfRule type="containsText" dxfId="17120" priority="22308" operator="containsText" text="En proceso">
      <formula>NOT(ISERROR(SEARCH("En proceso",I3091)))</formula>
    </cfRule>
  </conditionalFormatting>
  <conditionalFormatting sqref="J3091">
    <cfRule type="containsText" dxfId="17119" priority="22303" operator="containsText" text="TRUE">
      <formula>NOT(ISERROR(SEARCH("TRUE",J3091)))</formula>
    </cfRule>
  </conditionalFormatting>
  <conditionalFormatting sqref="G3090">
    <cfRule type="expression" dxfId="17118" priority="22302">
      <formula>K3090&gt;L3090</formula>
    </cfRule>
  </conditionalFormatting>
  <conditionalFormatting sqref="I3090">
    <cfRule type="containsText" dxfId="17117" priority="22297" operator="containsText" text="No Encontrado">
      <formula>NOT(ISERROR(SEARCH("No Encontrado",I3090)))</formula>
    </cfRule>
    <cfRule type="containsText" dxfId="17116" priority="22298" operator="containsText" text="Cancelado">
      <formula>NOT(ISERROR(SEARCH("Cancelado",I3090)))</formula>
    </cfRule>
    <cfRule type="containsText" dxfId="17115" priority="22299" operator="containsText" text="Entregado">
      <formula>NOT(ISERROR(SEARCH("Entregado",I3090)))</formula>
    </cfRule>
    <cfRule type="containsText" dxfId="17114" priority="22300" operator="containsText" text="Entregado">
      <formula>NOT(ISERROR(SEARCH("Entregado",I3090)))</formula>
    </cfRule>
    <cfRule type="containsText" dxfId="17113" priority="22301" operator="containsText" text="En proceso">
      <formula>NOT(ISERROR(SEARCH("En proceso",I3090)))</formula>
    </cfRule>
  </conditionalFormatting>
  <conditionalFormatting sqref="J3090">
    <cfRule type="containsText" dxfId="17112" priority="22296" operator="containsText" text="TRUE">
      <formula>NOT(ISERROR(SEARCH("TRUE",J3090)))</formula>
    </cfRule>
  </conditionalFormatting>
  <conditionalFormatting sqref="G3089">
    <cfRule type="expression" dxfId="17111" priority="22295">
      <formula>K3089&gt;L3089</formula>
    </cfRule>
  </conditionalFormatting>
  <conditionalFormatting sqref="I3089">
    <cfRule type="containsText" dxfId="17110" priority="22290" operator="containsText" text="No Encontrado">
      <formula>NOT(ISERROR(SEARCH("No Encontrado",I3089)))</formula>
    </cfRule>
    <cfRule type="containsText" dxfId="17109" priority="22291" operator="containsText" text="Cancelado">
      <formula>NOT(ISERROR(SEARCH("Cancelado",I3089)))</formula>
    </cfRule>
    <cfRule type="containsText" dxfId="17108" priority="22292" operator="containsText" text="Entregado">
      <formula>NOT(ISERROR(SEARCH("Entregado",I3089)))</formula>
    </cfRule>
    <cfRule type="containsText" dxfId="17107" priority="22293" operator="containsText" text="Entregado">
      <formula>NOT(ISERROR(SEARCH("Entregado",I3089)))</formula>
    </cfRule>
    <cfRule type="containsText" dxfId="17106" priority="22294" operator="containsText" text="En proceso">
      <formula>NOT(ISERROR(SEARCH("En proceso",I3089)))</formula>
    </cfRule>
  </conditionalFormatting>
  <conditionalFormatting sqref="J3089">
    <cfRule type="containsText" dxfId="17105" priority="22289" operator="containsText" text="TRUE">
      <formula>NOT(ISERROR(SEARCH("TRUE",J3089)))</formula>
    </cfRule>
  </conditionalFormatting>
  <conditionalFormatting sqref="G3088">
    <cfRule type="expression" dxfId="17104" priority="22288">
      <formula>K3088&gt;L3088</formula>
    </cfRule>
  </conditionalFormatting>
  <conditionalFormatting sqref="I3083:I3088">
    <cfRule type="containsText" dxfId="17103" priority="22283" operator="containsText" text="No Encontrado">
      <formula>NOT(ISERROR(SEARCH("No Encontrado",I3083)))</formula>
    </cfRule>
    <cfRule type="containsText" dxfId="17102" priority="22284" operator="containsText" text="Cancelado">
      <formula>NOT(ISERROR(SEARCH("Cancelado",I3083)))</formula>
    </cfRule>
    <cfRule type="containsText" dxfId="17101" priority="22285" operator="containsText" text="Entregado">
      <formula>NOT(ISERROR(SEARCH("Entregado",I3083)))</formula>
    </cfRule>
    <cfRule type="containsText" dxfId="17100" priority="22286" operator="containsText" text="Entregado">
      <formula>NOT(ISERROR(SEARCH("Entregado",I3083)))</formula>
    </cfRule>
    <cfRule type="containsText" dxfId="17099" priority="22287" operator="containsText" text="En proceso">
      <formula>NOT(ISERROR(SEARCH("En proceso",I3083)))</formula>
    </cfRule>
  </conditionalFormatting>
  <conditionalFormatting sqref="J3088">
    <cfRule type="containsText" dxfId="17098" priority="22282" operator="containsText" text="TRUE">
      <formula>NOT(ISERROR(SEARCH("TRUE",J3088)))</formula>
    </cfRule>
  </conditionalFormatting>
  <conditionalFormatting sqref="G3087">
    <cfRule type="expression" dxfId="17097" priority="22281">
      <formula>K3087&gt;L3087</formula>
    </cfRule>
  </conditionalFormatting>
  <conditionalFormatting sqref="J3087">
    <cfRule type="containsText" dxfId="17096" priority="22275" operator="containsText" text="TRUE">
      <formula>NOT(ISERROR(SEARCH("TRUE",J3087)))</formula>
    </cfRule>
  </conditionalFormatting>
  <conditionalFormatting sqref="G3086">
    <cfRule type="expression" dxfId="17095" priority="22274">
      <formula>K3086&gt;L3086</formula>
    </cfRule>
  </conditionalFormatting>
  <conditionalFormatting sqref="J3086">
    <cfRule type="containsText" dxfId="17094" priority="22268" operator="containsText" text="TRUE">
      <formula>NOT(ISERROR(SEARCH("TRUE",J3086)))</formula>
    </cfRule>
  </conditionalFormatting>
  <conditionalFormatting sqref="G3085">
    <cfRule type="expression" dxfId="17093" priority="22267">
      <formula>K3085&gt;L3085</formula>
    </cfRule>
  </conditionalFormatting>
  <conditionalFormatting sqref="J3085">
    <cfRule type="containsText" dxfId="17092" priority="22261" operator="containsText" text="TRUE">
      <formula>NOT(ISERROR(SEARCH("TRUE",J3085)))</formula>
    </cfRule>
  </conditionalFormatting>
  <conditionalFormatting sqref="G3084">
    <cfRule type="expression" dxfId="17091" priority="22260">
      <formula>K3084&gt;L3084</formula>
    </cfRule>
  </conditionalFormatting>
  <conditionalFormatting sqref="J3084">
    <cfRule type="containsText" dxfId="17090" priority="22254" operator="containsText" text="TRUE">
      <formula>NOT(ISERROR(SEARCH("TRUE",J3084)))</formula>
    </cfRule>
  </conditionalFormatting>
  <conditionalFormatting sqref="G3083">
    <cfRule type="expression" dxfId="17089" priority="22253">
      <formula>K3083&gt;L3083</formula>
    </cfRule>
  </conditionalFormatting>
  <conditionalFormatting sqref="J3083">
    <cfRule type="containsText" dxfId="17088" priority="22247" operator="containsText" text="TRUE">
      <formula>NOT(ISERROR(SEARCH("TRUE",J3083)))</formula>
    </cfRule>
  </conditionalFormatting>
  <conditionalFormatting sqref="G3082">
    <cfRule type="expression" dxfId="17087" priority="22246">
      <formula>K3082&gt;L3082</formula>
    </cfRule>
  </conditionalFormatting>
  <conditionalFormatting sqref="I3082">
    <cfRule type="containsText" dxfId="17086" priority="22241" operator="containsText" text="No Encontrado">
      <formula>NOT(ISERROR(SEARCH("No Encontrado",I3082)))</formula>
    </cfRule>
    <cfRule type="containsText" dxfId="17085" priority="22242" operator="containsText" text="Cancelado">
      <formula>NOT(ISERROR(SEARCH("Cancelado",I3082)))</formula>
    </cfRule>
    <cfRule type="containsText" dxfId="17084" priority="22243" operator="containsText" text="Entregado">
      <formula>NOT(ISERROR(SEARCH("Entregado",I3082)))</formula>
    </cfRule>
    <cfRule type="containsText" dxfId="17083" priority="22244" operator="containsText" text="Entregado">
      <formula>NOT(ISERROR(SEARCH("Entregado",I3082)))</formula>
    </cfRule>
    <cfRule type="containsText" dxfId="17082" priority="22245" operator="containsText" text="En proceso">
      <formula>NOT(ISERROR(SEARCH("En proceso",I3082)))</formula>
    </cfRule>
  </conditionalFormatting>
  <conditionalFormatting sqref="J3082">
    <cfRule type="containsText" dxfId="17081" priority="22240" operator="containsText" text="TRUE">
      <formula>NOT(ISERROR(SEARCH("TRUE",J3082)))</formula>
    </cfRule>
  </conditionalFormatting>
  <conditionalFormatting sqref="G3081">
    <cfRule type="expression" dxfId="17080" priority="22239">
      <formula>K3081&gt;L3081</formula>
    </cfRule>
  </conditionalFormatting>
  <conditionalFormatting sqref="I3081">
    <cfRule type="containsText" dxfId="17079" priority="22234" operator="containsText" text="No Encontrado">
      <formula>NOT(ISERROR(SEARCH("No Encontrado",I3081)))</formula>
    </cfRule>
    <cfRule type="containsText" dxfId="17078" priority="22235" operator="containsText" text="Cancelado">
      <formula>NOT(ISERROR(SEARCH("Cancelado",I3081)))</formula>
    </cfRule>
    <cfRule type="containsText" dxfId="17077" priority="22236" operator="containsText" text="Entregado">
      <formula>NOT(ISERROR(SEARCH("Entregado",I3081)))</formula>
    </cfRule>
    <cfRule type="containsText" dxfId="17076" priority="22237" operator="containsText" text="Entregado">
      <formula>NOT(ISERROR(SEARCH("Entregado",I3081)))</formula>
    </cfRule>
    <cfRule type="containsText" dxfId="17075" priority="22238" operator="containsText" text="En proceso">
      <formula>NOT(ISERROR(SEARCH("En proceso",I3081)))</formula>
    </cfRule>
  </conditionalFormatting>
  <conditionalFormatting sqref="J3081">
    <cfRule type="containsText" dxfId="17074" priority="22233" operator="containsText" text="TRUE">
      <formula>NOT(ISERROR(SEARCH("TRUE",J3081)))</formula>
    </cfRule>
  </conditionalFormatting>
  <conditionalFormatting sqref="G3080">
    <cfRule type="expression" dxfId="17073" priority="22232">
      <formula>K3080&gt;L3080</formula>
    </cfRule>
  </conditionalFormatting>
  <conditionalFormatting sqref="I3078:I3080">
    <cfRule type="containsText" dxfId="17072" priority="22227" operator="containsText" text="No Encontrado">
      <formula>NOT(ISERROR(SEARCH("No Encontrado",I3078)))</formula>
    </cfRule>
    <cfRule type="containsText" dxfId="17071" priority="22228" operator="containsText" text="Cancelado">
      <formula>NOT(ISERROR(SEARCH("Cancelado",I3078)))</formula>
    </cfRule>
    <cfRule type="containsText" dxfId="17070" priority="22229" operator="containsText" text="Entregado">
      <formula>NOT(ISERROR(SEARCH("Entregado",I3078)))</formula>
    </cfRule>
    <cfRule type="containsText" dxfId="17069" priority="22230" operator="containsText" text="Entregado">
      <formula>NOT(ISERROR(SEARCH("Entregado",I3078)))</formula>
    </cfRule>
    <cfRule type="containsText" dxfId="17068" priority="22231" operator="containsText" text="En proceso">
      <formula>NOT(ISERROR(SEARCH("En proceso",I3078)))</formula>
    </cfRule>
  </conditionalFormatting>
  <conditionalFormatting sqref="J3080">
    <cfRule type="containsText" dxfId="17067" priority="22226" operator="containsText" text="TRUE">
      <formula>NOT(ISERROR(SEARCH("TRUE",J3080)))</formula>
    </cfRule>
  </conditionalFormatting>
  <conditionalFormatting sqref="G3079">
    <cfRule type="expression" dxfId="17066" priority="22225">
      <formula>K3079&gt;L3079</formula>
    </cfRule>
  </conditionalFormatting>
  <conditionalFormatting sqref="I3076:I3077">
    <cfRule type="containsText" dxfId="17065" priority="22220" operator="containsText" text="No Encontrado">
      <formula>NOT(ISERROR(SEARCH("No Encontrado",I3076)))</formula>
    </cfRule>
    <cfRule type="containsText" dxfId="17064" priority="22221" operator="containsText" text="Cancelado">
      <formula>NOT(ISERROR(SEARCH("Cancelado",I3076)))</formula>
    </cfRule>
    <cfRule type="containsText" dxfId="17063" priority="22222" operator="containsText" text="Entregado">
      <formula>NOT(ISERROR(SEARCH("Entregado",I3076)))</formula>
    </cfRule>
    <cfRule type="containsText" dxfId="17062" priority="22223" operator="containsText" text="Entregado">
      <formula>NOT(ISERROR(SEARCH("Entregado",I3076)))</formula>
    </cfRule>
    <cfRule type="containsText" dxfId="17061" priority="22224" operator="containsText" text="En proceso">
      <formula>NOT(ISERROR(SEARCH("En proceso",I3076)))</formula>
    </cfRule>
  </conditionalFormatting>
  <conditionalFormatting sqref="J3079">
    <cfRule type="containsText" dxfId="17060" priority="22219" operator="containsText" text="TRUE">
      <formula>NOT(ISERROR(SEARCH("TRUE",J3079)))</formula>
    </cfRule>
  </conditionalFormatting>
  <conditionalFormatting sqref="G3078">
    <cfRule type="expression" dxfId="17059" priority="22218">
      <formula>K3078&gt;L3078</formula>
    </cfRule>
  </conditionalFormatting>
  <conditionalFormatting sqref="J3078">
    <cfRule type="containsText" dxfId="17058" priority="22212" operator="containsText" text="TRUE">
      <formula>NOT(ISERROR(SEARCH("TRUE",J3078)))</formula>
    </cfRule>
  </conditionalFormatting>
  <conditionalFormatting sqref="G3077">
    <cfRule type="expression" dxfId="17057" priority="22211">
      <formula>K3077&gt;L3077</formula>
    </cfRule>
  </conditionalFormatting>
  <conditionalFormatting sqref="J3077">
    <cfRule type="containsText" dxfId="17056" priority="22205" operator="containsText" text="TRUE">
      <formula>NOT(ISERROR(SEARCH("TRUE",J3077)))</formula>
    </cfRule>
  </conditionalFormatting>
  <conditionalFormatting sqref="G3076">
    <cfRule type="expression" dxfId="17055" priority="22204">
      <formula>K3076&gt;L3076</formula>
    </cfRule>
  </conditionalFormatting>
  <conditionalFormatting sqref="J3076">
    <cfRule type="containsText" dxfId="17054" priority="22198" operator="containsText" text="TRUE">
      <formula>NOT(ISERROR(SEARCH("TRUE",J3076)))</formula>
    </cfRule>
  </conditionalFormatting>
  <conditionalFormatting sqref="G3075">
    <cfRule type="expression" dxfId="17053" priority="22197">
      <formula>K3075&gt;L3075</formula>
    </cfRule>
  </conditionalFormatting>
  <conditionalFormatting sqref="I3075">
    <cfRule type="containsText" dxfId="17052" priority="22192" operator="containsText" text="No Encontrado">
      <formula>NOT(ISERROR(SEARCH("No Encontrado",I3075)))</formula>
    </cfRule>
    <cfRule type="containsText" dxfId="17051" priority="22193" operator="containsText" text="Cancelado">
      <formula>NOT(ISERROR(SEARCH("Cancelado",I3075)))</formula>
    </cfRule>
    <cfRule type="containsText" dxfId="17050" priority="22194" operator="containsText" text="Entregado">
      <formula>NOT(ISERROR(SEARCH("Entregado",I3075)))</formula>
    </cfRule>
    <cfRule type="containsText" dxfId="17049" priority="22195" operator="containsText" text="Entregado">
      <formula>NOT(ISERROR(SEARCH("Entregado",I3075)))</formula>
    </cfRule>
    <cfRule type="containsText" dxfId="17048" priority="22196" operator="containsText" text="En proceso">
      <formula>NOT(ISERROR(SEARCH("En proceso",I3075)))</formula>
    </cfRule>
  </conditionalFormatting>
  <conditionalFormatting sqref="J3075">
    <cfRule type="containsText" dxfId="17047" priority="22191" operator="containsText" text="TRUE">
      <formula>NOT(ISERROR(SEARCH("TRUE",J3075)))</formula>
    </cfRule>
  </conditionalFormatting>
  <conditionalFormatting sqref="G3074">
    <cfRule type="expression" dxfId="17046" priority="22190">
      <formula>K3074&gt;L3074</formula>
    </cfRule>
  </conditionalFormatting>
  <conditionalFormatting sqref="I3074">
    <cfRule type="containsText" dxfId="17045" priority="22185" operator="containsText" text="No Encontrado">
      <formula>NOT(ISERROR(SEARCH("No Encontrado",I3074)))</formula>
    </cfRule>
    <cfRule type="containsText" dxfId="17044" priority="22186" operator="containsText" text="Cancelado">
      <formula>NOT(ISERROR(SEARCH("Cancelado",I3074)))</formula>
    </cfRule>
    <cfRule type="containsText" dxfId="17043" priority="22187" operator="containsText" text="Entregado">
      <formula>NOT(ISERROR(SEARCH("Entregado",I3074)))</formula>
    </cfRule>
    <cfRule type="containsText" dxfId="17042" priority="22188" operator="containsText" text="Entregado">
      <formula>NOT(ISERROR(SEARCH("Entregado",I3074)))</formula>
    </cfRule>
    <cfRule type="containsText" dxfId="17041" priority="22189" operator="containsText" text="En proceso">
      <formula>NOT(ISERROR(SEARCH("En proceso",I3074)))</formula>
    </cfRule>
  </conditionalFormatting>
  <conditionalFormatting sqref="J3074">
    <cfRule type="containsText" dxfId="17040" priority="22184" operator="containsText" text="TRUE">
      <formula>NOT(ISERROR(SEARCH("TRUE",J3074)))</formula>
    </cfRule>
  </conditionalFormatting>
  <conditionalFormatting sqref="G3073">
    <cfRule type="expression" dxfId="17039" priority="22183">
      <formula>K3073&gt;L3073</formula>
    </cfRule>
  </conditionalFormatting>
  <conditionalFormatting sqref="J3073">
    <cfRule type="containsText" dxfId="17038" priority="22177" operator="containsText" text="TRUE">
      <formula>NOT(ISERROR(SEARCH("TRUE",J3073)))</formula>
    </cfRule>
  </conditionalFormatting>
  <conditionalFormatting sqref="G3072">
    <cfRule type="expression" dxfId="17037" priority="22176">
      <formula>K3072&gt;L3072</formula>
    </cfRule>
  </conditionalFormatting>
  <conditionalFormatting sqref="I3072">
    <cfRule type="containsText" dxfId="17036" priority="22171" operator="containsText" text="No Encontrado">
      <formula>NOT(ISERROR(SEARCH("No Encontrado",I3072)))</formula>
    </cfRule>
    <cfRule type="containsText" dxfId="17035" priority="22172" operator="containsText" text="Cancelado">
      <formula>NOT(ISERROR(SEARCH("Cancelado",I3072)))</formula>
    </cfRule>
    <cfRule type="containsText" dxfId="17034" priority="22173" operator="containsText" text="Entregado">
      <formula>NOT(ISERROR(SEARCH("Entregado",I3072)))</formula>
    </cfRule>
    <cfRule type="containsText" dxfId="17033" priority="22174" operator="containsText" text="Entregado">
      <formula>NOT(ISERROR(SEARCH("Entregado",I3072)))</formula>
    </cfRule>
    <cfRule type="containsText" dxfId="17032" priority="22175" operator="containsText" text="En proceso">
      <formula>NOT(ISERROR(SEARCH("En proceso",I3072)))</formula>
    </cfRule>
  </conditionalFormatting>
  <conditionalFormatting sqref="J3072">
    <cfRule type="containsText" dxfId="17031" priority="22170" operator="containsText" text="TRUE">
      <formula>NOT(ISERROR(SEARCH("TRUE",J3072)))</formula>
    </cfRule>
  </conditionalFormatting>
  <conditionalFormatting sqref="I3073">
    <cfRule type="containsText" dxfId="17030" priority="22165" operator="containsText" text="No Encontrado">
      <formula>NOT(ISERROR(SEARCH("No Encontrado",I3073)))</formula>
    </cfRule>
    <cfRule type="containsText" dxfId="17029" priority="22166" operator="containsText" text="Cancelado">
      <formula>NOT(ISERROR(SEARCH("Cancelado",I3073)))</formula>
    </cfRule>
    <cfRule type="containsText" dxfId="17028" priority="22167" operator="containsText" text="Entregado">
      <formula>NOT(ISERROR(SEARCH("Entregado",I3073)))</formula>
    </cfRule>
    <cfRule type="containsText" dxfId="17027" priority="22168" operator="containsText" text="Entregado">
      <formula>NOT(ISERROR(SEARCH("Entregado",I3073)))</formula>
    </cfRule>
    <cfRule type="containsText" dxfId="17026" priority="22169" operator="containsText" text="En proceso">
      <formula>NOT(ISERROR(SEARCH("En proceso",I3073)))</formula>
    </cfRule>
  </conditionalFormatting>
  <conditionalFormatting sqref="G3071">
    <cfRule type="expression" dxfId="17025" priority="22164">
      <formula>K3071&gt;L3071</formula>
    </cfRule>
  </conditionalFormatting>
  <conditionalFormatting sqref="I3071">
    <cfRule type="containsText" dxfId="17024" priority="22159" operator="containsText" text="No Encontrado">
      <formula>NOT(ISERROR(SEARCH("No Encontrado",I3071)))</formula>
    </cfRule>
    <cfRule type="containsText" dxfId="17023" priority="22160" operator="containsText" text="Cancelado">
      <formula>NOT(ISERROR(SEARCH("Cancelado",I3071)))</formula>
    </cfRule>
    <cfRule type="containsText" dxfId="17022" priority="22161" operator="containsText" text="Entregado">
      <formula>NOT(ISERROR(SEARCH("Entregado",I3071)))</formula>
    </cfRule>
    <cfRule type="containsText" dxfId="17021" priority="22162" operator="containsText" text="Entregado">
      <formula>NOT(ISERROR(SEARCH("Entregado",I3071)))</formula>
    </cfRule>
    <cfRule type="containsText" dxfId="17020" priority="22163" operator="containsText" text="En proceso">
      <formula>NOT(ISERROR(SEARCH("En proceso",I3071)))</formula>
    </cfRule>
  </conditionalFormatting>
  <conditionalFormatting sqref="J3071">
    <cfRule type="containsText" dxfId="17019" priority="22158" operator="containsText" text="TRUE">
      <formula>NOT(ISERROR(SEARCH("TRUE",J3071)))</formula>
    </cfRule>
  </conditionalFormatting>
  <conditionalFormatting sqref="G3070">
    <cfRule type="expression" dxfId="17018" priority="22157">
      <formula>K3070&gt;L3070</formula>
    </cfRule>
  </conditionalFormatting>
  <conditionalFormatting sqref="I3070">
    <cfRule type="containsText" dxfId="17017" priority="22152" operator="containsText" text="No Encontrado">
      <formula>NOT(ISERROR(SEARCH("No Encontrado",I3070)))</formula>
    </cfRule>
    <cfRule type="containsText" dxfId="17016" priority="22153" operator="containsText" text="Cancelado">
      <formula>NOT(ISERROR(SEARCH("Cancelado",I3070)))</formula>
    </cfRule>
    <cfRule type="containsText" dxfId="17015" priority="22154" operator="containsText" text="Entregado">
      <formula>NOT(ISERROR(SEARCH("Entregado",I3070)))</formula>
    </cfRule>
    <cfRule type="containsText" dxfId="17014" priority="22155" operator="containsText" text="Entregado">
      <formula>NOT(ISERROR(SEARCH("Entregado",I3070)))</formula>
    </cfRule>
    <cfRule type="containsText" dxfId="17013" priority="22156" operator="containsText" text="En proceso">
      <formula>NOT(ISERROR(SEARCH("En proceso",I3070)))</formula>
    </cfRule>
  </conditionalFormatting>
  <conditionalFormatting sqref="J3070">
    <cfRule type="containsText" dxfId="17012" priority="22151" operator="containsText" text="TRUE">
      <formula>NOT(ISERROR(SEARCH("TRUE",J3070)))</formula>
    </cfRule>
  </conditionalFormatting>
  <conditionalFormatting sqref="G3069">
    <cfRule type="expression" dxfId="17011" priority="22150">
      <formula>K3069&gt;L3069</formula>
    </cfRule>
  </conditionalFormatting>
  <conditionalFormatting sqref="I3069">
    <cfRule type="containsText" dxfId="17010" priority="22145" operator="containsText" text="No Encontrado">
      <formula>NOT(ISERROR(SEARCH("No Encontrado",I3069)))</formula>
    </cfRule>
    <cfRule type="containsText" dxfId="17009" priority="22146" operator="containsText" text="Cancelado">
      <formula>NOT(ISERROR(SEARCH("Cancelado",I3069)))</formula>
    </cfRule>
    <cfRule type="containsText" dxfId="17008" priority="22147" operator="containsText" text="Entregado">
      <formula>NOT(ISERROR(SEARCH("Entregado",I3069)))</formula>
    </cfRule>
    <cfRule type="containsText" dxfId="17007" priority="22148" operator="containsText" text="Entregado">
      <formula>NOT(ISERROR(SEARCH("Entregado",I3069)))</formula>
    </cfRule>
    <cfRule type="containsText" dxfId="17006" priority="22149" operator="containsText" text="En proceso">
      <formula>NOT(ISERROR(SEARCH("En proceso",I3069)))</formula>
    </cfRule>
  </conditionalFormatting>
  <conditionalFormatting sqref="J3069">
    <cfRule type="containsText" dxfId="17005" priority="22144" operator="containsText" text="TRUE">
      <formula>NOT(ISERROR(SEARCH("TRUE",J3069)))</formula>
    </cfRule>
  </conditionalFormatting>
  <conditionalFormatting sqref="G3068">
    <cfRule type="expression" dxfId="17004" priority="22143">
      <formula>K3068&gt;L3068</formula>
    </cfRule>
  </conditionalFormatting>
  <conditionalFormatting sqref="I3067:I3068">
    <cfRule type="containsText" dxfId="17003" priority="22138" operator="containsText" text="No Encontrado">
      <formula>NOT(ISERROR(SEARCH("No Encontrado",I3067)))</formula>
    </cfRule>
    <cfRule type="containsText" dxfId="17002" priority="22139" operator="containsText" text="Cancelado">
      <formula>NOT(ISERROR(SEARCH("Cancelado",I3067)))</formula>
    </cfRule>
    <cfRule type="containsText" dxfId="17001" priority="22140" operator="containsText" text="Entregado">
      <formula>NOT(ISERROR(SEARCH("Entregado",I3067)))</formula>
    </cfRule>
    <cfRule type="containsText" dxfId="17000" priority="22141" operator="containsText" text="Entregado">
      <formula>NOT(ISERROR(SEARCH("Entregado",I3067)))</formula>
    </cfRule>
    <cfRule type="containsText" dxfId="16999" priority="22142" operator="containsText" text="En proceso">
      <formula>NOT(ISERROR(SEARCH("En proceso",I3067)))</formula>
    </cfRule>
  </conditionalFormatting>
  <conditionalFormatting sqref="J3068">
    <cfRule type="containsText" dxfId="16998" priority="22137" operator="containsText" text="TRUE">
      <formula>NOT(ISERROR(SEARCH("TRUE",J3068)))</formula>
    </cfRule>
  </conditionalFormatting>
  <conditionalFormatting sqref="G3067">
    <cfRule type="expression" dxfId="16997" priority="22136">
      <formula>K3067&gt;L3067</formula>
    </cfRule>
  </conditionalFormatting>
  <conditionalFormatting sqref="J3067">
    <cfRule type="containsText" dxfId="16996" priority="22130" operator="containsText" text="TRUE">
      <formula>NOT(ISERROR(SEARCH("TRUE",J3067)))</formula>
    </cfRule>
  </conditionalFormatting>
  <conditionalFormatting sqref="G3066">
    <cfRule type="expression" dxfId="16995" priority="22129">
      <formula>K3066&gt;L3066</formula>
    </cfRule>
  </conditionalFormatting>
  <conditionalFormatting sqref="I3064:I3066">
    <cfRule type="containsText" dxfId="16994" priority="22124" operator="containsText" text="No Encontrado">
      <formula>NOT(ISERROR(SEARCH("No Encontrado",I3064)))</formula>
    </cfRule>
    <cfRule type="containsText" dxfId="16993" priority="22125" operator="containsText" text="Cancelado">
      <formula>NOT(ISERROR(SEARCH("Cancelado",I3064)))</formula>
    </cfRule>
    <cfRule type="containsText" dxfId="16992" priority="22126" operator="containsText" text="Entregado">
      <formula>NOT(ISERROR(SEARCH("Entregado",I3064)))</formula>
    </cfRule>
    <cfRule type="containsText" dxfId="16991" priority="22127" operator="containsText" text="Entregado">
      <formula>NOT(ISERROR(SEARCH("Entregado",I3064)))</formula>
    </cfRule>
    <cfRule type="containsText" dxfId="16990" priority="22128" operator="containsText" text="En proceso">
      <formula>NOT(ISERROR(SEARCH("En proceso",I3064)))</formula>
    </cfRule>
  </conditionalFormatting>
  <conditionalFormatting sqref="J3066">
    <cfRule type="containsText" dxfId="16989" priority="22123" operator="containsText" text="TRUE">
      <formula>NOT(ISERROR(SEARCH("TRUE",J3066)))</formula>
    </cfRule>
  </conditionalFormatting>
  <conditionalFormatting sqref="G3065">
    <cfRule type="expression" dxfId="16988" priority="22122">
      <formula>K3065&gt;L3065</formula>
    </cfRule>
  </conditionalFormatting>
  <conditionalFormatting sqref="J3065">
    <cfRule type="containsText" dxfId="16987" priority="22116" operator="containsText" text="TRUE">
      <formula>NOT(ISERROR(SEARCH("TRUE",J3065)))</formula>
    </cfRule>
  </conditionalFormatting>
  <conditionalFormatting sqref="G3064">
    <cfRule type="expression" dxfId="16986" priority="22115">
      <formula>K3064&gt;L3064</formula>
    </cfRule>
  </conditionalFormatting>
  <conditionalFormatting sqref="J3064">
    <cfRule type="containsText" dxfId="16985" priority="22109" operator="containsText" text="TRUE">
      <formula>NOT(ISERROR(SEARCH("TRUE",J3064)))</formula>
    </cfRule>
  </conditionalFormatting>
  <conditionalFormatting sqref="G3063">
    <cfRule type="expression" dxfId="16984" priority="22108">
      <formula>K3063&gt;L3063</formula>
    </cfRule>
  </conditionalFormatting>
  <conditionalFormatting sqref="I3059:I3063">
    <cfRule type="containsText" dxfId="16983" priority="22103" operator="containsText" text="No Encontrado">
      <formula>NOT(ISERROR(SEARCH("No Encontrado",I3059)))</formula>
    </cfRule>
    <cfRule type="containsText" dxfId="16982" priority="22104" operator="containsText" text="Cancelado">
      <formula>NOT(ISERROR(SEARCH("Cancelado",I3059)))</formula>
    </cfRule>
    <cfRule type="containsText" dxfId="16981" priority="22105" operator="containsText" text="Entregado">
      <formula>NOT(ISERROR(SEARCH("Entregado",I3059)))</formula>
    </cfRule>
    <cfRule type="containsText" dxfId="16980" priority="22106" operator="containsText" text="Entregado">
      <formula>NOT(ISERROR(SEARCH("Entregado",I3059)))</formula>
    </cfRule>
    <cfRule type="containsText" dxfId="16979" priority="22107" operator="containsText" text="En proceso">
      <formula>NOT(ISERROR(SEARCH("En proceso",I3059)))</formula>
    </cfRule>
  </conditionalFormatting>
  <conditionalFormatting sqref="J3063">
    <cfRule type="containsText" dxfId="16978" priority="22102" operator="containsText" text="TRUE">
      <formula>NOT(ISERROR(SEARCH("TRUE",J3063)))</formula>
    </cfRule>
  </conditionalFormatting>
  <conditionalFormatting sqref="G3062">
    <cfRule type="expression" dxfId="16977" priority="22101">
      <formula>K3062&gt;L3062</formula>
    </cfRule>
  </conditionalFormatting>
  <conditionalFormatting sqref="J3062">
    <cfRule type="containsText" dxfId="16976" priority="22095" operator="containsText" text="TRUE">
      <formula>NOT(ISERROR(SEARCH("TRUE",J3062)))</formula>
    </cfRule>
  </conditionalFormatting>
  <conditionalFormatting sqref="G3061">
    <cfRule type="expression" dxfId="16975" priority="22094">
      <formula>K3061&gt;L3061</formula>
    </cfRule>
  </conditionalFormatting>
  <conditionalFormatting sqref="J3061">
    <cfRule type="containsText" dxfId="16974" priority="22088" operator="containsText" text="TRUE">
      <formula>NOT(ISERROR(SEARCH("TRUE",J3061)))</formula>
    </cfRule>
  </conditionalFormatting>
  <conditionalFormatting sqref="G3060">
    <cfRule type="expression" dxfId="16973" priority="22087">
      <formula>K3060&gt;L3060</formula>
    </cfRule>
  </conditionalFormatting>
  <conditionalFormatting sqref="J3060">
    <cfRule type="containsText" dxfId="16972" priority="22081" operator="containsText" text="TRUE">
      <formula>NOT(ISERROR(SEARCH("TRUE",J3060)))</formula>
    </cfRule>
  </conditionalFormatting>
  <conditionalFormatting sqref="G3059">
    <cfRule type="expression" dxfId="16971" priority="22080">
      <formula>K3059&gt;L3059</formula>
    </cfRule>
  </conditionalFormatting>
  <conditionalFormatting sqref="J3059">
    <cfRule type="containsText" dxfId="16970" priority="22074" operator="containsText" text="TRUE">
      <formula>NOT(ISERROR(SEARCH("TRUE",J3059)))</formula>
    </cfRule>
  </conditionalFormatting>
  <conditionalFormatting sqref="G3058">
    <cfRule type="expression" dxfId="16969" priority="22073">
      <formula>K3058&gt;L3058</formula>
    </cfRule>
  </conditionalFormatting>
  <conditionalFormatting sqref="I3058">
    <cfRule type="containsText" dxfId="16968" priority="22068" operator="containsText" text="No Encontrado">
      <formula>NOT(ISERROR(SEARCH("No Encontrado",I3058)))</formula>
    </cfRule>
    <cfRule type="containsText" dxfId="16967" priority="22069" operator="containsText" text="Cancelado">
      <formula>NOT(ISERROR(SEARCH("Cancelado",I3058)))</formula>
    </cfRule>
    <cfRule type="containsText" dxfId="16966" priority="22070" operator="containsText" text="Entregado">
      <formula>NOT(ISERROR(SEARCH("Entregado",I3058)))</formula>
    </cfRule>
    <cfRule type="containsText" dxfId="16965" priority="22071" operator="containsText" text="Entregado">
      <formula>NOT(ISERROR(SEARCH("Entregado",I3058)))</formula>
    </cfRule>
    <cfRule type="containsText" dxfId="16964" priority="22072" operator="containsText" text="En proceso">
      <formula>NOT(ISERROR(SEARCH("En proceso",I3058)))</formula>
    </cfRule>
  </conditionalFormatting>
  <conditionalFormatting sqref="J3058">
    <cfRule type="containsText" dxfId="16963" priority="22067" operator="containsText" text="TRUE">
      <formula>NOT(ISERROR(SEARCH("TRUE",J3058)))</formula>
    </cfRule>
  </conditionalFormatting>
  <conditionalFormatting sqref="G3057">
    <cfRule type="expression" dxfId="16962" priority="22066">
      <formula>K3057&gt;L3057</formula>
    </cfRule>
  </conditionalFormatting>
  <conditionalFormatting sqref="J3057">
    <cfRule type="containsText" dxfId="16961" priority="22060" operator="containsText" text="TRUE">
      <formula>NOT(ISERROR(SEARCH("TRUE",J3057)))</formula>
    </cfRule>
  </conditionalFormatting>
  <conditionalFormatting sqref="I3057">
    <cfRule type="containsText" dxfId="16960" priority="22050" operator="containsText" text="No Encontrado">
      <formula>NOT(ISERROR(SEARCH("No Encontrado",I3057)))</formula>
    </cfRule>
    <cfRule type="containsText" dxfId="16959" priority="22051" operator="containsText" text="Cancelado">
      <formula>NOT(ISERROR(SEARCH("Cancelado",I3057)))</formula>
    </cfRule>
    <cfRule type="containsText" dxfId="16958" priority="22052" operator="containsText" text="Entregado">
      <formula>NOT(ISERROR(SEARCH("Entregado",I3057)))</formula>
    </cfRule>
    <cfRule type="containsText" dxfId="16957" priority="22053" operator="containsText" text="Entregado">
      <formula>NOT(ISERROR(SEARCH("Entregado",I3057)))</formula>
    </cfRule>
    <cfRule type="containsText" dxfId="16956" priority="22054" operator="containsText" text="En proceso">
      <formula>NOT(ISERROR(SEARCH("En proceso",I3057)))</formula>
    </cfRule>
  </conditionalFormatting>
  <conditionalFormatting sqref="G3056">
    <cfRule type="expression" dxfId="16955" priority="22049">
      <formula>K3056&gt;L3056</formula>
    </cfRule>
  </conditionalFormatting>
  <conditionalFormatting sqref="I3056">
    <cfRule type="containsText" dxfId="16954" priority="22044" operator="containsText" text="No Encontrado">
      <formula>NOT(ISERROR(SEARCH("No Encontrado",I3056)))</formula>
    </cfRule>
    <cfRule type="containsText" dxfId="16953" priority="22045" operator="containsText" text="Cancelado">
      <formula>NOT(ISERROR(SEARCH("Cancelado",I3056)))</formula>
    </cfRule>
    <cfRule type="containsText" dxfId="16952" priority="22046" operator="containsText" text="Entregado">
      <formula>NOT(ISERROR(SEARCH("Entregado",I3056)))</formula>
    </cfRule>
    <cfRule type="containsText" dxfId="16951" priority="22047" operator="containsText" text="Entregado">
      <formula>NOT(ISERROR(SEARCH("Entregado",I3056)))</formula>
    </cfRule>
    <cfRule type="containsText" dxfId="16950" priority="22048" operator="containsText" text="En proceso">
      <formula>NOT(ISERROR(SEARCH("En proceso",I3056)))</formula>
    </cfRule>
  </conditionalFormatting>
  <conditionalFormatting sqref="J3056">
    <cfRule type="containsText" dxfId="16949" priority="22043" operator="containsText" text="TRUE">
      <formula>NOT(ISERROR(SEARCH("TRUE",J3056)))</formula>
    </cfRule>
  </conditionalFormatting>
  <conditionalFormatting sqref="G3055">
    <cfRule type="expression" dxfId="16948" priority="22042">
      <formula>K3055&gt;L3055</formula>
    </cfRule>
  </conditionalFormatting>
  <conditionalFormatting sqref="I3055">
    <cfRule type="containsText" dxfId="16947" priority="22037" operator="containsText" text="No Encontrado">
      <formula>NOT(ISERROR(SEARCH("No Encontrado",I3055)))</formula>
    </cfRule>
    <cfRule type="containsText" dxfId="16946" priority="22038" operator="containsText" text="Cancelado">
      <formula>NOT(ISERROR(SEARCH("Cancelado",I3055)))</formula>
    </cfRule>
    <cfRule type="containsText" dxfId="16945" priority="22039" operator="containsText" text="Entregado">
      <formula>NOT(ISERROR(SEARCH("Entregado",I3055)))</formula>
    </cfRule>
    <cfRule type="containsText" dxfId="16944" priority="22040" operator="containsText" text="Entregado">
      <formula>NOT(ISERROR(SEARCH("Entregado",I3055)))</formula>
    </cfRule>
    <cfRule type="containsText" dxfId="16943" priority="22041" operator="containsText" text="En proceso">
      <formula>NOT(ISERROR(SEARCH("En proceso",I3055)))</formula>
    </cfRule>
  </conditionalFormatting>
  <conditionalFormatting sqref="J3055">
    <cfRule type="containsText" dxfId="16942" priority="22036" operator="containsText" text="TRUE">
      <formula>NOT(ISERROR(SEARCH("TRUE",J3055)))</formula>
    </cfRule>
  </conditionalFormatting>
  <conditionalFormatting sqref="G3054">
    <cfRule type="expression" dxfId="16941" priority="22035">
      <formula>K3054&gt;L3054</formula>
    </cfRule>
  </conditionalFormatting>
  <conditionalFormatting sqref="I3054">
    <cfRule type="containsText" dxfId="16940" priority="22030" operator="containsText" text="No Encontrado">
      <formula>NOT(ISERROR(SEARCH("No Encontrado",I3054)))</formula>
    </cfRule>
    <cfRule type="containsText" dxfId="16939" priority="22031" operator="containsText" text="Cancelado">
      <formula>NOT(ISERROR(SEARCH("Cancelado",I3054)))</formula>
    </cfRule>
    <cfRule type="containsText" dxfId="16938" priority="22032" operator="containsText" text="Entregado">
      <formula>NOT(ISERROR(SEARCH("Entregado",I3054)))</formula>
    </cfRule>
    <cfRule type="containsText" dxfId="16937" priority="22033" operator="containsText" text="Entregado">
      <formula>NOT(ISERROR(SEARCH("Entregado",I3054)))</formula>
    </cfRule>
    <cfRule type="containsText" dxfId="16936" priority="22034" operator="containsText" text="En proceso">
      <formula>NOT(ISERROR(SEARCH("En proceso",I3054)))</formula>
    </cfRule>
  </conditionalFormatting>
  <conditionalFormatting sqref="J3054">
    <cfRule type="containsText" dxfId="16935" priority="22029" operator="containsText" text="TRUE">
      <formula>NOT(ISERROR(SEARCH("TRUE",J3054)))</formula>
    </cfRule>
  </conditionalFormatting>
  <conditionalFormatting sqref="G3053">
    <cfRule type="expression" dxfId="16934" priority="22028">
      <formula>K3053&gt;L3053</formula>
    </cfRule>
  </conditionalFormatting>
  <conditionalFormatting sqref="I3053">
    <cfRule type="containsText" dxfId="16933" priority="22023" operator="containsText" text="No Encontrado">
      <formula>NOT(ISERROR(SEARCH("No Encontrado",I3053)))</formula>
    </cfRule>
    <cfRule type="containsText" dxfId="16932" priority="22024" operator="containsText" text="Cancelado">
      <formula>NOT(ISERROR(SEARCH("Cancelado",I3053)))</formula>
    </cfRule>
    <cfRule type="containsText" dxfId="16931" priority="22025" operator="containsText" text="Entregado">
      <formula>NOT(ISERROR(SEARCH("Entregado",I3053)))</formula>
    </cfRule>
    <cfRule type="containsText" dxfId="16930" priority="22026" operator="containsText" text="Entregado">
      <formula>NOT(ISERROR(SEARCH("Entregado",I3053)))</formula>
    </cfRule>
    <cfRule type="containsText" dxfId="16929" priority="22027" operator="containsText" text="En proceso">
      <formula>NOT(ISERROR(SEARCH("En proceso",I3053)))</formula>
    </cfRule>
  </conditionalFormatting>
  <conditionalFormatting sqref="J3053">
    <cfRule type="containsText" dxfId="16928" priority="22022" operator="containsText" text="TRUE">
      <formula>NOT(ISERROR(SEARCH("TRUE",J3053)))</formula>
    </cfRule>
  </conditionalFormatting>
  <conditionalFormatting sqref="G3052">
    <cfRule type="expression" dxfId="16927" priority="22021">
      <formula>K3052&gt;L3052</formula>
    </cfRule>
  </conditionalFormatting>
  <conditionalFormatting sqref="I3052">
    <cfRule type="containsText" dxfId="16926" priority="22016" operator="containsText" text="No Encontrado">
      <formula>NOT(ISERROR(SEARCH("No Encontrado",I3052)))</formula>
    </cfRule>
    <cfRule type="containsText" dxfId="16925" priority="22017" operator="containsText" text="Cancelado">
      <formula>NOT(ISERROR(SEARCH("Cancelado",I3052)))</formula>
    </cfRule>
    <cfRule type="containsText" dxfId="16924" priority="22018" operator="containsText" text="Entregado">
      <formula>NOT(ISERROR(SEARCH("Entregado",I3052)))</formula>
    </cfRule>
    <cfRule type="containsText" dxfId="16923" priority="22019" operator="containsText" text="Entregado">
      <formula>NOT(ISERROR(SEARCH("Entregado",I3052)))</formula>
    </cfRule>
    <cfRule type="containsText" dxfId="16922" priority="22020" operator="containsText" text="En proceso">
      <formula>NOT(ISERROR(SEARCH("En proceso",I3052)))</formula>
    </cfRule>
  </conditionalFormatting>
  <conditionalFormatting sqref="J3052">
    <cfRule type="containsText" dxfId="16921" priority="22015" operator="containsText" text="TRUE">
      <formula>NOT(ISERROR(SEARCH("TRUE",J3052)))</formula>
    </cfRule>
  </conditionalFormatting>
  <conditionalFormatting sqref="G3051">
    <cfRule type="expression" dxfId="16920" priority="22014">
      <formula>K3051&gt;L3051</formula>
    </cfRule>
  </conditionalFormatting>
  <conditionalFormatting sqref="I3051">
    <cfRule type="containsText" dxfId="16919" priority="22009" operator="containsText" text="No Encontrado">
      <formula>NOT(ISERROR(SEARCH("No Encontrado",I3051)))</formula>
    </cfRule>
    <cfRule type="containsText" dxfId="16918" priority="22010" operator="containsText" text="Cancelado">
      <formula>NOT(ISERROR(SEARCH("Cancelado",I3051)))</formula>
    </cfRule>
    <cfRule type="containsText" dxfId="16917" priority="22011" operator="containsText" text="Entregado">
      <formula>NOT(ISERROR(SEARCH("Entregado",I3051)))</formula>
    </cfRule>
    <cfRule type="containsText" dxfId="16916" priority="22012" operator="containsText" text="Entregado">
      <formula>NOT(ISERROR(SEARCH("Entregado",I3051)))</formula>
    </cfRule>
    <cfRule type="containsText" dxfId="16915" priority="22013" operator="containsText" text="En proceso">
      <formula>NOT(ISERROR(SEARCH("En proceso",I3051)))</formula>
    </cfRule>
  </conditionalFormatting>
  <conditionalFormatting sqref="J3051">
    <cfRule type="containsText" dxfId="16914" priority="22008" operator="containsText" text="TRUE">
      <formula>NOT(ISERROR(SEARCH("TRUE",J3051)))</formula>
    </cfRule>
  </conditionalFormatting>
  <conditionalFormatting sqref="G3050">
    <cfRule type="expression" dxfId="16913" priority="22007">
      <formula>K3050&gt;L3050</formula>
    </cfRule>
  </conditionalFormatting>
  <conditionalFormatting sqref="I3050">
    <cfRule type="containsText" dxfId="16912" priority="22002" operator="containsText" text="No Encontrado">
      <formula>NOT(ISERROR(SEARCH("No Encontrado",I3050)))</formula>
    </cfRule>
    <cfRule type="containsText" dxfId="16911" priority="22003" operator="containsText" text="Cancelado">
      <formula>NOT(ISERROR(SEARCH("Cancelado",I3050)))</formula>
    </cfRule>
    <cfRule type="containsText" dxfId="16910" priority="22004" operator="containsText" text="Entregado">
      <formula>NOT(ISERROR(SEARCH("Entregado",I3050)))</formula>
    </cfRule>
    <cfRule type="containsText" dxfId="16909" priority="22005" operator="containsText" text="Entregado">
      <formula>NOT(ISERROR(SEARCH("Entregado",I3050)))</formula>
    </cfRule>
    <cfRule type="containsText" dxfId="16908" priority="22006" operator="containsText" text="En proceso">
      <formula>NOT(ISERROR(SEARCH("En proceso",I3050)))</formula>
    </cfRule>
  </conditionalFormatting>
  <conditionalFormatting sqref="J3050">
    <cfRule type="containsText" dxfId="16907" priority="22001" operator="containsText" text="TRUE">
      <formula>NOT(ISERROR(SEARCH("TRUE",J3050)))</formula>
    </cfRule>
  </conditionalFormatting>
  <conditionalFormatting sqref="G3049">
    <cfRule type="expression" dxfId="16906" priority="22000">
      <formula>K3049&gt;L3049</formula>
    </cfRule>
  </conditionalFormatting>
  <conditionalFormatting sqref="I3049">
    <cfRule type="containsText" dxfId="16905" priority="21995" operator="containsText" text="No Encontrado">
      <formula>NOT(ISERROR(SEARCH("No Encontrado",I3049)))</formula>
    </cfRule>
    <cfRule type="containsText" dxfId="16904" priority="21996" operator="containsText" text="Cancelado">
      <formula>NOT(ISERROR(SEARCH("Cancelado",I3049)))</formula>
    </cfRule>
    <cfRule type="containsText" dxfId="16903" priority="21997" operator="containsText" text="Entregado">
      <formula>NOT(ISERROR(SEARCH("Entregado",I3049)))</formula>
    </cfRule>
    <cfRule type="containsText" dxfId="16902" priority="21998" operator="containsText" text="Entregado">
      <formula>NOT(ISERROR(SEARCH("Entregado",I3049)))</formula>
    </cfRule>
    <cfRule type="containsText" dxfId="16901" priority="21999" operator="containsText" text="En proceso">
      <formula>NOT(ISERROR(SEARCH("En proceso",I3049)))</formula>
    </cfRule>
  </conditionalFormatting>
  <conditionalFormatting sqref="J3049">
    <cfRule type="containsText" dxfId="16900" priority="21994" operator="containsText" text="TRUE">
      <formula>NOT(ISERROR(SEARCH("TRUE",J3049)))</formula>
    </cfRule>
  </conditionalFormatting>
  <conditionalFormatting sqref="G3048">
    <cfRule type="expression" dxfId="16899" priority="21993">
      <formula>K3048&gt;L3048</formula>
    </cfRule>
  </conditionalFormatting>
  <conditionalFormatting sqref="I3048">
    <cfRule type="containsText" dxfId="16898" priority="21988" operator="containsText" text="No Encontrado">
      <formula>NOT(ISERROR(SEARCH("No Encontrado",I3048)))</formula>
    </cfRule>
    <cfRule type="containsText" dxfId="16897" priority="21989" operator="containsText" text="Cancelado">
      <formula>NOT(ISERROR(SEARCH("Cancelado",I3048)))</formula>
    </cfRule>
    <cfRule type="containsText" dxfId="16896" priority="21990" operator="containsText" text="Entregado">
      <formula>NOT(ISERROR(SEARCH("Entregado",I3048)))</formula>
    </cfRule>
    <cfRule type="containsText" dxfId="16895" priority="21991" operator="containsText" text="Entregado">
      <formula>NOT(ISERROR(SEARCH("Entregado",I3048)))</formula>
    </cfRule>
    <cfRule type="containsText" dxfId="16894" priority="21992" operator="containsText" text="En proceso">
      <formula>NOT(ISERROR(SEARCH("En proceso",I3048)))</formula>
    </cfRule>
  </conditionalFormatting>
  <conditionalFormatting sqref="J3048">
    <cfRule type="containsText" dxfId="16893" priority="21987" operator="containsText" text="TRUE">
      <formula>NOT(ISERROR(SEARCH("TRUE",J3048)))</formula>
    </cfRule>
  </conditionalFormatting>
  <conditionalFormatting sqref="G3047">
    <cfRule type="expression" dxfId="16892" priority="21986">
      <formula>K3047&gt;L3047</formula>
    </cfRule>
  </conditionalFormatting>
  <conditionalFormatting sqref="I3047">
    <cfRule type="containsText" dxfId="16891" priority="21981" operator="containsText" text="No Encontrado">
      <formula>NOT(ISERROR(SEARCH("No Encontrado",I3047)))</formula>
    </cfRule>
    <cfRule type="containsText" dxfId="16890" priority="21982" operator="containsText" text="Cancelado">
      <formula>NOT(ISERROR(SEARCH("Cancelado",I3047)))</formula>
    </cfRule>
    <cfRule type="containsText" dxfId="16889" priority="21983" operator="containsText" text="Entregado">
      <formula>NOT(ISERROR(SEARCH("Entregado",I3047)))</formula>
    </cfRule>
    <cfRule type="containsText" dxfId="16888" priority="21984" operator="containsText" text="Entregado">
      <formula>NOT(ISERROR(SEARCH("Entregado",I3047)))</formula>
    </cfRule>
    <cfRule type="containsText" dxfId="16887" priority="21985" operator="containsText" text="En proceso">
      <formula>NOT(ISERROR(SEARCH("En proceso",I3047)))</formula>
    </cfRule>
  </conditionalFormatting>
  <conditionalFormatting sqref="J3047">
    <cfRule type="containsText" dxfId="16886" priority="21980" operator="containsText" text="TRUE">
      <formula>NOT(ISERROR(SEARCH("TRUE",J3047)))</formula>
    </cfRule>
  </conditionalFormatting>
  <conditionalFormatting sqref="G3046">
    <cfRule type="expression" dxfId="16885" priority="21979">
      <formula>K3046&gt;L3046</formula>
    </cfRule>
  </conditionalFormatting>
  <conditionalFormatting sqref="I3046">
    <cfRule type="containsText" dxfId="16884" priority="21974" operator="containsText" text="No Encontrado">
      <formula>NOT(ISERROR(SEARCH("No Encontrado",I3046)))</formula>
    </cfRule>
    <cfRule type="containsText" dxfId="16883" priority="21975" operator="containsText" text="Cancelado">
      <formula>NOT(ISERROR(SEARCH("Cancelado",I3046)))</formula>
    </cfRule>
    <cfRule type="containsText" dxfId="16882" priority="21976" operator="containsText" text="Entregado">
      <formula>NOT(ISERROR(SEARCH("Entregado",I3046)))</formula>
    </cfRule>
    <cfRule type="containsText" dxfId="16881" priority="21977" operator="containsText" text="Entregado">
      <formula>NOT(ISERROR(SEARCH("Entregado",I3046)))</formula>
    </cfRule>
    <cfRule type="containsText" dxfId="16880" priority="21978" operator="containsText" text="En proceso">
      <formula>NOT(ISERROR(SEARCH("En proceso",I3046)))</formula>
    </cfRule>
  </conditionalFormatting>
  <conditionalFormatting sqref="J3046">
    <cfRule type="containsText" dxfId="16879" priority="21973" operator="containsText" text="TRUE">
      <formula>NOT(ISERROR(SEARCH("TRUE",J3046)))</formula>
    </cfRule>
  </conditionalFormatting>
  <conditionalFormatting sqref="G3045">
    <cfRule type="expression" dxfId="16878" priority="21972">
      <formula>K3045&gt;L3045</formula>
    </cfRule>
  </conditionalFormatting>
  <conditionalFormatting sqref="I3045">
    <cfRule type="containsText" dxfId="16877" priority="21967" operator="containsText" text="No Encontrado">
      <formula>NOT(ISERROR(SEARCH("No Encontrado",I3045)))</formula>
    </cfRule>
    <cfRule type="containsText" dxfId="16876" priority="21968" operator="containsText" text="Cancelado">
      <formula>NOT(ISERROR(SEARCH("Cancelado",I3045)))</formula>
    </cfRule>
    <cfRule type="containsText" dxfId="16875" priority="21969" operator="containsText" text="Entregado">
      <formula>NOT(ISERROR(SEARCH("Entregado",I3045)))</formula>
    </cfRule>
    <cfRule type="containsText" dxfId="16874" priority="21970" operator="containsText" text="Entregado">
      <formula>NOT(ISERROR(SEARCH("Entregado",I3045)))</formula>
    </cfRule>
    <cfRule type="containsText" dxfId="16873" priority="21971" operator="containsText" text="En proceso">
      <formula>NOT(ISERROR(SEARCH("En proceso",I3045)))</formula>
    </cfRule>
  </conditionalFormatting>
  <conditionalFormatting sqref="J3045">
    <cfRule type="containsText" dxfId="16872" priority="21966" operator="containsText" text="TRUE">
      <formula>NOT(ISERROR(SEARCH("TRUE",J3045)))</formula>
    </cfRule>
  </conditionalFormatting>
  <conditionalFormatting sqref="G3044">
    <cfRule type="expression" dxfId="16871" priority="21965">
      <formula>K3044&gt;L3044</formula>
    </cfRule>
  </conditionalFormatting>
  <conditionalFormatting sqref="I3044">
    <cfRule type="containsText" dxfId="16870" priority="21960" operator="containsText" text="No Encontrado">
      <formula>NOT(ISERROR(SEARCH("No Encontrado",I3044)))</formula>
    </cfRule>
    <cfRule type="containsText" dxfId="16869" priority="21961" operator="containsText" text="Cancelado">
      <formula>NOT(ISERROR(SEARCH("Cancelado",I3044)))</formula>
    </cfRule>
    <cfRule type="containsText" dxfId="16868" priority="21962" operator="containsText" text="Entregado">
      <formula>NOT(ISERROR(SEARCH("Entregado",I3044)))</formula>
    </cfRule>
    <cfRule type="containsText" dxfId="16867" priority="21963" operator="containsText" text="Entregado">
      <formula>NOT(ISERROR(SEARCH("Entregado",I3044)))</formula>
    </cfRule>
    <cfRule type="containsText" dxfId="16866" priority="21964" operator="containsText" text="En proceso">
      <formula>NOT(ISERROR(SEARCH("En proceso",I3044)))</formula>
    </cfRule>
  </conditionalFormatting>
  <conditionalFormatting sqref="J3044">
    <cfRule type="containsText" dxfId="16865" priority="21959" operator="containsText" text="TRUE">
      <formula>NOT(ISERROR(SEARCH("TRUE",J3044)))</formula>
    </cfRule>
  </conditionalFormatting>
  <conditionalFormatting sqref="G3043">
    <cfRule type="expression" dxfId="16864" priority="21958">
      <formula>K3043&gt;L3043</formula>
    </cfRule>
  </conditionalFormatting>
  <conditionalFormatting sqref="I3043">
    <cfRule type="containsText" dxfId="16863" priority="21953" operator="containsText" text="No Encontrado">
      <formula>NOT(ISERROR(SEARCH("No Encontrado",I3043)))</formula>
    </cfRule>
    <cfRule type="containsText" dxfId="16862" priority="21954" operator="containsText" text="Cancelado">
      <formula>NOT(ISERROR(SEARCH("Cancelado",I3043)))</formula>
    </cfRule>
    <cfRule type="containsText" dxfId="16861" priority="21955" operator="containsText" text="Entregado">
      <formula>NOT(ISERROR(SEARCH("Entregado",I3043)))</formula>
    </cfRule>
    <cfRule type="containsText" dxfId="16860" priority="21956" operator="containsText" text="Entregado">
      <formula>NOT(ISERROR(SEARCH("Entregado",I3043)))</formula>
    </cfRule>
    <cfRule type="containsText" dxfId="16859" priority="21957" operator="containsText" text="En proceso">
      <formula>NOT(ISERROR(SEARCH("En proceso",I3043)))</formula>
    </cfRule>
  </conditionalFormatting>
  <conditionalFormatting sqref="J3043">
    <cfRule type="containsText" dxfId="16858" priority="21952" operator="containsText" text="TRUE">
      <formula>NOT(ISERROR(SEARCH("TRUE",J3043)))</formula>
    </cfRule>
  </conditionalFormatting>
  <conditionalFormatting sqref="G3042">
    <cfRule type="expression" dxfId="16857" priority="21951">
      <formula>K3042&gt;L3042</formula>
    </cfRule>
  </conditionalFormatting>
  <conditionalFormatting sqref="I3042">
    <cfRule type="containsText" dxfId="16856" priority="21946" operator="containsText" text="No Encontrado">
      <formula>NOT(ISERROR(SEARCH("No Encontrado",I3042)))</formula>
    </cfRule>
    <cfRule type="containsText" dxfId="16855" priority="21947" operator="containsText" text="Cancelado">
      <formula>NOT(ISERROR(SEARCH("Cancelado",I3042)))</formula>
    </cfRule>
    <cfRule type="containsText" dxfId="16854" priority="21948" operator="containsText" text="Entregado">
      <formula>NOT(ISERROR(SEARCH("Entregado",I3042)))</formula>
    </cfRule>
    <cfRule type="containsText" dxfId="16853" priority="21949" operator="containsText" text="Entregado">
      <formula>NOT(ISERROR(SEARCH("Entregado",I3042)))</formula>
    </cfRule>
    <cfRule type="containsText" dxfId="16852" priority="21950" operator="containsText" text="En proceso">
      <formula>NOT(ISERROR(SEARCH("En proceso",I3042)))</formula>
    </cfRule>
  </conditionalFormatting>
  <conditionalFormatting sqref="J3042">
    <cfRule type="containsText" dxfId="16851" priority="21945" operator="containsText" text="TRUE">
      <formula>NOT(ISERROR(SEARCH("TRUE",J3042)))</formula>
    </cfRule>
  </conditionalFormatting>
  <conditionalFormatting sqref="G3041">
    <cfRule type="expression" dxfId="16850" priority="21944">
      <formula>K3041&gt;L3041</formula>
    </cfRule>
  </conditionalFormatting>
  <conditionalFormatting sqref="I3041">
    <cfRule type="containsText" dxfId="16849" priority="21939" operator="containsText" text="No Encontrado">
      <formula>NOT(ISERROR(SEARCH("No Encontrado",I3041)))</formula>
    </cfRule>
    <cfRule type="containsText" dxfId="16848" priority="21940" operator="containsText" text="Cancelado">
      <formula>NOT(ISERROR(SEARCH("Cancelado",I3041)))</formula>
    </cfRule>
    <cfRule type="containsText" dxfId="16847" priority="21941" operator="containsText" text="Entregado">
      <formula>NOT(ISERROR(SEARCH("Entregado",I3041)))</formula>
    </cfRule>
    <cfRule type="containsText" dxfId="16846" priority="21942" operator="containsText" text="Entregado">
      <formula>NOT(ISERROR(SEARCH("Entregado",I3041)))</formula>
    </cfRule>
    <cfRule type="containsText" dxfId="16845" priority="21943" operator="containsText" text="En proceso">
      <formula>NOT(ISERROR(SEARCH("En proceso",I3041)))</formula>
    </cfRule>
  </conditionalFormatting>
  <conditionalFormatting sqref="J3041">
    <cfRule type="containsText" dxfId="16844" priority="21938" operator="containsText" text="TRUE">
      <formula>NOT(ISERROR(SEARCH("TRUE",J3041)))</formula>
    </cfRule>
  </conditionalFormatting>
  <conditionalFormatting sqref="G3040">
    <cfRule type="expression" dxfId="16843" priority="21937">
      <formula>K3040&gt;L3040</formula>
    </cfRule>
  </conditionalFormatting>
  <conditionalFormatting sqref="I3040">
    <cfRule type="containsText" dxfId="16842" priority="21932" operator="containsText" text="No Encontrado">
      <formula>NOT(ISERROR(SEARCH("No Encontrado",I3040)))</formula>
    </cfRule>
    <cfRule type="containsText" dxfId="16841" priority="21933" operator="containsText" text="Cancelado">
      <formula>NOT(ISERROR(SEARCH("Cancelado",I3040)))</formula>
    </cfRule>
    <cfRule type="containsText" dxfId="16840" priority="21934" operator="containsText" text="Entregado">
      <formula>NOT(ISERROR(SEARCH("Entregado",I3040)))</formula>
    </cfRule>
    <cfRule type="containsText" dxfId="16839" priority="21935" operator="containsText" text="Entregado">
      <formula>NOT(ISERROR(SEARCH("Entregado",I3040)))</formula>
    </cfRule>
    <cfRule type="containsText" dxfId="16838" priority="21936" operator="containsText" text="En proceso">
      <formula>NOT(ISERROR(SEARCH("En proceso",I3040)))</formula>
    </cfRule>
  </conditionalFormatting>
  <conditionalFormatting sqref="J3040">
    <cfRule type="containsText" dxfId="16837" priority="21931" operator="containsText" text="TRUE">
      <formula>NOT(ISERROR(SEARCH("TRUE",J3040)))</formula>
    </cfRule>
  </conditionalFormatting>
  <conditionalFormatting sqref="G3039">
    <cfRule type="expression" dxfId="16836" priority="21930">
      <formula>K3039&gt;L3039</formula>
    </cfRule>
  </conditionalFormatting>
  <conditionalFormatting sqref="I3039">
    <cfRule type="containsText" dxfId="16835" priority="21925" operator="containsText" text="No Encontrado">
      <formula>NOT(ISERROR(SEARCH("No Encontrado",I3039)))</formula>
    </cfRule>
    <cfRule type="containsText" dxfId="16834" priority="21926" operator="containsText" text="Cancelado">
      <formula>NOT(ISERROR(SEARCH("Cancelado",I3039)))</formula>
    </cfRule>
    <cfRule type="containsText" dxfId="16833" priority="21927" operator="containsText" text="Entregado">
      <formula>NOT(ISERROR(SEARCH("Entregado",I3039)))</formula>
    </cfRule>
    <cfRule type="containsText" dxfId="16832" priority="21928" operator="containsText" text="Entregado">
      <formula>NOT(ISERROR(SEARCH("Entregado",I3039)))</formula>
    </cfRule>
    <cfRule type="containsText" dxfId="16831" priority="21929" operator="containsText" text="En proceso">
      <formula>NOT(ISERROR(SEARCH("En proceso",I3039)))</formula>
    </cfRule>
  </conditionalFormatting>
  <conditionalFormatting sqref="J3039">
    <cfRule type="containsText" dxfId="16830" priority="21924" operator="containsText" text="TRUE">
      <formula>NOT(ISERROR(SEARCH("TRUE",J3039)))</formula>
    </cfRule>
  </conditionalFormatting>
  <conditionalFormatting sqref="G3038">
    <cfRule type="expression" dxfId="16829" priority="21923">
      <formula>K3038&gt;L3038</formula>
    </cfRule>
  </conditionalFormatting>
  <conditionalFormatting sqref="I3038">
    <cfRule type="containsText" dxfId="16828" priority="21918" operator="containsText" text="No Encontrado">
      <formula>NOT(ISERROR(SEARCH("No Encontrado",I3038)))</formula>
    </cfRule>
    <cfRule type="containsText" dxfId="16827" priority="21919" operator="containsText" text="Cancelado">
      <formula>NOT(ISERROR(SEARCH("Cancelado",I3038)))</formula>
    </cfRule>
    <cfRule type="containsText" dxfId="16826" priority="21920" operator="containsText" text="Entregado">
      <formula>NOT(ISERROR(SEARCH("Entregado",I3038)))</formula>
    </cfRule>
    <cfRule type="containsText" dxfId="16825" priority="21921" operator="containsText" text="Entregado">
      <formula>NOT(ISERROR(SEARCH("Entregado",I3038)))</formula>
    </cfRule>
    <cfRule type="containsText" dxfId="16824" priority="21922" operator="containsText" text="En proceso">
      <formula>NOT(ISERROR(SEARCH("En proceso",I3038)))</formula>
    </cfRule>
  </conditionalFormatting>
  <conditionalFormatting sqref="J3038">
    <cfRule type="containsText" dxfId="16823" priority="21917" operator="containsText" text="TRUE">
      <formula>NOT(ISERROR(SEARCH("TRUE",J3038)))</formula>
    </cfRule>
  </conditionalFormatting>
  <conditionalFormatting sqref="G3037">
    <cfRule type="expression" dxfId="16822" priority="21916">
      <formula>K3037&gt;L3037</formula>
    </cfRule>
  </conditionalFormatting>
  <conditionalFormatting sqref="I3037">
    <cfRule type="containsText" dxfId="16821" priority="21911" operator="containsText" text="No Encontrado">
      <formula>NOT(ISERROR(SEARCH("No Encontrado",I3037)))</formula>
    </cfRule>
    <cfRule type="containsText" dxfId="16820" priority="21912" operator="containsText" text="Cancelado">
      <formula>NOT(ISERROR(SEARCH("Cancelado",I3037)))</formula>
    </cfRule>
    <cfRule type="containsText" dxfId="16819" priority="21913" operator="containsText" text="Entregado">
      <formula>NOT(ISERROR(SEARCH("Entregado",I3037)))</formula>
    </cfRule>
    <cfRule type="containsText" dxfId="16818" priority="21914" operator="containsText" text="Entregado">
      <formula>NOT(ISERROR(SEARCH("Entregado",I3037)))</formula>
    </cfRule>
    <cfRule type="containsText" dxfId="16817" priority="21915" operator="containsText" text="En proceso">
      <formula>NOT(ISERROR(SEARCH("En proceso",I3037)))</formula>
    </cfRule>
  </conditionalFormatting>
  <conditionalFormatting sqref="J3037">
    <cfRule type="containsText" dxfId="16816" priority="21910" operator="containsText" text="TRUE">
      <formula>NOT(ISERROR(SEARCH("TRUE",J3037)))</formula>
    </cfRule>
  </conditionalFormatting>
  <conditionalFormatting sqref="G3036">
    <cfRule type="expression" dxfId="16815" priority="21909">
      <formula>K3036&gt;L3036</formula>
    </cfRule>
  </conditionalFormatting>
  <conditionalFormatting sqref="I3036">
    <cfRule type="containsText" dxfId="16814" priority="21904" operator="containsText" text="No Encontrado">
      <formula>NOT(ISERROR(SEARCH("No Encontrado",I3036)))</formula>
    </cfRule>
    <cfRule type="containsText" dxfId="16813" priority="21905" operator="containsText" text="Cancelado">
      <formula>NOT(ISERROR(SEARCH("Cancelado",I3036)))</formula>
    </cfRule>
    <cfRule type="containsText" dxfId="16812" priority="21906" operator="containsText" text="Entregado">
      <formula>NOT(ISERROR(SEARCH("Entregado",I3036)))</formula>
    </cfRule>
    <cfRule type="containsText" dxfId="16811" priority="21907" operator="containsText" text="Entregado">
      <formula>NOT(ISERROR(SEARCH("Entregado",I3036)))</formula>
    </cfRule>
    <cfRule type="containsText" dxfId="16810" priority="21908" operator="containsText" text="En proceso">
      <formula>NOT(ISERROR(SEARCH("En proceso",I3036)))</formula>
    </cfRule>
  </conditionalFormatting>
  <conditionalFormatting sqref="J3036">
    <cfRule type="containsText" dxfId="16809" priority="21903" operator="containsText" text="TRUE">
      <formula>NOT(ISERROR(SEARCH("TRUE",J3036)))</formula>
    </cfRule>
  </conditionalFormatting>
  <conditionalFormatting sqref="G3035">
    <cfRule type="expression" dxfId="16808" priority="21902">
      <formula>K3035&gt;L3035</formula>
    </cfRule>
  </conditionalFormatting>
  <conditionalFormatting sqref="I3035">
    <cfRule type="containsText" dxfId="16807" priority="21897" operator="containsText" text="No Encontrado">
      <formula>NOT(ISERROR(SEARCH("No Encontrado",I3035)))</formula>
    </cfRule>
    <cfRule type="containsText" dxfId="16806" priority="21898" operator="containsText" text="Cancelado">
      <formula>NOT(ISERROR(SEARCH("Cancelado",I3035)))</formula>
    </cfRule>
    <cfRule type="containsText" dxfId="16805" priority="21899" operator="containsText" text="Entregado">
      <formula>NOT(ISERROR(SEARCH("Entregado",I3035)))</formula>
    </cfRule>
    <cfRule type="containsText" dxfId="16804" priority="21900" operator="containsText" text="Entregado">
      <formula>NOT(ISERROR(SEARCH("Entregado",I3035)))</formula>
    </cfRule>
    <cfRule type="containsText" dxfId="16803" priority="21901" operator="containsText" text="En proceso">
      <formula>NOT(ISERROR(SEARCH("En proceso",I3035)))</formula>
    </cfRule>
  </conditionalFormatting>
  <conditionalFormatting sqref="J3035">
    <cfRule type="containsText" dxfId="16802" priority="21896" operator="containsText" text="TRUE">
      <formula>NOT(ISERROR(SEARCH("TRUE",J3035)))</formula>
    </cfRule>
  </conditionalFormatting>
  <conditionalFormatting sqref="G3034">
    <cfRule type="expression" dxfId="16801" priority="21895">
      <formula>K3034&gt;L3034</formula>
    </cfRule>
  </conditionalFormatting>
  <conditionalFormatting sqref="I3034">
    <cfRule type="containsText" dxfId="16800" priority="21890" operator="containsText" text="No Encontrado">
      <formula>NOT(ISERROR(SEARCH("No Encontrado",I3034)))</formula>
    </cfRule>
    <cfRule type="containsText" dxfId="16799" priority="21891" operator="containsText" text="Cancelado">
      <formula>NOT(ISERROR(SEARCH("Cancelado",I3034)))</formula>
    </cfRule>
    <cfRule type="containsText" dxfId="16798" priority="21892" operator="containsText" text="Entregado">
      <formula>NOT(ISERROR(SEARCH("Entregado",I3034)))</formula>
    </cfRule>
    <cfRule type="containsText" dxfId="16797" priority="21893" operator="containsText" text="Entregado">
      <formula>NOT(ISERROR(SEARCH("Entregado",I3034)))</formula>
    </cfRule>
    <cfRule type="containsText" dxfId="16796" priority="21894" operator="containsText" text="En proceso">
      <formula>NOT(ISERROR(SEARCH("En proceso",I3034)))</formula>
    </cfRule>
  </conditionalFormatting>
  <conditionalFormatting sqref="J3034">
    <cfRule type="containsText" dxfId="16795" priority="21889" operator="containsText" text="TRUE">
      <formula>NOT(ISERROR(SEARCH("TRUE",J3034)))</formula>
    </cfRule>
  </conditionalFormatting>
  <conditionalFormatting sqref="G3033">
    <cfRule type="expression" dxfId="16794" priority="21888">
      <formula>K3033&gt;L3033</formula>
    </cfRule>
  </conditionalFormatting>
  <conditionalFormatting sqref="I3033">
    <cfRule type="containsText" dxfId="16793" priority="21883" operator="containsText" text="No Encontrado">
      <formula>NOT(ISERROR(SEARCH("No Encontrado",I3033)))</formula>
    </cfRule>
    <cfRule type="containsText" dxfId="16792" priority="21884" operator="containsText" text="Cancelado">
      <formula>NOT(ISERROR(SEARCH("Cancelado",I3033)))</formula>
    </cfRule>
    <cfRule type="containsText" dxfId="16791" priority="21885" operator="containsText" text="Entregado">
      <formula>NOT(ISERROR(SEARCH("Entregado",I3033)))</formula>
    </cfRule>
    <cfRule type="containsText" dxfId="16790" priority="21886" operator="containsText" text="Entregado">
      <formula>NOT(ISERROR(SEARCH("Entregado",I3033)))</formula>
    </cfRule>
    <cfRule type="containsText" dxfId="16789" priority="21887" operator="containsText" text="En proceso">
      <formula>NOT(ISERROR(SEARCH("En proceso",I3033)))</formula>
    </cfRule>
  </conditionalFormatting>
  <conditionalFormatting sqref="J3033">
    <cfRule type="containsText" dxfId="16788" priority="21882" operator="containsText" text="TRUE">
      <formula>NOT(ISERROR(SEARCH("TRUE",J3033)))</formula>
    </cfRule>
  </conditionalFormatting>
  <conditionalFormatting sqref="G3032">
    <cfRule type="expression" dxfId="16787" priority="21881">
      <formula>K3032&gt;L3032</formula>
    </cfRule>
  </conditionalFormatting>
  <conditionalFormatting sqref="I3032">
    <cfRule type="containsText" dxfId="16786" priority="21876" operator="containsText" text="No Encontrado">
      <formula>NOT(ISERROR(SEARCH("No Encontrado",I3032)))</formula>
    </cfRule>
    <cfRule type="containsText" dxfId="16785" priority="21877" operator="containsText" text="Cancelado">
      <formula>NOT(ISERROR(SEARCH("Cancelado",I3032)))</formula>
    </cfRule>
    <cfRule type="containsText" dxfId="16784" priority="21878" operator="containsText" text="Entregado">
      <formula>NOT(ISERROR(SEARCH("Entregado",I3032)))</formula>
    </cfRule>
    <cfRule type="containsText" dxfId="16783" priority="21879" operator="containsText" text="Entregado">
      <formula>NOT(ISERROR(SEARCH("Entregado",I3032)))</formula>
    </cfRule>
    <cfRule type="containsText" dxfId="16782" priority="21880" operator="containsText" text="En proceso">
      <formula>NOT(ISERROR(SEARCH("En proceso",I3032)))</formula>
    </cfRule>
  </conditionalFormatting>
  <conditionalFormatting sqref="J3032">
    <cfRule type="containsText" dxfId="16781" priority="21875" operator="containsText" text="TRUE">
      <formula>NOT(ISERROR(SEARCH("TRUE",J3032)))</formula>
    </cfRule>
  </conditionalFormatting>
  <conditionalFormatting sqref="G3031">
    <cfRule type="expression" dxfId="16780" priority="21874">
      <formula>K3031&gt;L3031</formula>
    </cfRule>
  </conditionalFormatting>
  <conditionalFormatting sqref="I3031">
    <cfRule type="containsText" dxfId="16779" priority="21869" operator="containsText" text="No Encontrado">
      <formula>NOT(ISERROR(SEARCH("No Encontrado",I3031)))</formula>
    </cfRule>
    <cfRule type="containsText" dxfId="16778" priority="21870" operator="containsText" text="Cancelado">
      <formula>NOT(ISERROR(SEARCH("Cancelado",I3031)))</formula>
    </cfRule>
    <cfRule type="containsText" dxfId="16777" priority="21871" operator="containsText" text="Entregado">
      <formula>NOT(ISERROR(SEARCH("Entregado",I3031)))</formula>
    </cfRule>
    <cfRule type="containsText" dxfId="16776" priority="21872" operator="containsText" text="Entregado">
      <formula>NOT(ISERROR(SEARCH("Entregado",I3031)))</formula>
    </cfRule>
    <cfRule type="containsText" dxfId="16775" priority="21873" operator="containsText" text="En proceso">
      <formula>NOT(ISERROR(SEARCH("En proceso",I3031)))</formula>
    </cfRule>
  </conditionalFormatting>
  <conditionalFormatting sqref="J3031">
    <cfRule type="containsText" dxfId="16774" priority="21868" operator="containsText" text="TRUE">
      <formula>NOT(ISERROR(SEARCH("TRUE",J3031)))</formula>
    </cfRule>
  </conditionalFormatting>
  <conditionalFormatting sqref="G3030">
    <cfRule type="expression" dxfId="16773" priority="21867">
      <formula>K3030&gt;L3030</formula>
    </cfRule>
  </conditionalFormatting>
  <conditionalFormatting sqref="I3030">
    <cfRule type="containsText" dxfId="16772" priority="21862" operator="containsText" text="No Encontrado">
      <formula>NOT(ISERROR(SEARCH("No Encontrado",I3030)))</formula>
    </cfRule>
    <cfRule type="containsText" dxfId="16771" priority="21863" operator="containsText" text="Cancelado">
      <formula>NOT(ISERROR(SEARCH("Cancelado",I3030)))</formula>
    </cfRule>
    <cfRule type="containsText" dxfId="16770" priority="21864" operator="containsText" text="Entregado">
      <formula>NOT(ISERROR(SEARCH("Entregado",I3030)))</formula>
    </cfRule>
    <cfRule type="containsText" dxfId="16769" priority="21865" operator="containsText" text="Entregado">
      <formula>NOT(ISERROR(SEARCH("Entregado",I3030)))</formula>
    </cfRule>
    <cfRule type="containsText" dxfId="16768" priority="21866" operator="containsText" text="En proceso">
      <formula>NOT(ISERROR(SEARCH("En proceso",I3030)))</formula>
    </cfRule>
  </conditionalFormatting>
  <conditionalFormatting sqref="J3030">
    <cfRule type="containsText" dxfId="16767" priority="21861" operator="containsText" text="TRUE">
      <formula>NOT(ISERROR(SEARCH("TRUE",J3030)))</formula>
    </cfRule>
  </conditionalFormatting>
  <conditionalFormatting sqref="G3029">
    <cfRule type="expression" dxfId="16766" priority="21860">
      <formula>K3029&gt;L3029</formula>
    </cfRule>
  </conditionalFormatting>
  <conditionalFormatting sqref="I3029">
    <cfRule type="containsText" dxfId="16765" priority="21855" operator="containsText" text="No Encontrado">
      <formula>NOT(ISERROR(SEARCH("No Encontrado",I3029)))</formula>
    </cfRule>
    <cfRule type="containsText" dxfId="16764" priority="21856" operator="containsText" text="Cancelado">
      <formula>NOT(ISERROR(SEARCH("Cancelado",I3029)))</formula>
    </cfRule>
    <cfRule type="containsText" dxfId="16763" priority="21857" operator="containsText" text="Entregado">
      <formula>NOT(ISERROR(SEARCH("Entregado",I3029)))</formula>
    </cfRule>
    <cfRule type="containsText" dxfId="16762" priority="21858" operator="containsText" text="Entregado">
      <formula>NOT(ISERROR(SEARCH("Entregado",I3029)))</formula>
    </cfRule>
    <cfRule type="containsText" dxfId="16761" priority="21859" operator="containsText" text="En proceso">
      <formula>NOT(ISERROR(SEARCH("En proceso",I3029)))</formula>
    </cfRule>
  </conditionalFormatting>
  <conditionalFormatting sqref="J3029">
    <cfRule type="containsText" dxfId="16760" priority="21854" operator="containsText" text="TRUE">
      <formula>NOT(ISERROR(SEARCH("TRUE",J3029)))</formula>
    </cfRule>
  </conditionalFormatting>
  <conditionalFormatting sqref="G3028">
    <cfRule type="expression" dxfId="16759" priority="21853">
      <formula>K3028&gt;L3028</formula>
    </cfRule>
  </conditionalFormatting>
  <conditionalFormatting sqref="I3028">
    <cfRule type="containsText" dxfId="16758" priority="21848" operator="containsText" text="No Encontrado">
      <formula>NOT(ISERROR(SEARCH("No Encontrado",I3028)))</formula>
    </cfRule>
    <cfRule type="containsText" dxfId="16757" priority="21849" operator="containsText" text="Cancelado">
      <formula>NOT(ISERROR(SEARCH("Cancelado",I3028)))</formula>
    </cfRule>
    <cfRule type="containsText" dxfId="16756" priority="21850" operator="containsText" text="Entregado">
      <formula>NOT(ISERROR(SEARCH("Entregado",I3028)))</formula>
    </cfRule>
    <cfRule type="containsText" dxfId="16755" priority="21851" operator="containsText" text="Entregado">
      <formula>NOT(ISERROR(SEARCH("Entregado",I3028)))</formula>
    </cfRule>
    <cfRule type="containsText" dxfId="16754" priority="21852" operator="containsText" text="En proceso">
      <formula>NOT(ISERROR(SEARCH("En proceso",I3028)))</formula>
    </cfRule>
  </conditionalFormatting>
  <conditionalFormatting sqref="J3028">
    <cfRule type="containsText" dxfId="16753" priority="21847" operator="containsText" text="TRUE">
      <formula>NOT(ISERROR(SEARCH("TRUE",J3028)))</formula>
    </cfRule>
  </conditionalFormatting>
  <conditionalFormatting sqref="G3027">
    <cfRule type="expression" dxfId="16752" priority="21846">
      <formula>K3027&gt;L3027</formula>
    </cfRule>
  </conditionalFormatting>
  <conditionalFormatting sqref="I3027">
    <cfRule type="containsText" dxfId="16751" priority="21841" operator="containsText" text="No Encontrado">
      <formula>NOT(ISERROR(SEARCH("No Encontrado",I3027)))</formula>
    </cfRule>
    <cfRule type="containsText" dxfId="16750" priority="21842" operator="containsText" text="Cancelado">
      <formula>NOT(ISERROR(SEARCH("Cancelado",I3027)))</formula>
    </cfRule>
    <cfRule type="containsText" dxfId="16749" priority="21843" operator="containsText" text="Entregado">
      <formula>NOT(ISERROR(SEARCH("Entregado",I3027)))</formula>
    </cfRule>
    <cfRule type="containsText" dxfId="16748" priority="21844" operator="containsText" text="Entregado">
      <formula>NOT(ISERROR(SEARCH("Entregado",I3027)))</formula>
    </cfRule>
    <cfRule type="containsText" dxfId="16747" priority="21845" operator="containsText" text="En proceso">
      <formula>NOT(ISERROR(SEARCH("En proceso",I3027)))</formula>
    </cfRule>
  </conditionalFormatting>
  <conditionalFormatting sqref="J3027">
    <cfRule type="containsText" dxfId="16746" priority="21840" operator="containsText" text="TRUE">
      <formula>NOT(ISERROR(SEARCH("TRUE",J3027)))</formula>
    </cfRule>
  </conditionalFormatting>
  <conditionalFormatting sqref="G3026">
    <cfRule type="expression" dxfId="16745" priority="21839">
      <formula>K3026&gt;L3026</formula>
    </cfRule>
  </conditionalFormatting>
  <conditionalFormatting sqref="I3026">
    <cfRule type="containsText" dxfId="16744" priority="21834" operator="containsText" text="No Encontrado">
      <formula>NOT(ISERROR(SEARCH("No Encontrado",I3026)))</formula>
    </cfRule>
    <cfRule type="containsText" dxfId="16743" priority="21835" operator="containsText" text="Cancelado">
      <formula>NOT(ISERROR(SEARCH("Cancelado",I3026)))</formula>
    </cfRule>
    <cfRule type="containsText" dxfId="16742" priority="21836" operator="containsText" text="Entregado">
      <formula>NOT(ISERROR(SEARCH("Entregado",I3026)))</formula>
    </cfRule>
    <cfRule type="containsText" dxfId="16741" priority="21837" operator="containsText" text="Entregado">
      <formula>NOT(ISERROR(SEARCH("Entregado",I3026)))</formula>
    </cfRule>
    <cfRule type="containsText" dxfId="16740" priority="21838" operator="containsText" text="En proceso">
      <formula>NOT(ISERROR(SEARCH("En proceso",I3026)))</formula>
    </cfRule>
  </conditionalFormatting>
  <conditionalFormatting sqref="J3026">
    <cfRule type="containsText" dxfId="16739" priority="21833" operator="containsText" text="TRUE">
      <formula>NOT(ISERROR(SEARCH("TRUE",J3026)))</formula>
    </cfRule>
  </conditionalFormatting>
  <conditionalFormatting sqref="G3025">
    <cfRule type="expression" dxfId="16738" priority="21832">
      <formula>K3025&gt;L3025</formula>
    </cfRule>
  </conditionalFormatting>
  <conditionalFormatting sqref="I3025">
    <cfRule type="containsText" dxfId="16737" priority="21827" operator="containsText" text="No Encontrado">
      <formula>NOT(ISERROR(SEARCH("No Encontrado",I3025)))</formula>
    </cfRule>
    <cfRule type="containsText" dxfId="16736" priority="21828" operator="containsText" text="Cancelado">
      <formula>NOT(ISERROR(SEARCH("Cancelado",I3025)))</formula>
    </cfRule>
    <cfRule type="containsText" dxfId="16735" priority="21829" operator="containsText" text="Entregado">
      <formula>NOT(ISERROR(SEARCH("Entregado",I3025)))</formula>
    </cfRule>
    <cfRule type="containsText" dxfId="16734" priority="21830" operator="containsText" text="Entregado">
      <formula>NOT(ISERROR(SEARCH("Entregado",I3025)))</formula>
    </cfRule>
    <cfRule type="containsText" dxfId="16733" priority="21831" operator="containsText" text="En proceso">
      <formula>NOT(ISERROR(SEARCH("En proceso",I3025)))</formula>
    </cfRule>
  </conditionalFormatting>
  <conditionalFormatting sqref="J3025">
    <cfRule type="containsText" dxfId="16732" priority="21826" operator="containsText" text="TRUE">
      <formula>NOT(ISERROR(SEARCH("TRUE",J3025)))</formula>
    </cfRule>
  </conditionalFormatting>
  <conditionalFormatting sqref="G3024">
    <cfRule type="expression" dxfId="16731" priority="21825">
      <formula>K3024&gt;L3024</formula>
    </cfRule>
  </conditionalFormatting>
  <conditionalFormatting sqref="I3024">
    <cfRule type="containsText" dxfId="16730" priority="21820" operator="containsText" text="No Encontrado">
      <formula>NOT(ISERROR(SEARCH("No Encontrado",I3024)))</formula>
    </cfRule>
    <cfRule type="containsText" dxfId="16729" priority="21821" operator="containsText" text="Cancelado">
      <formula>NOT(ISERROR(SEARCH("Cancelado",I3024)))</formula>
    </cfRule>
    <cfRule type="containsText" dxfId="16728" priority="21822" operator="containsText" text="Entregado">
      <formula>NOT(ISERROR(SEARCH("Entregado",I3024)))</formula>
    </cfRule>
    <cfRule type="containsText" dxfId="16727" priority="21823" operator="containsText" text="Entregado">
      <formula>NOT(ISERROR(SEARCH("Entregado",I3024)))</formula>
    </cfRule>
    <cfRule type="containsText" dxfId="16726" priority="21824" operator="containsText" text="En proceso">
      <formula>NOT(ISERROR(SEARCH("En proceso",I3024)))</formula>
    </cfRule>
  </conditionalFormatting>
  <conditionalFormatting sqref="J3024">
    <cfRule type="containsText" dxfId="16725" priority="21819" operator="containsText" text="TRUE">
      <formula>NOT(ISERROR(SEARCH("TRUE",J3024)))</formula>
    </cfRule>
  </conditionalFormatting>
  <conditionalFormatting sqref="G3023">
    <cfRule type="expression" dxfId="16724" priority="21818">
      <formula>K3023&gt;L3023</formula>
    </cfRule>
  </conditionalFormatting>
  <conditionalFormatting sqref="I3023">
    <cfRule type="containsText" dxfId="16723" priority="21813" operator="containsText" text="No Encontrado">
      <formula>NOT(ISERROR(SEARCH("No Encontrado",I3023)))</formula>
    </cfRule>
    <cfRule type="containsText" dxfId="16722" priority="21814" operator="containsText" text="Cancelado">
      <formula>NOT(ISERROR(SEARCH("Cancelado",I3023)))</formula>
    </cfRule>
    <cfRule type="containsText" dxfId="16721" priority="21815" operator="containsText" text="Entregado">
      <formula>NOT(ISERROR(SEARCH("Entregado",I3023)))</formula>
    </cfRule>
    <cfRule type="containsText" dxfId="16720" priority="21816" operator="containsText" text="Entregado">
      <formula>NOT(ISERROR(SEARCH("Entregado",I3023)))</formula>
    </cfRule>
    <cfRule type="containsText" dxfId="16719" priority="21817" operator="containsText" text="En proceso">
      <formula>NOT(ISERROR(SEARCH("En proceso",I3023)))</formula>
    </cfRule>
  </conditionalFormatting>
  <conditionalFormatting sqref="J3023">
    <cfRule type="containsText" dxfId="16718" priority="21812" operator="containsText" text="TRUE">
      <formula>NOT(ISERROR(SEARCH("TRUE",J3023)))</formula>
    </cfRule>
  </conditionalFormatting>
  <conditionalFormatting sqref="G3022">
    <cfRule type="expression" dxfId="16717" priority="21811">
      <formula>K3022&gt;L3022</formula>
    </cfRule>
  </conditionalFormatting>
  <conditionalFormatting sqref="I3022">
    <cfRule type="containsText" dxfId="16716" priority="21806" operator="containsText" text="No Encontrado">
      <formula>NOT(ISERROR(SEARCH("No Encontrado",I3022)))</formula>
    </cfRule>
    <cfRule type="containsText" dxfId="16715" priority="21807" operator="containsText" text="Cancelado">
      <formula>NOT(ISERROR(SEARCH("Cancelado",I3022)))</formula>
    </cfRule>
    <cfRule type="containsText" dxfId="16714" priority="21808" operator="containsText" text="Entregado">
      <formula>NOT(ISERROR(SEARCH("Entregado",I3022)))</formula>
    </cfRule>
    <cfRule type="containsText" dxfId="16713" priority="21809" operator="containsText" text="Entregado">
      <formula>NOT(ISERROR(SEARCH("Entregado",I3022)))</formula>
    </cfRule>
    <cfRule type="containsText" dxfId="16712" priority="21810" operator="containsText" text="En proceso">
      <formula>NOT(ISERROR(SEARCH("En proceso",I3022)))</formula>
    </cfRule>
  </conditionalFormatting>
  <conditionalFormatting sqref="J3022">
    <cfRule type="containsText" dxfId="16711" priority="21805" operator="containsText" text="TRUE">
      <formula>NOT(ISERROR(SEARCH("TRUE",J3022)))</formula>
    </cfRule>
  </conditionalFormatting>
  <conditionalFormatting sqref="G3021">
    <cfRule type="expression" dxfId="16710" priority="21804">
      <formula>K3021&gt;L3021</formula>
    </cfRule>
  </conditionalFormatting>
  <conditionalFormatting sqref="I3021">
    <cfRule type="containsText" dxfId="16709" priority="21799" operator="containsText" text="No Encontrado">
      <formula>NOT(ISERROR(SEARCH("No Encontrado",I3021)))</formula>
    </cfRule>
    <cfRule type="containsText" dxfId="16708" priority="21800" operator="containsText" text="Cancelado">
      <formula>NOT(ISERROR(SEARCH("Cancelado",I3021)))</formula>
    </cfRule>
    <cfRule type="containsText" dxfId="16707" priority="21801" operator="containsText" text="Entregado">
      <formula>NOT(ISERROR(SEARCH("Entregado",I3021)))</formula>
    </cfRule>
    <cfRule type="containsText" dxfId="16706" priority="21802" operator="containsText" text="Entregado">
      <formula>NOT(ISERROR(SEARCH("Entregado",I3021)))</formula>
    </cfRule>
    <cfRule type="containsText" dxfId="16705" priority="21803" operator="containsText" text="En proceso">
      <formula>NOT(ISERROR(SEARCH("En proceso",I3021)))</formula>
    </cfRule>
  </conditionalFormatting>
  <conditionalFormatting sqref="J3021">
    <cfRule type="containsText" dxfId="16704" priority="21798" operator="containsText" text="TRUE">
      <formula>NOT(ISERROR(SEARCH("TRUE",J3021)))</formula>
    </cfRule>
  </conditionalFormatting>
  <conditionalFormatting sqref="G3020">
    <cfRule type="expression" dxfId="16703" priority="21797">
      <formula>K3020&gt;L3020</formula>
    </cfRule>
  </conditionalFormatting>
  <conditionalFormatting sqref="I3020">
    <cfRule type="containsText" dxfId="16702" priority="21792" operator="containsText" text="No Encontrado">
      <formula>NOT(ISERROR(SEARCH("No Encontrado",I3020)))</formula>
    </cfRule>
    <cfRule type="containsText" dxfId="16701" priority="21793" operator="containsText" text="Cancelado">
      <formula>NOT(ISERROR(SEARCH("Cancelado",I3020)))</formula>
    </cfRule>
    <cfRule type="containsText" dxfId="16700" priority="21794" operator="containsText" text="Entregado">
      <formula>NOT(ISERROR(SEARCH("Entregado",I3020)))</formula>
    </cfRule>
    <cfRule type="containsText" dxfId="16699" priority="21795" operator="containsText" text="Entregado">
      <formula>NOT(ISERROR(SEARCH("Entregado",I3020)))</formula>
    </cfRule>
    <cfRule type="containsText" dxfId="16698" priority="21796" operator="containsText" text="En proceso">
      <formula>NOT(ISERROR(SEARCH("En proceso",I3020)))</formula>
    </cfRule>
  </conditionalFormatting>
  <conditionalFormatting sqref="J3020">
    <cfRule type="containsText" dxfId="16697" priority="21791" operator="containsText" text="TRUE">
      <formula>NOT(ISERROR(SEARCH("TRUE",J3020)))</formula>
    </cfRule>
  </conditionalFormatting>
  <conditionalFormatting sqref="G3019">
    <cfRule type="expression" dxfId="16696" priority="21790">
      <formula>K3019&gt;L3019</formula>
    </cfRule>
  </conditionalFormatting>
  <conditionalFormatting sqref="I3019">
    <cfRule type="containsText" dxfId="16695" priority="21785" operator="containsText" text="No Encontrado">
      <formula>NOT(ISERROR(SEARCH("No Encontrado",I3019)))</formula>
    </cfRule>
    <cfRule type="containsText" dxfId="16694" priority="21786" operator="containsText" text="Cancelado">
      <formula>NOT(ISERROR(SEARCH("Cancelado",I3019)))</formula>
    </cfRule>
    <cfRule type="containsText" dxfId="16693" priority="21787" operator="containsText" text="Entregado">
      <formula>NOT(ISERROR(SEARCH("Entregado",I3019)))</formula>
    </cfRule>
    <cfRule type="containsText" dxfId="16692" priority="21788" operator="containsText" text="Entregado">
      <formula>NOT(ISERROR(SEARCH("Entregado",I3019)))</formula>
    </cfRule>
    <cfRule type="containsText" dxfId="16691" priority="21789" operator="containsText" text="En proceso">
      <formula>NOT(ISERROR(SEARCH("En proceso",I3019)))</formula>
    </cfRule>
  </conditionalFormatting>
  <conditionalFormatting sqref="J3019">
    <cfRule type="containsText" dxfId="16690" priority="21784" operator="containsText" text="TRUE">
      <formula>NOT(ISERROR(SEARCH("TRUE",J3019)))</formula>
    </cfRule>
  </conditionalFormatting>
  <conditionalFormatting sqref="G3018">
    <cfRule type="expression" dxfId="16689" priority="21783">
      <formula>K3018&gt;L3018</formula>
    </cfRule>
  </conditionalFormatting>
  <conditionalFormatting sqref="I3018">
    <cfRule type="containsText" dxfId="16688" priority="21778" operator="containsText" text="No Encontrado">
      <formula>NOT(ISERROR(SEARCH("No Encontrado",I3018)))</formula>
    </cfRule>
    <cfRule type="containsText" dxfId="16687" priority="21779" operator="containsText" text="Cancelado">
      <formula>NOT(ISERROR(SEARCH("Cancelado",I3018)))</formula>
    </cfRule>
    <cfRule type="containsText" dxfId="16686" priority="21780" operator="containsText" text="Entregado">
      <formula>NOT(ISERROR(SEARCH("Entregado",I3018)))</formula>
    </cfRule>
    <cfRule type="containsText" dxfId="16685" priority="21781" operator="containsText" text="Entregado">
      <formula>NOT(ISERROR(SEARCH("Entregado",I3018)))</formula>
    </cfRule>
    <cfRule type="containsText" dxfId="16684" priority="21782" operator="containsText" text="En proceso">
      <formula>NOT(ISERROR(SEARCH("En proceso",I3018)))</formula>
    </cfRule>
  </conditionalFormatting>
  <conditionalFormatting sqref="J3018">
    <cfRule type="containsText" dxfId="16683" priority="21777" operator="containsText" text="TRUE">
      <formula>NOT(ISERROR(SEARCH("TRUE",J3018)))</formula>
    </cfRule>
  </conditionalFormatting>
  <conditionalFormatting sqref="G3017">
    <cfRule type="expression" dxfId="16682" priority="21776">
      <formula>K3017&gt;L3017</formula>
    </cfRule>
  </conditionalFormatting>
  <conditionalFormatting sqref="I3017">
    <cfRule type="containsText" dxfId="16681" priority="21771" operator="containsText" text="No Encontrado">
      <formula>NOT(ISERROR(SEARCH("No Encontrado",I3017)))</formula>
    </cfRule>
    <cfRule type="containsText" dxfId="16680" priority="21772" operator="containsText" text="Cancelado">
      <formula>NOT(ISERROR(SEARCH("Cancelado",I3017)))</formula>
    </cfRule>
    <cfRule type="containsText" dxfId="16679" priority="21773" operator="containsText" text="Entregado">
      <formula>NOT(ISERROR(SEARCH("Entregado",I3017)))</formula>
    </cfRule>
    <cfRule type="containsText" dxfId="16678" priority="21774" operator="containsText" text="Entregado">
      <formula>NOT(ISERROR(SEARCH("Entregado",I3017)))</formula>
    </cfRule>
    <cfRule type="containsText" dxfId="16677" priority="21775" operator="containsText" text="En proceso">
      <formula>NOT(ISERROR(SEARCH("En proceso",I3017)))</formula>
    </cfRule>
  </conditionalFormatting>
  <conditionalFormatting sqref="J3017">
    <cfRule type="containsText" dxfId="16676" priority="21770" operator="containsText" text="TRUE">
      <formula>NOT(ISERROR(SEARCH("TRUE",J3017)))</formula>
    </cfRule>
  </conditionalFormatting>
  <conditionalFormatting sqref="G3016">
    <cfRule type="expression" dxfId="16675" priority="21769">
      <formula>K3016&gt;L3016</formula>
    </cfRule>
  </conditionalFormatting>
  <conditionalFormatting sqref="I3016">
    <cfRule type="containsText" dxfId="16674" priority="21764" operator="containsText" text="No Encontrado">
      <formula>NOT(ISERROR(SEARCH("No Encontrado",I3016)))</formula>
    </cfRule>
    <cfRule type="containsText" dxfId="16673" priority="21765" operator="containsText" text="Cancelado">
      <formula>NOT(ISERROR(SEARCH("Cancelado",I3016)))</formula>
    </cfRule>
    <cfRule type="containsText" dxfId="16672" priority="21766" operator="containsText" text="Entregado">
      <formula>NOT(ISERROR(SEARCH("Entregado",I3016)))</formula>
    </cfRule>
    <cfRule type="containsText" dxfId="16671" priority="21767" operator="containsText" text="Entregado">
      <formula>NOT(ISERROR(SEARCH("Entregado",I3016)))</formula>
    </cfRule>
    <cfRule type="containsText" dxfId="16670" priority="21768" operator="containsText" text="En proceso">
      <formula>NOT(ISERROR(SEARCH("En proceso",I3016)))</formula>
    </cfRule>
  </conditionalFormatting>
  <conditionalFormatting sqref="J3016">
    <cfRule type="containsText" dxfId="16669" priority="21763" operator="containsText" text="TRUE">
      <formula>NOT(ISERROR(SEARCH("TRUE",J3016)))</formula>
    </cfRule>
  </conditionalFormatting>
  <conditionalFormatting sqref="G3015">
    <cfRule type="expression" dxfId="16668" priority="21762">
      <formula>K3015&gt;L3015</formula>
    </cfRule>
  </conditionalFormatting>
  <conditionalFormatting sqref="I3015">
    <cfRule type="containsText" dxfId="16667" priority="21757" operator="containsText" text="No Encontrado">
      <formula>NOT(ISERROR(SEARCH("No Encontrado",I3015)))</formula>
    </cfRule>
    <cfRule type="containsText" dxfId="16666" priority="21758" operator="containsText" text="Cancelado">
      <formula>NOT(ISERROR(SEARCH("Cancelado",I3015)))</formula>
    </cfRule>
    <cfRule type="containsText" dxfId="16665" priority="21759" operator="containsText" text="Entregado">
      <formula>NOT(ISERROR(SEARCH("Entregado",I3015)))</formula>
    </cfRule>
    <cfRule type="containsText" dxfId="16664" priority="21760" operator="containsText" text="Entregado">
      <formula>NOT(ISERROR(SEARCH("Entregado",I3015)))</formula>
    </cfRule>
    <cfRule type="containsText" dxfId="16663" priority="21761" operator="containsText" text="En proceso">
      <formula>NOT(ISERROR(SEARCH("En proceso",I3015)))</formula>
    </cfRule>
  </conditionalFormatting>
  <conditionalFormatting sqref="J3015">
    <cfRule type="containsText" dxfId="16662" priority="21756" operator="containsText" text="TRUE">
      <formula>NOT(ISERROR(SEARCH("TRUE",J3015)))</formula>
    </cfRule>
  </conditionalFormatting>
  <conditionalFormatting sqref="G3014">
    <cfRule type="expression" dxfId="16661" priority="21755">
      <formula>K3014&gt;L3014</formula>
    </cfRule>
  </conditionalFormatting>
  <conditionalFormatting sqref="I3014">
    <cfRule type="containsText" dxfId="16660" priority="21750" operator="containsText" text="No Encontrado">
      <formula>NOT(ISERROR(SEARCH("No Encontrado",I3014)))</formula>
    </cfRule>
    <cfRule type="containsText" dxfId="16659" priority="21751" operator="containsText" text="Cancelado">
      <formula>NOT(ISERROR(SEARCH("Cancelado",I3014)))</formula>
    </cfRule>
    <cfRule type="containsText" dxfId="16658" priority="21752" operator="containsText" text="Entregado">
      <formula>NOT(ISERROR(SEARCH("Entregado",I3014)))</formula>
    </cfRule>
    <cfRule type="containsText" dxfId="16657" priority="21753" operator="containsText" text="Entregado">
      <formula>NOT(ISERROR(SEARCH("Entregado",I3014)))</formula>
    </cfRule>
    <cfRule type="containsText" dxfId="16656" priority="21754" operator="containsText" text="En proceso">
      <formula>NOT(ISERROR(SEARCH("En proceso",I3014)))</formula>
    </cfRule>
  </conditionalFormatting>
  <conditionalFormatting sqref="J3014">
    <cfRule type="containsText" dxfId="16655" priority="21749" operator="containsText" text="TRUE">
      <formula>NOT(ISERROR(SEARCH("TRUE",J3014)))</formula>
    </cfRule>
  </conditionalFormatting>
  <conditionalFormatting sqref="G3013">
    <cfRule type="expression" dxfId="16654" priority="21748">
      <formula>K3013&gt;L3013</formula>
    </cfRule>
  </conditionalFormatting>
  <conditionalFormatting sqref="I3013">
    <cfRule type="containsText" dxfId="16653" priority="21743" operator="containsText" text="No Encontrado">
      <formula>NOT(ISERROR(SEARCH("No Encontrado",I3013)))</formula>
    </cfRule>
    <cfRule type="containsText" dxfId="16652" priority="21744" operator="containsText" text="Cancelado">
      <formula>NOT(ISERROR(SEARCH("Cancelado",I3013)))</formula>
    </cfRule>
    <cfRule type="containsText" dxfId="16651" priority="21745" operator="containsText" text="Entregado">
      <formula>NOT(ISERROR(SEARCH("Entregado",I3013)))</formula>
    </cfRule>
    <cfRule type="containsText" dxfId="16650" priority="21746" operator="containsText" text="Entregado">
      <formula>NOT(ISERROR(SEARCH("Entregado",I3013)))</formula>
    </cfRule>
    <cfRule type="containsText" dxfId="16649" priority="21747" operator="containsText" text="En proceso">
      <formula>NOT(ISERROR(SEARCH("En proceso",I3013)))</formula>
    </cfRule>
  </conditionalFormatting>
  <conditionalFormatting sqref="J3013">
    <cfRule type="containsText" dxfId="16648" priority="21742" operator="containsText" text="TRUE">
      <formula>NOT(ISERROR(SEARCH("TRUE",J3013)))</formula>
    </cfRule>
  </conditionalFormatting>
  <conditionalFormatting sqref="G3012">
    <cfRule type="expression" dxfId="16647" priority="21741">
      <formula>K3012&gt;L3012</formula>
    </cfRule>
  </conditionalFormatting>
  <conditionalFormatting sqref="I3012">
    <cfRule type="containsText" dxfId="16646" priority="21736" operator="containsText" text="No Encontrado">
      <formula>NOT(ISERROR(SEARCH("No Encontrado",I3012)))</formula>
    </cfRule>
    <cfRule type="containsText" dxfId="16645" priority="21737" operator="containsText" text="Cancelado">
      <formula>NOT(ISERROR(SEARCH("Cancelado",I3012)))</formula>
    </cfRule>
    <cfRule type="containsText" dxfId="16644" priority="21738" operator="containsText" text="Entregado">
      <formula>NOT(ISERROR(SEARCH("Entregado",I3012)))</formula>
    </cfRule>
    <cfRule type="containsText" dxfId="16643" priority="21739" operator="containsText" text="Entregado">
      <formula>NOT(ISERROR(SEARCH("Entregado",I3012)))</formula>
    </cfRule>
    <cfRule type="containsText" dxfId="16642" priority="21740" operator="containsText" text="En proceso">
      <formula>NOT(ISERROR(SEARCH("En proceso",I3012)))</formula>
    </cfRule>
  </conditionalFormatting>
  <conditionalFormatting sqref="J3012">
    <cfRule type="containsText" dxfId="16641" priority="21735" operator="containsText" text="TRUE">
      <formula>NOT(ISERROR(SEARCH("TRUE",J3012)))</formula>
    </cfRule>
  </conditionalFormatting>
  <conditionalFormatting sqref="G3011">
    <cfRule type="expression" dxfId="16640" priority="21734">
      <formula>K3011&gt;L3011</formula>
    </cfRule>
  </conditionalFormatting>
  <conditionalFormatting sqref="I3011">
    <cfRule type="containsText" dxfId="16639" priority="21729" operator="containsText" text="No Encontrado">
      <formula>NOT(ISERROR(SEARCH("No Encontrado",I3011)))</formula>
    </cfRule>
    <cfRule type="containsText" dxfId="16638" priority="21730" operator="containsText" text="Cancelado">
      <formula>NOT(ISERROR(SEARCH("Cancelado",I3011)))</formula>
    </cfRule>
    <cfRule type="containsText" dxfId="16637" priority="21731" operator="containsText" text="Entregado">
      <formula>NOT(ISERROR(SEARCH("Entregado",I3011)))</formula>
    </cfRule>
    <cfRule type="containsText" dxfId="16636" priority="21732" operator="containsText" text="Entregado">
      <formula>NOT(ISERROR(SEARCH("Entregado",I3011)))</formula>
    </cfRule>
    <cfRule type="containsText" dxfId="16635" priority="21733" operator="containsText" text="En proceso">
      <formula>NOT(ISERROR(SEARCH("En proceso",I3011)))</formula>
    </cfRule>
  </conditionalFormatting>
  <conditionalFormatting sqref="J3011">
    <cfRule type="containsText" dxfId="16634" priority="21728" operator="containsText" text="TRUE">
      <formula>NOT(ISERROR(SEARCH("TRUE",J3011)))</formula>
    </cfRule>
  </conditionalFormatting>
  <conditionalFormatting sqref="G3010">
    <cfRule type="expression" dxfId="16633" priority="21727">
      <formula>K3010&gt;L3010</formula>
    </cfRule>
  </conditionalFormatting>
  <conditionalFormatting sqref="I3010">
    <cfRule type="containsText" dxfId="16632" priority="21722" operator="containsText" text="No Encontrado">
      <formula>NOT(ISERROR(SEARCH("No Encontrado",I3010)))</formula>
    </cfRule>
    <cfRule type="containsText" dxfId="16631" priority="21723" operator="containsText" text="Cancelado">
      <formula>NOT(ISERROR(SEARCH("Cancelado",I3010)))</formula>
    </cfRule>
    <cfRule type="containsText" dxfId="16630" priority="21724" operator="containsText" text="Entregado">
      <formula>NOT(ISERROR(SEARCH("Entregado",I3010)))</formula>
    </cfRule>
    <cfRule type="containsText" dxfId="16629" priority="21725" operator="containsText" text="Entregado">
      <formula>NOT(ISERROR(SEARCH("Entregado",I3010)))</formula>
    </cfRule>
    <cfRule type="containsText" dxfId="16628" priority="21726" operator="containsText" text="En proceso">
      <formula>NOT(ISERROR(SEARCH("En proceso",I3010)))</formula>
    </cfRule>
  </conditionalFormatting>
  <conditionalFormatting sqref="J3010">
    <cfRule type="containsText" dxfId="16627" priority="21721" operator="containsText" text="TRUE">
      <formula>NOT(ISERROR(SEARCH("TRUE",J3010)))</formula>
    </cfRule>
  </conditionalFormatting>
  <conditionalFormatting sqref="G3009">
    <cfRule type="expression" dxfId="16626" priority="21720">
      <formula>K3009&gt;L3009</formula>
    </cfRule>
  </conditionalFormatting>
  <conditionalFormatting sqref="I3009">
    <cfRule type="containsText" dxfId="16625" priority="21715" operator="containsText" text="No Encontrado">
      <formula>NOT(ISERROR(SEARCH("No Encontrado",I3009)))</formula>
    </cfRule>
    <cfRule type="containsText" dxfId="16624" priority="21716" operator="containsText" text="Cancelado">
      <formula>NOT(ISERROR(SEARCH("Cancelado",I3009)))</formula>
    </cfRule>
    <cfRule type="containsText" dxfId="16623" priority="21717" operator="containsText" text="Entregado">
      <formula>NOT(ISERROR(SEARCH("Entregado",I3009)))</formula>
    </cfRule>
    <cfRule type="containsText" dxfId="16622" priority="21718" operator="containsText" text="Entregado">
      <formula>NOT(ISERROR(SEARCH("Entregado",I3009)))</formula>
    </cfRule>
    <cfRule type="containsText" dxfId="16621" priority="21719" operator="containsText" text="En proceso">
      <formula>NOT(ISERROR(SEARCH("En proceso",I3009)))</formula>
    </cfRule>
  </conditionalFormatting>
  <conditionalFormatting sqref="J3009">
    <cfRule type="containsText" dxfId="16620" priority="21714" operator="containsText" text="TRUE">
      <formula>NOT(ISERROR(SEARCH("TRUE",J3009)))</formula>
    </cfRule>
  </conditionalFormatting>
  <conditionalFormatting sqref="G3008">
    <cfRule type="expression" dxfId="16619" priority="21713">
      <formula>K3008&gt;L3008</formula>
    </cfRule>
  </conditionalFormatting>
  <conditionalFormatting sqref="I3008">
    <cfRule type="containsText" dxfId="16618" priority="21708" operator="containsText" text="No Encontrado">
      <formula>NOT(ISERROR(SEARCH("No Encontrado",I3008)))</formula>
    </cfRule>
    <cfRule type="containsText" dxfId="16617" priority="21709" operator="containsText" text="Cancelado">
      <formula>NOT(ISERROR(SEARCH("Cancelado",I3008)))</formula>
    </cfRule>
    <cfRule type="containsText" dxfId="16616" priority="21710" operator="containsText" text="Entregado">
      <formula>NOT(ISERROR(SEARCH("Entregado",I3008)))</formula>
    </cfRule>
    <cfRule type="containsText" dxfId="16615" priority="21711" operator="containsText" text="Entregado">
      <formula>NOT(ISERROR(SEARCH("Entregado",I3008)))</formula>
    </cfRule>
    <cfRule type="containsText" dxfId="16614" priority="21712" operator="containsText" text="En proceso">
      <formula>NOT(ISERROR(SEARCH("En proceso",I3008)))</formula>
    </cfRule>
  </conditionalFormatting>
  <conditionalFormatting sqref="J3008">
    <cfRule type="containsText" dxfId="16613" priority="21707" operator="containsText" text="TRUE">
      <formula>NOT(ISERROR(SEARCH("TRUE",J3008)))</formula>
    </cfRule>
  </conditionalFormatting>
  <conditionalFormatting sqref="G3007">
    <cfRule type="expression" dxfId="16612" priority="21706">
      <formula>K3007&gt;L3007</formula>
    </cfRule>
  </conditionalFormatting>
  <conditionalFormatting sqref="I3007">
    <cfRule type="containsText" dxfId="16611" priority="21701" operator="containsText" text="No Encontrado">
      <formula>NOT(ISERROR(SEARCH("No Encontrado",I3007)))</formula>
    </cfRule>
    <cfRule type="containsText" dxfId="16610" priority="21702" operator="containsText" text="Cancelado">
      <formula>NOT(ISERROR(SEARCH("Cancelado",I3007)))</formula>
    </cfRule>
    <cfRule type="containsText" dxfId="16609" priority="21703" operator="containsText" text="Entregado">
      <formula>NOT(ISERROR(SEARCH("Entregado",I3007)))</formula>
    </cfRule>
    <cfRule type="containsText" dxfId="16608" priority="21704" operator="containsText" text="Entregado">
      <formula>NOT(ISERROR(SEARCH("Entregado",I3007)))</formula>
    </cfRule>
    <cfRule type="containsText" dxfId="16607" priority="21705" operator="containsText" text="En proceso">
      <formula>NOT(ISERROR(SEARCH("En proceso",I3007)))</formula>
    </cfRule>
  </conditionalFormatting>
  <conditionalFormatting sqref="J3007">
    <cfRule type="containsText" dxfId="16606" priority="21700" operator="containsText" text="TRUE">
      <formula>NOT(ISERROR(SEARCH("TRUE",J3007)))</formula>
    </cfRule>
  </conditionalFormatting>
  <conditionalFormatting sqref="G3006">
    <cfRule type="expression" dxfId="16605" priority="21699">
      <formula>K3006&gt;L3006</formula>
    </cfRule>
  </conditionalFormatting>
  <conditionalFormatting sqref="I3006">
    <cfRule type="containsText" dxfId="16604" priority="21694" operator="containsText" text="No Encontrado">
      <formula>NOT(ISERROR(SEARCH("No Encontrado",I3006)))</formula>
    </cfRule>
    <cfRule type="containsText" dxfId="16603" priority="21695" operator="containsText" text="Cancelado">
      <formula>NOT(ISERROR(SEARCH("Cancelado",I3006)))</formula>
    </cfRule>
    <cfRule type="containsText" dxfId="16602" priority="21696" operator="containsText" text="Entregado">
      <formula>NOT(ISERROR(SEARCH("Entregado",I3006)))</formula>
    </cfRule>
    <cfRule type="containsText" dxfId="16601" priority="21697" operator="containsText" text="Entregado">
      <formula>NOT(ISERROR(SEARCH("Entregado",I3006)))</formula>
    </cfRule>
    <cfRule type="containsText" dxfId="16600" priority="21698" operator="containsText" text="En proceso">
      <formula>NOT(ISERROR(SEARCH("En proceso",I3006)))</formula>
    </cfRule>
  </conditionalFormatting>
  <conditionalFormatting sqref="J3006">
    <cfRule type="containsText" dxfId="16599" priority="21693" operator="containsText" text="TRUE">
      <formula>NOT(ISERROR(SEARCH("TRUE",J3006)))</formula>
    </cfRule>
  </conditionalFormatting>
  <conditionalFormatting sqref="G3005">
    <cfRule type="expression" dxfId="16598" priority="21692">
      <formula>K3005&gt;L3005</formula>
    </cfRule>
  </conditionalFormatting>
  <conditionalFormatting sqref="I3005">
    <cfRule type="containsText" dxfId="16597" priority="21687" operator="containsText" text="No Encontrado">
      <formula>NOT(ISERROR(SEARCH("No Encontrado",I3005)))</formula>
    </cfRule>
    <cfRule type="containsText" dxfId="16596" priority="21688" operator="containsText" text="Cancelado">
      <formula>NOT(ISERROR(SEARCH("Cancelado",I3005)))</formula>
    </cfRule>
    <cfRule type="containsText" dxfId="16595" priority="21689" operator="containsText" text="Entregado">
      <formula>NOT(ISERROR(SEARCH("Entregado",I3005)))</formula>
    </cfRule>
    <cfRule type="containsText" dxfId="16594" priority="21690" operator="containsText" text="Entregado">
      <formula>NOT(ISERROR(SEARCH("Entregado",I3005)))</formula>
    </cfRule>
    <cfRule type="containsText" dxfId="16593" priority="21691" operator="containsText" text="En proceso">
      <formula>NOT(ISERROR(SEARCH("En proceso",I3005)))</formula>
    </cfRule>
  </conditionalFormatting>
  <conditionalFormatting sqref="J3005">
    <cfRule type="containsText" dxfId="16592" priority="21686" operator="containsText" text="TRUE">
      <formula>NOT(ISERROR(SEARCH("TRUE",J3005)))</formula>
    </cfRule>
  </conditionalFormatting>
  <conditionalFormatting sqref="G3004">
    <cfRule type="expression" dxfId="16591" priority="21685">
      <formula>K3004&gt;L3004</formula>
    </cfRule>
  </conditionalFormatting>
  <conditionalFormatting sqref="I3004">
    <cfRule type="containsText" dxfId="16590" priority="21680" operator="containsText" text="No Encontrado">
      <formula>NOT(ISERROR(SEARCH("No Encontrado",I3004)))</formula>
    </cfRule>
    <cfRule type="containsText" dxfId="16589" priority="21681" operator="containsText" text="Cancelado">
      <formula>NOT(ISERROR(SEARCH("Cancelado",I3004)))</formula>
    </cfRule>
    <cfRule type="containsText" dxfId="16588" priority="21682" operator="containsText" text="Entregado">
      <formula>NOT(ISERROR(SEARCH("Entregado",I3004)))</formula>
    </cfRule>
    <cfRule type="containsText" dxfId="16587" priority="21683" operator="containsText" text="Entregado">
      <formula>NOT(ISERROR(SEARCH("Entregado",I3004)))</formula>
    </cfRule>
    <cfRule type="containsText" dxfId="16586" priority="21684" operator="containsText" text="En proceso">
      <formula>NOT(ISERROR(SEARCH("En proceso",I3004)))</formula>
    </cfRule>
  </conditionalFormatting>
  <conditionalFormatting sqref="J3004">
    <cfRule type="containsText" dxfId="16585" priority="21679" operator="containsText" text="TRUE">
      <formula>NOT(ISERROR(SEARCH("TRUE",J3004)))</formula>
    </cfRule>
  </conditionalFormatting>
  <conditionalFormatting sqref="G3003">
    <cfRule type="expression" dxfId="16584" priority="21678">
      <formula>K3003&gt;L3003</formula>
    </cfRule>
  </conditionalFormatting>
  <conditionalFormatting sqref="I3003">
    <cfRule type="containsText" dxfId="16583" priority="21673" operator="containsText" text="No Encontrado">
      <formula>NOT(ISERROR(SEARCH("No Encontrado",I3003)))</formula>
    </cfRule>
    <cfRule type="containsText" dxfId="16582" priority="21674" operator="containsText" text="Cancelado">
      <formula>NOT(ISERROR(SEARCH("Cancelado",I3003)))</formula>
    </cfRule>
    <cfRule type="containsText" dxfId="16581" priority="21675" operator="containsText" text="Entregado">
      <formula>NOT(ISERROR(SEARCH("Entregado",I3003)))</formula>
    </cfRule>
    <cfRule type="containsText" dxfId="16580" priority="21676" operator="containsText" text="Entregado">
      <formula>NOT(ISERROR(SEARCH("Entregado",I3003)))</formula>
    </cfRule>
    <cfRule type="containsText" dxfId="16579" priority="21677" operator="containsText" text="En proceso">
      <formula>NOT(ISERROR(SEARCH("En proceso",I3003)))</formula>
    </cfRule>
  </conditionalFormatting>
  <conditionalFormatting sqref="J3003">
    <cfRule type="containsText" dxfId="16578" priority="21672" operator="containsText" text="TRUE">
      <formula>NOT(ISERROR(SEARCH("TRUE",J3003)))</formula>
    </cfRule>
  </conditionalFormatting>
  <conditionalFormatting sqref="G3002">
    <cfRule type="expression" dxfId="16577" priority="21671">
      <formula>K3002&gt;L3002</formula>
    </cfRule>
  </conditionalFormatting>
  <conditionalFormatting sqref="I3002">
    <cfRule type="containsText" dxfId="16576" priority="21666" operator="containsText" text="No Encontrado">
      <formula>NOT(ISERROR(SEARCH("No Encontrado",I3002)))</formula>
    </cfRule>
    <cfRule type="containsText" dxfId="16575" priority="21667" operator="containsText" text="Cancelado">
      <formula>NOT(ISERROR(SEARCH("Cancelado",I3002)))</formula>
    </cfRule>
    <cfRule type="containsText" dxfId="16574" priority="21668" operator="containsText" text="Entregado">
      <formula>NOT(ISERROR(SEARCH("Entregado",I3002)))</formula>
    </cfRule>
    <cfRule type="containsText" dxfId="16573" priority="21669" operator="containsText" text="Entregado">
      <formula>NOT(ISERROR(SEARCH("Entregado",I3002)))</formula>
    </cfRule>
    <cfRule type="containsText" dxfId="16572" priority="21670" operator="containsText" text="En proceso">
      <formula>NOT(ISERROR(SEARCH("En proceso",I3002)))</formula>
    </cfRule>
  </conditionalFormatting>
  <conditionalFormatting sqref="J3002">
    <cfRule type="containsText" dxfId="16571" priority="21665" operator="containsText" text="TRUE">
      <formula>NOT(ISERROR(SEARCH("TRUE",J3002)))</formula>
    </cfRule>
  </conditionalFormatting>
  <conditionalFormatting sqref="G3001">
    <cfRule type="expression" dxfId="16570" priority="21664">
      <formula>K3001&gt;L3001</formula>
    </cfRule>
  </conditionalFormatting>
  <conditionalFormatting sqref="I3001">
    <cfRule type="containsText" dxfId="16569" priority="21659" operator="containsText" text="No Encontrado">
      <formula>NOT(ISERROR(SEARCH("No Encontrado",I3001)))</formula>
    </cfRule>
    <cfRule type="containsText" dxfId="16568" priority="21660" operator="containsText" text="Cancelado">
      <formula>NOT(ISERROR(SEARCH("Cancelado",I3001)))</formula>
    </cfRule>
    <cfRule type="containsText" dxfId="16567" priority="21661" operator="containsText" text="Entregado">
      <formula>NOT(ISERROR(SEARCH("Entregado",I3001)))</formula>
    </cfRule>
    <cfRule type="containsText" dxfId="16566" priority="21662" operator="containsText" text="Entregado">
      <formula>NOT(ISERROR(SEARCH("Entregado",I3001)))</formula>
    </cfRule>
    <cfRule type="containsText" dxfId="16565" priority="21663" operator="containsText" text="En proceso">
      <formula>NOT(ISERROR(SEARCH("En proceso",I3001)))</formula>
    </cfRule>
  </conditionalFormatting>
  <conditionalFormatting sqref="J3001">
    <cfRule type="containsText" dxfId="16564" priority="21658" operator="containsText" text="TRUE">
      <formula>NOT(ISERROR(SEARCH("TRUE",J3001)))</formula>
    </cfRule>
  </conditionalFormatting>
  <conditionalFormatting sqref="G3000">
    <cfRule type="expression" dxfId="16563" priority="21657">
      <formula>K3000&gt;L3000</formula>
    </cfRule>
  </conditionalFormatting>
  <conditionalFormatting sqref="I3000">
    <cfRule type="containsText" dxfId="16562" priority="21652" operator="containsText" text="No Encontrado">
      <formula>NOT(ISERROR(SEARCH("No Encontrado",I3000)))</formula>
    </cfRule>
    <cfRule type="containsText" dxfId="16561" priority="21653" operator="containsText" text="Cancelado">
      <formula>NOT(ISERROR(SEARCH("Cancelado",I3000)))</formula>
    </cfRule>
    <cfRule type="containsText" dxfId="16560" priority="21654" operator="containsText" text="Entregado">
      <formula>NOT(ISERROR(SEARCH("Entregado",I3000)))</formula>
    </cfRule>
    <cfRule type="containsText" dxfId="16559" priority="21655" operator="containsText" text="Entregado">
      <formula>NOT(ISERROR(SEARCH("Entregado",I3000)))</formula>
    </cfRule>
    <cfRule type="containsText" dxfId="16558" priority="21656" operator="containsText" text="En proceso">
      <formula>NOT(ISERROR(SEARCH("En proceso",I3000)))</formula>
    </cfRule>
  </conditionalFormatting>
  <conditionalFormatting sqref="J3000">
    <cfRule type="containsText" dxfId="16557" priority="21651" operator="containsText" text="TRUE">
      <formula>NOT(ISERROR(SEARCH("TRUE",J3000)))</formula>
    </cfRule>
  </conditionalFormatting>
  <conditionalFormatting sqref="G2999">
    <cfRule type="expression" dxfId="16556" priority="21650">
      <formula>K2999&gt;L2999</formula>
    </cfRule>
  </conditionalFormatting>
  <conditionalFormatting sqref="I2999">
    <cfRule type="containsText" dxfId="16555" priority="21645" operator="containsText" text="No Encontrado">
      <formula>NOT(ISERROR(SEARCH("No Encontrado",I2999)))</formula>
    </cfRule>
    <cfRule type="containsText" dxfId="16554" priority="21646" operator="containsText" text="Cancelado">
      <formula>NOT(ISERROR(SEARCH("Cancelado",I2999)))</formula>
    </cfRule>
    <cfRule type="containsText" dxfId="16553" priority="21647" operator="containsText" text="Entregado">
      <formula>NOT(ISERROR(SEARCH("Entregado",I2999)))</formula>
    </cfRule>
    <cfRule type="containsText" dxfId="16552" priority="21648" operator="containsText" text="Entregado">
      <formula>NOT(ISERROR(SEARCH("Entregado",I2999)))</formula>
    </cfRule>
    <cfRule type="containsText" dxfId="16551" priority="21649" operator="containsText" text="En proceso">
      <formula>NOT(ISERROR(SEARCH("En proceso",I2999)))</formula>
    </cfRule>
  </conditionalFormatting>
  <conditionalFormatting sqref="J2999">
    <cfRule type="containsText" dxfId="16550" priority="21644" operator="containsText" text="TRUE">
      <formula>NOT(ISERROR(SEARCH("TRUE",J2999)))</formula>
    </cfRule>
  </conditionalFormatting>
  <conditionalFormatting sqref="G2998">
    <cfRule type="expression" dxfId="16549" priority="21643">
      <formula>K2998&gt;L2998</formula>
    </cfRule>
  </conditionalFormatting>
  <conditionalFormatting sqref="I2998">
    <cfRule type="containsText" dxfId="16548" priority="21638" operator="containsText" text="No Encontrado">
      <formula>NOT(ISERROR(SEARCH("No Encontrado",I2998)))</formula>
    </cfRule>
    <cfRule type="containsText" dxfId="16547" priority="21639" operator="containsText" text="Cancelado">
      <formula>NOT(ISERROR(SEARCH("Cancelado",I2998)))</formula>
    </cfRule>
    <cfRule type="containsText" dxfId="16546" priority="21640" operator="containsText" text="Entregado">
      <formula>NOT(ISERROR(SEARCH("Entregado",I2998)))</formula>
    </cfRule>
    <cfRule type="containsText" dxfId="16545" priority="21641" operator="containsText" text="Entregado">
      <formula>NOT(ISERROR(SEARCH("Entregado",I2998)))</formula>
    </cfRule>
    <cfRule type="containsText" dxfId="16544" priority="21642" operator="containsText" text="En proceso">
      <formula>NOT(ISERROR(SEARCH("En proceso",I2998)))</formula>
    </cfRule>
  </conditionalFormatting>
  <conditionalFormatting sqref="J2998">
    <cfRule type="containsText" dxfId="16543" priority="21637" operator="containsText" text="TRUE">
      <formula>NOT(ISERROR(SEARCH("TRUE",J2998)))</formula>
    </cfRule>
  </conditionalFormatting>
  <conditionalFormatting sqref="G2997">
    <cfRule type="expression" dxfId="16542" priority="21636">
      <formula>K2997&gt;L2997</formula>
    </cfRule>
  </conditionalFormatting>
  <conditionalFormatting sqref="I2997">
    <cfRule type="containsText" dxfId="16541" priority="21631" operator="containsText" text="No Encontrado">
      <formula>NOT(ISERROR(SEARCH("No Encontrado",I2997)))</formula>
    </cfRule>
    <cfRule type="containsText" dxfId="16540" priority="21632" operator="containsText" text="Cancelado">
      <formula>NOT(ISERROR(SEARCH("Cancelado",I2997)))</formula>
    </cfRule>
    <cfRule type="containsText" dxfId="16539" priority="21633" operator="containsText" text="Entregado">
      <formula>NOT(ISERROR(SEARCH("Entregado",I2997)))</formula>
    </cfRule>
    <cfRule type="containsText" dxfId="16538" priority="21634" operator="containsText" text="Entregado">
      <formula>NOT(ISERROR(SEARCH("Entregado",I2997)))</formula>
    </cfRule>
    <cfRule type="containsText" dxfId="16537" priority="21635" operator="containsText" text="En proceso">
      <formula>NOT(ISERROR(SEARCH("En proceso",I2997)))</formula>
    </cfRule>
  </conditionalFormatting>
  <conditionalFormatting sqref="J2997">
    <cfRule type="containsText" dxfId="16536" priority="21630" operator="containsText" text="TRUE">
      <formula>NOT(ISERROR(SEARCH("TRUE",J2997)))</formula>
    </cfRule>
  </conditionalFormatting>
  <conditionalFormatting sqref="G2996">
    <cfRule type="expression" dxfId="16535" priority="21629">
      <formula>K2996&gt;L2996</formula>
    </cfRule>
  </conditionalFormatting>
  <conditionalFormatting sqref="I2996">
    <cfRule type="containsText" dxfId="16534" priority="21624" operator="containsText" text="No Encontrado">
      <formula>NOT(ISERROR(SEARCH("No Encontrado",I2996)))</formula>
    </cfRule>
    <cfRule type="containsText" dxfId="16533" priority="21625" operator="containsText" text="Cancelado">
      <formula>NOT(ISERROR(SEARCH("Cancelado",I2996)))</formula>
    </cfRule>
    <cfRule type="containsText" dxfId="16532" priority="21626" operator="containsText" text="Entregado">
      <formula>NOT(ISERROR(SEARCH("Entregado",I2996)))</formula>
    </cfRule>
    <cfRule type="containsText" dxfId="16531" priority="21627" operator="containsText" text="Entregado">
      <formula>NOT(ISERROR(SEARCH("Entregado",I2996)))</formula>
    </cfRule>
    <cfRule type="containsText" dxfId="16530" priority="21628" operator="containsText" text="En proceso">
      <formula>NOT(ISERROR(SEARCH("En proceso",I2996)))</formula>
    </cfRule>
  </conditionalFormatting>
  <conditionalFormatting sqref="J2996">
    <cfRule type="containsText" dxfId="16529" priority="21623" operator="containsText" text="TRUE">
      <formula>NOT(ISERROR(SEARCH("TRUE",J2996)))</formula>
    </cfRule>
  </conditionalFormatting>
  <conditionalFormatting sqref="G2995">
    <cfRule type="expression" dxfId="16528" priority="21622">
      <formula>K2995&gt;L2995</formula>
    </cfRule>
  </conditionalFormatting>
  <conditionalFormatting sqref="I2995">
    <cfRule type="containsText" dxfId="16527" priority="21617" operator="containsText" text="No Encontrado">
      <formula>NOT(ISERROR(SEARCH("No Encontrado",I2995)))</formula>
    </cfRule>
    <cfRule type="containsText" dxfId="16526" priority="21618" operator="containsText" text="Cancelado">
      <formula>NOT(ISERROR(SEARCH("Cancelado",I2995)))</formula>
    </cfRule>
    <cfRule type="containsText" dxfId="16525" priority="21619" operator="containsText" text="Entregado">
      <formula>NOT(ISERROR(SEARCH("Entregado",I2995)))</formula>
    </cfRule>
    <cfRule type="containsText" dxfId="16524" priority="21620" operator="containsText" text="Entregado">
      <formula>NOT(ISERROR(SEARCH("Entregado",I2995)))</formula>
    </cfRule>
    <cfRule type="containsText" dxfId="16523" priority="21621" operator="containsText" text="En proceso">
      <formula>NOT(ISERROR(SEARCH("En proceso",I2995)))</formula>
    </cfRule>
  </conditionalFormatting>
  <conditionalFormatting sqref="J2995">
    <cfRule type="containsText" dxfId="16522" priority="21616" operator="containsText" text="TRUE">
      <formula>NOT(ISERROR(SEARCH("TRUE",J2995)))</formula>
    </cfRule>
  </conditionalFormatting>
  <conditionalFormatting sqref="G2994">
    <cfRule type="expression" dxfId="16521" priority="21615">
      <formula>K2994&gt;L2994</formula>
    </cfRule>
  </conditionalFormatting>
  <conditionalFormatting sqref="I2994">
    <cfRule type="containsText" dxfId="16520" priority="21610" operator="containsText" text="No Encontrado">
      <formula>NOT(ISERROR(SEARCH("No Encontrado",I2994)))</formula>
    </cfRule>
    <cfRule type="containsText" dxfId="16519" priority="21611" operator="containsText" text="Cancelado">
      <formula>NOT(ISERROR(SEARCH("Cancelado",I2994)))</formula>
    </cfRule>
    <cfRule type="containsText" dxfId="16518" priority="21612" operator="containsText" text="Entregado">
      <formula>NOT(ISERROR(SEARCH("Entregado",I2994)))</formula>
    </cfRule>
    <cfRule type="containsText" dxfId="16517" priority="21613" operator="containsText" text="Entregado">
      <formula>NOT(ISERROR(SEARCH("Entregado",I2994)))</formula>
    </cfRule>
    <cfRule type="containsText" dxfId="16516" priority="21614" operator="containsText" text="En proceso">
      <formula>NOT(ISERROR(SEARCH("En proceso",I2994)))</formula>
    </cfRule>
  </conditionalFormatting>
  <conditionalFormatting sqref="J2994">
    <cfRule type="containsText" dxfId="16515" priority="21609" operator="containsText" text="TRUE">
      <formula>NOT(ISERROR(SEARCH("TRUE",J2994)))</formula>
    </cfRule>
  </conditionalFormatting>
  <conditionalFormatting sqref="G2993">
    <cfRule type="expression" dxfId="16514" priority="21608">
      <formula>K2993&gt;L2993</formula>
    </cfRule>
  </conditionalFormatting>
  <conditionalFormatting sqref="I2993">
    <cfRule type="containsText" dxfId="16513" priority="21603" operator="containsText" text="No Encontrado">
      <formula>NOT(ISERROR(SEARCH("No Encontrado",I2993)))</formula>
    </cfRule>
    <cfRule type="containsText" dxfId="16512" priority="21604" operator="containsText" text="Cancelado">
      <formula>NOT(ISERROR(SEARCH("Cancelado",I2993)))</formula>
    </cfRule>
    <cfRule type="containsText" dxfId="16511" priority="21605" operator="containsText" text="Entregado">
      <formula>NOT(ISERROR(SEARCH("Entregado",I2993)))</formula>
    </cfRule>
    <cfRule type="containsText" dxfId="16510" priority="21606" operator="containsText" text="Entregado">
      <formula>NOT(ISERROR(SEARCH("Entregado",I2993)))</formula>
    </cfRule>
    <cfRule type="containsText" dxfId="16509" priority="21607" operator="containsText" text="En proceso">
      <formula>NOT(ISERROR(SEARCH("En proceso",I2993)))</formula>
    </cfRule>
  </conditionalFormatting>
  <conditionalFormatting sqref="J2993">
    <cfRule type="containsText" dxfId="16508" priority="21602" operator="containsText" text="TRUE">
      <formula>NOT(ISERROR(SEARCH("TRUE",J2993)))</formula>
    </cfRule>
  </conditionalFormatting>
  <conditionalFormatting sqref="G2992">
    <cfRule type="expression" dxfId="16507" priority="21601">
      <formula>K2992&gt;L2992</formula>
    </cfRule>
  </conditionalFormatting>
  <conditionalFormatting sqref="I2992">
    <cfRule type="containsText" dxfId="16506" priority="21596" operator="containsText" text="No Encontrado">
      <formula>NOT(ISERROR(SEARCH("No Encontrado",I2992)))</formula>
    </cfRule>
    <cfRule type="containsText" dxfId="16505" priority="21597" operator="containsText" text="Cancelado">
      <formula>NOT(ISERROR(SEARCH("Cancelado",I2992)))</formula>
    </cfRule>
    <cfRule type="containsText" dxfId="16504" priority="21598" operator="containsText" text="Entregado">
      <formula>NOT(ISERROR(SEARCH("Entregado",I2992)))</formula>
    </cfRule>
    <cfRule type="containsText" dxfId="16503" priority="21599" operator="containsText" text="Entregado">
      <formula>NOT(ISERROR(SEARCH("Entregado",I2992)))</formula>
    </cfRule>
    <cfRule type="containsText" dxfId="16502" priority="21600" operator="containsText" text="En proceso">
      <formula>NOT(ISERROR(SEARCH("En proceso",I2992)))</formula>
    </cfRule>
  </conditionalFormatting>
  <conditionalFormatting sqref="J2992">
    <cfRule type="containsText" dxfId="16501" priority="21595" operator="containsText" text="TRUE">
      <formula>NOT(ISERROR(SEARCH("TRUE",J2992)))</formula>
    </cfRule>
  </conditionalFormatting>
  <conditionalFormatting sqref="G2991">
    <cfRule type="expression" dxfId="16500" priority="21594">
      <formula>K2991&gt;L2991</formula>
    </cfRule>
  </conditionalFormatting>
  <conditionalFormatting sqref="I2991">
    <cfRule type="containsText" dxfId="16499" priority="21589" operator="containsText" text="No Encontrado">
      <formula>NOT(ISERROR(SEARCH("No Encontrado",I2991)))</formula>
    </cfRule>
    <cfRule type="containsText" dxfId="16498" priority="21590" operator="containsText" text="Cancelado">
      <formula>NOT(ISERROR(SEARCH("Cancelado",I2991)))</formula>
    </cfRule>
    <cfRule type="containsText" dxfId="16497" priority="21591" operator="containsText" text="Entregado">
      <formula>NOT(ISERROR(SEARCH("Entregado",I2991)))</formula>
    </cfRule>
    <cfRule type="containsText" dxfId="16496" priority="21592" operator="containsText" text="Entregado">
      <formula>NOT(ISERROR(SEARCH("Entregado",I2991)))</formula>
    </cfRule>
    <cfRule type="containsText" dxfId="16495" priority="21593" operator="containsText" text="En proceso">
      <formula>NOT(ISERROR(SEARCH("En proceso",I2991)))</formula>
    </cfRule>
  </conditionalFormatting>
  <conditionalFormatting sqref="J2991">
    <cfRule type="containsText" dxfId="16494" priority="21588" operator="containsText" text="TRUE">
      <formula>NOT(ISERROR(SEARCH("TRUE",J2991)))</formula>
    </cfRule>
  </conditionalFormatting>
  <conditionalFormatting sqref="G2990">
    <cfRule type="expression" dxfId="16493" priority="21587">
      <formula>K2990&gt;L2990</formula>
    </cfRule>
  </conditionalFormatting>
  <conditionalFormatting sqref="I2990">
    <cfRule type="containsText" dxfId="16492" priority="21582" operator="containsText" text="No Encontrado">
      <formula>NOT(ISERROR(SEARCH("No Encontrado",I2990)))</formula>
    </cfRule>
    <cfRule type="containsText" dxfId="16491" priority="21583" operator="containsText" text="Cancelado">
      <formula>NOT(ISERROR(SEARCH("Cancelado",I2990)))</formula>
    </cfRule>
    <cfRule type="containsText" dxfId="16490" priority="21584" operator="containsText" text="Entregado">
      <formula>NOT(ISERROR(SEARCH("Entregado",I2990)))</formula>
    </cfRule>
    <cfRule type="containsText" dxfId="16489" priority="21585" operator="containsText" text="Entregado">
      <formula>NOT(ISERROR(SEARCH("Entregado",I2990)))</formula>
    </cfRule>
    <cfRule type="containsText" dxfId="16488" priority="21586" operator="containsText" text="En proceso">
      <formula>NOT(ISERROR(SEARCH("En proceso",I2990)))</formula>
    </cfRule>
  </conditionalFormatting>
  <conditionalFormatting sqref="J2990">
    <cfRule type="containsText" dxfId="16487" priority="21581" operator="containsText" text="TRUE">
      <formula>NOT(ISERROR(SEARCH("TRUE",J2990)))</formula>
    </cfRule>
  </conditionalFormatting>
  <conditionalFormatting sqref="G2989">
    <cfRule type="expression" dxfId="16486" priority="21580">
      <formula>K2989&gt;L2989</formula>
    </cfRule>
  </conditionalFormatting>
  <conditionalFormatting sqref="I2989">
    <cfRule type="containsText" dxfId="16485" priority="21575" operator="containsText" text="No Encontrado">
      <formula>NOT(ISERROR(SEARCH("No Encontrado",I2989)))</formula>
    </cfRule>
    <cfRule type="containsText" dxfId="16484" priority="21576" operator="containsText" text="Cancelado">
      <formula>NOT(ISERROR(SEARCH("Cancelado",I2989)))</formula>
    </cfRule>
    <cfRule type="containsText" dxfId="16483" priority="21577" operator="containsText" text="Entregado">
      <formula>NOT(ISERROR(SEARCH("Entregado",I2989)))</formula>
    </cfRule>
    <cfRule type="containsText" dxfId="16482" priority="21578" operator="containsText" text="Entregado">
      <formula>NOT(ISERROR(SEARCH("Entregado",I2989)))</formula>
    </cfRule>
    <cfRule type="containsText" dxfId="16481" priority="21579" operator="containsText" text="En proceso">
      <formula>NOT(ISERROR(SEARCH("En proceso",I2989)))</formula>
    </cfRule>
  </conditionalFormatting>
  <conditionalFormatting sqref="J2989">
    <cfRule type="containsText" dxfId="16480" priority="21574" operator="containsText" text="TRUE">
      <formula>NOT(ISERROR(SEARCH("TRUE",J2989)))</formula>
    </cfRule>
  </conditionalFormatting>
  <conditionalFormatting sqref="G2988">
    <cfRule type="expression" dxfId="16479" priority="21573">
      <formula>K2988&gt;L2988</formula>
    </cfRule>
  </conditionalFormatting>
  <conditionalFormatting sqref="I2988">
    <cfRule type="containsText" dxfId="16478" priority="21568" operator="containsText" text="No Encontrado">
      <formula>NOT(ISERROR(SEARCH("No Encontrado",I2988)))</formula>
    </cfRule>
    <cfRule type="containsText" dxfId="16477" priority="21569" operator="containsText" text="Cancelado">
      <formula>NOT(ISERROR(SEARCH("Cancelado",I2988)))</formula>
    </cfRule>
    <cfRule type="containsText" dxfId="16476" priority="21570" operator="containsText" text="Entregado">
      <formula>NOT(ISERROR(SEARCH("Entregado",I2988)))</formula>
    </cfRule>
    <cfRule type="containsText" dxfId="16475" priority="21571" operator="containsText" text="Entregado">
      <formula>NOT(ISERROR(SEARCH("Entregado",I2988)))</formula>
    </cfRule>
    <cfRule type="containsText" dxfId="16474" priority="21572" operator="containsText" text="En proceso">
      <formula>NOT(ISERROR(SEARCH("En proceso",I2988)))</formula>
    </cfRule>
  </conditionalFormatting>
  <conditionalFormatting sqref="J2988">
    <cfRule type="containsText" dxfId="16473" priority="21567" operator="containsText" text="TRUE">
      <formula>NOT(ISERROR(SEARCH("TRUE",J2988)))</formula>
    </cfRule>
  </conditionalFormatting>
  <conditionalFormatting sqref="G2987">
    <cfRule type="expression" dxfId="16472" priority="21566">
      <formula>K2987&gt;L2987</formula>
    </cfRule>
  </conditionalFormatting>
  <conditionalFormatting sqref="I2987">
    <cfRule type="containsText" dxfId="16471" priority="21561" operator="containsText" text="No Encontrado">
      <formula>NOT(ISERROR(SEARCH("No Encontrado",I2987)))</formula>
    </cfRule>
    <cfRule type="containsText" dxfId="16470" priority="21562" operator="containsText" text="Cancelado">
      <formula>NOT(ISERROR(SEARCH("Cancelado",I2987)))</formula>
    </cfRule>
    <cfRule type="containsText" dxfId="16469" priority="21563" operator="containsText" text="Entregado">
      <formula>NOT(ISERROR(SEARCH("Entregado",I2987)))</formula>
    </cfRule>
    <cfRule type="containsText" dxfId="16468" priority="21564" operator="containsText" text="Entregado">
      <formula>NOT(ISERROR(SEARCH("Entregado",I2987)))</formula>
    </cfRule>
    <cfRule type="containsText" dxfId="16467" priority="21565" operator="containsText" text="En proceso">
      <formula>NOT(ISERROR(SEARCH("En proceso",I2987)))</formula>
    </cfRule>
  </conditionalFormatting>
  <conditionalFormatting sqref="J2987">
    <cfRule type="containsText" dxfId="16466" priority="21560" operator="containsText" text="TRUE">
      <formula>NOT(ISERROR(SEARCH("TRUE",J2987)))</formula>
    </cfRule>
  </conditionalFormatting>
  <conditionalFormatting sqref="G2986">
    <cfRule type="expression" dxfId="16465" priority="21559">
      <formula>K2986&gt;L2986</formula>
    </cfRule>
  </conditionalFormatting>
  <conditionalFormatting sqref="I2986">
    <cfRule type="containsText" dxfId="16464" priority="21554" operator="containsText" text="No Encontrado">
      <formula>NOT(ISERROR(SEARCH("No Encontrado",I2986)))</formula>
    </cfRule>
    <cfRule type="containsText" dxfId="16463" priority="21555" operator="containsText" text="Cancelado">
      <formula>NOT(ISERROR(SEARCH("Cancelado",I2986)))</formula>
    </cfRule>
    <cfRule type="containsText" dxfId="16462" priority="21556" operator="containsText" text="Entregado">
      <formula>NOT(ISERROR(SEARCH("Entregado",I2986)))</formula>
    </cfRule>
    <cfRule type="containsText" dxfId="16461" priority="21557" operator="containsText" text="Entregado">
      <formula>NOT(ISERROR(SEARCH("Entregado",I2986)))</formula>
    </cfRule>
    <cfRule type="containsText" dxfId="16460" priority="21558" operator="containsText" text="En proceso">
      <formula>NOT(ISERROR(SEARCH("En proceso",I2986)))</formula>
    </cfRule>
  </conditionalFormatting>
  <conditionalFormatting sqref="J2986">
    <cfRule type="containsText" dxfId="16459" priority="21553" operator="containsText" text="TRUE">
      <formula>NOT(ISERROR(SEARCH("TRUE",J2986)))</formula>
    </cfRule>
  </conditionalFormatting>
  <conditionalFormatting sqref="G2985">
    <cfRule type="expression" dxfId="16458" priority="21552">
      <formula>K2985&gt;L2985</formula>
    </cfRule>
  </conditionalFormatting>
  <conditionalFormatting sqref="J2985">
    <cfRule type="containsText" dxfId="16457" priority="21546" operator="containsText" text="TRUE">
      <formula>NOT(ISERROR(SEARCH("TRUE",J2985)))</formula>
    </cfRule>
  </conditionalFormatting>
  <conditionalFormatting sqref="G2984">
    <cfRule type="expression" dxfId="16456" priority="21545">
      <formula>K2984&gt;L2984</formula>
    </cfRule>
  </conditionalFormatting>
  <conditionalFormatting sqref="I2984:I2985">
    <cfRule type="containsText" dxfId="16455" priority="21540" operator="containsText" text="No Encontrado">
      <formula>NOT(ISERROR(SEARCH("No Encontrado",I2984)))</formula>
    </cfRule>
    <cfRule type="containsText" dxfId="16454" priority="21541" operator="containsText" text="Cancelado">
      <formula>NOT(ISERROR(SEARCH("Cancelado",I2984)))</formula>
    </cfRule>
    <cfRule type="containsText" dxfId="16453" priority="21542" operator="containsText" text="Entregado">
      <formula>NOT(ISERROR(SEARCH("Entregado",I2984)))</formula>
    </cfRule>
    <cfRule type="containsText" dxfId="16452" priority="21543" operator="containsText" text="Entregado">
      <formula>NOT(ISERROR(SEARCH("Entregado",I2984)))</formula>
    </cfRule>
    <cfRule type="containsText" dxfId="16451" priority="21544" operator="containsText" text="En proceso">
      <formula>NOT(ISERROR(SEARCH("En proceso",I2984)))</formula>
    </cfRule>
  </conditionalFormatting>
  <conditionalFormatting sqref="J2984">
    <cfRule type="containsText" dxfId="16450" priority="21539" operator="containsText" text="TRUE">
      <formula>NOT(ISERROR(SEARCH("TRUE",J2984)))</formula>
    </cfRule>
  </conditionalFormatting>
  <conditionalFormatting sqref="G2983">
    <cfRule type="expression" dxfId="16449" priority="21538">
      <formula>K2983&gt;L2983</formula>
    </cfRule>
  </conditionalFormatting>
  <conditionalFormatting sqref="I2983">
    <cfRule type="containsText" dxfId="16448" priority="21533" operator="containsText" text="No Encontrado">
      <formula>NOT(ISERROR(SEARCH("No Encontrado",I2983)))</formula>
    </cfRule>
    <cfRule type="containsText" dxfId="16447" priority="21534" operator="containsText" text="Cancelado">
      <formula>NOT(ISERROR(SEARCH("Cancelado",I2983)))</formula>
    </cfRule>
    <cfRule type="containsText" dxfId="16446" priority="21535" operator="containsText" text="Entregado">
      <formula>NOT(ISERROR(SEARCH("Entregado",I2983)))</formula>
    </cfRule>
    <cfRule type="containsText" dxfId="16445" priority="21536" operator="containsText" text="Entregado">
      <formula>NOT(ISERROR(SEARCH("Entregado",I2983)))</formula>
    </cfRule>
    <cfRule type="containsText" dxfId="16444" priority="21537" operator="containsText" text="En proceso">
      <formula>NOT(ISERROR(SEARCH("En proceso",I2983)))</formula>
    </cfRule>
  </conditionalFormatting>
  <conditionalFormatting sqref="J2983">
    <cfRule type="containsText" dxfId="16443" priority="21532" operator="containsText" text="TRUE">
      <formula>NOT(ISERROR(SEARCH("TRUE",J2983)))</formula>
    </cfRule>
  </conditionalFormatting>
  <conditionalFormatting sqref="G2982">
    <cfRule type="expression" dxfId="16442" priority="21531">
      <formula>K2982&gt;L2982</formula>
    </cfRule>
  </conditionalFormatting>
  <conditionalFormatting sqref="I2982">
    <cfRule type="containsText" dxfId="16441" priority="21526" operator="containsText" text="No Encontrado">
      <formula>NOT(ISERROR(SEARCH("No Encontrado",I2982)))</formula>
    </cfRule>
    <cfRule type="containsText" dxfId="16440" priority="21527" operator="containsText" text="Cancelado">
      <formula>NOT(ISERROR(SEARCH("Cancelado",I2982)))</formula>
    </cfRule>
    <cfRule type="containsText" dxfId="16439" priority="21528" operator="containsText" text="Entregado">
      <formula>NOT(ISERROR(SEARCH("Entregado",I2982)))</formula>
    </cfRule>
    <cfRule type="containsText" dxfId="16438" priority="21529" operator="containsText" text="Entregado">
      <formula>NOT(ISERROR(SEARCH("Entregado",I2982)))</formula>
    </cfRule>
    <cfRule type="containsText" dxfId="16437" priority="21530" operator="containsText" text="En proceso">
      <formula>NOT(ISERROR(SEARCH("En proceso",I2982)))</formula>
    </cfRule>
  </conditionalFormatting>
  <conditionalFormatting sqref="J2982">
    <cfRule type="containsText" dxfId="16436" priority="21525" operator="containsText" text="TRUE">
      <formula>NOT(ISERROR(SEARCH("TRUE",J2982)))</formula>
    </cfRule>
  </conditionalFormatting>
  <conditionalFormatting sqref="G2981">
    <cfRule type="expression" dxfId="16435" priority="21524">
      <formula>K2981&gt;L2981</formula>
    </cfRule>
  </conditionalFormatting>
  <conditionalFormatting sqref="I2981">
    <cfRule type="containsText" dxfId="16434" priority="21519" operator="containsText" text="No Encontrado">
      <formula>NOT(ISERROR(SEARCH("No Encontrado",I2981)))</formula>
    </cfRule>
    <cfRule type="containsText" dxfId="16433" priority="21520" operator="containsText" text="Cancelado">
      <formula>NOT(ISERROR(SEARCH("Cancelado",I2981)))</formula>
    </cfRule>
    <cfRule type="containsText" dxfId="16432" priority="21521" operator="containsText" text="Entregado">
      <formula>NOT(ISERROR(SEARCH("Entregado",I2981)))</formula>
    </cfRule>
    <cfRule type="containsText" dxfId="16431" priority="21522" operator="containsText" text="Entregado">
      <formula>NOT(ISERROR(SEARCH("Entregado",I2981)))</formula>
    </cfRule>
    <cfRule type="containsText" dxfId="16430" priority="21523" operator="containsText" text="En proceso">
      <formula>NOT(ISERROR(SEARCH("En proceso",I2981)))</formula>
    </cfRule>
  </conditionalFormatting>
  <conditionalFormatting sqref="J2981">
    <cfRule type="containsText" dxfId="16429" priority="21518" operator="containsText" text="TRUE">
      <formula>NOT(ISERROR(SEARCH("TRUE",J2981)))</formula>
    </cfRule>
  </conditionalFormatting>
  <conditionalFormatting sqref="G2980">
    <cfRule type="expression" dxfId="16428" priority="21517">
      <formula>K2980&gt;L2980</formula>
    </cfRule>
  </conditionalFormatting>
  <conditionalFormatting sqref="I2980">
    <cfRule type="containsText" dxfId="16427" priority="21512" operator="containsText" text="No Encontrado">
      <formula>NOT(ISERROR(SEARCH("No Encontrado",I2980)))</formula>
    </cfRule>
    <cfRule type="containsText" dxfId="16426" priority="21513" operator="containsText" text="Cancelado">
      <formula>NOT(ISERROR(SEARCH("Cancelado",I2980)))</formula>
    </cfRule>
    <cfRule type="containsText" dxfId="16425" priority="21514" operator="containsText" text="Entregado">
      <formula>NOT(ISERROR(SEARCH("Entregado",I2980)))</formula>
    </cfRule>
    <cfRule type="containsText" dxfId="16424" priority="21515" operator="containsText" text="Entregado">
      <formula>NOT(ISERROR(SEARCH("Entregado",I2980)))</formula>
    </cfRule>
    <cfRule type="containsText" dxfId="16423" priority="21516" operator="containsText" text="En proceso">
      <formula>NOT(ISERROR(SEARCH("En proceso",I2980)))</formula>
    </cfRule>
  </conditionalFormatting>
  <conditionalFormatting sqref="J2980">
    <cfRule type="containsText" dxfId="16422" priority="21511" operator="containsText" text="TRUE">
      <formula>NOT(ISERROR(SEARCH("TRUE",J2980)))</formula>
    </cfRule>
  </conditionalFormatting>
  <conditionalFormatting sqref="G2979">
    <cfRule type="expression" dxfId="16421" priority="21510">
      <formula>K2979&gt;L2979</formula>
    </cfRule>
  </conditionalFormatting>
  <conditionalFormatting sqref="I2979">
    <cfRule type="containsText" dxfId="16420" priority="21505" operator="containsText" text="No Encontrado">
      <formula>NOT(ISERROR(SEARCH("No Encontrado",I2979)))</formula>
    </cfRule>
    <cfRule type="containsText" dxfId="16419" priority="21506" operator="containsText" text="Cancelado">
      <formula>NOT(ISERROR(SEARCH("Cancelado",I2979)))</formula>
    </cfRule>
    <cfRule type="containsText" dxfId="16418" priority="21507" operator="containsText" text="Entregado">
      <formula>NOT(ISERROR(SEARCH("Entregado",I2979)))</formula>
    </cfRule>
    <cfRule type="containsText" dxfId="16417" priority="21508" operator="containsText" text="Entregado">
      <formula>NOT(ISERROR(SEARCH("Entregado",I2979)))</formula>
    </cfRule>
    <cfRule type="containsText" dxfId="16416" priority="21509" operator="containsText" text="En proceso">
      <formula>NOT(ISERROR(SEARCH("En proceso",I2979)))</formula>
    </cfRule>
  </conditionalFormatting>
  <conditionalFormatting sqref="J2979">
    <cfRule type="containsText" dxfId="16415" priority="21504" operator="containsText" text="TRUE">
      <formula>NOT(ISERROR(SEARCH("TRUE",J2979)))</formula>
    </cfRule>
  </conditionalFormatting>
  <conditionalFormatting sqref="G2978">
    <cfRule type="expression" dxfId="16414" priority="21503">
      <formula>K2978&gt;L2978</formula>
    </cfRule>
  </conditionalFormatting>
  <conditionalFormatting sqref="I2978">
    <cfRule type="containsText" dxfId="16413" priority="21498" operator="containsText" text="No Encontrado">
      <formula>NOT(ISERROR(SEARCH("No Encontrado",I2978)))</formula>
    </cfRule>
    <cfRule type="containsText" dxfId="16412" priority="21499" operator="containsText" text="Cancelado">
      <formula>NOT(ISERROR(SEARCH("Cancelado",I2978)))</formula>
    </cfRule>
    <cfRule type="containsText" dxfId="16411" priority="21500" operator="containsText" text="Entregado">
      <formula>NOT(ISERROR(SEARCH("Entregado",I2978)))</formula>
    </cfRule>
    <cfRule type="containsText" dxfId="16410" priority="21501" operator="containsText" text="Entregado">
      <formula>NOT(ISERROR(SEARCH("Entregado",I2978)))</formula>
    </cfRule>
    <cfRule type="containsText" dxfId="16409" priority="21502" operator="containsText" text="En proceso">
      <formula>NOT(ISERROR(SEARCH("En proceso",I2978)))</formula>
    </cfRule>
  </conditionalFormatting>
  <conditionalFormatting sqref="J2978">
    <cfRule type="containsText" dxfId="16408" priority="21497" operator="containsText" text="TRUE">
      <formula>NOT(ISERROR(SEARCH("TRUE",J2978)))</formula>
    </cfRule>
  </conditionalFormatting>
  <conditionalFormatting sqref="G2977">
    <cfRule type="expression" dxfId="16407" priority="21496">
      <formula>K2977&gt;L2977</formula>
    </cfRule>
  </conditionalFormatting>
  <conditionalFormatting sqref="I2977">
    <cfRule type="containsText" dxfId="16406" priority="21491" operator="containsText" text="No Encontrado">
      <formula>NOT(ISERROR(SEARCH("No Encontrado",I2977)))</formula>
    </cfRule>
    <cfRule type="containsText" dxfId="16405" priority="21492" operator="containsText" text="Cancelado">
      <formula>NOT(ISERROR(SEARCH("Cancelado",I2977)))</formula>
    </cfRule>
    <cfRule type="containsText" dxfId="16404" priority="21493" operator="containsText" text="Entregado">
      <formula>NOT(ISERROR(SEARCH("Entregado",I2977)))</formula>
    </cfRule>
    <cfRule type="containsText" dxfId="16403" priority="21494" operator="containsText" text="Entregado">
      <formula>NOT(ISERROR(SEARCH("Entregado",I2977)))</formula>
    </cfRule>
    <cfRule type="containsText" dxfId="16402" priority="21495" operator="containsText" text="En proceso">
      <formula>NOT(ISERROR(SEARCH("En proceso",I2977)))</formula>
    </cfRule>
  </conditionalFormatting>
  <conditionalFormatting sqref="J2977">
    <cfRule type="containsText" dxfId="16401" priority="21490" operator="containsText" text="TRUE">
      <formula>NOT(ISERROR(SEARCH("TRUE",J2977)))</formula>
    </cfRule>
  </conditionalFormatting>
  <conditionalFormatting sqref="G2976">
    <cfRule type="expression" dxfId="16400" priority="21489">
      <formula>K2976&gt;L2976</formula>
    </cfRule>
  </conditionalFormatting>
  <conditionalFormatting sqref="I2976">
    <cfRule type="containsText" dxfId="16399" priority="21484" operator="containsText" text="No Encontrado">
      <formula>NOT(ISERROR(SEARCH("No Encontrado",I2976)))</formula>
    </cfRule>
    <cfRule type="containsText" dxfId="16398" priority="21485" operator="containsText" text="Cancelado">
      <formula>NOT(ISERROR(SEARCH("Cancelado",I2976)))</formula>
    </cfRule>
    <cfRule type="containsText" dxfId="16397" priority="21486" operator="containsText" text="Entregado">
      <formula>NOT(ISERROR(SEARCH("Entregado",I2976)))</formula>
    </cfRule>
    <cfRule type="containsText" dxfId="16396" priority="21487" operator="containsText" text="Entregado">
      <formula>NOT(ISERROR(SEARCH("Entregado",I2976)))</formula>
    </cfRule>
    <cfRule type="containsText" dxfId="16395" priority="21488" operator="containsText" text="En proceso">
      <formula>NOT(ISERROR(SEARCH("En proceso",I2976)))</formula>
    </cfRule>
  </conditionalFormatting>
  <conditionalFormatting sqref="J2976">
    <cfRule type="containsText" dxfId="16394" priority="21483" operator="containsText" text="TRUE">
      <formula>NOT(ISERROR(SEARCH("TRUE",J2976)))</formula>
    </cfRule>
  </conditionalFormatting>
  <conditionalFormatting sqref="G2975">
    <cfRule type="expression" dxfId="16393" priority="21482">
      <formula>K2975&gt;L2975</formula>
    </cfRule>
  </conditionalFormatting>
  <conditionalFormatting sqref="I2975">
    <cfRule type="containsText" dxfId="16392" priority="21477" operator="containsText" text="No Encontrado">
      <formula>NOT(ISERROR(SEARCH("No Encontrado",I2975)))</formula>
    </cfRule>
    <cfRule type="containsText" dxfId="16391" priority="21478" operator="containsText" text="Cancelado">
      <formula>NOT(ISERROR(SEARCH("Cancelado",I2975)))</formula>
    </cfRule>
    <cfRule type="containsText" dxfId="16390" priority="21479" operator="containsText" text="Entregado">
      <formula>NOT(ISERROR(SEARCH("Entregado",I2975)))</formula>
    </cfRule>
    <cfRule type="containsText" dxfId="16389" priority="21480" operator="containsText" text="Entregado">
      <formula>NOT(ISERROR(SEARCH("Entregado",I2975)))</formula>
    </cfRule>
    <cfRule type="containsText" dxfId="16388" priority="21481" operator="containsText" text="En proceso">
      <formula>NOT(ISERROR(SEARCH("En proceso",I2975)))</formula>
    </cfRule>
  </conditionalFormatting>
  <conditionalFormatting sqref="J2975">
    <cfRule type="containsText" dxfId="16387" priority="21476" operator="containsText" text="TRUE">
      <formula>NOT(ISERROR(SEARCH("TRUE",J2975)))</formula>
    </cfRule>
  </conditionalFormatting>
  <conditionalFormatting sqref="G2974">
    <cfRule type="expression" dxfId="16386" priority="21475">
      <formula>K2974&gt;L2974</formula>
    </cfRule>
  </conditionalFormatting>
  <conditionalFormatting sqref="I2974">
    <cfRule type="containsText" dxfId="16385" priority="21470" operator="containsText" text="No Encontrado">
      <formula>NOT(ISERROR(SEARCH("No Encontrado",I2974)))</formula>
    </cfRule>
    <cfRule type="containsText" dxfId="16384" priority="21471" operator="containsText" text="Cancelado">
      <formula>NOT(ISERROR(SEARCH("Cancelado",I2974)))</formula>
    </cfRule>
    <cfRule type="containsText" dxfId="16383" priority="21472" operator="containsText" text="Entregado">
      <formula>NOT(ISERROR(SEARCH("Entregado",I2974)))</formula>
    </cfRule>
    <cfRule type="containsText" dxfId="16382" priority="21473" operator="containsText" text="Entregado">
      <formula>NOT(ISERROR(SEARCH("Entregado",I2974)))</formula>
    </cfRule>
    <cfRule type="containsText" dxfId="16381" priority="21474" operator="containsText" text="En proceso">
      <formula>NOT(ISERROR(SEARCH("En proceso",I2974)))</formula>
    </cfRule>
  </conditionalFormatting>
  <conditionalFormatting sqref="J2974">
    <cfRule type="containsText" dxfId="16380" priority="21469" operator="containsText" text="TRUE">
      <formula>NOT(ISERROR(SEARCH("TRUE",J2974)))</formula>
    </cfRule>
  </conditionalFormatting>
  <conditionalFormatting sqref="G2973">
    <cfRule type="expression" dxfId="16379" priority="21468">
      <formula>K2973&gt;L2973</formula>
    </cfRule>
  </conditionalFormatting>
  <conditionalFormatting sqref="I2973">
    <cfRule type="containsText" dxfId="16378" priority="21463" operator="containsText" text="No Encontrado">
      <formula>NOT(ISERROR(SEARCH("No Encontrado",I2973)))</formula>
    </cfRule>
    <cfRule type="containsText" dxfId="16377" priority="21464" operator="containsText" text="Cancelado">
      <formula>NOT(ISERROR(SEARCH("Cancelado",I2973)))</formula>
    </cfRule>
    <cfRule type="containsText" dxfId="16376" priority="21465" operator="containsText" text="Entregado">
      <formula>NOT(ISERROR(SEARCH("Entregado",I2973)))</formula>
    </cfRule>
    <cfRule type="containsText" dxfId="16375" priority="21466" operator="containsText" text="Entregado">
      <formula>NOT(ISERROR(SEARCH("Entregado",I2973)))</formula>
    </cfRule>
    <cfRule type="containsText" dxfId="16374" priority="21467" operator="containsText" text="En proceso">
      <formula>NOT(ISERROR(SEARCH("En proceso",I2973)))</formula>
    </cfRule>
  </conditionalFormatting>
  <conditionalFormatting sqref="J2973">
    <cfRule type="containsText" dxfId="16373" priority="21462" operator="containsText" text="TRUE">
      <formula>NOT(ISERROR(SEARCH("TRUE",J2973)))</formula>
    </cfRule>
  </conditionalFormatting>
  <conditionalFormatting sqref="G2972">
    <cfRule type="expression" dxfId="16372" priority="21461">
      <formula>K2972&gt;L2972</formula>
    </cfRule>
  </conditionalFormatting>
  <conditionalFormatting sqref="I2972">
    <cfRule type="containsText" dxfId="16371" priority="21456" operator="containsText" text="No Encontrado">
      <formula>NOT(ISERROR(SEARCH("No Encontrado",I2972)))</formula>
    </cfRule>
    <cfRule type="containsText" dxfId="16370" priority="21457" operator="containsText" text="Cancelado">
      <formula>NOT(ISERROR(SEARCH("Cancelado",I2972)))</formula>
    </cfRule>
    <cfRule type="containsText" dxfId="16369" priority="21458" operator="containsText" text="Entregado">
      <formula>NOT(ISERROR(SEARCH("Entregado",I2972)))</formula>
    </cfRule>
    <cfRule type="containsText" dxfId="16368" priority="21459" operator="containsText" text="Entregado">
      <formula>NOT(ISERROR(SEARCH("Entregado",I2972)))</formula>
    </cfRule>
    <cfRule type="containsText" dxfId="16367" priority="21460" operator="containsText" text="En proceso">
      <formula>NOT(ISERROR(SEARCH("En proceso",I2972)))</formula>
    </cfRule>
  </conditionalFormatting>
  <conditionalFormatting sqref="J2972">
    <cfRule type="containsText" dxfId="16366" priority="21455" operator="containsText" text="TRUE">
      <formula>NOT(ISERROR(SEARCH("TRUE",J2972)))</formula>
    </cfRule>
  </conditionalFormatting>
  <conditionalFormatting sqref="G2971">
    <cfRule type="expression" dxfId="16365" priority="21454">
      <formula>K2971&gt;L2971</formula>
    </cfRule>
  </conditionalFormatting>
  <conditionalFormatting sqref="I2968:I2971">
    <cfRule type="containsText" dxfId="16364" priority="21449" operator="containsText" text="No Encontrado">
      <formula>NOT(ISERROR(SEARCH("No Encontrado",I2968)))</formula>
    </cfRule>
    <cfRule type="containsText" dxfId="16363" priority="21450" operator="containsText" text="Cancelado">
      <formula>NOT(ISERROR(SEARCH("Cancelado",I2968)))</formula>
    </cfRule>
    <cfRule type="containsText" dxfId="16362" priority="21451" operator="containsText" text="Entregado">
      <formula>NOT(ISERROR(SEARCH("Entregado",I2968)))</formula>
    </cfRule>
    <cfRule type="containsText" dxfId="16361" priority="21452" operator="containsText" text="Entregado">
      <formula>NOT(ISERROR(SEARCH("Entregado",I2968)))</formula>
    </cfRule>
    <cfRule type="containsText" dxfId="16360" priority="21453" operator="containsText" text="En proceso">
      <formula>NOT(ISERROR(SEARCH("En proceso",I2968)))</formula>
    </cfRule>
  </conditionalFormatting>
  <conditionalFormatting sqref="J2971">
    <cfRule type="containsText" dxfId="16359" priority="21448" operator="containsText" text="TRUE">
      <formula>NOT(ISERROR(SEARCH("TRUE",J2971)))</formula>
    </cfRule>
  </conditionalFormatting>
  <conditionalFormatting sqref="G2970">
    <cfRule type="expression" dxfId="16358" priority="21447">
      <formula>K2970&gt;L2970</formula>
    </cfRule>
  </conditionalFormatting>
  <conditionalFormatting sqref="J2970">
    <cfRule type="containsText" dxfId="16357" priority="21441" operator="containsText" text="TRUE">
      <formula>NOT(ISERROR(SEARCH("TRUE",J2970)))</formula>
    </cfRule>
  </conditionalFormatting>
  <conditionalFormatting sqref="G2969">
    <cfRule type="expression" dxfId="16356" priority="21440">
      <formula>K2969&gt;L2969</formula>
    </cfRule>
  </conditionalFormatting>
  <conditionalFormatting sqref="J2969">
    <cfRule type="containsText" dxfId="16355" priority="21434" operator="containsText" text="TRUE">
      <formula>NOT(ISERROR(SEARCH("TRUE",J2969)))</formula>
    </cfRule>
  </conditionalFormatting>
  <conditionalFormatting sqref="G2968">
    <cfRule type="expression" dxfId="16354" priority="21433">
      <formula>K2968&gt;L2968</formula>
    </cfRule>
  </conditionalFormatting>
  <conditionalFormatting sqref="J2968">
    <cfRule type="containsText" dxfId="16353" priority="21427" operator="containsText" text="TRUE">
      <formula>NOT(ISERROR(SEARCH("TRUE",J2968)))</formula>
    </cfRule>
  </conditionalFormatting>
  <conditionalFormatting sqref="G2967">
    <cfRule type="expression" dxfId="16352" priority="21426">
      <formula>K2967&gt;L2967</formula>
    </cfRule>
  </conditionalFormatting>
  <conditionalFormatting sqref="J2967">
    <cfRule type="containsText" dxfId="16351" priority="21420" operator="containsText" text="TRUE">
      <formula>NOT(ISERROR(SEARCH("TRUE",J2967)))</formula>
    </cfRule>
  </conditionalFormatting>
  <conditionalFormatting sqref="G2966">
    <cfRule type="expression" dxfId="16350" priority="21419">
      <formula>K2966&gt;L2966</formula>
    </cfRule>
  </conditionalFormatting>
  <conditionalFormatting sqref="J2966">
    <cfRule type="containsText" dxfId="16349" priority="21413" operator="containsText" text="TRUE">
      <formula>NOT(ISERROR(SEARCH("TRUE",J2966)))</formula>
    </cfRule>
  </conditionalFormatting>
  <conditionalFormatting sqref="G2965">
    <cfRule type="expression" dxfId="16348" priority="21412">
      <formula>K2965&gt;L2965</formula>
    </cfRule>
  </conditionalFormatting>
  <conditionalFormatting sqref="J2965">
    <cfRule type="containsText" dxfId="16347" priority="21406" operator="containsText" text="TRUE">
      <formula>NOT(ISERROR(SEARCH("TRUE",J2965)))</formula>
    </cfRule>
  </conditionalFormatting>
  <conditionalFormatting sqref="G2964">
    <cfRule type="expression" dxfId="16346" priority="21405">
      <formula>K2964&gt;L2964</formula>
    </cfRule>
  </conditionalFormatting>
  <conditionalFormatting sqref="I2964:I2967">
    <cfRule type="containsText" dxfId="16345" priority="21400" operator="containsText" text="No Encontrado">
      <formula>NOT(ISERROR(SEARCH("No Encontrado",I2964)))</formula>
    </cfRule>
    <cfRule type="containsText" dxfId="16344" priority="21401" operator="containsText" text="Cancelado">
      <formula>NOT(ISERROR(SEARCH("Cancelado",I2964)))</formula>
    </cfRule>
    <cfRule type="containsText" dxfId="16343" priority="21402" operator="containsText" text="Entregado">
      <formula>NOT(ISERROR(SEARCH("Entregado",I2964)))</formula>
    </cfRule>
    <cfRule type="containsText" dxfId="16342" priority="21403" operator="containsText" text="Entregado">
      <formula>NOT(ISERROR(SEARCH("Entregado",I2964)))</formula>
    </cfRule>
    <cfRule type="containsText" dxfId="16341" priority="21404" operator="containsText" text="En proceso">
      <formula>NOT(ISERROR(SEARCH("En proceso",I2964)))</formula>
    </cfRule>
  </conditionalFormatting>
  <conditionalFormatting sqref="J2964">
    <cfRule type="containsText" dxfId="16340" priority="21399" operator="containsText" text="TRUE">
      <formula>NOT(ISERROR(SEARCH("TRUE",J2964)))</formula>
    </cfRule>
  </conditionalFormatting>
  <conditionalFormatting sqref="G2963">
    <cfRule type="expression" dxfId="16339" priority="21398">
      <formula>K2963&gt;L2963</formula>
    </cfRule>
  </conditionalFormatting>
  <conditionalFormatting sqref="I2963">
    <cfRule type="containsText" dxfId="16338" priority="21393" operator="containsText" text="No Encontrado">
      <formula>NOT(ISERROR(SEARCH("No Encontrado",I2963)))</formula>
    </cfRule>
    <cfRule type="containsText" dxfId="16337" priority="21394" operator="containsText" text="Cancelado">
      <formula>NOT(ISERROR(SEARCH("Cancelado",I2963)))</formula>
    </cfRule>
    <cfRule type="containsText" dxfId="16336" priority="21395" operator="containsText" text="Entregado">
      <formula>NOT(ISERROR(SEARCH("Entregado",I2963)))</formula>
    </cfRule>
    <cfRule type="containsText" dxfId="16335" priority="21396" operator="containsText" text="Entregado">
      <formula>NOT(ISERROR(SEARCH("Entregado",I2963)))</formula>
    </cfRule>
    <cfRule type="containsText" dxfId="16334" priority="21397" operator="containsText" text="En proceso">
      <formula>NOT(ISERROR(SEARCH("En proceso",I2963)))</formula>
    </cfRule>
  </conditionalFormatting>
  <conditionalFormatting sqref="J2963">
    <cfRule type="containsText" dxfId="16333" priority="21392" operator="containsText" text="TRUE">
      <formula>NOT(ISERROR(SEARCH("TRUE",J2963)))</formula>
    </cfRule>
  </conditionalFormatting>
  <conditionalFormatting sqref="G2962">
    <cfRule type="expression" dxfId="16332" priority="21391">
      <formula>K2962&gt;L2962</formula>
    </cfRule>
  </conditionalFormatting>
  <conditionalFormatting sqref="I2962">
    <cfRule type="containsText" dxfId="16331" priority="21386" operator="containsText" text="No Encontrado">
      <formula>NOT(ISERROR(SEARCH("No Encontrado",I2962)))</formula>
    </cfRule>
    <cfRule type="containsText" dxfId="16330" priority="21387" operator="containsText" text="Cancelado">
      <formula>NOT(ISERROR(SEARCH("Cancelado",I2962)))</formula>
    </cfRule>
    <cfRule type="containsText" dxfId="16329" priority="21388" operator="containsText" text="Entregado">
      <formula>NOT(ISERROR(SEARCH("Entregado",I2962)))</formula>
    </cfRule>
    <cfRule type="containsText" dxfId="16328" priority="21389" operator="containsText" text="Entregado">
      <formula>NOT(ISERROR(SEARCH("Entregado",I2962)))</formula>
    </cfRule>
    <cfRule type="containsText" dxfId="16327" priority="21390" operator="containsText" text="En proceso">
      <formula>NOT(ISERROR(SEARCH("En proceso",I2962)))</formula>
    </cfRule>
  </conditionalFormatting>
  <conditionalFormatting sqref="J2962">
    <cfRule type="containsText" dxfId="16326" priority="21385" operator="containsText" text="TRUE">
      <formula>NOT(ISERROR(SEARCH("TRUE",J2962)))</formula>
    </cfRule>
  </conditionalFormatting>
  <conditionalFormatting sqref="G2961">
    <cfRule type="expression" dxfId="16325" priority="21384">
      <formula>K2961&gt;L2961</formula>
    </cfRule>
  </conditionalFormatting>
  <conditionalFormatting sqref="I2961">
    <cfRule type="containsText" dxfId="16324" priority="21379" operator="containsText" text="No Encontrado">
      <formula>NOT(ISERROR(SEARCH("No Encontrado",I2961)))</formula>
    </cfRule>
    <cfRule type="containsText" dxfId="16323" priority="21380" operator="containsText" text="Cancelado">
      <formula>NOT(ISERROR(SEARCH("Cancelado",I2961)))</formula>
    </cfRule>
    <cfRule type="containsText" dxfId="16322" priority="21381" operator="containsText" text="Entregado">
      <formula>NOT(ISERROR(SEARCH("Entregado",I2961)))</formula>
    </cfRule>
    <cfRule type="containsText" dxfId="16321" priority="21382" operator="containsText" text="Entregado">
      <formula>NOT(ISERROR(SEARCH("Entregado",I2961)))</formula>
    </cfRule>
    <cfRule type="containsText" dxfId="16320" priority="21383" operator="containsText" text="En proceso">
      <formula>NOT(ISERROR(SEARCH("En proceso",I2961)))</formula>
    </cfRule>
  </conditionalFormatting>
  <conditionalFormatting sqref="J2961">
    <cfRule type="containsText" dxfId="16319" priority="21378" operator="containsText" text="TRUE">
      <formula>NOT(ISERROR(SEARCH("TRUE",J2961)))</formula>
    </cfRule>
  </conditionalFormatting>
  <conditionalFormatting sqref="G2960">
    <cfRule type="expression" dxfId="16318" priority="21377">
      <formula>K2960&gt;L2960</formula>
    </cfRule>
  </conditionalFormatting>
  <conditionalFormatting sqref="I2960">
    <cfRule type="containsText" dxfId="16317" priority="21372" operator="containsText" text="No Encontrado">
      <formula>NOT(ISERROR(SEARCH("No Encontrado",I2960)))</formula>
    </cfRule>
    <cfRule type="containsText" dxfId="16316" priority="21373" operator="containsText" text="Cancelado">
      <formula>NOT(ISERROR(SEARCH("Cancelado",I2960)))</formula>
    </cfRule>
    <cfRule type="containsText" dxfId="16315" priority="21374" operator="containsText" text="Entregado">
      <formula>NOT(ISERROR(SEARCH("Entregado",I2960)))</formula>
    </cfRule>
    <cfRule type="containsText" dxfId="16314" priority="21375" operator="containsText" text="Entregado">
      <formula>NOT(ISERROR(SEARCH("Entregado",I2960)))</formula>
    </cfRule>
    <cfRule type="containsText" dxfId="16313" priority="21376" operator="containsText" text="En proceso">
      <formula>NOT(ISERROR(SEARCH("En proceso",I2960)))</formula>
    </cfRule>
  </conditionalFormatting>
  <conditionalFormatting sqref="J2960">
    <cfRule type="containsText" dxfId="16312" priority="21371" operator="containsText" text="TRUE">
      <formula>NOT(ISERROR(SEARCH("TRUE",J2960)))</formula>
    </cfRule>
  </conditionalFormatting>
  <conditionalFormatting sqref="G2959">
    <cfRule type="expression" dxfId="16311" priority="21370">
      <formula>K2959&gt;L2959</formula>
    </cfRule>
  </conditionalFormatting>
  <conditionalFormatting sqref="I2959">
    <cfRule type="containsText" dxfId="16310" priority="21365" operator="containsText" text="No Encontrado">
      <formula>NOT(ISERROR(SEARCH("No Encontrado",I2959)))</formula>
    </cfRule>
    <cfRule type="containsText" dxfId="16309" priority="21366" operator="containsText" text="Cancelado">
      <formula>NOT(ISERROR(SEARCH("Cancelado",I2959)))</formula>
    </cfRule>
    <cfRule type="containsText" dxfId="16308" priority="21367" operator="containsText" text="Entregado">
      <formula>NOT(ISERROR(SEARCH("Entregado",I2959)))</formula>
    </cfRule>
    <cfRule type="containsText" dxfId="16307" priority="21368" operator="containsText" text="Entregado">
      <formula>NOT(ISERROR(SEARCH("Entregado",I2959)))</formula>
    </cfRule>
    <cfRule type="containsText" dxfId="16306" priority="21369" operator="containsText" text="En proceso">
      <formula>NOT(ISERROR(SEARCH("En proceso",I2959)))</formula>
    </cfRule>
  </conditionalFormatting>
  <conditionalFormatting sqref="J2959">
    <cfRule type="containsText" dxfId="16305" priority="21364" operator="containsText" text="TRUE">
      <formula>NOT(ISERROR(SEARCH("TRUE",J2959)))</formula>
    </cfRule>
  </conditionalFormatting>
  <conditionalFormatting sqref="G2958">
    <cfRule type="expression" dxfId="16304" priority="21363">
      <formula>K2958&gt;L2958</formula>
    </cfRule>
  </conditionalFormatting>
  <conditionalFormatting sqref="J2958">
    <cfRule type="containsText" dxfId="16303" priority="21357" operator="containsText" text="TRUE">
      <formula>NOT(ISERROR(SEARCH("TRUE",J2958)))</formula>
    </cfRule>
  </conditionalFormatting>
  <conditionalFormatting sqref="G2957">
    <cfRule type="expression" dxfId="16302" priority="21356">
      <formula>K2957&gt;L2957</formula>
    </cfRule>
  </conditionalFormatting>
  <conditionalFormatting sqref="J2957">
    <cfRule type="containsText" dxfId="16301" priority="21350" operator="containsText" text="TRUE">
      <formula>NOT(ISERROR(SEARCH("TRUE",J2957)))</formula>
    </cfRule>
  </conditionalFormatting>
  <conditionalFormatting sqref="G2956">
    <cfRule type="expression" dxfId="16300" priority="21349">
      <formula>K2956&gt;L2956</formula>
    </cfRule>
  </conditionalFormatting>
  <conditionalFormatting sqref="I2956:I2958">
    <cfRule type="containsText" dxfId="16299" priority="21344" operator="containsText" text="No Encontrado">
      <formula>NOT(ISERROR(SEARCH("No Encontrado",I2956)))</formula>
    </cfRule>
    <cfRule type="containsText" dxfId="16298" priority="21345" operator="containsText" text="Cancelado">
      <formula>NOT(ISERROR(SEARCH("Cancelado",I2956)))</formula>
    </cfRule>
    <cfRule type="containsText" dxfId="16297" priority="21346" operator="containsText" text="Entregado">
      <formula>NOT(ISERROR(SEARCH("Entregado",I2956)))</formula>
    </cfRule>
    <cfRule type="containsText" dxfId="16296" priority="21347" operator="containsText" text="Entregado">
      <formula>NOT(ISERROR(SEARCH("Entregado",I2956)))</formula>
    </cfRule>
    <cfRule type="containsText" dxfId="16295" priority="21348" operator="containsText" text="En proceso">
      <formula>NOT(ISERROR(SEARCH("En proceso",I2956)))</formula>
    </cfRule>
  </conditionalFormatting>
  <conditionalFormatting sqref="J2956">
    <cfRule type="containsText" dxfId="16294" priority="21343" operator="containsText" text="TRUE">
      <formula>NOT(ISERROR(SEARCH("TRUE",J2956)))</formula>
    </cfRule>
  </conditionalFormatting>
  <conditionalFormatting sqref="G2955">
    <cfRule type="expression" dxfId="16293" priority="21342">
      <formula>K2955&gt;L2955</formula>
    </cfRule>
  </conditionalFormatting>
  <conditionalFormatting sqref="I2955">
    <cfRule type="containsText" dxfId="16292" priority="21337" operator="containsText" text="No Encontrado">
      <formula>NOT(ISERROR(SEARCH("No Encontrado",I2955)))</formula>
    </cfRule>
    <cfRule type="containsText" dxfId="16291" priority="21338" operator="containsText" text="Cancelado">
      <formula>NOT(ISERROR(SEARCH("Cancelado",I2955)))</formula>
    </cfRule>
    <cfRule type="containsText" dxfId="16290" priority="21339" operator="containsText" text="Entregado">
      <formula>NOT(ISERROR(SEARCH("Entregado",I2955)))</formula>
    </cfRule>
    <cfRule type="containsText" dxfId="16289" priority="21340" operator="containsText" text="Entregado">
      <formula>NOT(ISERROR(SEARCH("Entregado",I2955)))</formula>
    </cfRule>
    <cfRule type="containsText" dxfId="16288" priority="21341" operator="containsText" text="En proceso">
      <formula>NOT(ISERROR(SEARCH("En proceso",I2955)))</formula>
    </cfRule>
  </conditionalFormatting>
  <conditionalFormatting sqref="J2955">
    <cfRule type="containsText" dxfId="16287" priority="21336" operator="containsText" text="TRUE">
      <formula>NOT(ISERROR(SEARCH("TRUE",J2955)))</formula>
    </cfRule>
  </conditionalFormatting>
  <conditionalFormatting sqref="G2954">
    <cfRule type="expression" dxfId="16286" priority="21335">
      <formula>K2954&gt;L2954</formula>
    </cfRule>
  </conditionalFormatting>
  <conditionalFormatting sqref="I2954">
    <cfRule type="containsText" dxfId="16285" priority="21330" operator="containsText" text="No Encontrado">
      <formula>NOT(ISERROR(SEARCH("No Encontrado",I2954)))</formula>
    </cfRule>
    <cfRule type="containsText" dxfId="16284" priority="21331" operator="containsText" text="Cancelado">
      <formula>NOT(ISERROR(SEARCH("Cancelado",I2954)))</formula>
    </cfRule>
    <cfRule type="containsText" dxfId="16283" priority="21332" operator="containsText" text="Entregado">
      <formula>NOT(ISERROR(SEARCH("Entregado",I2954)))</formula>
    </cfRule>
    <cfRule type="containsText" dxfId="16282" priority="21333" operator="containsText" text="Entregado">
      <formula>NOT(ISERROR(SEARCH("Entregado",I2954)))</formula>
    </cfRule>
    <cfRule type="containsText" dxfId="16281" priority="21334" operator="containsText" text="En proceso">
      <formula>NOT(ISERROR(SEARCH("En proceso",I2954)))</formula>
    </cfRule>
  </conditionalFormatting>
  <conditionalFormatting sqref="J2954">
    <cfRule type="containsText" dxfId="16280" priority="21329" operator="containsText" text="TRUE">
      <formula>NOT(ISERROR(SEARCH("TRUE",J2954)))</formula>
    </cfRule>
  </conditionalFormatting>
  <conditionalFormatting sqref="G2953">
    <cfRule type="expression" dxfId="16279" priority="21328">
      <formula>K2953&gt;L2953</formula>
    </cfRule>
  </conditionalFormatting>
  <conditionalFormatting sqref="I2953">
    <cfRule type="containsText" dxfId="16278" priority="21323" operator="containsText" text="No Encontrado">
      <formula>NOT(ISERROR(SEARCH("No Encontrado",I2953)))</formula>
    </cfRule>
    <cfRule type="containsText" dxfId="16277" priority="21324" operator="containsText" text="Cancelado">
      <formula>NOT(ISERROR(SEARCH("Cancelado",I2953)))</formula>
    </cfRule>
    <cfRule type="containsText" dxfId="16276" priority="21325" operator="containsText" text="Entregado">
      <formula>NOT(ISERROR(SEARCH("Entregado",I2953)))</formula>
    </cfRule>
    <cfRule type="containsText" dxfId="16275" priority="21326" operator="containsText" text="Entregado">
      <formula>NOT(ISERROR(SEARCH("Entregado",I2953)))</formula>
    </cfRule>
    <cfRule type="containsText" dxfId="16274" priority="21327" operator="containsText" text="En proceso">
      <formula>NOT(ISERROR(SEARCH("En proceso",I2953)))</formula>
    </cfRule>
  </conditionalFormatting>
  <conditionalFormatting sqref="J2953">
    <cfRule type="containsText" dxfId="16273" priority="21322" operator="containsText" text="TRUE">
      <formula>NOT(ISERROR(SEARCH("TRUE",J2953)))</formula>
    </cfRule>
  </conditionalFormatting>
  <conditionalFormatting sqref="G2952">
    <cfRule type="expression" dxfId="16272" priority="21321">
      <formula>K2952&gt;L2952</formula>
    </cfRule>
  </conditionalFormatting>
  <conditionalFormatting sqref="I2952">
    <cfRule type="containsText" dxfId="16271" priority="21316" operator="containsText" text="No Encontrado">
      <formula>NOT(ISERROR(SEARCH("No Encontrado",I2952)))</formula>
    </cfRule>
    <cfRule type="containsText" dxfId="16270" priority="21317" operator="containsText" text="Cancelado">
      <formula>NOT(ISERROR(SEARCH("Cancelado",I2952)))</formula>
    </cfRule>
    <cfRule type="containsText" dxfId="16269" priority="21318" operator="containsText" text="Entregado">
      <formula>NOT(ISERROR(SEARCH("Entregado",I2952)))</formula>
    </cfRule>
    <cfRule type="containsText" dxfId="16268" priority="21319" operator="containsText" text="Entregado">
      <formula>NOT(ISERROR(SEARCH("Entregado",I2952)))</formula>
    </cfRule>
    <cfRule type="containsText" dxfId="16267" priority="21320" operator="containsText" text="En proceso">
      <formula>NOT(ISERROR(SEARCH("En proceso",I2952)))</formula>
    </cfRule>
  </conditionalFormatting>
  <conditionalFormatting sqref="J2952">
    <cfRule type="containsText" dxfId="16266" priority="21315" operator="containsText" text="TRUE">
      <formula>NOT(ISERROR(SEARCH("TRUE",J2952)))</formula>
    </cfRule>
  </conditionalFormatting>
  <conditionalFormatting sqref="G2951">
    <cfRule type="expression" dxfId="16265" priority="21314">
      <formula>K2951&gt;L2951</formula>
    </cfRule>
  </conditionalFormatting>
  <conditionalFormatting sqref="I2951">
    <cfRule type="containsText" dxfId="16264" priority="21309" operator="containsText" text="No Encontrado">
      <formula>NOT(ISERROR(SEARCH("No Encontrado",I2951)))</formula>
    </cfRule>
    <cfRule type="containsText" dxfId="16263" priority="21310" operator="containsText" text="Cancelado">
      <formula>NOT(ISERROR(SEARCH("Cancelado",I2951)))</formula>
    </cfRule>
    <cfRule type="containsText" dxfId="16262" priority="21311" operator="containsText" text="Entregado">
      <formula>NOT(ISERROR(SEARCH("Entregado",I2951)))</formula>
    </cfRule>
    <cfRule type="containsText" dxfId="16261" priority="21312" operator="containsText" text="Entregado">
      <formula>NOT(ISERROR(SEARCH("Entregado",I2951)))</formula>
    </cfRule>
    <cfRule type="containsText" dxfId="16260" priority="21313" operator="containsText" text="En proceso">
      <formula>NOT(ISERROR(SEARCH("En proceso",I2951)))</formula>
    </cfRule>
  </conditionalFormatting>
  <conditionalFormatting sqref="J2951">
    <cfRule type="containsText" dxfId="16259" priority="21308" operator="containsText" text="TRUE">
      <formula>NOT(ISERROR(SEARCH("TRUE",J2951)))</formula>
    </cfRule>
  </conditionalFormatting>
  <conditionalFormatting sqref="G2950">
    <cfRule type="expression" dxfId="16258" priority="21307">
      <formula>K2950&gt;L2950</formula>
    </cfRule>
  </conditionalFormatting>
  <conditionalFormatting sqref="J2950">
    <cfRule type="containsText" dxfId="16257" priority="21301" operator="containsText" text="TRUE">
      <formula>NOT(ISERROR(SEARCH("TRUE",J2950)))</formula>
    </cfRule>
  </conditionalFormatting>
  <conditionalFormatting sqref="G2949">
    <cfRule type="expression" dxfId="16256" priority="21300">
      <formula>K2949&gt;L2949</formula>
    </cfRule>
  </conditionalFormatting>
  <conditionalFormatting sqref="J2949">
    <cfRule type="containsText" dxfId="16255" priority="21294" operator="containsText" text="TRUE">
      <formula>NOT(ISERROR(SEARCH("TRUE",J2949)))</formula>
    </cfRule>
  </conditionalFormatting>
  <conditionalFormatting sqref="G2948">
    <cfRule type="expression" dxfId="16254" priority="21293">
      <formula>K2948&gt;L2948</formula>
    </cfRule>
  </conditionalFormatting>
  <conditionalFormatting sqref="J2948">
    <cfRule type="containsText" dxfId="16253" priority="21287" operator="containsText" text="TRUE">
      <formula>NOT(ISERROR(SEARCH("TRUE",J2948)))</formula>
    </cfRule>
  </conditionalFormatting>
  <conditionalFormatting sqref="G2947">
    <cfRule type="expression" dxfId="16252" priority="21286">
      <formula>K2947&gt;L2947</formula>
    </cfRule>
  </conditionalFormatting>
  <conditionalFormatting sqref="J2947">
    <cfRule type="containsText" dxfId="16251" priority="21280" operator="containsText" text="TRUE">
      <formula>NOT(ISERROR(SEARCH("TRUE",J2947)))</formula>
    </cfRule>
  </conditionalFormatting>
  <conditionalFormatting sqref="G2946">
    <cfRule type="expression" dxfId="16250" priority="21279">
      <formula>K2946&gt;L2946</formula>
    </cfRule>
  </conditionalFormatting>
  <conditionalFormatting sqref="I2946:I2950">
    <cfRule type="containsText" dxfId="16249" priority="21274" operator="containsText" text="No Encontrado">
      <formula>NOT(ISERROR(SEARCH("No Encontrado",I2946)))</formula>
    </cfRule>
    <cfRule type="containsText" dxfId="16248" priority="21275" operator="containsText" text="Cancelado">
      <formula>NOT(ISERROR(SEARCH("Cancelado",I2946)))</formula>
    </cfRule>
    <cfRule type="containsText" dxfId="16247" priority="21276" operator="containsText" text="Entregado">
      <formula>NOT(ISERROR(SEARCH("Entregado",I2946)))</formula>
    </cfRule>
    <cfRule type="containsText" dxfId="16246" priority="21277" operator="containsText" text="Entregado">
      <formula>NOT(ISERROR(SEARCH("Entregado",I2946)))</formula>
    </cfRule>
    <cfRule type="containsText" dxfId="16245" priority="21278" operator="containsText" text="En proceso">
      <formula>NOT(ISERROR(SEARCH("En proceso",I2946)))</formula>
    </cfRule>
  </conditionalFormatting>
  <conditionalFormatting sqref="J2946">
    <cfRule type="containsText" dxfId="16244" priority="21273" operator="containsText" text="TRUE">
      <formula>NOT(ISERROR(SEARCH("TRUE",J2946)))</formula>
    </cfRule>
  </conditionalFormatting>
  <conditionalFormatting sqref="G2945">
    <cfRule type="expression" dxfId="16243" priority="21272">
      <formula>K2945&gt;L2945</formula>
    </cfRule>
  </conditionalFormatting>
  <conditionalFormatting sqref="I2945">
    <cfRule type="containsText" dxfId="16242" priority="21267" operator="containsText" text="No Encontrado">
      <formula>NOT(ISERROR(SEARCH("No Encontrado",I2945)))</formula>
    </cfRule>
    <cfRule type="containsText" dxfId="16241" priority="21268" operator="containsText" text="Cancelado">
      <formula>NOT(ISERROR(SEARCH("Cancelado",I2945)))</formula>
    </cfRule>
    <cfRule type="containsText" dxfId="16240" priority="21269" operator="containsText" text="Entregado">
      <formula>NOT(ISERROR(SEARCH("Entregado",I2945)))</formula>
    </cfRule>
    <cfRule type="containsText" dxfId="16239" priority="21270" operator="containsText" text="Entregado">
      <formula>NOT(ISERROR(SEARCH("Entregado",I2945)))</formula>
    </cfRule>
    <cfRule type="containsText" dxfId="16238" priority="21271" operator="containsText" text="En proceso">
      <formula>NOT(ISERROR(SEARCH("En proceso",I2945)))</formula>
    </cfRule>
  </conditionalFormatting>
  <conditionalFormatting sqref="J2945">
    <cfRule type="containsText" dxfId="16237" priority="21266" operator="containsText" text="TRUE">
      <formula>NOT(ISERROR(SEARCH("TRUE",J2945)))</formula>
    </cfRule>
  </conditionalFormatting>
  <conditionalFormatting sqref="G2944">
    <cfRule type="expression" dxfId="16236" priority="21265">
      <formula>K2944&gt;L2944</formula>
    </cfRule>
  </conditionalFormatting>
  <conditionalFormatting sqref="I2944">
    <cfRule type="containsText" dxfId="16235" priority="21260" operator="containsText" text="No Encontrado">
      <formula>NOT(ISERROR(SEARCH("No Encontrado",I2944)))</formula>
    </cfRule>
    <cfRule type="containsText" dxfId="16234" priority="21261" operator="containsText" text="Cancelado">
      <formula>NOT(ISERROR(SEARCH("Cancelado",I2944)))</formula>
    </cfRule>
    <cfRule type="containsText" dxfId="16233" priority="21262" operator="containsText" text="Entregado">
      <formula>NOT(ISERROR(SEARCH("Entregado",I2944)))</formula>
    </cfRule>
    <cfRule type="containsText" dxfId="16232" priority="21263" operator="containsText" text="Entregado">
      <formula>NOT(ISERROR(SEARCH("Entregado",I2944)))</formula>
    </cfRule>
    <cfRule type="containsText" dxfId="16231" priority="21264" operator="containsText" text="En proceso">
      <formula>NOT(ISERROR(SEARCH("En proceso",I2944)))</formula>
    </cfRule>
  </conditionalFormatting>
  <conditionalFormatting sqref="J2944">
    <cfRule type="containsText" dxfId="16230" priority="21259" operator="containsText" text="TRUE">
      <formula>NOT(ISERROR(SEARCH("TRUE",J2944)))</formula>
    </cfRule>
  </conditionalFormatting>
  <conditionalFormatting sqref="G2943">
    <cfRule type="expression" dxfId="16229" priority="21258">
      <formula>K2943&gt;L2943</formula>
    </cfRule>
  </conditionalFormatting>
  <conditionalFormatting sqref="I2943">
    <cfRule type="containsText" dxfId="16228" priority="21253" operator="containsText" text="No Encontrado">
      <formula>NOT(ISERROR(SEARCH("No Encontrado",I2943)))</formula>
    </cfRule>
    <cfRule type="containsText" dxfId="16227" priority="21254" operator="containsText" text="Cancelado">
      <formula>NOT(ISERROR(SEARCH("Cancelado",I2943)))</formula>
    </cfRule>
    <cfRule type="containsText" dxfId="16226" priority="21255" operator="containsText" text="Entregado">
      <formula>NOT(ISERROR(SEARCH("Entregado",I2943)))</formula>
    </cfRule>
    <cfRule type="containsText" dxfId="16225" priority="21256" operator="containsText" text="Entregado">
      <formula>NOT(ISERROR(SEARCH("Entregado",I2943)))</formula>
    </cfRule>
    <cfRule type="containsText" dxfId="16224" priority="21257" operator="containsText" text="En proceso">
      <formula>NOT(ISERROR(SEARCH("En proceso",I2943)))</formula>
    </cfRule>
  </conditionalFormatting>
  <conditionalFormatting sqref="J2943">
    <cfRule type="containsText" dxfId="16223" priority="21252" operator="containsText" text="TRUE">
      <formula>NOT(ISERROR(SEARCH("TRUE",J2943)))</formula>
    </cfRule>
  </conditionalFormatting>
  <conditionalFormatting sqref="G2942">
    <cfRule type="expression" dxfId="16222" priority="21251">
      <formula>K2942&gt;L2942</formula>
    </cfRule>
  </conditionalFormatting>
  <conditionalFormatting sqref="I2942">
    <cfRule type="containsText" dxfId="16221" priority="21246" operator="containsText" text="No Encontrado">
      <formula>NOT(ISERROR(SEARCH("No Encontrado",I2942)))</formula>
    </cfRule>
    <cfRule type="containsText" dxfId="16220" priority="21247" operator="containsText" text="Cancelado">
      <formula>NOT(ISERROR(SEARCH("Cancelado",I2942)))</formula>
    </cfRule>
    <cfRule type="containsText" dxfId="16219" priority="21248" operator="containsText" text="Entregado">
      <formula>NOT(ISERROR(SEARCH("Entregado",I2942)))</formula>
    </cfRule>
    <cfRule type="containsText" dxfId="16218" priority="21249" operator="containsText" text="Entregado">
      <formula>NOT(ISERROR(SEARCH("Entregado",I2942)))</formula>
    </cfRule>
    <cfRule type="containsText" dxfId="16217" priority="21250" operator="containsText" text="En proceso">
      <formula>NOT(ISERROR(SEARCH("En proceso",I2942)))</formula>
    </cfRule>
  </conditionalFormatting>
  <conditionalFormatting sqref="J2942">
    <cfRule type="containsText" dxfId="16216" priority="21245" operator="containsText" text="TRUE">
      <formula>NOT(ISERROR(SEARCH("TRUE",J2942)))</formula>
    </cfRule>
  </conditionalFormatting>
  <conditionalFormatting sqref="G2941">
    <cfRule type="expression" dxfId="16215" priority="21244">
      <formula>K2941&gt;L2941</formula>
    </cfRule>
  </conditionalFormatting>
  <conditionalFormatting sqref="I2941">
    <cfRule type="containsText" dxfId="16214" priority="21239" operator="containsText" text="No Encontrado">
      <formula>NOT(ISERROR(SEARCH("No Encontrado",I2941)))</formula>
    </cfRule>
    <cfRule type="containsText" dxfId="16213" priority="21240" operator="containsText" text="Cancelado">
      <formula>NOT(ISERROR(SEARCH("Cancelado",I2941)))</formula>
    </cfRule>
    <cfRule type="containsText" dxfId="16212" priority="21241" operator="containsText" text="Entregado">
      <formula>NOT(ISERROR(SEARCH("Entregado",I2941)))</formula>
    </cfRule>
    <cfRule type="containsText" dxfId="16211" priority="21242" operator="containsText" text="Entregado">
      <formula>NOT(ISERROR(SEARCH("Entregado",I2941)))</formula>
    </cfRule>
    <cfRule type="containsText" dxfId="16210" priority="21243" operator="containsText" text="En proceso">
      <formula>NOT(ISERROR(SEARCH("En proceso",I2941)))</formula>
    </cfRule>
  </conditionalFormatting>
  <conditionalFormatting sqref="J2941">
    <cfRule type="containsText" dxfId="16209" priority="21238" operator="containsText" text="TRUE">
      <formula>NOT(ISERROR(SEARCH("TRUE",J2941)))</formula>
    </cfRule>
  </conditionalFormatting>
  <conditionalFormatting sqref="G2940">
    <cfRule type="expression" dxfId="16208" priority="21237">
      <formula>K2940&gt;L2940</formula>
    </cfRule>
  </conditionalFormatting>
  <conditionalFormatting sqref="I2940">
    <cfRule type="containsText" dxfId="16207" priority="21232" operator="containsText" text="No Encontrado">
      <formula>NOT(ISERROR(SEARCH("No Encontrado",I2940)))</formula>
    </cfRule>
    <cfRule type="containsText" dxfId="16206" priority="21233" operator="containsText" text="Cancelado">
      <formula>NOT(ISERROR(SEARCH("Cancelado",I2940)))</formula>
    </cfRule>
    <cfRule type="containsText" dxfId="16205" priority="21234" operator="containsText" text="Entregado">
      <formula>NOT(ISERROR(SEARCH("Entregado",I2940)))</formula>
    </cfRule>
    <cfRule type="containsText" dxfId="16204" priority="21235" operator="containsText" text="Entregado">
      <formula>NOT(ISERROR(SEARCH("Entregado",I2940)))</formula>
    </cfRule>
    <cfRule type="containsText" dxfId="16203" priority="21236" operator="containsText" text="En proceso">
      <formula>NOT(ISERROR(SEARCH("En proceso",I2940)))</formula>
    </cfRule>
  </conditionalFormatting>
  <conditionalFormatting sqref="J2940">
    <cfRule type="containsText" dxfId="16202" priority="21231" operator="containsText" text="TRUE">
      <formula>NOT(ISERROR(SEARCH("TRUE",J2940)))</formula>
    </cfRule>
  </conditionalFormatting>
  <conditionalFormatting sqref="G2939">
    <cfRule type="expression" dxfId="16201" priority="21230">
      <formula>K2939&gt;L2939</formula>
    </cfRule>
  </conditionalFormatting>
  <conditionalFormatting sqref="I2939">
    <cfRule type="containsText" dxfId="16200" priority="21225" operator="containsText" text="No Encontrado">
      <formula>NOT(ISERROR(SEARCH("No Encontrado",I2939)))</formula>
    </cfRule>
    <cfRule type="containsText" dxfId="16199" priority="21226" operator="containsText" text="Cancelado">
      <formula>NOT(ISERROR(SEARCH("Cancelado",I2939)))</formula>
    </cfRule>
    <cfRule type="containsText" dxfId="16198" priority="21227" operator="containsText" text="Entregado">
      <formula>NOT(ISERROR(SEARCH("Entregado",I2939)))</formula>
    </cfRule>
    <cfRule type="containsText" dxfId="16197" priority="21228" operator="containsText" text="Entregado">
      <formula>NOT(ISERROR(SEARCH("Entregado",I2939)))</formula>
    </cfRule>
    <cfRule type="containsText" dxfId="16196" priority="21229" operator="containsText" text="En proceso">
      <formula>NOT(ISERROR(SEARCH("En proceso",I2939)))</formula>
    </cfRule>
  </conditionalFormatting>
  <conditionalFormatting sqref="J2939">
    <cfRule type="containsText" dxfId="16195" priority="21224" operator="containsText" text="TRUE">
      <formula>NOT(ISERROR(SEARCH("TRUE",J2939)))</formula>
    </cfRule>
  </conditionalFormatting>
  <conditionalFormatting sqref="G2938">
    <cfRule type="expression" dxfId="16194" priority="21223">
      <formula>K2938&gt;L2938</formula>
    </cfRule>
  </conditionalFormatting>
  <conditionalFormatting sqref="J2938">
    <cfRule type="containsText" dxfId="16193" priority="21217" operator="containsText" text="TRUE">
      <formula>NOT(ISERROR(SEARCH("TRUE",J2938)))</formula>
    </cfRule>
  </conditionalFormatting>
  <conditionalFormatting sqref="G2937">
    <cfRule type="expression" dxfId="16192" priority="21216">
      <formula>K2937&gt;L2937</formula>
    </cfRule>
  </conditionalFormatting>
  <conditionalFormatting sqref="J2937">
    <cfRule type="containsText" dxfId="16191" priority="21210" operator="containsText" text="TRUE">
      <formula>NOT(ISERROR(SEARCH("TRUE",J2937)))</formula>
    </cfRule>
  </conditionalFormatting>
  <conditionalFormatting sqref="G2936">
    <cfRule type="expression" dxfId="16190" priority="21209">
      <formula>K2936&gt;L2936</formula>
    </cfRule>
  </conditionalFormatting>
  <conditionalFormatting sqref="J2936">
    <cfRule type="containsText" dxfId="16189" priority="21203" operator="containsText" text="TRUE">
      <formula>NOT(ISERROR(SEARCH("TRUE",J2936)))</formula>
    </cfRule>
  </conditionalFormatting>
  <conditionalFormatting sqref="G2935">
    <cfRule type="expression" dxfId="16188" priority="21202">
      <formula>K2935&gt;L2935</formula>
    </cfRule>
  </conditionalFormatting>
  <conditionalFormatting sqref="J2935">
    <cfRule type="containsText" dxfId="16187" priority="21196" operator="containsText" text="TRUE">
      <formula>NOT(ISERROR(SEARCH("TRUE",J2935)))</formula>
    </cfRule>
  </conditionalFormatting>
  <conditionalFormatting sqref="G2934">
    <cfRule type="expression" dxfId="16186" priority="21195">
      <formula>K2934&gt;L2934</formula>
    </cfRule>
  </conditionalFormatting>
  <conditionalFormatting sqref="J2934">
    <cfRule type="containsText" dxfId="16185" priority="21189" operator="containsText" text="TRUE">
      <formula>NOT(ISERROR(SEARCH("TRUE",J2934)))</formula>
    </cfRule>
  </conditionalFormatting>
  <conditionalFormatting sqref="G2933">
    <cfRule type="expression" dxfId="16184" priority="21188">
      <formula>K2933&gt;L2933</formula>
    </cfRule>
  </conditionalFormatting>
  <conditionalFormatting sqref="J2933">
    <cfRule type="containsText" dxfId="16183" priority="21182" operator="containsText" text="TRUE">
      <formula>NOT(ISERROR(SEARCH("TRUE",J2933)))</formula>
    </cfRule>
  </conditionalFormatting>
  <conditionalFormatting sqref="G2932">
    <cfRule type="expression" dxfId="16182" priority="21181">
      <formula>K2932&gt;L2932</formula>
    </cfRule>
  </conditionalFormatting>
  <conditionalFormatting sqref="J2932">
    <cfRule type="containsText" dxfId="16181" priority="21175" operator="containsText" text="TRUE">
      <formula>NOT(ISERROR(SEARCH("TRUE",J2932)))</formula>
    </cfRule>
  </conditionalFormatting>
  <conditionalFormatting sqref="G2931">
    <cfRule type="expression" dxfId="16180" priority="21174">
      <formula>K2931&gt;L2931</formula>
    </cfRule>
  </conditionalFormatting>
  <conditionalFormatting sqref="J2931">
    <cfRule type="containsText" dxfId="16179" priority="21168" operator="containsText" text="TRUE">
      <formula>NOT(ISERROR(SEARCH("TRUE",J2931)))</formula>
    </cfRule>
  </conditionalFormatting>
  <conditionalFormatting sqref="G2930">
    <cfRule type="expression" dxfId="16178" priority="21167">
      <formula>K2930&gt;L2930</formula>
    </cfRule>
  </conditionalFormatting>
  <conditionalFormatting sqref="J2930">
    <cfRule type="containsText" dxfId="16177" priority="21161" operator="containsText" text="TRUE">
      <formula>NOT(ISERROR(SEARCH("TRUE",J2930)))</formula>
    </cfRule>
  </conditionalFormatting>
  <conditionalFormatting sqref="G2929">
    <cfRule type="expression" dxfId="16176" priority="21160">
      <formula>K2929&gt;L2929</formula>
    </cfRule>
  </conditionalFormatting>
  <conditionalFormatting sqref="J2929">
    <cfRule type="containsText" dxfId="16175" priority="21154" operator="containsText" text="TRUE">
      <formula>NOT(ISERROR(SEARCH("TRUE",J2929)))</formula>
    </cfRule>
  </conditionalFormatting>
  <conditionalFormatting sqref="G2928">
    <cfRule type="expression" dxfId="16174" priority="21153">
      <formula>K2928&gt;L2928</formula>
    </cfRule>
  </conditionalFormatting>
  <conditionalFormatting sqref="J2928">
    <cfRule type="containsText" dxfId="16173" priority="21147" operator="containsText" text="TRUE">
      <formula>NOT(ISERROR(SEARCH("TRUE",J2928)))</formula>
    </cfRule>
  </conditionalFormatting>
  <conditionalFormatting sqref="G2927">
    <cfRule type="expression" dxfId="16172" priority="21146">
      <formula>K2927&gt;L2927</formula>
    </cfRule>
  </conditionalFormatting>
  <conditionalFormatting sqref="J2927">
    <cfRule type="containsText" dxfId="16171" priority="21140" operator="containsText" text="TRUE">
      <formula>NOT(ISERROR(SEARCH("TRUE",J2927)))</formula>
    </cfRule>
  </conditionalFormatting>
  <conditionalFormatting sqref="G2926">
    <cfRule type="expression" dxfId="16170" priority="21139">
      <formula>K2926&gt;L2926</formula>
    </cfRule>
  </conditionalFormatting>
  <conditionalFormatting sqref="J2926">
    <cfRule type="containsText" dxfId="16169" priority="21133" operator="containsText" text="TRUE">
      <formula>NOT(ISERROR(SEARCH("TRUE",J2926)))</formula>
    </cfRule>
  </conditionalFormatting>
  <conditionalFormatting sqref="G2925">
    <cfRule type="expression" dxfId="16168" priority="21132">
      <formula>K2925&gt;L2925</formula>
    </cfRule>
  </conditionalFormatting>
  <conditionalFormatting sqref="I2925:I2928">
    <cfRule type="containsText" dxfId="16167" priority="21127" operator="containsText" text="No Encontrado">
      <formula>NOT(ISERROR(SEARCH("No Encontrado",I2925)))</formula>
    </cfRule>
    <cfRule type="containsText" dxfId="16166" priority="21128" operator="containsText" text="Cancelado">
      <formula>NOT(ISERROR(SEARCH("Cancelado",I2925)))</formula>
    </cfRule>
    <cfRule type="containsText" dxfId="16165" priority="21129" operator="containsText" text="Entregado">
      <formula>NOT(ISERROR(SEARCH("Entregado",I2925)))</formula>
    </cfRule>
    <cfRule type="containsText" dxfId="16164" priority="21130" operator="containsText" text="Entregado">
      <formula>NOT(ISERROR(SEARCH("Entregado",I2925)))</formula>
    </cfRule>
    <cfRule type="containsText" dxfId="16163" priority="21131" operator="containsText" text="En proceso">
      <formula>NOT(ISERROR(SEARCH("En proceso",I2925)))</formula>
    </cfRule>
  </conditionalFormatting>
  <conditionalFormatting sqref="J2925">
    <cfRule type="containsText" dxfId="16162" priority="21126" operator="containsText" text="TRUE">
      <formula>NOT(ISERROR(SEARCH("TRUE",J2925)))</formula>
    </cfRule>
  </conditionalFormatting>
  <conditionalFormatting sqref="G2924">
    <cfRule type="expression" dxfId="16161" priority="21125">
      <formula>K2924&gt;L2924</formula>
    </cfRule>
  </conditionalFormatting>
  <conditionalFormatting sqref="J2924">
    <cfRule type="containsText" dxfId="16160" priority="21119" operator="containsText" text="TRUE">
      <formula>NOT(ISERROR(SEARCH("TRUE",J2924)))</formula>
    </cfRule>
  </conditionalFormatting>
  <conditionalFormatting sqref="G2923">
    <cfRule type="expression" dxfId="16159" priority="21118">
      <formula>K2923&gt;L2923</formula>
    </cfRule>
  </conditionalFormatting>
  <conditionalFormatting sqref="J2923">
    <cfRule type="containsText" dxfId="16158" priority="21112" operator="containsText" text="TRUE">
      <formula>NOT(ISERROR(SEARCH("TRUE",J2923)))</formula>
    </cfRule>
  </conditionalFormatting>
  <conditionalFormatting sqref="G2922">
    <cfRule type="expression" dxfId="16157" priority="21111">
      <formula>K2922&gt;L2922</formula>
    </cfRule>
  </conditionalFormatting>
  <conditionalFormatting sqref="I2922">
    <cfRule type="containsText" dxfId="16156" priority="21106" operator="containsText" text="No Encontrado">
      <formula>NOT(ISERROR(SEARCH("No Encontrado",I2922)))</formula>
    </cfRule>
    <cfRule type="containsText" dxfId="16155" priority="21107" operator="containsText" text="Cancelado">
      <formula>NOT(ISERROR(SEARCH("Cancelado",I2922)))</formula>
    </cfRule>
    <cfRule type="containsText" dxfId="16154" priority="21108" operator="containsText" text="Entregado">
      <formula>NOT(ISERROR(SEARCH("Entregado",I2922)))</formula>
    </cfRule>
    <cfRule type="containsText" dxfId="16153" priority="21109" operator="containsText" text="Entregado">
      <formula>NOT(ISERROR(SEARCH("Entregado",I2922)))</formula>
    </cfRule>
    <cfRule type="containsText" dxfId="16152" priority="21110" operator="containsText" text="En proceso">
      <formula>NOT(ISERROR(SEARCH("En proceso",I2922)))</formula>
    </cfRule>
  </conditionalFormatting>
  <conditionalFormatting sqref="J2922">
    <cfRule type="containsText" dxfId="16151" priority="21105" operator="containsText" text="TRUE">
      <formula>NOT(ISERROR(SEARCH("TRUE",J2922)))</formula>
    </cfRule>
  </conditionalFormatting>
  <conditionalFormatting sqref="I2929:I2938">
    <cfRule type="containsText" dxfId="16150" priority="21100" operator="containsText" text="No Encontrado">
      <formula>NOT(ISERROR(SEARCH("No Encontrado",I2929)))</formula>
    </cfRule>
    <cfRule type="containsText" dxfId="16149" priority="21101" operator="containsText" text="Cancelado">
      <formula>NOT(ISERROR(SEARCH("Cancelado",I2929)))</formula>
    </cfRule>
    <cfRule type="containsText" dxfId="16148" priority="21102" operator="containsText" text="Entregado">
      <formula>NOT(ISERROR(SEARCH("Entregado",I2929)))</formula>
    </cfRule>
    <cfRule type="containsText" dxfId="16147" priority="21103" operator="containsText" text="Entregado">
      <formula>NOT(ISERROR(SEARCH("Entregado",I2929)))</formula>
    </cfRule>
    <cfRule type="containsText" dxfId="16146" priority="21104" operator="containsText" text="En proceso">
      <formula>NOT(ISERROR(SEARCH("En proceso",I2929)))</formula>
    </cfRule>
  </conditionalFormatting>
  <conditionalFormatting sqref="G2921">
    <cfRule type="expression" dxfId="16145" priority="21099">
      <formula>K2921&gt;L2921</formula>
    </cfRule>
  </conditionalFormatting>
  <conditionalFormatting sqref="I2921">
    <cfRule type="containsText" dxfId="16144" priority="21094" operator="containsText" text="No Encontrado">
      <formula>NOT(ISERROR(SEARCH("No Encontrado",I2921)))</formula>
    </cfRule>
    <cfRule type="containsText" dxfId="16143" priority="21095" operator="containsText" text="Cancelado">
      <formula>NOT(ISERROR(SEARCH("Cancelado",I2921)))</formula>
    </cfRule>
    <cfRule type="containsText" dxfId="16142" priority="21096" operator="containsText" text="Entregado">
      <formula>NOT(ISERROR(SEARCH("Entregado",I2921)))</formula>
    </cfRule>
    <cfRule type="containsText" dxfId="16141" priority="21097" operator="containsText" text="Entregado">
      <formula>NOT(ISERROR(SEARCH("Entregado",I2921)))</formula>
    </cfRule>
    <cfRule type="containsText" dxfId="16140" priority="21098" operator="containsText" text="En proceso">
      <formula>NOT(ISERROR(SEARCH("En proceso",I2921)))</formula>
    </cfRule>
  </conditionalFormatting>
  <conditionalFormatting sqref="J2921">
    <cfRule type="containsText" dxfId="16139" priority="21093" operator="containsText" text="TRUE">
      <formula>NOT(ISERROR(SEARCH("TRUE",J2921)))</formula>
    </cfRule>
  </conditionalFormatting>
  <conditionalFormatting sqref="G2920">
    <cfRule type="expression" dxfId="16138" priority="21092">
      <formula>K2920&gt;L2920</formula>
    </cfRule>
  </conditionalFormatting>
  <conditionalFormatting sqref="I2920">
    <cfRule type="containsText" dxfId="16137" priority="21087" operator="containsText" text="No Encontrado">
      <formula>NOT(ISERROR(SEARCH("No Encontrado",I2920)))</formula>
    </cfRule>
    <cfRule type="containsText" dxfId="16136" priority="21088" operator="containsText" text="Cancelado">
      <formula>NOT(ISERROR(SEARCH("Cancelado",I2920)))</formula>
    </cfRule>
    <cfRule type="containsText" dxfId="16135" priority="21089" operator="containsText" text="Entregado">
      <formula>NOT(ISERROR(SEARCH("Entregado",I2920)))</formula>
    </cfRule>
    <cfRule type="containsText" dxfId="16134" priority="21090" operator="containsText" text="Entregado">
      <formula>NOT(ISERROR(SEARCH("Entregado",I2920)))</formula>
    </cfRule>
    <cfRule type="containsText" dxfId="16133" priority="21091" operator="containsText" text="En proceso">
      <formula>NOT(ISERROR(SEARCH("En proceso",I2920)))</formula>
    </cfRule>
  </conditionalFormatting>
  <conditionalFormatting sqref="J2920">
    <cfRule type="containsText" dxfId="16132" priority="21086" operator="containsText" text="TRUE">
      <formula>NOT(ISERROR(SEARCH("TRUE",J2920)))</formula>
    </cfRule>
  </conditionalFormatting>
  <conditionalFormatting sqref="G2919">
    <cfRule type="expression" dxfId="16131" priority="21085">
      <formula>K2919&gt;L2919</formula>
    </cfRule>
  </conditionalFormatting>
  <conditionalFormatting sqref="I2919">
    <cfRule type="containsText" dxfId="16130" priority="21080" operator="containsText" text="No Encontrado">
      <formula>NOT(ISERROR(SEARCH("No Encontrado",I2919)))</formula>
    </cfRule>
    <cfRule type="containsText" dxfId="16129" priority="21081" operator="containsText" text="Cancelado">
      <formula>NOT(ISERROR(SEARCH("Cancelado",I2919)))</formula>
    </cfRule>
    <cfRule type="containsText" dxfId="16128" priority="21082" operator="containsText" text="Entregado">
      <formula>NOT(ISERROR(SEARCH("Entregado",I2919)))</formula>
    </cfRule>
    <cfRule type="containsText" dxfId="16127" priority="21083" operator="containsText" text="Entregado">
      <formula>NOT(ISERROR(SEARCH("Entregado",I2919)))</formula>
    </cfRule>
    <cfRule type="containsText" dxfId="16126" priority="21084" operator="containsText" text="En proceso">
      <formula>NOT(ISERROR(SEARCH("En proceso",I2919)))</formula>
    </cfRule>
  </conditionalFormatting>
  <conditionalFormatting sqref="J2919">
    <cfRule type="containsText" dxfId="16125" priority="21079" operator="containsText" text="TRUE">
      <formula>NOT(ISERROR(SEARCH("TRUE",J2919)))</formula>
    </cfRule>
  </conditionalFormatting>
  <conditionalFormatting sqref="G2918">
    <cfRule type="expression" dxfId="16124" priority="21078">
      <formula>K2918&gt;L2918</formula>
    </cfRule>
  </conditionalFormatting>
  <conditionalFormatting sqref="I2918">
    <cfRule type="containsText" dxfId="16123" priority="21073" operator="containsText" text="No Encontrado">
      <formula>NOT(ISERROR(SEARCH("No Encontrado",I2918)))</formula>
    </cfRule>
    <cfRule type="containsText" dxfId="16122" priority="21074" operator="containsText" text="Cancelado">
      <formula>NOT(ISERROR(SEARCH("Cancelado",I2918)))</formula>
    </cfRule>
    <cfRule type="containsText" dxfId="16121" priority="21075" operator="containsText" text="Entregado">
      <formula>NOT(ISERROR(SEARCH("Entregado",I2918)))</formula>
    </cfRule>
    <cfRule type="containsText" dxfId="16120" priority="21076" operator="containsText" text="Entregado">
      <formula>NOT(ISERROR(SEARCH("Entregado",I2918)))</formula>
    </cfRule>
    <cfRule type="containsText" dxfId="16119" priority="21077" operator="containsText" text="En proceso">
      <formula>NOT(ISERROR(SEARCH("En proceso",I2918)))</formula>
    </cfRule>
  </conditionalFormatting>
  <conditionalFormatting sqref="J2918">
    <cfRule type="containsText" dxfId="16118" priority="21072" operator="containsText" text="TRUE">
      <formula>NOT(ISERROR(SEARCH("TRUE",J2918)))</formula>
    </cfRule>
  </conditionalFormatting>
  <conditionalFormatting sqref="G2917">
    <cfRule type="expression" dxfId="16117" priority="21071">
      <formula>K2917&gt;L2917</formula>
    </cfRule>
  </conditionalFormatting>
  <conditionalFormatting sqref="J2917">
    <cfRule type="containsText" dxfId="16116" priority="21065" operator="containsText" text="TRUE">
      <formula>NOT(ISERROR(SEARCH("TRUE",J2917)))</formula>
    </cfRule>
  </conditionalFormatting>
  <conditionalFormatting sqref="G2916">
    <cfRule type="expression" dxfId="16115" priority="21064">
      <formula>K2916&gt;L2916</formula>
    </cfRule>
  </conditionalFormatting>
  <conditionalFormatting sqref="J2916">
    <cfRule type="containsText" dxfId="16114" priority="21058" operator="containsText" text="TRUE">
      <formula>NOT(ISERROR(SEARCH("TRUE",J2916)))</formula>
    </cfRule>
  </conditionalFormatting>
  <conditionalFormatting sqref="G2915">
    <cfRule type="expression" dxfId="16113" priority="21057">
      <formula>K2915&gt;L2915</formula>
    </cfRule>
  </conditionalFormatting>
  <conditionalFormatting sqref="J2915">
    <cfRule type="containsText" dxfId="16112" priority="21051" operator="containsText" text="TRUE">
      <formula>NOT(ISERROR(SEARCH("TRUE",J2915)))</formula>
    </cfRule>
  </conditionalFormatting>
  <conditionalFormatting sqref="G2914">
    <cfRule type="expression" dxfId="16111" priority="21050">
      <formula>K2914&gt;L2914</formula>
    </cfRule>
  </conditionalFormatting>
  <conditionalFormatting sqref="J2914">
    <cfRule type="containsText" dxfId="16110" priority="21044" operator="containsText" text="TRUE">
      <formula>NOT(ISERROR(SEARCH("TRUE",J2914)))</formula>
    </cfRule>
  </conditionalFormatting>
  <conditionalFormatting sqref="G2913">
    <cfRule type="expression" dxfId="16109" priority="21043">
      <formula>K2913&gt;L2913</formula>
    </cfRule>
  </conditionalFormatting>
  <conditionalFormatting sqref="I2913:I2917">
    <cfRule type="containsText" dxfId="16108" priority="21038" operator="containsText" text="No Encontrado">
      <formula>NOT(ISERROR(SEARCH("No Encontrado",I2913)))</formula>
    </cfRule>
    <cfRule type="containsText" dxfId="16107" priority="21039" operator="containsText" text="Cancelado">
      <formula>NOT(ISERROR(SEARCH("Cancelado",I2913)))</formula>
    </cfRule>
    <cfRule type="containsText" dxfId="16106" priority="21040" operator="containsText" text="Entregado">
      <formula>NOT(ISERROR(SEARCH("Entregado",I2913)))</formula>
    </cfRule>
    <cfRule type="containsText" dxfId="16105" priority="21041" operator="containsText" text="Entregado">
      <formula>NOT(ISERROR(SEARCH("Entregado",I2913)))</formula>
    </cfRule>
    <cfRule type="containsText" dxfId="16104" priority="21042" operator="containsText" text="En proceso">
      <formula>NOT(ISERROR(SEARCH("En proceso",I2913)))</formula>
    </cfRule>
  </conditionalFormatting>
  <conditionalFormatting sqref="J2913">
    <cfRule type="containsText" dxfId="16103" priority="21037" operator="containsText" text="TRUE">
      <formula>NOT(ISERROR(SEARCH("TRUE",J2913)))</formula>
    </cfRule>
  </conditionalFormatting>
  <conditionalFormatting sqref="G2912">
    <cfRule type="expression" dxfId="16102" priority="21036">
      <formula>K2912&gt;L2912</formula>
    </cfRule>
  </conditionalFormatting>
  <conditionalFormatting sqref="I2912">
    <cfRule type="containsText" dxfId="16101" priority="21031" operator="containsText" text="No Encontrado">
      <formula>NOT(ISERROR(SEARCH("No Encontrado",I2912)))</formula>
    </cfRule>
    <cfRule type="containsText" dxfId="16100" priority="21032" operator="containsText" text="Cancelado">
      <formula>NOT(ISERROR(SEARCH("Cancelado",I2912)))</formula>
    </cfRule>
    <cfRule type="containsText" dxfId="16099" priority="21033" operator="containsText" text="Entregado">
      <formula>NOT(ISERROR(SEARCH("Entregado",I2912)))</formula>
    </cfRule>
    <cfRule type="containsText" dxfId="16098" priority="21034" operator="containsText" text="Entregado">
      <formula>NOT(ISERROR(SEARCH("Entregado",I2912)))</formula>
    </cfRule>
    <cfRule type="containsText" dxfId="16097" priority="21035" operator="containsText" text="En proceso">
      <formula>NOT(ISERROR(SEARCH("En proceso",I2912)))</formula>
    </cfRule>
  </conditionalFormatting>
  <conditionalFormatting sqref="J2912">
    <cfRule type="containsText" dxfId="16096" priority="21030" operator="containsText" text="TRUE">
      <formula>NOT(ISERROR(SEARCH("TRUE",J2912)))</formula>
    </cfRule>
  </conditionalFormatting>
  <conditionalFormatting sqref="G2911">
    <cfRule type="expression" dxfId="16095" priority="21029">
      <formula>K2911&gt;L2911</formula>
    </cfRule>
  </conditionalFormatting>
  <conditionalFormatting sqref="I2911">
    <cfRule type="containsText" dxfId="16094" priority="21024" operator="containsText" text="No Encontrado">
      <formula>NOT(ISERROR(SEARCH("No Encontrado",I2911)))</formula>
    </cfRule>
    <cfRule type="containsText" dxfId="16093" priority="21025" operator="containsText" text="Cancelado">
      <formula>NOT(ISERROR(SEARCH("Cancelado",I2911)))</formula>
    </cfRule>
    <cfRule type="containsText" dxfId="16092" priority="21026" operator="containsText" text="Entregado">
      <formula>NOT(ISERROR(SEARCH("Entregado",I2911)))</formula>
    </cfRule>
    <cfRule type="containsText" dxfId="16091" priority="21027" operator="containsText" text="Entregado">
      <formula>NOT(ISERROR(SEARCH("Entregado",I2911)))</formula>
    </cfRule>
    <cfRule type="containsText" dxfId="16090" priority="21028" operator="containsText" text="En proceso">
      <formula>NOT(ISERROR(SEARCH("En proceso",I2911)))</formula>
    </cfRule>
  </conditionalFormatting>
  <conditionalFormatting sqref="J2911">
    <cfRule type="containsText" dxfId="16089" priority="21023" operator="containsText" text="TRUE">
      <formula>NOT(ISERROR(SEARCH("TRUE",J2911)))</formula>
    </cfRule>
  </conditionalFormatting>
  <conditionalFormatting sqref="G2910">
    <cfRule type="expression" dxfId="16088" priority="21022">
      <formula>K2910&gt;L2910</formula>
    </cfRule>
  </conditionalFormatting>
  <conditionalFormatting sqref="I2910">
    <cfRule type="containsText" dxfId="16087" priority="21017" operator="containsText" text="No Encontrado">
      <formula>NOT(ISERROR(SEARCH("No Encontrado",I2910)))</formula>
    </cfRule>
    <cfRule type="containsText" dxfId="16086" priority="21018" operator="containsText" text="Cancelado">
      <formula>NOT(ISERROR(SEARCH("Cancelado",I2910)))</formula>
    </cfRule>
    <cfRule type="containsText" dxfId="16085" priority="21019" operator="containsText" text="Entregado">
      <formula>NOT(ISERROR(SEARCH("Entregado",I2910)))</formula>
    </cfRule>
    <cfRule type="containsText" dxfId="16084" priority="21020" operator="containsText" text="Entregado">
      <formula>NOT(ISERROR(SEARCH("Entregado",I2910)))</formula>
    </cfRule>
    <cfRule type="containsText" dxfId="16083" priority="21021" operator="containsText" text="En proceso">
      <formula>NOT(ISERROR(SEARCH("En proceso",I2910)))</formula>
    </cfRule>
  </conditionalFormatting>
  <conditionalFormatting sqref="J2910">
    <cfRule type="containsText" dxfId="16082" priority="21016" operator="containsText" text="TRUE">
      <formula>NOT(ISERROR(SEARCH("TRUE",J2910)))</formula>
    </cfRule>
  </conditionalFormatting>
  <conditionalFormatting sqref="G2909">
    <cfRule type="expression" dxfId="16081" priority="21015">
      <formula>K2909&gt;L2909</formula>
    </cfRule>
  </conditionalFormatting>
  <conditionalFormatting sqref="I2909">
    <cfRule type="containsText" dxfId="16080" priority="21010" operator="containsText" text="No Encontrado">
      <formula>NOT(ISERROR(SEARCH("No Encontrado",I2909)))</formula>
    </cfRule>
    <cfRule type="containsText" dxfId="16079" priority="21011" operator="containsText" text="Cancelado">
      <formula>NOT(ISERROR(SEARCH("Cancelado",I2909)))</formula>
    </cfRule>
    <cfRule type="containsText" dxfId="16078" priority="21012" operator="containsText" text="Entregado">
      <formula>NOT(ISERROR(SEARCH("Entregado",I2909)))</formula>
    </cfRule>
    <cfRule type="containsText" dxfId="16077" priority="21013" operator="containsText" text="Entregado">
      <formula>NOT(ISERROR(SEARCH("Entregado",I2909)))</formula>
    </cfRule>
    <cfRule type="containsText" dxfId="16076" priority="21014" operator="containsText" text="En proceso">
      <formula>NOT(ISERROR(SEARCH("En proceso",I2909)))</formula>
    </cfRule>
  </conditionalFormatting>
  <conditionalFormatting sqref="J2909">
    <cfRule type="containsText" dxfId="16075" priority="21009" operator="containsText" text="TRUE">
      <formula>NOT(ISERROR(SEARCH("TRUE",J2909)))</formula>
    </cfRule>
  </conditionalFormatting>
  <conditionalFormatting sqref="G2908">
    <cfRule type="expression" dxfId="16074" priority="21008">
      <formula>K2908&gt;L2908</formula>
    </cfRule>
  </conditionalFormatting>
  <conditionalFormatting sqref="I2908">
    <cfRule type="containsText" dxfId="16073" priority="21003" operator="containsText" text="No Encontrado">
      <formula>NOT(ISERROR(SEARCH("No Encontrado",I2908)))</formula>
    </cfRule>
    <cfRule type="containsText" dxfId="16072" priority="21004" operator="containsText" text="Cancelado">
      <formula>NOT(ISERROR(SEARCH("Cancelado",I2908)))</formula>
    </cfRule>
    <cfRule type="containsText" dxfId="16071" priority="21005" operator="containsText" text="Entregado">
      <formula>NOT(ISERROR(SEARCH("Entregado",I2908)))</formula>
    </cfRule>
    <cfRule type="containsText" dxfId="16070" priority="21006" operator="containsText" text="Entregado">
      <formula>NOT(ISERROR(SEARCH("Entregado",I2908)))</formula>
    </cfRule>
    <cfRule type="containsText" dxfId="16069" priority="21007" operator="containsText" text="En proceso">
      <formula>NOT(ISERROR(SEARCH("En proceso",I2908)))</formula>
    </cfRule>
  </conditionalFormatting>
  <conditionalFormatting sqref="J2908">
    <cfRule type="containsText" dxfId="16068" priority="21002" operator="containsText" text="TRUE">
      <formula>NOT(ISERROR(SEARCH("TRUE",J2908)))</formula>
    </cfRule>
  </conditionalFormatting>
  <conditionalFormatting sqref="G2907">
    <cfRule type="expression" dxfId="16067" priority="21001">
      <formula>K2907&gt;L2907</formula>
    </cfRule>
  </conditionalFormatting>
  <conditionalFormatting sqref="I2907">
    <cfRule type="containsText" dxfId="16066" priority="20996" operator="containsText" text="No Encontrado">
      <formula>NOT(ISERROR(SEARCH("No Encontrado",I2907)))</formula>
    </cfRule>
    <cfRule type="containsText" dxfId="16065" priority="20997" operator="containsText" text="Cancelado">
      <formula>NOT(ISERROR(SEARCH("Cancelado",I2907)))</formula>
    </cfRule>
    <cfRule type="containsText" dxfId="16064" priority="20998" operator="containsText" text="Entregado">
      <formula>NOT(ISERROR(SEARCH("Entregado",I2907)))</formula>
    </cfRule>
    <cfRule type="containsText" dxfId="16063" priority="20999" operator="containsText" text="Entregado">
      <formula>NOT(ISERROR(SEARCH("Entregado",I2907)))</formula>
    </cfRule>
    <cfRule type="containsText" dxfId="16062" priority="21000" operator="containsText" text="En proceso">
      <formula>NOT(ISERROR(SEARCH("En proceso",I2907)))</formula>
    </cfRule>
  </conditionalFormatting>
  <conditionalFormatting sqref="J2907">
    <cfRule type="containsText" dxfId="16061" priority="20995" operator="containsText" text="TRUE">
      <formula>NOT(ISERROR(SEARCH("TRUE",J2907)))</formula>
    </cfRule>
  </conditionalFormatting>
  <conditionalFormatting sqref="G2906">
    <cfRule type="expression" dxfId="16060" priority="20994">
      <formula>K2906&gt;L2906</formula>
    </cfRule>
  </conditionalFormatting>
  <conditionalFormatting sqref="I2906">
    <cfRule type="containsText" dxfId="16059" priority="20989" operator="containsText" text="No Encontrado">
      <formula>NOT(ISERROR(SEARCH("No Encontrado",I2906)))</formula>
    </cfRule>
    <cfRule type="containsText" dxfId="16058" priority="20990" operator="containsText" text="Cancelado">
      <formula>NOT(ISERROR(SEARCH("Cancelado",I2906)))</formula>
    </cfRule>
    <cfRule type="containsText" dxfId="16057" priority="20991" operator="containsText" text="Entregado">
      <formula>NOT(ISERROR(SEARCH("Entregado",I2906)))</formula>
    </cfRule>
    <cfRule type="containsText" dxfId="16056" priority="20992" operator="containsText" text="Entregado">
      <formula>NOT(ISERROR(SEARCH("Entregado",I2906)))</formula>
    </cfRule>
    <cfRule type="containsText" dxfId="16055" priority="20993" operator="containsText" text="En proceso">
      <formula>NOT(ISERROR(SEARCH("En proceso",I2906)))</formula>
    </cfRule>
  </conditionalFormatting>
  <conditionalFormatting sqref="J2906">
    <cfRule type="containsText" dxfId="16054" priority="20988" operator="containsText" text="TRUE">
      <formula>NOT(ISERROR(SEARCH("TRUE",J2906)))</formula>
    </cfRule>
  </conditionalFormatting>
  <conditionalFormatting sqref="G2905">
    <cfRule type="expression" dxfId="16053" priority="20987">
      <formula>K2905&gt;L2905</formula>
    </cfRule>
  </conditionalFormatting>
  <conditionalFormatting sqref="I2905">
    <cfRule type="containsText" dxfId="16052" priority="20982" operator="containsText" text="No Encontrado">
      <formula>NOT(ISERROR(SEARCH("No Encontrado",I2905)))</formula>
    </cfRule>
    <cfRule type="containsText" dxfId="16051" priority="20983" operator="containsText" text="Cancelado">
      <formula>NOT(ISERROR(SEARCH("Cancelado",I2905)))</formula>
    </cfRule>
    <cfRule type="containsText" dxfId="16050" priority="20984" operator="containsText" text="Entregado">
      <formula>NOT(ISERROR(SEARCH("Entregado",I2905)))</formula>
    </cfRule>
    <cfRule type="containsText" dxfId="16049" priority="20985" operator="containsText" text="Entregado">
      <formula>NOT(ISERROR(SEARCH("Entregado",I2905)))</formula>
    </cfRule>
    <cfRule type="containsText" dxfId="16048" priority="20986" operator="containsText" text="En proceso">
      <formula>NOT(ISERROR(SEARCH("En proceso",I2905)))</formula>
    </cfRule>
  </conditionalFormatting>
  <conditionalFormatting sqref="J2905">
    <cfRule type="containsText" dxfId="16047" priority="20981" operator="containsText" text="TRUE">
      <formula>NOT(ISERROR(SEARCH("TRUE",J2905)))</formula>
    </cfRule>
  </conditionalFormatting>
  <conditionalFormatting sqref="G2904">
    <cfRule type="expression" dxfId="16046" priority="20980">
      <formula>K2904&gt;L2904</formula>
    </cfRule>
  </conditionalFormatting>
  <conditionalFormatting sqref="I2904">
    <cfRule type="containsText" dxfId="16045" priority="20975" operator="containsText" text="No Encontrado">
      <formula>NOT(ISERROR(SEARCH("No Encontrado",I2904)))</formula>
    </cfRule>
    <cfRule type="containsText" dxfId="16044" priority="20976" operator="containsText" text="Cancelado">
      <formula>NOT(ISERROR(SEARCH("Cancelado",I2904)))</formula>
    </cfRule>
    <cfRule type="containsText" dxfId="16043" priority="20977" operator="containsText" text="Entregado">
      <formula>NOT(ISERROR(SEARCH("Entregado",I2904)))</formula>
    </cfRule>
    <cfRule type="containsText" dxfId="16042" priority="20978" operator="containsText" text="Entregado">
      <formula>NOT(ISERROR(SEARCH("Entregado",I2904)))</formula>
    </cfRule>
    <cfRule type="containsText" dxfId="16041" priority="20979" operator="containsText" text="En proceso">
      <formula>NOT(ISERROR(SEARCH("En proceso",I2904)))</formula>
    </cfRule>
  </conditionalFormatting>
  <conditionalFormatting sqref="J2904">
    <cfRule type="containsText" dxfId="16040" priority="20974" operator="containsText" text="TRUE">
      <formula>NOT(ISERROR(SEARCH("TRUE",J2904)))</formula>
    </cfRule>
  </conditionalFormatting>
  <conditionalFormatting sqref="G2903">
    <cfRule type="expression" dxfId="16039" priority="20973">
      <formula>K2903&gt;L2903</formula>
    </cfRule>
  </conditionalFormatting>
  <conditionalFormatting sqref="I2903">
    <cfRule type="containsText" dxfId="16038" priority="20968" operator="containsText" text="No Encontrado">
      <formula>NOT(ISERROR(SEARCH("No Encontrado",I2903)))</formula>
    </cfRule>
    <cfRule type="containsText" dxfId="16037" priority="20969" operator="containsText" text="Cancelado">
      <formula>NOT(ISERROR(SEARCH("Cancelado",I2903)))</formula>
    </cfRule>
    <cfRule type="containsText" dxfId="16036" priority="20970" operator="containsText" text="Entregado">
      <formula>NOT(ISERROR(SEARCH("Entregado",I2903)))</formula>
    </cfRule>
    <cfRule type="containsText" dxfId="16035" priority="20971" operator="containsText" text="Entregado">
      <formula>NOT(ISERROR(SEARCH("Entregado",I2903)))</formula>
    </cfRule>
    <cfRule type="containsText" dxfId="16034" priority="20972" operator="containsText" text="En proceso">
      <formula>NOT(ISERROR(SEARCH("En proceso",I2903)))</formula>
    </cfRule>
  </conditionalFormatting>
  <conditionalFormatting sqref="J2903">
    <cfRule type="containsText" dxfId="16033" priority="20967" operator="containsText" text="TRUE">
      <formula>NOT(ISERROR(SEARCH("TRUE",J2903)))</formula>
    </cfRule>
  </conditionalFormatting>
  <conditionalFormatting sqref="G2902">
    <cfRule type="expression" dxfId="16032" priority="20966">
      <formula>K2902&gt;L2902</formula>
    </cfRule>
  </conditionalFormatting>
  <conditionalFormatting sqref="I2902">
    <cfRule type="containsText" dxfId="16031" priority="20961" operator="containsText" text="No Encontrado">
      <formula>NOT(ISERROR(SEARCH("No Encontrado",I2902)))</formula>
    </cfRule>
    <cfRule type="containsText" dxfId="16030" priority="20962" operator="containsText" text="Cancelado">
      <formula>NOT(ISERROR(SEARCH("Cancelado",I2902)))</formula>
    </cfRule>
    <cfRule type="containsText" dxfId="16029" priority="20963" operator="containsText" text="Entregado">
      <formula>NOT(ISERROR(SEARCH("Entregado",I2902)))</formula>
    </cfRule>
    <cfRule type="containsText" dxfId="16028" priority="20964" operator="containsText" text="Entregado">
      <formula>NOT(ISERROR(SEARCH("Entregado",I2902)))</formula>
    </cfRule>
    <cfRule type="containsText" dxfId="16027" priority="20965" operator="containsText" text="En proceso">
      <formula>NOT(ISERROR(SEARCH("En proceso",I2902)))</formula>
    </cfRule>
  </conditionalFormatting>
  <conditionalFormatting sqref="J2902">
    <cfRule type="containsText" dxfId="16026" priority="20960" operator="containsText" text="TRUE">
      <formula>NOT(ISERROR(SEARCH("TRUE",J2902)))</formula>
    </cfRule>
  </conditionalFormatting>
  <conditionalFormatting sqref="I2924">
    <cfRule type="containsText" dxfId="16025" priority="20955" operator="containsText" text="No Encontrado">
      <formula>NOT(ISERROR(SEARCH("No Encontrado",I2924)))</formula>
    </cfRule>
    <cfRule type="containsText" dxfId="16024" priority="20956" operator="containsText" text="Cancelado">
      <formula>NOT(ISERROR(SEARCH("Cancelado",I2924)))</formula>
    </cfRule>
    <cfRule type="containsText" dxfId="16023" priority="20957" operator="containsText" text="Entregado">
      <formula>NOT(ISERROR(SEARCH("Entregado",I2924)))</formula>
    </cfRule>
    <cfRule type="containsText" dxfId="16022" priority="20958" operator="containsText" text="Entregado">
      <formula>NOT(ISERROR(SEARCH("Entregado",I2924)))</formula>
    </cfRule>
    <cfRule type="containsText" dxfId="16021" priority="20959" operator="containsText" text="En proceso">
      <formula>NOT(ISERROR(SEARCH("En proceso",I2924)))</formula>
    </cfRule>
  </conditionalFormatting>
  <conditionalFormatting sqref="I2923">
    <cfRule type="containsText" dxfId="16020" priority="20950" operator="containsText" text="No Encontrado">
      <formula>NOT(ISERROR(SEARCH("No Encontrado",I2923)))</formula>
    </cfRule>
    <cfRule type="containsText" dxfId="16019" priority="20951" operator="containsText" text="Cancelado">
      <formula>NOT(ISERROR(SEARCH("Cancelado",I2923)))</formula>
    </cfRule>
    <cfRule type="containsText" dxfId="16018" priority="20952" operator="containsText" text="Entregado">
      <formula>NOT(ISERROR(SEARCH("Entregado",I2923)))</formula>
    </cfRule>
    <cfRule type="containsText" dxfId="16017" priority="20953" operator="containsText" text="Entregado">
      <formula>NOT(ISERROR(SEARCH("Entregado",I2923)))</formula>
    </cfRule>
    <cfRule type="containsText" dxfId="16016" priority="20954" operator="containsText" text="En proceso">
      <formula>NOT(ISERROR(SEARCH("En proceso",I2923)))</formula>
    </cfRule>
  </conditionalFormatting>
  <conditionalFormatting sqref="G2901">
    <cfRule type="expression" dxfId="16015" priority="20949">
      <formula>K2901&gt;L2901</formula>
    </cfRule>
  </conditionalFormatting>
  <conditionalFormatting sqref="I2901">
    <cfRule type="containsText" dxfId="16014" priority="20944" operator="containsText" text="No Encontrado">
      <formula>NOT(ISERROR(SEARCH("No Encontrado",I2901)))</formula>
    </cfRule>
    <cfRule type="containsText" dxfId="16013" priority="20945" operator="containsText" text="Cancelado">
      <formula>NOT(ISERROR(SEARCH("Cancelado",I2901)))</formula>
    </cfRule>
    <cfRule type="containsText" dxfId="16012" priority="20946" operator="containsText" text="Entregado">
      <formula>NOT(ISERROR(SEARCH("Entregado",I2901)))</formula>
    </cfRule>
    <cfRule type="containsText" dxfId="16011" priority="20947" operator="containsText" text="Entregado">
      <formula>NOT(ISERROR(SEARCH("Entregado",I2901)))</formula>
    </cfRule>
    <cfRule type="containsText" dxfId="16010" priority="20948" operator="containsText" text="En proceso">
      <formula>NOT(ISERROR(SEARCH("En proceso",I2901)))</formula>
    </cfRule>
  </conditionalFormatting>
  <conditionalFormatting sqref="J2901">
    <cfRule type="containsText" dxfId="16009" priority="20943" operator="containsText" text="TRUE">
      <formula>NOT(ISERROR(SEARCH("TRUE",J2901)))</formula>
    </cfRule>
  </conditionalFormatting>
  <conditionalFormatting sqref="G2900">
    <cfRule type="expression" dxfId="16008" priority="20942">
      <formula>K2900&gt;L2900</formula>
    </cfRule>
  </conditionalFormatting>
  <conditionalFormatting sqref="I2900">
    <cfRule type="containsText" dxfId="16007" priority="20937" operator="containsText" text="No Encontrado">
      <formula>NOT(ISERROR(SEARCH("No Encontrado",I2900)))</formula>
    </cfRule>
    <cfRule type="containsText" dxfId="16006" priority="20938" operator="containsText" text="Cancelado">
      <formula>NOT(ISERROR(SEARCH("Cancelado",I2900)))</formula>
    </cfRule>
    <cfRule type="containsText" dxfId="16005" priority="20939" operator="containsText" text="Entregado">
      <formula>NOT(ISERROR(SEARCH("Entregado",I2900)))</formula>
    </cfRule>
    <cfRule type="containsText" dxfId="16004" priority="20940" operator="containsText" text="Entregado">
      <formula>NOT(ISERROR(SEARCH("Entregado",I2900)))</formula>
    </cfRule>
    <cfRule type="containsText" dxfId="16003" priority="20941" operator="containsText" text="En proceso">
      <formula>NOT(ISERROR(SEARCH("En proceso",I2900)))</formula>
    </cfRule>
  </conditionalFormatting>
  <conditionalFormatting sqref="J2900">
    <cfRule type="containsText" dxfId="16002" priority="20936" operator="containsText" text="TRUE">
      <formula>NOT(ISERROR(SEARCH("TRUE",J2900)))</formula>
    </cfRule>
  </conditionalFormatting>
  <conditionalFormatting sqref="G2899">
    <cfRule type="expression" dxfId="16001" priority="20935">
      <formula>K2899&gt;L2899</formula>
    </cfRule>
  </conditionalFormatting>
  <conditionalFormatting sqref="I2899">
    <cfRule type="containsText" dxfId="16000" priority="20930" operator="containsText" text="No Encontrado">
      <formula>NOT(ISERROR(SEARCH("No Encontrado",I2899)))</formula>
    </cfRule>
    <cfRule type="containsText" dxfId="15999" priority="20931" operator="containsText" text="Cancelado">
      <formula>NOT(ISERROR(SEARCH("Cancelado",I2899)))</formula>
    </cfRule>
    <cfRule type="containsText" dxfId="15998" priority="20932" operator="containsText" text="Entregado">
      <formula>NOT(ISERROR(SEARCH("Entregado",I2899)))</formula>
    </cfRule>
    <cfRule type="containsText" dxfId="15997" priority="20933" operator="containsText" text="Entregado">
      <formula>NOT(ISERROR(SEARCH("Entregado",I2899)))</formula>
    </cfRule>
    <cfRule type="containsText" dxfId="15996" priority="20934" operator="containsText" text="En proceso">
      <formula>NOT(ISERROR(SEARCH("En proceso",I2899)))</formula>
    </cfRule>
  </conditionalFormatting>
  <conditionalFormatting sqref="J2899">
    <cfRule type="containsText" dxfId="15995" priority="20929" operator="containsText" text="TRUE">
      <formula>NOT(ISERROR(SEARCH("TRUE",J2899)))</formula>
    </cfRule>
  </conditionalFormatting>
  <conditionalFormatting sqref="G2898">
    <cfRule type="expression" dxfId="15994" priority="20928">
      <formula>K2898&gt;L2898</formula>
    </cfRule>
  </conditionalFormatting>
  <conditionalFormatting sqref="J2898">
    <cfRule type="containsText" dxfId="15993" priority="20922" operator="containsText" text="TRUE">
      <formula>NOT(ISERROR(SEARCH("TRUE",J2898)))</formula>
    </cfRule>
  </conditionalFormatting>
  <conditionalFormatting sqref="G2897">
    <cfRule type="expression" dxfId="15992" priority="20921">
      <formula>K2897&gt;L2897</formula>
    </cfRule>
  </conditionalFormatting>
  <conditionalFormatting sqref="J2897">
    <cfRule type="containsText" dxfId="15991" priority="20915" operator="containsText" text="TRUE">
      <formula>NOT(ISERROR(SEARCH("TRUE",J2897)))</formula>
    </cfRule>
  </conditionalFormatting>
  <conditionalFormatting sqref="G2896">
    <cfRule type="expression" dxfId="15990" priority="20914">
      <formula>K2896&gt;L2896</formula>
    </cfRule>
  </conditionalFormatting>
  <conditionalFormatting sqref="I2896:I2898">
    <cfRule type="containsText" dxfId="15989" priority="20909" operator="containsText" text="No Encontrado">
      <formula>NOT(ISERROR(SEARCH("No Encontrado",I2896)))</formula>
    </cfRule>
    <cfRule type="containsText" dxfId="15988" priority="20910" operator="containsText" text="Cancelado">
      <formula>NOT(ISERROR(SEARCH("Cancelado",I2896)))</formula>
    </cfRule>
    <cfRule type="containsText" dxfId="15987" priority="20911" operator="containsText" text="Entregado">
      <formula>NOT(ISERROR(SEARCH("Entregado",I2896)))</formula>
    </cfRule>
    <cfRule type="containsText" dxfId="15986" priority="20912" operator="containsText" text="Entregado">
      <formula>NOT(ISERROR(SEARCH("Entregado",I2896)))</formula>
    </cfRule>
    <cfRule type="containsText" dxfId="15985" priority="20913" operator="containsText" text="En proceso">
      <formula>NOT(ISERROR(SEARCH("En proceso",I2896)))</formula>
    </cfRule>
  </conditionalFormatting>
  <conditionalFormatting sqref="J2896">
    <cfRule type="containsText" dxfId="15984" priority="20908" operator="containsText" text="TRUE">
      <formula>NOT(ISERROR(SEARCH("TRUE",J2896)))</formula>
    </cfRule>
  </conditionalFormatting>
  <conditionalFormatting sqref="G2895">
    <cfRule type="expression" dxfId="15983" priority="20907">
      <formula>K2895&gt;L2895</formula>
    </cfRule>
  </conditionalFormatting>
  <conditionalFormatting sqref="J2895">
    <cfRule type="containsText" dxfId="15982" priority="20901" operator="containsText" text="TRUE">
      <formula>NOT(ISERROR(SEARCH("TRUE",J2895)))</formula>
    </cfRule>
  </conditionalFormatting>
  <conditionalFormatting sqref="G2894">
    <cfRule type="expression" dxfId="15981" priority="20900">
      <formula>K2894&gt;L2894</formula>
    </cfRule>
  </conditionalFormatting>
  <conditionalFormatting sqref="J2894">
    <cfRule type="containsText" dxfId="15980" priority="20894" operator="containsText" text="TRUE">
      <formula>NOT(ISERROR(SEARCH("TRUE",J2894)))</formula>
    </cfRule>
  </conditionalFormatting>
  <conditionalFormatting sqref="G2893">
    <cfRule type="expression" dxfId="15979" priority="20893">
      <formula>K2893&gt;L2893</formula>
    </cfRule>
  </conditionalFormatting>
  <conditionalFormatting sqref="I2893:I2895">
    <cfRule type="containsText" dxfId="15978" priority="20888" operator="containsText" text="No Encontrado">
      <formula>NOT(ISERROR(SEARCH("No Encontrado",I2893)))</formula>
    </cfRule>
    <cfRule type="containsText" dxfId="15977" priority="20889" operator="containsText" text="Cancelado">
      <formula>NOT(ISERROR(SEARCH("Cancelado",I2893)))</formula>
    </cfRule>
    <cfRule type="containsText" dxfId="15976" priority="20890" operator="containsText" text="Entregado">
      <formula>NOT(ISERROR(SEARCH("Entregado",I2893)))</formula>
    </cfRule>
    <cfRule type="containsText" dxfId="15975" priority="20891" operator="containsText" text="Entregado">
      <formula>NOT(ISERROR(SEARCH("Entregado",I2893)))</formula>
    </cfRule>
    <cfRule type="containsText" dxfId="15974" priority="20892" operator="containsText" text="En proceso">
      <formula>NOT(ISERROR(SEARCH("En proceso",I2893)))</formula>
    </cfRule>
  </conditionalFormatting>
  <conditionalFormatting sqref="J2893">
    <cfRule type="containsText" dxfId="15973" priority="20887" operator="containsText" text="TRUE">
      <formula>NOT(ISERROR(SEARCH("TRUE",J2893)))</formula>
    </cfRule>
  </conditionalFormatting>
  <conditionalFormatting sqref="G2892">
    <cfRule type="expression" dxfId="15972" priority="20886">
      <formula>K2892&gt;L2892</formula>
    </cfRule>
  </conditionalFormatting>
  <conditionalFormatting sqref="I2892">
    <cfRule type="containsText" dxfId="15971" priority="20881" operator="containsText" text="No Encontrado">
      <formula>NOT(ISERROR(SEARCH("No Encontrado",I2892)))</formula>
    </cfRule>
    <cfRule type="containsText" dxfId="15970" priority="20882" operator="containsText" text="Cancelado">
      <formula>NOT(ISERROR(SEARCH("Cancelado",I2892)))</formula>
    </cfRule>
    <cfRule type="containsText" dxfId="15969" priority="20883" operator="containsText" text="Entregado">
      <formula>NOT(ISERROR(SEARCH("Entregado",I2892)))</formula>
    </cfRule>
    <cfRule type="containsText" dxfId="15968" priority="20884" operator="containsText" text="Entregado">
      <formula>NOT(ISERROR(SEARCH("Entregado",I2892)))</formula>
    </cfRule>
    <cfRule type="containsText" dxfId="15967" priority="20885" operator="containsText" text="En proceso">
      <formula>NOT(ISERROR(SEARCH("En proceso",I2892)))</formula>
    </cfRule>
  </conditionalFormatting>
  <conditionalFormatting sqref="J2892">
    <cfRule type="containsText" dxfId="15966" priority="20880" operator="containsText" text="TRUE">
      <formula>NOT(ISERROR(SEARCH("TRUE",J2892)))</formula>
    </cfRule>
  </conditionalFormatting>
  <conditionalFormatting sqref="G2891">
    <cfRule type="expression" dxfId="15965" priority="20879">
      <formula>K2891&gt;L2891</formula>
    </cfRule>
  </conditionalFormatting>
  <conditionalFormatting sqref="I2891">
    <cfRule type="containsText" dxfId="15964" priority="20874" operator="containsText" text="No Encontrado">
      <formula>NOT(ISERROR(SEARCH("No Encontrado",I2891)))</formula>
    </cfRule>
    <cfRule type="containsText" dxfId="15963" priority="20875" operator="containsText" text="Cancelado">
      <formula>NOT(ISERROR(SEARCH("Cancelado",I2891)))</formula>
    </cfRule>
    <cfRule type="containsText" dxfId="15962" priority="20876" operator="containsText" text="Entregado">
      <formula>NOT(ISERROR(SEARCH("Entregado",I2891)))</formula>
    </cfRule>
    <cfRule type="containsText" dxfId="15961" priority="20877" operator="containsText" text="Entregado">
      <formula>NOT(ISERROR(SEARCH("Entregado",I2891)))</formula>
    </cfRule>
    <cfRule type="containsText" dxfId="15960" priority="20878" operator="containsText" text="En proceso">
      <formula>NOT(ISERROR(SEARCH("En proceso",I2891)))</formula>
    </cfRule>
  </conditionalFormatting>
  <conditionalFormatting sqref="J2891">
    <cfRule type="containsText" dxfId="15959" priority="20873" operator="containsText" text="TRUE">
      <formula>NOT(ISERROR(SEARCH("TRUE",J2891)))</formula>
    </cfRule>
  </conditionalFormatting>
  <conditionalFormatting sqref="G2890">
    <cfRule type="expression" dxfId="15958" priority="20872">
      <formula>K2890&gt;L2890</formula>
    </cfRule>
  </conditionalFormatting>
  <conditionalFormatting sqref="I2890">
    <cfRule type="containsText" dxfId="15957" priority="20867" operator="containsText" text="No Encontrado">
      <formula>NOT(ISERROR(SEARCH("No Encontrado",I2890)))</formula>
    </cfRule>
    <cfRule type="containsText" dxfId="15956" priority="20868" operator="containsText" text="Cancelado">
      <formula>NOT(ISERROR(SEARCH("Cancelado",I2890)))</formula>
    </cfRule>
    <cfRule type="containsText" dxfId="15955" priority="20869" operator="containsText" text="Entregado">
      <formula>NOT(ISERROR(SEARCH("Entregado",I2890)))</formula>
    </cfRule>
    <cfRule type="containsText" dxfId="15954" priority="20870" operator="containsText" text="Entregado">
      <formula>NOT(ISERROR(SEARCH("Entregado",I2890)))</formula>
    </cfRule>
    <cfRule type="containsText" dxfId="15953" priority="20871" operator="containsText" text="En proceso">
      <formula>NOT(ISERROR(SEARCH("En proceso",I2890)))</formula>
    </cfRule>
  </conditionalFormatting>
  <conditionalFormatting sqref="J2890">
    <cfRule type="containsText" dxfId="15952" priority="20866" operator="containsText" text="TRUE">
      <formula>NOT(ISERROR(SEARCH("TRUE",J2890)))</formula>
    </cfRule>
  </conditionalFormatting>
  <conditionalFormatting sqref="G2889">
    <cfRule type="expression" dxfId="15951" priority="20865">
      <formula>K2889&gt;L2889</formula>
    </cfRule>
  </conditionalFormatting>
  <conditionalFormatting sqref="J2889">
    <cfRule type="containsText" dxfId="15950" priority="20859" operator="containsText" text="TRUE">
      <formula>NOT(ISERROR(SEARCH("TRUE",J2889)))</formula>
    </cfRule>
  </conditionalFormatting>
  <conditionalFormatting sqref="G2888">
    <cfRule type="expression" dxfId="15949" priority="20858">
      <formula>K2888&gt;L2888</formula>
    </cfRule>
  </conditionalFormatting>
  <conditionalFormatting sqref="J2888">
    <cfRule type="containsText" dxfId="15948" priority="20852" operator="containsText" text="TRUE">
      <formula>NOT(ISERROR(SEARCH("TRUE",J2888)))</formula>
    </cfRule>
  </conditionalFormatting>
  <conditionalFormatting sqref="G2887">
    <cfRule type="expression" dxfId="15947" priority="20851">
      <formula>K2887&gt;L2887</formula>
    </cfRule>
  </conditionalFormatting>
  <conditionalFormatting sqref="J2887">
    <cfRule type="containsText" dxfId="15946" priority="20845" operator="containsText" text="TRUE">
      <formula>NOT(ISERROR(SEARCH("TRUE",J2887)))</formula>
    </cfRule>
  </conditionalFormatting>
  <conditionalFormatting sqref="G2886">
    <cfRule type="expression" dxfId="15945" priority="20844">
      <formula>K2886&gt;L2886</formula>
    </cfRule>
  </conditionalFormatting>
  <conditionalFormatting sqref="J2886">
    <cfRule type="containsText" dxfId="15944" priority="20838" operator="containsText" text="TRUE">
      <formula>NOT(ISERROR(SEARCH("TRUE",J2886)))</formula>
    </cfRule>
  </conditionalFormatting>
  <conditionalFormatting sqref="G2885">
    <cfRule type="expression" dxfId="15943" priority="20837">
      <formula>K2885&gt;L2885</formula>
    </cfRule>
  </conditionalFormatting>
  <conditionalFormatting sqref="J2885">
    <cfRule type="containsText" dxfId="15942" priority="20831" operator="containsText" text="TRUE">
      <formula>NOT(ISERROR(SEARCH("TRUE",J2885)))</formula>
    </cfRule>
  </conditionalFormatting>
  <conditionalFormatting sqref="G2884">
    <cfRule type="expression" dxfId="15941" priority="20830">
      <formula>K2884&gt;L2884</formula>
    </cfRule>
  </conditionalFormatting>
  <conditionalFormatting sqref="I2884:I2890">
    <cfRule type="containsText" dxfId="15940" priority="20825" operator="containsText" text="No Encontrado">
      <formula>NOT(ISERROR(SEARCH("No Encontrado",I2884)))</formula>
    </cfRule>
    <cfRule type="containsText" dxfId="15939" priority="20826" operator="containsText" text="Cancelado">
      <formula>NOT(ISERROR(SEARCH("Cancelado",I2884)))</formula>
    </cfRule>
    <cfRule type="containsText" dxfId="15938" priority="20827" operator="containsText" text="Entregado">
      <formula>NOT(ISERROR(SEARCH("Entregado",I2884)))</formula>
    </cfRule>
    <cfRule type="containsText" dxfId="15937" priority="20828" operator="containsText" text="Entregado">
      <formula>NOT(ISERROR(SEARCH("Entregado",I2884)))</formula>
    </cfRule>
    <cfRule type="containsText" dxfId="15936" priority="20829" operator="containsText" text="En proceso">
      <formula>NOT(ISERROR(SEARCH("En proceso",I2884)))</formula>
    </cfRule>
  </conditionalFormatting>
  <conditionalFormatting sqref="J2884">
    <cfRule type="containsText" dxfId="15935" priority="20824" operator="containsText" text="TRUE">
      <formula>NOT(ISERROR(SEARCH("TRUE",J2884)))</formula>
    </cfRule>
  </conditionalFormatting>
  <conditionalFormatting sqref="G2883">
    <cfRule type="expression" dxfId="15934" priority="20823">
      <formula>K2883&gt;L2883</formula>
    </cfRule>
  </conditionalFormatting>
  <conditionalFormatting sqref="I2883">
    <cfRule type="containsText" dxfId="15933" priority="20818" operator="containsText" text="No Encontrado">
      <formula>NOT(ISERROR(SEARCH("No Encontrado",I2883)))</formula>
    </cfRule>
    <cfRule type="containsText" dxfId="15932" priority="20819" operator="containsText" text="Cancelado">
      <formula>NOT(ISERROR(SEARCH("Cancelado",I2883)))</formula>
    </cfRule>
    <cfRule type="containsText" dxfId="15931" priority="20820" operator="containsText" text="Entregado">
      <formula>NOT(ISERROR(SEARCH("Entregado",I2883)))</formula>
    </cfRule>
    <cfRule type="containsText" dxfId="15930" priority="20821" operator="containsText" text="Entregado">
      <formula>NOT(ISERROR(SEARCH("Entregado",I2883)))</formula>
    </cfRule>
    <cfRule type="containsText" dxfId="15929" priority="20822" operator="containsText" text="En proceso">
      <formula>NOT(ISERROR(SEARCH("En proceso",I2883)))</formula>
    </cfRule>
  </conditionalFormatting>
  <conditionalFormatting sqref="J2883">
    <cfRule type="containsText" dxfId="15928" priority="20817" operator="containsText" text="TRUE">
      <formula>NOT(ISERROR(SEARCH("TRUE",J2883)))</formula>
    </cfRule>
  </conditionalFormatting>
  <conditionalFormatting sqref="G2882">
    <cfRule type="expression" dxfId="15927" priority="20811">
      <formula>K2882&gt;L2882</formula>
    </cfRule>
  </conditionalFormatting>
  <conditionalFormatting sqref="I2882">
    <cfRule type="containsText" dxfId="15926" priority="20806" operator="containsText" text="No Encontrado">
      <formula>NOT(ISERROR(SEARCH("No Encontrado",I2882)))</formula>
    </cfRule>
    <cfRule type="containsText" dxfId="15925" priority="20807" operator="containsText" text="Cancelado">
      <formula>NOT(ISERROR(SEARCH("Cancelado",I2882)))</formula>
    </cfRule>
    <cfRule type="containsText" dxfId="15924" priority="20808" operator="containsText" text="Entregado">
      <formula>NOT(ISERROR(SEARCH("Entregado",I2882)))</formula>
    </cfRule>
    <cfRule type="containsText" dxfId="15923" priority="20809" operator="containsText" text="Entregado">
      <formula>NOT(ISERROR(SEARCH("Entregado",I2882)))</formula>
    </cfRule>
    <cfRule type="containsText" dxfId="15922" priority="20810" operator="containsText" text="En proceso">
      <formula>NOT(ISERROR(SEARCH("En proceso",I2882)))</formula>
    </cfRule>
  </conditionalFormatting>
  <conditionalFormatting sqref="J2882">
    <cfRule type="containsText" dxfId="15921" priority="20805" operator="containsText" text="TRUE">
      <formula>NOT(ISERROR(SEARCH("TRUE",J2882)))</formula>
    </cfRule>
  </conditionalFormatting>
  <conditionalFormatting sqref="G2881">
    <cfRule type="expression" dxfId="15920" priority="20804">
      <formula>K2881&gt;L2881</formula>
    </cfRule>
  </conditionalFormatting>
  <conditionalFormatting sqref="I2881">
    <cfRule type="containsText" dxfId="15919" priority="20799" operator="containsText" text="No Encontrado">
      <formula>NOT(ISERROR(SEARCH("No Encontrado",I2881)))</formula>
    </cfRule>
    <cfRule type="containsText" dxfId="15918" priority="20800" operator="containsText" text="Cancelado">
      <formula>NOT(ISERROR(SEARCH("Cancelado",I2881)))</formula>
    </cfRule>
    <cfRule type="containsText" dxfId="15917" priority="20801" operator="containsText" text="Entregado">
      <formula>NOT(ISERROR(SEARCH("Entregado",I2881)))</formula>
    </cfRule>
    <cfRule type="containsText" dxfId="15916" priority="20802" operator="containsText" text="Entregado">
      <formula>NOT(ISERROR(SEARCH("Entregado",I2881)))</formula>
    </cfRule>
    <cfRule type="containsText" dxfId="15915" priority="20803" operator="containsText" text="En proceso">
      <formula>NOT(ISERROR(SEARCH("En proceso",I2881)))</formula>
    </cfRule>
  </conditionalFormatting>
  <conditionalFormatting sqref="J2881">
    <cfRule type="containsText" dxfId="15914" priority="20798" operator="containsText" text="TRUE">
      <formula>NOT(ISERROR(SEARCH("TRUE",J2881)))</formula>
    </cfRule>
  </conditionalFormatting>
  <conditionalFormatting sqref="G2880">
    <cfRule type="expression" dxfId="15913" priority="20797">
      <formula>K2880&gt;L2880</formula>
    </cfRule>
  </conditionalFormatting>
  <conditionalFormatting sqref="I2880">
    <cfRule type="containsText" dxfId="15912" priority="20792" operator="containsText" text="No Encontrado">
      <formula>NOT(ISERROR(SEARCH("No Encontrado",I2880)))</formula>
    </cfRule>
    <cfRule type="containsText" dxfId="15911" priority="20793" operator="containsText" text="Cancelado">
      <formula>NOT(ISERROR(SEARCH("Cancelado",I2880)))</formula>
    </cfRule>
    <cfRule type="containsText" dxfId="15910" priority="20794" operator="containsText" text="Entregado">
      <formula>NOT(ISERROR(SEARCH("Entregado",I2880)))</formula>
    </cfRule>
    <cfRule type="containsText" dxfId="15909" priority="20795" operator="containsText" text="Entregado">
      <formula>NOT(ISERROR(SEARCH("Entregado",I2880)))</formula>
    </cfRule>
    <cfRule type="containsText" dxfId="15908" priority="20796" operator="containsText" text="En proceso">
      <formula>NOT(ISERROR(SEARCH("En proceso",I2880)))</formula>
    </cfRule>
  </conditionalFormatting>
  <conditionalFormatting sqref="J2880">
    <cfRule type="containsText" dxfId="15907" priority="20791" operator="containsText" text="TRUE">
      <formula>NOT(ISERROR(SEARCH("TRUE",J2880)))</formula>
    </cfRule>
  </conditionalFormatting>
  <conditionalFormatting sqref="G2879">
    <cfRule type="expression" dxfId="15906" priority="20790">
      <formula>K2879&gt;L2879</formula>
    </cfRule>
  </conditionalFormatting>
  <conditionalFormatting sqref="I2879">
    <cfRule type="containsText" dxfId="15905" priority="20785" operator="containsText" text="No Encontrado">
      <formula>NOT(ISERROR(SEARCH("No Encontrado",I2879)))</formula>
    </cfRule>
    <cfRule type="containsText" dxfId="15904" priority="20786" operator="containsText" text="Cancelado">
      <formula>NOT(ISERROR(SEARCH("Cancelado",I2879)))</formula>
    </cfRule>
    <cfRule type="containsText" dxfId="15903" priority="20787" operator="containsText" text="Entregado">
      <formula>NOT(ISERROR(SEARCH("Entregado",I2879)))</formula>
    </cfRule>
    <cfRule type="containsText" dxfId="15902" priority="20788" operator="containsText" text="Entregado">
      <formula>NOT(ISERROR(SEARCH("Entregado",I2879)))</formula>
    </cfRule>
    <cfRule type="containsText" dxfId="15901" priority="20789" operator="containsText" text="En proceso">
      <formula>NOT(ISERROR(SEARCH("En proceso",I2879)))</formula>
    </cfRule>
  </conditionalFormatting>
  <conditionalFormatting sqref="J2879">
    <cfRule type="containsText" dxfId="15900" priority="20784" operator="containsText" text="TRUE">
      <formula>NOT(ISERROR(SEARCH("TRUE",J2879)))</formula>
    </cfRule>
  </conditionalFormatting>
  <conditionalFormatting sqref="G2878">
    <cfRule type="expression" dxfId="15899" priority="20783">
      <formula>K2878&gt;L2878</formula>
    </cfRule>
  </conditionalFormatting>
  <conditionalFormatting sqref="I2878">
    <cfRule type="containsText" dxfId="15898" priority="20778" operator="containsText" text="No Encontrado">
      <formula>NOT(ISERROR(SEARCH("No Encontrado",I2878)))</formula>
    </cfRule>
    <cfRule type="containsText" dxfId="15897" priority="20779" operator="containsText" text="Cancelado">
      <formula>NOT(ISERROR(SEARCH("Cancelado",I2878)))</formula>
    </cfRule>
    <cfRule type="containsText" dxfId="15896" priority="20780" operator="containsText" text="Entregado">
      <formula>NOT(ISERROR(SEARCH("Entregado",I2878)))</formula>
    </cfRule>
    <cfRule type="containsText" dxfId="15895" priority="20781" operator="containsText" text="Entregado">
      <formula>NOT(ISERROR(SEARCH("Entregado",I2878)))</formula>
    </cfRule>
    <cfRule type="containsText" dxfId="15894" priority="20782" operator="containsText" text="En proceso">
      <formula>NOT(ISERROR(SEARCH("En proceso",I2878)))</formula>
    </cfRule>
  </conditionalFormatting>
  <conditionalFormatting sqref="J2878">
    <cfRule type="containsText" dxfId="15893" priority="20777" operator="containsText" text="TRUE">
      <formula>NOT(ISERROR(SEARCH("TRUE",J2878)))</formula>
    </cfRule>
  </conditionalFormatting>
  <conditionalFormatting sqref="G2877">
    <cfRule type="expression" dxfId="15892" priority="20776">
      <formula>K2877&gt;L2877</formula>
    </cfRule>
  </conditionalFormatting>
  <conditionalFormatting sqref="J2877">
    <cfRule type="containsText" dxfId="15891" priority="20770" operator="containsText" text="TRUE">
      <formula>NOT(ISERROR(SEARCH("TRUE",J2877)))</formula>
    </cfRule>
  </conditionalFormatting>
  <conditionalFormatting sqref="G2876">
    <cfRule type="expression" dxfId="15890" priority="20769">
      <formula>K2876&gt;L2876</formula>
    </cfRule>
  </conditionalFormatting>
  <conditionalFormatting sqref="J2876">
    <cfRule type="containsText" dxfId="15889" priority="20763" operator="containsText" text="TRUE">
      <formula>NOT(ISERROR(SEARCH("TRUE",J2876)))</formula>
    </cfRule>
  </conditionalFormatting>
  <conditionalFormatting sqref="G2875">
    <cfRule type="expression" dxfId="15888" priority="20762">
      <formula>K2875&gt;L2875</formula>
    </cfRule>
  </conditionalFormatting>
  <conditionalFormatting sqref="J2875">
    <cfRule type="containsText" dxfId="15887" priority="20756" operator="containsText" text="TRUE">
      <formula>NOT(ISERROR(SEARCH("TRUE",J2875)))</formula>
    </cfRule>
  </conditionalFormatting>
  <conditionalFormatting sqref="G2874">
    <cfRule type="expression" dxfId="15886" priority="20755">
      <formula>K2874&gt;L2874</formula>
    </cfRule>
  </conditionalFormatting>
  <conditionalFormatting sqref="I2874:I2877">
    <cfRule type="containsText" dxfId="15885" priority="20750" operator="containsText" text="No Encontrado">
      <formula>NOT(ISERROR(SEARCH("No Encontrado",I2874)))</formula>
    </cfRule>
    <cfRule type="containsText" dxfId="15884" priority="20751" operator="containsText" text="Cancelado">
      <formula>NOT(ISERROR(SEARCH("Cancelado",I2874)))</formula>
    </cfRule>
    <cfRule type="containsText" dxfId="15883" priority="20752" operator="containsText" text="Entregado">
      <formula>NOT(ISERROR(SEARCH("Entregado",I2874)))</formula>
    </cfRule>
    <cfRule type="containsText" dxfId="15882" priority="20753" operator="containsText" text="Entregado">
      <formula>NOT(ISERROR(SEARCH("Entregado",I2874)))</formula>
    </cfRule>
    <cfRule type="containsText" dxfId="15881" priority="20754" operator="containsText" text="En proceso">
      <formula>NOT(ISERROR(SEARCH("En proceso",I2874)))</formula>
    </cfRule>
  </conditionalFormatting>
  <conditionalFormatting sqref="J2874">
    <cfRule type="containsText" dxfId="15880" priority="20749" operator="containsText" text="TRUE">
      <formula>NOT(ISERROR(SEARCH("TRUE",J2874)))</formula>
    </cfRule>
  </conditionalFormatting>
  <conditionalFormatting sqref="G2873">
    <cfRule type="expression" dxfId="15879" priority="20748">
      <formula>K2873&gt;L2873</formula>
    </cfRule>
  </conditionalFormatting>
  <conditionalFormatting sqref="I2873">
    <cfRule type="containsText" dxfId="15878" priority="20743" operator="containsText" text="No Encontrado">
      <formula>NOT(ISERROR(SEARCH("No Encontrado",I2873)))</formula>
    </cfRule>
    <cfRule type="containsText" dxfId="15877" priority="20744" operator="containsText" text="Cancelado">
      <formula>NOT(ISERROR(SEARCH("Cancelado",I2873)))</formula>
    </cfRule>
    <cfRule type="containsText" dxfId="15876" priority="20745" operator="containsText" text="Entregado">
      <formula>NOT(ISERROR(SEARCH("Entregado",I2873)))</formula>
    </cfRule>
    <cfRule type="containsText" dxfId="15875" priority="20746" operator="containsText" text="Entregado">
      <formula>NOT(ISERROR(SEARCH("Entregado",I2873)))</formula>
    </cfRule>
    <cfRule type="containsText" dxfId="15874" priority="20747" operator="containsText" text="En proceso">
      <formula>NOT(ISERROR(SEARCH("En proceso",I2873)))</formula>
    </cfRule>
  </conditionalFormatting>
  <conditionalFormatting sqref="J2873">
    <cfRule type="containsText" dxfId="15873" priority="20742" operator="containsText" text="TRUE">
      <formula>NOT(ISERROR(SEARCH("TRUE",J2873)))</formula>
    </cfRule>
  </conditionalFormatting>
  <conditionalFormatting sqref="G2872">
    <cfRule type="expression" dxfId="15872" priority="20741">
      <formula>K2872&gt;L2872</formula>
    </cfRule>
  </conditionalFormatting>
  <conditionalFormatting sqref="I2872">
    <cfRule type="containsText" dxfId="15871" priority="20736" operator="containsText" text="No Encontrado">
      <formula>NOT(ISERROR(SEARCH("No Encontrado",I2872)))</formula>
    </cfRule>
    <cfRule type="containsText" dxfId="15870" priority="20737" operator="containsText" text="Cancelado">
      <formula>NOT(ISERROR(SEARCH("Cancelado",I2872)))</formula>
    </cfRule>
    <cfRule type="containsText" dxfId="15869" priority="20738" operator="containsText" text="Entregado">
      <formula>NOT(ISERROR(SEARCH("Entregado",I2872)))</formula>
    </cfRule>
    <cfRule type="containsText" dxfId="15868" priority="20739" operator="containsText" text="Entregado">
      <formula>NOT(ISERROR(SEARCH("Entregado",I2872)))</formula>
    </cfRule>
    <cfRule type="containsText" dxfId="15867" priority="20740" operator="containsText" text="En proceso">
      <formula>NOT(ISERROR(SEARCH("En proceso",I2872)))</formula>
    </cfRule>
  </conditionalFormatting>
  <conditionalFormatting sqref="J2872">
    <cfRule type="containsText" dxfId="15866" priority="20735" operator="containsText" text="TRUE">
      <formula>NOT(ISERROR(SEARCH("TRUE",J2872)))</formula>
    </cfRule>
  </conditionalFormatting>
  <conditionalFormatting sqref="G2871">
    <cfRule type="expression" dxfId="15865" priority="20734">
      <formula>K2871&gt;L2871</formula>
    </cfRule>
  </conditionalFormatting>
  <conditionalFormatting sqref="I2871">
    <cfRule type="containsText" dxfId="15864" priority="20729" operator="containsText" text="No Encontrado">
      <formula>NOT(ISERROR(SEARCH("No Encontrado",I2871)))</formula>
    </cfRule>
    <cfRule type="containsText" dxfId="15863" priority="20730" operator="containsText" text="Cancelado">
      <formula>NOT(ISERROR(SEARCH("Cancelado",I2871)))</formula>
    </cfRule>
    <cfRule type="containsText" dxfId="15862" priority="20731" operator="containsText" text="Entregado">
      <formula>NOT(ISERROR(SEARCH("Entregado",I2871)))</formula>
    </cfRule>
    <cfRule type="containsText" dxfId="15861" priority="20732" operator="containsText" text="Entregado">
      <formula>NOT(ISERROR(SEARCH("Entregado",I2871)))</formula>
    </cfRule>
    <cfRule type="containsText" dxfId="15860" priority="20733" operator="containsText" text="En proceso">
      <formula>NOT(ISERROR(SEARCH("En proceso",I2871)))</formula>
    </cfRule>
  </conditionalFormatting>
  <conditionalFormatting sqref="J2871">
    <cfRule type="containsText" dxfId="15859" priority="20728" operator="containsText" text="TRUE">
      <formula>NOT(ISERROR(SEARCH("TRUE",J2871)))</formula>
    </cfRule>
  </conditionalFormatting>
  <conditionalFormatting sqref="G2870">
    <cfRule type="expression" dxfId="15858" priority="20727">
      <formula>K2870&gt;L2870</formula>
    </cfRule>
  </conditionalFormatting>
  <conditionalFormatting sqref="I2870">
    <cfRule type="containsText" dxfId="15857" priority="20722" operator="containsText" text="No Encontrado">
      <formula>NOT(ISERROR(SEARCH("No Encontrado",I2870)))</formula>
    </cfRule>
    <cfRule type="containsText" dxfId="15856" priority="20723" operator="containsText" text="Cancelado">
      <formula>NOT(ISERROR(SEARCH("Cancelado",I2870)))</formula>
    </cfRule>
    <cfRule type="containsText" dxfId="15855" priority="20724" operator="containsText" text="Entregado">
      <formula>NOT(ISERROR(SEARCH("Entregado",I2870)))</formula>
    </cfRule>
    <cfRule type="containsText" dxfId="15854" priority="20725" operator="containsText" text="Entregado">
      <formula>NOT(ISERROR(SEARCH("Entregado",I2870)))</formula>
    </cfRule>
    <cfRule type="containsText" dxfId="15853" priority="20726" operator="containsText" text="En proceso">
      <formula>NOT(ISERROR(SEARCH("En proceso",I2870)))</formula>
    </cfRule>
  </conditionalFormatting>
  <conditionalFormatting sqref="J2870">
    <cfRule type="containsText" dxfId="15852" priority="20721" operator="containsText" text="TRUE">
      <formula>NOT(ISERROR(SEARCH("TRUE",J2870)))</formula>
    </cfRule>
  </conditionalFormatting>
  <conditionalFormatting sqref="G2869">
    <cfRule type="expression" dxfId="15851" priority="20720">
      <formula>K2869&gt;L2869</formula>
    </cfRule>
  </conditionalFormatting>
  <conditionalFormatting sqref="I2869">
    <cfRule type="containsText" dxfId="15850" priority="20715" operator="containsText" text="No Encontrado">
      <formula>NOT(ISERROR(SEARCH("No Encontrado",I2869)))</formula>
    </cfRule>
    <cfRule type="containsText" dxfId="15849" priority="20716" operator="containsText" text="Cancelado">
      <formula>NOT(ISERROR(SEARCH("Cancelado",I2869)))</formula>
    </cfRule>
    <cfRule type="containsText" dxfId="15848" priority="20717" operator="containsText" text="Entregado">
      <formula>NOT(ISERROR(SEARCH("Entregado",I2869)))</formula>
    </cfRule>
    <cfRule type="containsText" dxfId="15847" priority="20718" operator="containsText" text="Entregado">
      <formula>NOT(ISERROR(SEARCH("Entregado",I2869)))</formula>
    </cfRule>
    <cfRule type="containsText" dxfId="15846" priority="20719" operator="containsText" text="En proceso">
      <formula>NOT(ISERROR(SEARCH("En proceso",I2869)))</formula>
    </cfRule>
  </conditionalFormatting>
  <conditionalFormatting sqref="J2869">
    <cfRule type="containsText" dxfId="15845" priority="20714" operator="containsText" text="TRUE">
      <formula>NOT(ISERROR(SEARCH("TRUE",J2869)))</formula>
    </cfRule>
  </conditionalFormatting>
  <conditionalFormatting sqref="G2868">
    <cfRule type="expression" dxfId="15844" priority="20713">
      <formula>K2868&gt;L2868</formula>
    </cfRule>
  </conditionalFormatting>
  <conditionalFormatting sqref="I2868">
    <cfRule type="containsText" dxfId="15843" priority="20708" operator="containsText" text="No Encontrado">
      <formula>NOT(ISERROR(SEARCH("No Encontrado",I2868)))</formula>
    </cfRule>
    <cfRule type="containsText" dxfId="15842" priority="20709" operator="containsText" text="Cancelado">
      <formula>NOT(ISERROR(SEARCH("Cancelado",I2868)))</formula>
    </cfRule>
    <cfRule type="containsText" dxfId="15841" priority="20710" operator="containsText" text="Entregado">
      <formula>NOT(ISERROR(SEARCH("Entregado",I2868)))</formula>
    </cfRule>
    <cfRule type="containsText" dxfId="15840" priority="20711" operator="containsText" text="Entregado">
      <formula>NOT(ISERROR(SEARCH("Entregado",I2868)))</formula>
    </cfRule>
    <cfRule type="containsText" dxfId="15839" priority="20712" operator="containsText" text="En proceso">
      <formula>NOT(ISERROR(SEARCH("En proceso",I2868)))</formula>
    </cfRule>
  </conditionalFormatting>
  <conditionalFormatting sqref="J2868">
    <cfRule type="containsText" dxfId="15838" priority="20707" operator="containsText" text="TRUE">
      <formula>NOT(ISERROR(SEARCH("TRUE",J2868)))</formula>
    </cfRule>
  </conditionalFormatting>
  <conditionalFormatting sqref="G2867">
    <cfRule type="expression" dxfId="15837" priority="20706">
      <formula>K2867&gt;L2867</formula>
    </cfRule>
  </conditionalFormatting>
  <conditionalFormatting sqref="I2867">
    <cfRule type="containsText" dxfId="15836" priority="20701" operator="containsText" text="No Encontrado">
      <formula>NOT(ISERROR(SEARCH("No Encontrado",I2867)))</formula>
    </cfRule>
    <cfRule type="containsText" dxfId="15835" priority="20702" operator="containsText" text="Cancelado">
      <formula>NOT(ISERROR(SEARCH("Cancelado",I2867)))</formula>
    </cfRule>
    <cfRule type="containsText" dxfId="15834" priority="20703" operator="containsText" text="Entregado">
      <formula>NOT(ISERROR(SEARCH("Entregado",I2867)))</formula>
    </cfRule>
    <cfRule type="containsText" dxfId="15833" priority="20704" operator="containsText" text="Entregado">
      <formula>NOT(ISERROR(SEARCH("Entregado",I2867)))</formula>
    </cfRule>
    <cfRule type="containsText" dxfId="15832" priority="20705" operator="containsText" text="En proceso">
      <formula>NOT(ISERROR(SEARCH("En proceso",I2867)))</formula>
    </cfRule>
  </conditionalFormatting>
  <conditionalFormatting sqref="J2867">
    <cfRule type="containsText" dxfId="15831" priority="20700" operator="containsText" text="TRUE">
      <formula>NOT(ISERROR(SEARCH("TRUE",J2867)))</formula>
    </cfRule>
  </conditionalFormatting>
  <conditionalFormatting sqref="G2866">
    <cfRule type="expression" dxfId="15830" priority="20699">
      <formula>K2866&gt;L2866</formula>
    </cfRule>
  </conditionalFormatting>
  <conditionalFormatting sqref="I2866">
    <cfRule type="containsText" dxfId="15829" priority="20694" operator="containsText" text="No Encontrado">
      <formula>NOT(ISERROR(SEARCH("No Encontrado",I2866)))</formula>
    </cfRule>
    <cfRule type="containsText" dxfId="15828" priority="20695" operator="containsText" text="Cancelado">
      <formula>NOT(ISERROR(SEARCH("Cancelado",I2866)))</formula>
    </cfRule>
    <cfRule type="containsText" dxfId="15827" priority="20696" operator="containsText" text="Entregado">
      <formula>NOT(ISERROR(SEARCH("Entregado",I2866)))</formula>
    </cfRule>
    <cfRule type="containsText" dxfId="15826" priority="20697" operator="containsText" text="Entregado">
      <formula>NOT(ISERROR(SEARCH("Entregado",I2866)))</formula>
    </cfRule>
    <cfRule type="containsText" dxfId="15825" priority="20698" operator="containsText" text="En proceso">
      <formula>NOT(ISERROR(SEARCH("En proceso",I2866)))</formula>
    </cfRule>
  </conditionalFormatting>
  <conditionalFormatting sqref="J2866">
    <cfRule type="containsText" dxfId="15824" priority="20693" operator="containsText" text="TRUE">
      <formula>NOT(ISERROR(SEARCH("TRUE",J2866)))</formula>
    </cfRule>
  </conditionalFormatting>
  <conditionalFormatting sqref="G2865">
    <cfRule type="expression" dxfId="15823" priority="20692">
      <formula>K2865&gt;L2865</formula>
    </cfRule>
  </conditionalFormatting>
  <conditionalFormatting sqref="J2865">
    <cfRule type="containsText" dxfId="15822" priority="20686" operator="containsText" text="TRUE">
      <formula>NOT(ISERROR(SEARCH("TRUE",J2865)))</formula>
    </cfRule>
  </conditionalFormatting>
  <conditionalFormatting sqref="G2864">
    <cfRule type="expression" dxfId="15821" priority="20685">
      <formula>K2864&gt;L2864</formula>
    </cfRule>
  </conditionalFormatting>
  <conditionalFormatting sqref="J2864">
    <cfRule type="containsText" dxfId="15820" priority="20679" operator="containsText" text="TRUE">
      <formula>NOT(ISERROR(SEARCH("TRUE",J2864)))</formula>
    </cfRule>
  </conditionalFormatting>
  <conditionalFormatting sqref="G2863">
    <cfRule type="expression" dxfId="15819" priority="20678">
      <formula>K2863&gt;L2863</formula>
    </cfRule>
  </conditionalFormatting>
  <conditionalFormatting sqref="J2863">
    <cfRule type="containsText" dxfId="15818" priority="20672" operator="containsText" text="TRUE">
      <formula>NOT(ISERROR(SEARCH("TRUE",J2863)))</formula>
    </cfRule>
  </conditionalFormatting>
  <conditionalFormatting sqref="G2862">
    <cfRule type="expression" dxfId="15817" priority="20671">
      <formula>K2862&gt;L2862</formula>
    </cfRule>
  </conditionalFormatting>
  <conditionalFormatting sqref="J2862">
    <cfRule type="containsText" dxfId="15816" priority="20665" operator="containsText" text="TRUE">
      <formula>NOT(ISERROR(SEARCH("TRUE",J2862)))</formula>
    </cfRule>
  </conditionalFormatting>
  <conditionalFormatting sqref="G2861">
    <cfRule type="expression" dxfId="15815" priority="20664">
      <formula>K2861&gt;L2861</formula>
    </cfRule>
  </conditionalFormatting>
  <conditionalFormatting sqref="J2861">
    <cfRule type="containsText" dxfId="15814" priority="20658" operator="containsText" text="TRUE">
      <formula>NOT(ISERROR(SEARCH("TRUE",J2861)))</formula>
    </cfRule>
  </conditionalFormatting>
  <conditionalFormatting sqref="G2860">
    <cfRule type="expression" dxfId="15813" priority="20657">
      <formula>K2860&gt;L2860</formula>
    </cfRule>
  </conditionalFormatting>
  <conditionalFormatting sqref="I2860">
    <cfRule type="containsText" dxfId="15812" priority="20652" operator="containsText" text="No Encontrado">
      <formula>NOT(ISERROR(SEARCH("No Encontrado",I2860)))</formula>
    </cfRule>
    <cfRule type="containsText" dxfId="15811" priority="20653" operator="containsText" text="Cancelado">
      <formula>NOT(ISERROR(SEARCH("Cancelado",I2860)))</formula>
    </cfRule>
    <cfRule type="containsText" dxfId="15810" priority="20654" operator="containsText" text="Entregado">
      <formula>NOT(ISERROR(SEARCH("Entregado",I2860)))</formula>
    </cfRule>
    <cfRule type="containsText" dxfId="15809" priority="20655" operator="containsText" text="Entregado">
      <formula>NOT(ISERROR(SEARCH("Entregado",I2860)))</formula>
    </cfRule>
    <cfRule type="containsText" dxfId="15808" priority="20656" operator="containsText" text="En proceso">
      <formula>NOT(ISERROR(SEARCH("En proceso",I2860)))</formula>
    </cfRule>
  </conditionalFormatting>
  <conditionalFormatting sqref="J2860">
    <cfRule type="containsText" dxfId="15807" priority="20651" operator="containsText" text="TRUE">
      <formula>NOT(ISERROR(SEARCH("TRUE",J2860)))</formula>
    </cfRule>
  </conditionalFormatting>
  <conditionalFormatting sqref="G2859">
    <cfRule type="expression" dxfId="15806" priority="20650">
      <formula>K2859&gt;L2859</formula>
    </cfRule>
  </conditionalFormatting>
  <conditionalFormatting sqref="I2859">
    <cfRule type="containsText" dxfId="15805" priority="20645" operator="containsText" text="No Encontrado">
      <formula>NOT(ISERROR(SEARCH("No Encontrado",I2859)))</formula>
    </cfRule>
    <cfRule type="containsText" dxfId="15804" priority="20646" operator="containsText" text="Cancelado">
      <formula>NOT(ISERROR(SEARCH("Cancelado",I2859)))</formula>
    </cfRule>
    <cfRule type="containsText" dxfId="15803" priority="20647" operator="containsText" text="Entregado">
      <formula>NOT(ISERROR(SEARCH("Entregado",I2859)))</formula>
    </cfRule>
    <cfRule type="containsText" dxfId="15802" priority="20648" operator="containsText" text="Entregado">
      <formula>NOT(ISERROR(SEARCH("Entregado",I2859)))</formula>
    </cfRule>
    <cfRule type="containsText" dxfId="15801" priority="20649" operator="containsText" text="En proceso">
      <formula>NOT(ISERROR(SEARCH("En proceso",I2859)))</formula>
    </cfRule>
  </conditionalFormatting>
  <conditionalFormatting sqref="J2859">
    <cfRule type="containsText" dxfId="15800" priority="20644" operator="containsText" text="TRUE">
      <formula>NOT(ISERROR(SEARCH("TRUE",J2859)))</formula>
    </cfRule>
  </conditionalFormatting>
  <conditionalFormatting sqref="G2858">
    <cfRule type="expression" dxfId="15799" priority="20643">
      <formula>K2858&gt;L2858</formula>
    </cfRule>
  </conditionalFormatting>
  <conditionalFormatting sqref="I2858">
    <cfRule type="containsText" dxfId="15798" priority="20638" operator="containsText" text="No Encontrado">
      <formula>NOT(ISERROR(SEARCH("No Encontrado",I2858)))</formula>
    </cfRule>
    <cfRule type="containsText" dxfId="15797" priority="20639" operator="containsText" text="Cancelado">
      <formula>NOT(ISERROR(SEARCH("Cancelado",I2858)))</formula>
    </cfRule>
    <cfRule type="containsText" dxfId="15796" priority="20640" operator="containsText" text="Entregado">
      <formula>NOT(ISERROR(SEARCH("Entregado",I2858)))</formula>
    </cfRule>
    <cfRule type="containsText" dxfId="15795" priority="20641" operator="containsText" text="Entregado">
      <formula>NOT(ISERROR(SEARCH("Entregado",I2858)))</formula>
    </cfRule>
    <cfRule type="containsText" dxfId="15794" priority="20642" operator="containsText" text="En proceso">
      <formula>NOT(ISERROR(SEARCH("En proceso",I2858)))</formula>
    </cfRule>
  </conditionalFormatting>
  <conditionalFormatting sqref="J2858">
    <cfRule type="containsText" dxfId="15793" priority="20637" operator="containsText" text="TRUE">
      <formula>NOT(ISERROR(SEARCH("TRUE",J2858)))</formula>
    </cfRule>
  </conditionalFormatting>
  <conditionalFormatting sqref="G2857">
    <cfRule type="expression" dxfId="15792" priority="20636">
      <formula>K2857&gt;L2857</formula>
    </cfRule>
  </conditionalFormatting>
  <conditionalFormatting sqref="I2857">
    <cfRule type="containsText" dxfId="15791" priority="20631" operator="containsText" text="No Encontrado">
      <formula>NOT(ISERROR(SEARCH("No Encontrado",I2857)))</formula>
    </cfRule>
    <cfRule type="containsText" dxfId="15790" priority="20632" operator="containsText" text="Cancelado">
      <formula>NOT(ISERROR(SEARCH("Cancelado",I2857)))</formula>
    </cfRule>
    <cfRule type="containsText" dxfId="15789" priority="20633" operator="containsText" text="Entregado">
      <formula>NOT(ISERROR(SEARCH("Entregado",I2857)))</formula>
    </cfRule>
    <cfRule type="containsText" dxfId="15788" priority="20634" operator="containsText" text="Entregado">
      <formula>NOT(ISERROR(SEARCH("Entregado",I2857)))</formula>
    </cfRule>
    <cfRule type="containsText" dxfId="15787" priority="20635" operator="containsText" text="En proceso">
      <formula>NOT(ISERROR(SEARCH("En proceso",I2857)))</formula>
    </cfRule>
  </conditionalFormatting>
  <conditionalFormatting sqref="J2857">
    <cfRule type="containsText" dxfId="15786" priority="20630" operator="containsText" text="TRUE">
      <formula>NOT(ISERROR(SEARCH("TRUE",J2857)))</formula>
    </cfRule>
  </conditionalFormatting>
  <conditionalFormatting sqref="G2856">
    <cfRule type="expression" dxfId="15785" priority="20629">
      <formula>K2856&gt;L2856</formula>
    </cfRule>
  </conditionalFormatting>
  <conditionalFormatting sqref="I2856">
    <cfRule type="containsText" dxfId="15784" priority="20624" operator="containsText" text="No Encontrado">
      <formula>NOT(ISERROR(SEARCH("No Encontrado",I2856)))</formula>
    </cfRule>
    <cfRule type="containsText" dxfId="15783" priority="20625" operator="containsText" text="Cancelado">
      <formula>NOT(ISERROR(SEARCH("Cancelado",I2856)))</formula>
    </cfRule>
    <cfRule type="containsText" dxfId="15782" priority="20626" operator="containsText" text="Entregado">
      <formula>NOT(ISERROR(SEARCH("Entregado",I2856)))</formula>
    </cfRule>
    <cfRule type="containsText" dxfId="15781" priority="20627" operator="containsText" text="Entregado">
      <formula>NOT(ISERROR(SEARCH("Entregado",I2856)))</formula>
    </cfRule>
    <cfRule type="containsText" dxfId="15780" priority="20628" operator="containsText" text="En proceso">
      <formula>NOT(ISERROR(SEARCH("En proceso",I2856)))</formula>
    </cfRule>
  </conditionalFormatting>
  <conditionalFormatting sqref="J2856">
    <cfRule type="containsText" dxfId="15779" priority="20623" operator="containsText" text="TRUE">
      <formula>NOT(ISERROR(SEARCH("TRUE",J2856)))</formula>
    </cfRule>
  </conditionalFormatting>
  <conditionalFormatting sqref="G2855">
    <cfRule type="expression" dxfId="15778" priority="20622">
      <formula>K2855&gt;L2855</formula>
    </cfRule>
  </conditionalFormatting>
  <conditionalFormatting sqref="I2855">
    <cfRule type="containsText" dxfId="15777" priority="20617" operator="containsText" text="No Encontrado">
      <formula>NOT(ISERROR(SEARCH("No Encontrado",I2855)))</formula>
    </cfRule>
    <cfRule type="containsText" dxfId="15776" priority="20618" operator="containsText" text="Cancelado">
      <formula>NOT(ISERROR(SEARCH("Cancelado",I2855)))</formula>
    </cfRule>
    <cfRule type="containsText" dxfId="15775" priority="20619" operator="containsText" text="Entregado">
      <formula>NOT(ISERROR(SEARCH("Entregado",I2855)))</formula>
    </cfRule>
    <cfRule type="containsText" dxfId="15774" priority="20620" operator="containsText" text="Entregado">
      <formula>NOT(ISERROR(SEARCH("Entregado",I2855)))</formula>
    </cfRule>
    <cfRule type="containsText" dxfId="15773" priority="20621" operator="containsText" text="En proceso">
      <formula>NOT(ISERROR(SEARCH("En proceso",I2855)))</formula>
    </cfRule>
  </conditionalFormatting>
  <conditionalFormatting sqref="J2855">
    <cfRule type="containsText" dxfId="15772" priority="20616" operator="containsText" text="TRUE">
      <formula>NOT(ISERROR(SEARCH("TRUE",J2855)))</formula>
    </cfRule>
  </conditionalFormatting>
  <conditionalFormatting sqref="G2854">
    <cfRule type="expression" dxfId="15771" priority="20615">
      <formula>K2854&gt;L2854</formula>
    </cfRule>
  </conditionalFormatting>
  <conditionalFormatting sqref="I2854">
    <cfRule type="containsText" dxfId="15770" priority="20610" operator="containsText" text="No Encontrado">
      <formula>NOT(ISERROR(SEARCH("No Encontrado",I2854)))</formula>
    </cfRule>
    <cfRule type="containsText" dxfId="15769" priority="20611" operator="containsText" text="Cancelado">
      <formula>NOT(ISERROR(SEARCH("Cancelado",I2854)))</formula>
    </cfRule>
    <cfRule type="containsText" dxfId="15768" priority="20612" operator="containsText" text="Entregado">
      <formula>NOT(ISERROR(SEARCH("Entregado",I2854)))</formula>
    </cfRule>
    <cfRule type="containsText" dxfId="15767" priority="20613" operator="containsText" text="Entregado">
      <formula>NOT(ISERROR(SEARCH("Entregado",I2854)))</formula>
    </cfRule>
    <cfRule type="containsText" dxfId="15766" priority="20614" operator="containsText" text="En proceso">
      <formula>NOT(ISERROR(SEARCH("En proceso",I2854)))</formula>
    </cfRule>
  </conditionalFormatting>
  <conditionalFormatting sqref="J2854">
    <cfRule type="containsText" dxfId="15765" priority="20609" operator="containsText" text="TRUE">
      <formula>NOT(ISERROR(SEARCH("TRUE",J2854)))</formula>
    </cfRule>
  </conditionalFormatting>
  <conditionalFormatting sqref="G2853">
    <cfRule type="expression" dxfId="15764" priority="20608">
      <formula>K2853&gt;L2853</formula>
    </cfRule>
  </conditionalFormatting>
  <conditionalFormatting sqref="I2853">
    <cfRule type="containsText" dxfId="15763" priority="20603" operator="containsText" text="No Encontrado">
      <formula>NOT(ISERROR(SEARCH("No Encontrado",I2853)))</formula>
    </cfRule>
    <cfRule type="containsText" dxfId="15762" priority="20604" operator="containsText" text="Cancelado">
      <formula>NOT(ISERROR(SEARCH("Cancelado",I2853)))</formula>
    </cfRule>
    <cfRule type="containsText" dxfId="15761" priority="20605" operator="containsText" text="Entregado">
      <formula>NOT(ISERROR(SEARCH("Entregado",I2853)))</formula>
    </cfRule>
    <cfRule type="containsText" dxfId="15760" priority="20606" operator="containsText" text="Entregado">
      <formula>NOT(ISERROR(SEARCH("Entregado",I2853)))</formula>
    </cfRule>
    <cfRule type="containsText" dxfId="15759" priority="20607" operator="containsText" text="En proceso">
      <formula>NOT(ISERROR(SEARCH("En proceso",I2853)))</formula>
    </cfRule>
  </conditionalFormatting>
  <conditionalFormatting sqref="J2853">
    <cfRule type="containsText" dxfId="15758" priority="20602" operator="containsText" text="TRUE">
      <formula>NOT(ISERROR(SEARCH("TRUE",J2853)))</formula>
    </cfRule>
  </conditionalFormatting>
  <conditionalFormatting sqref="G2852">
    <cfRule type="expression" dxfId="15757" priority="20601">
      <formula>K2852&gt;L2852</formula>
    </cfRule>
  </conditionalFormatting>
  <conditionalFormatting sqref="I2851:I2852">
    <cfRule type="containsText" dxfId="15756" priority="20596" operator="containsText" text="No Encontrado">
      <formula>NOT(ISERROR(SEARCH("No Encontrado",I2851)))</formula>
    </cfRule>
    <cfRule type="containsText" dxfId="15755" priority="20597" operator="containsText" text="Cancelado">
      <formula>NOT(ISERROR(SEARCH("Cancelado",I2851)))</formula>
    </cfRule>
    <cfRule type="containsText" dxfId="15754" priority="20598" operator="containsText" text="Entregado">
      <formula>NOT(ISERROR(SEARCH("Entregado",I2851)))</formula>
    </cfRule>
    <cfRule type="containsText" dxfId="15753" priority="20599" operator="containsText" text="Entregado">
      <formula>NOT(ISERROR(SEARCH("Entregado",I2851)))</formula>
    </cfRule>
    <cfRule type="containsText" dxfId="15752" priority="20600" operator="containsText" text="En proceso">
      <formula>NOT(ISERROR(SEARCH("En proceso",I2851)))</formula>
    </cfRule>
  </conditionalFormatting>
  <conditionalFormatting sqref="J2852">
    <cfRule type="containsText" dxfId="15751" priority="20595" operator="containsText" text="TRUE">
      <formula>NOT(ISERROR(SEARCH("TRUE",J2852)))</formula>
    </cfRule>
  </conditionalFormatting>
  <conditionalFormatting sqref="I2861:I2865">
    <cfRule type="containsText" dxfId="15750" priority="20590" operator="containsText" text="No Encontrado">
      <formula>NOT(ISERROR(SEARCH("No Encontrado",I2861)))</formula>
    </cfRule>
    <cfRule type="containsText" dxfId="15749" priority="20591" operator="containsText" text="Cancelado">
      <formula>NOT(ISERROR(SEARCH("Cancelado",I2861)))</formula>
    </cfRule>
    <cfRule type="containsText" dxfId="15748" priority="20592" operator="containsText" text="Entregado">
      <formula>NOT(ISERROR(SEARCH("Entregado",I2861)))</formula>
    </cfRule>
    <cfRule type="containsText" dxfId="15747" priority="20593" operator="containsText" text="Entregado">
      <formula>NOT(ISERROR(SEARCH("Entregado",I2861)))</formula>
    </cfRule>
    <cfRule type="containsText" dxfId="15746" priority="20594" operator="containsText" text="En proceso">
      <formula>NOT(ISERROR(SEARCH("En proceso",I2861)))</formula>
    </cfRule>
  </conditionalFormatting>
  <conditionalFormatting sqref="G2851">
    <cfRule type="expression" dxfId="15745" priority="20589">
      <formula>K2851&gt;L2851</formula>
    </cfRule>
  </conditionalFormatting>
  <conditionalFormatting sqref="J2851">
    <cfRule type="containsText" dxfId="15744" priority="20583" operator="containsText" text="TRUE">
      <formula>NOT(ISERROR(SEARCH("TRUE",J2851)))</formula>
    </cfRule>
  </conditionalFormatting>
  <conditionalFormatting sqref="G2848:G2850">
    <cfRule type="expression" dxfId="15743" priority="20582">
      <formula>K2848&gt;L2848</formula>
    </cfRule>
  </conditionalFormatting>
  <conditionalFormatting sqref="I2845:I2850">
    <cfRule type="containsText" dxfId="15742" priority="20577" operator="containsText" text="No Encontrado">
      <formula>NOT(ISERROR(SEARCH("No Encontrado",I2845)))</formula>
    </cfRule>
    <cfRule type="containsText" dxfId="15741" priority="20578" operator="containsText" text="Cancelado">
      <formula>NOT(ISERROR(SEARCH("Cancelado",I2845)))</formula>
    </cfRule>
    <cfRule type="containsText" dxfId="15740" priority="20579" operator="containsText" text="Entregado">
      <formula>NOT(ISERROR(SEARCH("Entregado",I2845)))</formula>
    </cfRule>
    <cfRule type="containsText" dxfId="15739" priority="20580" operator="containsText" text="Entregado">
      <formula>NOT(ISERROR(SEARCH("Entregado",I2845)))</formula>
    </cfRule>
    <cfRule type="containsText" dxfId="15738" priority="20581" operator="containsText" text="En proceso">
      <formula>NOT(ISERROR(SEARCH("En proceso",I2845)))</formula>
    </cfRule>
  </conditionalFormatting>
  <conditionalFormatting sqref="J2848:J2850">
    <cfRule type="containsText" dxfId="15737" priority="20576" operator="containsText" text="TRUE">
      <formula>NOT(ISERROR(SEARCH("TRUE",J2848)))</formula>
    </cfRule>
  </conditionalFormatting>
  <conditionalFormatting sqref="G2847">
    <cfRule type="expression" dxfId="15736" priority="20575">
      <formula>K2847&gt;L2847</formula>
    </cfRule>
  </conditionalFormatting>
  <conditionalFormatting sqref="J2847">
    <cfRule type="containsText" dxfId="15735" priority="20569" operator="containsText" text="TRUE">
      <formula>NOT(ISERROR(SEARCH("TRUE",J2847)))</formula>
    </cfRule>
  </conditionalFormatting>
  <conditionalFormatting sqref="G2846">
    <cfRule type="expression" dxfId="15734" priority="20568">
      <formula>K2846&gt;L2846</formula>
    </cfRule>
  </conditionalFormatting>
  <conditionalFormatting sqref="J2846">
    <cfRule type="containsText" dxfId="15733" priority="20562" operator="containsText" text="TRUE">
      <formula>NOT(ISERROR(SEARCH("TRUE",J2846)))</formula>
    </cfRule>
  </conditionalFormatting>
  <conditionalFormatting sqref="G2845">
    <cfRule type="expression" dxfId="15732" priority="20561">
      <formula>K2845&gt;L2845</formula>
    </cfRule>
  </conditionalFormatting>
  <conditionalFormatting sqref="J2845">
    <cfRule type="containsText" dxfId="15731" priority="20555" operator="containsText" text="TRUE">
      <formula>NOT(ISERROR(SEARCH("TRUE",J2845)))</formula>
    </cfRule>
  </conditionalFormatting>
  <conditionalFormatting sqref="G2844">
    <cfRule type="expression" dxfId="15730" priority="20540">
      <formula>K2844&gt;L2844</formula>
    </cfRule>
  </conditionalFormatting>
  <conditionalFormatting sqref="I2844">
    <cfRule type="containsText" dxfId="15729" priority="20535" operator="containsText" text="No Encontrado">
      <formula>NOT(ISERROR(SEARCH("No Encontrado",I2844)))</formula>
    </cfRule>
    <cfRule type="containsText" dxfId="15728" priority="20536" operator="containsText" text="Cancelado">
      <formula>NOT(ISERROR(SEARCH("Cancelado",I2844)))</formula>
    </cfRule>
    <cfRule type="containsText" dxfId="15727" priority="20537" operator="containsText" text="Entregado">
      <formula>NOT(ISERROR(SEARCH("Entregado",I2844)))</formula>
    </cfRule>
    <cfRule type="containsText" dxfId="15726" priority="20538" operator="containsText" text="Entregado">
      <formula>NOT(ISERROR(SEARCH("Entregado",I2844)))</formula>
    </cfRule>
    <cfRule type="containsText" dxfId="15725" priority="20539" operator="containsText" text="En proceso">
      <formula>NOT(ISERROR(SEARCH("En proceso",I2844)))</formula>
    </cfRule>
  </conditionalFormatting>
  <conditionalFormatting sqref="J2844">
    <cfRule type="containsText" dxfId="15724" priority="20534" operator="containsText" text="TRUE">
      <formula>NOT(ISERROR(SEARCH("TRUE",J2844)))</formula>
    </cfRule>
  </conditionalFormatting>
  <conditionalFormatting sqref="G2843">
    <cfRule type="expression" dxfId="15723" priority="20533">
      <formula>K2843&gt;L2843</formula>
    </cfRule>
  </conditionalFormatting>
  <conditionalFormatting sqref="I2843">
    <cfRule type="containsText" dxfId="15722" priority="20528" operator="containsText" text="No Encontrado">
      <formula>NOT(ISERROR(SEARCH("No Encontrado",I2843)))</formula>
    </cfRule>
    <cfRule type="containsText" dxfId="15721" priority="20529" operator="containsText" text="Cancelado">
      <formula>NOT(ISERROR(SEARCH("Cancelado",I2843)))</formula>
    </cfRule>
    <cfRule type="containsText" dxfId="15720" priority="20530" operator="containsText" text="Entregado">
      <formula>NOT(ISERROR(SEARCH("Entregado",I2843)))</formula>
    </cfRule>
    <cfRule type="containsText" dxfId="15719" priority="20531" operator="containsText" text="Entregado">
      <formula>NOT(ISERROR(SEARCH("Entregado",I2843)))</formula>
    </cfRule>
    <cfRule type="containsText" dxfId="15718" priority="20532" operator="containsText" text="En proceso">
      <formula>NOT(ISERROR(SEARCH("En proceso",I2843)))</formula>
    </cfRule>
  </conditionalFormatting>
  <conditionalFormatting sqref="J2843">
    <cfRule type="containsText" dxfId="15717" priority="20527" operator="containsText" text="TRUE">
      <formula>NOT(ISERROR(SEARCH("TRUE",J2843)))</formula>
    </cfRule>
  </conditionalFormatting>
  <conditionalFormatting sqref="G2842">
    <cfRule type="expression" dxfId="15716" priority="20526">
      <formula>K2842&gt;L2842</formula>
    </cfRule>
  </conditionalFormatting>
  <conditionalFormatting sqref="I2842">
    <cfRule type="containsText" dxfId="15715" priority="20521" operator="containsText" text="No Encontrado">
      <formula>NOT(ISERROR(SEARCH("No Encontrado",I2842)))</formula>
    </cfRule>
    <cfRule type="containsText" dxfId="15714" priority="20522" operator="containsText" text="Cancelado">
      <formula>NOT(ISERROR(SEARCH("Cancelado",I2842)))</formula>
    </cfRule>
    <cfRule type="containsText" dxfId="15713" priority="20523" operator="containsText" text="Entregado">
      <formula>NOT(ISERROR(SEARCH("Entregado",I2842)))</formula>
    </cfRule>
    <cfRule type="containsText" dxfId="15712" priority="20524" operator="containsText" text="Entregado">
      <formula>NOT(ISERROR(SEARCH("Entregado",I2842)))</formula>
    </cfRule>
    <cfRule type="containsText" dxfId="15711" priority="20525" operator="containsText" text="En proceso">
      <formula>NOT(ISERROR(SEARCH("En proceso",I2842)))</formula>
    </cfRule>
  </conditionalFormatting>
  <conditionalFormatting sqref="J2842">
    <cfRule type="containsText" dxfId="15710" priority="20520" operator="containsText" text="TRUE">
      <formula>NOT(ISERROR(SEARCH("TRUE",J2842)))</formula>
    </cfRule>
  </conditionalFormatting>
  <conditionalFormatting sqref="G2841">
    <cfRule type="expression" dxfId="15709" priority="20519">
      <formula>K2841&gt;L2841</formula>
    </cfRule>
  </conditionalFormatting>
  <conditionalFormatting sqref="J2841">
    <cfRule type="containsText" dxfId="15708" priority="20513" operator="containsText" text="TRUE">
      <formula>NOT(ISERROR(SEARCH("TRUE",J2841)))</formula>
    </cfRule>
  </conditionalFormatting>
  <conditionalFormatting sqref="G2840">
    <cfRule type="expression" dxfId="15707" priority="20512">
      <formula>K2840&gt;L2840</formula>
    </cfRule>
  </conditionalFormatting>
  <conditionalFormatting sqref="J2840">
    <cfRule type="containsText" dxfId="15706" priority="20506" operator="containsText" text="TRUE">
      <formula>NOT(ISERROR(SEARCH("TRUE",J2840)))</formula>
    </cfRule>
  </conditionalFormatting>
  <conditionalFormatting sqref="G2839">
    <cfRule type="expression" dxfId="15705" priority="20505">
      <formula>K2839&gt;L2839</formula>
    </cfRule>
  </conditionalFormatting>
  <conditionalFormatting sqref="J2839">
    <cfRule type="containsText" dxfId="15704" priority="20499" operator="containsText" text="TRUE">
      <formula>NOT(ISERROR(SEARCH("TRUE",J2839)))</formula>
    </cfRule>
  </conditionalFormatting>
  <conditionalFormatting sqref="G2838">
    <cfRule type="expression" dxfId="15703" priority="20498">
      <formula>K2838&gt;L2838</formula>
    </cfRule>
  </conditionalFormatting>
  <conditionalFormatting sqref="I2837:I2841">
    <cfRule type="containsText" dxfId="15702" priority="20493" operator="containsText" text="No Encontrado">
      <formula>NOT(ISERROR(SEARCH("No Encontrado",I2837)))</formula>
    </cfRule>
    <cfRule type="containsText" dxfId="15701" priority="20494" operator="containsText" text="Cancelado">
      <formula>NOT(ISERROR(SEARCH("Cancelado",I2837)))</formula>
    </cfRule>
    <cfRule type="containsText" dxfId="15700" priority="20495" operator="containsText" text="Entregado">
      <formula>NOT(ISERROR(SEARCH("Entregado",I2837)))</formula>
    </cfRule>
    <cfRule type="containsText" dxfId="15699" priority="20496" operator="containsText" text="Entregado">
      <formula>NOT(ISERROR(SEARCH("Entregado",I2837)))</formula>
    </cfRule>
    <cfRule type="containsText" dxfId="15698" priority="20497" operator="containsText" text="En proceso">
      <formula>NOT(ISERROR(SEARCH("En proceso",I2837)))</formula>
    </cfRule>
  </conditionalFormatting>
  <conditionalFormatting sqref="J2838">
    <cfRule type="containsText" dxfId="15697" priority="20492" operator="containsText" text="TRUE">
      <formula>NOT(ISERROR(SEARCH("TRUE",J2838)))</formula>
    </cfRule>
  </conditionalFormatting>
  <conditionalFormatting sqref="G2837">
    <cfRule type="expression" dxfId="15696" priority="20491">
      <formula>K2837&gt;L2837</formula>
    </cfRule>
  </conditionalFormatting>
  <conditionalFormatting sqref="J2837">
    <cfRule type="containsText" dxfId="15695" priority="20485" operator="containsText" text="TRUE">
      <formula>NOT(ISERROR(SEARCH("TRUE",J2837)))</formula>
    </cfRule>
  </conditionalFormatting>
  <conditionalFormatting sqref="G2836">
    <cfRule type="expression" dxfId="15694" priority="20484">
      <formula>K2836&gt;L2836</formula>
    </cfRule>
  </conditionalFormatting>
  <conditionalFormatting sqref="I2836">
    <cfRule type="containsText" dxfId="15693" priority="20479" operator="containsText" text="No Encontrado">
      <formula>NOT(ISERROR(SEARCH("No Encontrado",I2836)))</formula>
    </cfRule>
    <cfRule type="containsText" dxfId="15692" priority="20480" operator="containsText" text="Cancelado">
      <formula>NOT(ISERROR(SEARCH("Cancelado",I2836)))</formula>
    </cfRule>
    <cfRule type="containsText" dxfId="15691" priority="20481" operator="containsText" text="Entregado">
      <formula>NOT(ISERROR(SEARCH("Entregado",I2836)))</formula>
    </cfRule>
    <cfRule type="containsText" dxfId="15690" priority="20482" operator="containsText" text="Entregado">
      <formula>NOT(ISERROR(SEARCH("Entregado",I2836)))</formula>
    </cfRule>
    <cfRule type="containsText" dxfId="15689" priority="20483" operator="containsText" text="En proceso">
      <formula>NOT(ISERROR(SEARCH("En proceso",I2836)))</formula>
    </cfRule>
  </conditionalFormatting>
  <conditionalFormatting sqref="J2836">
    <cfRule type="containsText" dxfId="15688" priority="20478" operator="containsText" text="TRUE">
      <formula>NOT(ISERROR(SEARCH("TRUE",J2836)))</formula>
    </cfRule>
  </conditionalFormatting>
  <conditionalFormatting sqref="G2835">
    <cfRule type="expression" dxfId="15687" priority="20477">
      <formula>K2835&gt;L2835</formula>
    </cfRule>
  </conditionalFormatting>
  <conditionalFormatting sqref="I2835">
    <cfRule type="containsText" dxfId="15686" priority="20472" operator="containsText" text="No Encontrado">
      <formula>NOT(ISERROR(SEARCH("No Encontrado",I2835)))</formula>
    </cfRule>
    <cfRule type="containsText" dxfId="15685" priority="20473" operator="containsText" text="Cancelado">
      <formula>NOT(ISERROR(SEARCH("Cancelado",I2835)))</formula>
    </cfRule>
    <cfRule type="containsText" dxfId="15684" priority="20474" operator="containsText" text="Entregado">
      <formula>NOT(ISERROR(SEARCH("Entregado",I2835)))</formula>
    </cfRule>
    <cfRule type="containsText" dxfId="15683" priority="20475" operator="containsText" text="Entregado">
      <formula>NOT(ISERROR(SEARCH("Entregado",I2835)))</formula>
    </cfRule>
    <cfRule type="containsText" dxfId="15682" priority="20476" operator="containsText" text="En proceso">
      <formula>NOT(ISERROR(SEARCH("En proceso",I2835)))</formula>
    </cfRule>
  </conditionalFormatting>
  <conditionalFormatting sqref="J2835">
    <cfRule type="containsText" dxfId="15681" priority="20471" operator="containsText" text="TRUE">
      <formula>NOT(ISERROR(SEARCH("TRUE",J2835)))</formula>
    </cfRule>
  </conditionalFormatting>
  <conditionalFormatting sqref="G2834">
    <cfRule type="expression" dxfId="15680" priority="20470">
      <formula>K2834&gt;L2834</formula>
    </cfRule>
  </conditionalFormatting>
  <conditionalFormatting sqref="I2834">
    <cfRule type="containsText" dxfId="15679" priority="20465" operator="containsText" text="No Encontrado">
      <formula>NOT(ISERROR(SEARCH("No Encontrado",I2834)))</formula>
    </cfRule>
    <cfRule type="containsText" dxfId="15678" priority="20466" operator="containsText" text="Cancelado">
      <formula>NOT(ISERROR(SEARCH("Cancelado",I2834)))</formula>
    </cfRule>
    <cfRule type="containsText" dxfId="15677" priority="20467" operator="containsText" text="Entregado">
      <formula>NOT(ISERROR(SEARCH("Entregado",I2834)))</formula>
    </cfRule>
    <cfRule type="containsText" dxfId="15676" priority="20468" operator="containsText" text="Entregado">
      <formula>NOT(ISERROR(SEARCH("Entregado",I2834)))</formula>
    </cfRule>
    <cfRule type="containsText" dxfId="15675" priority="20469" operator="containsText" text="En proceso">
      <formula>NOT(ISERROR(SEARCH("En proceso",I2834)))</formula>
    </cfRule>
  </conditionalFormatting>
  <conditionalFormatting sqref="J2834">
    <cfRule type="containsText" dxfId="15674" priority="20464" operator="containsText" text="TRUE">
      <formula>NOT(ISERROR(SEARCH("TRUE",J2834)))</formula>
    </cfRule>
  </conditionalFormatting>
  <conditionalFormatting sqref="G2833">
    <cfRule type="expression" dxfId="15673" priority="20463">
      <formula>K2833&gt;L2833</formula>
    </cfRule>
  </conditionalFormatting>
  <conditionalFormatting sqref="I2833">
    <cfRule type="containsText" dxfId="15672" priority="20458" operator="containsText" text="No Encontrado">
      <formula>NOT(ISERROR(SEARCH("No Encontrado",I2833)))</formula>
    </cfRule>
    <cfRule type="containsText" dxfId="15671" priority="20459" operator="containsText" text="Cancelado">
      <formula>NOT(ISERROR(SEARCH("Cancelado",I2833)))</formula>
    </cfRule>
    <cfRule type="containsText" dxfId="15670" priority="20460" operator="containsText" text="Entregado">
      <formula>NOT(ISERROR(SEARCH("Entregado",I2833)))</formula>
    </cfRule>
    <cfRule type="containsText" dxfId="15669" priority="20461" operator="containsText" text="Entregado">
      <formula>NOT(ISERROR(SEARCH("Entregado",I2833)))</formula>
    </cfRule>
    <cfRule type="containsText" dxfId="15668" priority="20462" operator="containsText" text="En proceso">
      <formula>NOT(ISERROR(SEARCH("En proceso",I2833)))</formula>
    </cfRule>
  </conditionalFormatting>
  <conditionalFormatting sqref="J2833">
    <cfRule type="containsText" dxfId="15667" priority="20457" operator="containsText" text="TRUE">
      <formula>NOT(ISERROR(SEARCH("TRUE",J2833)))</formula>
    </cfRule>
  </conditionalFormatting>
  <conditionalFormatting sqref="G2832">
    <cfRule type="expression" dxfId="15666" priority="20456">
      <formula>K2832&gt;L2832</formula>
    </cfRule>
  </conditionalFormatting>
  <conditionalFormatting sqref="I2832">
    <cfRule type="containsText" dxfId="15665" priority="20451" operator="containsText" text="No Encontrado">
      <formula>NOT(ISERROR(SEARCH("No Encontrado",I2832)))</formula>
    </cfRule>
    <cfRule type="containsText" dxfId="15664" priority="20452" operator="containsText" text="Cancelado">
      <formula>NOT(ISERROR(SEARCH("Cancelado",I2832)))</formula>
    </cfRule>
    <cfRule type="containsText" dxfId="15663" priority="20453" operator="containsText" text="Entregado">
      <formula>NOT(ISERROR(SEARCH("Entregado",I2832)))</formula>
    </cfRule>
    <cfRule type="containsText" dxfId="15662" priority="20454" operator="containsText" text="Entregado">
      <formula>NOT(ISERROR(SEARCH("Entregado",I2832)))</formula>
    </cfRule>
    <cfRule type="containsText" dxfId="15661" priority="20455" operator="containsText" text="En proceso">
      <formula>NOT(ISERROR(SEARCH("En proceso",I2832)))</formula>
    </cfRule>
  </conditionalFormatting>
  <conditionalFormatting sqref="J2832">
    <cfRule type="containsText" dxfId="15660" priority="20450" operator="containsText" text="TRUE">
      <formula>NOT(ISERROR(SEARCH("TRUE",J2832)))</formula>
    </cfRule>
  </conditionalFormatting>
  <conditionalFormatting sqref="G2831">
    <cfRule type="expression" dxfId="15659" priority="20449">
      <formula>K2831&gt;L2831</formula>
    </cfRule>
  </conditionalFormatting>
  <conditionalFormatting sqref="I2831">
    <cfRule type="containsText" dxfId="15658" priority="20444" operator="containsText" text="No Encontrado">
      <formula>NOT(ISERROR(SEARCH("No Encontrado",I2831)))</formula>
    </cfRule>
    <cfRule type="containsText" dxfId="15657" priority="20445" operator="containsText" text="Cancelado">
      <formula>NOT(ISERROR(SEARCH("Cancelado",I2831)))</formula>
    </cfRule>
    <cfRule type="containsText" dxfId="15656" priority="20446" operator="containsText" text="Entregado">
      <formula>NOT(ISERROR(SEARCH("Entregado",I2831)))</formula>
    </cfRule>
    <cfRule type="containsText" dxfId="15655" priority="20447" operator="containsText" text="Entregado">
      <formula>NOT(ISERROR(SEARCH("Entregado",I2831)))</formula>
    </cfRule>
    <cfRule type="containsText" dxfId="15654" priority="20448" operator="containsText" text="En proceso">
      <formula>NOT(ISERROR(SEARCH("En proceso",I2831)))</formula>
    </cfRule>
  </conditionalFormatting>
  <conditionalFormatting sqref="J2831">
    <cfRule type="containsText" dxfId="15653" priority="20443" operator="containsText" text="TRUE">
      <formula>NOT(ISERROR(SEARCH("TRUE",J2831)))</formula>
    </cfRule>
  </conditionalFormatting>
  <conditionalFormatting sqref="G2830">
    <cfRule type="expression" dxfId="15652" priority="20442">
      <formula>K2830&gt;L2830</formula>
    </cfRule>
  </conditionalFormatting>
  <conditionalFormatting sqref="I2830">
    <cfRule type="containsText" dxfId="15651" priority="20437" operator="containsText" text="No Encontrado">
      <formula>NOT(ISERROR(SEARCH("No Encontrado",I2830)))</formula>
    </cfRule>
    <cfRule type="containsText" dxfId="15650" priority="20438" operator="containsText" text="Cancelado">
      <formula>NOT(ISERROR(SEARCH("Cancelado",I2830)))</formula>
    </cfRule>
    <cfRule type="containsText" dxfId="15649" priority="20439" operator="containsText" text="Entregado">
      <formula>NOT(ISERROR(SEARCH("Entregado",I2830)))</formula>
    </cfRule>
    <cfRule type="containsText" dxfId="15648" priority="20440" operator="containsText" text="Entregado">
      <formula>NOT(ISERROR(SEARCH("Entregado",I2830)))</formula>
    </cfRule>
    <cfRule type="containsText" dxfId="15647" priority="20441" operator="containsText" text="En proceso">
      <formula>NOT(ISERROR(SEARCH("En proceso",I2830)))</formula>
    </cfRule>
  </conditionalFormatting>
  <conditionalFormatting sqref="J2830">
    <cfRule type="containsText" dxfId="15646" priority="20436" operator="containsText" text="TRUE">
      <formula>NOT(ISERROR(SEARCH("TRUE",J2830)))</formula>
    </cfRule>
  </conditionalFormatting>
  <conditionalFormatting sqref="G2829">
    <cfRule type="expression" dxfId="15645" priority="20435">
      <formula>K2829&gt;L2829</formula>
    </cfRule>
  </conditionalFormatting>
  <conditionalFormatting sqref="I2829">
    <cfRule type="containsText" dxfId="15644" priority="20430" operator="containsText" text="No Encontrado">
      <formula>NOT(ISERROR(SEARCH("No Encontrado",I2829)))</formula>
    </cfRule>
    <cfRule type="containsText" dxfId="15643" priority="20431" operator="containsText" text="Cancelado">
      <formula>NOT(ISERROR(SEARCH("Cancelado",I2829)))</formula>
    </cfRule>
    <cfRule type="containsText" dxfId="15642" priority="20432" operator="containsText" text="Entregado">
      <formula>NOT(ISERROR(SEARCH("Entregado",I2829)))</formula>
    </cfRule>
    <cfRule type="containsText" dxfId="15641" priority="20433" operator="containsText" text="Entregado">
      <formula>NOT(ISERROR(SEARCH("Entregado",I2829)))</formula>
    </cfRule>
    <cfRule type="containsText" dxfId="15640" priority="20434" operator="containsText" text="En proceso">
      <formula>NOT(ISERROR(SEARCH("En proceso",I2829)))</formula>
    </cfRule>
  </conditionalFormatting>
  <conditionalFormatting sqref="J2829">
    <cfRule type="containsText" dxfId="15639" priority="20429" operator="containsText" text="TRUE">
      <formula>NOT(ISERROR(SEARCH("TRUE",J2829)))</formula>
    </cfRule>
  </conditionalFormatting>
  <conditionalFormatting sqref="G2828">
    <cfRule type="expression" dxfId="15638" priority="20428">
      <formula>K2828&gt;L2828</formula>
    </cfRule>
  </conditionalFormatting>
  <conditionalFormatting sqref="I2828">
    <cfRule type="containsText" dxfId="15637" priority="20423" operator="containsText" text="No Encontrado">
      <formula>NOT(ISERROR(SEARCH("No Encontrado",I2828)))</formula>
    </cfRule>
    <cfRule type="containsText" dxfId="15636" priority="20424" operator="containsText" text="Cancelado">
      <formula>NOT(ISERROR(SEARCH("Cancelado",I2828)))</formula>
    </cfRule>
    <cfRule type="containsText" dxfId="15635" priority="20425" operator="containsText" text="Entregado">
      <formula>NOT(ISERROR(SEARCH("Entregado",I2828)))</formula>
    </cfRule>
    <cfRule type="containsText" dxfId="15634" priority="20426" operator="containsText" text="Entregado">
      <formula>NOT(ISERROR(SEARCH("Entregado",I2828)))</formula>
    </cfRule>
    <cfRule type="containsText" dxfId="15633" priority="20427" operator="containsText" text="En proceso">
      <formula>NOT(ISERROR(SEARCH("En proceso",I2828)))</formula>
    </cfRule>
  </conditionalFormatting>
  <conditionalFormatting sqref="J2828">
    <cfRule type="containsText" dxfId="15632" priority="20422" operator="containsText" text="TRUE">
      <formula>NOT(ISERROR(SEARCH("TRUE",J2828)))</formula>
    </cfRule>
  </conditionalFormatting>
  <conditionalFormatting sqref="G2827">
    <cfRule type="expression" dxfId="15631" priority="20421">
      <formula>K2827&gt;L2827</formula>
    </cfRule>
  </conditionalFormatting>
  <conditionalFormatting sqref="I2827">
    <cfRule type="containsText" dxfId="15630" priority="20416" operator="containsText" text="No Encontrado">
      <formula>NOT(ISERROR(SEARCH("No Encontrado",I2827)))</formula>
    </cfRule>
    <cfRule type="containsText" dxfId="15629" priority="20417" operator="containsText" text="Cancelado">
      <formula>NOT(ISERROR(SEARCH("Cancelado",I2827)))</formula>
    </cfRule>
    <cfRule type="containsText" dxfId="15628" priority="20418" operator="containsText" text="Entregado">
      <formula>NOT(ISERROR(SEARCH("Entregado",I2827)))</formula>
    </cfRule>
    <cfRule type="containsText" dxfId="15627" priority="20419" operator="containsText" text="Entregado">
      <formula>NOT(ISERROR(SEARCH("Entregado",I2827)))</formula>
    </cfRule>
    <cfRule type="containsText" dxfId="15626" priority="20420" operator="containsText" text="En proceso">
      <formula>NOT(ISERROR(SEARCH("En proceso",I2827)))</formula>
    </cfRule>
  </conditionalFormatting>
  <conditionalFormatting sqref="J2827">
    <cfRule type="containsText" dxfId="15625" priority="20415" operator="containsText" text="TRUE">
      <formula>NOT(ISERROR(SEARCH("TRUE",J2827)))</formula>
    </cfRule>
  </conditionalFormatting>
  <conditionalFormatting sqref="G2826">
    <cfRule type="expression" dxfId="15624" priority="20414">
      <formula>K2826&gt;L2826</formula>
    </cfRule>
  </conditionalFormatting>
  <conditionalFormatting sqref="I2826">
    <cfRule type="containsText" dxfId="15623" priority="20409" operator="containsText" text="No Encontrado">
      <formula>NOT(ISERROR(SEARCH("No Encontrado",I2826)))</formula>
    </cfRule>
    <cfRule type="containsText" dxfId="15622" priority="20410" operator="containsText" text="Cancelado">
      <formula>NOT(ISERROR(SEARCH("Cancelado",I2826)))</formula>
    </cfRule>
    <cfRule type="containsText" dxfId="15621" priority="20411" operator="containsText" text="Entregado">
      <formula>NOT(ISERROR(SEARCH("Entregado",I2826)))</formula>
    </cfRule>
    <cfRule type="containsText" dxfId="15620" priority="20412" operator="containsText" text="Entregado">
      <formula>NOT(ISERROR(SEARCH("Entregado",I2826)))</formula>
    </cfRule>
    <cfRule type="containsText" dxfId="15619" priority="20413" operator="containsText" text="En proceso">
      <formula>NOT(ISERROR(SEARCH("En proceso",I2826)))</formula>
    </cfRule>
  </conditionalFormatting>
  <conditionalFormatting sqref="J2826">
    <cfRule type="containsText" dxfId="15618" priority="20408" operator="containsText" text="TRUE">
      <formula>NOT(ISERROR(SEARCH("TRUE",J2826)))</formula>
    </cfRule>
  </conditionalFormatting>
  <conditionalFormatting sqref="G2825">
    <cfRule type="expression" dxfId="15617" priority="20407">
      <formula>K2825&gt;L2825</formula>
    </cfRule>
  </conditionalFormatting>
  <conditionalFormatting sqref="I2825">
    <cfRule type="containsText" dxfId="15616" priority="20402" operator="containsText" text="No Encontrado">
      <formula>NOT(ISERROR(SEARCH("No Encontrado",I2825)))</formula>
    </cfRule>
    <cfRule type="containsText" dxfId="15615" priority="20403" operator="containsText" text="Cancelado">
      <formula>NOT(ISERROR(SEARCH("Cancelado",I2825)))</formula>
    </cfRule>
    <cfRule type="containsText" dxfId="15614" priority="20404" operator="containsText" text="Entregado">
      <formula>NOT(ISERROR(SEARCH("Entregado",I2825)))</formula>
    </cfRule>
    <cfRule type="containsText" dxfId="15613" priority="20405" operator="containsText" text="Entregado">
      <formula>NOT(ISERROR(SEARCH("Entregado",I2825)))</formula>
    </cfRule>
    <cfRule type="containsText" dxfId="15612" priority="20406" operator="containsText" text="En proceso">
      <formula>NOT(ISERROR(SEARCH("En proceso",I2825)))</formula>
    </cfRule>
  </conditionalFormatting>
  <conditionalFormatting sqref="J2825">
    <cfRule type="containsText" dxfId="15611" priority="20401" operator="containsText" text="TRUE">
      <formula>NOT(ISERROR(SEARCH("TRUE",J2825)))</formula>
    </cfRule>
  </conditionalFormatting>
  <conditionalFormatting sqref="G2824">
    <cfRule type="expression" dxfId="15610" priority="20400">
      <formula>K2824&gt;L2824</formula>
    </cfRule>
  </conditionalFormatting>
  <conditionalFormatting sqref="I2824">
    <cfRule type="containsText" dxfId="15609" priority="20395" operator="containsText" text="No Encontrado">
      <formula>NOT(ISERROR(SEARCH("No Encontrado",I2824)))</formula>
    </cfRule>
    <cfRule type="containsText" dxfId="15608" priority="20396" operator="containsText" text="Cancelado">
      <formula>NOT(ISERROR(SEARCH("Cancelado",I2824)))</formula>
    </cfRule>
    <cfRule type="containsText" dxfId="15607" priority="20397" operator="containsText" text="Entregado">
      <formula>NOT(ISERROR(SEARCH("Entregado",I2824)))</formula>
    </cfRule>
    <cfRule type="containsText" dxfId="15606" priority="20398" operator="containsText" text="Entregado">
      <formula>NOT(ISERROR(SEARCH("Entregado",I2824)))</formula>
    </cfRule>
    <cfRule type="containsText" dxfId="15605" priority="20399" operator="containsText" text="En proceso">
      <formula>NOT(ISERROR(SEARCH("En proceso",I2824)))</formula>
    </cfRule>
  </conditionalFormatting>
  <conditionalFormatting sqref="J2824">
    <cfRule type="containsText" dxfId="15604" priority="20394" operator="containsText" text="TRUE">
      <formula>NOT(ISERROR(SEARCH("TRUE",J2824)))</formula>
    </cfRule>
  </conditionalFormatting>
  <conditionalFormatting sqref="G2823">
    <cfRule type="expression" dxfId="15603" priority="20393">
      <formula>K2823&gt;L2823</formula>
    </cfRule>
  </conditionalFormatting>
  <conditionalFormatting sqref="I2823">
    <cfRule type="containsText" dxfId="15602" priority="20388" operator="containsText" text="No Encontrado">
      <formula>NOT(ISERROR(SEARCH("No Encontrado",I2823)))</formula>
    </cfRule>
    <cfRule type="containsText" dxfId="15601" priority="20389" operator="containsText" text="Cancelado">
      <formula>NOT(ISERROR(SEARCH("Cancelado",I2823)))</formula>
    </cfRule>
    <cfRule type="containsText" dxfId="15600" priority="20390" operator="containsText" text="Entregado">
      <formula>NOT(ISERROR(SEARCH("Entregado",I2823)))</formula>
    </cfRule>
    <cfRule type="containsText" dxfId="15599" priority="20391" operator="containsText" text="Entregado">
      <formula>NOT(ISERROR(SEARCH("Entregado",I2823)))</formula>
    </cfRule>
    <cfRule type="containsText" dxfId="15598" priority="20392" operator="containsText" text="En proceso">
      <formula>NOT(ISERROR(SEARCH("En proceso",I2823)))</formula>
    </cfRule>
  </conditionalFormatting>
  <conditionalFormatting sqref="J2823">
    <cfRule type="containsText" dxfId="15597" priority="20387" operator="containsText" text="TRUE">
      <formula>NOT(ISERROR(SEARCH("TRUE",J2823)))</formula>
    </cfRule>
  </conditionalFormatting>
  <conditionalFormatting sqref="G2822">
    <cfRule type="expression" dxfId="15596" priority="20386">
      <formula>K2822&gt;L2822</formula>
    </cfRule>
  </conditionalFormatting>
  <conditionalFormatting sqref="I2822">
    <cfRule type="containsText" dxfId="15595" priority="20381" operator="containsText" text="No Encontrado">
      <formula>NOT(ISERROR(SEARCH("No Encontrado",I2822)))</formula>
    </cfRule>
    <cfRule type="containsText" dxfId="15594" priority="20382" operator="containsText" text="Cancelado">
      <formula>NOT(ISERROR(SEARCH("Cancelado",I2822)))</formula>
    </cfRule>
    <cfRule type="containsText" dxfId="15593" priority="20383" operator="containsText" text="Entregado">
      <formula>NOT(ISERROR(SEARCH("Entregado",I2822)))</formula>
    </cfRule>
    <cfRule type="containsText" dxfId="15592" priority="20384" operator="containsText" text="Entregado">
      <formula>NOT(ISERROR(SEARCH("Entregado",I2822)))</formula>
    </cfRule>
    <cfRule type="containsText" dxfId="15591" priority="20385" operator="containsText" text="En proceso">
      <formula>NOT(ISERROR(SEARCH("En proceso",I2822)))</formula>
    </cfRule>
  </conditionalFormatting>
  <conditionalFormatting sqref="J2822">
    <cfRule type="containsText" dxfId="15590" priority="20380" operator="containsText" text="TRUE">
      <formula>NOT(ISERROR(SEARCH("TRUE",J2822)))</formula>
    </cfRule>
  </conditionalFormatting>
  <conditionalFormatting sqref="G2821">
    <cfRule type="expression" dxfId="15589" priority="20379">
      <formula>K2821&gt;L2821</formula>
    </cfRule>
  </conditionalFormatting>
  <conditionalFormatting sqref="I2821">
    <cfRule type="containsText" dxfId="15588" priority="20374" operator="containsText" text="No Encontrado">
      <formula>NOT(ISERROR(SEARCH("No Encontrado",I2821)))</formula>
    </cfRule>
    <cfRule type="containsText" dxfId="15587" priority="20375" operator="containsText" text="Cancelado">
      <formula>NOT(ISERROR(SEARCH("Cancelado",I2821)))</formula>
    </cfRule>
    <cfRule type="containsText" dxfId="15586" priority="20376" operator="containsText" text="Entregado">
      <formula>NOT(ISERROR(SEARCH("Entregado",I2821)))</formula>
    </cfRule>
    <cfRule type="containsText" dxfId="15585" priority="20377" operator="containsText" text="Entregado">
      <formula>NOT(ISERROR(SEARCH("Entregado",I2821)))</formula>
    </cfRule>
    <cfRule type="containsText" dxfId="15584" priority="20378" operator="containsText" text="En proceso">
      <formula>NOT(ISERROR(SEARCH("En proceso",I2821)))</formula>
    </cfRule>
  </conditionalFormatting>
  <conditionalFormatting sqref="J2821">
    <cfRule type="containsText" dxfId="15583" priority="20373" operator="containsText" text="TRUE">
      <formula>NOT(ISERROR(SEARCH("TRUE",J2821)))</formula>
    </cfRule>
  </conditionalFormatting>
  <conditionalFormatting sqref="G2820">
    <cfRule type="expression" dxfId="15582" priority="20372">
      <formula>K2820&gt;L2820</formula>
    </cfRule>
  </conditionalFormatting>
  <conditionalFormatting sqref="I2820">
    <cfRule type="containsText" dxfId="15581" priority="20367" operator="containsText" text="No Encontrado">
      <formula>NOT(ISERROR(SEARCH("No Encontrado",I2820)))</formula>
    </cfRule>
    <cfRule type="containsText" dxfId="15580" priority="20368" operator="containsText" text="Cancelado">
      <formula>NOT(ISERROR(SEARCH("Cancelado",I2820)))</formula>
    </cfRule>
    <cfRule type="containsText" dxfId="15579" priority="20369" operator="containsText" text="Entregado">
      <formula>NOT(ISERROR(SEARCH("Entregado",I2820)))</formula>
    </cfRule>
    <cfRule type="containsText" dxfId="15578" priority="20370" operator="containsText" text="Entregado">
      <formula>NOT(ISERROR(SEARCH("Entregado",I2820)))</formula>
    </cfRule>
    <cfRule type="containsText" dxfId="15577" priority="20371" operator="containsText" text="En proceso">
      <formula>NOT(ISERROR(SEARCH("En proceso",I2820)))</formula>
    </cfRule>
  </conditionalFormatting>
  <conditionalFormatting sqref="J2820">
    <cfRule type="containsText" dxfId="15576" priority="20366" operator="containsText" text="TRUE">
      <formula>NOT(ISERROR(SEARCH("TRUE",J2820)))</formula>
    </cfRule>
  </conditionalFormatting>
  <conditionalFormatting sqref="G2819">
    <cfRule type="expression" dxfId="15575" priority="20365">
      <formula>K2819&gt;L2819</formula>
    </cfRule>
  </conditionalFormatting>
  <conditionalFormatting sqref="I2819">
    <cfRule type="containsText" dxfId="15574" priority="20360" operator="containsText" text="No Encontrado">
      <formula>NOT(ISERROR(SEARCH("No Encontrado",I2819)))</formula>
    </cfRule>
    <cfRule type="containsText" dxfId="15573" priority="20361" operator="containsText" text="Cancelado">
      <formula>NOT(ISERROR(SEARCH("Cancelado",I2819)))</formula>
    </cfRule>
    <cfRule type="containsText" dxfId="15572" priority="20362" operator="containsText" text="Entregado">
      <formula>NOT(ISERROR(SEARCH("Entregado",I2819)))</formula>
    </cfRule>
    <cfRule type="containsText" dxfId="15571" priority="20363" operator="containsText" text="Entregado">
      <formula>NOT(ISERROR(SEARCH("Entregado",I2819)))</formula>
    </cfRule>
    <cfRule type="containsText" dxfId="15570" priority="20364" operator="containsText" text="En proceso">
      <formula>NOT(ISERROR(SEARCH("En proceso",I2819)))</formula>
    </cfRule>
  </conditionalFormatting>
  <conditionalFormatting sqref="J2819">
    <cfRule type="containsText" dxfId="15569" priority="20359" operator="containsText" text="TRUE">
      <formula>NOT(ISERROR(SEARCH("TRUE",J2819)))</formula>
    </cfRule>
  </conditionalFormatting>
  <conditionalFormatting sqref="G2818">
    <cfRule type="expression" dxfId="15568" priority="20358">
      <formula>K2818&gt;L2818</formula>
    </cfRule>
  </conditionalFormatting>
  <conditionalFormatting sqref="I2818">
    <cfRule type="containsText" dxfId="15567" priority="20353" operator="containsText" text="No Encontrado">
      <formula>NOT(ISERROR(SEARCH("No Encontrado",I2818)))</formula>
    </cfRule>
    <cfRule type="containsText" dxfId="15566" priority="20354" operator="containsText" text="Cancelado">
      <formula>NOT(ISERROR(SEARCH("Cancelado",I2818)))</formula>
    </cfRule>
    <cfRule type="containsText" dxfId="15565" priority="20355" operator="containsText" text="Entregado">
      <formula>NOT(ISERROR(SEARCH("Entregado",I2818)))</formula>
    </cfRule>
    <cfRule type="containsText" dxfId="15564" priority="20356" operator="containsText" text="Entregado">
      <formula>NOT(ISERROR(SEARCH("Entregado",I2818)))</formula>
    </cfRule>
    <cfRule type="containsText" dxfId="15563" priority="20357" operator="containsText" text="En proceso">
      <formula>NOT(ISERROR(SEARCH("En proceso",I2818)))</formula>
    </cfRule>
  </conditionalFormatting>
  <conditionalFormatting sqref="J2818">
    <cfRule type="containsText" dxfId="15562" priority="20352" operator="containsText" text="TRUE">
      <formula>NOT(ISERROR(SEARCH("TRUE",J2818)))</formula>
    </cfRule>
  </conditionalFormatting>
  <conditionalFormatting sqref="G2817">
    <cfRule type="expression" dxfId="15561" priority="20351">
      <formula>K2817&gt;L2817</formula>
    </cfRule>
  </conditionalFormatting>
  <conditionalFormatting sqref="I2817">
    <cfRule type="containsText" dxfId="15560" priority="20346" operator="containsText" text="No Encontrado">
      <formula>NOT(ISERROR(SEARCH("No Encontrado",I2817)))</formula>
    </cfRule>
    <cfRule type="containsText" dxfId="15559" priority="20347" operator="containsText" text="Cancelado">
      <formula>NOT(ISERROR(SEARCH("Cancelado",I2817)))</formula>
    </cfRule>
    <cfRule type="containsText" dxfId="15558" priority="20348" operator="containsText" text="Entregado">
      <formula>NOT(ISERROR(SEARCH("Entregado",I2817)))</formula>
    </cfRule>
    <cfRule type="containsText" dxfId="15557" priority="20349" operator="containsText" text="Entregado">
      <formula>NOT(ISERROR(SEARCH("Entregado",I2817)))</formula>
    </cfRule>
    <cfRule type="containsText" dxfId="15556" priority="20350" operator="containsText" text="En proceso">
      <formula>NOT(ISERROR(SEARCH("En proceso",I2817)))</formula>
    </cfRule>
  </conditionalFormatting>
  <conditionalFormatting sqref="J2817">
    <cfRule type="containsText" dxfId="15555" priority="20345" operator="containsText" text="TRUE">
      <formula>NOT(ISERROR(SEARCH("TRUE",J2817)))</formula>
    </cfRule>
  </conditionalFormatting>
  <conditionalFormatting sqref="G2816">
    <cfRule type="expression" dxfId="15554" priority="20344">
      <formula>K2816&gt;L2816</formula>
    </cfRule>
  </conditionalFormatting>
  <conditionalFormatting sqref="I2816">
    <cfRule type="containsText" dxfId="15553" priority="20339" operator="containsText" text="No Encontrado">
      <formula>NOT(ISERROR(SEARCH("No Encontrado",I2816)))</formula>
    </cfRule>
    <cfRule type="containsText" dxfId="15552" priority="20340" operator="containsText" text="Cancelado">
      <formula>NOT(ISERROR(SEARCH("Cancelado",I2816)))</formula>
    </cfRule>
    <cfRule type="containsText" dxfId="15551" priority="20341" operator="containsText" text="Entregado">
      <formula>NOT(ISERROR(SEARCH("Entregado",I2816)))</formula>
    </cfRule>
    <cfRule type="containsText" dxfId="15550" priority="20342" operator="containsText" text="Entregado">
      <formula>NOT(ISERROR(SEARCH("Entregado",I2816)))</formula>
    </cfRule>
    <cfRule type="containsText" dxfId="15549" priority="20343" operator="containsText" text="En proceso">
      <formula>NOT(ISERROR(SEARCH("En proceso",I2816)))</formula>
    </cfRule>
  </conditionalFormatting>
  <conditionalFormatting sqref="J2816">
    <cfRule type="containsText" dxfId="15548" priority="20338" operator="containsText" text="TRUE">
      <formula>NOT(ISERROR(SEARCH("TRUE",J2816)))</formula>
    </cfRule>
  </conditionalFormatting>
  <conditionalFormatting sqref="G2815">
    <cfRule type="expression" dxfId="15547" priority="20337">
      <formula>K2815&gt;L2815</formula>
    </cfRule>
  </conditionalFormatting>
  <conditionalFormatting sqref="I2815">
    <cfRule type="containsText" dxfId="15546" priority="20332" operator="containsText" text="No Encontrado">
      <formula>NOT(ISERROR(SEARCH("No Encontrado",I2815)))</formula>
    </cfRule>
    <cfRule type="containsText" dxfId="15545" priority="20333" operator="containsText" text="Cancelado">
      <formula>NOT(ISERROR(SEARCH("Cancelado",I2815)))</formula>
    </cfRule>
    <cfRule type="containsText" dxfId="15544" priority="20334" operator="containsText" text="Entregado">
      <formula>NOT(ISERROR(SEARCH("Entregado",I2815)))</formula>
    </cfRule>
    <cfRule type="containsText" dxfId="15543" priority="20335" operator="containsText" text="Entregado">
      <formula>NOT(ISERROR(SEARCH("Entregado",I2815)))</formula>
    </cfRule>
    <cfRule type="containsText" dxfId="15542" priority="20336" operator="containsText" text="En proceso">
      <formula>NOT(ISERROR(SEARCH("En proceso",I2815)))</formula>
    </cfRule>
  </conditionalFormatting>
  <conditionalFormatting sqref="J2815">
    <cfRule type="containsText" dxfId="15541" priority="20331" operator="containsText" text="TRUE">
      <formula>NOT(ISERROR(SEARCH("TRUE",J2815)))</formula>
    </cfRule>
  </conditionalFormatting>
  <conditionalFormatting sqref="G2814">
    <cfRule type="expression" dxfId="15540" priority="20330">
      <formula>K2814&gt;L2814</formula>
    </cfRule>
  </conditionalFormatting>
  <conditionalFormatting sqref="I2814">
    <cfRule type="containsText" dxfId="15539" priority="20325" operator="containsText" text="No Encontrado">
      <formula>NOT(ISERROR(SEARCH("No Encontrado",I2814)))</formula>
    </cfRule>
    <cfRule type="containsText" dxfId="15538" priority="20326" operator="containsText" text="Cancelado">
      <formula>NOT(ISERROR(SEARCH("Cancelado",I2814)))</formula>
    </cfRule>
    <cfRule type="containsText" dxfId="15537" priority="20327" operator="containsText" text="Entregado">
      <formula>NOT(ISERROR(SEARCH("Entregado",I2814)))</formula>
    </cfRule>
    <cfRule type="containsText" dxfId="15536" priority="20328" operator="containsText" text="Entregado">
      <formula>NOT(ISERROR(SEARCH("Entregado",I2814)))</formula>
    </cfRule>
    <cfRule type="containsText" dxfId="15535" priority="20329" operator="containsText" text="En proceso">
      <formula>NOT(ISERROR(SEARCH("En proceso",I2814)))</formula>
    </cfRule>
  </conditionalFormatting>
  <conditionalFormatting sqref="J2814">
    <cfRule type="containsText" dxfId="15534" priority="20324" operator="containsText" text="TRUE">
      <formula>NOT(ISERROR(SEARCH("TRUE",J2814)))</formula>
    </cfRule>
  </conditionalFormatting>
  <conditionalFormatting sqref="G2813">
    <cfRule type="expression" dxfId="15533" priority="20323">
      <formula>K2813&gt;L2813</formula>
    </cfRule>
  </conditionalFormatting>
  <conditionalFormatting sqref="I2813">
    <cfRule type="containsText" dxfId="15532" priority="20318" operator="containsText" text="No Encontrado">
      <formula>NOT(ISERROR(SEARCH("No Encontrado",I2813)))</formula>
    </cfRule>
    <cfRule type="containsText" dxfId="15531" priority="20319" operator="containsText" text="Cancelado">
      <formula>NOT(ISERROR(SEARCH("Cancelado",I2813)))</formula>
    </cfRule>
    <cfRule type="containsText" dxfId="15530" priority="20320" operator="containsText" text="Entregado">
      <formula>NOT(ISERROR(SEARCH("Entregado",I2813)))</formula>
    </cfRule>
    <cfRule type="containsText" dxfId="15529" priority="20321" operator="containsText" text="Entregado">
      <formula>NOT(ISERROR(SEARCH("Entregado",I2813)))</formula>
    </cfRule>
    <cfRule type="containsText" dxfId="15528" priority="20322" operator="containsText" text="En proceso">
      <formula>NOT(ISERROR(SEARCH("En proceso",I2813)))</formula>
    </cfRule>
  </conditionalFormatting>
  <conditionalFormatting sqref="J2813">
    <cfRule type="containsText" dxfId="15527" priority="20317" operator="containsText" text="TRUE">
      <formula>NOT(ISERROR(SEARCH("TRUE",J2813)))</formula>
    </cfRule>
  </conditionalFormatting>
  <conditionalFormatting sqref="G2812">
    <cfRule type="expression" dxfId="15526" priority="20316">
      <formula>K2812&gt;L2812</formula>
    </cfRule>
  </conditionalFormatting>
  <conditionalFormatting sqref="I2812">
    <cfRule type="containsText" dxfId="15525" priority="20311" operator="containsText" text="No Encontrado">
      <formula>NOT(ISERROR(SEARCH("No Encontrado",I2812)))</formula>
    </cfRule>
    <cfRule type="containsText" dxfId="15524" priority="20312" operator="containsText" text="Cancelado">
      <formula>NOT(ISERROR(SEARCH("Cancelado",I2812)))</formula>
    </cfRule>
    <cfRule type="containsText" dxfId="15523" priority="20313" operator="containsText" text="Entregado">
      <formula>NOT(ISERROR(SEARCH("Entregado",I2812)))</formula>
    </cfRule>
    <cfRule type="containsText" dxfId="15522" priority="20314" operator="containsText" text="Entregado">
      <formula>NOT(ISERROR(SEARCH("Entregado",I2812)))</formula>
    </cfRule>
    <cfRule type="containsText" dxfId="15521" priority="20315" operator="containsText" text="En proceso">
      <formula>NOT(ISERROR(SEARCH("En proceso",I2812)))</formula>
    </cfRule>
  </conditionalFormatting>
  <conditionalFormatting sqref="J2812">
    <cfRule type="containsText" dxfId="15520" priority="20310" operator="containsText" text="TRUE">
      <formula>NOT(ISERROR(SEARCH("TRUE",J2812)))</formula>
    </cfRule>
  </conditionalFormatting>
  <conditionalFormatting sqref="G2811">
    <cfRule type="expression" dxfId="15519" priority="20309">
      <formula>K2811&gt;L2811</formula>
    </cfRule>
  </conditionalFormatting>
  <conditionalFormatting sqref="I2811">
    <cfRule type="containsText" dxfId="15518" priority="20304" operator="containsText" text="No Encontrado">
      <formula>NOT(ISERROR(SEARCH("No Encontrado",I2811)))</formula>
    </cfRule>
    <cfRule type="containsText" dxfId="15517" priority="20305" operator="containsText" text="Cancelado">
      <formula>NOT(ISERROR(SEARCH("Cancelado",I2811)))</formula>
    </cfRule>
    <cfRule type="containsText" dxfId="15516" priority="20306" operator="containsText" text="Entregado">
      <formula>NOT(ISERROR(SEARCH("Entregado",I2811)))</formula>
    </cfRule>
    <cfRule type="containsText" dxfId="15515" priority="20307" operator="containsText" text="Entregado">
      <formula>NOT(ISERROR(SEARCH("Entregado",I2811)))</formula>
    </cfRule>
    <cfRule type="containsText" dxfId="15514" priority="20308" operator="containsText" text="En proceso">
      <formula>NOT(ISERROR(SEARCH("En proceso",I2811)))</formula>
    </cfRule>
  </conditionalFormatting>
  <conditionalFormatting sqref="J2811">
    <cfRule type="containsText" dxfId="15513" priority="20303" operator="containsText" text="TRUE">
      <formula>NOT(ISERROR(SEARCH("TRUE",J2811)))</formula>
    </cfRule>
  </conditionalFormatting>
  <conditionalFormatting sqref="G2810">
    <cfRule type="expression" dxfId="15512" priority="20302">
      <formula>K2810&gt;L2810</formula>
    </cfRule>
  </conditionalFormatting>
  <conditionalFormatting sqref="I2810">
    <cfRule type="containsText" dxfId="15511" priority="20297" operator="containsText" text="No Encontrado">
      <formula>NOT(ISERROR(SEARCH("No Encontrado",I2810)))</formula>
    </cfRule>
    <cfRule type="containsText" dxfId="15510" priority="20298" operator="containsText" text="Cancelado">
      <formula>NOT(ISERROR(SEARCH("Cancelado",I2810)))</formula>
    </cfRule>
    <cfRule type="containsText" dxfId="15509" priority="20299" operator="containsText" text="Entregado">
      <formula>NOT(ISERROR(SEARCH("Entregado",I2810)))</formula>
    </cfRule>
    <cfRule type="containsText" dxfId="15508" priority="20300" operator="containsText" text="Entregado">
      <formula>NOT(ISERROR(SEARCH("Entregado",I2810)))</formula>
    </cfRule>
    <cfRule type="containsText" dxfId="15507" priority="20301" operator="containsText" text="En proceso">
      <formula>NOT(ISERROR(SEARCH("En proceso",I2810)))</formula>
    </cfRule>
  </conditionalFormatting>
  <conditionalFormatting sqref="J2810">
    <cfRule type="containsText" dxfId="15506" priority="20296" operator="containsText" text="TRUE">
      <formula>NOT(ISERROR(SEARCH("TRUE",J2810)))</formula>
    </cfRule>
  </conditionalFormatting>
  <conditionalFormatting sqref="G2809">
    <cfRule type="expression" dxfId="15505" priority="20295">
      <formula>K2809&gt;L2809</formula>
    </cfRule>
  </conditionalFormatting>
  <conditionalFormatting sqref="I2809">
    <cfRule type="containsText" dxfId="15504" priority="20290" operator="containsText" text="No Encontrado">
      <formula>NOT(ISERROR(SEARCH("No Encontrado",I2809)))</formula>
    </cfRule>
    <cfRule type="containsText" dxfId="15503" priority="20291" operator="containsText" text="Cancelado">
      <formula>NOT(ISERROR(SEARCH("Cancelado",I2809)))</formula>
    </cfRule>
    <cfRule type="containsText" dxfId="15502" priority="20292" operator="containsText" text="Entregado">
      <formula>NOT(ISERROR(SEARCH("Entregado",I2809)))</formula>
    </cfRule>
    <cfRule type="containsText" dxfId="15501" priority="20293" operator="containsText" text="Entregado">
      <formula>NOT(ISERROR(SEARCH("Entregado",I2809)))</formula>
    </cfRule>
    <cfRule type="containsText" dxfId="15500" priority="20294" operator="containsText" text="En proceso">
      <formula>NOT(ISERROR(SEARCH("En proceso",I2809)))</formula>
    </cfRule>
  </conditionalFormatting>
  <conditionalFormatting sqref="J2809">
    <cfRule type="containsText" dxfId="15499" priority="20289" operator="containsText" text="TRUE">
      <formula>NOT(ISERROR(SEARCH("TRUE",J2809)))</formula>
    </cfRule>
  </conditionalFormatting>
  <conditionalFormatting sqref="G2808">
    <cfRule type="expression" dxfId="15498" priority="20288">
      <formula>K2808&gt;L2808</formula>
    </cfRule>
  </conditionalFormatting>
  <conditionalFormatting sqref="I2808">
    <cfRule type="containsText" dxfId="15497" priority="20283" operator="containsText" text="No Encontrado">
      <formula>NOT(ISERROR(SEARCH("No Encontrado",I2808)))</formula>
    </cfRule>
    <cfRule type="containsText" dxfId="15496" priority="20284" operator="containsText" text="Cancelado">
      <formula>NOT(ISERROR(SEARCH("Cancelado",I2808)))</formula>
    </cfRule>
    <cfRule type="containsText" dxfId="15495" priority="20285" operator="containsText" text="Entregado">
      <formula>NOT(ISERROR(SEARCH("Entregado",I2808)))</formula>
    </cfRule>
    <cfRule type="containsText" dxfId="15494" priority="20286" operator="containsText" text="Entregado">
      <formula>NOT(ISERROR(SEARCH("Entregado",I2808)))</formula>
    </cfRule>
    <cfRule type="containsText" dxfId="15493" priority="20287" operator="containsText" text="En proceso">
      <formula>NOT(ISERROR(SEARCH("En proceso",I2808)))</formula>
    </cfRule>
  </conditionalFormatting>
  <conditionalFormatting sqref="J2808">
    <cfRule type="containsText" dxfId="15492" priority="20282" operator="containsText" text="TRUE">
      <formula>NOT(ISERROR(SEARCH("TRUE",J2808)))</formula>
    </cfRule>
  </conditionalFormatting>
  <conditionalFormatting sqref="G2807">
    <cfRule type="expression" dxfId="15491" priority="20281">
      <formula>K2807&gt;L2807</formula>
    </cfRule>
  </conditionalFormatting>
  <conditionalFormatting sqref="I2807">
    <cfRule type="containsText" dxfId="15490" priority="20276" operator="containsText" text="No Encontrado">
      <formula>NOT(ISERROR(SEARCH("No Encontrado",I2807)))</formula>
    </cfRule>
    <cfRule type="containsText" dxfId="15489" priority="20277" operator="containsText" text="Cancelado">
      <formula>NOT(ISERROR(SEARCH("Cancelado",I2807)))</formula>
    </cfRule>
    <cfRule type="containsText" dxfId="15488" priority="20278" operator="containsText" text="Entregado">
      <formula>NOT(ISERROR(SEARCH("Entregado",I2807)))</formula>
    </cfRule>
    <cfRule type="containsText" dxfId="15487" priority="20279" operator="containsText" text="Entregado">
      <formula>NOT(ISERROR(SEARCH("Entregado",I2807)))</formula>
    </cfRule>
    <cfRule type="containsText" dxfId="15486" priority="20280" operator="containsText" text="En proceso">
      <formula>NOT(ISERROR(SEARCH("En proceso",I2807)))</formula>
    </cfRule>
  </conditionalFormatting>
  <conditionalFormatting sqref="J2807">
    <cfRule type="containsText" dxfId="15485" priority="20275" operator="containsText" text="TRUE">
      <formula>NOT(ISERROR(SEARCH("TRUE",J2807)))</formula>
    </cfRule>
  </conditionalFormatting>
  <conditionalFormatting sqref="G2806">
    <cfRule type="expression" dxfId="15484" priority="20274">
      <formula>K2806&gt;L2806</formula>
    </cfRule>
  </conditionalFormatting>
  <conditionalFormatting sqref="I2806">
    <cfRule type="containsText" dxfId="15483" priority="20269" operator="containsText" text="No Encontrado">
      <formula>NOT(ISERROR(SEARCH("No Encontrado",I2806)))</formula>
    </cfRule>
    <cfRule type="containsText" dxfId="15482" priority="20270" operator="containsText" text="Cancelado">
      <formula>NOT(ISERROR(SEARCH("Cancelado",I2806)))</formula>
    </cfRule>
    <cfRule type="containsText" dxfId="15481" priority="20271" operator="containsText" text="Entregado">
      <formula>NOT(ISERROR(SEARCH("Entregado",I2806)))</formula>
    </cfRule>
    <cfRule type="containsText" dxfId="15480" priority="20272" operator="containsText" text="Entregado">
      <formula>NOT(ISERROR(SEARCH("Entregado",I2806)))</formula>
    </cfRule>
    <cfRule type="containsText" dxfId="15479" priority="20273" operator="containsText" text="En proceso">
      <formula>NOT(ISERROR(SEARCH("En proceso",I2806)))</formula>
    </cfRule>
  </conditionalFormatting>
  <conditionalFormatting sqref="J2806">
    <cfRule type="containsText" dxfId="15478" priority="20268" operator="containsText" text="TRUE">
      <formula>NOT(ISERROR(SEARCH("TRUE",J2806)))</formula>
    </cfRule>
  </conditionalFormatting>
  <conditionalFormatting sqref="G2805">
    <cfRule type="expression" dxfId="15477" priority="20267">
      <formula>K2805&gt;L2805</formula>
    </cfRule>
  </conditionalFormatting>
  <conditionalFormatting sqref="I2805">
    <cfRule type="containsText" dxfId="15476" priority="20262" operator="containsText" text="No Encontrado">
      <formula>NOT(ISERROR(SEARCH("No Encontrado",I2805)))</formula>
    </cfRule>
    <cfRule type="containsText" dxfId="15475" priority="20263" operator="containsText" text="Cancelado">
      <formula>NOT(ISERROR(SEARCH("Cancelado",I2805)))</formula>
    </cfRule>
    <cfRule type="containsText" dxfId="15474" priority="20264" operator="containsText" text="Entregado">
      <formula>NOT(ISERROR(SEARCH("Entregado",I2805)))</formula>
    </cfRule>
    <cfRule type="containsText" dxfId="15473" priority="20265" operator="containsText" text="Entregado">
      <formula>NOT(ISERROR(SEARCH("Entregado",I2805)))</formula>
    </cfRule>
    <cfRule type="containsText" dxfId="15472" priority="20266" operator="containsText" text="En proceso">
      <formula>NOT(ISERROR(SEARCH("En proceso",I2805)))</formula>
    </cfRule>
  </conditionalFormatting>
  <conditionalFormatting sqref="J2805">
    <cfRule type="containsText" dxfId="15471" priority="20261" operator="containsText" text="TRUE">
      <formula>NOT(ISERROR(SEARCH("TRUE",J2805)))</formula>
    </cfRule>
  </conditionalFormatting>
  <conditionalFormatting sqref="G2804">
    <cfRule type="expression" dxfId="15470" priority="20260">
      <formula>K2804&gt;L2804</formula>
    </cfRule>
  </conditionalFormatting>
  <conditionalFormatting sqref="I2804">
    <cfRule type="containsText" dxfId="15469" priority="20255" operator="containsText" text="No Encontrado">
      <formula>NOT(ISERROR(SEARCH("No Encontrado",I2804)))</formula>
    </cfRule>
    <cfRule type="containsText" dxfId="15468" priority="20256" operator="containsText" text="Cancelado">
      <formula>NOT(ISERROR(SEARCH("Cancelado",I2804)))</formula>
    </cfRule>
    <cfRule type="containsText" dxfId="15467" priority="20257" operator="containsText" text="Entregado">
      <formula>NOT(ISERROR(SEARCH("Entregado",I2804)))</formula>
    </cfRule>
    <cfRule type="containsText" dxfId="15466" priority="20258" operator="containsText" text="Entregado">
      <formula>NOT(ISERROR(SEARCH("Entregado",I2804)))</formula>
    </cfRule>
    <cfRule type="containsText" dxfId="15465" priority="20259" operator="containsText" text="En proceso">
      <formula>NOT(ISERROR(SEARCH("En proceso",I2804)))</formula>
    </cfRule>
  </conditionalFormatting>
  <conditionalFormatting sqref="J2804">
    <cfRule type="containsText" dxfId="15464" priority="20254" operator="containsText" text="TRUE">
      <formula>NOT(ISERROR(SEARCH("TRUE",J2804)))</formula>
    </cfRule>
  </conditionalFormatting>
  <conditionalFormatting sqref="G2803">
    <cfRule type="expression" dxfId="15463" priority="20253">
      <formula>K2803&gt;L2803</formula>
    </cfRule>
  </conditionalFormatting>
  <conditionalFormatting sqref="I2803">
    <cfRule type="containsText" dxfId="15462" priority="20248" operator="containsText" text="No Encontrado">
      <formula>NOT(ISERROR(SEARCH("No Encontrado",I2803)))</formula>
    </cfRule>
    <cfRule type="containsText" dxfId="15461" priority="20249" operator="containsText" text="Cancelado">
      <formula>NOT(ISERROR(SEARCH("Cancelado",I2803)))</formula>
    </cfRule>
    <cfRule type="containsText" dxfId="15460" priority="20250" operator="containsText" text="Entregado">
      <formula>NOT(ISERROR(SEARCH("Entregado",I2803)))</formula>
    </cfRule>
    <cfRule type="containsText" dxfId="15459" priority="20251" operator="containsText" text="Entregado">
      <formula>NOT(ISERROR(SEARCH("Entregado",I2803)))</formula>
    </cfRule>
    <cfRule type="containsText" dxfId="15458" priority="20252" operator="containsText" text="En proceso">
      <formula>NOT(ISERROR(SEARCH("En proceso",I2803)))</formula>
    </cfRule>
  </conditionalFormatting>
  <conditionalFormatting sqref="J2803">
    <cfRule type="containsText" dxfId="15457" priority="20247" operator="containsText" text="TRUE">
      <formula>NOT(ISERROR(SEARCH("TRUE",J2803)))</formula>
    </cfRule>
  </conditionalFormatting>
  <conditionalFormatting sqref="G2802">
    <cfRule type="expression" dxfId="15456" priority="20246">
      <formula>K2802&gt;L2802</formula>
    </cfRule>
  </conditionalFormatting>
  <conditionalFormatting sqref="I2802">
    <cfRule type="containsText" dxfId="15455" priority="20241" operator="containsText" text="No Encontrado">
      <formula>NOT(ISERROR(SEARCH("No Encontrado",I2802)))</formula>
    </cfRule>
    <cfRule type="containsText" dxfId="15454" priority="20242" operator="containsText" text="Cancelado">
      <formula>NOT(ISERROR(SEARCH("Cancelado",I2802)))</formula>
    </cfRule>
    <cfRule type="containsText" dxfId="15453" priority="20243" operator="containsText" text="Entregado">
      <formula>NOT(ISERROR(SEARCH("Entregado",I2802)))</formula>
    </cfRule>
    <cfRule type="containsText" dxfId="15452" priority="20244" operator="containsText" text="Entregado">
      <formula>NOT(ISERROR(SEARCH("Entregado",I2802)))</formula>
    </cfRule>
    <cfRule type="containsText" dxfId="15451" priority="20245" operator="containsText" text="En proceso">
      <formula>NOT(ISERROR(SEARCH("En proceso",I2802)))</formula>
    </cfRule>
  </conditionalFormatting>
  <conditionalFormatting sqref="J2802">
    <cfRule type="containsText" dxfId="15450" priority="20240" operator="containsText" text="TRUE">
      <formula>NOT(ISERROR(SEARCH("TRUE",J2802)))</formula>
    </cfRule>
  </conditionalFormatting>
  <conditionalFormatting sqref="G2801">
    <cfRule type="expression" dxfId="15449" priority="20239">
      <formula>K2801&gt;L2801</formula>
    </cfRule>
  </conditionalFormatting>
  <conditionalFormatting sqref="I2801">
    <cfRule type="containsText" dxfId="15448" priority="20234" operator="containsText" text="No Encontrado">
      <formula>NOT(ISERROR(SEARCH("No Encontrado",I2801)))</formula>
    </cfRule>
    <cfRule type="containsText" dxfId="15447" priority="20235" operator="containsText" text="Cancelado">
      <formula>NOT(ISERROR(SEARCH("Cancelado",I2801)))</formula>
    </cfRule>
    <cfRule type="containsText" dxfId="15446" priority="20236" operator="containsText" text="Entregado">
      <formula>NOT(ISERROR(SEARCH("Entregado",I2801)))</formula>
    </cfRule>
    <cfRule type="containsText" dxfId="15445" priority="20237" operator="containsText" text="Entregado">
      <formula>NOT(ISERROR(SEARCH("Entregado",I2801)))</formula>
    </cfRule>
    <cfRule type="containsText" dxfId="15444" priority="20238" operator="containsText" text="En proceso">
      <formula>NOT(ISERROR(SEARCH("En proceso",I2801)))</formula>
    </cfRule>
  </conditionalFormatting>
  <conditionalFormatting sqref="J2801">
    <cfRule type="containsText" dxfId="15443" priority="20233" operator="containsText" text="TRUE">
      <formula>NOT(ISERROR(SEARCH("TRUE",J2801)))</formula>
    </cfRule>
  </conditionalFormatting>
  <conditionalFormatting sqref="G2800">
    <cfRule type="expression" dxfId="15442" priority="20232">
      <formula>K2800&gt;L2800</formula>
    </cfRule>
  </conditionalFormatting>
  <conditionalFormatting sqref="I2800">
    <cfRule type="containsText" dxfId="15441" priority="20227" operator="containsText" text="No Encontrado">
      <formula>NOT(ISERROR(SEARCH("No Encontrado",I2800)))</formula>
    </cfRule>
    <cfRule type="containsText" dxfId="15440" priority="20228" operator="containsText" text="Cancelado">
      <formula>NOT(ISERROR(SEARCH("Cancelado",I2800)))</formula>
    </cfRule>
    <cfRule type="containsText" dxfId="15439" priority="20229" operator="containsText" text="Entregado">
      <formula>NOT(ISERROR(SEARCH("Entregado",I2800)))</formula>
    </cfRule>
    <cfRule type="containsText" dxfId="15438" priority="20230" operator="containsText" text="Entregado">
      <formula>NOT(ISERROR(SEARCH("Entregado",I2800)))</formula>
    </cfRule>
    <cfRule type="containsText" dxfId="15437" priority="20231" operator="containsText" text="En proceso">
      <formula>NOT(ISERROR(SEARCH("En proceso",I2800)))</formula>
    </cfRule>
  </conditionalFormatting>
  <conditionalFormatting sqref="J2800">
    <cfRule type="containsText" dxfId="15436" priority="20226" operator="containsText" text="TRUE">
      <formula>NOT(ISERROR(SEARCH("TRUE",J2800)))</formula>
    </cfRule>
  </conditionalFormatting>
  <conditionalFormatting sqref="G2799">
    <cfRule type="expression" dxfId="15435" priority="20225">
      <formula>K2799&gt;L2799</formula>
    </cfRule>
  </conditionalFormatting>
  <conditionalFormatting sqref="I2799">
    <cfRule type="containsText" dxfId="15434" priority="20220" operator="containsText" text="No Encontrado">
      <formula>NOT(ISERROR(SEARCH("No Encontrado",I2799)))</formula>
    </cfRule>
    <cfRule type="containsText" dxfId="15433" priority="20221" operator="containsText" text="Cancelado">
      <formula>NOT(ISERROR(SEARCH("Cancelado",I2799)))</formula>
    </cfRule>
    <cfRule type="containsText" dxfId="15432" priority="20222" operator="containsText" text="Entregado">
      <formula>NOT(ISERROR(SEARCH("Entregado",I2799)))</formula>
    </cfRule>
    <cfRule type="containsText" dxfId="15431" priority="20223" operator="containsText" text="Entregado">
      <formula>NOT(ISERROR(SEARCH("Entregado",I2799)))</formula>
    </cfRule>
    <cfRule type="containsText" dxfId="15430" priority="20224" operator="containsText" text="En proceso">
      <formula>NOT(ISERROR(SEARCH("En proceso",I2799)))</formula>
    </cfRule>
  </conditionalFormatting>
  <conditionalFormatting sqref="J2799">
    <cfRule type="containsText" dxfId="15429" priority="20219" operator="containsText" text="TRUE">
      <formula>NOT(ISERROR(SEARCH("TRUE",J2799)))</formula>
    </cfRule>
  </conditionalFormatting>
  <conditionalFormatting sqref="G2798">
    <cfRule type="expression" dxfId="15428" priority="20218">
      <formula>K2798&gt;L2798</formula>
    </cfRule>
  </conditionalFormatting>
  <conditionalFormatting sqref="I2798">
    <cfRule type="containsText" dxfId="15427" priority="20213" operator="containsText" text="No Encontrado">
      <formula>NOT(ISERROR(SEARCH("No Encontrado",I2798)))</formula>
    </cfRule>
    <cfRule type="containsText" dxfId="15426" priority="20214" operator="containsText" text="Cancelado">
      <formula>NOT(ISERROR(SEARCH("Cancelado",I2798)))</formula>
    </cfRule>
    <cfRule type="containsText" dxfId="15425" priority="20215" operator="containsText" text="Entregado">
      <formula>NOT(ISERROR(SEARCH("Entregado",I2798)))</formula>
    </cfRule>
    <cfRule type="containsText" dxfId="15424" priority="20216" operator="containsText" text="Entregado">
      <formula>NOT(ISERROR(SEARCH("Entregado",I2798)))</formula>
    </cfRule>
    <cfRule type="containsText" dxfId="15423" priority="20217" operator="containsText" text="En proceso">
      <formula>NOT(ISERROR(SEARCH("En proceso",I2798)))</formula>
    </cfRule>
  </conditionalFormatting>
  <conditionalFormatting sqref="J2798">
    <cfRule type="containsText" dxfId="15422" priority="20212" operator="containsText" text="TRUE">
      <formula>NOT(ISERROR(SEARCH("TRUE",J2798)))</formula>
    </cfRule>
  </conditionalFormatting>
  <conditionalFormatting sqref="G2797">
    <cfRule type="expression" dxfId="15421" priority="20211">
      <formula>K2797&gt;L2797</formula>
    </cfRule>
  </conditionalFormatting>
  <conditionalFormatting sqref="I2797">
    <cfRule type="containsText" dxfId="15420" priority="20206" operator="containsText" text="No Encontrado">
      <formula>NOT(ISERROR(SEARCH("No Encontrado",I2797)))</formula>
    </cfRule>
    <cfRule type="containsText" dxfId="15419" priority="20207" operator="containsText" text="Cancelado">
      <formula>NOT(ISERROR(SEARCH("Cancelado",I2797)))</formula>
    </cfRule>
    <cfRule type="containsText" dxfId="15418" priority="20208" operator="containsText" text="Entregado">
      <formula>NOT(ISERROR(SEARCH("Entregado",I2797)))</formula>
    </cfRule>
    <cfRule type="containsText" dxfId="15417" priority="20209" operator="containsText" text="Entregado">
      <formula>NOT(ISERROR(SEARCH("Entregado",I2797)))</formula>
    </cfRule>
    <cfRule type="containsText" dxfId="15416" priority="20210" operator="containsText" text="En proceso">
      <formula>NOT(ISERROR(SEARCH("En proceso",I2797)))</formula>
    </cfRule>
  </conditionalFormatting>
  <conditionalFormatting sqref="J2797">
    <cfRule type="containsText" dxfId="15415" priority="20205" operator="containsText" text="TRUE">
      <formula>NOT(ISERROR(SEARCH("TRUE",J2797)))</formula>
    </cfRule>
  </conditionalFormatting>
  <conditionalFormatting sqref="G2796">
    <cfRule type="expression" dxfId="15414" priority="20204">
      <formula>K2796&gt;L2796</formula>
    </cfRule>
  </conditionalFormatting>
  <conditionalFormatting sqref="I2796">
    <cfRule type="containsText" dxfId="15413" priority="20199" operator="containsText" text="No Encontrado">
      <formula>NOT(ISERROR(SEARCH("No Encontrado",I2796)))</formula>
    </cfRule>
    <cfRule type="containsText" dxfId="15412" priority="20200" operator="containsText" text="Cancelado">
      <formula>NOT(ISERROR(SEARCH("Cancelado",I2796)))</formula>
    </cfRule>
    <cfRule type="containsText" dxfId="15411" priority="20201" operator="containsText" text="Entregado">
      <formula>NOT(ISERROR(SEARCH("Entregado",I2796)))</formula>
    </cfRule>
    <cfRule type="containsText" dxfId="15410" priority="20202" operator="containsText" text="Entregado">
      <formula>NOT(ISERROR(SEARCH("Entregado",I2796)))</formula>
    </cfRule>
    <cfRule type="containsText" dxfId="15409" priority="20203" operator="containsText" text="En proceso">
      <formula>NOT(ISERROR(SEARCH("En proceso",I2796)))</formula>
    </cfRule>
  </conditionalFormatting>
  <conditionalFormatting sqref="J2796">
    <cfRule type="containsText" dxfId="15408" priority="20198" operator="containsText" text="TRUE">
      <formula>NOT(ISERROR(SEARCH("TRUE",J2796)))</formula>
    </cfRule>
  </conditionalFormatting>
  <conditionalFormatting sqref="G2795">
    <cfRule type="expression" dxfId="15407" priority="20197">
      <formula>K2795&gt;L2795</formula>
    </cfRule>
  </conditionalFormatting>
  <conditionalFormatting sqref="I2795">
    <cfRule type="containsText" dxfId="15406" priority="20192" operator="containsText" text="No Encontrado">
      <formula>NOT(ISERROR(SEARCH("No Encontrado",I2795)))</formula>
    </cfRule>
    <cfRule type="containsText" dxfId="15405" priority="20193" operator="containsText" text="Cancelado">
      <formula>NOT(ISERROR(SEARCH("Cancelado",I2795)))</formula>
    </cfRule>
    <cfRule type="containsText" dxfId="15404" priority="20194" operator="containsText" text="Entregado">
      <formula>NOT(ISERROR(SEARCH("Entregado",I2795)))</formula>
    </cfRule>
    <cfRule type="containsText" dxfId="15403" priority="20195" operator="containsText" text="Entregado">
      <formula>NOT(ISERROR(SEARCH("Entregado",I2795)))</formula>
    </cfRule>
    <cfRule type="containsText" dxfId="15402" priority="20196" operator="containsText" text="En proceso">
      <formula>NOT(ISERROR(SEARCH("En proceso",I2795)))</formula>
    </cfRule>
  </conditionalFormatting>
  <conditionalFormatting sqref="J2795">
    <cfRule type="containsText" dxfId="15401" priority="20191" operator="containsText" text="TRUE">
      <formula>NOT(ISERROR(SEARCH("TRUE",J2795)))</formula>
    </cfRule>
  </conditionalFormatting>
  <conditionalFormatting sqref="G2794">
    <cfRule type="expression" dxfId="15400" priority="20190">
      <formula>K2794&gt;L2794</formula>
    </cfRule>
  </conditionalFormatting>
  <conditionalFormatting sqref="I2794">
    <cfRule type="containsText" dxfId="15399" priority="20185" operator="containsText" text="No Encontrado">
      <formula>NOT(ISERROR(SEARCH("No Encontrado",I2794)))</formula>
    </cfRule>
    <cfRule type="containsText" dxfId="15398" priority="20186" operator="containsText" text="Cancelado">
      <formula>NOT(ISERROR(SEARCH("Cancelado",I2794)))</formula>
    </cfRule>
    <cfRule type="containsText" dxfId="15397" priority="20187" operator="containsText" text="Entregado">
      <formula>NOT(ISERROR(SEARCH("Entregado",I2794)))</formula>
    </cfRule>
    <cfRule type="containsText" dxfId="15396" priority="20188" operator="containsText" text="Entregado">
      <formula>NOT(ISERROR(SEARCH("Entregado",I2794)))</formula>
    </cfRule>
    <cfRule type="containsText" dxfId="15395" priority="20189" operator="containsText" text="En proceso">
      <formula>NOT(ISERROR(SEARCH("En proceso",I2794)))</formula>
    </cfRule>
  </conditionalFormatting>
  <conditionalFormatting sqref="J2794">
    <cfRule type="containsText" dxfId="15394" priority="20184" operator="containsText" text="TRUE">
      <formula>NOT(ISERROR(SEARCH("TRUE",J2794)))</formula>
    </cfRule>
  </conditionalFormatting>
  <conditionalFormatting sqref="G2793">
    <cfRule type="expression" dxfId="15393" priority="20183">
      <formula>K2793&gt;L2793</formula>
    </cfRule>
  </conditionalFormatting>
  <conditionalFormatting sqref="I2793">
    <cfRule type="containsText" dxfId="15392" priority="20178" operator="containsText" text="No Encontrado">
      <formula>NOT(ISERROR(SEARCH("No Encontrado",I2793)))</formula>
    </cfRule>
    <cfRule type="containsText" dxfId="15391" priority="20179" operator="containsText" text="Cancelado">
      <formula>NOT(ISERROR(SEARCH("Cancelado",I2793)))</formula>
    </cfRule>
    <cfRule type="containsText" dxfId="15390" priority="20180" operator="containsText" text="Entregado">
      <formula>NOT(ISERROR(SEARCH("Entregado",I2793)))</formula>
    </cfRule>
    <cfRule type="containsText" dxfId="15389" priority="20181" operator="containsText" text="Entregado">
      <formula>NOT(ISERROR(SEARCH("Entregado",I2793)))</formula>
    </cfRule>
    <cfRule type="containsText" dxfId="15388" priority="20182" operator="containsText" text="En proceso">
      <formula>NOT(ISERROR(SEARCH("En proceso",I2793)))</formula>
    </cfRule>
  </conditionalFormatting>
  <conditionalFormatting sqref="J2793">
    <cfRule type="containsText" dxfId="15387" priority="20177" operator="containsText" text="TRUE">
      <formula>NOT(ISERROR(SEARCH("TRUE",J2793)))</formula>
    </cfRule>
  </conditionalFormatting>
  <conditionalFormatting sqref="G2792">
    <cfRule type="expression" dxfId="15386" priority="20176">
      <formula>K2792&gt;L2792</formula>
    </cfRule>
  </conditionalFormatting>
  <conditionalFormatting sqref="I2792">
    <cfRule type="containsText" dxfId="15385" priority="20171" operator="containsText" text="No Encontrado">
      <formula>NOT(ISERROR(SEARCH("No Encontrado",I2792)))</formula>
    </cfRule>
    <cfRule type="containsText" dxfId="15384" priority="20172" operator="containsText" text="Cancelado">
      <formula>NOT(ISERROR(SEARCH("Cancelado",I2792)))</formula>
    </cfRule>
    <cfRule type="containsText" dxfId="15383" priority="20173" operator="containsText" text="Entregado">
      <formula>NOT(ISERROR(SEARCH("Entregado",I2792)))</formula>
    </cfRule>
    <cfRule type="containsText" dxfId="15382" priority="20174" operator="containsText" text="Entregado">
      <formula>NOT(ISERROR(SEARCH("Entregado",I2792)))</formula>
    </cfRule>
    <cfRule type="containsText" dxfId="15381" priority="20175" operator="containsText" text="En proceso">
      <formula>NOT(ISERROR(SEARCH("En proceso",I2792)))</formula>
    </cfRule>
  </conditionalFormatting>
  <conditionalFormatting sqref="J2792">
    <cfRule type="containsText" dxfId="15380" priority="20170" operator="containsText" text="TRUE">
      <formula>NOT(ISERROR(SEARCH("TRUE",J2792)))</formula>
    </cfRule>
  </conditionalFormatting>
  <conditionalFormatting sqref="G2791">
    <cfRule type="expression" dxfId="15379" priority="20169">
      <formula>K2791&gt;L2791</formula>
    </cfRule>
  </conditionalFormatting>
  <conditionalFormatting sqref="I2791">
    <cfRule type="containsText" dxfId="15378" priority="20164" operator="containsText" text="No Encontrado">
      <formula>NOT(ISERROR(SEARCH("No Encontrado",I2791)))</formula>
    </cfRule>
    <cfRule type="containsText" dxfId="15377" priority="20165" operator="containsText" text="Cancelado">
      <formula>NOT(ISERROR(SEARCH("Cancelado",I2791)))</formula>
    </cfRule>
    <cfRule type="containsText" dxfId="15376" priority="20166" operator="containsText" text="Entregado">
      <formula>NOT(ISERROR(SEARCH("Entregado",I2791)))</formula>
    </cfRule>
    <cfRule type="containsText" dxfId="15375" priority="20167" operator="containsText" text="Entregado">
      <formula>NOT(ISERROR(SEARCH("Entregado",I2791)))</formula>
    </cfRule>
    <cfRule type="containsText" dxfId="15374" priority="20168" operator="containsText" text="En proceso">
      <formula>NOT(ISERROR(SEARCH("En proceso",I2791)))</formula>
    </cfRule>
  </conditionalFormatting>
  <conditionalFormatting sqref="J2791">
    <cfRule type="containsText" dxfId="15373" priority="20163" operator="containsText" text="TRUE">
      <formula>NOT(ISERROR(SEARCH("TRUE",J2791)))</formula>
    </cfRule>
  </conditionalFormatting>
  <conditionalFormatting sqref="G2790">
    <cfRule type="expression" dxfId="15372" priority="20162">
      <formula>K2790&gt;L2790</formula>
    </cfRule>
  </conditionalFormatting>
  <conditionalFormatting sqref="I2790">
    <cfRule type="containsText" dxfId="15371" priority="20157" operator="containsText" text="No Encontrado">
      <formula>NOT(ISERROR(SEARCH("No Encontrado",I2790)))</formula>
    </cfRule>
    <cfRule type="containsText" dxfId="15370" priority="20158" operator="containsText" text="Cancelado">
      <formula>NOT(ISERROR(SEARCH("Cancelado",I2790)))</formula>
    </cfRule>
    <cfRule type="containsText" dxfId="15369" priority="20159" operator="containsText" text="Entregado">
      <formula>NOT(ISERROR(SEARCH("Entregado",I2790)))</formula>
    </cfRule>
    <cfRule type="containsText" dxfId="15368" priority="20160" operator="containsText" text="Entregado">
      <formula>NOT(ISERROR(SEARCH("Entregado",I2790)))</formula>
    </cfRule>
    <cfRule type="containsText" dxfId="15367" priority="20161" operator="containsText" text="En proceso">
      <formula>NOT(ISERROR(SEARCH("En proceso",I2790)))</formula>
    </cfRule>
  </conditionalFormatting>
  <conditionalFormatting sqref="J2790">
    <cfRule type="containsText" dxfId="15366" priority="20156" operator="containsText" text="TRUE">
      <formula>NOT(ISERROR(SEARCH("TRUE",J2790)))</formula>
    </cfRule>
  </conditionalFormatting>
  <conditionalFormatting sqref="G2789">
    <cfRule type="expression" dxfId="15365" priority="20155">
      <formula>K2789&gt;L2789</formula>
    </cfRule>
  </conditionalFormatting>
  <conditionalFormatting sqref="I2789">
    <cfRule type="containsText" dxfId="15364" priority="20150" operator="containsText" text="No Encontrado">
      <formula>NOT(ISERROR(SEARCH("No Encontrado",I2789)))</formula>
    </cfRule>
    <cfRule type="containsText" dxfId="15363" priority="20151" operator="containsText" text="Cancelado">
      <formula>NOT(ISERROR(SEARCH("Cancelado",I2789)))</formula>
    </cfRule>
    <cfRule type="containsText" dxfId="15362" priority="20152" operator="containsText" text="Entregado">
      <formula>NOT(ISERROR(SEARCH("Entregado",I2789)))</formula>
    </cfRule>
    <cfRule type="containsText" dxfId="15361" priority="20153" operator="containsText" text="Entregado">
      <formula>NOT(ISERROR(SEARCH("Entregado",I2789)))</formula>
    </cfRule>
    <cfRule type="containsText" dxfId="15360" priority="20154" operator="containsText" text="En proceso">
      <formula>NOT(ISERROR(SEARCH("En proceso",I2789)))</formula>
    </cfRule>
  </conditionalFormatting>
  <conditionalFormatting sqref="J2789">
    <cfRule type="containsText" dxfId="15359" priority="20149" operator="containsText" text="TRUE">
      <formula>NOT(ISERROR(SEARCH("TRUE",J2789)))</formula>
    </cfRule>
  </conditionalFormatting>
  <conditionalFormatting sqref="G2788">
    <cfRule type="expression" dxfId="15358" priority="20148">
      <formula>K2788&gt;L2788</formula>
    </cfRule>
  </conditionalFormatting>
  <conditionalFormatting sqref="I2788">
    <cfRule type="containsText" dxfId="15357" priority="20143" operator="containsText" text="No Encontrado">
      <formula>NOT(ISERROR(SEARCH("No Encontrado",I2788)))</formula>
    </cfRule>
    <cfRule type="containsText" dxfId="15356" priority="20144" operator="containsText" text="Cancelado">
      <formula>NOT(ISERROR(SEARCH("Cancelado",I2788)))</formula>
    </cfRule>
    <cfRule type="containsText" dxfId="15355" priority="20145" operator="containsText" text="Entregado">
      <formula>NOT(ISERROR(SEARCH("Entregado",I2788)))</formula>
    </cfRule>
    <cfRule type="containsText" dxfId="15354" priority="20146" operator="containsText" text="Entregado">
      <formula>NOT(ISERROR(SEARCH("Entregado",I2788)))</formula>
    </cfRule>
    <cfRule type="containsText" dxfId="15353" priority="20147" operator="containsText" text="En proceso">
      <formula>NOT(ISERROR(SEARCH("En proceso",I2788)))</formula>
    </cfRule>
  </conditionalFormatting>
  <conditionalFormatting sqref="J2788">
    <cfRule type="containsText" dxfId="15352" priority="20142" operator="containsText" text="TRUE">
      <formula>NOT(ISERROR(SEARCH("TRUE",J2788)))</formula>
    </cfRule>
  </conditionalFormatting>
  <conditionalFormatting sqref="G2787">
    <cfRule type="expression" dxfId="15351" priority="20141">
      <formula>K2787&gt;L2787</formula>
    </cfRule>
  </conditionalFormatting>
  <conditionalFormatting sqref="I2787">
    <cfRule type="containsText" dxfId="15350" priority="20136" operator="containsText" text="No Encontrado">
      <formula>NOT(ISERROR(SEARCH("No Encontrado",I2787)))</formula>
    </cfRule>
    <cfRule type="containsText" dxfId="15349" priority="20137" operator="containsText" text="Cancelado">
      <formula>NOT(ISERROR(SEARCH("Cancelado",I2787)))</formula>
    </cfRule>
    <cfRule type="containsText" dxfId="15348" priority="20138" operator="containsText" text="Entregado">
      <formula>NOT(ISERROR(SEARCH("Entregado",I2787)))</formula>
    </cfRule>
    <cfRule type="containsText" dxfId="15347" priority="20139" operator="containsText" text="Entregado">
      <formula>NOT(ISERROR(SEARCH("Entregado",I2787)))</formula>
    </cfRule>
    <cfRule type="containsText" dxfId="15346" priority="20140" operator="containsText" text="En proceso">
      <formula>NOT(ISERROR(SEARCH("En proceso",I2787)))</formula>
    </cfRule>
  </conditionalFormatting>
  <conditionalFormatting sqref="J2787">
    <cfRule type="containsText" dxfId="15345" priority="20135" operator="containsText" text="TRUE">
      <formula>NOT(ISERROR(SEARCH("TRUE",J2787)))</formula>
    </cfRule>
  </conditionalFormatting>
  <conditionalFormatting sqref="G2786">
    <cfRule type="expression" dxfId="15344" priority="20134">
      <formula>K2786&gt;L2786</formula>
    </cfRule>
  </conditionalFormatting>
  <conditionalFormatting sqref="I2786">
    <cfRule type="containsText" dxfId="15343" priority="20129" operator="containsText" text="No Encontrado">
      <formula>NOT(ISERROR(SEARCH("No Encontrado",I2786)))</formula>
    </cfRule>
    <cfRule type="containsText" dxfId="15342" priority="20130" operator="containsText" text="Cancelado">
      <formula>NOT(ISERROR(SEARCH("Cancelado",I2786)))</formula>
    </cfRule>
    <cfRule type="containsText" dxfId="15341" priority="20131" operator="containsText" text="Entregado">
      <formula>NOT(ISERROR(SEARCH("Entregado",I2786)))</formula>
    </cfRule>
    <cfRule type="containsText" dxfId="15340" priority="20132" operator="containsText" text="Entregado">
      <formula>NOT(ISERROR(SEARCH("Entregado",I2786)))</formula>
    </cfRule>
    <cfRule type="containsText" dxfId="15339" priority="20133" operator="containsText" text="En proceso">
      <formula>NOT(ISERROR(SEARCH("En proceso",I2786)))</formula>
    </cfRule>
  </conditionalFormatting>
  <conditionalFormatting sqref="J2786">
    <cfRule type="containsText" dxfId="15338" priority="20128" operator="containsText" text="TRUE">
      <formula>NOT(ISERROR(SEARCH("TRUE",J2786)))</formula>
    </cfRule>
  </conditionalFormatting>
  <conditionalFormatting sqref="G2785">
    <cfRule type="expression" dxfId="15337" priority="20127">
      <formula>K2785&gt;L2785</formula>
    </cfRule>
  </conditionalFormatting>
  <conditionalFormatting sqref="I2785">
    <cfRule type="containsText" dxfId="15336" priority="20122" operator="containsText" text="No Encontrado">
      <formula>NOT(ISERROR(SEARCH("No Encontrado",I2785)))</formula>
    </cfRule>
    <cfRule type="containsText" dxfId="15335" priority="20123" operator="containsText" text="Cancelado">
      <formula>NOT(ISERROR(SEARCH("Cancelado",I2785)))</formula>
    </cfRule>
    <cfRule type="containsText" dxfId="15334" priority="20124" operator="containsText" text="Entregado">
      <formula>NOT(ISERROR(SEARCH("Entregado",I2785)))</formula>
    </cfRule>
    <cfRule type="containsText" dxfId="15333" priority="20125" operator="containsText" text="Entregado">
      <formula>NOT(ISERROR(SEARCH("Entregado",I2785)))</formula>
    </cfRule>
    <cfRule type="containsText" dxfId="15332" priority="20126" operator="containsText" text="En proceso">
      <formula>NOT(ISERROR(SEARCH("En proceso",I2785)))</formula>
    </cfRule>
  </conditionalFormatting>
  <conditionalFormatting sqref="J2785">
    <cfRule type="containsText" dxfId="15331" priority="20121" operator="containsText" text="TRUE">
      <formula>NOT(ISERROR(SEARCH("TRUE",J2785)))</formula>
    </cfRule>
  </conditionalFormatting>
  <conditionalFormatting sqref="G2784">
    <cfRule type="expression" dxfId="15330" priority="20120">
      <formula>K2784&gt;L2784</formula>
    </cfRule>
  </conditionalFormatting>
  <conditionalFormatting sqref="I2784">
    <cfRule type="containsText" dxfId="15329" priority="20115" operator="containsText" text="No Encontrado">
      <formula>NOT(ISERROR(SEARCH("No Encontrado",I2784)))</formula>
    </cfRule>
    <cfRule type="containsText" dxfId="15328" priority="20116" operator="containsText" text="Cancelado">
      <formula>NOT(ISERROR(SEARCH("Cancelado",I2784)))</formula>
    </cfRule>
    <cfRule type="containsText" dxfId="15327" priority="20117" operator="containsText" text="Entregado">
      <formula>NOT(ISERROR(SEARCH("Entregado",I2784)))</formula>
    </cfRule>
    <cfRule type="containsText" dxfId="15326" priority="20118" operator="containsText" text="Entregado">
      <formula>NOT(ISERROR(SEARCH("Entregado",I2784)))</formula>
    </cfRule>
    <cfRule type="containsText" dxfId="15325" priority="20119" operator="containsText" text="En proceso">
      <formula>NOT(ISERROR(SEARCH("En proceso",I2784)))</formula>
    </cfRule>
  </conditionalFormatting>
  <conditionalFormatting sqref="J2784">
    <cfRule type="containsText" dxfId="15324" priority="20114" operator="containsText" text="TRUE">
      <formula>NOT(ISERROR(SEARCH("TRUE",J2784)))</formula>
    </cfRule>
  </conditionalFormatting>
  <conditionalFormatting sqref="G2783">
    <cfRule type="expression" dxfId="15323" priority="20113">
      <formula>K2783&gt;L2783</formula>
    </cfRule>
  </conditionalFormatting>
  <conditionalFormatting sqref="I2783">
    <cfRule type="containsText" dxfId="15322" priority="20108" operator="containsText" text="No Encontrado">
      <formula>NOT(ISERROR(SEARCH("No Encontrado",I2783)))</formula>
    </cfRule>
    <cfRule type="containsText" dxfId="15321" priority="20109" operator="containsText" text="Cancelado">
      <formula>NOT(ISERROR(SEARCH("Cancelado",I2783)))</formula>
    </cfRule>
    <cfRule type="containsText" dxfId="15320" priority="20110" operator="containsText" text="Entregado">
      <formula>NOT(ISERROR(SEARCH("Entregado",I2783)))</formula>
    </cfRule>
    <cfRule type="containsText" dxfId="15319" priority="20111" operator="containsText" text="Entregado">
      <formula>NOT(ISERROR(SEARCH("Entregado",I2783)))</formula>
    </cfRule>
    <cfRule type="containsText" dxfId="15318" priority="20112" operator="containsText" text="En proceso">
      <formula>NOT(ISERROR(SEARCH("En proceso",I2783)))</formula>
    </cfRule>
  </conditionalFormatting>
  <conditionalFormatting sqref="J2783">
    <cfRule type="containsText" dxfId="15317" priority="20107" operator="containsText" text="TRUE">
      <formula>NOT(ISERROR(SEARCH("TRUE",J2783)))</formula>
    </cfRule>
  </conditionalFormatting>
  <conditionalFormatting sqref="G2782">
    <cfRule type="expression" dxfId="15316" priority="20106">
      <formula>K2782&gt;L2782</formula>
    </cfRule>
  </conditionalFormatting>
  <conditionalFormatting sqref="I2782">
    <cfRule type="containsText" dxfId="15315" priority="20101" operator="containsText" text="No Encontrado">
      <formula>NOT(ISERROR(SEARCH("No Encontrado",I2782)))</formula>
    </cfRule>
    <cfRule type="containsText" dxfId="15314" priority="20102" operator="containsText" text="Cancelado">
      <formula>NOT(ISERROR(SEARCH("Cancelado",I2782)))</formula>
    </cfRule>
    <cfRule type="containsText" dxfId="15313" priority="20103" operator="containsText" text="Entregado">
      <formula>NOT(ISERROR(SEARCH("Entregado",I2782)))</formula>
    </cfRule>
    <cfRule type="containsText" dxfId="15312" priority="20104" operator="containsText" text="Entregado">
      <formula>NOT(ISERROR(SEARCH("Entregado",I2782)))</formula>
    </cfRule>
    <cfRule type="containsText" dxfId="15311" priority="20105" operator="containsText" text="En proceso">
      <formula>NOT(ISERROR(SEARCH("En proceso",I2782)))</formula>
    </cfRule>
  </conditionalFormatting>
  <conditionalFormatting sqref="J2782">
    <cfRule type="containsText" dxfId="15310" priority="20100" operator="containsText" text="TRUE">
      <formula>NOT(ISERROR(SEARCH("TRUE",J2782)))</formula>
    </cfRule>
  </conditionalFormatting>
  <conditionalFormatting sqref="G2781">
    <cfRule type="expression" dxfId="15309" priority="20099">
      <formula>K2781&gt;L2781</formula>
    </cfRule>
  </conditionalFormatting>
  <conditionalFormatting sqref="I2781">
    <cfRule type="containsText" dxfId="15308" priority="20094" operator="containsText" text="No Encontrado">
      <formula>NOT(ISERROR(SEARCH("No Encontrado",I2781)))</formula>
    </cfRule>
    <cfRule type="containsText" dxfId="15307" priority="20095" operator="containsText" text="Cancelado">
      <formula>NOT(ISERROR(SEARCH("Cancelado",I2781)))</formula>
    </cfRule>
    <cfRule type="containsText" dxfId="15306" priority="20096" operator="containsText" text="Entregado">
      <formula>NOT(ISERROR(SEARCH("Entregado",I2781)))</formula>
    </cfRule>
    <cfRule type="containsText" dxfId="15305" priority="20097" operator="containsText" text="Entregado">
      <formula>NOT(ISERROR(SEARCH("Entregado",I2781)))</formula>
    </cfRule>
    <cfRule type="containsText" dxfId="15304" priority="20098" operator="containsText" text="En proceso">
      <formula>NOT(ISERROR(SEARCH("En proceso",I2781)))</formula>
    </cfRule>
  </conditionalFormatting>
  <conditionalFormatting sqref="J2781">
    <cfRule type="containsText" dxfId="15303" priority="20093" operator="containsText" text="TRUE">
      <formula>NOT(ISERROR(SEARCH("TRUE",J2781)))</formula>
    </cfRule>
  </conditionalFormatting>
  <conditionalFormatting sqref="G2780">
    <cfRule type="expression" dxfId="15302" priority="20092">
      <formula>K2780&gt;L2780</formula>
    </cfRule>
  </conditionalFormatting>
  <conditionalFormatting sqref="I2780">
    <cfRule type="containsText" dxfId="15301" priority="20087" operator="containsText" text="No Encontrado">
      <formula>NOT(ISERROR(SEARCH("No Encontrado",I2780)))</formula>
    </cfRule>
    <cfRule type="containsText" dxfId="15300" priority="20088" operator="containsText" text="Cancelado">
      <formula>NOT(ISERROR(SEARCH("Cancelado",I2780)))</formula>
    </cfRule>
    <cfRule type="containsText" dxfId="15299" priority="20089" operator="containsText" text="Entregado">
      <formula>NOT(ISERROR(SEARCH("Entregado",I2780)))</formula>
    </cfRule>
    <cfRule type="containsText" dxfId="15298" priority="20090" operator="containsText" text="Entregado">
      <formula>NOT(ISERROR(SEARCH("Entregado",I2780)))</formula>
    </cfRule>
    <cfRule type="containsText" dxfId="15297" priority="20091" operator="containsText" text="En proceso">
      <formula>NOT(ISERROR(SEARCH("En proceso",I2780)))</formula>
    </cfRule>
  </conditionalFormatting>
  <conditionalFormatting sqref="J2780">
    <cfRule type="containsText" dxfId="15296" priority="20086" operator="containsText" text="TRUE">
      <formula>NOT(ISERROR(SEARCH("TRUE",J2780)))</formula>
    </cfRule>
  </conditionalFormatting>
  <conditionalFormatting sqref="G2779">
    <cfRule type="expression" dxfId="15295" priority="20085">
      <formula>K2779&gt;L2779</formula>
    </cfRule>
  </conditionalFormatting>
  <conditionalFormatting sqref="I2779">
    <cfRule type="containsText" dxfId="15294" priority="20080" operator="containsText" text="No Encontrado">
      <formula>NOT(ISERROR(SEARCH("No Encontrado",I2779)))</formula>
    </cfRule>
    <cfRule type="containsText" dxfId="15293" priority="20081" operator="containsText" text="Cancelado">
      <formula>NOT(ISERROR(SEARCH("Cancelado",I2779)))</formula>
    </cfRule>
    <cfRule type="containsText" dxfId="15292" priority="20082" operator="containsText" text="Entregado">
      <formula>NOT(ISERROR(SEARCH("Entregado",I2779)))</formula>
    </cfRule>
    <cfRule type="containsText" dxfId="15291" priority="20083" operator="containsText" text="Entregado">
      <formula>NOT(ISERROR(SEARCH("Entregado",I2779)))</formula>
    </cfRule>
    <cfRule type="containsText" dxfId="15290" priority="20084" operator="containsText" text="En proceso">
      <formula>NOT(ISERROR(SEARCH("En proceso",I2779)))</formula>
    </cfRule>
  </conditionalFormatting>
  <conditionalFormatting sqref="J2779">
    <cfRule type="containsText" dxfId="15289" priority="20079" operator="containsText" text="TRUE">
      <formula>NOT(ISERROR(SEARCH("TRUE",J2779)))</formula>
    </cfRule>
  </conditionalFormatting>
  <conditionalFormatting sqref="G2778">
    <cfRule type="expression" dxfId="15288" priority="20078">
      <formula>K2778&gt;L2778</formula>
    </cfRule>
  </conditionalFormatting>
  <conditionalFormatting sqref="I2778">
    <cfRule type="containsText" dxfId="15287" priority="20073" operator="containsText" text="No Encontrado">
      <formula>NOT(ISERROR(SEARCH("No Encontrado",I2778)))</formula>
    </cfRule>
    <cfRule type="containsText" dxfId="15286" priority="20074" operator="containsText" text="Cancelado">
      <formula>NOT(ISERROR(SEARCH("Cancelado",I2778)))</formula>
    </cfRule>
    <cfRule type="containsText" dxfId="15285" priority="20075" operator="containsText" text="Entregado">
      <formula>NOT(ISERROR(SEARCH("Entregado",I2778)))</formula>
    </cfRule>
    <cfRule type="containsText" dxfId="15284" priority="20076" operator="containsText" text="Entregado">
      <formula>NOT(ISERROR(SEARCH("Entregado",I2778)))</formula>
    </cfRule>
    <cfRule type="containsText" dxfId="15283" priority="20077" operator="containsText" text="En proceso">
      <formula>NOT(ISERROR(SEARCH("En proceso",I2778)))</formula>
    </cfRule>
  </conditionalFormatting>
  <conditionalFormatting sqref="J2778">
    <cfRule type="containsText" dxfId="15282" priority="20072" operator="containsText" text="TRUE">
      <formula>NOT(ISERROR(SEARCH("TRUE",J2778)))</formula>
    </cfRule>
  </conditionalFormatting>
  <conditionalFormatting sqref="G2777">
    <cfRule type="expression" dxfId="15281" priority="20071">
      <formula>K2777&gt;L2777</formula>
    </cfRule>
  </conditionalFormatting>
  <conditionalFormatting sqref="I2777">
    <cfRule type="containsText" dxfId="15280" priority="20066" operator="containsText" text="No Encontrado">
      <formula>NOT(ISERROR(SEARCH("No Encontrado",I2777)))</formula>
    </cfRule>
    <cfRule type="containsText" dxfId="15279" priority="20067" operator="containsText" text="Cancelado">
      <formula>NOT(ISERROR(SEARCH("Cancelado",I2777)))</formula>
    </cfRule>
    <cfRule type="containsText" dxfId="15278" priority="20068" operator="containsText" text="Entregado">
      <formula>NOT(ISERROR(SEARCH("Entregado",I2777)))</formula>
    </cfRule>
    <cfRule type="containsText" dxfId="15277" priority="20069" operator="containsText" text="Entregado">
      <formula>NOT(ISERROR(SEARCH("Entregado",I2777)))</formula>
    </cfRule>
    <cfRule type="containsText" dxfId="15276" priority="20070" operator="containsText" text="En proceso">
      <formula>NOT(ISERROR(SEARCH("En proceso",I2777)))</formula>
    </cfRule>
  </conditionalFormatting>
  <conditionalFormatting sqref="J2777">
    <cfRule type="containsText" dxfId="15275" priority="20065" operator="containsText" text="TRUE">
      <formula>NOT(ISERROR(SEARCH("TRUE",J2777)))</formula>
    </cfRule>
  </conditionalFormatting>
  <conditionalFormatting sqref="G2776">
    <cfRule type="expression" dxfId="15274" priority="20064">
      <formula>K2776&gt;L2776</formula>
    </cfRule>
  </conditionalFormatting>
  <conditionalFormatting sqref="I2776">
    <cfRule type="containsText" dxfId="15273" priority="20059" operator="containsText" text="No Encontrado">
      <formula>NOT(ISERROR(SEARCH("No Encontrado",I2776)))</formula>
    </cfRule>
    <cfRule type="containsText" dxfId="15272" priority="20060" operator="containsText" text="Cancelado">
      <formula>NOT(ISERROR(SEARCH("Cancelado",I2776)))</formula>
    </cfRule>
    <cfRule type="containsText" dxfId="15271" priority="20061" operator="containsText" text="Entregado">
      <formula>NOT(ISERROR(SEARCH("Entregado",I2776)))</formula>
    </cfRule>
    <cfRule type="containsText" dxfId="15270" priority="20062" operator="containsText" text="Entregado">
      <formula>NOT(ISERROR(SEARCH("Entregado",I2776)))</formula>
    </cfRule>
    <cfRule type="containsText" dxfId="15269" priority="20063" operator="containsText" text="En proceso">
      <formula>NOT(ISERROR(SEARCH("En proceso",I2776)))</formula>
    </cfRule>
  </conditionalFormatting>
  <conditionalFormatting sqref="J2776">
    <cfRule type="containsText" dxfId="15268" priority="20058" operator="containsText" text="TRUE">
      <formula>NOT(ISERROR(SEARCH("TRUE",J2776)))</formula>
    </cfRule>
  </conditionalFormatting>
  <conditionalFormatting sqref="G2775">
    <cfRule type="expression" dxfId="15267" priority="20057">
      <formula>K2775&gt;L2775</formula>
    </cfRule>
  </conditionalFormatting>
  <conditionalFormatting sqref="I2775">
    <cfRule type="containsText" dxfId="15266" priority="20052" operator="containsText" text="No Encontrado">
      <formula>NOT(ISERROR(SEARCH("No Encontrado",I2775)))</formula>
    </cfRule>
    <cfRule type="containsText" dxfId="15265" priority="20053" operator="containsText" text="Cancelado">
      <formula>NOT(ISERROR(SEARCH("Cancelado",I2775)))</formula>
    </cfRule>
    <cfRule type="containsText" dxfId="15264" priority="20054" operator="containsText" text="Entregado">
      <formula>NOT(ISERROR(SEARCH("Entregado",I2775)))</formula>
    </cfRule>
    <cfRule type="containsText" dxfId="15263" priority="20055" operator="containsText" text="Entregado">
      <formula>NOT(ISERROR(SEARCH("Entregado",I2775)))</formula>
    </cfRule>
    <cfRule type="containsText" dxfId="15262" priority="20056" operator="containsText" text="En proceso">
      <formula>NOT(ISERROR(SEARCH("En proceso",I2775)))</formula>
    </cfRule>
  </conditionalFormatting>
  <conditionalFormatting sqref="J2775">
    <cfRule type="containsText" dxfId="15261" priority="20051" operator="containsText" text="TRUE">
      <formula>NOT(ISERROR(SEARCH("TRUE",J2775)))</formula>
    </cfRule>
  </conditionalFormatting>
  <conditionalFormatting sqref="G2774">
    <cfRule type="expression" dxfId="15260" priority="20050">
      <formula>K2774&gt;L2774</formula>
    </cfRule>
  </conditionalFormatting>
  <conditionalFormatting sqref="I2774">
    <cfRule type="containsText" dxfId="15259" priority="20045" operator="containsText" text="No Encontrado">
      <formula>NOT(ISERROR(SEARCH("No Encontrado",I2774)))</formula>
    </cfRule>
    <cfRule type="containsText" dxfId="15258" priority="20046" operator="containsText" text="Cancelado">
      <formula>NOT(ISERROR(SEARCH("Cancelado",I2774)))</formula>
    </cfRule>
    <cfRule type="containsText" dxfId="15257" priority="20047" operator="containsText" text="Entregado">
      <formula>NOT(ISERROR(SEARCH("Entregado",I2774)))</formula>
    </cfRule>
    <cfRule type="containsText" dxfId="15256" priority="20048" operator="containsText" text="Entregado">
      <formula>NOT(ISERROR(SEARCH("Entregado",I2774)))</formula>
    </cfRule>
    <cfRule type="containsText" dxfId="15255" priority="20049" operator="containsText" text="En proceso">
      <formula>NOT(ISERROR(SEARCH("En proceso",I2774)))</formula>
    </cfRule>
  </conditionalFormatting>
  <conditionalFormatting sqref="J2774">
    <cfRule type="containsText" dxfId="15254" priority="20044" operator="containsText" text="TRUE">
      <formula>NOT(ISERROR(SEARCH("TRUE",J2774)))</formula>
    </cfRule>
  </conditionalFormatting>
  <conditionalFormatting sqref="G2773">
    <cfRule type="expression" dxfId="15253" priority="20043">
      <formula>K2773&gt;L2773</formula>
    </cfRule>
  </conditionalFormatting>
  <conditionalFormatting sqref="I2773">
    <cfRule type="containsText" dxfId="15252" priority="20038" operator="containsText" text="No Encontrado">
      <formula>NOT(ISERROR(SEARCH("No Encontrado",I2773)))</formula>
    </cfRule>
    <cfRule type="containsText" dxfId="15251" priority="20039" operator="containsText" text="Cancelado">
      <formula>NOT(ISERROR(SEARCH("Cancelado",I2773)))</formula>
    </cfRule>
    <cfRule type="containsText" dxfId="15250" priority="20040" operator="containsText" text="Entregado">
      <formula>NOT(ISERROR(SEARCH("Entregado",I2773)))</formula>
    </cfRule>
    <cfRule type="containsText" dxfId="15249" priority="20041" operator="containsText" text="Entregado">
      <formula>NOT(ISERROR(SEARCH("Entregado",I2773)))</formula>
    </cfRule>
    <cfRule type="containsText" dxfId="15248" priority="20042" operator="containsText" text="En proceso">
      <formula>NOT(ISERROR(SEARCH("En proceso",I2773)))</formula>
    </cfRule>
  </conditionalFormatting>
  <conditionalFormatting sqref="J2773">
    <cfRule type="containsText" dxfId="15247" priority="20037" operator="containsText" text="TRUE">
      <formula>NOT(ISERROR(SEARCH("TRUE",J2773)))</formula>
    </cfRule>
  </conditionalFormatting>
  <conditionalFormatting sqref="G2772">
    <cfRule type="expression" dxfId="15246" priority="20036">
      <formula>K2772&gt;L2772</formula>
    </cfRule>
  </conditionalFormatting>
  <conditionalFormatting sqref="I2772">
    <cfRule type="containsText" dxfId="15245" priority="20031" operator="containsText" text="No Encontrado">
      <formula>NOT(ISERROR(SEARCH("No Encontrado",I2772)))</formula>
    </cfRule>
    <cfRule type="containsText" dxfId="15244" priority="20032" operator="containsText" text="Cancelado">
      <formula>NOT(ISERROR(SEARCH("Cancelado",I2772)))</formula>
    </cfRule>
    <cfRule type="containsText" dxfId="15243" priority="20033" operator="containsText" text="Entregado">
      <formula>NOT(ISERROR(SEARCH("Entregado",I2772)))</formula>
    </cfRule>
    <cfRule type="containsText" dxfId="15242" priority="20034" operator="containsText" text="Entregado">
      <formula>NOT(ISERROR(SEARCH("Entregado",I2772)))</formula>
    </cfRule>
    <cfRule type="containsText" dxfId="15241" priority="20035" operator="containsText" text="En proceso">
      <formula>NOT(ISERROR(SEARCH("En proceso",I2772)))</formula>
    </cfRule>
  </conditionalFormatting>
  <conditionalFormatting sqref="J2772">
    <cfRule type="containsText" dxfId="15240" priority="20030" operator="containsText" text="TRUE">
      <formula>NOT(ISERROR(SEARCH("TRUE",J2772)))</formula>
    </cfRule>
  </conditionalFormatting>
  <conditionalFormatting sqref="G2771">
    <cfRule type="expression" dxfId="15239" priority="20029">
      <formula>K2771&gt;L2771</formula>
    </cfRule>
  </conditionalFormatting>
  <conditionalFormatting sqref="I2771">
    <cfRule type="containsText" dxfId="15238" priority="20024" operator="containsText" text="No Encontrado">
      <formula>NOT(ISERROR(SEARCH("No Encontrado",I2771)))</formula>
    </cfRule>
    <cfRule type="containsText" dxfId="15237" priority="20025" operator="containsText" text="Cancelado">
      <formula>NOT(ISERROR(SEARCH("Cancelado",I2771)))</formula>
    </cfRule>
    <cfRule type="containsText" dxfId="15236" priority="20026" operator="containsText" text="Entregado">
      <formula>NOT(ISERROR(SEARCH("Entregado",I2771)))</formula>
    </cfRule>
    <cfRule type="containsText" dxfId="15235" priority="20027" operator="containsText" text="Entregado">
      <formula>NOT(ISERROR(SEARCH("Entregado",I2771)))</formula>
    </cfRule>
    <cfRule type="containsText" dxfId="15234" priority="20028" operator="containsText" text="En proceso">
      <formula>NOT(ISERROR(SEARCH("En proceso",I2771)))</formula>
    </cfRule>
  </conditionalFormatting>
  <conditionalFormatting sqref="J2771">
    <cfRule type="containsText" dxfId="15233" priority="20023" operator="containsText" text="TRUE">
      <formula>NOT(ISERROR(SEARCH("TRUE",J2771)))</formula>
    </cfRule>
  </conditionalFormatting>
  <conditionalFormatting sqref="G2770">
    <cfRule type="expression" dxfId="15232" priority="20022">
      <formula>K2770&gt;L2770</formula>
    </cfRule>
  </conditionalFormatting>
  <conditionalFormatting sqref="I2770">
    <cfRule type="containsText" dxfId="15231" priority="20017" operator="containsText" text="No Encontrado">
      <formula>NOT(ISERROR(SEARCH("No Encontrado",I2770)))</formula>
    </cfRule>
    <cfRule type="containsText" dxfId="15230" priority="20018" operator="containsText" text="Cancelado">
      <formula>NOT(ISERROR(SEARCH("Cancelado",I2770)))</formula>
    </cfRule>
    <cfRule type="containsText" dxfId="15229" priority="20019" operator="containsText" text="Entregado">
      <formula>NOT(ISERROR(SEARCH("Entregado",I2770)))</formula>
    </cfRule>
    <cfRule type="containsText" dxfId="15228" priority="20020" operator="containsText" text="Entregado">
      <formula>NOT(ISERROR(SEARCH("Entregado",I2770)))</formula>
    </cfRule>
    <cfRule type="containsText" dxfId="15227" priority="20021" operator="containsText" text="En proceso">
      <formula>NOT(ISERROR(SEARCH("En proceso",I2770)))</formula>
    </cfRule>
  </conditionalFormatting>
  <conditionalFormatting sqref="J2770">
    <cfRule type="containsText" dxfId="15226" priority="20016" operator="containsText" text="TRUE">
      <formula>NOT(ISERROR(SEARCH("TRUE",J2770)))</formula>
    </cfRule>
  </conditionalFormatting>
  <conditionalFormatting sqref="G2769">
    <cfRule type="expression" dxfId="15225" priority="20015">
      <formula>K2769&gt;L2769</formula>
    </cfRule>
  </conditionalFormatting>
  <conditionalFormatting sqref="I2769">
    <cfRule type="containsText" dxfId="15224" priority="20010" operator="containsText" text="No Encontrado">
      <formula>NOT(ISERROR(SEARCH("No Encontrado",I2769)))</formula>
    </cfRule>
    <cfRule type="containsText" dxfId="15223" priority="20011" operator="containsText" text="Cancelado">
      <formula>NOT(ISERROR(SEARCH("Cancelado",I2769)))</formula>
    </cfRule>
    <cfRule type="containsText" dxfId="15222" priority="20012" operator="containsText" text="Entregado">
      <formula>NOT(ISERROR(SEARCH("Entregado",I2769)))</formula>
    </cfRule>
    <cfRule type="containsText" dxfId="15221" priority="20013" operator="containsText" text="Entregado">
      <formula>NOT(ISERROR(SEARCH("Entregado",I2769)))</formula>
    </cfRule>
    <cfRule type="containsText" dxfId="15220" priority="20014" operator="containsText" text="En proceso">
      <formula>NOT(ISERROR(SEARCH("En proceso",I2769)))</formula>
    </cfRule>
  </conditionalFormatting>
  <conditionalFormatting sqref="J2769">
    <cfRule type="containsText" dxfId="15219" priority="20009" operator="containsText" text="TRUE">
      <formula>NOT(ISERROR(SEARCH("TRUE",J2769)))</formula>
    </cfRule>
  </conditionalFormatting>
  <conditionalFormatting sqref="G2768">
    <cfRule type="expression" dxfId="15218" priority="20008">
      <formula>K2768&gt;L2768</formula>
    </cfRule>
  </conditionalFormatting>
  <conditionalFormatting sqref="I2768">
    <cfRule type="containsText" dxfId="15217" priority="20003" operator="containsText" text="No Encontrado">
      <formula>NOT(ISERROR(SEARCH("No Encontrado",I2768)))</formula>
    </cfRule>
    <cfRule type="containsText" dxfId="15216" priority="20004" operator="containsText" text="Cancelado">
      <formula>NOT(ISERROR(SEARCH("Cancelado",I2768)))</formula>
    </cfRule>
    <cfRule type="containsText" dxfId="15215" priority="20005" operator="containsText" text="Entregado">
      <formula>NOT(ISERROR(SEARCH("Entregado",I2768)))</formula>
    </cfRule>
    <cfRule type="containsText" dxfId="15214" priority="20006" operator="containsText" text="Entregado">
      <formula>NOT(ISERROR(SEARCH("Entregado",I2768)))</formula>
    </cfRule>
    <cfRule type="containsText" dxfId="15213" priority="20007" operator="containsText" text="En proceso">
      <formula>NOT(ISERROR(SEARCH("En proceso",I2768)))</formula>
    </cfRule>
  </conditionalFormatting>
  <conditionalFormatting sqref="J2768">
    <cfRule type="containsText" dxfId="15212" priority="20002" operator="containsText" text="TRUE">
      <formula>NOT(ISERROR(SEARCH("TRUE",J2768)))</formula>
    </cfRule>
  </conditionalFormatting>
  <conditionalFormatting sqref="G2767">
    <cfRule type="expression" dxfId="15211" priority="20001">
      <formula>K2767&gt;L2767</formula>
    </cfRule>
  </conditionalFormatting>
  <conditionalFormatting sqref="I2767">
    <cfRule type="containsText" dxfId="15210" priority="19996" operator="containsText" text="No Encontrado">
      <formula>NOT(ISERROR(SEARCH("No Encontrado",I2767)))</formula>
    </cfRule>
    <cfRule type="containsText" dxfId="15209" priority="19997" operator="containsText" text="Cancelado">
      <formula>NOT(ISERROR(SEARCH("Cancelado",I2767)))</formula>
    </cfRule>
    <cfRule type="containsText" dxfId="15208" priority="19998" operator="containsText" text="Entregado">
      <formula>NOT(ISERROR(SEARCH("Entregado",I2767)))</formula>
    </cfRule>
    <cfRule type="containsText" dxfId="15207" priority="19999" operator="containsText" text="Entregado">
      <formula>NOT(ISERROR(SEARCH("Entregado",I2767)))</formula>
    </cfRule>
    <cfRule type="containsText" dxfId="15206" priority="20000" operator="containsText" text="En proceso">
      <formula>NOT(ISERROR(SEARCH("En proceso",I2767)))</formula>
    </cfRule>
  </conditionalFormatting>
  <conditionalFormatting sqref="J2767">
    <cfRule type="containsText" dxfId="15205" priority="19995" operator="containsText" text="TRUE">
      <formula>NOT(ISERROR(SEARCH("TRUE",J2767)))</formula>
    </cfRule>
  </conditionalFormatting>
  <conditionalFormatting sqref="G2766">
    <cfRule type="expression" dxfId="15204" priority="19994">
      <formula>K2766&gt;L2766</formula>
    </cfRule>
  </conditionalFormatting>
  <conditionalFormatting sqref="I2766">
    <cfRule type="containsText" dxfId="15203" priority="19989" operator="containsText" text="No Encontrado">
      <formula>NOT(ISERROR(SEARCH("No Encontrado",I2766)))</formula>
    </cfRule>
    <cfRule type="containsText" dxfId="15202" priority="19990" operator="containsText" text="Cancelado">
      <formula>NOT(ISERROR(SEARCH("Cancelado",I2766)))</formula>
    </cfRule>
    <cfRule type="containsText" dxfId="15201" priority="19991" operator="containsText" text="Entregado">
      <formula>NOT(ISERROR(SEARCH("Entregado",I2766)))</formula>
    </cfRule>
    <cfRule type="containsText" dxfId="15200" priority="19992" operator="containsText" text="Entregado">
      <formula>NOT(ISERROR(SEARCH("Entregado",I2766)))</formula>
    </cfRule>
    <cfRule type="containsText" dxfId="15199" priority="19993" operator="containsText" text="En proceso">
      <formula>NOT(ISERROR(SEARCH("En proceso",I2766)))</formula>
    </cfRule>
  </conditionalFormatting>
  <conditionalFormatting sqref="J2766">
    <cfRule type="containsText" dxfId="15198" priority="19988" operator="containsText" text="TRUE">
      <formula>NOT(ISERROR(SEARCH("TRUE",J2766)))</formula>
    </cfRule>
  </conditionalFormatting>
  <conditionalFormatting sqref="G2765">
    <cfRule type="expression" dxfId="15197" priority="19987">
      <formula>K2765&gt;L2765</formula>
    </cfRule>
  </conditionalFormatting>
  <conditionalFormatting sqref="I2765">
    <cfRule type="containsText" dxfId="15196" priority="19982" operator="containsText" text="No Encontrado">
      <formula>NOT(ISERROR(SEARCH("No Encontrado",I2765)))</formula>
    </cfRule>
    <cfRule type="containsText" dxfId="15195" priority="19983" operator="containsText" text="Cancelado">
      <formula>NOT(ISERROR(SEARCH("Cancelado",I2765)))</formula>
    </cfRule>
    <cfRule type="containsText" dxfId="15194" priority="19984" operator="containsText" text="Entregado">
      <formula>NOT(ISERROR(SEARCH("Entregado",I2765)))</formula>
    </cfRule>
    <cfRule type="containsText" dxfId="15193" priority="19985" operator="containsText" text="Entregado">
      <formula>NOT(ISERROR(SEARCH("Entregado",I2765)))</formula>
    </cfRule>
    <cfRule type="containsText" dxfId="15192" priority="19986" operator="containsText" text="En proceso">
      <formula>NOT(ISERROR(SEARCH("En proceso",I2765)))</formula>
    </cfRule>
  </conditionalFormatting>
  <conditionalFormatting sqref="J2765">
    <cfRule type="containsText" dxfId="15191" priority="19981" operator="containsText" text="TRUE">
      <formula>NOT(ISERROR(SEARCH("TRUE",J2765)))</formula>
    </cfRule>
  </conditionalFormatting>
  <conditionalFormatting sqref="G2764">
    <cfRule type="expression" dxfId="15190" priority="19980">
      <formula>K2764&gt;L2764</formula>
    </cfRule>
  </conditionalFormatting>
  <conditionalFormatting sqref="I2764">
    <cfRule type="containsText" dxfId="15189" priority="19975" operator="containsText" text="No Encontrado">
      <formula>NOT(ISERROR(SEARCH("No Encontrado",I2764)))</formula>
    </cfRule>
    <cfRule type="containsText" dxfId="15188" priority="19976" operator="containsText" text="Cancelado">
      <formula>NOT(ISERROR(SEARCH("Cancelado",I2764)))</formula>
    </cfRule>
    <cfRule type="containsText" dxfId="15187" priority="19977" operator="containsText" text="Entregado">
      <formula>NOT(ISERROR(SEARCH("Entregado",I2764)))</formula>
    </cfRule>
    <cfRule type="containsText" dxfId="15186" priority="19978" operator="containsText" text="Entregado">
      <formula>NOT(ISERROR(SEARCH("Entregado",I2764)))</formula>
    </cfRule>
    <cfRule type="containsText" dxfId="15185" priority="19979" operator="containsText" text="En proceso">
      <formula>NOT(ISERROR(SEARCH("En proceso",I2764)))</formula>
    </cfRule>
  </conditionalFormatting>
  <conditionalFormatting sqref="J2764">
    <cfRule type="containsText" dxfId="15184" priority="19974" operator="containsText" text="TRUE">
      <formula>NOT(ISERROR(SEARCH("TRUE",J2764)))</formula>
    </cfRule>
  </conditionalFormatting>
  <conditionalFormatting sqref="G2763">
    <cfRule type="expression" dxfId="15183" priority="19973">
      <formula>K2763&gt;L2763</formula>
    </cfRule>
  </conditionalFormatting>
  <conditionalFormatting sqref="I2763">
    <cfRule type="containsText" dxfId="15182" priority="19968" operator="containsText" text="No Encontrado">
      <formula>NOT(ISERROR(SEARCH("No Encontrado",I2763)))</formula>
    </cfRule>
    <cfRule type="containsText" dxfId="15181" priority="19969" operator="containsText" text="Cancelado">
      <formula>NOT(ISERROR(SEARCH("Cancelado",I2763)))</formula>
    </cfRule>
    <cfRule type="containsText" dxfId="15180" priority="19970" operator="containsText" text="Entregado">
      <formula>NOT(ISERROR(SEARCH("Entregado",I2763)))</formula>
    </cfRule>
    <cfRule type="containsText" dxfId="15179" priority="19971" operator="containsText" text="Entregado">
      <formula>NOT(ISERROR(SEARCH("Entregado",I2763)))</formula>
    </cfRule>
    <cfRule type="containsText" dxfId="15178" priority="19972" operator="containsText" text="En proceso">
      <formula>NOT(ISERROR(SEARCH("En proceso",I2763)))</formula>
    </cfRule>
  </conditionalFormatting>
  <conditionalFormatting sqref="J2763">
    <cfRule type="containsText" dxfId="15177" priority="19967" operator="containsText" text="TRUE">
      <formula>NOT(ISERROR(SEARCH("TRUE",J2763)))</formula>
    </cfRule>
  </conditionalFormatting>
  <conditionalFormatting sqref="G2762">
    <cfRule type="expression" dxfId="15176" priority="19966">
      <formula>K2762&gt;L2762</formula>
    </cfRule>
  </conditionalFormatting>
  <conditionalFormatting sqref="I2762">
    <cfRule type="containsText" dxfId="15175" priority="19961" operator="containsText" text="No Encontrado">
      <formula>NOT(ISERROR(SEARCH("No Encontrado",I2762)))</formula>
    </cfRule>
    <cfRule type="containsText" dxfId="15174" priority="19962" operator="containsText" text="Cancelado">
      <formula>NOT(ISERROR(SEARCH("Cancelado",I2762)))</formula>
    </cfRule>
    <cfRule type="containsText" dxfId="15173" priority="19963" operator="containsText" text="Entregado">
      <formula>NOT(ISERROR(SEARCH("Entregado",I2762)))</formula>
    </cfRule>
    <cfRule type="containsText" dxfId="15172" priority="19964" operator="containsText" text="Entregado">
      <formula>NOT(ISERROR(SEARCH("Entregado",I2762)))</formula>
    </cfRule>
    <cfRule type="containsText" dxfId="15171" priority="19965" operator="containsText" text="En proceso">
      <formula>NOT(ISERROR(SEARCH("En proceso",I2762)))</formula>
    </cfRule>
  </conditionalFormatting>
  <conditionalFormatting sqref="J2762">
    <cfRule type="containsText" dxfId="15170" priority="19960" operator="containsText" text="TRUE">
      <formula>NOT(ISERROR(SEARCH("TRUE",J2762)))</formula>
    </cfRule>
  </conditionalFormatting>
  <conditionalFormatting sqref="G2761">
    <cfRule type="expression" dxfId="15169" priority="19959">
      <formula>K2761&gt;L2761</formula>
    </cfRule>
  </conditionalFormatting>
  <conditionalFormatting sqref="I2761">
    <cfRule type="containsText" dxfId="15168" priority="19954" operator="containsText" text="No Encontrado">
      <formula>NOT(ISERROR(SEARCH("No Encontrado",I2761)))</formula>
    </cfRule>
    <cfRule type="containsText" dxfId="15167" priority="19955" operator="containsText" text="Cancelado">
      <formula>NOT(ISERROR(SEARCH("Cancelado",I2761)))</formula>
    </cfRule>
    <cfRule type="containsText" dxfId="15166" priority="19956" operator="containsText" text="Entregado">
      <formula>NOT(ISERROR(SEARCH("Entregado",I2761)))</formula>
    </cfRule>
    <cfRule type="containsText" dxfId="15165" priority="19957" operator="containsText" text="Entregado">
      <formula>NOT(ISERROR(SEARCH("Entregado",I2761)))</formula>
    </cfRule>
    <cfRule type="containsText" dxfId="15164" priority="19958" operator="containsText" text="En proceso">
      <formula>NOT(ISERROR(SEARCH("En proceso",I2761)))</formula>
    </cfRule>
  </conditionalFormatting>
  <conditionalFormatting sqref="J2761">
    <cfRule type="containsText" dxfId="15163" priority="19953" operator="containsText" text="TRUE">
      <formula>NOT(ISERROR(SEARCH("TRUE",J2761)))</formula>
    </cfRule>
  </conditionalFormatting>
  <conditionalFormatting sqref="G2760">
    <cfRule type="expression" dxfId="15162" priority="19952">
      <formula>K2760&gt;L2760</formula>
    </cfRule>
  </conditionalFormatting>
  <conditionalFormatting sqref="I2760">
    <cfRule type="containsText" dxfId="15161" priority="19947" operator="containsText" text="No Encontrado">
      <formula>NOT(ISERROR(SEARCH("No Encontrado",I2760)))</formula>
    </cfRule>
    <cfRule type="containsText" dxfId="15160" priority="19948" operator="containsText" text="Cancelado">
      <formula>NOT(ISERROR(SEARCH("Cancelado",I2760)))</formula>
    </cfRule>
    <cfRule type="containsText" dxfId="15159" priority="19949" operator="containsText" text="Entregado">
      <formula>NOT(ISERROR(SEARCH("Entregado",I2760)))</formula>
    </cfRule>
    <cfRule type="containsText" dxfId="15158" priority="19950" operator="containsText" text="Entregado">
      <formula>NOT(ISERROR(SEARCH("Entregado",I2760)))</formula>
    </cfRule>
    <cfRule type="containsText" dxfId="15157" priority="19951" operator="containsText" text="En proceso">
      <formula>NOT(ISERROR(SEARCH("En proceso",I2760)))</formula>
    </cfRule>
  </conditionalFormatting>
  <conditionalFormatting sqref="J2760">
    <cfRule type="containsText" dxfId="15156" priority="19946" operator="containsText" text="TRUE">
      <formula>NOT(ISERROR(SEARCH("TRUE",J2760)))</formula>
    </cfRule>
  </conditionalFormatting>
  <conditionalFormatting sqref="G2759">
    <cfRule type="expression" dxfId="15155" priority="19945">
      <formula>K2759&gt;L2759</formula>
    </cfRule>
  </conditionalFormatting>
  <conditionalFormatting sqref="I2759">
    <cfRule type="containsText" dxfId="15154" priority="19940" operator="containsText" text="No Encontrado">
      <formula>NOT(ISERROR(SEARCH("No Encontrado",I2759)))</formula>
    </cfRule>
    <cfRule type="containsText" dxfId="15153" priority="19941" operator="containsText" text="Cancelado">
      <formula>NOT(ISERROR(SEARCH("Cancelado",I2759)))</formula>
    </cfRule>
    <cfRule type="containsText" dxfId="15152" priority="19942" operator="containsText" text="Entregado">
      <formula>NOT(ISERROR(SEARCH("Entregado",I2759)))</formula>
    </cfRule>
    <cfRule type="containsText" dxfId="15151" priority="19943" operator="containsText" text="Entregado">
      <formula>NOT(ISERROR(SEARCH("Entregado",I2759)))</formula>
    </cfRule>
    <cfRule type="containsText" dxfId="15150" priority="19944" operator="containsText" text="En proceso">
      <formula>NOT(ISERROR(SEARCH("En proceso",I2759)))</formula>
    </cfRule>
  </conditionalFormatting>
  <conditionalFormatting sqref="J2759">
    <cfRule type="containsText" dxfId="15149" priority="19939" operator="containsText" text="TRUE">
      <formula>NOT(ISERROR(SEARCH("TRUE",J2759)))</formula>
    </cfRule>
  </conditionalFormatting>
  <conditionalFormatting sqref="G2758">
    <cfRule type="expression" dxfId="15148" priority="19938">
      <formula>K2758&gt;L2758</formula>
    </cfRule>
  </conditionalFormatting>
  <conditionalFormatting sqref="I2758">
    <cfRule type="containsText" dxfId="15147" priority="19933" operator="containsText" text="No Encontrado">
      <formula>NOT(ISERROR(SEARCH("No Encontrado",I2758)))</formula>
    </cfRule>
    <cfRule type="containsText" dxfId="15146" priority="19934" operator="containsText" text="Cancelado">
      <formula>NOT(ISERROR(SEARCH("Cancelado",I2758)))</formula>
    </cfRule>
    <cfRule type="containsText" dxfId="15145" priority="19935" operator="containsText" text="Entregado">
      <formula>NOT(ISERROR(SEARCH("Entregado",I2758)))</formula>
    </cfRule>
    <cfRule type="containsText" dxfId="15144" priority="19936" operator="containsText" text="Entregado">
      <formula>NOT(ISERROR(SEARCH("Entregado",I2758)))</formula>
    </cfRule>
    <cfRule type="containsText" dxfId="15143" priority="19937" operator="containsText" text="En proceso">
      <formula>NOT(ISERROR(SEARCH("En proceso",I2758)))</formula>
    </cfRule>
  </conditionalFormatting>
  <conditionalFormatting sqref="J2758">
    <cfRule type="containsText" dxfId="15142" priority="19932" operator="containsText" text="TRUE">
      <formula>NOT(ISERROR(SEARCH("TRUE",J2758)))</formula>
    </cfRule>
  </conditionalFormatting>
  <conditionalFormatting sqref="G2757">
    <cfRule type="expression" dxfId="15141" priority="19931">
      <formula>K2757&gt;L2757</formula>
    </cfRule>
  </conditionalFormatting>
  <conditionalFormatting sqref="I2757">
    <cfRule type="containsText" dxfId="15140" priority="19926" operator="containsText" text="No Encontrado">
      <formula>NOT(ISERROR(SEARCH("No Encontrado",I2757)))</formula>
    </cfRule>
    <cfRule type="containsText" dxfId="15139" priority="19927" operator="containsText" text="Cancelado">
      <formula>NOT(ISERROR(SEARCH("Cancelado",I2757)))</formula>
    </cfRule>
    <cfRule type="containsText" dxfId="15138" priority="19928" operator="containsText" text="Entregado">
      <formula>NOT(ISERROR(SEARCH("Entregado",I2757)))</formula>
    </cfRule>
    <cfRule type="containsText" dxfId="15137" priority="19929" operator="containsText" text="Entregado">
      <formula>NOT(ISERROR(SEARCH("Entregado",I2757)))</formula>
    </cfRule>
    <cfRule type="containsText" dxfId="15136" priority="19930" operator="containsText" text="En proceso">
      <formula>NOT(ISERROR(SEARCH("En proceso",I2757)))</formula>
    </cfRule>
  </conditionalFormatting>
  <conditionalFormatting sqref="J2757">
    <cfRule type="containsText" dxfId="15135" priority="19925" operator="containsText" text="TRUE">
      <formula>NOT(ISERROR(SEARCH("TRUE",J2757)))</formula>
    </cfRule>
  </conditionalFormatting>
  <conditionalFormatting sqref="G2756">
    <cfRule type="expression" dxfId="15134" priority="19924">
      <formula>K2756&gt;L2756</formula>
    </cfRule>
  </conditionalFormatting>
  <conditionalFormatting sqref="I2756">
    <cfRule type="containsText" dxfId="15133" priority="19919" operator="containsText" text="No Encontrado">
      <formula>NOT(ISERROR(SEARCH("No Encontrado",I2756)))</formula>
    </cfRule>
    <cfRule type="containsText" dxfId="15132" priority="19920" operator="containsText" text="Cancelado">
      <formula>NOT(ISERROR(SEARCH("Cancelado",I2756)))</formula>
    </cfRule>
    <cfRule type="containsText" dxfId="15131" priority="19921" operator="containsText" text="Entregado">
      <formula>NOT(ISERROR(SEARCH("Entregado",I2756)))</formula>
    </cfRule>
    <cfRule type="containsText" dxfId="15130" priority="19922" operator="containsText" text="Entregado">
      <formula>NOT(ISERROR(SEARCH("Entregado",I2756)))</formula>
    </cfRule>
    <cfRule type="containsText" dxfId="15129" priority="19923" operator="containsText" text="En proceso">
      <formula>NOT(ISERROR(SEARCH("En proceso",I2756)))</formula>
    </cfRule>
  </conditionalFormatting>
  <conditionalFormatting sqref="J2756">
    <cfRule type="containsText" dxfId="15128" priority="19918" operator="containsText" text="TRUE">
      <formula>NOT(ISERROR(SEARCH("TRUE",J2756)))</formula>
    </cfRule>
  </conditionalFormatting>
  <conditionalFormatting sqref="G2755">
    <cfRule type="expression" dxfId="15127" priority="19917">
      <formula>K2755&gt;L2755</formula>
    </cfRule>
  </conditionalFormatting>
  <conditionalFormatting sqref="I2755">
    <cfRule type="containsText" dxfId="15126" priority="19912" operator="containsText" text="No Encontrado">
      <formula>NOT(ISERROR(SEARCH("No Encontrado",I2755)))</formula>
    </cfRule>
    <cfRule type="containsText" dxfId="15125" priority="19913" operator="containsText" text="Cancelado">
      <formula>NOT(ISERROR(SEARCH("Cancelado",I2755)))</formula>
    </cfRule>
    <cfRule type="containsText" dxfId="15124" priority="19914" operator="containsText" text="Entregado">
      <formula>NOT(ISERROR(SEARCH("Entregado",I2755)))</formula>
    </cfRule>
    <cfRule type="containsText" dxfId="15123" priority="19915" operator="containsText" text="Entregado">
      <formula>NOT(ISERROR(SEARCH("Entregado",I2755)))</formula>
    </cfRule>
    <cfRule type="containsText" dxfId="15122" priority="19916" operator="containsText" text="En proceso">
      <formula>NOT(ISERROR(SEARCH("En proceso",I2755)))</formula>
    </cfRule>
  </conditionalFormatting>
  <conditionalFormatting sqref="J2755">
    <cfRule type="containsText" dxfId="15121" priority="19911" operator="containsText" text="TRUE">
      <formula>NOT(ISERROR(SEARCH("TRUE",J2755)))</formula>
    </cfRule>
  </conditionalFormatting>
  <conditionalFormatting sqref="G2754">
    <cfRule type="expression" dxfId="15120" priority="19910">
      <formula>K2754&gt;L2754</formula>
    </cfRule>
  </conditionalFormatting>
  <conditionalFormatting sqref="I2754">
    <cfRule type="containsText" dxfId="15119" priority="19905" operator="containsText" text="No Encontrado">
      <formula>NOT(ISERROR(SEARCH("No Encontrado",I2754)))</formula>
    </cfRule>
    <cfRule type="containsText" dxfId="15118" priority="19906" operator="containsText" text="Cancelado">
      <formula>NOT(ISERROR(SEARCH("Cancelado",I2754)))</formula>
    </cfRule>
    <cfRule type="containsText" dxfId="15117" priority="19907" operator="containsText" text="Entregado">
      <formula>NOT(ISERROR(SEARCH("Entregado",I2754)))</formula>
    </cfRule>
    <cfRule type="containsText" dxfId="15116" priority="19908" operator="containsText" text="Entregado">
      <formula>NOT(ISERROR(SEARCH("Entregado",I2754)))</formula>
    </cfRule>
    <cfRule type="containsText" dxfId="15115" priority="19909" operator="containsText" text="En proceso">
      <formula>NOT(ISERROR(SEARCH("En proceso",I2754)))</formula>
    </cfRule>
  </conditionalFormatting>
  <conditionalFormatting sqref="J2754">
    <cfRule type="containsText" dxfId="15114" priority="19904" operator="containsText" text="TRUE">
      <formula>NOT(ISERROR(SEARCH("TRUE",J2754)))</formula>
    </cfRule>
  </conditionalFormatting>
  <conditionalFormatting sqref="G2753">
    <cfRule type="expression" dxfId="15113" priority="19903">
      <formula>K2753&gt;L2753</formula>
    </cfRule>
  </conditionalFormatting>
  <conditionalFormatting sqref="I2753">
    <cfRule type="containsText" dxfId="15112" priority="19898" operator="containsText" text="No Encontrado">
      <formula>NOT(ISERROR(SEARCH("No Encontrado",I2753)))</formula>
    </cfRule>
    <cfRule type="containsText" dxfId="15111" priority="19899" operator="containsText" text="Cancelado">
      <formula>NOT(ISERROR(SEARCH("Cancelado",I2753)))</formula>
    </cfRule>
    <cfRule type="containsText" dxfId="15110" priority="19900" operator="containsText" text="Entregado">
      <formula>NOT(ISERROR(SEARCH("Entregado",I2753)))</formula>
    </cfRule>
    <cfRule type="containsText" dxfId="15109" priority="19901" operator="containsText" text="Entregado">
      <formula>NOT(ISERROR(SEARCH("Entregado",I2753)))</formula>
    </cfRule>
    <cfRule type="containsText" dxfId="15108" priority="19902" operator="containsText" text="En proceso">
      <formula>NOT(ISERROR(SEARCH("En proceso",I2753)))</formula>
    </cfRule>
  </conditionalFormatting>
  <conditionalFormatting sqref="J2753">
    <cfRule type="containsText" dxfId="15107" priority="19897" operator="containsText" text="TRUE">
      <formula>NOT(ISERROR(SEARCH("TRUE",J2753)))</formula>
    </cfRule>
  </conditionalFormatting>
  <conditionalFormatting sqref="G2752">
    <cfRule type="expression" dxfId="15106" priority="19896">
      <formula>K2752&gt;L2752</formula>
    </cfRule>
  </conditionalFormatting>
  <conditionalFormatting sqref="I2752">
    <cfRule type="containsText" dxfId="15105" priority="19891" operator="containsText" text="No Encontrado">
      <formula>NOT(ISERROR(SEARCH("No Encontrado",I2752)))</formula>
    </cfRule>
    <cfRule type="containsText" dxfId="15104" priority="19892" operator="containsText" text="Cancelado">
      <formula>NOT(ISERROR(SEARCH("Cancelado",I2752)))</formula>
    </cfRule>
    <cfRule type="containsText" dxfId="15103" priority="19893" operator="containsText" text="Entregado">
      <formula>NOT(ISERROR(SEARCH("Entregado",I2752)))</formula>
    </cfRule>
    <cfRule type="containsText" dxfId="15102" priority="19894" operator="containsText" text="Entregado">
      <formula>NOT(ISERROR(SEARCH("Entregado",I2752)))</formula>
    </cfRule>
    <cfRule type="containsText" dxfId="15101" priority="19895" operator="containsText" text="En proceso">
      <formula>NOT(ISERROR(SEARCH("En proceso",I2752)))</formula>
    </cfRule>
  </conditionalFormatting>
  <conditionalFormatting sqref="J2752">
    <cfRule type="containsText" dxfId="15100" priority="19890" operator="containsText" text="TRUE">
      <formula>NOT(ISERROR(SEARCH("TRUE",J2752)))</formula>
    </cfRule>
  </conditionalFormatting>
  <conditionalFormatting sqref="G2751">
    <cfRule type="expression" dxfId="15099" priority="19889">
      <formula>K2751&gt;L2751</formula>
    </cfRule>
  </conditionalFormatting>
  <conditionalFormatting sqref="I2751">
    <cfRule type="containsText" dxfId="15098" priority="19884" operator="containsText" text="No Encontrado">
      <formula>NOT(ISERROR(SEARCH("No Encontrado",I2751)))</formula>
    </cfRule>
    <cfRule type="containsText" dxfId="15097" priority="19885" operator="containsText" text="Cancelado">
      <formula>NOT(ISERROR(SEARCH("Cancelado",I2751)))</formula>
    </cfRule>
    <cfRule type="containsText" dxfId="15096" priority="19886" operator="containsText" text="Entregado">
      <formula>NOT(ISERROR(SEARCH("Entregado",I2751)))</formula>
    </cfRule>
    <cfRule type="containsText" dxfId="15095" priority="19887" operator="containsText" text="Entregado">
      <formula>NOT(ISERROR(SEARCH("Entregado",I2751)))</formula>
    </cfRule>
    <cfRule type="containsText" dxfId="15094" priority="19888" operator="containsText" text="En proceso">
      <formula>NOT(ISERROR(SEARCH("En proceso",I2751)))</formula>
    </cfRule>
  </conditionalFormatting>
  <conditionalFormatting sqref="J2751">
    <cfRule type="containsText" dxfId="15093" priority="19883" operator="containsText" text="TRUE">
      <formula>NOT(ISERROR(SEARCH("TRUE",J2751)))</formula>
    </cfRule>
  </conditionalFormatting>
  <conditionalFormatting sqref="G2750">
    <cfRule type="expression" dxfId="15092" priority="19882">
      <formula>K2750&gt;L2750</formula>
    </cfRule>
  </conditionalFormatting>
  <conditionalFormatting sqref="I2750">
    <cfRule type="containsText" dxfId="15091" priority="19877" operator="containsText" text="No Encontrado">
      <formula>NOT(ISERROR(SEARCH("No Encontrado",I2750)))</formula>
    </cfRule>
    <cfRule type="containsText" dxfId="15090" priority="19878" operator="containsText" text="Cancelado">
      <formula>NOT(ISERROR(SEARCH("Cancelado",I2750)))</formula>
    </cfRule>
    <cfRule type="containsText" dxfId="15089" priority="19879" operator="containsText" text="Entregado">
      <formula>NOT(ISERROR(SEARCH("Entregado",I2750)))</formula>
    </cfRule>
    <cfRule type="containsText" dxfId="15088" priority="19880" operator="containsText" text="Entregado">
      <formula>NOT(ISERROR(SEARCH("Entregado",I2750)))</formula>
    </cfRule>
    <cfRule type="containsText" dxfId="15087" priority="19881" operator="containsText" text="En proceso">
      <formula>NOT(ISERROR(SEARCH("En proceso",I2750)))</formula>
    </cfRule>
  </conditionalFormatting>
  <conditionalFormatting sqref="J2750">
    <cfRule type="containsText" dxfId="15086" priority="19876" operator="containsText" text="TRUE">
      <formula>NOT(ISERROR(SEARCH("TRUE",J2750)))</formula>
    </cfRule>
  </conditionalFormatting>
  <conditionalFormatting sqref="G2749">
    <cfRule type="expression" dxfId="15085" priority="19875">
      <formula>K2749&gt;L2749</formula>
    </cfRule>
  </conditionalFormatting>
  <conditionalFormatting sqref="I2749">
    <cfRule type="containsText" dxfId="15084" priority="19870" operator="containsText" text="No Encontrado">
      <formula>NOT(ISERROR(SEARCH("No Encontrado",I2749)))</formula>
    </cfRule>
    <cfRule type="containsText" dxfId="15083" priority="19871" operator="containsText" text="Cancelado">
      <formula>NOT(ISERROR(SEARCH("Cancelado",I2749)))</formula>
    </cfRule>
    <cfRule type="containsText" dxfId="15082" priority="19872" operator="containsText" text="Entregado">
      <formula>NOT(ISERROR(SEARCH("Entregado",I2749)))</formula>
    </cfRule>
    <cfRule type="containsText" dxfId="15081" priority="19873" operator="containsText" text="Entregado">
      <formula>NOT(ISERROR(SEARCH("Entregado",I2749)))</formula>
    </cfRule>
    <cfRule type="containsText" dxfId="15080" priority="19874" operator="containsText" text="En proceso">
      <formula>NOT(ISERROR(SEARCH("En proceso",I2749)))</formula>
    </cfRule>
  </conditionalFormatting>
  <conditionalFormatting sqref="J2749">
    <cfRule type="containsText" dxfId="15079" priority="19869" operator="containsText" text="TRUE">
      <formula>NOT(ISERROR(SEARCH("TRUE",J2749)))</formula>
    </cfRule>
  </conditionalFormatting>
  <conditionalFormatting sqref="G2748">
    <cfRule type="expression" dxfId="15078" priority="19868">
      <formula>K2748&gt;L2748</formula>
    </cfRule>
  </conditionalFormatting>
  <conditionalFormatting sqref="I2748">
    <cfRule type="containsText" dxfId="15077" priority="19863" operator="containsText" text="No Encontrado">
      <formula>NOT(ISERROR(SEARCH("No Encontrado",I2748)))</formula>
    </cfRule>
    <cfRule type="containsText" dxfId="15076" priority="19864" operator="containsText" text="Cancelado">
      <formula>NOT(ISERROR(SEARCH("Cancelado",I2748)))</formula>
    </cfRule>
    <cfRule type="containsText" dxfId="15075" priority="19865" operator="containsText" text="Entregado">
      <formula>NOT(ISERROR(SEARCH("Entregado",I2748)))</formula>
    </cfRule>
    <cfRule type="containsText" dxfId="15074" priority="19866" operator="containsText" text="Entregado">
      <formula>NOT(ISERROR(SEARCH("Entregado",I2748)))</formula>
    </cfRule>
    <cfRule type="containsText" dxfId="15073" priority="19867" operator="containsText" text="En proceso">
      <formula>NOT(ISERROR(SEARCH("En proceso",I2748)))</formula>
    </cfRule>
  </conditionalFormatting>
  <conditionalFormatting sqref="J2748">
    <cfRule type="containsText" dxfId="15072" priority="19862" operator="containsText" text="TRUE">
      <formula>NOT(ISERROR(SEARCH("TRUE",J2748)))</formula>
    </cfRule>
  </conditionalFormatting>
  <conditionalFormatting sqref="G2747">
    <cfRule type="expression" dxfId="15071" priority="19861">
      <formula>K2747&gt;L2747</formula>
    </cfRule>
  </conditionalFormatting>
  <conditionalFormatting sqref="I2747">
    <cfRule type="containsText" dxfId="15070" priority="19856" operator="containsText" text="No Encontrado">
      <formula>NOT(ISERROR(SEARCH("No Encontrado",I2747)))</formula>
    </cfRule>
    <cfRule type="containsText" dxfId="15069" priority="19857" operator="containsText" text="Cancelado">
      <formula>NOT(ISERROR(SEARCH("Cancelado",I2747)))</formula>
    </cfRule>
    <cfRule type="containsText" dxfId="15068" priority="19858" operator="containsText" text="Entregado">
      <formula>NOT(ISERROR(SEARCH("Entregado",I2747)))</formula>
    </cfRule>
    <cfRule type="containsText" dxfId="15067" priority="19859" operator="containsText" text="Entregado">
      <formula>NOT(ISERROR(SEARCH("Entregado",I2747)))</formula>
    </cfRule>
    <cfRule type="containsText" dxfId="15066" priority="19860" operator="containsText" text="En proceso">
      <formula>NOT(ISERROR(SEARCH("En proceso",I2747)))</formula>
    </cfRule>
  </conditionalFormatting>
  <conditionalFormatting sqref="J2747">
    <cfRule type="containsText" dxfId="15065" priority="19855" operator="containsText" text="TRUE">
      <formula>NOT(ISERROR(SEARCH("TRUE",J2747)))</formula>
    </cfRule>
  </conditionalFormatting>
  <conditionalFormatting sqref="G2746">
    <cfRule type="expression" dxfId="15064" priority="19854">
      <formula>K2746&gt;L2746</formula>
    </cfRule>
  </conditionalFormatting>
  <conditionalFormatting sqref="I2746">
    <cfRule type="containsText" dxfId="15063" priority="19849" operator="containsText" text="No Encontrado">
      <formula>NOT(ISERROR(SEARCH("No Encontrado",I2746)))</formula>
    </cfRule>
    <cfRule type="containsText" dxfId="15062" priority="19850" operator="containsText" text="Cancelado">
      <formula>NOT(ISERROR(SEARCH("Cancelado",I2746)))</formula>
    </cfRule>
    <cfRule type="containsText" dxfId="15061" priority="19851" operator="containsText" text="Entregado">
      <formula>NOT(ISERROR(SEARCH("Entregado",I2746)))</formula>
    </cfRule>
    <cfRule type="containsText" dxfId="15060" priority="19852" operator="containsText" text="Entregado">
      <formula>NOT(ISERROR(SEARCH("Entregado",I2746)))</formula>
    </cfRule>
    <cfRule type="containsText" dxfId="15059" priority="19853" operator="containsText" text="En proceso">
      <formula>NOT(ISERROR(SEARCH("En proceso",I2746)))</formula>
    </cfRule>
  </conditionalFormatting>
  <conditionalFormatting sqref="J2746">
    <cfRule type="containsText" dxfId="15058" priority="19848" operator="containsText" text="TRUE">
      <formula>NOT(ISERROR(SEARCH("TRUE",J2746)))</formula>
    </cfRule>
  </conditionalFormatting>
  <conditionalFormatting sqref="G2745">
    <cfRule type="expression" dxfId="15057" priority="19847">
      <formula>K2745&gt;L2745</formula>
    </cfRule>
  </conditionalFormatting>
  <conditionalFormatting sqref="I2745">
    <cfRule type="containsText" dxfId="15056" priority="19842" operator="containsText" text="No Encontrado">
      <formula>NOT(ISERROR(SEARCH("No Encontrado",I2745)))</formula>
    </cfRule>
    <cfRule type="containsText" dxfId="15055" priority="19843" operator="containsText" text="Cancelado">
      <formula>NOT(ISERROR(SEARCH("Cancelado",I2745)))</formula>
    </cfRule>
    <cfRule type="containsText" dxfId="15054" priority="19844" operator="containsText" text="Entregado">
      <formula>NOT(ISERROR(SEARCH("Entregado",I2745)))</formula>
    </cfRule>
    <cfRule type="containsText" dxfId="15053" priority="19845" operator="containsText" text="Entregado">
      <formula>NOT(ISERROR(SEARCH("Entregado",I2745)))</formula>
    </cfRule>
    <cfRule type="containsText" dxfId="15052" priority="19846" operator="containsText" text="En proceso">
      <formula>NOT(ISERROR(SEARCH("En proceso",I2745)))</formula>
    </cfRule>
  </conditionalFormatting>
  <conditionalFormatting sqref="J2745">
    <cfRule type="containsText" dxfId="15051" priority="19841" operator="containsText" text="TRUE">
      <formula>NOT(ISERROR(SEARCH("TRUE",J2745)))</formula>
    </cfRule>
  </conditionalFormatting>
  <conditionalFormatting sqref="G2744">
    <cfRule type="expression" dxfId="15050" priority="19840">
      <formula>K2744&gt;L2744</formula>
    </cfRule>
  </conditionalFormatting>
  <conditionalFormatting sqref="I2744">
    <cfRule type="containsText" dxfId="15049" priority="19835" operator="containsText" text="No Encontrado">
      <formula>NOT(ISERROR(SEARCH("No Encontrado",I2744)))</formula>
    </cfRule>
    <cfRule type="containsText" dxfId="15048" priority="19836" operator="containsText" text="Cancelado">
      <formula>NOT(ISERROR(SEARCH("Cancelado",I2744)))</formula>
    </cfRule>
    <cfRule type="containsText" dxfId="15047" priority="19837" operator="containsText" text="Entregado">
      <formula>NOT(ISERROR(SEARCH("Entregado",I2744)))</formula>
    </cfRule>
    <cfRule type="containsText" dxfId="15046" priority="19838" operator="containsText" text="Entregado">
      <formula>NOT(ISERROR(SEARCH("Entregado",I2744)))</formula>
    </cfRule>
    <cfRule type="containsText" dxfId="15045" priority="19839" operator="containsText" text="En proceso">
      <formula>NOT(ISERROR(SEARCH("En proceso",I2744)))</formula>
    </cfRule>
  </conditionalFormatting>
  <conditionalFormatting sqref="J2744">
    <cfRule type="containsText" dxfId="15044" priority="19834" operator="containsText" text="TRUE">
      <formula>NOT(ISERROR(SEARCH("TRUE",J2744)))</formula>
    </cfRule>
  </conditionalFormatting>
  <conditionalFormatting sqref="G2743">
    <cfRule type="expression" dxfId="15043" priority="19833">
      <formula>K2743&gt;L2743</formula>
    </cfRule>
  </conditionalFormatting>
  <conditionalFormatting sqref="I2743">
    <cfRule type="containsText" dxfId="15042" priority="19828" operator="containsText" text="No Encontrado">
      <formula>NOT(ISERROR(SEARCH("No Encontrado",I2743)))</formula>
    </cfRule>
    <cfRule type="containsText" dxfId="15041" priority="19829" operator="containsText" text="Cancelado">
      <formula>NOT(ISERROR(SEARCH("Cancelado",I2743)))</formula>
    </cfRule>
    <cfRule type="containsText" dxfId="15040" priority="19830" operator="containsText" text="Entregado">
      <formula>NOT(ISERROR(SEARCH("Entregado",I2743)))</formula>
    </cfRule>
    <cfRule type="containsText" dxfId="15039" priority="19831" operator="containsText" text="Entregado">
      <formula>NOT(ISERROR(SEARCH("Entregado",I2743)))</formula>
    </cfRule>
    <cfRule type="containsText" dxfId="15038" priority="19832" operator="containsText" text="En proceso">
      <formula>NOT(ISERROR(SEARCH("En proceso",I2743)))</formula>
    </cfRule>
  </conditionalFormatting>
  <conditionalFormatting sqref="J2743">
    <cfRule type="containsText" dxfId="15037" priority="19827" operator="containsText" text="TRUE">
      <formula>NOT(ISERROR(SEARCH("TRUE",J2743)))</formula>
    </cfRule>
  </conditionalFormatting>
  <conditionalFormatting sqref="G2742">
    <cfRule type="expression" dxfId="15036" priority="19826">
      <formula>K2742&gt;L2742</formula>
    </cfRule>
  </conditionalFormatting>
  <conditionalFormatting sqref="I2742">
    <cfRule type="containsText" dxfId="15035" priority="19821" operator="containsText" text="No Encontrado">
      <formula>NOT(ISERROR(SEARCH("No Encontrado",I2742)))</formula>
    </cfRule>
    <cfRule type="containsText" dxfId="15034" priority="19822" operator="containsText" text="Cancelado">
      <formula>NOT(ISERROR(SEARCH("Cancelado",I2742)))</formula>
    </cfRule>
    <cfRule type="containsText" dxfId="15033" priority="19823" operator="containsText" text="Entregado">
      <formula>NOT(ISERROR(SEARCH("Entregado",I2742)))</formula>
    </cfRule>
    <cfRule type="containsText" dxfId="15032" priority="19824" operator="containsText" text="Entregado">
      <formula>NOT(ISERROR(SEARCH("Entregado",I2742)))</formula>
    </cfRule>
    <cfRule type="containsText" dxfId="15031" priority="19825" operator="containsText" text="En proceso">
      <formula>NOT(ISERROR(SEARCH("En proceso",I2742)))</formula>
    </cfRule>
  </conditionalFormatting>
  <conditionalFormatting sqref="J2742">
    <cfRule type="containsText" dxfId="15030" priority="19820" operator="containsText" text="TRUE">
      <formula>NOT(ISERROR(SEARCH("TRUE",J2742)))</formula>
    </cfRule>
  </conditionalFormatting>
  <conditionalFormatting sqref="G2741">
    <cfRule type="expression" dxfId="15029" priority="19819">
      <formula>K2741&gt;L2741</formula>
    </cfRule>
  </conditionalFormatting>
  <conditionalFormatting sqref="I2741">
    <cfRule type="containsText" dxfId="15028" priority="19814" operator="containsText" text="No Encontrado">
      <formula>NOT(ISERROR(SEARCH("No Encontrado",I2741)))</formula>
    </cfRule>
    <cfRule type="containsText" dxfId="15027" priority="19815" operator="containsText" text="Cancelado">
      <formula>NOT(ISERROR(SEARCH("Cancelado",I2741)))</formula>
    </cfRule>
    <cfRule type="containsText" dxfId="15026" priority="19816" operator="containsText" text="Entregado">
      <formula>NOT(ISERROR(SEARCH("Entregado",I2741)))</formula>
    </cfRule>
    <cfRule type="containsText" dxfId="15025" priority="19817" operator="containsText" text="Entregado">
      <formula>NOT(ISERROR(SEARCH("Entregado",I2741)))</formula>
    </cfRule>
    <cfRule type="containsText" dxfId="15024" priority="19818" operator="containsText" text="En proceso">
      <formula>NOT(ISERROR(SEARCH("En proceso",I2741)))</formula>
    </cfRule>
  </conditionalFormatting>
  <conditionalFormatting sqref="J2741">
    <cfRule type="containsText" dxfId="15023" priority="19813" operator="containsText" text="TRUE">
      <formula>NOT(ISERROR(SEARCH("TRUE",J2741)))</formula>
    </cfRule>
  </conditionalFormatting>
  <conditionalFormatting sqref="G2740">
    <cfRule type="expression" dxfId="15022" priority="19812">
      <formula>K2740&gt;L2740</formula>
    </cfRule>
  </conditionalFormatting>
  <conditionalFormatting sqref="I2740">
    <cfRule type="containsText" dxfId="15021" priority="19807" operator="containsText" text="No Encontrado">
      <formula>NOT(ISERROR(SEARCH("No Encontrado",I2740)))</formula>
    </cfRule>
    <cfRule type="containsText" dxfId="15020" priority="19808" operator="containsText" text="Cancelado">
      <formula>NOT(ISERROR(SEARCH("Cancelado",I2740)))</formula>
    </cfRule>
    <cfRule type="containsText" dxfId="15019" priority="19809" operator="containsText" text="Entregado">
      <formula>NOT(ISERROR(SEARCH("Entregado",I2740)))</formula>
    </cfRule>
    <cfRule type="containsText" dxfId="15018" priority="19810" operator="containsText" text="Entregado">
      <formula>NOT(ISERROR(SEARCH("Entregado",I2740)))</formula>
    </cfRule>
    <cfRule type="containsText" dxfId="15017" priority="19811" operator="containsText" text="En proceso">
      <formula>NOT(ISERROR(SEARCH("En proceso",I2740)))</formula>
    </cfRule>
  </conditionalFormatting>
  <conditionalFormatting sqref="J2740">
    <cfRule type="containsText" dxfId="15016" priority="19806" operator="containsText" text="TRUE">
      <formula>NOT(ISERROR(SEARCH("TRUE",J2740)))</formula>
    </cfRule>
  </conditionalFormatting>
  <conditionalFormatting sqref="G2739">
    <cfRule type="expression" dxfId="15015" priority="19805">
      <formula>K2739&gt;L2739</formula>
    </cfRule>
  </conditionalFormatting>
  <conditionalFormatting sqref="I2739">
    <cfRule type="containsText" dxfId="15014" priority="19800" operator="containsText" text="No Encontrado">
      <formula>NOT(ISERROR(SEARCH("No Encontrado",I2739)))</formula>
    </cfRule>
    <cfRule type="containsText" dxfId="15013" priority="19801" operator="containsText" text="Cancelado">
      <formula>NOT(ISERROR(SEARCH("Cancelado",I2739)))</formula>
    </cfRule>
    <cfRule type="containsText" dxfId="15012" priority="19802" operator="containsText" text="Entregado">
      <formula>NOT(ISERROR(SEARCH("Entregado",I2739)))</formula>
    </cfRule>
    <cfRule type="containsText" dxfId="15011" priority="19803" operator="containsText" text="Entregado">
      <formula>NOT(ISERROR(SEARCH("Entregado",I2739)))</formula>
    </cfRule>
    <cfRule type="containsText" dxfId="15010" priority="19804" operator="containsText" text="En proceso">
      <formula>NOT(ISERROR(SEARCH("En proceso",I2739)))</formula>
    </cfRule>
  </conditionalFormatting>
  <conditionalFormatting sqref="J2739">
    <cfRule type="containsText" dxfId="15009" priority="19799" operator="containsText" text="TRUE">
      <formula>NOT(ISERROR(SEARCH("TRUE",J2739)))</formula>
    </cfRule>
  </conditionalFormatting>
  <conditionalFormatting sqref="G2738">
    <cfRule type="expression" dxfId="15008" priority="19798">
      <formula>K2738&gt;L2738</formula>
    </cfRule>
  </conditionalFormatting>
  <conditionalFormatting sqref="I2738">
    <cfRule type="containsText" dxfId="15007" priority="19793" operator="containsText" text="No Encontrado">
      <formula>NOT(ISERROR(SEARCH("No Encontrado",I2738)))</formula>
    </cfRule>
    <cfRule type="containsText" dxfId="15006" priority="19794" operator="containsText" text="Cancelado">
      <formula>NOT(ISERROR(SEARCH("Cancelado",I2738)))</formula>
    </cfRule>
    <cfRule type="containsText" dxfId="15005" priority="19795" operator="containsText" text="Entregado">
      <formula>NOT(ISERROR(SEARCH("Entregado",I2738)))</formula>
    </cfRule>
    <cfRule type="containsText" dxfId="15004" priority="19796" operator="containsText" text="Entregado">
      <formula>NOT(ISERROR(SEARCH("Entregado",I2738)))</formula>
    </cfRule>
    <cfRule type="containsText" dxfId="15003" priority="19797" operator="containsText" text="En proceso">
      <formula>NOT(ISERROR(SEARCH("En proceso",I2738)))</formula>
    </cfRule>
  </conditionalFormatting>
  <conditionalFormatting sqref="J2738">
    <cfRule type="containsText" dxfId="15002" priority="19792" operator="containsText" text="TRUE">
      <formula>NOT(ISERROR(SEARCH("TRUE",J2738)))</formula>
    </cfRule>
  </conditionalFormatting>
  <conditionalFormatting sqref="G2737">
    <cfRule type="expression" dxfId="15001" priority="19791">
      <formula>K2737&gt;L2737</formula>
    </cfRule>
  </conditionalFormatting>
  <conditionalFormatting sqref="I2737">
    <cfRule type="containsText" dxfId="15000" priority="19786" operator="containsText" text="No Encontrado">
      <formula>NOT(ISERROR(SEARCH("No Encontrado",I2737)))</formula>
    </cfRule>
    <cfRule type="containsText" dxfId="14999" priority="19787" operator="containsText" text="Cancelado">
      <formula>NOT(ISERROR(SEARCH("Cancelado",I2737)))</formula>
    </cfRule>
    <cfRule type="containsText" dxfId="14998" priority="19788" operator="containsText" text="Entregado">
      <formula>NOT(ISERROR(SEARCH("Entregado",I2737)))</formula>
    </cfRule>
    <cfRule type="containsText" dxfId="14997" priority="19789" operator="containsText" text="Entregado">
      <formula>NOT(ISERROR(SEARCH("Entregado",I2737)))</formula>
    </cfRule>
    <cfRule type="containsText" dxfId="14996" priority="19790" operator="containsText" text="En proceso">
      <formula>NOT(ISERROR(SEARCH("En proceso",I2737)))</formula>
    </cfRule>
  </conditionalFormatting>
  <conditionalFormatting sqref="J2737">
    <cfRule type="containsText" dxfId="14995" priority="19785" operator="containsText" text="TRUE">
      <formula>NOT(ISERROR(SEARCH("TRUE",J2737)))</formula>
    </cfRule>
  </conditionalFormatting>
  <conditionalFormatting sqref="G2736">
    <cfRule type="expression" dxfId="14994" priority="19784">
      <formula>K2736&gt;L2736</formula>
    </cfRule>
  </conditionalFormatting>
  <conditionalFormatting sqref="I2736">
    <cfRule type="containsText" dxfId="14993" priority="19779" operator="containsText" text="No Encontrado">
      <formula>NOT(ISERROR(SEARCH("No Encontrado",I2736)))</formula>
    </cfRule>
    <cfRule type="containsText" dxfId="14992" priority="19780" operator="containsText" text="Cancelado">
      <formula>NOT(ISERROR(SEARCH("Cancelado",I2736)))</formula>
    </cfRule>
    <cfRule type="containsText" dxfId="14991" priority="19781" operator="containsText" text="Entregado">
      <formula>NOT(ISERROR(SEARCH("Entregado",I2736)))</formula>
    </cfRule>
    <cfRule type="containsText" dxfId="14990" priority="19782" operator="containsText" text="Entregado">
      <formula>NOT(ISERROR(SEARCH("Entregado",I2736)))</formula>
    </cfRule>
    <cfRule type="containsText" dxfId="14989" priority="19783" operator="containsText" text="En proceso">
      <formula>NOT(ISERROR(SEARCH("En proceso",I2736)))</formula>
    </cfRule>
  </conditionalFormatting>
  <conditionalFormatting sqref="J2736">
    <cfRule type="containsText" dxfId="14988" priority="19778" operator="containsText" text="TRUE">
      <formula>NOT(ISERROR(SEARCH("TRUE",J2736)))</formula>
    </cfRule>
  </conditionalFormatting>
  <conditionalFormatting sqref="G2735">
    <cfRule type="expression" dxfId="14987" priority="19777">
      <formula>K2735&gt;L2735</formula>
    </cfRule>
  </conditionalFormatting>
  <conditionalFormatting sqref="J2735">
    <cfRule type="containsText" dxfId="14986" priority="19771" operator="containsText" text="TRUE">
      <formula>NOT(ISERROR(SEARCH("TRUE",J2735)))</formula>
    </cfRule>
  </conditionalFormatting>
  <conditionalFormatting sqref="G2734">
    <cfRule type="expression" dxfId="14985" priority="19770">
      <formula>K2734&gt;L2734</formula>
    </cfRule>
  </conditionalFormatting>
  <conditionalFormatting sqref="J2734">
    <cfRule type="containsText" dxfId="14984" priority="19764" operator="containsText" text="TRUE">
      <formula>NOT(ISERROR(SEARCH("TRUE",J2734)))</formula>
    </cfRule>
  </conditionalFormatting>
  <conditionalFormatting sqref="G2733">
    <cfRule type="expression" dxfId="14983" priority="19763">
      <formula>K2733&gt;L2733</formula>
    </cfRule>
  </conditionalFormatting>
  <conditionalFormatting sqref="J2733">
    <cfRule type="containsText" dxfId="14982" priority="19757" operator="containsText" text="TRUE">
      <formula>NOT(ISERROR(SEARCH("TRUE",J2733)))</formula>
    </cfRule>
  </conditionalFormatting>
  <conditionalFormatting sqref="G2732">
    <cfRule type="expression" dxfId="14981" priority="19756">
      <formula>K2732&gt;L2732</formula>
    </cfRule>
  </conditionalFormatting>
  <conditionalFormatting sqref="J2732">
    <cfRule type="containsText" dxfId="14980" priority="19750" operator="containsText" text="TRUE">
      <formula>NOT(ISERROR(SEARCH("TRUE",J2732)))</formula>
    </cfRule>
  </conditionalFormatting>
  <conditionalFormatting sqref="G2731">
    <cfRule type="expression" dxfId="14979" priority="19749">
      <formula>K2731&gt;L2731</formula>
    </cfRule>
  </conditionalFormatting>
  <conditionalFormatting sqref="J2731">
    <cfRule type="containsText" dxfId="14978" priority="19743" operator="containsText" text="TRUE">
      <formula>NOT(ISERROR(SEARCH("TRUE",J2731)))</formula>
    </cfRule>
  </conditionalFormatting>
  <conditionalFormatting sqref="G2730">
    <cfRule type="expression" dxfId="14977" priority="19742">
      <formula>K2730&gt;L2730</formula>
    </cfRule>
  </conditionalFormatting>
  <conditionalFormatting sqref="J2730">
    <cfRule type="containsText" dxfId="14976" priority="19736" operator="containsText" text="TRUE">
      <formula>NOT(ISERROR(SEARCH("TRUE",J2730)))</formula>
    </cfRule>
  </conditionalFormatting>
  <conditionalFormatting sqref="G2729">
    <cfRule type="expression" dxfId="14975" priority="19735">
      <formula>K2729&gt;L2729</formula>
    </cfRule>
  </conditionalFormatting>
  <conditionalFormatting sqref="J2729">
    <cfRule type="containsText" dxfId="14974" priority="19729" operator="containsText" text="TRUE">
      <formula>NOT(ISERROR(SEARCH("TRUE",J2729)))</formula>
    </cfRule>
  </conditionalFormatting>
  <conditionalFormatting sqref="G2728">
    <cfRule type="expression" dxfId="14973" priority="19728">
      <formula>K2728&gt;L2728</formula>
    </cfRule>
  </conditionalFormatting>
  <conditionalFormatting sqref="J2728">
    <cfRule type="containsText" dxfId="14972" priority="19722" operator="containsText" text="TRUE">
      <formula>NOT(ISERROR(SEARCH("TRUE",J2728)))</formula>
    </cfRule>
  </conditionalFormatting>
  <conditionalFormatting sqref="G2727">
    <cfRule type="expression" dxfId="14971" priority="19721">
      <formula>K2727&gt;L2727</formula>
    </cfRule>
  </conditionalFormatting>
  <conditionalFormatting sqref="I2727:I2735">
    <cfRule type="containsText" dxfId="14970" priority="19716" operator="containsText" text="No Encontrado">
      <formula>NOT(ISERROR(SEARCH("No Encontrado",I2727)))</formula>
    </cfRule>
    <cfRule type="containsText" dxfId="14969" priority="19717" operator="containsText" text="Cancelado">
      <formula>NOT(ISERROR(SEARCH("Cancelado",I2727)))</formula>
    </cfRule>
    <cfRule type="containsText" dxfId="14968" priority="19718" operator="containsText" text="Entregado">
      <formula>NOT(ISERROR(SEARCH("Entregado",I2727)))</formula>
    </cfRule>
    <cfRule type="containsText" dxfId="14967" priority="19719" operator="containsText" text="Entregado">
      <formula>NOT(ISERROR(SEARCH("Entregado",I2727)))</formula>
    </cfRule>
    <cfRule type="containsText" dxfId="14966" priority="19720" operator="containsText" text="En proceso">
      <formula>NOT(ISERROR(SEARCH("En proceso",I2727)))</formula>
    </cfRule>
  </conditionalFormatting>
  <conditionalFormatting sqref="J2727">
    <cfRule type="containsText" dxfId="14965" priority="19715" operator="containsText" text="TRUE">
      <formula>NOT(ISERROR(SEARCH("TRUE",J2727)))</formula>
    </cfRule>
  </conditionalFormatting>
  <conditionalFormatting sqref="G2726">
    <cfRule type="expression" dxfId="14964" priority="19714">
      <formula>K2726&gt;L2726</formula>
    </cfRule>
  </conditionalFormatting>
  <conditionalFormatting sqref="I2726">
    <cfRule type="containsText" dxfId="14963" priority="19709" operator="containsText" text="No Encontrado">
      <formula>NOT(ISERROR(SEARCH("No Encontrado",I2726)))</formula>
    </cfRule>
    <cfRule type="containsText" dxfId="14962" priority="19710" operator="containsText" text="Cancelado">
      <formula>NOT(ISERROR(SEARCH("Cancelado",I2726)))</formula>
    </cfRule>
    <cfRule type="containsText" dxfId="14961" priority="19711" operator="containsText" text="Entregado">
      <formula>NOT(ISERROR(SEARCH("Entregado",I2726)))</formula>
    </cfRule>
    <cfRule type="containsText" dxfId="14960" priority="19712" operator="containsText" text="Entregado">
      <formula>NOT(ISERROR(SEARCH("Entregado",I2726)))</formula>
    </cfRule>
    <cfRule type="containsText" dxfId="14959" priority="19713" operator="containsText" text="En proceso">
      <formula>NOT(ISERROR(SEARCH("En proceso",I2726)))</formula>
    </cfRule>
  </conditionalFormatting>
  <conditionalFormatting sqref="J2726">
    <cfRule type="containsText" dxfId="14958" priority="19708" operator="containsText" text="TRUE">
      <formula>NOT(ISERROR(SEARCH("TRUE",J2726)))</formula>
    </cfRule>
  </conditionalFormatting>
  <conditionalFormatting sqref="G2725">
    <cfRule type="expression" dxfId="14957" priority="19707">
      <formula>K2725&gt;L2725</formula>
    </cfRule>
  </conditionalFormatting>
  <conditionalFormatting sqref="I2725">
    <cfRule type="containsText" dxfId="14956" priority="19702" operator="containsText" text="No Encontrado">
      <formula>NOT(ISERROR(SEARCH("No Encontrado",I2725)))</formula>
    </cfRule>
    <cfRule type="containsText" dxfId="14955" priority="19703" operator="containsText" text="Cancelado">
      <formula>NOT(ISERROR(SEARCH("Cancelado",I2725)))</formula>
    </cfRule>
    <cfRule type="containsText" dxfId="14954" priority="19704" operator="containsText" text="Entregado">
      <formula>NOT(ISERROR(SEARCH("Entregado",I2725)))</formula>
    </cfRule>
    <cfRule type="containsText" dxfId="14953" priority="19705" operator="containsText" text="Entregado">
      <formula>NOT(ISERROR(SEARCH("Entregado",I2725)))</formula>
    </cfRule>
    <cfRule type="containsText" dxfId="14952" priority="19706" operator="containsText" text="En proceso">
      <formula>NOT(ISERROR(SEARCH("En proceso",I2725)))</formula>
    </cfRule>
  </conditionalFormatting>
  <conditionalFormatting sqref="J2725">
    <cfRule type="containsText" dxfId="14951" priority="19701" operator="containsText" text="TRUE">
      <formula>NOT(ISERROR(SEARCH("TRUE",J2725)))</formula>
    </cfRule>
  </conditionalFormatting>
  <conditionalFormatting sqref="G2724">
    <cfRule type="expression" dxfId="14950" priority="19700">
      <formula>K2724&gt;L2724</formula>
    </cfRule>
  </conditionalFormatting>
  <conditionalFormatting sqref="J2724">
    <cfRule type="containsText" dxfId="14949" priority="19694" operator="containsText" text="TRUE">
      <formula>NOT(ISERROR(SEARCH("TRUE",J2724)))</formula>
    </cfRule>
  </conditionalFormatting>
  <conditionalFormatting sqref="G2723">
    <cfRule type="expression" dxfId="14948" priority="19693">
      <formula>K2723&gt;L2723</formula>
    </cfRule>
  </conditionalFormatting>
  <conditionalFormatting sqref="J2723">
    <cfRule type="containsText" dxfId="14947" priority="19687" operator="containsText" text="TRUE">
      <formula>NOT(ISERROR(SEARCH("TRUE",J2723)))</formula>
    </cfRule>
  </conditionalFormatting>
  <conditionalFormatting sqref="G2722">
    <cfRule type="expression" dxfId="14946" priority="19686">
      <formula>K2722&gt;L2722</formula>
    </cfRule>
  </conditionalFormatting>
  <conditionalFormatting sqref="J2722">
    <cfRule type="containsText" dxfId="14945" priority="19680" operator="containsText" text="TRUE">
      <formula>NOT(ISERROR(SEARCH("TRUE",J2722)))</formula>
    </cfRule>
  </conditionalFormatting>
  <conditionalFormatting sqref="G2721">
    <cfRule type="expression" dxfId="14944" priority="19679">
      <formula>K2721&gt;L2721</formula>
    </cfRule>
  </conditionalFormatting>
  <conditionalFormatting sqref="J2721">
    <cfRule type="containsText" dxfId="14943" priority="19673" operator="containsText" text="TRUE">
      <formula>NOT(ISERROR(SEARCH("TRUE",J2721)))</formula>
    </cfRule>
  </conditionalFormatting>
  <conditionalFormatting sqref="G2720">
    <cfRule type="expression" dxfId="14942" priority="19672">
      <formula>K2720&gt;L2720</formula>
    </cfRule>
  </conditionalFormatting>
  <conditionalFormatting sqref="I2719:I2724">
    <cfRule type="containsText" dxfId="14941" priority="19667" operator="containsText" text="No Encontrado">
      <formula>NOT(ISERROR(SEARCH("No Encontrado",I2719)))</formula>
    </cfRule>
    <cfRule type="containsText" dxfId="14940" priority="19668" operator="containsText" text="Cancelado">
      <formula>NOT(ISERROR(SEARCH("Cancelado",I2719)))</formula>
    </cfRule>
    <cfRule type="containsText" dxfId="14939" priority="19669" operator="containsText" text="Entregado">
      <formula>NOT(ISERROR(SEARCH("Entregado",I2719)))</formula>
    </cfRule>
    <cfRule type="containsText" dxfId="14938" priority="19670" operator="containsText" text="Entregado">
      <formula>NOT(ISERROR(SEARCH("Entregado",I2719)))</formula>
    </cfRule>
    <cfRule type="containsText" dxfId="14937" priority="19671" operator="containsText" text="En proceso">
      <formula>NOT(ISERROR(SEARCH("En proceso",I2719)))</formula>
    </cfRule>
  </conditionalFormatting>
  <conditionalFormatting sqref="J2720">
    <cfRule type="containsText" dxfId="14936" priority="19666" operator="containsText" text="TRUE">
      <formula>NOT(ISERROR(SEARCH("TRUE",J2720)))</formula>
    </cfRule>
  </conditionalFormatting>
  <conditionalFormatting sqref="G2719">
    <cfRule type="expression" dxfId="14935" priority="19665">
      <formula>K2719&gt;L2719</formula>
    </cfRule>
  </conditionalFormatting>
  <conditionalFormatting sqref="J2719">
    <cfRule type="containsText" dxfId="14934" priority="19659" operator="containsText" text="TRUE">
      <formula>NOT(ISERROR(SEARCH("TRUE",J2719)))</formula>
    </cfRule>
  </conditionalFormatting>
  <conditionalFormatting sqref="G2718">
    <cfRule type="expression" dxfId="14933" priority="19658">
      <formula>K2718&gt;L2718</formula>
    </cfRule>
  </conditionalFormatting>
  <conditionalFormatting sqref="J2718">
    <cfRule type="containsText" dxfId="14932" priority="19652" operator="containsText" text="TRUE">
      <formula>NOT(ISERROR(SEARCH("TRUE",J2718)))</formula>
    </cfRule>
  </conditionalFormatting>
  <conditionalFormatting sqref="G2717">
    <cfRule type="expression" dxfId="14931" priority="19651">
      <formula>K2717&gt;L2717</formula>
    </cfRule>
  </conditionalFormatting>
  <conditionalFormatting sqref="J2717">
    <cfRule type="containsText" dxfId="14930" priority="19645" operator="containsText" text="TRUE">
      <formula>NOT(ISERROR(SEARCH("TRUE",J2717)))</formula>
    </cfRule>
  </conditionalFormatting>
  <conditionalFormatting sqref="G2716">
    <cfRule type="expression" dxfId="14929" priority="19644">
      <formula>K2716&gt;L2716</formula>
    </cfRule>
  </conditionalFormatting>
  <conditionalFormatting sqref="I2716">
    <cfRule type="containsText" dxfId="14928" priority="19639" operator="containsText" text="No Encontrado">
      <formula>NOT(ISERROR(SEARCH("No Encontrado",I2716)))</formula>
    </cfRule>
    <cfRule type="containsText" dxfId="14927" priority="19640" operator="containsText" text="Cancelado">
      <formula>NOT(ISERROR(SEARCH("Cancelado",I2716)))</formula>
    </cfRule>
    <cfRule type="containsText" dxfId="14926" priority="19641" operator="containsText" text="Entregado">
      <formula>NOT(ISERROR(SEARCH("Entregado",I2716)))</formula>
    </cfRule>
    <cfRule type="containsText" dxfId="14925" priority="19642" operator="containsText" text="Entregado">
      <formula>NOT(ISERROR(SEARCH("Entregado",I2716)))</formula>
    </cfRule>
    <cfRule type="containsText" dxfId="14924" priority="19643" operator="containsText" text="En proceso">
      <formula>NOT(ISERROR(SEARCH("En proceso",I2716)))</formula>
    </cfRule>
  </conditionalFormatting>
  <conditionalFormatting sqref="J2716">
    <cfRule type="containsText" dxfId="14923" priority="19638" operator="containsText" text="TRUE">
      <formula>NOT(ISERROR(SEARCH("TRUE",J2716)))</formula>
    </cfRule>
  </conditionalFormatting>
  <conditionalFormatting sqref="G2715">
    <cfRule type="expression" dxfId="14922" priority="19637">
      <formula>K2715&gt;L2715</formula>
    </cfRule>
  </conditionalFormatting>
  <conditionalFormatting sqref="I2715">
    <cfRule type="containsText" dxfId="14921" priority="19632" operator="containsText" text="No Encontrado">
      <formula>NOT(ISERROR(SEARCH("No Encontrado",I2715)))</formula>
    </cfRule>
    <cfRule type="containsText" dxfId="14920" priority="19633" operator="containsText" text="Cancelado">
      <formula>NOT(ISERROR(SEARCH("Cancelado",I2715)))</formula>
    </cfRule>
    <cfRule type="containsText" dxfId="14919" priority="19634" operator="containsText" text="Entregado">
      <formula>NOT(ISERROR(SEARCH("Entregado",I2715)))</formula>
    </cfRule>
    <cfRule type="containsText" dxfId="14918" priority="19635" operator="containsText" text="Entregado">
      <formula>NOT(ISERROR(SEARCH("Entregado",I2715)))</formula>
    </cfRule>
    <cfRule type="containsText" dxfId="14917" priority="19636" operator="containsText" text="En proceso">
      <formula>NOT(ISERROR(SEARCH("En proceso",I2715)))</formula>
    </cfRule>
  </conditionalFormatting>
  <conditionalFormatting sqref="J2715">
    <cfRule type="containsText" dxfId="14916" priority="19631" operator="containsText" text="TRUE">
      <formula>NOT(ISERROR(SEARCH("TRUE",J2715)))</formula>
    </cfRule>
  </conditionalFormatting>
  <conditionalFormatting sqref="G2714">
    <cfRule type="expression" dxfId="14915" priority="19630">
      <formula>K2714&gt;L2714</formula>
    </cfRule>
  </conditionalFormatting>
  <conditionalFormatting sqref="I2714">
    <cfRule type="containsText" dxfId="14914" priority="19625" operator="containsText" text="No Encontrado">
      <formula>NOT(ISERROR(SEARCH("No Encontrado",I2714)))</formula>
    </cfRule>
    <cfRule type="containsText" dxfId="14913" priority="19626" operator="containsText" text="Cancelado">
      <formula>NOT(ISERROR(SEARCH("Cancelado",I2714)))</formula>
    </cfRule>
    <cfRule type="containsText" dxfId="14912" priority="19627" operator="containsText" text="Entregado">
      <formula>NOT(ISERROR(SEARCH("Entregado",I2714)))</formula>
    </cfRule>
    <cfRule type="containsText" dxfId="14911" priority="19628" operator="containsText" text="Entregado">
      <formula>NOT(ISERROR(SEARCH("Entregado",I2714)))</formula>
    </cfRule>
    <cfRule type="containsText" dxfId="14910" priority="19629" operator="containsText" text="En proceso">
      <formula>NOT(ISERROR(SEARCH("En proceso",I2714)))</formula>
    </cfRule>
  </conditionalFormatting>
  <conditionalFormatting sqref="J2714">
    <cfRule type="containsText" dxfId="14909" priority="19624" operator="containsText" text="TRUE">
      <formula>NOT(ISERROR(SEARCH("TRUE",J2714)))</formula>
    </cfRule>
  </conditionalFormatting>
  <conditionalFormatting sqref="I2717:I2718">
    <cfRule type="containsText" dxfId="14908" priority="19619" operator="containsText" text="No Encontrado">
      <formula>NOT(ISERROR(SEARCH("No Encontrado",I2717)))</formula>
    </cfRule>
    <cfRule type="containsText" dxfId="14907" priority="19620" operator="containsText" text="Cancelado">
      <formula>NOT(ISERROR(SEARCH("Cancelado",I2717)))</formula>
    </cfRule>
    <cfRule type="containsText" dxfId="14906" priority="19621" operator="containsText" text="Entregado">
      <formula>NOT(ISERROR(SEARCH("Entregado",I2717)))</formula>
    </cfRule>
    <cfRule type="containsText" dxfId="14905" priority="19622" operator="containsText" text="Entregado">
      <formula>NOT(ISERROR(SEARCH("Entregado",I2717)))</formula>
    </cfRule>
    <cfRule type="containsText" dxfId="14904" priority="19623" operator="containsText" text="En proceso">
      <formula>NOT(ISERROR(SEARCH("En proceso",I2717)))</formula>
    </cfRule>
  </conditionalFormatting>
  <conditionalFormatting sqref="G2713">
    <cfRule type="expression" dxfId="14903" priority="19618">
      <formula>K2713&gt;L2713</formula>
    </cfRule>
  </conditionalFormatting>
  <conditionalFormatting sqref="I2713">
    <cfRule type="containsText" dxfId="14902" priority="19613" operator="containsText" text="No Encontrado">
      <formula>NOT(ISERROR(SEARCH("No Encontrado",I2713)))</formula>
    </cfRule>
    <cfRule type="containsText" dxfId="14901" priority="19614" operator="containsText" text="Cancelado">
      <formula>NOT(ISERROR(SEARCH("Cancelado",I2713)))</formula>
    </cfRule>
    <cfRule type="containsText" dxfId="14900" priority="19615" operator="containsText" text="Entregado">
      <formula>NOT(ISERROR(SEARCH("Entregado",I2713)))</formula>
    </cfRule>
    <cfRule type="containsText" dxfId="14899" priority="19616" operator="containsText" text="Entregado">
      <formula>NOT(ISERROR(SEARCH("Entregado",I2713)))</formula>
    </cfRule>
    <cfRule type="containsText" dxfId="14898" priority="19617" operator="containsText" text="En proceso">
      <formula>NOT(ISERROR(SEARCH("En proceso",I2713)))</formula>
    </cfRule>
  </conditionalFormatting>
  <conditionalFormatting sqref="J2713">
    <cfRule type="containsText" dxfId="14897" priority="19612" operator="containsText" text="TRUE">
      <formula>NOT(ISERROR(SEARCH("TRUE",J2713)))</formula>
    </cfRule>
  </conditionalFormatting>
  <conditionalFormatting sqref="G2712">
    <cfRule type="expression" dxfId="14896" priority="19611">
      <formula>K2712&gt;L2712</formula>
    </cfRule>
  </conditionalFormatting>
  <conditionalFormatting sqref="J2712">
    <cfRule type="containsText" dxfId="14895" priority="19605" operator="containsText" text="TRUE">
      <formula>NOT(ISERROR(SEARCH("TRUE",J2712)))</formula>
    </cfRule>
  </conditionalFormatting>
  <conditionalFormatting sqref="G2711">
    <cfRule type="expression" dxfId="14894" priority="19604">
      <formula>K2711&gt;L2711</formula>
    </cfRule>
  </conditionalFormatting>
  <conditionalFormatting sqref="I2711">
    <cfRule type="containsText" dxfId="14893" priority="19599" operator="containsText" text="No Encontrado">
      <formula>NOT(ISERROR(SEARCH("No Encontrado",I2711)))</formula>
    </cfRule>
    <cfRule type="containsText" dxfId="14892" priority="19600" operator="containsText" text="Cancelado">
      <formula>NOT(ISERROR(SEARCH("Cancelado",I2711)))</formula>
    </cfRule>
    <cfRule type="containsText" dxfId="14891" priority="19601" operator="containsText" text="Entregado">
      <formula>NOT(ISERROR(SEARCH("Entregado",I2711)))</formula>
    </cfRule>
    <cfRule type="containsText" dxfId="14890" priority="19602" operator="containsText" text="Entregado">
      <formula>NOT(ISERROR(SEARCH("Entregado",I2711)))</formula>
    </cfRule>
    <cfRule type="containsText" dxfId="14889" priority="19603" operator="containsText" text="En proceso">
      <formula>NOT(ISERROR(SEARCH("En proceso",I2711)))</formula>
    </cfRule>
  </conditionalFormatting>
  <conditionalFormatting sqref="J2711">
    <cfRule type="containsText" dxfId="14888" priority="19598" operator="containsText" text="TRUE">
      <formula>NOT(ISERROR(SEARCH("TRUE",J2711)))</formula>
    </cfRule>
  </conditionalFormatting>
  <conditionalFormatting sqref="G2710">
    <cfRule type="expression" dxfId="14887" priority="19597">
      <formula>K2710&gt;L2710</formula>
    </cfRule>
  </conditionalFormatting>
  <conditionalFormatting sqref="J2710">
    <cfRule type="containsText" dxfId="14886" priority="19591" operator="containsText" text="TRUE">
      <formula>NOT(ISERROR(SEARCH("TRUE",J2710)))</formula>
    </cfRule>
  </conditionalFormatting>
  <conditionalFormatting sqref="G2709">
    <cfRule type="expression" dxfId="14885" priority="19590">
      <formula>K2709&gt;L2709</formula>
    </cfRule>
  </conditionalFormatting>
  <conditionalFormatting sqref="J2709">
    <cfRule type="containsText" dxfId="14884" priority="19584" operator="containsText" text="TRUE">
      <formula>NOT(ISERROR(SEARCH("TRUE",J2709)))</formula>
    </cfRule>
  </conditionalFormatting>
  <conditionalFormatting sqref="G2708">
    <cfRule type="expression" dxfId="14883" priority="19583">
      <formula>K2708&gt;L2708</formula>
    </cfRule>
  </conditionalFormatting>
  <conditionalFormatting sqref="I2708:I2710">
    <cfRule type="containsText" dxfId="14882" priority="19578" operator="containsText" text="No Encontrado">
      <formula>NOT(ISERROR(SEARCH("No Encontrado",I2708)))</formula>
    </cfRule>
    <cfRule type="containsText" dxfId="14881" priority="19579" operator="containsText" text="Cancelado">
      <formula>NOT(ISERROR(SEARCH("Cancelado",I2708)))</formula>
    </cfRule>
    <cfRule type="containsText" dxfId="14880" priority="19580" operator="containsText" text="Entregado">
      <formula>NOT(ISERROR(SEARCH("Entregado",I2708)))</formula>
    </cfRule>
    <cfRule type="containsText" dxfId="14879" priority="19581" operator="containsText" text="Entregado">
      <formula>NOT(ISERROR(SEARCH("Entregado",I2708)))</formula>
    </cfRule>
    <cfRule type="containsText" dxfId="14878" priority="19582" operator="containsText" text="En proceso">
      <formula>NOT(ISERROR(SEARCH("En proceso",I2708)))</formula>
    </cfRule>
  </conditionalFormatting>
  <conditionalFormatting sqref="J2708">
    <cfRule type="containsText" dxfId="14877" priority="19577" operator="containsText" text="TRUE">
      <formula>NOT(ISERROR(SEARCH("TRUE",J2708)))</formula>
    </cfRule>
  </conditionalFormatting>
  <conditionalFormatting sqref="G2707">
    <cfRule type="expression" dxfId="14876" priority="19576">
      <formula>K2707&gt;L2707</formula>
    </cfRule>
  </conditionalFormatting>
  <conditionalFormatting sqref="J2707">
    <cfRule type="containsText" dxfId="14875" priority="19570" operator="containsText" text="TRUE">
      <formula>NOT(ISERROR(SEARCH("TRUE",J2707)))</formula>
    </cfRule>
  </conditionalFormatting>
  <conditionalFormatting sqref="G2706">
    <cfRule type="expression" dxfId="14874" priority="19569">
      <formula>K2706&gt;L2706</formula>
    </cfRule>
  </conditionalFormatting>
  <conditionalFormatting sqref="I2706">
    <cfRule type="containsText" dxfId="14873" priority="19564" operator="containsText" text="No Encontrado">
      <formula>NOT(ISERROR(SEARCH("No Encontrado",I2706)))</formula>
    </cfRule>
    <cfRule type="containsText" dxfId="14872" priority="19565" operator="containsText" text="Cancelado">
      <formula>NOT(ISERROR(SEARCH("Cancelado",I2706)))</formula>
    </cfRule>
    <cfRule type="containsText" dxfId="14871" priority="19566" operator="containsText" text="Entregado">
      <formula>NOT(ISERROR(SEARCH("Entregado",I2706)))</formula>
    </cfRule>
    <cfRule type="containsText" dxfId="14870" priority="19567" operator="containsText" text="Entregado">
      <formula>NOT(ISERROR(SEARCH("Entregado",I2706)))</formula>
    </cfRule>
    <cfRule type="containsText" dxfId="14869" priority="19568" operator="containsText" text="En proceso">
      <formula>NOT(ISERROR(SEARCH("En proceso",I2706)))</formula>
    </cfRule>
  </conditionalFormatting>
  <conditionalFormatting sqref="J2706">
    <cfRule type="containsText" dxfId="14868" priority="19563" operator="containsText" text="TRUE">
      <formula>NOT(ISERROR(SEARCH("TRUE",J2706)))</formula>
    </cfRule>
  </conditionalFormatting>
  <conditionalFormatting sqref="G2705">
    <cfRule type="expression" dxfId="14867" priority="19562">
      <formula>K2705&gt;L2705</formula>
    </cfRule>
  </conditionalFormatting>
  <conditionalFormatting sqref="I2705">
    <cfRule type="containsText" dxfId="14866" priority="19557" operator="containsText" text="No Encontrado">
      <formula>NOT(ISERROR(SEARCH("No Encontrado",I2705)))</formula>
    </cfRule>
    <cfRule type="containsText" dxfId="14865" priority="19558" operator="containsText" text="Cancelado">
      <formula>NOT(ISERROR(SEARCH("Cancelado",I2705)))</formula>
    </cfRule>
    <cfRule type="containsText" dxfId="14864" priority="19559" operator="containsText" text="Entregado">
      <formula>NOT(ISERROR(SEARCH("Entregado",I2705)))</formula>
    </cfRule>
    <cfRule type="containsText" dxfId="14863" priority="19560" operator="containsText" text="Entregado">
      <formula>NOT(ISERROR(SEARCH("Entregado",I2705)))</formula>
    </cfRule>
    <cfRule type="containsText" dxfId="14862" priority="19561" operator="containsText" text="En proceso">
      <formula>NOT(ISERROR(SEARCH("En proceso",I2705)))</formula>
    </cfRule>
  </conditionalFormatting>
  <conditionalFormatting sqref="J2705">
    <cfRule type="containsText" dxfId="14861" priority="19556" operator="containsText" text="TRUE">
      <formula>NOT(ISERROR(SEARCH("TRUE",J2705)))</formula>
    </cfRule>
  </conditionalFormatting>
  <conditionalFormatting sqref="G2704">
    <cfRule type="expression" dxfId="14860" priority="19555">
      <formula>K2704&gt;L2704</formula>
    </cfRule>
  </conditionalFormatting>
  <conditionalFormatting sqref="I2704">
    <cfRule type="containsText" dxfId="14859" priority="19550" operator="containsText" text="No Encontrado">
      <formula>NOT(ISERROR(SEARCH("No Encontrado",I2704)))</formula>
    </cfRule>
    <cfRule type="containsText" dxfId="14858" priority="19551" operator="containsText" text="Cancelado">
      <formula>NOT(ISERROR(SEARCH("Cancelado",I2704)))</formula>
    </cfRule>
    <cfRule type="containsText" dxfId="14857" priority="19552" operator="containsText" text="Entregado">
      <formula>NOT(ISERROR(SEARCH("Entregado",I2704)))</formula>
    </cfRule>
    <cfRule type="containsText" dxfId="14856" priority="19553" operator="containsText" text="Entregado">
      <formula>NOT(ISERROR(SEARCH("Entregado",I2704)))</formula>
    </cfRule>
    <cfRule type="containsText" dxfId="14855" priority="19554" operator="containsText" text="En proceso">
      <formula>NOT(ISERROR(SEARCH("En proceso",I2704)))</formula>
    </cfRule>
  </conditionalFormatting>
  <conditionalFormatting sqref="J2704">
    <cfRule type="containsText" dxfId="14854" priority="19549" operator="containsText" text="TRUE">
      <formula>NOT(ISERROR(SEARCH("TRUE",J2704)))</formula>
    </cfRule>
  </conditionalFormatting>
  <conditionalFormatting sqref="G2703">
    <cfRule type="expression" dxfId="14853" priority="19548">
      <formula>K2703&gt;L2703</formula>
    </cfRule>
  </conditionalFormatting>
  <conditionalFormatting sqref="I2703">
    <cfRule type="containsText" dxfId="14852" priority="19543" operator="containsText" text="No Encontrado">
      <formula>NOT(ISERROR(SEARCH("No Encontrado",I2703)))</formula>
    </cfRule>
    <cfRule type="containsText" dxfId="14851" priority="19544" operator="containsText" text="Cancelado">
      <formula>NOT(ISERROR(SEARCH("Cancelado",I2703)))</formula>
    </cfRule>
    <cfRule type="containsText" dxfId="14850" priority="19545" operator="containsText" text="Entregado">
      <formula>NOT(ISERROR(SEARCH("Entregado",I2703)))</formula>
    </cfRule>
    <cfRule type="containsText" dxfId="14849" priority="19546" operator="containsText" text="Entregado">
      <formula>NOT(ISERROR(SEARCH("Entregado",I2703)))</formula>
    </cfRule>
    <cfRule type="containsText" dxfId="14848" priority="19547" operator="containsText" text="En proceso">
      <formula>NOT(ISERROR(SEARCH("En proceso",I2703)))</formula>
    </cfRule>
  </conditionalFormatting>
  <conditionalFormatting sqref="J2703">
    <cfRule type="containsText" dxfId="14847" priority="19542" operator="containsText" text="TRUE">
      <formula>NOT(ISERROR(SEARCH("TRUE",J2703)))</formula>
    </cfRule>
  </conditionalFormatting>
  <conditionalFormatting sqref="G2702">
    <cfRule type="expression" dxfId="14846" priority="19541">
      <formula>K2702&gt;L2702</formula>
    </cfRule>
  </conditionalFormatting>
  <conditionalFormatting sqref="I2702">
    <cfRule type="containsText" dxfId="14845" priority="19536" operator="containsText" text="No Encontrado">
      <formula>NOT(ISERROR(SEARCH("No Encontrado",I2702)))</formula>
    </cfRule>
    <cfRule type="containsText" dxfId="14844" priority="19537" operator="containsText" text="Cancelado">
      <formula>NOT(ISERROR(SEARCH("Cancelado",I2702)))</formula>
    </cfRule>
    <cfRule type="containsText" dxfId="14843" priority="19538" operator="containsText" text="Entregado">
      <formula>NOT(ISERROR(SEARCH("Entregado",I2702)))</formula>
    </cfRule>
    <cfRule type="containsText" dxfId="14842" priority="19539" operator="containsText" text="Entregado">
      <formula>NOT(ISERROR(SEARCH("Entregado",I2702)))</formula>
    </cfRule>
    <cfRule type="containsText" dxfId="14841" priority="19540" operator="containsText" text="En proceso">
      <formula>NOT(ISERROR(SEARCH("En proceso",I2702)))</formula>
    </cfRule>
  </conditionalFormatting>
  <conditionalFormatting sqref="J2702">
    <cfRule type="containsText" dxfId="14840" priority="19535" operator="containsText" text="TRUE">
      <formula>NOT(ISERROR(SEARCH("TRUE",J2702)))</formula>
    </cfRule>
  </conditionalFormatting>
  <conditionalFormatting sqref="G2701">
    <cfRule type="expression" dxfId="14839" priority="19534">
      <formula>K2701&gt;L2701</formula>
    </cfRule>
  </conditionalFormatting>
  <conditionalFormatting sqref="I2701:I2704">
    <cfRule type="containsText" dxfId="14838" priority="19529" operator="containsText" text="No Encontrado">
      <formula>NOT(ISERROR(SEARCH("No Encontrado",I2701)))</formula>
    </cfRule>
    <cfRule type="containsText" dxfId="14837" priority="19530" operator="containsText" text="Cancelado">
      <formula>NOT(ISERROR(SEARCH("Cancelado",I2701)))</formula>
    </cfRule>
    <cfRule type="containsText" dxfId="14836" priority="19531" operator="containsText" text="Entregado">
      <formula>NOT(ISERROR(SEARCH("Entregado",I2701)))</formula>
    </cfRule>
    <cfRule type="containsText" dxfId="14835" priority="19532" operator="containsText" text="Entregado">
      <formula>NOT(ISERROR(SEARCH("Entregado",I2701)))</formula>
    </cfRule>
    <cfRule type="containsText" dxfId="14834" priority="19533" operator="containsText" text="En proceso">
      <formula>NOT(ISERROR(SEARCH("En proceso",I2701)))</formula>
    </cfRule>
  </conditionalFormatting>
  <conditionalFormatting sqref="J2701">
    <cfRule type="containsText" dxfId="14833" priority="19528" operator="containsText" text="TRUE">
      <formula>NOT(ISERROR(SEARCH("TRUE",J2701)))</formula>
    </cfRule>
  </conditionalFormatting>
  <conditionalFormatting sqref="G2700">
    <cfRule type="expression" dxfId="14832" priority="19527">
      <formula>K2700&gt;L2700</formula>
    </cfRule>
  </conditionalFormatting>
  <conditionalFormatting sqref="I2700">
    <cfRule type="containsText" dxfId="14831" priority="19522" operator="containsText" text="No Encontrado">
      <formula>NOT(ISERROR(SEARCH("No Encontrado",I2700)))</formula>
    </cfRule>
    <cfRule type="containsText" dxfId="14830" priority="19523" operator="containsText" text="Cancelado">
      <formula>NOT(ISERROR(SEARCH("Cancelado",I2700)))</formula>
    </cfRule>
    <cfRule type="containsText" dxfId="14829" priority="19524" operator="containsText" text="Entregado">
      <formula>NOT(ISERROR(SEARCH("Entregado",I2700)))</formula>
    </cfRule>
    <cfRule type="containsText" dxfId="14828" priority="19525" operator="containsText" text="Entregado">
      <formula>NOT(ISERROR(SEARCH("Entregado",I2700)))</formula>
    </cfRule>
    <cfRule type="containsText" dxfId="14827" priority="19526" operator="containsText" text="En proceso">
      <formula>NOT(ISERROR(SEARCH("En proceso",I2700)))</formula>
    </cfRule>
  </conditionalFormatting>
  <conditionalFormatting sqref="J2700">
    <cfRule type="containsText" dxfId="14826" priority="19521" operator="containsText" text="TRUE">
      <formula>NOT(ISERROR(SEARCH("TRUE",J2700)))</formula>
    </cfRule>
  </conditionalFormatting>
  <conditionalFormatting sqref="G2699">
    <cfRule type="expression" dxfId="14825" priority="19520">
      <formula>K2699&gt;L2699</formula>
    </cfRule>
  </conditionalFormatting>
  <conditionalFormatting sqref="I2699">
    <cfRule type="containsText" dxfId="14824" priority="19515" operator="containsText" text="No Encontrado">
      <formula>NOT(ISERROR(SEARCH("No Encontrado",I2699)))</formula>
    </cfRule>
    <cfRule type="containsText" dxfId="14823" priority="19516" operator="containsText" text="Cancelado">
      <formula>NOT(ISERROR(SEARCH("Cancelado",I2699)))</formula>
    </cfRule>
    <cfRule type="containsText" dxfId="14822" priority="19517" operator="containsText" text="Entregado">
      <formula>NOT(ISERROR(SEARCH("Entregado",I2699)))</formula>
    </cfRule>
    <cfRule type="containsText" dxfId="14821" priority="19518" operator="containsText" text="Entregado">
      <formula>NOT(ISERROR(SEARCH("Entregado",I2699)))</formula>
    </cfRule>
    <cfRule type="containsText" dxfId="14820" priority="19519" operator="containsText" text="En proceso">
      <formula>NOT(ISERROR(SEARCH("En proceso",I2699)))</formula>
    </cfRule>
  </conditionalFormatting>
  <conditionalFormatting sqref="J2699">
    <cfRule type="containsText" dxfId="14819" priority="19514" operator="containsText" text="TRUE">
      <formula>NOT(ISERROR(SEARCH("TRUE",J2699)))</formula>
    </cfRule>
  </conditionalFormatting>
  <conditionalFormatting sqref="G2698">
    <cfRule type="expression" dxfId="14818" priority="19513">
      <formula>K2698&gt;L2698</formula>
    </cfRule>
  </conditionalFormatting>
  <conditionalFormatting sqref="I2698">
    <cfRule type="containsText" dxfId="14817" priority="19508" operator="containsText" text="No Encontrado">
      <formula>NOT(ISERROR(SEARCH("No Encontrado",I2698)))</formula>
    </cfRule>
    <cfRule type="containsText" dxfId="14816" priority="19509" operator="containsText" text="Cancelado">
      <formula>NOT(ISERROR(SEARCH("Cancelado",I2698)))</formula>
    </cfRule>
    <cfRule type="containsText" dxfId="14815" priority="19510" operator="containsText" text="Entregado">
      <formula>NOT(ISERROR(SEARCH("Entregado",I2698)))</formula>
    </cfRule>
    <cfRule type="containsText" dxfId="14814" priority="19511" operator="containsText" text="Entregado">
      <formula>NOT(ISERROR(SEARCH("Entregado",I2698)))</formula>
    </cfRule>
    <cfRule type="containsText" dxfId="14813" priority="19512" operator="containsText" text="En proceso">
      <formula>NOT(ISERROR(SEARCH("En proceso",I2698)))</formula>
    </cfRule>
  </conditionalFormatting>
  <conditionalFormatting sqref="J2698">
    <cfRule type="containsText" dxfId="14812" priority="19507" operator="containsText" text="TRUE">
      <formula>NOT(ISERROR(SEARCH("TRUE",J2698)))</formula>
    </cfRule>
  </conditionalFormatting>
  <conditionalFormatting sqref="I2709:I2710">
    <cfRule type="containsText" dxfId="14811" priority="19502" operator="containsText" text="No Encontrado">
      <formula>NOT(ISERROR(SEARCH("No Encontrado",I2709)))</formula>
    </cfRule>
    <cfRule type="containsText" dxfId="14810" priority="19503" operator="containsText" text="Cancelado">
      <formula>NOT(ISERROR(SEARCH("Cancelado",I2709)))</formula>
    </cfRule>
    <cfRule type="containsText" dxfId="14809" priority="19504" operator="containsText" text="Entregado">
      <formula>NOT(ISERROR(SEARCH("Entregado",I2709)))</formula>
    </cfRule>
    <cfRule type="containsText" dxfId="14808" priority="19505" operator="containsText" text="Entregado">
      <formula>NOT(ISERROR(SEARCH("Entregado",I2709)))</formula>
    </cfRule>
    <cfRule type="containsText" dxfId="14807" priority="19506" operator="containsText" text="En proceso">
      <formula>NOT(ISERROR(SEARCH("En proceso",I2709)))</formula>
    </cfRule>
  </conditionalFormatting>
  <conditionalFormatting sqref="I2707">
    <cfRule type="containsText" dxfId="14806" priority="19497" operator="containsText" text="No Encontrado">
      <formula>NOT(ISERROR(SEARCH("No Encontrado",I2707)))</formula>
    </cfRule>
    <cfRule type="containsText" dxfId="14805" priority="19498" operator="containsText" text="Cancelado">
      <formula>NOT(ISERROR(SEARCH("Cancelado",I2707)))</formula>
    </cfRule>
    <cfRule type="containsText" dxfId="14804" priority="19499" operator="containsText" text="Entregado">
      <formula>NOT(ISERROR(SEARCH("Entregado",I2707)))</formula>
    </cfRule>
    <cfRule type="containsText" dxfId="14803" priority="19500" operator="containsText" text="Entregado">
      <formula>NOT(ISERROR(SEARCH("Entregado",I2707)))</formula>
    </cfRule>
    <cfRule type="containsText" dxfId="14802" priority="19501" operator="containsText" text="En proceso">
      <formula>NOT(ISERROR(SEARCH("En proceso",I2707)))</formula>
    </cfRule>
  </conditionalFormatting>
  <conditionalFormatting sqref="G2697">
    <cfRule type="expression" dxfId="14801" priority="19496">
      <formula>K2697&gt;L2697</formula>
    </cfRule>
  </conditionalFormatting>
  <conditionalFormatting sqref="I2697">
    <cfRule type="containsText" dxfId="14800" priority="19491" operator="containsText" text="No Encontrado">
      <formula>NOT(ISERROR(SEARCH("No Encontrado",I2697)))</formula>
    </cfRule>
    <cfRule type="containsText" dxfId="14799" priority="19492" operator="containsText" text="Cancelado">
      <formula>NOT(ISERROR(SEARCH("Cancelado",I2697)))</formula>
    </cfRule>
    <cfRule type="containsText" dxfId="14798" priority="19493" operator="containsText" text="Entregado">
      <formula>NOT(ISERROR(SEARCH("Entregado",I2697)))</formula>
    </cfRule>
    <cfRule type="containsText" dxfId="14797" priority="19494" operator="containsText" text="Entregado">
      <formula>NOT(ISERROR(SEARCH("Entregado",I2697)))</formula>
    </cfRule>
    <cfRule type="containsText" dxfId="14796" priority="19495" operator="containsText" text="En proceso">
      <formula>NOT(ISERROR(SEARCH("En proceso",I2697)))</formula>
    </cfRule>
  </conditionalFormatting>
  <conditionalFormatting sqref="J2697">
    <cfRule type="containsText" dxfId="14795" priority="19490" operator="containsText" text="TRUE">
      <formula>NOT(ISERROR(SEARCH("TRUE",J2697)))</formula>
    </cfRule>
  </conditionalFormatting>
  <conditionalFormatting sqref="I2712">
    <cfRule type="containsText" dxfId="14794" priority="19485" operator="containsText" text="No Encontrado">
      <formula>NOT(ISERROR(SEARCH("No Encontrado",I2712)))</formula>
    </cfRule>
    <cfRule type="containsText" dxfId="14793" priority="19486" operator="containsText" text="Cancelado">
      <formula>NOT(ISERROR(SEARCH("Cancelado",I2712)))</formula>
    </cfRule>
    <cfRule type="containsText" dxfId="14792" priority="19487" operator="containsText" text="Entregado">
      <formula>NOT(ISERROR(SEARCH("Entregado",I2712)))</formula>
    </cfRule>
    <cfRule type="containsText" dxfId="14791" priority="19488" operator="containsText" text="Entregado">
      <formula>NOT(ISERROR(SEARCH("Entregado",I2712)))</formula>
    </cfRule>
    <cfRule type="containsText" dxfId="14790" priority="19489" operator="containsText" text="En proceso">
      <formula>NOT(ISERROR(SEARCH("En proceso",I2712)))</formula>
    </cfRule>
  </conditionalFormatting>
  <conditionalFormatting sqref="G2696">
    <cfRule type="expression" dxfId="14789" priority="19484">
      <formula>K2696&gt;L2696</formula>
    </cfRule>
  </conditionalFormatting>
  <conditionalFormatting sqref="I2696">
    <cfRule type="containsText" dxfId="14788" priority="19479" operator="containsText" text="No Encontrado">
      <formula>NOT(ISERROR(SEARCH("No Encontrado",I2696)))</formula>
    </cfRule>
    <cfRule type="containsText" dxfId="14787" priority="19480" operator="containsText" text="Cancelado">
      <formula>NOT(ISERROR(SEARCH("Cancelado",I2696)))</formula>
    </cfRule>
    <cfRule type="containsText" dxfId="14786" priority="19481" operator="containsText" text="Entregado">
      <formula>NOT(ISERROR(SEARCH("Entregado",I2696)))</formula>
    </cfRule>
    <cfRule type="containsText" dxfId="14785" priority="19482" operator="containsText" text="Entregado">
      <formula>NOT(ISERROR(SEARCH("Entregado",I2696)))</formula>
    </cfRule>
    <cfRule type="containsText" dxfId="14784" priority="19483" operator="containsText" text="En proceso">
      <formula>NOT(ISERROR(SEARCH("En proceso",I2696)))</formula>
    </cfRule>
  </conditionalFormatting>
  <conditionalFormatting sqref="J2696">
    <cfRule type="containsText" dxfId="14783" priority="19478" operator="containsText" text="TRUE">
      <formula>NOT(ISERROR(SEARCH("TRUE",J2696)))</formula>
    </cfRule>
  </conditionalFormatting>
  <conditionalFormatting sqref="G2695">
    <cfRule type="expression" dxfId="14782" priority="19477">
      <formula>K2695&gt;L2695</formula>
    </cfRule>
  </conditionalFormatting>
  <conditionalFormatting sqref="I2695">
    <cfRule type="containsText" dxfId="14781" priority="19472" operator="containsText" text="No Encontrado">
      <formula>NOT(ISERROR(SEARCH("No Encontrado",I2695)))</formula>
    </cfRule>
    <cfRule type="containsText" dxfId="14780" priority="19473" operator="containsText" text="Cancelado">
      <formula>NOT(ISERROR(SEARCH("Cancelado",I2695)))</formula>
    </cfRule>
    <cfRule type="containsText" dxfId="14779" priority="19474" operator="containsText" text="Entregado">
      <formula>NOT(ISERROR(SEARCH("Entregado",I2695)))</formula>
    </cfRule>
    <cfRule type="containsText" dxfId="14778" priority="19475" operator="containsText" text="Entregado">
      <formula>NOT(ISERROR(SEARCH("Entregado",I2695)))</formula>
    </cfRule>
    <cfRule type="containsText" dxfId="14777" priority="19476" operator="containsText" text="En proceso">
      <formula>NOT(ISERROR(SEARCH("En proceso",I2695)))</formula>
    </cfRule>
  </conditionalFormatting>
  <conditionalFormatting sqref="J2695">
    <cfRule type="containsText" dxfId="14776" priority="19471" operator="containsText" text="TRUE">
      <formula>NOT(ISERROR(SEARCH("TRUE",J2695)))</formula>
    </cfRule>
  </conditionalFormatting>
  <conditionalFormatting sqref="G2694">
    <cfRule type="expression" dxfId="14775" priority="19470">
      <formula>K2694&gt;L2694</formula>
    </cfRule>
  </conditionalFormatting>
  <conditionalFormatting sqref="I2692:I2694">
    <cfRule type="containsText" dxfId="14774" priority="19465" operator="containsText" text="No Encontrado">
      <formula>NOT(ISERROR(SEARCH("No Encontrado",I2692)))</formula>
    </cfRule>
    <cfRule type="containsText" dxfId="14773" priority="19466" operator="containsText" text="Cancelado">
      <formula>NOT(ISERROR(SEARCH("Cancelado",I2692)))</formula>
    </cfRule>
    <cfRule type="containsText" dxfId="14772" priority="19467" operator="containsText" text="Entregado">
      <formula>NOT(ISERROR(SEARCH("Entregado",I2692)))</formula>
    </cfRule>
    <cfRule type="containsText" dxfId="14771" priority="19468" operator="containsText" text="Entregado">
      <formula>NOT(ISERROR(SEARCH("Entregado",I2692)))</formula>
    </cfRule>
    <cfRule type="containsText" dxfId="14770" priority="19469" operator="containsText" text="En proceso">
      <formula>NOT(ISERROR(SEARCH("En proceso",I2692)))</formula>
    </cfRule>
  </conditionalFormatting>
  <conditionalFormatting sqref="J2694">
    <cfRule type="containsText" dxfId="14769" priority="19464" operator="containsText" text="TRUE">
      <formula>NOT(ISERROR(SEARCH("TRUE",J2694)))</formula>
    </cfRule>
  </conditionalFormatting>
  <conditionalFormatting sqref="G2693">
    <cfRule type="expression" dxfId="14768" priority="19463">
      <formula>K2693&gt;L2693</formula>
    </cfRule>
  </conditionalFormatting>
  <conditionalFormatting sqref="J2693">
    <cfRule type="containsText" dxfId="14767" priority="19457" operator="containsText" text="TRUE">
      <formula>NOT(ISERROR(SEARCH("TRUE",J2693)))</formula>
    </cfRule>
  </conditionalFormatting>
  <conditionalFormatting sqref="G2692">
    <cfRule type="expression" dxfId="14766" priority="19456">
      <formula>K2692&gt;L2692</formula>
    </cfRule>
  </conditionalFormatting>
  <conditionalFormatting sqref="J2692">
    <cfRule type="containsText" dxfId="14765" priority="19450" operator="containsText" text="TRUE">
      <formula>NOT(ISERROR(SEARCH("TRUE",J2692)))</formula>
    </cfRule>
  </conditionalFormatting>
  <conditionalFormatting sqref="G2691">
    <cfRule type="expression" dxfId="14764" priority="19449">
      <formula>K2691&gt;L2691</formula>
    </cfRule>
  </conditionalFormatting>
  <conditionalFormatting sqref="J2691">
    <cfRule type="containsText" dxfId="14763" priority="19443" operator="containsText" text="TRUE">
      <formula>NOT(ISERROR(SEARCH("TRUE",J2691)))</formula>
    </cfRule>
  </conditionalFormatting>
  <conditionalFormatting sqref="G2690">
    <cfRule type="expression" dxfId="14762" priority="19442">
      <formula>K2690&gt;L2690</formula>
    </cfRule>
  </conditionalFormatting>
  <conditionalFormatting sqref="J2690">
    <cfRule type="containsText" dxfId="14761" priority="19436" operator="containsText" text="TRUE">
      <formula>NOT(ISERROR(SEARCH("TRUE",J2690)))</formula>
    </cfRule>
  </conditionalFormatting>
  <conditionalFormatting sqref="I2690:I2691">
    <cfRule type="containsText" dxfId="14760" priority="19431" operator="containsText" text="No Encontrado">
      <formula>NOT(ISERROR(SEARCH("No Encontrado",I2690)))</formula>
    </cfRule>
    <cfRule type="containsText" dxfId="14759" priority="19432" operator="containsText" text="Cancelado">
      <formula>NOT(ISERROR(SEARCH("Cancelado",I2690)))</formula>
    </cfRule>
    <cfRule type="containsText" dxfId="14758" priority="19433" operator="containsText" text="Entregado">
      <formula>NOT(ISERROR(SEARCH("Entregado",I2690)))</formula>
    </cfRule>
    <cfRule type="containsText" dxfId="14757" priority="19434" operator="containsText" text="Entregado">
      <formula>NOT(ISERROR(SEARCH("Entregado",I2690)))</formula>
    </cfRule>
    <cfRule type="containsText" dxfId="14756" priority="19435" operator="containsText" text="En proceso">
      <formula>NOT(ISERROR(SEARCH("En proceso",I2690)))</formula>
    </cfRule>
  </conditionalFormatting>
  <conditionalFormatting sqref="G2689">
    <cfRule type="expression" dxfId="14755" priority="19430">
      <formula>K2689&gt;L2689</formula>
    </cfRule>
  </conditionalFormatting>
  <conditionalFormatting sqref="I2689">
    <cfRule type="containsText" dxfId="14754" priority="19425" operator="containsText" text="No Encontrado">
      <formula>NOT(ISERROR(SEARCH("No Encontrado",I2689)))</formula>
    </cfRule>
    <cfRule type="containsText" dxfId="14753" priority="19426" operator="containsText" text="Cancelado">
      <formula>NOT(ISERROR(SEARCH("Cancelado",I2689)))</formula>
    </cfRule>
    <cfRule type="containsText" dxfId="14752" priority="19427" operator="containsText" text="Entregado">
      <formula>NOT(ISERROR(SEARCH("Entregado",I2689)))</formula>
    </cfRule>
    <cfRule type="containsText" dxfId="14751" priority="19428" operator="containsText" text="Entregado">
      <formula>NOT(ISERROR(SEARCH("Entregado",I2689)))</formula>
    </cfRule>
    <cfRule type="containsText" dxfId="14750" priority="19429" operator="containsText" text="En proceso">
      <formula>NOT(ISERROR(SEARCH("En proceso",I2689)))</formula>
    </cfRule>
  </conditionalFormatting>
  <conditionalFormatting sqref="J2689">
    <cfRule type="containsText" dxfId="14749" priority="19424" operator="containsText" text="TRUE">
      <formula>NOT(ISERROR(SEARCH("TRUE",J2689)))</formula>
    </cfRule>
  </conditionalFormatting>
  <conditionalFormatting sqref="G2688">
    <cfRule type="expression" dxfId="14748" priority="19423">
      <formula>K2688&gt;L2688</formula>
    </cfRule>
  </conditionalFormatting>
  <conditionalFormatting sqref="I2688">
    <cfRule type="containsText" dxfId="14747" priority="19418" operator="containsText" text="No Encontrado">
      <formula>NOT(ISERROR(SEARCH("No Encontrado",I2688)))</formula>
    </cfRule>
    <cfRule type="containsText" dxfId="14746" priority="19419" operator="containsText" text="Cancelado">
      <formula>NOT(ISERROR(SEARCH("Cancelado",I2688)))</formula>
    </cfRule>
    <cfRule type="containsText" dxfId="14745" priority="19420" operator="containsText" text="Entregado">
      <formula>NOT(ISERROR(SEARCH("Entregado",I2688)))</formula>
    </cfRule>
    <cfRule type="containsText" dxfId="14744" priority="19421" operator="containsText" text="Entregado">
      <formula>NOT(ISERROR(SEARCH("Entregado",I2688)))</formula>
    </cfRule>
    <cfRule type="containsText" dxfId="14743" priority="19422" operator="containsText" text="En proceso">
      <formula>NOT(ISERROR(SEARCH("En proceso",I2688)))</formula>
    </cfRule>
  </conditionalFormatting>
  <conditionalFormatting sqref="J2688">
    <cfRule type="containsText" dxfId="14742" priority="19417" operator="containsText" text="TRUE">
      <formula>NOT(ISERROR(SEARCH("TRUE",J2688)))</formula>
    </cfRule>
  </conditionalFormatting>
  <conditionalFormatting sqref="G2687">
    <cfRule type="expression" dxfId="14741" priority="19416">
      <formula>K2687&gt;L2687</formula>
    </cfRule>
  </conditionalFormatting>
  <conditionalFormatting sqref="I2687">
    <cfRule type="containsText" dxfId="14740" priority="19411" operator="containsText" text="No Encontrado">
      <formula>NOT(ISERROR(SEARCH("No Encontrado",I2687)))</formula>
    </cfRule>
    <cfRule type="containsText" dxfId="14739" priority="19412" operator="containsText" text="Cancelado">
      <formula>NOT(ISERROR(SEARCH("Cancelado",I2687)))</formula>
    </cfRule>
    <cfRule type="containsText" dxfId="14738" priority="19413" operator="containsText" text="Entregado">
      <formula>NOT(ISERROR(SEARCH("Entregado",I2687)))</formula>
    </cfRule>
    <cfRule type="containsText" dxfId="14737" priority="19414" operator="containsText" text="Entregado">
      <formula>NOT(ISERROR(SEARCH("Entregado",I2687)))</formula>
    </cfRule>
    <cfRule type="containsText" dxfId="14736" priority="19415" operator="containsText" text="En proceso">
      <formula>NOT(ISERROR(SEARCH("En proceso",I2687)))</formula>
    </cfRule>
  </conditionalFormatting>
  <conditionalFormatting sqref="J2687">
    <cfRule type="containsText" dxfId="14735" priority="19410" operator="containsText" text="TRUE">
      <formula>NOT(ISERROR(SEARCH("TRUE",J2687)))</formula>
    </cfRule>
  </conditionalFormatting>
  <conditionalFormatting sqref="G2686">
    <cfRule type="expression" dxfId="14734" priority="19409">
      <formula>K2686&gt;L2686</formula>
    </cfRule>
  </conditionalFormatting>
  <conditionalFormatting sqref="I2686">
    <cfRule type="containsText" dxfId="14733" priority="19404" operator="containsText" text="No Encontrado">
      <formula>NOT(ISERROR(SEARCH("No Encontrado",I2686)))</formula>
    </cfRule>
    <cfRule type="containsText" dxfId="14732" priority="19405" operator="containsText" text="Cancelado">
      <formula>NOT(ISERROR(SEARCH("Cancelado",I2686)))</formula>
    </cfRule>
    <cfRule type="containsText" dxfId="14731" priority="19406" operator="containsText" text="Entregado">
      <formula>NOT(ISERROR(SEARCH("Entregado",I2686)))</formula>
    </cfRule>
    <cfRule type="containsText" dxfId="14730" priority="19407" operator="containsText" text="Entregado">
      <formula>NOT(ISERROR(SEARCH("Entregado",I2686)))</formula>
    </cfRule>
    <cfRule type="containsText" dxfId="14729" priority="19408" operator="containsText" text="En proceso">
      <formula>NOT(ISERROR(SEARCH("En proceso",I2686)))</formula>
    </cfRule>
  </conditionalFormatting>
  <conditionalFormatting sqref="J2686">
    <cfRule type="containsText" dxfId="14728" priority="19403" operator="containsText" text="TRUE">
      <formula>NOT(ISERROR(SEARCH("TRUE",J2686)))</formula>
    </cfRule>
  </conditionalFormatting>
  <conditionalFormatting sqref="G2685">
    <cfRule type="expression" dxfId="14727" priority="19402">
      <formula>K2685&gt;L2685</formula>
    </cfRule>
  </conditionalFormatting>
  <conditionalFormatting sqref="I2685">
    <cfRule type="containsText" dxfId="14726" priority="19397" operator="containsText" text="No Encontrado">
      <formula>NOT(ISERROR(SEARCH("No Encontrado",I2685)))</formula>
    </cfRule>
    <cfRule type="containsText" dxfId="14725" priority="19398" operator="containsText" text="Cancelado">
      <formula>NOT(ISERROR(SEARCH("Cancelado",I2685)))</formula>
    </cfRule>
    <cfRule type="containsText" dxfId="14724" priority="19399" operator="containsText" text="Entregado">
      <formula>NOT(ISERROR(SEARCH("Entregado",I2685)))</formula>
    </cfRule>
    <cfRule type="containsText" dxfId="14723" priority="19400" operator="containsText" text="Entregado">
      <formula>NOT(ISERROR(SEARCH("Entregado",I2685)))</formula>
    </cfRule>
    <cfRule type="containsText" dxfId="14722" priority="19401" operator="containsText" text="En proceso">
      <formula>NOT(ISERROR(SEARCH("En proceso",I2685)))</formula>
    </cfRule>
  </conditionalFormatting>
  <conditionalFormatting sqref="J2685">
    <cfRule type="containsText" dxfId="14721" priority="19396" operator="containsText" text="TRUE">
      <formula>NOT(ISERROR(SEARCH("TRUE",J2685)))</formula>
    </cfRule>
  </conditionalFormatting>
  <conditionalFormatting sqref="G2684">
    <cfRule type="expression" dxfId="14720" priority="19395">
      <formula>K2684&gt;L2684</formula>
    </cfRule>
  </conditionalFormatting>
  <conditionalFormatting sqref="J2684">
    <cfRule type="containsText" dxfId="14719" priority="19389" operator="containsText" text="TRUE">
      <formula>NOT(ISERROR(SEARCH("TRUE",J2684)))</formula>
    </cfRule>
  </conditionalFormatting>
  <conditionalFormatting sqref="G2683">
    <cfRule type="expression" dxfId="14718" priority="19388">
      <formula>K2683&gt;L2683</formula>
    </cfRule>
  </conditionalFormatting>
  <conditionalFormatting sqref="I2683:I2684">
    <cfRule type="containsText" dxfId="14717" priority="19383" operator="containsText" text="No Encontrado">
      <formula>NOT(ISERROR(SEARCH("No Encontrado",I2683)))</formula>
    </cfRule>
    <cfRule type="containsText" dxfId="14716" priority="19384" operator="containsText" text="Cancelado">
      <formula>NOT(ISERROR(SEARCH("Cancelado",I2683)))</formula>
    </cfRule>
    <cfRule type="containsText" dxfId="14715" priority="19385" operator="containsText" text="Entregado">
      <formula>NOT(ISERROR(SEARCH("Entregado",I2683)))</formula>
    </cfRule>
    <cfRule type="containsText" dxfId="14714" priority="19386" operator="containsText" text="Entregado">
      <formula>NOT(ISERROR(SEARCH("Entregado",I2683)))</formula>
    </cfRule>
    <cfRule type="containsText" dxfId="14713" priority="19387" operator="containsText" text="En proceso">
      <formula>NOT(ISERROR(SEARCH("En proceso",I2683)))</formula>
    </cfRule>
  </conditionalFormatting>
  <conditionalFormatting sqref="J2683">
    <cfRule type="containsText" dxfId="14712" priority="19382" operator="containsText" text="TRUE">
      <formula>NOT(ISERROR(SEARCH("TRUE",J2683)))</formula>
    </cfRule>
  </conditionalFormatting>
  <conditionalFormatting sqref="G2682">
    <cfRule type="expression" dxfId="14711" priority="19381">
      <formula>K2682&gt;L2682</formula>
    </cfRule>
  </conditionalFormatting>
  <conditionalFormatting sqref="I2682">
    <cfRule type="containsText" dxfId="14710" priority="19376" operator="containsText" text="No Encontrado">
      <formula>NOT(ISERROR(SEARCH("No Encontrado",I2682)))</formula>
    </cfRule>
    <cfRule type="containsText" dxfId="14709" priority="19377" operator="containsText" text="Cancelado">
      <formula>NOT(ISERROR(SEARCH("Cancelado",I2682)))</formula>
    </cfRule>
    <cfRule type="containsText" dxfId="14708" priority="19378" operator="containsText" text="Entregado">
      <formula>NOT(ISERROR(SEARCH("Entregado",I2682)))</formula>
    </cfRule>
    <cfRule type="containsText" dxfId="14707" priority="19379" operator="containsText" text="Entregado">
      <formula>NOT(ISERROR(SEARCH("Entregado",I2682)))</formula>
    </cfRule>
    <cfRule type="containsText" dxfId="14706" priority="19380" operator="containsText" text="En proceso">
      <formula>NOT(ISERROR(SEARCH("En proceso",I2682)))</formula>
    </cfRule>
  </conditionalFormatting>
  <conditionalFormatting sqref="J2682">
    <cfRule type="containsText" dxfId="14705" priority="19375" operator="containsText" text="TRUE">
      <formula>NOT(ISERROR(SEARCH("TRUE",J2682)))</formula>
    </cfRule>
  </conditionalFormatting>
  <conditionalFormatting sqref="G2681">
    <cfRule type="expression" dxfId="14704" priority="19374">
      <formula>K2681&gt;L2681</formula>
    </cfRule>
  </conditionalFormatting>
  <conditionalFormatting sqref="I2681">
    <cfRule type="containsText" dxfId="14703" priority="19369" operator="containsText" text="No Encontrado">
      <formula>NOT(ISERROR(SEARCH("No Encontrado",I2681)))</formula>
    </cfRule>
    <cfRule type="containsText" dxfId="14702" priority="19370" operator="containsText" text="Cancelado">
      <formula>NOT(ISERROR(SEARCH("Cancelado",I2681)))</formula>
    </cfRule>
    <cfRule type="containsText" dxfId="14701" priority="19371" operator="containsText" text="Entregado">
      <formula>NOT(ISERROR(SEARCH("Entregado",I2681)))</formula>
    </cfRule>
    <cfRule type="containsText" dxfId="14700" priority="19372" operator="containsText" text="Entregado">
      <formula>NOT(ISERROR(SEARCH("Entregado",I2681)))</formula>
    </cfRule>
    <cfRule type="containsText" dxfId="14699" priority="19373" operator="containsText" text="En proceso">
      <formula>NOT(ISERROR(SEARCH("En proceso",I2681)))</formula>
    </cfRule>
  </conditionalFormatting>
  <conditionalFormatting sqref="J2681">
    <cfRule type="containsText" dxfId="14698" priority="19368" operator="containsText" text="TRUE">
      <formula>NOT(ISERROR(SEARCH("TRUE",J2681)))</formula>
    </cfRule>
  </conditionalFormatting>
  <conditionalFormatting sqref="G2680">
    <cfRule type="expression" dxfId="14697" priority="19367">
      <formula>K2680&gt;L2680</formula>
    </cfRule>
  </conditionalFormatting>
  <conditionalFormatting sqref="I2680">
    <cfRule type="containsText" dxfId="14696" priority="19362" operator="containsText" text="No Encontrado">
      <formula>NOT(ISERROR(SEARCH("No Encontrado",I2680)))</formula>
    </cfRule>
    <cfRule type="containsText" dxfId="14695" priority="19363" operator="containsText" text="Cancelado">
      <formula>NOT(ISERROR(SEARCH("Cancelado",I2680)))</formula>
    </cfRule>
    <cfRule type="containsText" dxfId="14694" priority="19364" operator="containsText" text="Entregado">
      <formula>NOT(ISERROR(SEARCH("Entregado",I2680)))</formula>
    </cfRule>
    <cfRule type="containsText" dxfId="14693" priority="19365" operator="containsText" text="Entregado">
      <formula>NOT(ISERROR(SEARCH("Entregado",I2680)))</formula>
    </cfRule>
    <cfRule type="containsText" dxfId="14692" priority="19366" operator="containsText" text="En proceso">
      <formula>NOT(ISERROR(SEARCH("En proceso",I2680)))</formula>
    </cfRule>
  </conditionalFormatting>
  <conditionalFormatting sqref="J2680">
    <cfRule type="containsText" dxfId="14691" priority="19361" operator="containsText" text="TRUE">
      <formula>NOT(ISERROR(SEARCH("TRUE",J2680)))</formula>
    </cfRule>
  </conditionalFormatting>
  <conditionalFormatting sqref="G2679">
    <cfRule type="expression" dxfId="14690" priority="19360">
      <formula>K2679&gt;L2679</formula>
    </cfRule>
  </conditionalFormatting>
  <conditionalFormatting sqref="I2679">
    <cfRule type="containsText" dxfId="14689" priority="19355" operator="containsText" text="No Encontrado">
      <formula>NOT(ISERROR(SEARCH("No Encontrado",I2679)))</formula>
    </cfRule>
    <cfRule type="containsText" dxfId="14688" priority="19356" operator="containsText" text="Cancelado">
      <formula>NOT(ISERROR(SEARCH("Cancelado",I2679)))</formula>
    </cfRule>
    <cfRule type="containsText" dxfId="14687" priority="19357" operator="containsText" text="Entregado">
      <formula>NOT(ISERROR(SEARCH("Entregado",I2679)))</formula>
    </cfRule>
    <cfRule type="containsText" dxfId="14686" priority="19358" operator="containsText" text="Entregado">
      <formula>NOT(ISERROR(SEARCH("Entregado",I2679)))</formula>
    </cfRule>
    <cfRule type="containsText" dxfId="14685" priority="19359" operator="containsText" text="En proceso">
      <formula>NOT(ISERROR(SEARCH("En proceso",I2679)))</formula>
    </cfRule>
  </conditionalFormatting>
  <conditionalFormatting sqref="J2679">
    <cfRule type="containsText" dxfId="14684" priority="19354" operator="containsText" text="TRUE">
      <formula>NOT(ISERROR(SEARCH("TRUE",J2679)))</formula>
    </cfRule>
  </conditionalFormatting>
  <conditionalFormatting sqref="G2678">
    <cfRule type="expression" dxfId="14683" priority="19353">
      <formula>K2678&gt;L2678</formula>
    </cfRule>
  </conditionalFormatting>
  <conditionalFormatting sqref="I2678">
    <cfRule type="containsText" dxfId="14682" priority="19348" operator="containsText" text="No Encontrado">
      <formula>NOT(ISERROR(SEARCH("No Encontrado",I2678)))</formula>
    </cfRule>
    <cfRule type="containsText" dxfId="14681" priority="19349" operator="containsText" text="Cancelado">
      <formula>NOT(ISERROR(SEARCH("Cancelado",I2678)))</formula>
    </cfRule>
    <cfRule type="containsText" dxfId="14680" priority="19350" operator="containsText" text="Entregado">
      <formula>NOT(ISERROR(SEARCH("Entregado",I2678)))</formula>
    </cfRule>
    <cfRule type="containsText" dxfId="14679" priority="19351" operator="containsText" text="Entregado">
      <formula>NOT(ISERROR(SEARCH("Entregado",I2678)))</formula>
    </cfRule>
    <cfRule type="containsText" dxfId="14678" priority="19352" operator="containsText" text="En proceso">
      <formula>NOT(ISERROR(SEARCH("En proceso",I2678)))</formula>
    </cfRule>
  </conditionalFormatting>
  <conditionalFormatting sqref="J2678">
    <cfRule type="containsText" dxfId="14677" priority="19347" operator="containsText" text="TRUE">
      <formula>NOT(ISERROR(SEARCH("TRUE",J2678)))</formula>
    </cfRule>
  </conditionalFormatting>
  <conditionalFormatting sqref="G2677">
    <cfRule type="expression" dxfId="14676" priority="19346">
      <formula>K2677&gt;L2677</formula>
    </cfRule>
  </conditionalFormatting>
  <conditionalFormatting sqref="I2677">
    <cfRule type="containsText" dxfId="14675" priority="19341" operator="containsText" text="No Encontrado">
      <formula>NOT(ISERROR(SEARCH("No Encontrado",I2677)))</formula>
    </cfRule>
    <cfRule type="containsText" dxfId="14674" priority="19342" operator="containsText" text="Cancelado">
      <formula>NOT(ISERROR(SEARCH("Cancelado",I2677)))</formula>
    </cfRule>
    <cfRule type="containsText" dxfId="14673" priority="19343" operator="containsText" text="Entregado">
      <formula>NOT(ISERROR(SEARCH("Entregado",I2677)))</formula>
    </cfRule>
    <cfRule type="containsText" dxfId="14672" priority="19344" operator="containsText" text="Entregado">
      <formula>NOT(ISERROR(SEARCH("Entregado",I2677)))</formula>
    </cfRule>
    <cfRule type="containsText" dxfId="14671" priority="19345" operator="containsText" text="En proceso">
      <formula>NOT(ISERROR(SEARCH("En proceso",I2677)))</formula>
    </cfRule>
  </conditionalFormatting>
  <conditionalFormatting sqref="J2677">
    <cfRule type="containsText" dxfId="14670" priority="19340" operator="containsText" text="TRUE">
      <formula>NOT(ISERROR(SEARCH("TRUE",J2677)))</formula>
    </cfRule>
  </conditionalFormatting>
  <conditionalFormatting sqref="G2676">
    <cfRule type="expression" dxfId="14669" priority="19339">
      <formula>K2676&gt;L2676</formula>
    </cfRule>
  </conditionalFormatting>
  <conditionalFormatting sqref="I2673:I2676">
    <cfRule type="containsText" dxfId="14668" priority="19334" operator="containsText" text="No Encontrado">
      <formula>NOT(ISERROR(SEARCH("No Encontrado",I2673)))</formula>
    </cfRule>
    <cfRule type="containsText" dxfId="14667" priority="19335" operator="containsText" text="Cancelado">
      <formula>NOT(ISERROR(SEARCH("Cancelado",I2673)))</formula>
    </cfRule>
    <cfRule type="containsText" dxfId="14666" priority="19336" operator="containsText" text="Entregado">
      <formula>NOT(ISERROR(SEARCH("Entregado",I2673)))</formula>
    </cfRule>
    <cfRule type="containsText" dxfId="14665" priority="19337" operator="containsText" text="Entregado">
      <formula>NOT(ISERROR(SEARCH("Entregado",I2673)))</formula>
    </cfRule>
    <cfRule type="containsText" dxfId="14664" priority="19338" operator="containsText" text="En proceso">
      <formula>NOT(ISERROR(SEARCH("En proceso",I2673)))</formula>
    </cfRule>
  </conditionalFormatting>
  <conditionalFormatting sqref="J2676">
    <cfRule type="containsText" dxfId="14663" priority="19333" operator="containsText" text="TRUE">
      <formula>NOT(ISERROR(SEARCH("TRUE",J2676)))</formula>
    </cfRule>
  </conditionalFormatting>
  <conditionalFormatting sqref="G2675">
    <cfRule type="expression" dxfId="14662" priority="19332">
      <formula>K2675&gt;L2675</formula>
    </cfRule>
  </conditionalFormatting>
  <conditionalFormatting sqref="J2675">
    <cfRule type="containsText" dxfId="14661" priority="19326" operator="containsText" text="TRUE">
      <formula>NOT(ISERROR(SEARCH("TRUE",J2675)))</formula>
    </cfRule>
  </conditionalFormatting>
  <conditionalFormatting sqref="G2674">
    <cfRule type="expression" dxfId="14660" priority="19325">
      <formula>K2674&gt;L2674</formula>
    </cfRule>
  </conditionalFormatting>
  <conditionalFormatting sqref="J2674">
    <cfRule type="containsText" dxfId="14659" priority="19319" operator="containsText" text="TRUE">
      <formula>NOT(ISERROR(SEARCH("TRUE",J2674)))</formula>
    </cfRule>
  </conditionalFormatting>
  <conditionalFormatting sqref="G2673">
    <cfRule type="expression" dxfId="14658" priority="19318">
      <formula>K2673&gt;L2673</formula>
    </cfRule>
  </conditionalFormatting>
  <conditionalFormatting sqref="J2673">
    <cfRule type="containsText" dxfId="14657" priority="19312" operator="containsText" text="TRUE">
      <formula>NOT(ISERROR(SEARCH("TRUE",J2673)))</formula>
    </cfRule>
  </conditionalFormatting>
  <conditionalFormatting sqref="G2672">
    <cfRule type="expression" dxfId="14656" priority="19311">
      <formula>K2672&gt;L2672</formula>
    </cfRule>
  </conditionalFormatting>
  <conditionalFormatting sqref="I2672">
    <cfRule type="containsText" dxfId="14655" priority="19306" operator="containsText" text="No Encontrado">
      <formula>NOT(ISERROR(SEARCH("No Encontrado",I2672)))</formula>
    </cfRule>
    <cfRule type="containsText" dxfId="14654" priority="19307" operator="containsText" text="Cancelado">
      <formula>NOT(ISERROR(SEARCH("Cancelado",I2672)))</formula>
    </cfRule>
    <cfRule type="containsText" dxfId="14653" priority="19308" operator="containsText" text="Entregado">
      <formula>NOT(ISERROR(SEARCH("Entregado",I2672)))</formula>
    </cfRule>
    <cfRule type="containsText" dxfId="14652" priority="19309" operator="containsText" text="Entregado">
      <formula>NOT(ISERROR(SEARCH("Entregado",I2672)))</formula>
    </cfRule>
    <cfRule type="containsText" dxfId="14651" priority="19310" operator="containsText" text="En proceso">
      <formula>NOT(ISERROR(SEARCH("En proceso",I2672)))</formula>
    </cfRule>
  </conditionalFormatting>
  <conditionalFormatting sqref="J2672">
    <cfRule type="containsText" dxfId="14650" priority="19305" operator="containsText" text="TRUE">
      <formula>NOT(ISERROR(SEARCH("TRUE",J2672)))</formula>
    </cfRule>
  </conditionalFormatting>
  <conditionalFormatting sqref="G2671">
    <cfRule type="expression" dxfId="14649" priority="19304">
      <formula>K2671&gt;L2671</formula>
    </cfRule>
  </conditionalFormatting>
  <conditionalFormatting sqref="I2671">
    <cfRule type="containsText" dxfId="14648" priority="19299" operator="containsText" text="No Encontrado">
      <formula>NOT(ISERROR(SEARCH("No Encontrado",I2671)))</formula>
    </cfRule>
    <cfRule type="containsText" dxfId="14647" priority="19300" operator="containsText" text="Cancelado">
      <formula>NOT(ISERROR(SEARCH("Cancelado",I2671)))</formula>
    </cfRule>
    <cfRule type="containsText" dxfId="14646" priority="19301" operator="containsText" text="Entregado">
      <formula>NOT(ISERROR(SEARCH("Entregado",I2671)))</formula>
    </cfRule>
    <cfRule type="containsText" dxfId="14645" priority="19302" operator="containsText" text="Entregado">
      <formula>NOT(ISERROR(SEARCH("Entregado",I2671)))</formula>
    </cfRule>
    <cfRule type="containsText" dxfId="14644" priority="19303" operator="containsText" text="En proceso">
      <formula>NOT(ISERROR(SEARCH("En proceso",I2671)))</formula>
    </cfRule>
  </conditionalFormatting>
  <conditionalFormatting sqref="J2671">
    <cfRule type="containsText" dxfId="14643" priority="19298" operator="containsText" text="TRUE">
      <formula>NOT(ISERROR(SEARCH("TRUE",J2671)))</formula>
    </cfRule>
  </conditionalFormatting>
  <conditionalFormatting sqref="G2670">
    <cfRule type="expression" dxfId="14642" priority="19297">
      <formula>K2670&gt;L2670</formula>
    </cfRule>
  </conditionalFormatting>
  <conditionalFormatting sqref="I2670">
    <cfRule type="containsText" dxfId="14641" priority="19292" operator="containsText" text="No Encontrado">
      <formula>NOT(ISERROR(SEARCH("No Encontrado",I2670)))</formula>
    </cfRule>
    <cfRule type="containsText" dxfId="14640" priority="19293" operator="containsText" text="Cancelado">
      <formula>NOT(ISERROR(SEARCH("Cancelado",I2670)))</formula>
    </cfRule>
    <cfRule type="containsText" dxfId="14639" priority="19294" operator="containsText" text="Entregado">
      <formula>NOT(ISERROR(SEARCH("Entregado",I2670)))</formula>
    </cfRule>
    <cfRule type="containsText" dxfId="14638" priority="19295" operator="containsText" text="Entregado">
      <formula>NOT(ISERROR(SEARCH("Entregado",I2670)))</formula>
    </cfRule>
    <cfRule type="containsText" dxfId="14637" priority="19296" operator="containsText" text="En proceso">
      <formula>NOT(ISERROR(SEARCH("En proceso",I2670)))</formula>
    </cfRule>
  </conditionalFormatting>
  <conditionalFormatting sqref="J2670">
    <cfRule type="containsText" dxfId="14636" priority="19291" operator="containsText" text="TRUE">
      <formula>NOT(ISERROR(SEARCH("TRUE",J2670)))</formula>
    </cfRule>
  </conditionalFormatting>
  <conditionalFormatting sqref="G2669">
    <cfRule type="expression" dxfId="14635" priority="19290">
      <formula>K2669&gt;L2669</formula>
    </cfRule>
  </conditionalFormatting>
  <conditionalFormatting sqref="J2669">
    <cfRule type="containsText" dxfId="14634" priority="19284" operator="containsText" text="TRUE">
      <formula>NOT(ISERROR(SEARCH("TRUE",J2669)))</formula>
    </cfRule>
  </conditionalFormatting>
  <conditionalFormatting sqref="G2668">
    <cfRule type="expression" dxfId="14633" priority="19283">
      <formula>K2668&gt;L2668</formula>
    </cfRule>
  </conditionalFormatting>
  <conditionalFormatting sqref="J2668">
    <cfRule type="containsText" dxfId="14632" priority="19277" operator="containsText" text="TRUE">
      <formula>NOT(ISERROR(SEARCH("TRUE",J2668)))</formula>
    </cfRule>
  </conditionalFormatting>
  <conditionalFormatting sqref="G2667">
    <cfRule type="expression" dxfId="14631" priority="19276">
      <formula>K2667&gt;L2667</formula>
    </cfRule>
  </conditionalFormatting>
  <conditionalFormatting sqref="J2667">
    <cfRule type="containsText" dxfId="14630" priority="19270" operator="containsText" text="TRUE">
      <formula>NOT(ISERROR(SEARCH("TRUE",J2667)))</formula>
    </cfRule>
  </conditionalFormatting>
  <conditionalFormatting sqref="G2666">
    <cfRule type="expression" dxfId="14629" priority="19269">
      <formula>K2666&gt;L2666</formula>
    </cfRule>
  </conditionalFormatting>
  <conditionalFormatting sqref="J2666">
    <cfRule type="containsText" dxfId="14628" priority="19263" operator="containsText" text="TRUE">
      <formula>NOT(ISERROR(SEARCH("TRUE",J2666)))</formula>
    </cfRule>
  </conditionalFormatting>
  <conditionalFormatting sqref="G2665">
    <cfRule type="expression" dxfId="14627" priority="19262">
      <formula>K2665&gt;L2665</formula>
    </cfRule>
  </conditionalFormatting>
  <conditionalFormatting sqref="J2665">
    <cfRule type="containsText" dxfId="14626" priority="19256" operator="containsText" text="TRUE">
      <formula>NOT(ISERROR(SEARCH("TRUE",J2665)))</formula>
    </cfRule>
  </conditionalFormatting>
  <conditionalFormatting sqref="G2664">
    <cfRule type="expression" dxfId="14625" priority="19255">
      <formula>K2664&gt;L2664</formula>
    </cfRule>
  </conditionalFormatting>
  <conditionalFormatting sqref="I2664:I2669">
    <cfRule type="containsText" dxfId="14624" priority="19250" operator="containsText" text="No Encontrado">
      <formula>NOT(ISERROR(SEARCH("No Encontrado",I2664)))</formula>
    </cfRule>
    <cfRule type="containsText" dxfId="14623" priority="19251" operator="containsText" text="Cancelado">
      <formula>NOT(ISERROR(SEARCH("Cancelado",I2664)))</formula>
    </cfRule>
    <cfRule type="containsText" dxfId="14622" priority="19252" operator="containsText" text="Entregado">
      <formula>NOT(ISERROR(SEARCH("Entregado",I2664)))</formula>
    </cfRule>
    <cfRule type="containsText" dxfId="14621" priority="19253" operator="containsText" text="Entregado">
      <formula>NOT(ISERROR(SEARCH("Entregado",I2664)))</formula>
    </cfRule>
    <cfRule type="containsText" dxfId="14620" priority="19254" operator="containsText" text="En proceso">
      <formula>NOT(ISERROR(SEARCH("En proceso",I2664)))</formula>
    </cfRule>
  </conditionalFormatting>
  <conditionalFormatting sqref="J2664">
    <cfRule type="containsText" dxfId="14619" priority="19249" operator="containsText" text="TRUE">
      <formula>NOT(ISERROR(SEARCH("TRUE",J2664)))</formula>
    </cfRule>
  </conditionalFormatting>
  <conditionalFormatting sqref="G2663">
    <cfRule type="expression" dxfId="14618" priority="19248">
      <formula>K2663&gt;L2663</formula>
    </cfRule>
  </conditionalFormatting>
  <conditionalFormatting sqref="I2663">
    <cfRule type="containsText" dxfId="14617" priority="19243" operator="containsText" text="No Encontrado">
      <formula>NOT(ISERROR(SEARCH("No Encontrado",I2663)))</formula>
    </cfRule>
    <cfRule type="containsText" dxfId="14616" priority="19244" operator="containsText" text="Cancelado">
      <formula>NOT(ISERROR(SEARCH("Cancelado",I2663)))</formula>
    </cfRule>
    <cfRule type="containsText" dxfId="14615" priority="19245" operator="containsText" text="Entregado">
      <formula>NOT(ISERROR(SEARCH("Entregado",I2663)))</formula>
    </cfRule>
    <cfRule type="containsText" dxfId="14614" priority="19246" operator="containsText" text="Entregado">
      <formula>NOT(ISERROR(SEARCH("Entregado",I2663)))</formula>
    </cfRule>
    <cfRule type="containsText" dxfId="14613" priority="19247" operator="containsText" text="En proceso">
      <formula>NOT(ISERROR(SEARCH("En proceso",I2663)))</formula>
    </cfRule>
  </conditionalFormatting>
  <conditionalFormatting sqref="J2663">
    <cfRule type="containsText" dxfId="14612" priority="19242" operator="containsText" text="TRUE">
      <formula>NOT(ISERROR(SEARCH("TRUE",J2663)))</formula>
    </cfRule>
  </conditionalFormatting>
  <conditionalFormatting sqref="G2662">
    <cfRule type="expression" dxfId="14611" priority="19241">
      <formula>K2662&gt;L2662</formula>
    </cfRule>
  </conditionalFormatting>
  <conditionalFormatting sqref="I2662">
    <cfRule type="containsText" dxfId="14610" priority="19236" operator="containsText" text="No Encontrado">
      <formula>NOT(ISERROR(SEARCH("No Encontrado",I2662)))</formula>
    </cfRule>
    <cfRule type="containsText" dxfId="14609" priority="19237" operator="containsText" text="Cancelado">
      <formula>NOT(ISERROR(SEARCH("Cancelado",I2662)))</formula>
    </cfRule>
    <cfRule type="containsText" dxfId="14608" priority="19238" operator="containsText" text="Entregado">
      <formula>NOT(ISERROR(SEARCH("Entregado",I2662)))</formula>
    </cfRule>
    <cfRule type="containsText" dxfId="14607" priority="19239" operator="containsText" text="Entregado">
      <formula>NOT(ISERROR(SEARCH("Entregado",I2662)))</formula>
    </cfRule>
    <cfRule type="containsText" dxfId="14606" priority="19240" operator="containsText" text="En proceso">
      <formula>NOT(ISERROR(SEARCH("En proceso",I2662)))</formula>
    </cfRule>
  </conditionalFormatting>
  <conditionalFormatting sqref="J2662">
    <cfRule type="containsText" dxfId="14605" priority="19235" operator="containsText" text="TRUE">
      <formula>NOT(ISERROR(SEARCH("TRUE",J2662)))</formula>
    </cfRule>
  </conditionalFormatting>
  <conditionalFormatting sqref="G2661">
    <cfRule type="expression" dxfId="14604" priority="19234">
      <formula>K2661&gt;L2661</formula>
    </cfRule>
  </conditionalFormatting>
  <conditionalFormatting sqref="I2661">
    <cfRule type="containsText" dxfId="14603" priority="19229" operator="containsText" text="No Encontrado">
      <formula>NOT(ISERROR(SEARCH("No Encontrado",I2661)))</formula>
    </cfRule>
    <cfRule type="containsText" dxfId="14602" priority="19230" operator="containsText" text="Cancelado">
      <formula>NOT(ISERROR(SEARCH("Cancelado",I2661)))</formula>
    </cfRule>
    <cfRule type="containsText" dxfId="14601" priority="19231" operator="containsText" text="Entregado">
      <formula>NOT(ISERROR(SEARCH("Entregado",I2661)))</formula>
    </cfRule>
    <cfRule type="containsText" dxfId="14600" priority="19232" operator="containsText" text="Entregado">
      <formula>NOT(ISERROR(SEARCH("Entregado",I2661)))</formula>
    </cfRule>
    <cfRule type="containsText" dxfId="14599" priority="19233" operator="containsText" text="En proceso">
      <formula>NOT(ISERROR(SEARCH("En proceso",I2661)))</formula>
    </cfRule>
  </conditionalFormatting>
  <conditionalFormatting sqref="J2661">
    <cfRule type="containsText" dxfId="14598" priority="19228" operator="containsText" text="TRUE">
      <formula>NOT(ISERROR(SEARCH("TRUE",J2661)))</formula>
    </cfRule>
  </conditionalFormatting>
  <conditionalFormatting sqref="G2660">
    <cfRule type="expression" dxfId="14597" priority="19227">
      <formula>K2660&gt;L2660</formula>
    </cfRule>
  </conditionalFormatting>
  <conditionalFormatting sqref="J2660">
    <cfRule type="containsText" dxfId="14596" priority="19221" operator="containsText" text="TRUE">
      <formula>NOT(ISERROR(SEARCH("TRUE",J2660)))</formula>
    </cfRule>
  </conditionalFormatting>
  <conditionalFormatting sqref="G2659">
    <cfRule type="expression" dxfId="14595" priority="19220">
      <formula>K2659&gt;L2659</formula>
    </cfRule>
  </conditionalFormatting>
  <conditionalFormatting sqref="J2659">
    <cfRule type="containsText" dxfId="14594" priority="19214" operator="containsText" text="TRUE">
      <formula>NOT(ISERROR(SEARCH("TRUE",J2659)))</formula>
    </cfRule>
  </conditionalFormatting>
  <conditionalFormatting sqref="G2658">
    <cfRule type="expression" dxfId="14593" priority="19213">
      <formula>K2658&gt;L2658</formula>
    </cfRule>
  </conditionalFormatting>
  <conditionalFormatting sqref="J2658">
    <cfRule type="containsText" dxfId="14592" priority="19207" operator="containsText" text="TRUE">
      <formula>NOT(ISERROR(SEARCH("TRUE",J2658)))</formula>
    </cfRule>
  </conditionalFormatting>
  <conditionalFormatting sqref="G2657">
    <cfRule type="expression" dxfId="14591" priority="19206">
      <formula>K2657&gt;L2657</formula>
    </cfRule>
  </conditionalFormatting>
  <conditionalFormatting sqref="J2657">
    <cfRule type="containsText" dxfId="14590" priority="19200" operator="containsText" text="TRUE">
      <formula>NOT(ISERROR(SEARCH("TRUE",J2657)))</formula>
    </cfRule>
  </conditionalFormatting>
  <conditionalFormatting sqref="G2656">
    <cfRule type="expression" dxfId="14589" priority="19199">
      <formula>K2656&gt;L2656</formula>
    </cfRule>
  </conditionalFormatting>
  <conditionalFormatting sqref="J2656">
    <cfRule type="containsText" dxfId="14588" priority="19193" operator="containsText" text="TRUE">
      <formula>NOT(ISERROR(SEARCH("TRUE",J2656)))</formula>
    </cfRule>
  </conditionalFormatting>
  <conditionalFormatting sqref="G2655">
    <cfRule type="expression" dxfId="14587" priority="19192">
      <formula>K2655&gt;L2655</formula>
    </cfRule>
  </conditionalFormatting>
  <conditionalFormatting sqref="J2655">
    <cfRule type="containsText" dxfId="14586" priority="19186" operator="containsText" text="TRUE">
      <formula>NOT(ISERROR(SEARCH("TRUE",J2655)))</formula>
    </cfRule>
  </conditionalFormatting>
  <conditionalFormatting sqref="G2654">
    <cfRule type="expression" dxfId="14585" priority="19185">
      <formula>K2654&gt;L2654</formula>
    </cfRule>
  </conditionalFormatting>
  <conditionalFormatting sqref="J2654">
    <cfRule type="containsText" dxfId="14584" priority="19179" operator="containsText" text="TRUE">
      <formula>NOT(ISERROR(SEARCH("TRUE",J2654)))</formula>
    </cfRule>
  </conditionalFormatting>
  <conditionalFormatting sqref="G2653">
    <cfRule type="expression" dxfId="14583" priority="19178">
      <formula>K2653&gt;L2653</formula>
    </cfRule>
  </conditionalFormatting>
  <conditionalFormatting sqref="I2654:I2660">
    <cfRule type="containsText" dxfId="14582" priority="19173" operator="containsText" text="No Encontrado">
      <formula>NOT(ISERROR(SEARCH("No Encontrado",I2654)))</formula>
    </cfRule>
    <cfRule type="containsText" dxfId="14581" priority="19174" operator="containsText" text="Cancelado">
      <formula>NOT(ISERROR(SEARCH("Cancelado",I2654)))</formula>
    </cfRule>
    <cfRule type="containsText" dxfId="14580" priority="19175" operator="containsText" text="Entregado">
      <formula>NOT(ISERROR(SEARCH("Entregado",I2654)))</formula>
    </cfRule>
    <cfRule type="containsText" dxfId="14579" priority="19176" operator="containsText" text="Entregado">
      <formula>NOT(ISERROR(SEARCH("Entregado",I2654)))</formula>
    </cfRule>
    <cfRule type="containsText" dxfId="14578" priority="19177" operator="containsText" text="En proceso">
      <formula>NOT(ISERROR(SEARCH("En proceso",I2654)))</formula>
    </cfRule>
  </conditionalFormatting>
  <conditionalFormatting sqref="J2653">
    <cfRule type="containsText" dxfId="14577" priority="19172" operator="containsText" text="TRUE">
      <formula>NOT(ISERROR(SEARCH("TRUE",J2653)))</formula>
    </cfRule>
  </conditionalFormatting>
  <conditionalFormatting sqref="G2652">
    <cfRule type="expression" dxfId="14576" priority="19171">
      <formula>K2652&gt;L2652</formula>
    </cfRule>
  </conditionalFormatting>
  <conditionalFormatting sqref="J2652">
    <cfRule type="containsText" dxfId="14575" priority="19165" operator="containsText" text="TRUE">
      <formula>NOT(ISERROR(SEARCH("TRUE",J2652)))</formula>
    </cfRule>
  </conditionalFormatting>
  <conditionalFormatting sqref="G2651">
    <cfRule type="expression" dxfId="14574" priority="19164">
      <formula>K2651&gt;L2651</formula>
    </cfRule>
  </conditionalFormatting>
  <conditionalFormatting sqref="J2651">
    <cfRule type="containsText" dxfId="14573" priority="19158" operator="containsText" text="TRUE">
      <formula>NOT(ISERROR(SEARCH("TRUE",J2651)))</formula>
    </cfRule>
  </conditionalFormatting>
  <conditionalFormatting sqref="G2650">
    <cfRule type="expression" dxfId="14572" priority="19157">
      <formula>K2650&gt;L2650</formula>
    </cfRule>
  </conditionalFormatting>
  <conditionalFormatting sqref="J2650">
    <cfRule type="containsText" dxfId="14571" priority="19151" operator="containsText" text="TRUE">
      <formula>NOT(ISERROR(SEARCH("TRUE",J2650)))</formula>
    </cfRule>
  </conditionalFormatting>
  <conditionalFormatting sqref="G2649">
    <cfRule type="expression" dxfId="14570" priority="19150">
      <formula>K2649&gt;L2649</formula>
    </cfRule>
  </conditionalFormatting>
  <conditionalFormatting sqref="I2648:I2649">
    <cfRule type="containsText" dxfId="14569" priority="19145" operator="containsText" text="No Encontrado">
      <formula>NOT(ISERROR(SEARCH("No Encontrado",I2648)))</formula>
    </cfRule>
    <cfRule type="containsText" dxfId="14568" priority="19146" operator="containsText" text="Cancelado">
      <formula>NOT(ISERROR(SEARCH("Cancelado",I2648)))</formula>
    </cfRule>
    <cfRule type="containsText" dxfId="14567" priority="19147" operator="containsText" text="Entregado">
      <formula>NOT(ISERROR(SEARCH("Entregado",I2648)))</formula>
    </cfRule>
    <cfRule type="containsText" dxfId="14566" priority="19148" operator="containsText" text="Entregado">
      <formula>NOT(ISERROR(SEARCH("Entregado",I2648)))</formula>
    </cfRule>
    <cfRule type="containsText" dxfId="14565" priority="19149" operator="containsText" text="En proceso">
      <formula>NOT(ISERROR(SEARCH("En proceso",I2648)))</formula>
    </cfRule>
  </conditionalFormatting>
  <conditionalFormatting sqref="J2649">
    <cfRule type="containsText" dxfId="14564" priority="19144" operator="containsText" text="TRUE">
      <formula>NOT(ISERROR(SEARCH("TRUE",J2649)))</formula>
    </cfRule>
  </conditionalFormatting>
  <conditionalFormatting sqref="G2648">
    <cfRule type="expression" dxfId="14563" priority="19143">
      <formula>K2648&gt;L2648</formula>
    </cfRule>
  </conditionalFormatting>
  <conditionalFormatting sqref="J2648">
    <cfRule type="containsText" dxfId="14562" priority="19137" operator="containsText" text="TRUE">
      <formula>NOT(ISERROR(SEARCH("TRUE",J2648)))</formula>
    </cfRule>
  </conditionalFormatting>
  <conditionalFormatting sqref="G2647">
    <cfRule type="expression" dxfId="14561" priority="19136">
      <formula>K2647&gt;L2647</formula>
    </cfRule>
  </conditionalFormatting>
  <conditionalFormatting sqref="I2647">
    <cfRule type="containsText" dxfId="14560" priority="19131" operator="containsText" text="No Encontrado">
      <formula>NOT(ISERROR(SEARCH("No Encontrado",I2647)))</formula>
    </cfRule>
    <cfRule type="containsText" dxfId="14559" priority="19132" operator="containsText" text="Cancelado">
      <formula>NOT(ISERROR(SEARCH("Cancelado",I2647)))</formula>
    </cfRule>
    <cfRule type="containsText" dxfId="14558" priority="19133" operator="containsText" text="Entregado">
      <formula>NOT(ISERROR(SEARCH("Entregado",I2647)))</formula>
    </cfRule>
    <cfRule type="containsText" dxfId="14557" priority="19134" operator="containsText" text="Entregado">
      <formula>NOT(ISERROR(SEARCH("Entregado",I2647)))</formula>
    </cfRule>
    <cfRule type="containsText" dxfId="14556" priority="19135" operator="containsText" text="En proceso">
      <formula>NOT(ISERROR(SEARCH("En proceso",I2647)))</formula>
    </cfRule>
  </conditionalFormatting>
  <conditionalFormatting sqref="J2647">
    <cfRule type="containsText" dxfId="14555" priority="19130" operator="containsText" text="TRUE">
      <formula>NOT(ISERROR(SEARCH("TRUE",J2647)))</formula>
    </cfRule>
  </conditionalFormatting>
  <conditionalFormatting sqref="G2646">
    <cfRule type="expression" dxfId="14554" priority="19129">
      <formula>K2646&gt;L2646</formula>
    </cfRule>
  </conditionalFormatting>
  <conditionalFormatting sqref="J2646">
    <cfRule type="containsText" dxfId="14553" priority="19123" operator="containsText" text="TRUE">
      <formula>NOT(ISERROR(SEARCH("TRUE",J2646)))</formula>
    </cfRule>
  </conditionalFormatting>
  <conditionalFormatting sqref="I2652:I2653">
    <cfRule type="containsText" dxfId="14552" priority="19118" operator="containsText" text="No Encontrado">
      <formula>NOT(ISERROR(SEARCH("No Encontrado",I2652)))</formula>
    </cfRule>
    <cfRule type="containsText" dxfId="14551" priority="19119" operator="containsText" text="Cancelado">
      <formula>NOT(ISERROR(SEARCH("Cancelado",I2652)))</formula>
    </cfRule>
    <cfRule type="containsText" dxfId="14550" priority="19120" operator="containsText" text="Entregado">
      <formula>NOT(ISERROR(SEARCH("Entregado",I2652)))</formula>
    </cfRule>
    <cfRule type="containsText" dxfId="14549" priority="19121" operator="containsText" text="Entregado">
      <formula>NOT(ISERROR(SEARCH("Entregado",I2652)))</formula>
    </cfRule>
    <cfRule type="containsText" dxfId="14548" priority="19122" operator="containsText" text="En proceso">
      <formula>NOT(ISERROR(SEARCH("En proceso",I2652)))</formula>
    </cfRule>
  </conditionalFormatting>
  <conditionalFormatting sqref="I2650:I2651">
    <cfRule type="containsText" dxfId="14547" priority="19113" operator="containsText" text="No Encontrado">
      <formula>NOT(ISERROR(SEARCH("No Encontrado",I2650)))</formula>
    </cfRule>
    <cfRule type="containsText" dxfId="14546" priority="19114" operator="containsText" text="Cancelado">
      <formula>NOT(ISERROR(SEARCH("Cancelado",I2650)))</formula>
    </cfRule>
    <cfRule type="containsText" dxfId="14545" priority="19115" operator="containsText" text="Entregado">
      <formula>NOT(ISERROR(SEARCH("Entregado",I2650)))</formula>
    </cfRule>
    <cfRule type="containsText" dxfId="14544" priority="19116" operator="containsText" text="Entregado">
      <formula>NOT(ISERROR(SEARCH("Entregado",I2650)))</formula>
    </cfRule>
    <cfRule type="containsText" dxfId="14543" priority="19117" operator="containsText" text="En proceso">
      <formula>NOT(ISERROR(SEARCH("En proceso",I2650)))</formula>
    </cfRule>
  </conditionalFormatting>
  <conditionalFormatting sqref="G2645">
    <cfRule type="expression" dxfId="14542" priority="19112">
      <formula>K2645&gt;L2645</formula>
    </cfRule>
  </conditionalFormatting>
  <conditionalFormatting sqref="I2645">
    <cfRule type="containsText" dxfId="14541" priority="19107" operator="containsText" text="No Encontrado">
      <formula>NOT(ISERROR(SEARCH("No Encontrado",I2645)))</formula>
    </cfRule>
    <cfRule type="containsText" dxfId="14540" priority="19108" operator="containsText" text="Cancelado">
      <formula>NOT(ISERROR(SEARCH("Cancelado",I2645)))</formula>
    </cfRule>
    <cfRule type="containsText" dxfId="14539" priority="19109" operator="containsText" text="Entregado">
      <formula>NOT(ISERROR(SEARCH("Entregado",I2645)))</formula>
    </cfRule>
    <cfRule type="containsText" dxfId="14538" priority="19110" operator="containsText" text="Entregado">
      <formula>NOT(ISERROR(SEARCH("Entregado",I2645)))</formula>
    </cfRule>
    <cfRule type="containsText" dxfId="14537" priority="19111" operator="containsText" text="En proceso">
      <formula>NOT(ISERROR(SEARCH("En proceso",I2645)))</formula>
    </cfRule>
  </conditionalFormatting>
  <conditionalFormatting sqref="J2645">
    <cfRule type="containsText" dxfId="14536" priority="19106" operator="containsText" text="TRUE">
      <formula>NOT(ISERROR(SEARCH("TRUE",J2645)))</formula>
    </cfRule>
  </conditionalFormatting>
  <conditionalFormatting sqref="G2644">
    <cfRule type="expression" dxfId="14535" priority="19105">
      <formula>K2644&gt;L2644</formula>
    </cfRule>
  </conditionalFormatting>
  <conditionalFormatting sqref="I2644">
    <cfRule type="containsText" dxfId="14534" priority="19100" operator="containsText" text="No Encontrado">
      <formula>NOT(ISERROR(SEARCH("No Encontrado",I2644)))</formula>
    </cfRule>
    <cfRule type="containsText" dxfId="14533" priority="19101" operator="containsText" text="Cancelado">
      <formula>NOT(ISERROR(SEARCH("Cancelado",I2644)))</formula>
    </cfRule>
    <cfRule type="containsText" dxfId="14532" priority="19102" operator="containsText" text="Entregado">
      <formula>NOT(ISERROR(SEARCH("Entregado",I2644)))</formula>
    </cfRule>
    <cfRule type="containsText" dxfId="14531" priority="19103" operator="containsText" text="Entregado">
      <formula>NOT(ISERROR(SEARCH("Entregado",I2644)))</formula>
    </cfRule>
    <cfRule type="containsText" dxfId="14530" priority="19104" operator="containsText" text="En proceso">
      <formula>NOT(ISERROR(SEARCH("En proceso",I2644)))</formula>
    </cfRule>
  </conditionalFormatting>
  <conditionalFormatting sqref="J2644">
    <cfRule type="containsText" dxfId="14529" priority="19099" operator="containsText" text="TRUE">
      <formula>NOT(ISERROR(SEARCH("TRUE",J2644)))</formula>
    </cfRule>
  </conditionalFormatting>
  <conditionalFormatting sqref="G2643">
    <cfRule type="expression" dxfId="14528" priority="19098">
      <formula>K2643&gt;L2643</formula>
    </cfRule>
  </conditionalFormatting>
  <conditionalFormatting sqref="J2643">
    <cfRule type="containsText" dxfId="14527" priority="19092" operator="containsText" text="TRUE">
      <formula>NOT(ISERROR(SEARCH("TRUE",J2643)))</formula>
    </cfRule>
  </conditionalFormatting>
  <conditionalFormatting sqref="G2642">
    <cfRule type="expression" dxfId="14526" priority="19091">
      <formula>K2642&gt;L2642</formula>
    </cfRule>
  </conditionalFormatting>
  <conditionalFormatting sqref="J2642">
    <cfRule type="containsText" dxfId="14525" priority="19085" operator="containsText" text="TRUE">
      <formula>NOT(ISERROR(SEARCH("TRUE",J2642)))</formula>
    </cfRule>
  </conditionalFormatting>
  <conditionalFormatting sqref="G2641">
    <cfRule type="expression" dxfId="14524" priority="19084">
      <formula>K2641&gt;L2641</formula>
    </cfRule>
  </conditionalFormatting>
  <conditionalFormatting sqref="J2641">
    <cfRule type="containsText" dxfId="14523" priority="19078" operator="containsText" text="TRUE">
      <formula>NOT(ISERROR(SEARCH("TRUE",J2641)))</formula>
    </cfRule>
  </conditionalFormatting>
  <conditionalFormatting sqref="G2640">
    <cfRule type="expression" dxfId="14522" priority="19077">
      <formula>K2640&gt;L2640</formula>
    </cfRule>
  </conditionalFormatting>
  <conditionalFormatting sqref="J2640">
    <cfRule type="containsText" dxfId="14521" priority="19071" operator="containsText" text="TRUE">
      <formula>NOT(ISERROR(SEARCH("TRUE",J2640)))</formula>
    </cfRule>
  </conditionalFormatting>
  <conditionalFormatting sqref="G2639">
    <cfRule type="expression" dxfId="14520" priority="19070">
      <formula>K2639&gt;L2639</formula>
    </cfRule>
  </conditionalFormatting>
  <conditionalFormatting sqref="J2639">
    <cfRule type="containsText" dxfId="14519" priority="19064" operator="containsText" text="TRUE">
      <formula>NOT(ISERROR(SEARCH("TRUE",J2639)))</formula>
    </cfRule>
  </conditionalFormatting>
  <conditionalFormatting sqref="I2646">
    <cfRule type="containsText" dxfId="14518" priority="19059" operator="containsText" text="No Encontrado">
      <formula>NOT(ISERROR(SEARCH("No Encontrado",I2646)))</formula>
    </cfRule>
    <cfRule type="containsText" dxfId="14517" priority="19060" operator="containsText" text="Cancelado">
      <formula>NOT(ISERROR(SEARCH("Cancelado",I2646)))</formula>
    </cfRule>
    <cfRule type="containsText" dxfId="14516" priority="19061" operator="containsText" text="Entregado">
      <formula>NOT(ISERROR(SEARCH("Entregado",I2646)))</formula>
    </cfRule>
    <cfRule type="containsText" dxfId="14515" priority="19062" operator="containsText" text="Entregado">
      <formula>NOT(ISERROR(SEARCH("Entregado",I2646)))</formula>
    </cfRule>
    <cfRule type="containsText" dxfId="14514" priority="19063" operator="containsText" text="En proceso">
      <formula>NOT(ISERROR(SEARCH("En proceso",I2646)))</formula>
    </cfRule>
  </conditionalFormatting>
  <conditionalFormatting sqref="G2638">
    <cfRule type="expression" dxfId="14513" priority="19058">
      <formula>K2638&gt;L2638</formula>
    </cfRule>
  </conditionalFormatting>
  <conditionalFormatting sqref="I2638">
    <cfRule type="containsText" dxfId="14512" priority="19053" operator="containsText" text="No Encontrado">
      <formula>NOT(ISERROR(SEARCH("No Encontrado",I2638)))</formula>
    </cfRule>
    <cfRule type="containsText" dxfId="14511" priority="19054" operator="containsText" text="Cancelado">
      <formula>NOT(ISERROR(SEARCH("Cancelado",I2638)))</formula>
    </cfRule>
    <cfRule type="containsText" dxfId="14510" priority="19055" operator="containsText" text="Entregado">
      <formula>NOT(ISERROR(SEARCH("Entregado",I2638)))</formula>
    </cfRule>
    <cfRule type="containsText" dxfId="14509" priority="19056" operator="containsText" text="Entregado">
      <formula>NOT(ISERROR(SEARCH("Entregado",I2638)))</formula>
    </cfRule>
    <cfRule type="containsText" dxfId="14508" priority="19057" operator="containsText" text="En proceso">
      <formula>NOT(ISERROR(SEARCH("En proceso",I2638)))</formula>
    </cfRule>
  </conditionalFormatting>
  <conditionalFormatting sqref="J2638">
    <cfRule type="containsText" dxfId="14507" priority="19052" operator="containsText" text="TRUE">
      <formula>NOT(ISERROR(SEARCH("TRUE",J2638)))</formula>
    </cfRule>
  </conditionalFormatting>
  <conditionalFormatting sqref="G2637">
    <cfRule type="expression" dxfId="14506" priority="19051">
      <formula>K2637&gt;L2637</formula>
    </cfRule>
  </conditionalFormatting>
  <conditionalFormatting sqref="I2637">
    <cfRule type="containsText" dxfId="14505" priority="19046" operator="containsText" text="No Encontrado">
      <formula>NOT(ISERROR(SEARCH("No Encontrado",I2637)))</formula>
    </cfRule>
    <cfRule type="containsText" dxfId="14504" priority="19047" operator="containsText" text="Cancelado">
      <formula>NOT(ISERROR(SEARCH("Cancelado",I2637)))</formula>
    </cfRule>
    <cfRule type="containsText" dxfId="14503" priority="19048" operator="containsText" text="Entregado">
      <formula>NOT(ISERROR(SEARCH("Entregado",I2637)))</formula>
    </cfRule>
    <cfRule type="containsText" dxfId="14502" priority="19049" operator="containsText" text="Entregado">
      <formula>NOT(ISERROR(SEARCH("Entregado",I2637)))</formula>
    </cfRule>
    <cfRule type="containsText" dxfId="14501" priority="19050" operator="containsText" text="En proceso">
      <formula>NOT(ISERROR(SEARCH("En proceso",I2637)))</formula>
    </cfRule>
  </conditionalFormatting>
  <conditionalFormatting sqref="J2637">
    <cfRule type="containsText" dxfId="14500" priority="19045" operator="containsText" text="TRUE">
      <formula>NOT(ISERROR(SEARCH("TRUE",J2637)))</formula>
    </cfRule>
  </conditionalFormatting>
  <conditionalFormatting sqref="G2636">
    <cfRule type="expression" dxfId="14499" priority="19044">
      <formula>K2636&gt;L2636</formula>
    </cfRule>
  </conditionalFormatting>
  <conditionalFormatting sqref="I2636">
    <cfRule type="containsText" dxfId="14498" priority="19039" operator="containsText" text="No Encontrado">
      <formula>NOT(ISERROR(SEARCH("No Encontrado",I2636)))</formula>
    </cfRule>
    <cfRule type="containsText" dxfId="14497" priority="19040" operator="containsText" text="Cancelado">
      <formula>NOT(ISERROR(SEARCH("Cancelado",I2636)))</formula>
    </cfRule>
    <cfRule type="containsText" dxfId="14496" priority="19041" operator="containsText" text="Entregado">
      <formula>NOT(ISERROR(SEARCH("Entregado",I2636)))</formula>
    </cfRule>
    <cfRule type="containsText" dxfId="14495" priority="19042" operator="containsText" text="Entregado">
      <formula>NOT(ISERROR(SEARCH("Entregado",I2636)))</formula>
    </cfRule>
    <cfRule type="containsText" dxfId="14494" priority="19043" operator="containsText" text="En proceso">
      <formula>NOT(ISERROR(SEARCH("En proceso",I2636)))</formula>
    </cfRule>
  </conditionalFormatting>
  <conditionalFormatting sqref="J2636">
    <cfRule type="containsText" dxfId="14493" priority="19038" operator="containsText" text="TRUE">
      <formula>NOT(ISERROR(SEARCH("TRUE",J2636)))</formula>
    </cfRule>
  </conditionalFormatting>
  <conditionalFormatting sqref="G2635">
    <cfRule type="expression" dxfId="14492" priority="19037">
      <formula>K2635&gt;L2635</formula>
    </cfRule>
  </conditionalFormatting>
  <conditionalFormatting sqref="I2635">
    <cfRule type="containsText" dxfId="14491" priority="19032" operator="containsText" text="No Encontrado">
      <formula>NOT(ISERROR(SEARCH("No Encontrado",I2635)))</formula>
    </cfRule>
    <cfRule type="containsText" dxfId="14490" priority="19033" operator="containsText" text="Cancelado">
      <formula>NOT(ISERROR(SEARCH("Cancelado",I2635)))</formula>
    </cfRule>
    <cfRule type="containsText" dxfId="14489" priority="19034" operator="containsText" text="Entregado">
      <formula>NOT(ISERROR(SEARCH("Entregado",I2635)))</formula>
    </cfRule>
    <cfRule type="containsText" dxfId="14488" priority="19035" operator="containsText" text="Entregado">
      <formula>NOT(ISERROR(SEARCH("Entregado",I2635)))</formula>
    </cfRule>
    <cfRule type="containsText" dxfId="14487" priority="19036" operator="containsText" text="En proceso">
      <formula>NOT(ISERROR(SEARCH("En proceso",I2635)))</formula>
    </cfRule>
  </conditionalFormatting>
  <conditionalFormatting sqref="J2635">
    <cfRule type="containsText" dxfId="14486" priority="19031" operator="containsText" text="TRUE">
      <formula>NOT(ISERROR(SEARCH("TRUE",J2635)))</formula>
    </cfRule>
  </conditionalFormatting>
  <conditionalFormatting sqref="I2639:I2643">
    <cfRule type="containsText" dxfId="14485" priority="19026" operator="containsText" text="No Encontrado">
      <formula>NOT(ISERROR(SEARCH("No Encontrado",I2639)))</formula>
    </cfRule>
    <cfRule type="containsText" dxfId="14484" priority="19027" operator="containsText" text="Cancelado">
      <formula>NOT(ISERROR(SEARCH("Cancelado",I2639)))</formula>
    </cfRule>
    <cfRule type="containsText" dxfId="14483" priority="19028" operator="containsText" text="Entregado">
      <formula>NOT(ISERROR(SEARCH("Entregado",I2639)))</formula>
    </cfRule>
    <cfRule type="containsText" dxfId="14482" priority="19029" operator="containsText" text="Entregado">
      <formula>NOT(ISERROR(SEARCH("Entregado",I2639)))</formula>
    </cfRule>
    <cfRule type="containsText" dxfId="14481" priority="19030" operator="containsText" text="En proceso">
      <formula>NOT(ISERROR(SEARCH("En proceso",I2639)))</formula>
    </cfRule>
  </conditionalFormatting>
  <conditionalFormatting sqref="G2634">
    <cfRule type="expression" dxfId="14480" priority="19025">
      <formula>K2634&gt;L2634</formula>
    </cfRule>
  </conditionalFormatting>
  <conditionalFormatting sqref="I2634">
    <cfRule type="containsText" dxfId="14479" priority="19020" operator="containsText" text="No Encontrado">
      <formula>NOT(ISERROR(SEARCH("No Encontrado",I2634)))</formula>
    </cfRule>
    <cfRule type="containsText" dxfId="14478" priority="19021" operator="containsText" text="Cancelado">
      <formula>NOT(ISERROR(SEARCH("Cancelado",I2634)))</formula>
    </cfRule>
    <cfRule type="containsText" dxfId="14477" priority="19022" operator="containsText" text="Entregado">
      <formula>NOT(ISERROR(SEARCH("Entregado",I2634)))</formula>
    </cfRule>
    <cfRule type="containsText" dxfId="14476" priority="19023" operator="containsText" text="Entregado">
      <formula>NOT(ISERROR(SEARCH("Entregado",I2634)))</formula>
    </cfRule>
    <cfRule type="containsText" dxfId="14475" priority="19024" operator="containsText" text="En proceso">
      <formula>NOT(ISERROR(SEARCH("En proceso",I2634)))</formula>
    </cfRule>
  </conditionalFormatting>
  <conditionalFormatting sqref="J2634">
    <cfRule type="containsText" dxfId="14474" priority="19019" operator="containsText" text="TRUE">
      <formula>NOT(ISERROR(SEARCH("TRUE",J2634)))</formula>
    </cfRule>
  </conditionalFormatting>
  <conditionalFormatting sqref="G2633">
    <cfRule type="expression" dxfId="14473" priority="19018">
      <formula>K2633&gt;L2633</formula>
    </cfRule>
  </conditionalFormatting>
  <conditionalFormatting sqref="J2633">
    <cfRule type="containsText" dxfId="14472" priority="19012" operator="containsText" text="TRUE">
      <formula>NOT(ISERROR(SEARCH("TRUE",J2633)))</formula>
    </cfRule>
  </conditionalFormatting>
  <conditionalFormatting sqref="G2632">
    <cfRule type="expression" dxfId="14471" priority="19011">
      <formula>K2632&gt;L2632</formula>
    </cfRule>
  </conditionalFormatting>
  <conditionalFormatting sqref="J2632">
    <cfRule type="containsText" dxfId="14470" priority="19005" operator="containsText" text="TRUE">
      <formula>NOT(ISERROR(SEARCH("TRUE",J2632)))</formula>
    </cfRule>
  </conditionalFormatting>
  <conditionalFormatting sqref="G2631">
    <cfRule type="expression" dxfId="14469" priority="19004">
      <formula>K2631&gt;L2631</formula>
    </cfRule>
  </conditionalFormatting>
  <conditionalFormatting sqref="J2631">
    <cfRule type="containsText" dxfId="14468" priority="18998" operator="containsText" text="TRUE">
      <formula>NOT(ISERROR(SEARCH("TRUE",J2631)))</formula>
    </cfRule>
  </conditionalFormatting>
  <conditionalFormatting sqref="G2630">
    <cfRule type="expression" dxfId="14467" priority="18997">
      <formula>K2630&gt;L2630</formula>
    </cfRule>
  </conditionalFormatting>
  <conditionalFormatting sqref="I2626:I2628">
    <cfRule type="containsText" dxfId="14466" priority="18992" operator="containsText" text="No Encontrado">
      <formula>NOT(ISERROR(SEARCH("No Encontrado",I2626)))</formula>
    </cfRule>
    <cfRule type="containsText" dxfId="14465" priority="18993" operator="containsText" text="Cancelado">
      <formula>NOT(ISERROR(SEARCH("Cancelado",I2626)))</formula>
    </cfRule>
    <cfRule type="containsText" dxfId="14464" priority="18994" operator="containsText" text="Entregado">
      <formula>NOT(ISERROR(SEARCH("Entregado",I2626)))</formula>
    </cfRule>
    <cfRule type="containsText" dxfId="14463" priority="18995" operator="containsText" text="Entregado">
      <formula>NOT(ISERROR(SEARCH("Entregado",I2626)))</formula>
    </cfRule>
    <cfRule type="containsText" dxfId="14462" priority="18996" operator="containsText" text="En proceso">
      <formula>NOT(ISERROR(SEARCH("En proceso",I2626)))</formula>
    </cfRule>
  </conditionalFormatting>
  <conditionalFormatting sqref="J2630">
    <cfRule type="containsText" dxfId="14461" priority="18991" operator="containsText" text="TRUE">
      <formula>NOT(ISERROR(SEARCH("TRUE",J2630)))</formula>
    </cfRule>
  </conditionalFormatting>
  <conditionalFormatting sqref="G2629">
    <cfRule type="expression" dxfId="14460" priority="18990">
      <formula>K2629&gt;L2629</formula>
    </cfRule>
  </conditionalFormatting>
  <conditionalFormatting sqref="J2629">
    <cfRule type="containsText" dxfId="14459" priority="18984" operator="containsText" text="TRUE">
      <formula>NOT(ISERROR(SEARCH("TRUE",J2629)))</formula>
    </cfRule>
  </conditionalFormatting>
  <conditionalFormatting sqref="G2628">
    <cfRule type="expression" dxfId="14458" priority="18983">
      <formula>K2628&gt;L2628</formula>
    </cfRule>
  </conditionalFormatting>
  <conditionalFormatting sqref="J2628">
    <cfRule type="containsText" dxfId="14457" priority="18977" operator="containsText" text="TRUE">
      <formula>NOT(ISERROR(SEARCH("TRUE",J2628)))</formula>
    </cfRule>
  </conditionalFormatting>
  <conditionalFormatting sqref="G2627">
    <cfRule type="expression" dxfId="14456" priority="18976">
      <formula>K2627&gt;L2627</formula>
    </cfRule>
  </conditionalFormatting>
  <conditionalFormatting sqref="J2627">
    <cfRule type="containsText" dxfId="14455" priority="18970" operator="containsText" text="TRUE">
      <formula>NOT(ISERROR(SEARCH("TRUE",J2627)))</formula>
    </cfRule>
  </conditionalFormatting>
  <conditionalFormatting sqref="G2626">
    <cfRule type="expression" dxfId="14454" priority="18969">
      <formula>K2626&gt;L2626</formula>
    </cfRule>
  </conditionalFormatting>
  <conditionalFormatting sqref="J2626">
    <cfRule type="containsText" dxfId="14453" priority="18963" operator="containsText" text="TRUE">
      <formula>NOT(ISERROR(SEARCH("TRUE",J2626)))</formula>
    </cfRule>
  </conditionalFormatting>
  <conditionalFormatting sqref="I2629:I2633">
    <cfRule type="containsText" dxfId="14452" priority="18958" operator="containsText" text="No Encontrado">
      <formula>NOT(ISERROR(SEARCH("No Encontrado",I2629)))</formula>
    </cfRule>
    <cfRule type="containsText" dxfId="14451" priority="18959" operator="containsText" text="Cancelado">
      <formula>NOT(ISERROR(SEARCH("Cancelado",I2629)))</formula>
    </cfRule>
    <cfRule type="containsText" dxfId="14450" priority="18960" operator="containsText" text="Entregado">
      <formula>NOT(ISERROR(SEARCH("Entregado",I2629)))</formula>
    </cfRule>
    <cfRule type="containsText" dxfId="14449" priority="18961" operator="containsText" text="Entregado">
      <formula>NOT(ISERROR(SEARCH("Entregado",I2629)))</formula>
    </cfRule>
    <cfRule type="containsText" dxfId="14448" priority="18962" operator="containsText" text="En proceso">
      <formula>NOT(ISERROR(SEARCH("En proceso",I2629)))</formula>
    </cfRule>
  </conditionalFormatting>
  <conditionalFormatting sqref="G2625">
    <cfRule type="expression" dxfId="14447" priority="18957">
      <formula>K2625&gt;L2625</formula>
    </cfRule>
  </conditionalFormatting>
  <conditionalFormatting sqref="I2625">
    <cfRule type="containsText" dxfId="14446" priority="18952" operator="containsText" text="No Encontrado">
      <formula>NOT(ISERROR(SEARCH("No Encontrado",I2625)))</formula>
    </cfRule>
    <cfRule type="containsText" dxfId="14445" priority="18953" operator="containsText" text="Cancelado">
      <formula>NOT(ISERROR(SEARCH("Cancelado",I2625)))</formula>
    </cfRule>
    <cfRule type="containsText" dxfId="14444" priority="18954" operator="containsText" text="Entregado">
      <formula>NOT(ISERROR(SEARCH("Entregado",I2625)))</formula>
    </cfRule>
    <cfRule type="containsText" dxfId="14443" priority="18955" operator="containsText" text="Entregado">
      <formula>NOT(ISERROR(SEARCH("Entregado",I2625)))</formula>
    </cfRule>
    <cfRule type="containsText" dxfId="14442" priority="18956" operator="containsText" text="En proceso">
      <formula>NOT(ISERROR(SEARCH("En proceso",I2625)))</formula>
    </cfRule>
  </conditionalFormatting>
  <conditionalFormatting sqref="J2625">
    <cfRule type="containsText" dxfId="14441" priority="18951" operator="containsText" text="TRUE">
      <formula>NOT(ISERROR(SEARCH("TRUE",J2625)))</formula>
    </cfRule>
  </conditionalFormatting>
  <conditionalFormatting sqref="G2624">
    <cfRule type="expression" dxfId="14440" priority="18950">
      <formula>K2624&gt;L2624</formula>
    </cfRule>
  </conditionalFormatting>
  <conditionalFormatting sqref="I2624">
    <cfRule type="containsText" dxfId="14439" priority="18945" operator="containsText" text="No Encontrado">
      <formula>NOT(ISERROR(SEARCH("No Encontrado",I2624)))</formula>
    </cfRule>
    <cfRule type="containsText" dxfId="14438" priority="18946" operator="containsText" text="Cancelado">
      <formula>NOT(ISERROR(SEARCH("Cancelado",I2624)))</formula>
    </cfRule>
    <cfRule type="containsText" dxfId="14437" priority="18947" operator="containsText" text="Entregado">
      <formula>NOT(ISERROR(SEARCH("Entregado",I2624)))</formula>
    </cfRule>
    <cfRule type="containsText" dxfId="14436" priority="18948" operator="containsText" text="Entregado">
      <formula>NOT(ISERROR(SEARCH("Entregado",I2624)))</formula>
    </cfRule>
    <cfRule type="containsText" dxfId="14435" priority="18949" operator="containsText" text="En proceso">
      <formula>NOT(ISERROR(SEARCH("En proceso",I2624)))</formula>
    </cfRule>
  </conditionalFormatting>
  <conditionalFormatting sqref="J2624">
    <cfRule type="containsText" dxfId="14434" priority="18944" operator="containsText" text="TRUE">
      <formula>NOT(ISERROR(SEARCH("TRUE",J2624)))</formula>
    </cfRule>
  </conditionalFormatting>
  <conditionalFormatting sqref="G2623">
    <cfRule type="expression" dxfId="14433" priority="18943">
      <formula>K2623&gt;L2623</formula>
    </cfRule>
  </conditionalFormatting>
  <conditionalFormatting sqref="I2623">
    <cfRule type="containsText" dxfId="14432" priority="18938" operator="containsText" text="No Encontrado">
      <formula>NOT(ISERROR(SEARCH("No Encontrado",I2623)))</formula>
    </cfRule>
    <cfRule type="containsText" dxfId="14431" priority="18939" operator="containsText" text="Cancelado">
      <formula>NOT(ISERROR(SEARCH("Cancelado",I2623)))</formula>
    </cfRule>
    <cfRule type="containsText" dxfId="14430" priority="18940" operator="containsText" text="Entregado">
      <formula>NOT(ISERROR(SEARCH("Entregado",I2623)))</formula>
    </cfRule>
    <cfRule type="containsText" dxfId="14429" priority="18941" operator="containsText" text="Entregado">
      <formula>NOT(ISERROR(SEARCH("Entregado",I2623)))</formula>
    </cfRule>
    <cfRule type="containsText" dxfId="14428" priority="18942" operator="containsText" text="En proceso">
      <formula>NOT(ISERROR(SEARCH("En proceso",I2623)))</formula>
    </cfRule>
  </conditionalFormatting>
  <conditionalFormatting sqref="J2623">
    <cfRule type="containsText" dxfId="14427" priority="18937" operator="containsText" text="TRUE">
      <formula>NOT(ISERROR(SEARCH("TRUE",J2623)))</formula>
    </cfRule>
  </conditionalFormatting>
  <conditionalFormatting sqref="G2622">
    <cfRule type="expression" dxfId="14426" priority="18936">
      <formula>K2622&gt;L2622</formula>
    </cfRule>
  </conditionalFormatting>
  <conditionalFormatting sqref="I2622">
    <cfRule type="containsText" dxfId="14425" priority="18931" operator="containsText" text="No Encontrado">
      <formula>NOT(ISERROR(SEARCH("No Encontrado",I2622)))</formula>
    </cfRule>
    <cfRule type="containsText" dxfId="14424" priority="18932" operator="containsText" text="Cancelado">
      <formula>NOT(ISERROR(SEARCH("Cancelado",I2622)))</formula>
    </cfRule>
    <cfRule type="containsText" dxfId="14423" priority="18933" operator="containsText" text="Entregado">
      <formula>NOT(ISERROR(SEARCH("Entregado",I2622)))</formula>
    </cfRule>
    <cfRule type="containsText" dxfId="14422" priority="18934" operator="containsText" text="Entregado">
      <formula>NOT(ISERROR(SEARCH("Entregado",I2622)))</formula>
    </cfRule>
    <cfRule type="containsText" dxfId="14421" priority="18935" operator="containsText" text="En proceso">
      <formula>NOT(ISERROR(SEARCH("En proceso",I2622)))</formula>
    </cfRule>
  </conditionalFormatting>
  <conditionalFormatting sqref="J2622">
    <cfRule type="containsText" dxfId="14420" priority="18930" operator="containsText" text="TRUE">
      <formula>NOT(ISERROR(SEARCH("TRUE",J2622)))</formula>
    </cfRule>
  </conditionalFormatting>
  <conditionalFormatting sqref="G2621">
    <cfRule type="expression" dxfId="14419" priority="18929">
      <formula>K2621&gt;L2621</formula>
    </cfRule>
  </conditionalFormatting>
  <conditionalFormatting sqref="I2621">
    <cfRule type="containsText" dxfId="14418" priority="18924" operator="containsText" text="No Encontrado">
      <formula>NOT(ISERROR(SEARCH("No Encontrado",I2621)))</formula>
    </cfRule>
    <cfRule type="containsText" dxfId="14417" priority="18925" operator="containsText" text="Cancelado">
      <formula>NOT(ISERROR(SEARCH("Cancelado",I2621)))</formula>
    </cfRule>
    <cfRule type="containsText" dxfId="14416" priority="18926" operator="containsText" text="Entregado">
      <formula>NOT(ISERROR(SEARCH("Entregado",I2621)))</formula>
    </cfRule>
    <cfRule type="containsText" dxfId="14415" priority="18927" operator="containsText" text="Entregado">
      <formula>NOT(ISERROR(SEARCH("Entregado",I2621)))</formula>
    </cfRule>
    <cfRule type="containsText" dxfId="14414" priority="18928" operator="containsText" text="En proceso">
      <formula>NOT(ISERROR(SEARCH("En proceso",I2621)))</formula>
    </cfRule>
  </conditionalFormatting>
  <conditionalFormatting sqref="J2621">
    <cfRule type="containsText" dxfId="14413" priority="18923" operator="containsText" text="TRUE">
      <formula>NOT(ISERROR(SEARCH("TRUE",J2621)))</formula>
    </cfRule>
  </conditionalFormatting>
  <conditionalFormatting sqref="G2620">
    <cfRule type="expression" dxfId="14412" priority="18922">
      <formula>K2620&gt;L2620</formula>
    </cfRule>
  </conditionalFormatting>
  <conditionalFormatting sqref="I2620">
    <cfRule type="containsText" dxfId="14411" priority="18917" operator="containsText" text="No Encontrado">
      <formula>NOT(ISERROR(SEARCH("No Encontrado",I2620)))</formula>
    </cfRule>
    <cfRule type="containsText" dxfId="14410" priority="18918" operator="containsText" text="Cancelado">
      <formula>NOT(ISERROR(SEARCH("Cancelado",I2620)))</formula>
    </cfRule>
    <cfRule type="containsText" dxfId="14409" priority="18919" operator="containsText" text="Entregado">
      <formula>NOT(ISERROR(SEARCH("Entregado",I2620)))</formula>
    </cfRule>
    <cfRule type="containsText" dxfId="14408" priority="18920" operator="containsText" text="Entregado">
      <formula>NOT(ISERROR(SEARCH("Entregado",I2620)))</formula>
    </cfRule>
    <cfRule type="containsText" dxfId="14407" priority="18921" operator="containsText" text="En proceso">
      <formula>NOT(ISERROR(SEARCH("En proceso",I2620)))</formula>
    </cfRule>
  </conditionalFormatting>
  <conditionalFormatting sqref="J2620">
    <cfRule type="containsText" dxfId="14406" priority="18916" operator="containsText" text="TRUE">
      <formula>NOT(ISERROR(SEARCH("TRUE",J2620)))</formula>
    </cfRule>
  </conditionalFormatting>
  <conditionalFormatting sqref="G2619">
    <cfRule type="expression" dxfId="14405" priority="18915">
      <formula>K2619&gt;L2619</formula>
    </cfRule>
  </conditionalFormatting>
  <conditionalFormatting sqref="I2619">
    <cfRule type="containsText" dxfId="14404" priority="18910" operator="containsText" text="No Encontrado">
      <formula>NOT(ISERROR(SEARCH("No Encontrado",I2619)))</formula>
    </cfRule>
    <cfRule type="containsText" dxfId="14403" priority="18911" operator="containsText" text="Cancelado">
      <formula>NOT(ISERROR(SEARCH("Cancelado",I2619)))</formula>
    </cfRule>
    <cfRule type="containsText" dxfId="14402" priority="18912" operator="containsText" text="Entregado">
      <formula>NOT(ISERROR(SEARCH("Entregado",I2619)))</formula>
    </cfRule>
    <cfRule type="containsText" dxfId="14401" priority="18913" operator="containsText" text="Entregado">
      <formula>NOT(ISERROR(SEARCH("Entregado",I2619)))</formula>
    </cfRule>
    <cfRule type="containsText" dxfId="14400" priority="18914" operator="containsText" text="En proceso">
      <formula>NOT(ISERROR(SEARCH("En proceso",I2619)))</formula>
    </cfRule>
  </conditionalFormatting>
  <conditionalFormatting sqref="J2619">
    <cfRule type="containsText" dxfId="14399" priority="18909" operator="containsText" text="TRUE">
      <formula>NOT(ISERROR(SEARCH("TRUE",J2619)))</formula>
    </cfRule>
  </conditionalFormatting>
  <conditionalFormatting sqref="G2618">
    <cfRule type="expression" dxfId="14398" priority="18908">
      <formula>K2618&gt;L2618</formula>
    </cfRule>
  </conditionalFormatting>
  <conditionalFormatting sqref="I2618">
    <cfRule type="containsText" dxfId="14397" priority="18903" operator="containsText" text="No Encontrado">
      <formula>NOT(ISERROR(SEARCH("No Encontrado",I2618)))</formula>
    </cfRule>
    <cfRule type="containsText" dxfId="14396" priority="18904" operator="containsText" text="Cancelado">
      <formula>NOT(ISERROR(SEARCH("Cancelado",I2618)))</formula>
    </cfRule>
    <cfRule type="containsText" dxfId="14395" priority="18905" operator="containsText" text="Entregado">
      <formula>NOT(ISERROR(SEARCH("Entregado",I2618)))</formula>
    </cfRule>
    <cfRule type="containsText" dxfId="14394" priority="18906" operator="containsText" text="Entregado">
      <formula>NOT(ISERROR(SEARCH("Entregado",I2618)))</formula>
    </cfRule>
    <cfRule type="containsText" dxfId="14393" priority="18907" operator="containsText" text="En proceso">
      <formula>NOT(ISERROR(SEARCH("En proceso",I2618)))</formula>
    </cfRule>
  </conditionalFormatting>
  <conditionalFormatting sqref="J2618">
    <cfRule type="containsText" dxfId="14392" priority="18902" operator="containsText" text="TRUE">
      <formula>NOT(ISERROR(SEARCH("TRUE",J2618)))</formula>
    </cfRule>
  </conditionalFormatting>
  <conditionalFormatting sqref="G2617">
    <cfRule type="expression" dxfId="14391" priority="18901">
      <formula>K2617&gt;L2617</formula>
    </cfRule>
  </conditionalFormatting>
  <conditionalFormatting sqref="J2617">
    <cfRule type="containsText" dxfId="14390" priority="18895" operator="containsText" text="TRUE">
      <formula>NOT(ISERROR(SEARCH("TRUE",J2617)))</formula>
    </cfRule>
  </conditionalFormatting>
  <conditionalFormatting sqref="G2616">
    <cfRule type="expression" dxfId="14389" priority="18894">
      <formula>K2616&gt;L2616</formula>
    </cfRule>
  </conditionalFormatting>
  <conditionalFormatting sqref="J2616">
    <cfRule type="containsText" dxfId="14388" priority="18888" operator="containsText" text="TRUE">
      <formula>NOT(ISERROR(SEARCH("TRUE",J2616)))</formula>
    </cfRule>
  </conditionalFormatting>
  <conditionalFormatting sqref="G2615">
    <cfRule type="expression" dxfId="14387" priority="18887">
      <formula>K2615&gt;L2615</formula>
    </cfRule>
  </conditionalFormatting>
  <conditionalFormatting sqref="I2614:I2617">
    <cfRule type="containsText" dxfId="14386" priority="18882" operator="containsText" text="No Encontrado">
      <formula>NOT(ISERROR(SEARCH("No Encontrado",I2614)))</formula>
    </cfRule>
    <cfRule type="containsText" dxfId="14385" priority="18883" operator="containsText" text="Cancelado">
      <formula>NOT(ISERROR(SEARCH("Cancelado",I2614)))</formula>
    </cfRule>
    <cfRule type="containsText" dxfId="14384" priority="18884" operator="containsText" text="Entregado">
      <formula>NOT(ISERROR(SEARCH("Entregado",I2614)))</formula>
    </cfRule>
    <cfRule type="containsText" dxfId="14383" priority="18885" operator="containsText" text="Entregado">
      <formula>NOT(ISERROR(SEARCH("Entregado",I2614)))</formula>
    </cfRule>
    <cfRule type="containsText" dxfId="14382" priority="18886" operator="containsText" text="En proceso">
      <formula>NOT(ISERROR(SEARCH("En proceso",I2614)))</formula>
    </cfRule>
  </conditionalFormatting>
  <conditionalFormatting sqref="J2615">
    <cfRule type="containsText" dxfId="14381" priority="18881" operator="containsText" text="TRUE">
      <formula>NOT(ISERROR(SEARCH("TRUE",J2615)))</formula>
    </cfRule>
  </conditionalFormatting>
  <conditionalFormatting sqref="G2614">
    <cfRule type="expression" dxfId="14380" priority="18880">
      <formula>K2614&gt;L2614</formula>
    </cfRule>
  </conditionalFormatting>
  <conditionalFormatting sqref="J2614">
    <cfRule type="containsText" dxfId="14379" priority="18874" operator="containsText" text="TRUE">
      <formula>NOT(ISERROR(SEARCH("TRUE",J2614)))</formula>
    </cfRule>
  </conditionalFormatting>
  <conditionalFormatting sqref="G2613">
    <cfRule type="expression" dxfId="14378" priority="18873">
      <formula>K2613&gt;L2613</formula>
    </cfRule>
  </conditionalFormatting>
  <conditionalFormatting sqref="I2613">
    <cfRule type="containsText" dxfId="14377" priority="18868" operator="containsText" text="No Encontrado">
      <formula>NOT(ISERROR(SEARCH("No Encontrado",I2613)))</formula>
    </cfRule>
    <cfRule type="containsText" dxfId="14376" priority="18869" operator="containsText" text="Cancelado">
      <formula>NOT(ISERROR(SEARCH("Cancelado",I2613)))</formula>
    </cfRule>
    <cfRule type="containsText" dxfId="14375" priority="18870" operator="containsText" text="Entregado">
      <formula>NOT(ISERROR(SEARCH("Entregado",I2613)))</formula>
    </cfRule>
    <cfRule type="containsText" dxfId="14374" priority="18871" operator="containsText" text="Entregado">
      <formula>NOT(ISERROR(SEARCH("Entregado",I2613)))</formula>
    </cfRule>
    <cfRule type="containsText" dxfId="14373" priority="18872" operator="containsText" text="En proceso">
      <formula>NOT(ISERROR(SEARCH("En proceso",I2613)))</formula>
    </cfRule>
  </conditionalFormatting>
  <conditionalFormatting sqref="J2613">
    <cfRule type="containsText" dxfId="14372" priority="18867" operator="containsText" text="TRUE">
      <formula>NOT(ISERROR(SEARCH("TRUE",J2613)))</formula>
    </cfRule>
  </conditionalFormatting>
  <conditionalFormatting sqref="G2612">
    <cfRule type="expression" dxfId="14371" priority="18866">
      <formula>K2612&gt;L2612</formula>
    </cfRule>
  </conditionalFormatting>
  <conditionalFormatting sqref="I2612">
    <cfRule type="containsText" dxfId="14370" priority="18861" operator="containsText" text="No Encontrado">
      <formula>NOT(ISERROR(SEARCH("No Encontrado",I2612)))</formula>
    </cfRule>
    <cfRule type="containsText" dxfId="14369" priority="18862" operator="containsText" text="Cancelado">
      <formula>NOT(ISERROR(SEARCH("Cancelado",I2612)))</formula>
    </cfRule>
    <cfRule type="containsText" dxfId="14368" priority="18863" operator="containsText" text="Entregado">
      <formula>NOT(ISERROR(SEARCH("Entregado",I2612)))</formula>
    </cfRule>
    <cfRule type="containsText" dxfId="14367" priority="18864" operator="containsText" text="Entregado">
      <formula>NOT(ISERROR(SEARCH("Entregado",I2612)))</formula>
    </cfRule>
    <cfRule type="containsText" dxfId="14366" priority="18865" operator="containsText" text="En proceso">
      <formula>NOT(ISERROR(SEARCH("En proceso",I2612)))</formula>
    </cfRule>
  </conditionalFormatting>
  <conditionalFormatting sqref="J2612">
    <cfRule type="containsText" dxfId="14365" priority="18860" operator="containsText" text="TRUE">
      <formula>NOT(ISERROR(SEARCH("TRUE",J2612)))</formula>
    </cfRule>
  </conditionalFormatting>
  <conditionalFormatting sqref="G2611">
    <cfRule type="expression" dxfId="14364" priority="18859">
      <formula>K2611&gt;L2611</formula>
    </cfRule>
  </conditionalFormatting>
  <conditionalFormatting sqref="I2611">
    <cfRule type="containsText" dxfId="14363" priority="18854" operator="containsText" text="No Encontrado">
      <formula>NOT(ISERROR(SEARCH("No Encontrado",I2611)))</formula>
    </cfRule>
    <cfRule type="containsText" dxfId="14362" priority="18855" operator="containsText" text="Cancelado">
      <formula>NOT(ISERROR(SEARCH("Cancelado",I2611)))</formula>
    </cfRule>
    <cfRule type="containsText" dxfId="14361" priority="18856" operator="containsText" text="Entregado">
      <formula>NOT(ISERROR(SEARCH("Entregado",I2611)))</formula>
    </cfRule>
    <cfRule type="containsText" dxfId="14360" priority="18857" operator="containsText" text="Entregado">
      <formula>NOT(ISERROR(SEARCH("Entregado",I2611)))</formula>
    </cfRule>
    <cfRule type="containsText" dxfId="14359" priority="18858" operator="containsText" text="En proceso">
      <formula>NOT(ISERROR(SEARCH("En proceso",I2611)))</formula>
    </cfRule>
  </conditionalFormatting>
  <conditionalFormatting sqref="J2611">
    <cfRule type="containsText" dxfId="14358" priority="18853" operator="containsText" text="TRUE">
      <formula>NOT(ISERROR(SEARCH("TRUE",J2611)))</formula>
    </cfRule>
  </conditionalFormatting>
  <conditionalFormatting sqref="G2610">
    <cfRule type="expression" dxfId="14357" priority="18852">
      <formula>K2610&gt;L2610</formula>
    </cfRule>
  </conditionalFormatting>
  <conditionalFormatting sqref="I2610">
    <cfRule type="containsText" dxfId="14356" priority="18847" operator="containsText" text="No Encontrado">
      <formula>NOT(ISERROR(SEARCH("No Encontrado",I2610)))</formula>
    </cfRule>
    <cfRule type="containsText" dxfId="14355" priority="18848" operator="containsText" text="Cancelado">
      <formula>NOT(ISERROR(SEARCH("Cancelado",I2610)))</formula>
    </cfRule>
    <cfRule type="containsText" dxfId="14354" priority="18849" operator="containsText" text="Entregado">
      <formula>NOT(ISERROR(SEARCH("Entregado",I2610)))</formula>
    </cfRule>
    <cfRule type="containsText" dxfId="14353" priority="18850" operator="containsText" text="Entregado">
      <formula>NOT(ISERROR(SEARCH("Entregado",I2610)))</formula>
    </cfRule>
    <cfRule type="containsText" dxfId="14352" priority="18851" operator="containsText" text="En proceso">
      <formula>NOT(ISERROR(SEARCH("En proceso",I2610)))</formula>
    </cfRule>
  </conditionalFormatting>
  <conditionalFormatting sqref="J2610">
    <cfRule type="containsText" dxfId="14351" priority="18846" operator="containsText" text="TRUE">
      <formula>NOT(ISERROR(SEARCH("TRUE",J2610)))</formula>
    </cfRule>
  </conditionalFormatting>
  <conditionalFormatting sqref="G2609">
    <cfRule type="expression" dxfId="14350" priority="18845">
      <formula>K2609&gt;L2609</formula>
    </cfRule>
  </conditionalFormatting>
  <conditionalFormatting sqref="I2609">
    <cfRule type="containsText" dxfId="14349" priority="18840" operator="containsText" text="No Encontrado">
      <formula>NOT(ISERROR(SEARCH("No Encontrado",I2609)))</formula>
    </cfRule>
    <cfRule type="containsText" dxfId="14348" priority="18841" operator="containsText" text="Cancelado">
      <formula>NOT(ISERROR(SEARCH("Cancelado",I2609)))</formula>
    </cfRule>
    <cfRule type="containsText" dxfId="14347" priority="18842" operator="containsText" text="Entregado">
      <formula>NOT(ISERROR(SEARCH("Entregado",I2609)))</formula>
    </cfRule>
    <cfRule type="containsText" dxfId="14346" priority="18843" operator="containsText" text="Entregado">
      <formula>NOT(ISERROR(SEARCH("Entregado",I2609)))</formula>
    </cfRule>
    <cfRule type="containsText" dxfId="14345" priority="18844" operator="containsText" text="En proceso">
      <formula>NOT(ISERROR(SEARCH("En proceso",I2609)))</formula>
    </cfRule>
  </conditionalFormatting>
  <conditionalFormatting sqref="J2609">
    <cfRule type="containsText" dxfId="14344" priority="18839" operator="containsText" text="TRUE">
      <formula>NOT(ISERROR(SEARCH("TRUE",J2609)))</formula>
    </cfRule>
  </conditionalFormatting>
  <conditionalFormatting sqref="G2608">
    <cfRule type="expression" dxfId="14343" priority="18838">
      <formula>K2608&gt;L2608</formula>
    </cfRule>
  </conditionalFormatting>
  <conditionalFormatting sqref="I2608">
    <cfRule type="containsText" dxfId="14342" priority="18833" operator="containsText" text="No Encontrado">
      <formula>NOT(ISERROR(SEARCH("No Encontrado",I2608)))</formula>
    </cfRule>
    <cfRule type="containsText" dxfId="14341" priority="18834" operator="containsText" text="Cancelado">
      <formula>NOT(ISERROR(SEARCH("Cancelado",I2608)))</formula>
    </cfRule>
    <cfRule type="containsText" dxfId="14340" priority="18835" operator="containsText" text="Entregado">
      <formula>NOT(ISERROR(SEARCH("Entregado",I2608)))</formula>
    </cfRule>
    <cfRule type="containsText" dxfId="14339" priority="18836" operator="containsText" text="Entregado">
      <formula>NOT(ISERROR(SEARCH("Entregado",I2608)))</formula>
    </cfRule>
    <cfRule type="containsText" dxfId="14338" priority="18837" operator="containsText" text="En proceso">
      <formula>NOT(ISERROR(SEARCH("En proceso",I2608)))</formula>
    </cfRule>
  </conditionalFormatting>
  <conditionalFormatting sqref="J2608">
    <cfRule type="containsText" dxfId="14337" priority="18832" operator="containsText" text="TRUE">
      <formula>NOT(ISERROR(SEARCH("TRUE",J2608)))</formula>
    </cfRule>
  </conditionalFormatting>
  <conditionalFormatting sqref="G2607">
    <cfRule type="expression" dxfId="14336" priority="18831">
      <formula>K2607&gt;L2607</formula>
    </cfRule>
  </conditionalFormatting>
  <conditionalFormatting sqref="I2607">
    <cfRule type="containsText" dxfId="14335" priority="18826" operator="containsText" text="No Encontrado">
      <formula>NOT(ISERROR(SEARCH("No Encontrado",I2607)))</formula>
    </cfRule>
    <cfRule type="containsText" dxfId="14334" priority="18827" operator="containsText" text="Cancelado">
      <formula>NOT(ISERROR(SEARCH("Cancelado",I2607)))</formula>
    </cfRule>
    <cfRule type="containsText" dxfId="14333" priority="18828" operator="containsText" text="Entregado">
      <formula>NOT(ISERROR(SEARCH("Entregado",I2607)))</formula>
    </cfRule>
    <cfRule type="containsText" dxfId="14332" priority="18829" operator="containsText" text="Entregado">
      <formula>NOT(ISERROR(SEARCH("Entregado",I2607)))</formula>
    </cfRule>
    <cfRule type="containsText" dxfId="14331" priority="18830" operator="containsText" text="En proceso">
      <formula>NOT(ISERROR(SEARCH("En proceso",I2607)))</formula>
    </cfRule>
  </conditionalFormatting>
  <conditionalFormatting sqref="J2607">
    <cfRule type="containsText" dxfId="14330" priority="18825" operator="containsText" text="TRUE">
      <formula>NOT(ISERROR(SEARCH("TRUE",J2607)))</formula>
    </cfRule>
  </conditionalFormatting>
  <conditionalFormatting sqref="G2606">
    <cfRule type="expression" dxfId="14329" priority="18824">
      <formula>K2606&gt;L2606</formula>
    </cfRule>
  </conditionalFormatting>
  <conditionalFormatting sqref="I2606">
    <cfRule type="containsText" dxfId="14328" priority="18819" operator="containsText" text="No Encontrado">
      <formula>NOT(ISERROR(SEARCH("No Encontrado",I2606)))</formula>
    </cfRule>
    <cfRule type="containsText" dxfId="14327" priority="18820" operator="containsText" text="Cancelado">
      <formula>NOT(ISERROR(SEARCH("Cancelado",I2606)))</formula>
    </cfRule>
    <cfRule type="containsText" dxfId="14326" priority="18821" operator="containsText" text="Entregado">
      <formula>NOT(ISERROR(SEARCH("Entregado",I2606)))</formula>
    </cfRule>
    <cfRule type="containsText" dxfId="14325" priority="18822" operator="containsText" text="Entregado">
      <formula>NOT(ISERROR(SEARCH("Entregado",I2606)))</formula>
    </cfRule>
    <cfRule type="containsText" dxfId="14324" priority="18823" operator="containsText" text="En proceso">
      <formula>NOT(ISERROR(SEARCH("En proceso",I2606)))</formula>
    </cfRule>
  </conditionalFormatting>
  <conditionalFormatting sqref="J2606">
    <cfRule type="containsText" dxfId="14323" priority="18818" operator="containsText" text="TRUE">
      <formula>NOT(ISERROR(SEARCH("TRUE",J2606)))</formula>
    </cfRule>
  </conditionalFormatting>
  <conditionalFormatting sqref="G2605">
    <cfRule type="expression" dxfId="14322" priority="18812">
      <formula>K2605&gt;L2605</formula>
    </cfRule>
  </conditionalFormatting>
  <conditionalFormatting sqref="I2605">
    <cfRule type="containsText" dxfId="14321" priority="18807" operator="containsText" text="No Encontrado">
      <formula>NOT(ISERROR(SEARCH("No Encontrado",I2605)))</formula>
    </cfRule>
    <cfRule type="containsText" dxfId="14320" priority="18808" operator="containsText" text="Cancelado">
      <formula>NOT(ISERROR(SEARCH("Cancelado",I2605)))</formula>
    </cfRule>
    <cfRule type="containsText" dxfId="14319" priority="18809" operator="containsText" text="Entregado">
      <formula>NOT(ISERROR(SEARCH("Entregado",I2605)))</formula>
    </cfRule>
    <cfRule type="containsText" dxfId="14318" priority="18810" operator="containsText" text="Entregado">
      <formula>NOT(ISERROR(SEARCH("Entregado",I2605)))</formula>
    </cfRule>
    <cfRule type="containsText" dxfId="14317" priority="18811" operator="containsText" text="En proceso">
      <formula>NOT(ISERROR(SEARCH("En proceso",I2605)))</formula>
    </cfRule>
  </conditionalFormatting>
  <conditionalFormatting sqref="J2605">
    <cfRule type="containsText" dxfId="14316" priority="18806" operator="containsText" text="TRUE">
      <formula>NOT(ISERROR(SEARCH("TRUE",J2605)))</formula>
    </cfRule>
  </conditionalFormatting>
  <conditionalFormatting sqref="G2604">
    <cfRule type="expression" dxfId="14315" priority="18805">
      <formula>K2604&gt;L2604</formula>
    </cfRule>
  </conditionalFormatting>
  <conditionalFormatting sqref="I2604">
    <cfRule type="containsText" dxfId="14314" priority="18800" operator="containsText" text="No Encontrado">
      <formula>NOT(ISERROR(SEARCH("No Encontrado",I2604)))</formula>
    </cfRule>
    <cfRule type="containsText" dxfId="14313" priority="18801" operator="containsText" text="Cancelado">
      <formula>NOT(ISERROR(SEARCH("Cancelado",I2604)))</formula>
    </cfRule>
    <cfRule type="containsText" dxfId="14312" priority="18802" operator="containsText" text="Entregado">
      <formula>NOT(ISERROR(SEARCH("Entregado",I2604)))</formula>
    </cfRule>
    <cfRule type="containsText" dxfId="14311" priority="18803" operator="containsText" text="Entregado">
      <formula>NOT(ISERROR(SEARCH("Entregado",I2604)))</formula>
    </cfRule>
    <cfRule type="containsText" dxfId="14310" priority="18804" operator="containsText" text="En proceso">
      <formula>NOT(ISERROR(SEARCH("En proceso",I2604)))</formula>
    </cfRule>
  </conditionalFormatting>
  <conditionalFormatting sqref="J2604">
    <cfRule type="containsText" dxfId="14309" priority="18799" operator="containsText" text="TRUE">
      <formula>NOT(ISERROR(SEARCH("TRUE",J2604)))</formula>
    </cfRule>
  </conditionalFormatting>
  <conditionalFormatting sqref="G2603">
    <cfRule type="expression" dxfId="14308" priority="18798">
      <formula>K2603&gt;L2603</formula>
    </cfRule>
  </conditionalFormatting>
  <conditionalFormatting sqref="I2603">
    <cfRule type="containsText" dxfId="14307" priority="18793" operator="containsText" text="No Encontrado">
      <formula>NOT(ISERROR(SEARCH("No Encontrado",I2603)))</formula>
    </cfRule>
    <cfRule type="containsText" dxfId="14306" priority="18794" operator="containsText" text="Cancelado">
      <formula>NOT(ISERROR(SEARCH("Cancelado",I2603)))</formula>
    </cfRule>
    <cfRule type="containsText" dxfId="14305" priority="18795" operator="containsText" text="Entregado">
      <formula>NOT(ISERROR(SEARCH("Entregado",I2603)))</formula>
    </cfRule>
    <cfRule type="containsText" dxfId="14304" priority="18796" operator="containsText" text="Entregado">
      <formula>NOT(ISERROR(SEARCH("Entregado",I2603)))</formula>
    </cfRule>
    <cfRule type="containsText" dxfId="14303" priority="18797" operator="containsText" text="En proceso">
      <formula>NOT(ISERROR(SEARCH("En proceso",I2603)))</formula>
    </cfRule>
  </conditionalFormatting>
  <conditionalFormatting sqref="J2603">
    <cfRule type="containsText" dxfId="14302" priority="18792" operator="containsText" text="TRUE">
      <formula>NOT(ISERROR(SEARCH("TRUE",J2603)))</formula>
    </cfRule>
  </conditionalFormatting>
  <conditionalFormatting sqref="G2602">
    <cfRule type="expression" dxfId="14301" priority="18791">
      <formula>K2602&gt;L2602</formula>
    </cfRule>
  </conditionalFormatting>
  <conditionalFormatting sqref="I2602">
    <cfRule type="containsText" dxfId="14300" priority="18786" operator="containsText" text="No Encontrado">
      <formula>NOT(ISERROR(SEARCH("No Encontrado",I2602)))</formula>
    </cfRule>
    <cfRule type="containsText" dxfId="14299" priority="18787" operator="containsText" text="Cancelado">
      <formula>NOT(ISERROR(SEARCH("Cancelado",I2602)))</formula>
    </cfRule>
    <cfRule type="containsText" dxfId="14298" priority="18788" operator="containsText" text="Entregado">
      <formula>NOT(ISERROR(SEARCH("Entregado",I2602)))</formula>
    </cfRule>
    <cfRule type="containsText" dxfId="14297" priority="18789" operator="containsText" text="Entregado">
      <formula>NOT(ISERROR(SEARCH("Entregado",I2602)))</formula>
    </cfRule>
    <cfRule type="containsText" dxfId="14296" priority="18790" operator="containsText" text="En proceso">
      <formula>NOT(ISERROR(SEARCH("En proceso",I2602)))</formula>
    </cfRule>
  </conditionalFormatting>
  <conditionalFormatting sqref="J2602">
    <cfRule type="containsText" dxfId="14295" priority="18785" operator="containsText" text="TRUE">
      <formula>NOT(ISERROR(SEARCH("TRUE",J2602)))</formula>
    </cfRule>
  </conditionalFormatting>
  <conditionalFormatting sqref="G2601">
    <cfRule type="expression" dxfId="14294" priority="18784">
      <formula>K2601&gt;L2601</formula>
    </cfRule>
  </conditionalFormatting>
  <conditionalFormatting sqref="I2601">
    <cfRule type="containsText" dxfId="14293" priority="18779" operator="containsText" text="No Encontrado">
      <formula>NOT(ISERROR(SEARCH("No Encontrado",I2601)))</formula>
    </cfRule>
    <cfRule type="containsText" dxfId="14292" priority="18780" operator="containsText" text="Cancelado">
      <formula>NOT(ISERROR(SEARCH("Cancelado",I2601)))</formula>
    </cfRule>
    <cfRule type="containsText" dxfId="14291" priority="18781" operator="containsText" text="Entregado">
      <formula>NOT(ISERROR(SEARCH("Entregado",I2601)))</formula>
    </cfRule>
    <cfRule type="containsText" dxfId="14290" priority="18782" operator="containsText" text="Entregado">
      <formula>NOT(ISERROR(SEARCH("Entregado",I2601)))</formula>
    </cfRule>
    <cfRule type="containsText" dxfId="14289" priority="18783" operator="containsText" text="En proceso">
      <formula>NOT(ISERROR(SEARCH("En proceso",I2601)))</formula>
    </cfRule>
  </conditionalFormatting>
  <conditionalFormatting sqref="J2601">
    <cfRule type="containsText" dxfId="14288" priority="18778" operator="containsText" text="TRUE">
      <formula>NOT(ISERROR(SEARCH("TRUE",J2601)))</formula>
    </cfRule>
  </conditionalFormatting>
  <conditionalFormatting sqref="G2600">
    <cfRule type="expression" dxfId="14287" priority="18777">
      <formula>K2600&gt;L2600</formula>
    </cfRule>
  </conditionalFormatting>
  <conditionalFormatting sqref="I2600">
    <cfRule type="containsText" dxfId="14286" priority="18772" operator="containsText" text="No Encontrado">
      <formula>NOT(ISERROR(SEARCH("No Encontrado",I2600)))</formula>
    </cfRule>
    <cfRule type="containsText" dxfId="14285" priority="18773" operator="containsText" text="Cancelado">
      <formula>NOT(ISERROR(SEARCH("Cancelado",I2600)))</formula>
    </cfRule>
    <cfRule type="containsText" dxfId="14284" priority="18774" operator="containsText" text="Entregado">
      <formula>NOT(ISERROR(SEARCH("Entregado",I2600)))</formula>
    </cfRule>
    <cfRule type="containsText" dxfId="14283" priority="18775" operator="containsText" text="Entregado">
      <formula>NOT(ISERROR(SEARCH("Entregado",I2600)))</formula>
    </cfRule>
    <cfRule type="containsText" dxfId="14282" priority="18776" operator="containsText" text="En proceso">
      <formula>NOT(ISERROR(SEARCH("En proceso",I2600)))</formula>
    </cfRule>
  </conditionalFormatting>
  <conditionalFormatting sqref="J2600">
    <cfRule type="containsText" dxfId="14281" priority="18771" operator="containsText" text="TRUE">
      <formula>NOT(ISERROR(SEARCH("TRUE",J2600)))</formula>
    </cfRule>
  </conditionalFormatting>
  <conditionalFormatting sqref="G2599">
    <cfRule type="expression" dxfId="14280" priority="18770">
      <formula>K2599&gt;L2599</formula>
    </cfRule>
  </conditionalFormatting>
  <conditionalFormatting sqref="I2599">
    <cfRule type="containsText" dxfId="14279" priority="18765" operator="containsText" text="No Encontrado">
      <formula>NOT(ISERROR(SEARCH("No Encontrado",I2599)))</formula>
    </cfRule>
    <cfRule type="containsText" dxfId="14278" priority="18766" operator="containsText" text="Cancelado">
      <formula>NOT(ISERROR(SEARCH("Cancelado",I2599)))</formula>
    </cfRule>
    <cfRule type="containsText" dxfId="14277" priority="18767" operator="containsText" text="Entregado">
      <formula>NOT(ISERROR(SEARCH("Entregado",I2599)))</formula>
    </cfRule>
    <cfRule type="containsText" dxfId="14276" priority="18768" operator="containsText" text="Entregado">
      <formula>NOT(ISERROR(SEARCH("Entregado",I2599)))</formula>
    </cfRule>
    <cfRule type="containsText" dxfId="14275" priority="18769" operator="containsText" text="En proceso">
      <formula>NOT(ISERROR(SEARCH("En proceso",I2599)))</formula>
    </cfRule>
  </conditionalFormatting>
  <conditionalFormatting sqref="J2599">
    <cfRule type="containsText" dxfId="14274" priority="18764" operator="containsText" text="TRUE">
      <formula>NOT(ISERROR(SEARCH("TRUE",J2599)))</formula>
    </cfRule>
  </conditionalFormatting>
  <conditionalFormatting sqref="G2598">
    <cfRule type="expression" dxfId="14273" priority="18763">
      <formula>K2598&gt;L2598</formula>
    </cfRule>
  </conditionalFormatting>
  <conditionalFormatting sqref="I2598">
    <cfRule type="containsText" dxfId="14272" priority="18758" operator="containsText" text="No Encontrado">
      <formula>NOT(ISERROR(SEARCH("No Encontrado",I2598)))</formula>
    </cfRule>
    <cfRule type="containsText" dxfId="14271" priority="18759" operator="containsText" text="Cancelado">
      <formula>NOT(ISERROR(SEARCH("Cancelado",I2598)))</formula>
    </cfRule>
    <cfRule type="containsText" dxfId="14270" priority="18760" operator="containsText" text="Entregado">
      <formula>NOT(ISERROR(SEARCH("Entregado",I2598)))</formula>
    </cfRule>
    <cfRule type="containsText" dxfId="14269" priority="18761" operator="containsText" text="Entregado">
      <formula>NOT(ISERROR(SEARCH("Entregado",I2598)))</formula>
    </cfRule>
    <cfRule type="containsText" dxfId="14268" priority="18762" operator="containsText" text="En proceso">
      <formula>NOT(ISERROR(SEARCH("En proceso",I2598)))</formula>
    </cfRule>
  </conditionalFormatting>
  <conditionalFormatting sqref="J2598">
    <cfRule type="containsText" dxfId="14267" priority="18757" operator="containsText" text="TRUE">
      <formula>NOT(ISERROR(SEARCH("TRUE",J2598)))</formula>
    </cfRule>
  </conditionalFormatting>
  <conditionalFormatting sqref="G2597">
    <cfRule type="expression" dxfId="14266" priority="18756">
      <formula>K2597&gt;L2597</formula>
    </cfRule>
  </conditionalFormatting>
  <conditionalFormatting sqref="I2597">
    <cfRule type="containsText" dxfId="14265" priority="18751" operator="containsText" text="No Encontrado">
      <formula>NOT(ISERROR(SEARCH("No Encontrado",I2597)))</formula>
    </cfRule>
    <cfRule type="containsText" dxfId="14264" priority="18752" operator="containsText" text="Cancelado">
      <formula>NOT(ISERROR(SEARCH("Cancelado",I2597)))</formula>
    </cfRule>
    <cfRule type="containsText" dxfId="14263" priority="18753" operator="containsText" text="Entregado">
      <formula>NOT(ISERROR(SEARCH("Entregado",I2597)))</formula>
    </cfRule>
    <cfRule type="containsText" dxfId="14262" priority="18754" operator="containsText" text="Entregado">
      <formula>NOT(ISERROR(SEARCH("Entregado",I2597)))</formula>
    </cfRule>
    <cfRule type="containsText" dxfId="14261" priority="18755" operator="containsText" text="En proceso">
      <formula>NOT(ISERROR(SEARCH("En proceso",I2597)))</formula>
    </cfRule>
  </conditionalFormatting>
  <conditionalFormatting sqref="J2597">
    <cfRule type="containsText" dxfId="14260" priority="18750" operator="containsText" text="TRUE">
      <formula>NOT(ISERROR(SEARCH("TRUE",J2597)))</formula>
    </cfRule>
  </conditionalFormatting>
  <conditionalFormatting sqref="G2596">
    <cfRule type="expression" dxfId="14259" priority="18749">
      <formula>K2596&gt;L2596</formula>
    </cfRule>
  </conditionalFormatting>
  <conditionalFormatting sqref="I2596">
    <cfRule type="containsText" dxfId="14258" priority="18744" operator="containsText" text="No Encontrado">
      <formula>NOT(ISERROR(SEARCH("No Encontrado",I2596)))</formula>
    </cfRule>
    <cfRule type="containsText" dxfId="14257" priority="18745" operator="containsText" text="Cancelado">
      <formula>NOT(ISERROR(SEARCH("Cancelado",I2596)))</formula>
    </cfRule>
    <cfRule type="containsText" dxfId="14256" priority="18746" operator="containsText" text="Entregado">
      <formula>NOT(ISERROR(SEARCH("Entregado",I2596)))</formula>
    </cfRule>
    <cfRule type="containsText" dxfId="14255" priority="18747" operator="containsText" text="Entregado">
      <formula>NOT(ISERROR(SEARCH("Entregado",I2596)))</formula>
    </cfRule>
    <cfRule type="containsText" dxfId="14254" priority="18748" operator="containsText" text="En proceso">
      <formula>NOT(ISERROR(SEARCH("En proceso",I2596)))</formula>
    </cfRule>
  </conditionalFormatting>
  <conditionalFormatting sqref="J2596">
    <cfRule type="containsText" dxfId="14253" priority="18743" operator="containsText" text="TRUE">
      <formula>NOT(ISERROR(SEARCH("TRUE",J2596)))</formula>
    </cfRule>
  </conditionalFormatting>
  <conditionalFormatting sqref="G2595">
    <cfRule type="expression" dxfId="14252" priority="18742">
      <formula>K2595&gt;L2595</formula>
    </cfRule>
  </conditionalFormatting>
  <conditionalFormatting sqref="I2595">
    <cfRule type="containsText" dxfId="14251" priority="18737" operator="containsText" text="No Encontrado">
      <formula>NOT(ISERROR(SEARCH("No Encontrado",I2595)))</formula>
    </cfRule>
    <cfRule type="containsText" dxfId="14250" priority="18738" operator="containsText" text="Cancelado">
      <formula>NOT(ISERROR(SEARCH("Cancelado",I2595)))</formula>
    </cfRule>
    <cfRule type="containsText" dxfId="14249" priority="18739" operator="containsText" text="Entregado">
      <formula>NOT(ISERROR(SEARCH("Entregado",I2595)))</formula>
    </cfRule>
    <cfRule type="containsText" dxfId="14248" priority="18740" operator="containsText" text="Entregado">
      <formula>NOT(ISERROR(SEARCH("Entregado",I2595)))</formula>
    </cfRule>
    <cfRule type="containsText" dxfId="14247" priority="18741" operator="containsText" text="En proceso">
      <formula>NOT(ISERROR(SEARCH("En proceso",I2595)))</formula>
    </cfRule>
  </conditionalFormatting>
  <conditionalFormatting sqref="J2595">
    <cfRule type="containsText" dxfId="14246" priority="18736" operator="containsText" text="TRUE">
      <formula>NOT(ISERROR(SEARCH("TRUE",J2595)))</formula>
    </cfRule>
  </conditionalFormatting>
  <conditionalFormatting sqref="G2594">
    <cfRule type="expression" dxfId="14245" priority="18735">
      <formula>K2594&gt;L2594</formula>
    </cfRule>
  </conditionalFormatting>
  <conditionalFormatting sqref="I2594">
    <cfRule type="containsText" dxfId="14244" priority="18730" operator="containsText" text="No Encontrado">
      <formula>NOT(ISERROR(SEARCH("No Encontrado",I2594)))</formula>
    </cfRule>
    <cfRule type="containsText" dxfId="14243" priority="18731" operator="containsText" text="Cancelado">
      <formula>NOT(ISERROR(SEARCH("Cancelado",I2594)))</formula>
    </cfRule>
    <cfRule type="containsText" dxfId="14242" priority="18732" operator="containsText" text="Entregado">
      <formula>NOT(ISERROR(SEARCH("Entregado",I2594)))</formula>
    </cfRule>
    <cfRule type="containsText" dxfId="14241" priority="18733" operator="containsText" text="Entregado">
      <formula>NOT(ISERROR(SEARCH("Entregado",I2594)))</formula>
    </cfRule>
    <cfRule type="containsText" dxfId="14240" priority="18734" operator="containsText" text="En proceso">
      <formula>NOT(ISERROR(SEARCH("En proceso",I2594)))</formula>
    </cfRule>
  </conditionalFormatting>
  <conditionalFormatting sqref="J2594">
    <cfRule type="containsText" dxfId="14239" priority="18729" operator="containsText" text="TRUE">
      <formula>NOT(ISERROR(SEARCH("TRUE",J2594)))</formula>
    </cfRule>
  </conditionalFormatting>
  <conditionalFormatting sqref="G2593">
    <cfRule type="expression" dxfId="14238" priority="18728">
      <formula>K2593&gt;L2593</formula>
    </cfRule>
  </conditionalFormatting>
  <conditionalFormatting sqref="I2593">
    <cfRule type="containsText" dxfId="14237" priority="18723" operator="containsText" text="No Encontrado">
      <formula>NOT(ISERROR(SEARCH("No Encontrado",I2593)))</formula>
    </cfRule>
    <cfRule type="containsText" dxfId="14236" priority="18724" operator="containsText" text="Cancelado">
      <formula>NOT(ISERROR(SEARCH("Cancelado",I2593)))</formula>
    </cfRule>
    <cfRule type="containsText" dxfId="14235" priority="18725" operator="containsText" text="Entregado">
      <formula>NOT(ISERROR(SEARCH("Entregado",I2593)))</formula>
    </cfRule>
    <cfRule type="containsText" dxfId="14234" priority="18726" operator="containsText" text="Entregado">
      <formula>NOT(ISERROR(SEARCH("Entregado",I2593)))</formula>
    </cfRule>
    <cfRule type="containsText" dxfId="14233" priority="18727" operator="containsText" text="En proceso">
      <formula>NOT(ISERROR(SEARCH("En proceso",I2593)))</formula>
    </cfRule>
  </conditionalFormatting>
  <conditionalFormatting sqref="J2593">
    <cfRule type="containsText" dxfId="14232" priority="18722" operator="containsText" text="TRUE">
      <formula>NOT(ISERROR(SEARCH("TRUE",J2593)))</formula>
    </cfRule>
  </conditionalFormatting>
  <conditionalFormatting sqref="G2592">
    <cfRule type="expression" dxfId="14231" priority="18721">
      <formula>K2592&gt;L2592</formula>
    </cfRule>
  </conditionalFormatting>
  <conditionalFormatting sqref="I2592">
    <cfRule type="containsText" dxfId="14230" priority="18716" operator="containsText" text="No Encontrado">
      <formula>NOT(ISERROR(SEARCH("No Encontrado",I2592)))</formula>
    </cfRule>
    <cfRule type="containsText" dxfId="14229" priority="18717" operator="containsText" text="Cancelado">
      <formula>NOT(ISERROR(SEARCH("Cancelado",I2592)))</formula>
    </cfRule>
    <cfRule type="containsText" dxfId="14228" priority="18718" operator="containsText" text="Entregado">
      <formula>NOT(ISERROR(SEARCH("Entregado",I2592)))</formula>
    </cfRule>
    <cfRule type="containsText" dxfId="14227" priority="18719" operator="containsText" text="Entregado">
      <formula>NOT(ISERROR(SEARCH("Entregado",I2592)))</formula>
    </cfRule>
    <cfRule type="containsText" dxfId="14226" priority="18720" operator="containsText" text="En proceso">
      <formula>NOT(ISERROR(SEARCH("En proceso",I2592)))</formula>
    </cfRule>
  </conditionalFormatting>
  <conditionalFormatting sqref="J2592">
    <cfRule type="containsText" dxfId="14225" priority="18715" operator="containsText" text="TRUE">
      <formula>NOT(ISERROR(SEARCH("TRUE",J2592)))</formula>
    </cfRule>
  </conditionalFormatting>
  <conditionalFormatting sqref="G2591">
    <cfRule type="expression" dxfId="14224" priority="18707">
      <formula>K2591&gt;L2591</formula>
    </cfRule>
  </conditionalFormatting>
  <conditionalFormatting sqref="I2591">
    <cfRule type="containsText" dxfId="14223" priority="18702" operator="containsText" text="No Encontrado">
      <formula>NOT(ISERROR(SEARCH("No Encontrado",I2591)))</formula>
    </cfRule>
    <cfRule type="containsText" dxfId="14222" priority="18703" operator="containsText" text="Cancelado">
      <formula>NOT(ISERROR(SEARCH("Cancelado",I2591)))</formula>
    </cfRule>
    <cfRule type="containsText" dxfId="14221" priority="18704" operator="containsText" text="Entregado">
      <formula>NOT(ISERROR(SEARCH("Entregado",I2591)))</formula>
    </cfRule>
    <cfRule type="containsText" dxfId="14220" priority="18705" operator="containsText" text="Entregado">
      <formula>NOT(ISERROR(SEARCH("Entregado",I2591)))</formula>
    </cfRule>
    <cfRule type="containsText" dxfId="14219" priority="18706" operator="containsText" text="En proceso">
      <formula>NOT(ISERROR(SEARCH("En proceso",I2591)))</formula>
    </cfRule>
  </conditionalFormatting>
  <conditionalFormatting sqref="J2591">
    <cfRule type="containsText" dxfId="14218" priority="18701" operator="containsText" text="TRUE">
      <formula>NOT(ISERROR(SEARCH("TRUE",J2591)))</formula>
    </cfRule>
  </conditionalFormatting>
  <conditionalFormatting sqref="G2590">
    <cfRule type="expression" dxfId="14217" priority="18700">
      <formula>K2590&gt;L2590</formula>
    </cfRule>
  </conditionalFormatting>
  <conditionalFormatting sqref="I2590">
    <cfRule type="containsText" dxfId="14216" priority="18695" operator="containsText" text="No Encontrado">
      <formula>NOT(ISERROR(SEARCH("No Encontrado",I2590)))</formula>
    </cfRule>
    <cfRule type="containsText" dxfId="14215" priority="18696" operator="containsText" text="Cancelado">
      <formula>NOT(ISERROR(SEARCH("Cancelado",I2590)))</formula>
    </cfRule>
    <cfRule type="containsText" dxfId="14214" priority="18697" operator="containsText" text="Entregado">
      <formula>NOT(ISERROR(SEARCH("Entregado",I2590)))</formula>
    </cfRule>
    <cfRule type="containsText" dxfId="14213" priority="18698" operator="containsText" text="Entregado">
      <formula>NOT(ISERROR(SEARCH("Entregado",I2590)))</formula>
    </cfRule>
    <cfRule type="containsText" dxfId="14212" priority="18699" operator="containsText" text="En proceso">
      <formula>NOT(ISERROR(SEARCH("En proceso",I2590)))</formula>
    </cfRule>
  </conditionalFormatting>
  <conditionalFormatting sqref="J2590">
    <cfRule type="containsText" dxfId="14211" priority="18694" operator="containsText" text="TRUE">
      <formula>NOT(ISERROR(SEARCH("TRUE",J2590)))</formula>
    </cfRule>
  </conditionalFormatting>
  <conditionalFormatting sqref="G2589">
    <cfRule type="expression" dxfId="14210" priority="18693">
      <formula>K2589&gt;L2589</formula>
    </cfRule>
  </conditionalFormatting>
  <conditionalFormatting sqref="I2589">
    <cfRule type="containsText" dxfId="14209" priority="18688" operator="containsText" text="No Encontrado">
      <formula>NOT(ISERROR(SEARCH("No Encontrado",I2589)))</formula>
    </cfRule>
    <cfRule type="containsText" dxfId="14208" priority="18689" operator="containsText" text="Cancelado">
      <formula>NOT(ISERROR(SEARCH("Cancelado",I2589)))</formula>
    </cfRule>
    <cfRule type="containsText" dxfId="14207" priority="18690" operator="containsText" text="Entregado">
      <formula>NOT(ISERROR(SEARCH("Entregado",I2589)))</formula>
    </cfRule>
    <cfRule type="containsText" dxfId="14206" priority="18691" operator="containsText" text="Entregado">
      <formula>NOT(ISERROR(SEARCH("Entregado",I2589)))</formula>
    </cfRule>
    <cfRule type="containsText" dxfId="14205" priority="18692" operator="containsText" text="En proceso">
      <formula>NOT(ISERROR(SEARCH("En proceso",I2589)))</formula>
    </cfRule>
  </conditionalFormatting>
  <conditionalFormatting sqref="J2589">
    <cfRule type="containsText" dxfId="14204" priority="18687" operator="containsText" text="TRUE">
      <formula>NOT(ISERROR(SEARCH("TRUE",J2589)))</formula>
    </cfRule>
  </conditionalFormatting>
  <conditionalFormatting sqref="G2588">
    <cfRule type="expression" dxfId="14203" priority="18686">
      <formula>K2588&gt;L2588</formula>
    </cfRule>
  </conditionalFormatting>
  <conditionalFormatting sqref="I2588">
    <cfRule type="containsText" dxfId="14202" priority="18681" operator="containsText" text="No Encontrado">
      <formula>NOT(ISERROR(SEARCH("No Encontrado",I2588)))</formula>
    </cfRule>
    <cfRule type="containsText" dxfId="14201" priority="18682" operator="containsText" text="Cancelado">
      <formula>NOT(ISERROR(SEARCH("Cancelado",I2588)))</formula>
    </cfRule>
    <cfRule type="containsText" dxfId="14200" priority="18683" operator="containsText" text="Entregado">
      <formula>NOT(ISERROR(SEARCH("Entregado",I2588)))</formula>
    </cfRule>
    <cfRule type="containsText" dxfId="14199" priority="18684" operator="containsText" text="Entregado">
      <formula>NOT(ISERROR(SEARCH("Entregado",I2588)))</formula>
    </cfRule>
    <cfRule type="containsText" dxfId="14198" priority="18685" operator="containsText" text="En proceso">
      <formula>NOT(ISERROR(SEARCH("En proceso",I2588)))</formula>
    </cfRule>
  </conditionalFormatting>
  <conditionalFormatting sqref="J2588">
    <cfRule type="containsText" dxfId="14197" priority="18680" operator="containsText" text="TRUE">
      <formula>NOT(ISERROR(SEARCH("TRUE",J2588)))</formula>
    </cfRule>
  </conditionalFormatting>
  <conditionalFormatting sqref="G2587">
    <cfRule type="expression" dxfId="14196" priority="18679">
      <formula>K2587&gt;L2587</formula>
    </cfRule>
  </conditionalFormatting>
  <conditionalFormatting sqref="I2587">
    <cfRule type="containsText" dxfId="14195" priority="18674" operator="containsText" text="No Encontrado">
      <formula>NOT(ISERROR(SEARCH("No Encontrado",I2587)))</formula>
    </cfRule>
    <cfRule type="containsText" dxfId="14194" priority="18675" operator="containsText" text="Cancelado">
      <formula>NOT(ISERROR(SEARCH("Cancelado",I2587)))</formula>
    </cfRule>
    <cfRule type="containsText" dxfId="14193" priority="18676" operator="containsText" text="Entregado">
      <formula>NOT(ISERROR(SEARCH("Entregado",I2587)))</formula>
    </cfRule>
    <cfRule type="containsText" dxfId="14192" priority="18677" operator="containsText" text="Entregado">
      <formula>NOT(ISERROR(SEARCH("Entregado",I2587)))</formula>
    </cfRule>
    <cfRule type="containsText" dxfId="14191" priority="18678" operator="containsText" text="En proceso">
      <formula>NOT(ISERROR(SEARCH("En proceso",I2587)))</formula>
    </cfRule>
  </conditionalFormatting>
  <conditionalFormatting sqref="J2587">
    <cfRule type="containsText" dxfId="14190" priority="18673" operator="containsText" text="TRUE">
      <formula>NOT(ISERROR(SEARCH("TRUE",J2587)))</formula>
    </cfRule>
  </conditionalFormatting>
  <conditionalFormatting sqref="G2586">
    <cfRule type="expression" dxfId="14189" priority="18672">
      <formula>K2586&gt;L2586</formula>
    </cfRule>
  </conditionalFormatting>
  <conditionalFormatting sqref="I2586">
    <cfRule type="containsText" dxfId="14188" priority="18667" operator="containsText" text="No Encontrado">
      <formula>NOT(ISERROR(SEARCH("No Encontrado",I2586)))</formula>
    </cfRule>
    <cfRule type="containsText" dxfId="14187" priority="18668" operator="containsText" text="Cancelado">
      <formula>NOT(ISERROR(SEARCH("Cancelado",I2586)))</formula>
    </cfRule>
    <cfRule type="containsText" dxfId="14186" priority="18669" operator="containsText" text="Entregado">
      <formula>NOT(ISERROR(SEARCH("Entregado",I2586)))</formula>
    </cfRule>
    <cfRule type="containsText" dxfId="14185" priority="18670" operator="containsText" text="Entregado">
      <formula>NOT(ISERROR(SEARCH("Entregado",I2586)))</formula>
    </cfRule>
    <cfRule type="containsText" dxfId="14184" priority="18671" operator="containsText" text="En proceso">
      <formula>NOT(ISERROR(SEARCH("En proceso",I2586)))</formula>
    </cfRule>
  </conditionalFormatting>
  <conditionalFormatting sqref="J2586">
    <cfRule type="containsText" dxfId="14183" priority="18666" operator="containsText" text="TRUE">
      <formula>NOT(ISERROR(SEARCH("TRUE",J2586)))</formula>
    </cfRule>
  </conditionalFormatting>
  <conditionalFormatting sqref="G2585">
    <cfRule type="expression" dxfId="14182" priority="18665">
      <formula>K2585&gt;L2585</formula>
    </cfRule>
  </conditionalFormatting>
  <conditionalFormatting sqref="I2585">
    <cfRule type="containsText" dxfId="14181" priority="18660" operator="containsText" text="No Encontrado">
      <formula>NOT(ISERROR(SEARCH("No Encontrado",I2585)))</formula>
    </cfRule>
    <cfRule type="containsText" dxfId="14180" priority="18661" operator="containsText" text="Cancelado">
      <formula>NOT(ISERROR(SEARCH("Cancelado",I2585)))</formula>
    </cfRule>
    <cfRule type="containsText" dxfId="14179" priority="18662" operator="containsText" text="Entregado">
      <formula>NOT(ISERROR(SEARCH("Entregado",I2585)))</formula>
    </cfRule>
    <cfRule type="containsText" dxfId="14178" priority="18663" operator="containsText" text="Entregado">
      <formula>NOT(ISERROR(SEARCH("Entregado",I2585)))</formula>
    </cfRule>
    <cfRule type="containsText" dxfId="14177" priority="18664" operator="containsText" text="En proceso">
      <formula>NOT(ISERROR(SEARCH("En proceso",I2585)))</formula>
    </cfRule>
  </conditionalFormatting>
  <conditionalFormatting sqref="J2585">
    <cfRule type="containsText" dxfId="14176" priority="18659" operator="containsText" text="TRUE">
      <formula>NOT(ISERROR(SEARCH("TRUE",J2585)))</formula>
    </cfRule>
  </conditionalFormatting>
  <conditionalFormatting sqref="G2584">
    <cfRule type="expression" dxfId="14175" priority="18658">
      <formula>K2584&gt;L2584</formula>
    </cfRule>
  </conditionalFormatting>
  <conditionalFormatting sqref="I2584">
    <cfRule type="containsText" dxfId="14174" priority="18653" operator="containsText" text="No Encontrado">
      <formula>NOT(ISERROR(SEARCH("No Encontrado",I2584)))</formula>
    </cfRule>
    <cfRule type="containsText" dxfId="14173" priority="18654" operator="containsText" text="Cancelado">
      <formula>NOT(ISERROR(SEARCH("Cancelado",I2584)))</formula>
    </cfRule>
    <cfRule type="containsText" dxfId="14172" priority="18655" operator="containsText" text="Entregado">
      <formula>NOT(ISERROR(SEARCH("Entregado",I2584)))</formula>
    </cfRule>
    <cfRule type="containsText" dxfId="14171" priority="18656" operator="containsText" text="Entregado">
      <formula>NOT(ISERROR(SEARCH("Entregado",I2584)))</formula>
    </cfRule>
    <cfRule type="containsText" dxfId="14170" priority="18657" operator="containsText" text="En proceso">
      <formula>NOT(ISERROR(SEARCH("En proceso",I2584)))</formula>
    </cfRule>
  </conditionalFormatting>
  <conditionalFormatting sqref="J2584">
    <cfRule type="containsText" dxfId="14169" priority="18652" operator="containsText" text="TRUE">
      <formula>NOT(ISERROR(SEARCH("TRUE",J2584)))</formula>
    </cfRule>
  </conditionalFormatting>
  <conditionalFormatting sqref="G2583">
    <cfRule type="expression" dxfId="14168" priority="18651">
      <formula>K2583&gt;L2583</formula>
    </cfRule>
  </conditionalFormatting>
  <conditionalFormatting sqref="I2583">
    <cfRule type="containsText" dxfId="14167" priority="18646" operator="containsText" text="No Encontrado">
      <formula>NOT(ISERROR(SEARCH("No Encontrado",I2583)))</formula>
    </cfRule>
    <cfRule type="containsText" dxfId="14166" priority="18647" operator="containsText" text="Cancelado">
      <formula>NOT(ISERROR(SEARCH("Cancelado",I2583)))</formula>
    </cfRule>
    <cfRule type="containsText" dxfId="14165" priority="18648" operator="containsText" text="Entregado">
      <formula>NOT(ISERROR(SEARCH("Entregado",I2583)))</formula>
    </cfRule>
    <cfRule type="containsText" dxfId="14164" priority="18649" operator="containsText" text="Entregado">
      <formula>NOT(ISERROR(SEARCH("Entregado",I2583)))</formula>
    </cfRule>
    <cfRule type="containsText" dxfId="14163" priority="18650" operator="containsText" text="En proceso">
      <formula>NOT(ISERROR(SEARCH("En proceso",I2583)))</formula>
    </cfRule>
  </conditionalFormatting>
  <conditionalFormatting sqref="J2583">
    <cfRule type="containsText" dxfId="14162" priority="18645" operator="containsText" text="TRUE">
      <formula>NOT(ISERROR(SEARCH("TRUE",J2583)))</formula>
    </cfRule>
  </conditionalFormatting>
  <conditionalFormatting sqref="G2582">
    <cfRule type="expression" dxfId="14161" priority="18644">
      <formula>K2582&gt;L2582</formula>
    </cfRule>
  </conditionalFormatting>
  <conditionalFormatting sqref="I2582">
    <cfRule type="containsText" dxfId="14160" priority="18639" operator="containsText" text="No Encontrado">
      <formula>NOT(ISERROR(SEARCH("No Encontrado",I2582)))</formula>
    </cfRule>
    <cfRule type="containsText" dxfId="14159" priority="18640" operator="containsText" text="Cancelado">
      <formula>NOT(ISERROR(SEARCH("Cancelado",I2582)))</formula>
    </cfRule>
    <cfRule type="containsText" dxfId="14158" priority="18641" operator="containsText" text="Entregado">
      <formula>NOT(ISERROR(SEARCH("Entregado",I2582)))</formula>
    </cfRule>
    <cfRule type="containsText" dxfId="14157" priority="18642" operator="containsText" text="Entregado">
      <formula>NOT(ISERROR(SEARCH("Entregado",I2582)))</formula>
    </cfRule>
    <cfRule type="containsText" dxfId="14156" priority="18643" operator="containsText" text="En proceso">
      <formula>NOT(ISERROR(SEARCH("En proceso",I2582)))</formula>
    </cfRule>
  </conditionalFormatting>
  <conditionalFormatting sqref="J2582">
    <cfRule type="containsText" dxfId="14155" priority="18638" operator="containsText" text="TRUE">
      <formula>NOT(ISERROR(SEARCH("TRUE",J2582)))</formula>
    </cfRule>
  </conditionalFormatting>
  <conditionalFormatting sqref="G2581">
    <cfRule type="expression" dxfId="14154" priority="18637">
      <formula>K2581&gt;L2581</formula>
    </cfRule>
  </conditionalFormatting>
  <conditionalFormatting sqref="I2580:I2581">
    <cfRule type="containsText" dxfId="14153" priority="18632" operator="containsText" text="No Encontrado">
      <formula>NOT(ISERROR(SEARCH("No Encontrado",I2580)))</formula>
    </cfRule>
    <cfRule type="containsText" dxfId="14152" priority="18633" operator="containsText" text="Cancelado">
      <formula>NOT(ISERROR(SEARCH("Cancelado",I2580)))</formula>
    </cfRule>
    <cfRule type="containsText" dxfId="14151" priority="18634" operator="containsText" text="Entregado">
      <formula>NOT(ISERROR(SEARCH("Entregado",I2580)))</formula>
    </cfRule>
    <cfRule type="containsText" dxfId="14150" priority="18635" operator="containsText" text="Entregado">
      <formula>NOT(ISERROR(SEARCH("Entregado",I2580)))</formula>
    </cfRule>
    <cfRule type="containsText" dxfId="14149" priority="18636" operator="containsText" text="En proceso">
      <formula>NOT(ISERROR(SEARCH("En proceso",I2580)))</formula>
    </cfRule>
  </conditionalFormatting>
  <conditionalFormatting sqref="J2581">
    <cfRule type="containsText" dxfId="14148" priority="18631" operator="containsText" text="TRUE">
      <formula>NOT(ISERROR(SEARCH("TRUE",J2581)))</formula>
    </cfRule>
  </conditionalFormatting>
  <conditionalFormatting sqref="G2580">
    <cfRule type="expression" dxfId="14147" priority="18630">
      <formula>K2580&gt;L2580</formula>
    </cfRule>
  </conditionalFormatting>
  <conditionalFormatting sqref="I2579">
    <cfRule type="containsText" dxfId="14146" priority="18625" operator="containsText" text="No Encontrado">
      <formula>NOT(ISERROR(SEARCH("No Encontrado",I2579)))</formula>
    </cfRule>
    <cfRule type="containsText" dxfId="14145" priority="18626" operator="containsText" text="Cancelado">
      <formula>NOT(ISERROR(SEARCH("Cancelado",I2579)))</formula>
    </cfRule>
    <cfRule type="containsText" dxfId="14144" priority="18627" operator="containsText" text="Entregado">
      <formula>NOT(ISERROR(SEARCH("Entregado",I2579)))</formula>
    </cfRule>
    <cfRule type="containsText" dxfId="14143" priority="18628" operator="containsText" text="Entregado">
      <formula>NOT(ISERROR(SEARCH("Entregado",I2579)))</formula>
    </cfRule>
    <cfRule type="containsText" dxfId="14142" priority="18629" operator="containsText" text="En proceso">
      <formula>NOT(ISERROR(SEARCH("En proceso",I2579)))</formula>
    </cfRule>
  </conditionalFormatting>
  <conditionalFormatting sqref="J2580">
    <cfRule type="containsText" dxfId="14141" priority="18624" operator="containsText" text="TRUE">
      <formula>NOT(ISERROR(SEARCH("TRUE",J2580)))</formula>
    </cfRule>
  </conditionalFormatting>
  <conditionalFormatting sqref="G2579">
    <cfRule type="expression" dxfId="14140" priority="18623">
      <formula>K2579&gt;L2579</formula>
    </cfRule>
  </conditionalFormatting>
  <conditionalFormatting sqref="J2579">
    <cfRule type="containsText" dxfId="14139" priority="18617" operator="containsText" text="TRUE">
      <formula>NOT(ISERROR(SEARCH("TRUE",J2579)))</formula>
    </cfRule>
  </conditionalFormatting>
  <conditionalFormatting sqref="G2578">
    <cfRule type="expression" dxfId="14138" priority="18616">
      <formula>K2578&gt;L2578</formula>
    </cfRule>
  </conditionalFormatting>
  <conditionalFormatting sqref="I2578">
    <cfRule type="containsText" dxfId="14137" priority="18611" operator="containsText" text="No Encontrado">
      <formula>NOT(ISERROR(SEARCH("No Encontrado",I2578)))</formula>
    </cfRule>
    <cfRule type="containsText" dxfId="14136" priority="18612" operator="containsText" text="Cancelado">
      <formula>NOT(ISERROR(SEARCH("Cancelado",I2578)))</formula>
    </cfRule>
    <cfRule type="containsText" dxfId="14135" priority="18613" operator="containsText" text="Entregado">
      <formula>NOT(ISERROR(SEARCH("Entregado",I2578)))</formula>
    </cfRule>
    <cfRule type="containsText" dxfId="14134" priority="18614" operator="containsText" text="Entregado">
      <formula>NOT(ISERROR(SEARCH("Entregado",I2578)))</formula>
    </cfRule>
    <cfRule type="containsText" dxfId="14133" priority="18615" operator="containsText" text="En proceso">
      <formula>NOT(ISERROR(SEARCH("En proceso",I2578)))</formula>
    </cfRule>
  </conditionalFormatting>
  <conditionalFormatting sqref="J2578">
    <cfRule type="containsText" dxfId="14132" priority="18610" operator="containsText" text="TRUE">
      <formula>NOT(ISERROR(SEARCH("TRUE",J2578)))</formula>
    </cfRule>
  </conditionalFormatting>
  <conditionalFormatting sqref="G2577">
    <cfRule type="expression" dxfId="14131" priority="18609">
      <formula>K2577&gt;L2577</formula>
    </cfRule>
  </conditionalFormatting>
  <conditionalFormatting sqref="I2577">
    <cfRule type="containsText" dxfId="14130" priority="18604" operator="containsText" text="No Encontrado">
      <formula>NOT(ISERROR(SEARCH("No Encontrado",I2577)))</formula>
    </cfRule>
    <cfRule type="containsText" dxfId="14129" priority="18605" operator="containsText" text="Cancelado">
      <formula>NOT(ISERROR(SEARCH("Cancelado",I2577)))</formula>
    </cfRule>
    <cfRule type="containsText" dxfId="14128" priority="18606" operator="containsText" text="Entregado">
      <formula>NOT(ISERROR(SEARCH("Entregado",I2577)))</formula>
    </cfRule>
    <cfRule type="containsText" dxfId="14127" priority="18607" operator="containsText" text="Entregado">
      <formula>NOT(ISERROR(SEARCH("Entregado",I2577)))</formula>
    </cfRule>
    <cfRule type="containsText" dxfId="14126" priority="18608" operator="containsText" text="En proceso">
      <formula>NOT(ISERROR(SEARCH("En proceso",I2577)))</formula>
    </cfRule>
  </conditionalFormatting>
  <conditionalFormatting sqref="J2577">
    <cfRule type="containsText" dxfId="14125" priority="18603" operator="containsText" text="TRUE">
      <formula>NOT(ISERROR(SEARCH("TRUE",J2577)))</formula>
    </cfRule>
  </conditionalFormatting>
  <conditionalFormatting sqref="G2576">
    <cfRule type="expression" dxfId="14124" priority="18602">
      <formula>K2576&gt;L2576</formula>
    </cfRule>
  </conditionalFormatting>
  <conditionalFormatting sqref="I2576">
    <cfRule type="containsText" dxfId="14123" priority="18597" operator="containsText" text="No Encontrado">
      <formula>NOT(ISERROR(SEARCH("No Encontrado",I2576)))</formula>
    </cfRule>
    <cfRule type="containsText" dxfId="14122" priority="18598" operator="containsText" text="Cancelado">
      <formula>NOT(ISERROR(SEARCH("Cancelado",I2576)))</formula>
    </cfRule>
    <cfRule type="containsText" dxfId="14121" priority="18599" operator="containsText" text="Entregado">
      <formula>NOT(ISERROR(SEARCH("Entregado",I2576)))</formula>
    </cfRule>
    <cfRule type="containsText" dxfId="14120" priority="18600" operator="containsText" text="Entregado">
      <formula>NOT(ISERROR(SEARCH("Entregado",I2576)))</formula>
    </cfRule>
    <cfRule type="containsText" dxfId="14119" priority="18601" operator="containsText" text="En proceso">
      <formula>NOT(ISERROR(SEARCH("En proceso",I2576)))</formula>
    </cfRule>
  </conditionalFormatting>
  <conditionalFormatting sqref="J2576">
    <cfRule type="containsText" dxfId="14118" priority="18596" operator="containsText" text="TRUE">
      <formula>NOT(ISERROR(SEARCH("TRUE",J2576)))</formula>
    </cfRule>
  </conditionalFormatting>
  <conditionalFormatting sqref="G2575">
    <cfRule type="expression" dxfId="14117" priority="18595">
      <formula>K2575&gt;L2575</formula>
    </cfRule>
  </conditionalFormatting>
  <conditionalFormatting sqref="I2575">
    <cfRule type="containsText" dxfId="14116" priority="18590" operator="containsText" text="No Encontrado">
      <formula>NOT(ISERROR(SEARCH("No Encontrado",I2575)))</formula>
    </cfRule>
    <cfRule type="containsText" dxfId="14115" priority="18591" operator="containsText" text="Cancelado">
      <formula>NOT(ISERROR(SEARCH("Cancelado",I2575)))</formula>
    </cfRule>
    <cfRule type="containsText" dxfId="14114" priority="18592" operator="containsText" text="Entregado">
      <formula>NOT(ISERROR(SEARCH("Entregado",I2575)))</formula>
    </cfRule>
    <cfRule type="containsText" dxfId="14113" priority="18593" operator="containsText" text="Entregado">
      <formula>NOT(ISERROR(SEARCH("Entregado",I2575)))</formula>
    </cfRule>
    <cfRule type="containsText" dxfId="14112" priority="18594" operator="containsText" text="En proceso">
      <formula>NOT(ISERROR(SEARCH("En proceso",I2575)))</formula>
    </cfRule>
  </conditionalFormatting>
  <conditionalFormatting sqref="J2575">
    <cfRule type="containsText" dxfId="14111" priority="18589" operator="containsText" text="TRUE">
      <formula>NOT(ISERROR(SEARCH("TRUE",J2575)))</formula>
    </cfRule>
  </conditionalFormatting>
  <conditionalFormatting sqref="G2574">
    <cfRule type="expression" dxfId="14110" priority="18588">
      <formula>K2574&gt;L2574</formula>
    </cfRule>
  </conditionalFormatting>
  <conditionalFormatting sqref="I2574">
    <cfRule type="containsText" dxfId="14109" priority="18583" operator="containsText" text="No Encontrado">
      <formula>NOT(ISERROR(SEARCH("No Encontrado",I2574)))</formula>
    </cfRule>
    <cfRule type="containsText" dxfId="14108" priority="18584" operator="containsText" text="Cancelado">
      <formula>NOT(ISERROR(SEARCH("Cancelado",I2574)))</formula>
    </cfRule>
    <cfRule type="containsText" dxfId="14107" priority="18585" operator="containsText" text="Entregado">
      <formula>NOT(ISERROR(SEARCH("Entregado",I2574)))</formula>
    </cfRule>
    <cfRule type="containsText" dxfId="14106" priority="18586" operator="containsText" text="Entregado">
      <formula>NOT(ISERROR(SEARCH("Entregado",I2574)))</formula>
    </cfRule>
    <cfRule type="containsText" dxfId="14105" priority="18587" operator="containsText" text="En proceso">
      <formula>NOT(ISERROR(SEARCH("En proceso",I2574)))</formula>
    </cfRule>
  </conditionalFormatting>
  <conditionalFormatting sqref="J2574">
    <cfRule type="containsText" dxfId="14104" priority="18582" operator="containsText" text="TRUE">
      <formula>NOT(ISERROR(SEARCH("TRUE",J2574)))</formula>
    </cfRule>
  </conditionalFormatting>
  <conditionalFormatting sqref="G2573">
    <cfRule type="expression" dxfId="14103" priority="18581">
      <formula>K2573&gt;L2573</formula>
    </cfRule>
  </conditionalFormatting>
  <conditionalFormatting sqref="I2573">
    <cfRule type="containsText" dxfId="14102" priority="18576" operator="containsText" text="No Encontrado">
      <formula>NOT(ISERROR(SEARCH("No Encontrado",I2573)))</formula>
    </cfRule>
    <cfRule type="containsText" dxfId="14101" priority="18577" operator="containsText" text="Cancelado">
      <formula>NOT(ISERROR(SEARCH("Cancelado",I2573)))</formula>
    </cfRule>
    <cfRule type="containsText" dxfId="14100" priority="18578" operator="containsText" text="Entregado">
      <formula>NOT(ISERROR(SEARCH("Entregado",I2573)))</formula>
    </cfRule>
    <cfRule type="containsText" dxfId="14099" priority="18579" operator="containsText" text="Entregado">
      <formula>NOT(ISERROR(SEARCH("Entregado",I2573)))</formula>
    </cfRule>
    <cfRule type="containsText" dxfId="14098" priority="18580" operator="containsText" text="En proceso">
      <formula>NOT(ISERROR(SEARCH("En proceso",I2573)))</formula>
    </cfRule>
  </conditionalFormatting>
  <conditionalFormatting sqref="J2573">
    <cfRule type="containsText" dxfId="14097" priority="18575" operator="containsText" text="TRUE">
      <formula>NOT(ISERROR(SEARCH("TRUE",J2573)))</formula>
    </cfRule>
  </conditionalFormatting>
  <conditionalFormatting sqref="G2572">
    <cfRule type="expression" dxfId="14096" priority="18574">
      <formula>K2572&gt;L2572</formula>
    </cfRule>
  </conditionalFormatting>
  <conditionalFormatting sqref="I2572">
    <cfRule type="containsText" dxfId="14095" priority="18569" operator="containsText" text="No Encontrado">
      <formula>NOT(ISERROR(SEARCH("No Encontrado",I2572)))</formula>
    </cfRule>
    <cfRule type="containsText" dxfId="14094" priority="18570" operator="containsText" text="Cancelado">
      <formula>NOT(ISERROR(SEARCH("Cancelado",I2572)))</formula>
    </cfRule>
    <cfRule type="containsText" dxfId="14093" priority="18571" operator="containsText" text="Entregado">
      <formula>NOT(ISERROR(SEARCH("Entregado",I2572)))</formula>
    </cfRule>
    <cfRule type="containsText" dxfId="14092" priority="18572" operator="containsText" text="Entregado">
      <formula>NOT(ISERROR(SEARCH("Entregado",I2572)))</formula>
    </cfRule>
    <cfRule type="containsText" dxfId="14091" priority="18573" operator="containsText" text="En proceso">
      <formula>NOT(ISERROR(SEARCH("En proceso",I2572)))</formula>
    </cfRule>
  </conditionalFormatting>
  <conditionalFormatting sqref="J2572">
    <cfRule type="containsText" dxfId="14090" priority="18568" operator="containsText" text="TRUE">
      <formula>NOT(ISERROR(SEARCH("TRUE",J2572)))</formula>
    </cfRule>
  </conditionalFormatting>
  <conditionalFormatting sqref="G2571">
    <cfRule type="expression" dxfId="14089" priority="18567">
      <formula>K2571&gt;L2571</formula>
    </cfRule>
  </conditionalFormatting>
  <conditionalFormatting sqref="I2571">
    <cfRule type="containsText" dxfId="14088" priority="18562" operator="containsText" text="No Encontrado">
      <formula>NOT(ISERROR(SEARCH("No Encontrado",I2571)))</formula>
    </cfRule>
    <cfRule type="containsText" dxfId="14087" priority="18563" operator="containsText" text="Cancelado">
      <formula>NOT(ISERROR(SEARCH("Cancelado",I2571)))</formula>
    </cfRule>
    <cfRule type="containsText" dxfId="14086" priority="18564" operator="containsText" text="Entregado">
      <formula>NOT(ISERROR(SEARCH("Entregado",I2571)))</formula>
    </cfRule>
    <cfRule type="containsText" dxfId="14085" priority="18565" operator="containsText" text="Entregado">
      <formula>NOT(ISERROR(SEARCH("Entregado",I2571)))</formula>
    </cfRule>
    <cfRule type="containsText" dxfId="14084" priority="18566" operator="containsText" text="En proceso">
      <formula>NOT(ISERROR(SEARCH("En proceso",I2571)))</formula>
    </cfRule>
  </conditionalFormatting>
  <conditionalFormatting sqref="J2571">
    <cfRule type="containsText" dxfId="14083" priority="18561" operator="containsText" text="TRUE">
      <formula>NOT(ISERROR(SEARCH("TRUE",J2571)))</formula>
    </cfRule>
  </conditionalFormatting>
  <conditionalFormatting sqref="G2570">
    <cfRule type="expression" dxfId="14082" priority="18560">
      <formula>K2570&gt;L2570</formula>
    </cfRule>
  </conditionalFormatting>
  <conditionalFormatting sqref="I2570">
    <cfRule type="containsText" dxfId="14081" priority="18555" operator="containsText" text="No Encontrado">
      <formula>NOT(ISERROR(SEARCH("No Encontrado",I2570)))</formula>
    </cfRule>
    <cfRule type="containsText" dxfId="14080" priority="18556" operator="containsText" text="Cancelado">
      <formula>NOT(ISERROR(SEARCH("Cancelado",I2570)))</formula>
    </cfRule>
    <cfRule type="containsText" dxfId="14079" priority="18557" operator="containsText" text="Entregado">
      <formula>NOT(ISERROR(SEARCH("Entregado",I2570)))</formula>
    </cfRule>
    <cfRule type="containsText" dxfId="14078" priority="18558" operator="containsText" text="Entregado">
      <formula>NOT(ISERROR(SEARCH("Entregado",I2570)))</formula>
    </cfRule>
    <cfRule type="containsText" dxfId="14077" priority="18559" operator="containsText" text="En proceso">
      <formula>NOT(ISERROR(SEARCH("En proceso",I2570)))</formula>
    </cfRule>
  </conditionalFormatting>
  <conditionalFormatting sqref="J2570">
    <cfRule type="containsText" dxfId="14076" priority="18554" operator="containsText" text="TRUE">
      <formula>NOT(ISERROR(SEARCH("TRUE",J2570)))</formula>
    </cfRule>
  </conditionalFormatting>
  <conditionalFormatting sqref="G2569">
    <cfRule type="expression" dxfId="14075" priority="18553">
      <formula>K2569&gt;L2569</formula>
    </cfRule>
  </conditionalFormatting>
  <conditionalFormatting sqref="I2569">
    <cfRule type="containsText" dxfId="14074" priority="18548" operator="containsText" text="No Encontrado">
      <formula>NOT(ISERROR(SEARCH("No Encontrado",I2569)))</formula>
    </cfRule>
    <cfRule type="containsText" dxfId="14073" priority="18549" operator="containsText" text="Cancelado">
      <formula>NOT(ISERROR(SEARCH("Cancelado",I2569)))</formula>
    </cfRule>
    <cfRule type="containsText" dxfId="14072" priority="18550" operator="containsText" text="Entregado">
      <formula>NOT(ISERROR(SEARCH("Entregado",I2569)))</formula>
    </cfRule>
    <cfRule type="containsText" dxfId="14071" priority="18551" operator="containsText" text="Entregado">
      <formula>NOT(ISERROR(SEARCH("Entregado",I2569)))</formula>
    </cfRule>
    <cfRule type="containsText" dxfId="14070" priority="18552" operator="containsText" text="En proceso">
      <formula>NOT(ISERROR(SEARCH("En proceso",I2569)))</formula>
    </cfRule>
  </conditionalFormatting>
  <conditionalFormatting sqref="J2569">
    <cfRule type="containsText" dxfId="14069" priority="18547" operator="containsText" text="TRUE">
      <formula>NOT(ISERROR(SEARCH("TRUE",J2569)))</formula>
    </cfRule>
  </conditionalFormatting>
  <conditionalFormatting sqref="G2568">
    <cfRule type="expression" dxfId="14068" priority="18546">
      <formula>K2568&gt;L2568</formula>
    </cfRule>
  </conditionalFormatting>
  <conditionalFormatting sqref="I2568">
    <cfRule type="containsText" dxfId="14067" priority="18541" operator="containsText" text="No Encontrado">
      <formula>NOT(ISERROR(SEARCH("No Encontrado",I2568)))</formula>
    </cfRule>
    <cfRule type="containsText" dxfId="14066" priority="18542" operator="containsText" text="Cancelado">
      <formula>NOT(ISERROR(SEARCH("Cancelado",I2568)))</formula>
    </cfRule>
    <cfRule type="containsText" dxfId="14065" priority="18543" operator="containsText" text="Entregado">
      <formula>NOT(ISERROR(SEARCH("Entregado",I2568)))</formula>
    </cfRule>
    <cfRule type="containsText" dxfId="14064" priority="18544" operator="containsText" text="Entregado">
      <formula>NOT(ISERROR(SEARCH("Entregado",I2568)))</formula>
    </cfRule>
    <cfRule type="containsText" dxfId="14063" priority="18545" operator="containsText" text="En proceso">
      <formula>NOT(ISERROR(SEARCH("En proceso",I2568)))</formula>
    </cfRule>
  </conditionalFormatting>
  <conditionalFormatting sqref="J2568">
    <cfRule type="containsText" dxfId="14062" priority="18540" operator="containsText" text="TRUE">
      <formula>NOT(ISERROR(SEARCH("TRUE",J2568)))</formula>
    </cfRule>
  </conditionalFormatting>
  <conditionalFormatting sqref="G2567">
    <cfRule type="expression" dxfId="14061" priority="18539">
      <formula>K2567&gt;L2567</formula>
    </cfRule>
  </conditionalFormatting>
  <conditionalFormatting sqref="I2567">
    <cfRule type="containsText" dxfId="14060" priority="18534" operator="containsText" text="No Encontrado">
      <formula>NOT(ISERROR(SEARCH("No Encontrado",I2567)))</formula>
    </cfRule>
    <cfRule type="containsText" dxfId="14059" priority="18535" operator="containsText" text="Cancelado">
      <formula>NOT(ISERROR(SEARCH("Cancelado",I2567)))</formula>
    </cfRule>
    <cfRule type="containsText" dxfId="14058" priority="18536" operator="containsText" text="Entregado">
      <formula>NOT(ISERROR(SEARCH("Entregado",I2567)))</formula>
    </cfRule>
    <cfRule type="containsText" dxfId="14057" priority="18537" operator="containsText" text="Entregado">
      <formula>NOT(ISERROR(SEARCH("Entregado",I2567)))</formula>
    </cfRule>
    <cfRule type="containsText" dxfId="14056" priority="18538" operator="containsText" text="En proceso">
      <formula>NOT(ISERROR(SEARCH("En proceso",I2567)))</formula>
    </cfRule>
  </conditionalFormatting>
  <conditionalFormatting sqref="J2567">
    <cfRule type="containsText" dxfId="14055" priority="18533" operator="containsText" text="TRUE">
      <formula>NOT(ISERROR(SEARCH("TRUE",J2567)))</formula>
    </cfRule>
  </conditionalFormatting>
  <conditionalFormatting sqref="G2566">
    <cfRule type="expression" dxfId="14054" priority="18532">
      <formula>K2566&gt;L2566</formula>
    </cfRule>
  </conditionalFormatting>
  <conditionalFormatting sqref="I2566">
    <cfRule type="containsText" dxfId="14053" priority="18527" operator="containsText" text="No Encontrado">
      <formula>NOT(ISERROR(SEARCH("No Encontrado",I2566)))</formula>
    </cfRule>
    <cfRule type="containsText" dxfId="14052" priority="18528" operator="containsText" text="Cancelado">
      <formula>NOT(ISERROR(SEARCH("Cancelado",I2566)))</formula>
    </cfRule>
    <cfRule type="containsText" dxfId="14051" priority="18529" operator="containsText" text="Entregado">
      <formula>NOT(ISERROR(SEARCH("Entregado",I2566)))</formula>
    </cfRule>
    <cfRule type="containsText" dxfId="14050" priority="18530" operator="containsText" text="Entregado">
      <formula>NOT(ISERROR(SEARCH("Entregado",I2566)))</formula>
    </cfRule>
    <cfRule type="containsText" dxfId="14049" priority="18531" operator="containsText" text="En proceso">
      <formula>NOT(ISERROR(SEARCH("En proceso",I2566)))</formula>
    </cfRule>
  </conditionalFormatting>
  <conditionalFormatting sqref="J2566">
    <cfRule type="containsText" dxfId="14048" priority="18526" operator="containsText" text="TRUE">
      <formula>NOT(ISERROR(SEARCH("TRUE",J2566)))</formula>
    </cfRule>
  </conditionalFormatting>
  <conditionalFormatting sqref="G2565">
    <cfRule type="expression" dxfId="14047" priority="18525">
      <formula>K2565&gt;L2565</formula>
    </cfRule>
  </conditionalFormatting>
  <conditionalFormatting sqref="I2565">
    <cfRule type="containsText" dxfId="14046" priority="18520" operator="containsText" text="No Encontrado">
      <formula>NOT(ISERROR(SEARCH("No Encontrado",I2565)))</formula>
    </cfRule>
    <cfRule type="containsText" dxfId="14045" priority="18521" operator="containsText" text="Cancelado">
      <formula>NOT(ISERROR(SEARCH("Cancelado",I2565)))</formula>
    </cfRule>
    <cfRule type="containsText" dxfId="14044" priority="18522" operator="containsText" text="Entregado">
      <formula>NOT(ISERROR(SEARCH("Entregado",I2565)))</formula>
    </cfRule>
    <cfRule type="containsText" dxfId="14043" priority="18523" operator="containsText" text="Entregado">
      <formula>NOT(ISERROR(SEARCH("Entregado",I2565)))</formula>
    </cfRule>
    <cfRule type="containsText" dxfId="14042" priority="18524" operator="containsText" text="En proceso">
      <formula>NOT(ISERROR(SEARCH("En proceso",I2565)))</formula>
    </cfRule>
  </conditionalFormatting>
  <conditionalFormatting sqref="J2565">
    <cfRule type="containsText" dxfId="14041" priority="18519" operator="containsText" text="TRUE">
      <formula>NOT(ISERROR(SEARCH("TRUE",J2565)))</formula>
    </cfRule>
  </conditionalFormatting>
  <conditionalFormatting sqref="G2564">
    <cfRule type="expression" dxfId="14040" priority="18518">
      <formula>K2564&gt;L2564</formula>
    </cfRule>
  </conditionalFormatting>
  <conditionalFormatting sqref="I2564">
    <cfRule type="containsText" dxfId="14039" priority="18513" operator="containsText" text="No Encontrado">
      <formula>NOT(ISERROR(SEARCH("No Encontrado",I2564)))</formula>
    </cfRule>
    <cfRule type="containsText" dxfId="14038" priority="18514" operator="containsText" text="Cancelado">
      <formula>NOT(ISERROR(SEARCH("Cancelado",I2564)))</formula>
    </cfRule>
    <cfRule type="containsText" dxfId="14037" priority="18515" operator="containsText" text="Entregado">
      <formula>NOT(ISERROR(SEARCH("Entregado",I2564)))</formula>
    </cfRule>
    <cfRule type="containsText" dxfId="14036" priority="18516" operator="containsText" text="Entregado">
      <formula>NOT(ISERROR(SEARCH("Entregado",I2564)))</formula>
    </cfRule>
    <cfRule type="containsText" dxfId="14035" priority="18517" operator="containsText" text="En proceso">
      <formula>NOT(ISERROR(SEARCH("En proceso",I2564)))</formula>
    </cfRule>
  </conditionalFormatting>
  <conditionalFormatting sqref="J2564">
    <cfRule type="containsText" dxfId="14034" priority="18512" operator="containsText" text="TRUE">
      <formula>NOT(ISERROR(SEARCH("TRUE",J2564)))</formula>
    </cfRule>
  </conditionalFormatting>
  <conditionalFormatting sqref="G2563">
    <cfRule type="expression" dxfId="14033" priority="18511">
      <formula>K2563&gt;L2563</formula>
    </cfRule>
  </conditionalFormatting>
  <conditionalFormatting sqref="I2563">
    <cfRule type="containsText" dxfId="14032" priority="18506" operator="containsText" text="No Encontrado">
      <formula>NOT(ISERROR(SEARCH("No Encontrado",I2563)))</formula>
    </cfRule>
    <cfRule type="containsText" dxfId="14031" priority="18507" operator="containsText" text="Cancelado">
      <formula>NOT(ISERROR(SEARCH("Cancelado",I2563)))</formula>
    </cfRule>
    <cfRule type="containsText" dxfId="14030" priority="18508" operator="containsText" text="Entregado">
      <formula>NOT(ISERROR(SEARCH("Entregado",I2563)))</formula>
    </cfRule>
    <cfRule type="containsText" dxfId="14029" priority="18509" operator="containsText" text="Entregado">
      <formula>NOT(ISERROR(SEARCH("Entregado",I2563)))</formula>
    </cfRule>
    <cfRule type="containsText" dxfId="14028" priority="18510" operator="containsText" text="En proceso">
      <formula>NOT(ISERROR(SEARCH("En proceso",I2563)))</formula>
    </cfRule>
  </conditionalFormatting>
  <conditionalFormatting sqref="J2563">
    <cfRule type="containsText" dxfId="14027" priority="18505" operator="containsText" text="TRUE">
      <formula>NOT(ISERROR(SEARCH("TRUE",J2563)))</formula>
    </cfRule>
  </conditionalFormatting>
  <conditionalFormatting sqref="G2562">
    <cfRule type="expression" dxfId="14026" priority="18504">
      <formula>K2562&gt;L2562</formula>
    </cfRule>
  </conditionalFormatting>
  <conditionalFormatting sqref="I2562">
    <cfRule type="containsText" dxfId="14025" priority="18499" operator="containsText" text="No Encontrado">
      <formula>NOT(ISERROR(SEARCH("No Encontrado",I2562)))</formula>
    </cfRule>
    <cfRule type="containsText" dxfId="14024" priority="18500" operator="containsText" text="Cancelado">
      <formula>NOT(ISERROR(SEARCH("Cancelado",I2562)))</formula>
    </cfRule>
    <cfRule type="containsText" dxfId="14023" priority="18501" operator="containsText" text="Entregado">
      <formula>NOT(ISERROR(SEARCH("Entregado",I2562)))</formula>
    </cfRule>
    <cfRule type="containsText" dxfId="14022" priority="18502" operator="containsText" text="Entregado">
      <formula>NOT(ISERROR(SEARCH("Entregado",I2562)))</formula>
    </cfRule>
    <cfRule type="containsText" dxfId="14021" priority="18503" operator="containsText" text="En proceso">
      <formula>NOT(ISERROR(SEARCH("En proceso",I2562)))</formula>
    </cfRule>
  </conditionalFormatting>
  <conditionalFormatting sqref="J2562">
    <cfRule type="containsText" dxfId="14020" priority="18498" operator="containsText" text="TRUE">
      <formula>NOT(ISERROR(SEARCH("TRUE",J2562)))</formula>
    </cfRule>
  </conditionalFormatting>
  <conditionalFormatting sqref="G2561">
    <cfRule type="expression" dxfId="14019" priority="18497">
      <formula>K2561&gt;L2561</formula>
    </cfRule>
  </conditionalFormatting>
  <conditionalFormatting sqref="I2561">
    <cfRule type="containsText" dxfId="14018" priority="18492" operator="containsText" text="No Encontrado">
      <formula>NOT(ISERROR(SEARCH("No Encontrado",I2561)))</formula>
    </cfRule>
    <cfRule type="containsText" dxfId="14017" priority="18493" operator="containsText" text="Cancelado">
      <formula>NOT(ISERROR(SEARCH("Cancelado",I2561)))</formula>
    </cfRule>
    <cfRule type="containsText" dxfId="14016" priority="18494" operator="containsText" text="Entregado">
      <formula>NOT(ISERROR(SEARCH("Entregado",I2561)))</formula>
    </cfRule>
    <cfRule type="containsText" dxfId="14015" priority="18495" operator="containsText" text="Entregado">
      <formula>NOT(ISERROR(SEARCH("Entregado",I2561)))</formula>
    </cfRule>
    <cfRule type="containsText" dxfId="14014" priority="18496" operator="containsText" text="En proceso">
      <formula>NOT(ISERROR(SEARCH("En proceso",I2561)))</formula>
    </cfRule>
  </conditionalFormatting>
  <conditionalFormatting sqref="J2561">
    <cfRule type="containsText" dxfId="14013" priority="18491" operator="containsText" text="TRUE">
      <formula>NOT(ISERROR(SEARCH("TRUE",J2561)))</formula>
    </cfRule>
  </conditionalFormatting>
  <conditionalFormatting sqref="G2560">
    <cfRule type="expression" dxfId="14012" priority="18490">
      <formula>K2560&gt;L2560</formula>
    </cfRule>
  </conditionalFormatting>
  <conditionalFormatting sqref="I2560">
    <cfRule type="containsText" dxfId="14011" priority="18485" operator="containsText" text="No Encontrado">
      <formula>NOT(ISERROR(SEARCH("No Encontrado",I2560)))</formula>
    </cfRule>
    <cfRule type="containsText" dxfId="14010" priority="18486" operator="containsText" text="Cancelado">
      <formula>NOT(ISERROR(SEARCH("Cancelado",I2560)))</formula>
    </cfRule>
    <cfRule type="containsText" dxfId="14009" priority="18487" operator="containsText" text="Entregado">
      <formula>NOT(ISERROR(SEARCH("Entregado",I2560)))</formula>
    </cfRule>
    <cfRule type="containsText" dxfId="14008" priority="18488" operator="containsText" text="Entregado">
      <formula>NOT(ISERROR(SEARCH("Entregado",I2560)))</formula>
    </cfRule>
    <cfRule type="containsText" dxfId="14007" priority="18489" operator="containsText" text="En proceso">
      <formula>NOT(ISERROR(SEARCH("En proceso",I2560)))</formula>
    </cfRule>
  </conditionalFormatting>
  <conditionalFormatting sqref="J2560">
    <cfRule type="containsText" dxfId="14006" priority="18484" operator="containsText" text="TRUE">
      <formula>NOT(ISERROR(SEARCH("TRUE",J2560)))</formula>
    </cfRule>
  </conditionalFormatting>
  <conditionalFormatting sqref="G2559">
    <cfRule type="expression" dxfId="14005" priority="18483">
      <formula>K2559&gt;L2559</formula>
    </cfRule>
  </conditionalFormatting>
  <conditionalFormatting sqref="I2559">
    <cfRule type="containsText" dxfId="14004" priority="18478" operator="containsText" text="No Encontrado">
      <formula>NOT(ISERROR(SEARCH("No Encontrado",I2559)))</formula>
    </cfRule>
    <cfRule type="containsText" dxfId="14003" priority="18479" operator="containsText" text="Cancelado">
      <formula>NOT(ISERROR(SEARCH("Cancelado",I2559)))</formula>
    </cfRule>
    <cfRule type="containsText" dxfId="14002" priority="18480" operator="containsText" text="Entregado">
      <formula>NOT(ISERROR(SEARCH("Entregado",I2559)))</formula>
    </cfRule>
    <cfRule type="containsText" dxfId="14001" priority="18481" operator="containsText" text="Entregado">
      <formula>NOT(ISERROR(SEARCH("Entregado",I2559)))</formula>
    </cfRule>
    <cfRule type="containsText" dxfId="14000" priority="18482" operator="containsText" text="En proceso">
      <formula>NOT(ISERROR(SEARCH("En proceso",I2559)))</formula>
    </cfRule>
  </conditionalFormatting>
  <conditionalFormatting sqref="J2559">
    <cfRule type="containsText" dxfId="13999" priority="18477" operator="containsText" text="TRUE">
      <formula>NOT(ISERROR(SEARCH("TRUE",J2559)))</formula>
    </cfRule>
  </conditionalFormatting>
  <conditionalFormatting sqref="G2558">
    <cfRule type="expression" dxfId="13998" priority="18476">
      <formula>K2558&gt;L2558</formula>
    </cfRule>
  </conditionalFormatting>
  <conditionalFormatting sqref="I2558">
    <cfRule type="containsText" dxfId="13997" priority="18471" operator="containsText" text="No Encontrado">
      <formula>NOT(ISERROR(SEARCH("No Encontrado",I2558)))</formula>
    </cfRule>
    <cfRule type="containsText" dxfId="13996" priority="18472" operator="containsText" text="Cancelado">
      <formula>NOT(ISERROR(SEARCH("Cancelado",I2558)))</formula>
    </cfRule>
    <cfRule type="containsText" dxfId="13995" priority="18473" operator="containsText" text="Entregado">
      <formula>NOT(ISERROR(SEARCH("Entregado",I2558)))</formula>
    </cfRule>
    <cfRule type="containsText" dxfId="13994" priority="18474" operator="containsText" text="Entregado">
      <formula>NOT(ISERROR(SEARCH("Entregado",I2558)))</formula>
    </cfRule>
    <cfRule type="containsText" dxfId="13993" priority="18475" operator="containsText" text="En proceso">
      <formula>NOT(ISERROR(SEARCH("En proceso",I2558)))</formula>
    </cfRule>
  </conditionalFormatting>
  <conditionalFormatting sqref="J2558">
    <cfRule type="containsText" dxfId="13992" priority="18470" operator="containsText" text="TRUE">
      <formula>NOT(ISERROR(SEARCH("TRUE",J2558)))</formula>
    </cfRule>
  </conditionalFormatting>
  <conditionalFormatting sqref="G2557">
    <cfRule type="expression" dxfId="13991" priority="18469">
      <formula>K2557&gt;L2557</formula>
    </cfRule>
  </conditionalFormatting>
  <conditionalFormatting sqref="I2557">
    <cfRule type="containsText" dxfId="13990" priority="18464" operator="containsText" text="No Encontrado">
      <formula>NOT(ISERROR(SEARCH("No Encontrado",I2557)))</formula>
    </cfRule>
    <cfRule type="containsText" dxfId="13989" priority="18465" operator="containsText" text="Cancelado">
      <formula>NOT(ISERROR(SEARCH("Cancelado",I2557)))</formula>
    </cfRule>
    <cfRule type="containsText" dxfId="13988" priority="18466" operator="containsText" text="Entregado">
      <formula>NOT(ISERROR(SEARCH("Entregado",I2557)))</formula>
    </cfRule>
    <cfRule type="containsText" dxfId="13987" priority="18467" operator="containsText" text="Entregado">
      <formula>NOT(ISERROR(SEARCH("Entregado",I2557)))</formula>
    </cfRule>
    <cfRule type="containsText" dxfId="13986" priority="18468" operator="containsText" text="En proceso">
      <formula>NOT(ISERROR(SEARCH("En proceso",I2557)))</formula>
    </cfRule>
  </conditionalFormatting>
  <conditionalFormatting sqref="J2557">
    <cfRule type="containsText" dxfId="13985" priority="18463" operator="containsText" text="TRUE">
      <formula>NOT(ISERROR(SEARCH("TRUE",J2557)))</formula>
    </cfRule>
  </conditionalFormatting>
  <conditionalFormatting sqref="G2556">
    <cfRule type="expression" dxfId="13984" priority="18462">
      <formula>K2556&gt;L2556</formula>
    </cfRule>
  </conditionalFormatting>
  <conditionalFormatting sqref="I2556">
    <cfRule type="containsText" dxfId="13983" priority="18457" operator="containsText" text="No Encontrado">
      <formula>NOT(ISERROR(SEARCH("No Encontrado",I2556)))</formula>
    </cfRule>
    <cfRule type="containsText" dxfId="13982" priority="18458" operator="containsText" text="Cancelado">
      <formula>NOT(ISERROR(SEARCH("Cancelado",I2556)))</formula>
    </cfRule>
    <cfRule type="containsText" dxfId="13981" priority="18459" operator="containsText" text="Entregado">
      <formula>NOT(ISERROR(SEARCH("Entregado",I2556)))</formula>
    </cfRule>
    <cfRule type="containsText" dxfId="13980" priority="18460" operator="containsText" text="Entregado">
      <formula>NOT(ISERROR(SEARCH("Entregado",I2556)))</formula>
    </cfRule>
    <cfRule type="containsText" dxfId="13979" priority="18461" operator="containsText" text="En proceso">
      <formula>NOT(ISERROR(SEARCH("En proceso",I2556)))</formula>
    </cfRule>
  </conditionalFormatting>
  <conditionalFormatting sqref="J2556">
    <cfRule type="containsText" dxfId="13978" priority="18456" operator="containsText" text="TRUE">
      <formula>NOT(ISERROR(SEARCH("TRUE",J2556)))</formula>
    </cfRule>
  </conditionalFormatting>
  <conditionalFormatting sqref="G2555">
    <cfRule type="expression" dxfId="13977" priority="18455">
      <formula>K2555&gt;L2555</formula>
    </cfRule>
  </conditionalFormatting>
  <conditionalFormatting sqref="I2555">
    <cfRule type="containsText" dxfId="13976" priority="18450" operator="containsText" text="No Encontrado">
      <formula>NOT(ISERROR(SEARCH("No Encontrado",I2555)))</formula>
    </cfRule>
    <cfRule type="containsText" dxfId="13975" priority="18451" operator="containsText" text="Cancelado">
      <formula>NOT(ISERROR(SEARCH("Cancelado",I2555)))</formula>
    </cfRule>
    <cfRule type="containsText" dxfId="13974" priority="18452" operator="containsText" text="Entregado">
      <formula>NOT(ISERROR(SEARCH("Entregado",I2555)))</formula>
    </cfRule>
    <cfRule type="containsText" dxfId="13973" priority="18453" operator="containsText" text="Entregado">
      <formula>NOT(ISERROR(SEARCH("Entregado",I2555)))</formula>
    </cfRule>
    <cfRule type="containsText" dxfId="13972" priority="18454" operator="containsText" text="En proceso">
      <formula>NOT(ISERROR(SEARCH("En proceso",I2555)))</formula>
    </cfRule>
  </conditionalFormatting>
  <conditionalFormatting sqref="J2555">
    <cfRule type="containsText" dxfId="13971" priority="18449" operator="containsText" text="TRUE">
      <formula>NOT(ISERROR(SEARCH("TRUE",J2555)))</formula>
    </cfRule>
  </conditionalFormatting>
  <conditionalFormatting sqref="G2554">
    <cfRule type="expression" dxfId="13970" priority="18448">
      <formula>K2554&gt;L2554</formula>
    </cfRule>
  </conditionalFormatting>
  <conditionalFormatting sqref="I2554">
    <cfRule type="containsText" dxfId="13969" priority="18443" operator="containsText" text="No Encontrado">
      <formula>NOT(ISERROR(SEARCH("No Encontrado",I2554)))</formula>
    </cfRule>
    <cfRule type="containsText" dxfId="13968" priority="18444" operator="containsText" text="Cancelado">
      <formula>NOT(ISERROR(SEARCH("Cancelado",I2554)))</formula>
    </cfRule>
    <cfRule type="containsText" dxfId="13967" priority="18445" operator="containsText" text="Entregado">
      <formula>NOT(ISERROR(SEARCH("Entregado",I2554)))</formula>
    </cfRule>
    <cfRule type="containsText" dxfId="13966" priority="18446" operator="containsText" text="Entregado">
      <formula>NOT(ISERROR(SEARCH("Entregado",I2554)))</formula>
    </cfRule>
    <cfRule type="containsText" dxfId="13965" priority="18447" operator="containsText" text="En proceso">
      <formula>NOT(ISERROR(SEARCH("En proceso",I2554)))</formula>
    </cfRule>
  </conditionalFormatting>
  <conditionalFormatting sqref="J2554">
    <cfRule type="containsText" dxfId="13964" priority="18442" operator="containsText" text="TRUE">
      <formula>NOT(ISERROR(SEARCH("TRUE",J2554)))</formula>
    </cfRule>
  </conditionalFormatting>
  <conditionalFormatting sqref="G2553">
    <cfRule type="expression" dxfId="13963" priority="18441">
      <formula>K2553&gt;L2553</formula>
    </cfRule>
  </conditionalFormatting>
  <conditionalFormatting sqref="I2553">
    <cfRule type="containsText" dxfId="13962" priority="18436" operator="containsText" text="No Encontrado">
      <formula>NOT(ISERROR(SEARCH("No Encontrado",I2553)))</formula>
    </cfRule>
    <cfRule type="containsText" dxfId="13961" priority="18437" operator="containsText" text="Cancelado">
      <formula>NOT(ISERROR(SEARCH("Cancelado",I2553)))</formula>
    </cfRule>
    <cfRule type="containsText" dxfId="13960" priority="18438" operator="containsText" text="Entregado">
      <formula>NOT(ISERROR(SEARCH("Entregado",I2553)))</formula>
    </cfRule>
    <cfRule type="containsText" dxfId="13959" priority="18439" operator="containsText" text="Entregado">
      <formula>NOT(ISERROR(SEARCH("Entregado",I2553)))</formula>
    </cfRule>
    <cfRule type="containsText" dxfId="13958" priority="18440" operator="containsText" text="En proceso">
      <formula>NOT(ISERROR(SEARCH("En proceso",I2553)))</formula>
    </cfRule>
  </conditionalFormatting>
  <conditionalFormatting sqref="J2553">
    <cfRule type="containsText" dxfId="13957" priority="18435" operator="containsText" text="TRUE">
      <formula>NOT(ISERROR(SEARCH("TRUE",J2553)))</formula>
    </cfRule>
  </conditionalFormatting>
  <conditionalFormatting sqref="G2552">
    <cfRule type="expression" dxfId="13956" priority="18434">
      <formula>K2552&gt;L2552</formula>
    </cfRule>
  </conditionalFormatting>
  <conditionalFormatting sqref="I2552">
    <cfRule type="containsText" dxfId="13955" priority="18429" operator="containsText" text="No Encontrado">
      <formula>NOT(ISERROR(SEARCH("No Encontrado",I2552)))</formula>
    </cfRule>
    <cfRule type="containsText" dxfId="13954" priority="18430" operator="containsText" text="Cancelado">
      <formula>NOT(ISERROR(SEARCH("Cancelado",I2552)))</formula>
    </cfRule>
    <cfRule type="containsText" dxfId="13953" priority="18431" operator="containsText" text="Entregado">
      <formula>NOT(ISERROR(SEARCH("Entregado",I2552)))</formula>
    </cfRule>
    <cfRule type="containsText" dxfId="13952" priority="18432" operator="containsText" text="Entregado">
      <formula>NOT(ISERROR(SEARCH("Entregado",I2552)))</formula>
    </cfRule>
    <cfRule type="containsText" dxfId="13951" priority="18433" operator="containsText" text="En proceso">
      <formula>NOT(ISERROR(SEARCH("En proceso",I2552)))</formula>
    </cfRule>
  </conditionalFormatting>
  <conditionalFormatting sqref="J2552">
    <cfRule type="containsText" dxfId="13950" priority="18428" operator="containsText" text="TRUE">
      <formula>NOT(ISERROR(SEARCH("TRUE",J2552)))</formula>
    </cfRule>
  </conditionalFormatting>
  <conditionalFormatting sqref="G2551">
    <cfRule type="expression" dxfId="13949" priority="18427">
      <formula>K2551&gt;L2551</formula>
    </cfRule>
  </conditionalFormatting>
  <conditionalFormatting sqref="I2551">
    <cfRule type="containsText" dxfId="13948" priority="18422" operator="containsText" text="No Encontrado">
      <formula>NOT(ISERROR(SEARCH("No Encontrado",I2551)))</formula>
    </cfRule>
    <cfRule type="containsText" dxfId="13947" priority="18423" operator="containsText" text="Cancelado">
      <formula>NOT(ISERROR(SEARCH("Cancelado",I2551)))</formula>
    </cfRule>
    <cfRule type="containsText" dxfId="13946" priority="18424" operator="containsText" text="Entregado">
      <formula>NOT(ISERROR(SEARCH("Entregado",I2551)))</formula>
    </cfRule>
    <cfRule type="containsText" dxfId="13945" priority="18425" operator="containsText" text="Entregado">
      <formula>NOT(ISERROR(SEARCH("Entregado",I2551)))</formula>
    </cfRule>
    <cfRule type="containsText" dxfId="13944" priority="18426" operator="containsText" text="En proceso">
      <formula>NOT(ISERROR(SEARCH("En proceso",I2551)))</formula>
    </cfRule>
  </conditionalFormatting>
  <conditionalFormatting sqref="J2551">
    <cfRule type="containsText" dxfId="13943" priority="18421" operator="containsText" text="TRUE">
      <formula>NOT(ISERROR(SEARCH("TRUE",J2551)))</formula>
    </cfRule>
  </conditionalFormatting>
  <conditionalFormatting sqref="G2550">
    <cfRule type="expression" dxfId="13942" priority="18420">
      <formula>K2550&gt;L2550</formula>
    </cfRule>
  </conditionalFormatting>
  <conditionalFormatting sqref="I2550">
    <cfRule type="containsText" dxfId="13941" priority="18415" operator="containsText" text="No Encontrado">
      <formula>NOT(ISERROR(SEARCH("No Encontrado",I2550)))</formula>
    </cfRule>
    <cfRule type="containsText" dxfId="13940" priority="18416" operator="containsText" text="Cancelado">
      <formula>NOT(ISERROR(SEARCH("Cancelado",I2550)))</formula>
    </cfRule>
    <cfRule type="containsText" dxfId="13939" priority="18417" operator="containsText" text="Entregado">
      <formula>NOT(ISERROR(SEARCH("Entregado",I2550)))</formula>
    </cfRule>
    <cfRule type="containsText" dxfId="13938" priority="18418" operator="containsText" text="Entregado">
      <formula>NOT(ISERROR(SEARCH("Entregado",I2550)))</formula>
    </cfRule>
    <cfRule type="containsText" dxfId="13937" priority="18419" operator="containsText" text="En proceso">
      <formula>NOT(ISERROR(SEARCH("En proceso",I2550)))</formula>
    </cfRule>
  </conditionalFormatting>
  <conditionalFormatting sqref="J2550">
    <cfRule type="containsText" dxfId="13936" priority="18414" operator="containsText" text="TRUE">
      <formula>NOT(ISERROR(SEARCH("TRUE",J2550)))</formula>
    </cfRule>
  </conditionalFormatting>
  <conditionalFormatting sqref="G2549">
    <cfRule type="expression" dxfId="13935" priority="18413">
      <formula>K2549&gt;L2549</formula>
    </cfRule>
  </conditionalFormatting>
  <conditionalFormatting sqref="I2549">
    <cfRule type="containsText" dxfId="13934" priority="18408" operator="containsText" text="No Encontrado">
      <formula>NOT(ISERROR(SEARCH("No Encontrado",I2549)))</formula>
    </cfRule>
    <cfRule type="containsText" dxfId="13933" priority="18409" operator="containsText" text="Cancelado">
      <formula>NOT(ISERROR(SEARCH("Cancelado",I2549)))</formula>
    </cfRule>
    <cfRule type="containsText" dxfId="13932" priority="18410" operator="containsText" text="Entregado">
      <formula>NOT(ISERROR(SEARCH("Entregado",I2549)))</formula>
    </cfRule>
    <cfRule type="containsText" dxfId="13931" priority="18411" operator="containsText" text="Entregado">
      <formula>NOT(ISERROR(SEARCH("Entregado",I2549)))</formula>
    </cfRule>
    <cfRule type="containsText" dxfId="13930" priority="18412" operator="containsText" text="En proceso">
      <formula>NOT(ISERROR(SEARCH("En proceso",I2549)))</formula>
    </cfRule>
  </conditionalFormatting>
  <conditionalFormatting sqref="J2549">
    <cfRule type="containsText" dxfId="13929" priority="18407" operator="containsText" text="TRUE">
      <formula>NOT(ISERROR(SEARCH("TRUE",J2549)))</formula>
    </cfRule>
  </conditionalFormatting>
  <conditionalFormatting sqref="G2548">
    <cfRule type="expression" dxfId="13928" priority="18406">
      <formula>K2548&gt;L2548</formula>
    </cfRule>
  </conditionalFormatting>
  <conditionalFormatting sqref="I2548">
    <cfRule type="containsText" dxfId="13927" priority="18401" operator="containsText" text="No Encontrado">
      <formula>NOT(ISERROR(SEARCH("No Encontrado",I2548)))</formula>
    </cfRule>
    <cfRule type="containsText" dxfId="13926" priority="18402" operator="containsText" text="Cancelado">
      <formula>NOT(ISERROR(SEARCH("Cancelado",I2548)))</formula>
    </cfRule>
    <cfRule type="containsText" dxfId="13925" priority="18403" operator="containsText" text="Entregado">
      <formula>NOT(ISERROR(SEARCH("Entregado",I2548)))</formula>
    </cfRule>
    <cfRule type="containsText" dxfId="13924" priority="18404" operator="containsText" text="Entregado">
      <formula>NOT(ISERROR(SEARCH("Entregado",I2548)))</formula>
    </cfRule>
    <cfRule type="containsText" dxfId="13923" priority="18405" operator="containsText" text="En proceso">
      <formula>NOT(ISERROR(SEARCH("En proceso",I2548)))</formula>
    </cfRule>
  </conditionalFormatting>
  <conditionalFormatting sqref="J2548">
    <cfRule type="containsText" dxfId="13922" priority="18400" operator="containsText" text="TRUE">
      <formula>NOT(ISERROR(SEARCH("TRUE",J2548)))</formula>
    </cfRule>
  </conditionalFormatting>
  <conditionalFormatting sqref="G2547">
    <cfRule type="expression" dxfId="13921" priority="18399">
      <formula>K2547&gt;L2547</formula>
    </cfRule>
  </conditionalFormatting>
  <conditionalFormatting sqref="I2547">
    <cfRule type="containsText" dxfId="13920" priority="18394" operator="containsText" text="No Encontrado">
      <formula>NOT(ISERROR(SEARCH("No Encontrado",I2547)))</formula>
    </cfRule>
    <cfRule type="containsText" dxfId="13919" priority="18395" operator="containsText" text="Cancelado">
      <formula>NOT(ISERROR(SEARCH("Cancelado",I2547)))</formula>
    </cfRule>
    <cfRule type="containsText" dxfId="13918" priority="18396" operator="containsText" text="Entregado">
      <formula>NOT(ISERROR(SEARCH("Entregado",I2547)))</formula>
    </cfRule>
    <cfRule type="containsText" dxfId="13917" priority="18397" operator="containsText" text="Entregado">
      <formula>NOT(ISERROR(SEARCH("Entregado",I2547)))</formula>
    </cfRule>
    <cfRule type="containsText" dxfId="13916" priority="18398" operator="containsText" text="En proceso">
      <formula>NOT(ISERROR(SEARCH("En proceso",I2547)))</formula>
    </cfRule>
  </conditionalFormatting>
  <conditionalFormatting sqref="J2547">
    <cfRule type="containsText" dxfId="13915" priority="18393" operator="containsText" text="TRUE">
      <formula>NOT(ISERROR(SEARCH("TRUE",J2547)))</formula>
    </cfRule>
  </conditionalFormatting>
  <conditionalFormatting sqref="G2546">
    <cfRule type="expression" dxfId="13914" priority="18392">
      <formula>K2546&gt;L2546</formula>
    </cfRule>
  </conditionalFormatting>
  <conditionalFormatting sqref="I2546">
    <cfRule type="containsText" dxfId="13913" priority="18387" operator="containsText" text="No Encontrado">
      <formula>NOT(ISERROR(SEARCH("No Encontrado",I2546)))</formula>
    </cfRule>
    <cfRule type="containsText" dxfId="13912" priority="18388" operator="containsText" text="Cancelado">
      <formula>NOT(ISERROR(SEARCH("Cancelado",I2546)))</formula>
    </cfRule>
    <cfRule type="containsText" dxfId="13911" priority="18389" operator="containsText" text="Entregado">
      <formula>NOT(ISERROR(SEARCH("Entregado",I2546)))</formula>
    </cfRule>
    <cfRule type="containsText" dxfId="13910" priority="18390" operator="containsText" text="Entregado">
      <formula>NOT(ISERROR(SEARCH("Entregado",I2546)))</formula>
    </cfRule>
    <cfRule type="containsText" dxfId="13909" priority="18391" operator="containsText" text="En proceso">
      <formula>NOT(ISERROR(SEARCH("En proceso",I2546)))</formula>
    </cfRule>
  </conditionalFormatting>
  <conditionalFormatting sqref="J2546">
    <cfRule type="containsText" dxfId="13908" priority="18386" operator="containsText" text="TRUE">
      <formula>NOT(ISERROR(SEARCH("TRUE",J2546)))</formula>
    </cfRule>
  </conditionalFormatting>
  <conditionalFormatting sqref="G2545">
    <cfRule type="expression" dxfId="13907" priority="18385">
      <formula>K2545&gt;L2545</formula>
    </cfRule>
  </conditionalFormatting>
  <conditionalFormatting sqref="I2545">
    <cfRule type="containsText" dxfId="13906" priority="18380" operator="containsText" text="No Encontrado">
      <formula>NOT(ISERROR(SEARCH("No Encontrado",I2545)))</formula>
    </cfRule>
    <cfRule type="containsText" dxfId="13905" priority="18381" operator="containsText" text="Cancelado">
      <formula>NOT(ISERROR(SEARCH("Cancelado",I2545)))</formula>
    </cfRule>
    <cfRule type="containsText" dxfId="13904" priority="18382" operator="containsText" text="Entregado">
      <formula>NOT(ISERROR(SEARCH("Entregado",I2545)))</formula>
    </cfRule>
    <cfRule type="containsText" dxfId="13903" priority="18383" operator="containsText" text="Entregado">
      <formula>NOT(ISERROR(SEARCH("Entregado",I2545)))</formula>
    </cfRule>
    <cfRule type="containsText" dxfId="13902" priority="18384" operator="containsText" text="En proceso">
      <formula>NOT(ISERROR(SEARCH("En proceso",I2545)))</formula>
    </cfRule>
  </conditionalFormatting>
  <conditionalFormatting sqref="J2545">
    <cfRule type="containsText" dxfId="13901" priority="18379" operator="containsText" text="TRUE">
      <formula>NOT(ISERROR(SEARCH("TRUE",J2545)))</formula>
    </cfRule>
  </conditionalFormatting>
  <conditionalFormatting sqref="G2544">
    <cfRule type="expression" dxfId="13900" priority="18378">
      <formula>K2544&gt;L2544</formula>
    </cfRule>
  </conditionalFormatting>
  <conditionalFormatting sqref="I2544">
    <cfRule type="containsText" dxfId="13899" priority="18373" operator="containsText" text="No Encontrado">
      <formula>NOT(ISERROR(SEARCH("No Encontrado",I2544)))</formula>
    </cfRule>
    <cfRule type="containsText" dxfId="13898" priority="18374" operator="containsText" text="Cancelado">
      <formula>NOT(ISERROR(SEARCH("Cancelado",I2544)))</formula>
    </cfRule>
    <cfRule type="containsText" dxfId="13897" priority="18375" operator="containsText" text="Entregado">
      <formula>NOT(ISERROR(SEARCH("Entregado",I2544)))</formula>
    </cfRule>
    <cfRule type="containsText" dxfId="13896" priority="18376" operator="containsText" text="Entregado">
      <formula>NOT(ISERROR(SEARCH("Entregado",I2544)))</formula>
    </cfRule>
    <cfRule type="containsText" dxfId="13895" priority="18377" operator="containsText" text="En proceso">
      <formula>NOT(ISERROR(SEARCH("En proceso",I2544)))</formula>
    </cfRule>
  </conditionalFormatting>
  <conditionalFormatting sqref="J2544">
    <cfRule type="containsText" dxfId="13894" priority="18372" operator="containsText" text="TRUE">
      <formula>NOT(ISERROR(SEARCH("TRUE",J2544)))</formula>
    </cfRule>
  </conditionalFormatting>
  <conditionalFormatting sqref="G2543">
    <cfRule type="expression" dxfId="13893" priority="18371">
      <formula>K2543&gt;L2543</formula>
    </cfRule>
  </conditionalFormatting>
  <conditionalFormatting sqref="I2543">
    <cfRule type="containsText" dxfId="13892" priority="18366" operator="containsText" text="No Encontrado">
      <formula>NOT(ISERROR(SEARCH("No Encontrado",I2543)))</formula>
    </cfRule>
    <cfRule type="containsText" dxfId="13891" priority="18367" operator="containsText" text="Cancelado">
      <formula>NOT(ISERROR(SEARCH("Cancelado",I2543)))</formula>
    </cfRule>
    <cfRule type="containsText" dxfId="13890" priority="18368" operator="containsText" text="Entregado">
      <formula>NOT(ISERROR(SEARCH("Entregado",I2543)))</formula>
    </cfRule>
    <cfRule type="containsText" dxfId="13889" priority="18369" operator="containsText" text="Entregado">
      <formula>NOT(ISERROR(SEARCH("Entregado",I2543)))</formula>
    </cfRule>
    <cfRule type="containsText" dxfId="13888" priority="18370" operator="containsText" text="En proceso">
      <formula>NOT(ISERROR(SEARCH("En proceso",I2543)))</formula>
    </cfRule>
  </conditionalFormatting>
  <conditionalFormatting sqref="J2543">
    <cfRule type="containsText" dxfId="13887" priority="18365" operator="containsText" text="TRUE">
      <formula>NOT(ISERROR(SEARCH("TRUE",J2543)))</formula>
    </cfRule>
  </conditionalFormatting>
  <conditionalFormatting sqref="G2542">
    <cfRule type="expression" dxfId="13886" priority="18364">
      <formula>K2542&gt;L2542</formula>
    </cfRule>
  </conditionalFormatting>
  <conditionalFormatting sqref="I2542">
    <cfRule type="containsText" dxfId="13885" priority="18359" operator="containsText" text="No Encontrado">
      <formula>NOT(ISERROR(SEARCH("No Encontrado",I2542)))</formula>
    </cfRule>
    <cfRule type="containsText" dxfId="13884" priority="18360" operator="containsText" text="Cancelado">
      <formula>NOT(ISERROR(SEARCH("Cancelado",I2542)))</formula>
    </cfRule>
    <cfRule type="containsText" dxfId="13883" priority="18361" operator="containsText" text="Entregado">
      <formula>NOT(ISERROR(SEARCH("Entregado",I2542)))</formula>
    </cfRule>
    <cfRule type="containsText" dxfId="13882" priority="18362" operator="containsText" text="Entregado">
      <formula>NOT(ISERROR(SEARCH("Entregado",I2542)))</formula>
    </cfRule>
    <cfRule type="containsText" dxfId="13881" priority="18363" operator="containsText" text="En proceso">
      <formula>NOT(ISERROR(SEARCH("En proceso",I2542)))</formula>
    </cfRule>
  </conditionalFormatting>
  <conditionalFormatting sqref="J2542">
    <cfRule type="containsText" dxfId="13880" priority="18358" operator="containsText" text="TRUE">
      <formula>NOT(ISERROR(SEARCH("TRUE",J2542)))</formula>
    </cfRule>
  </conditionalFormatting>
  <conditionalFormatting sqref="G2541">
    <cfRule type="expression" dxfId="13879" priority="18357">
      <formula>K2541&gt;L2541</formula>
    </cfRule>
  </conditionalFormatting>
  <conditionalFormatting sqref="I2541">
    <cfRule type="containsText" dxfId="13878" priority="18352" operator="containsText" text="No Encontrado">
      <formula>NOT(ISERROR(SEARCH("No Encontrado",I2541)))</formula>
    </cfRule>
    <cfRule type="containsText" dxfId="13877" priority="18353" operator="containsText" text="Cancelado">
      <formula>NOT(ISERROR(SEARCH("Cancelado",I2541)))</formula>
    </cfRule>
    <cfRule type="containsText" dxfId="13876" priority="18354" operator="containsText" text="Entregado">
      <formula>NOT(ISERROR(SEARCH("Entregado",I2541)))</formula>
    </cfRule>
    <cfRule type="containsText" dxfId="13875" priority="18355" operator="containsText" text="Entregado">
      <formula>NOT(ISERROR(SEARCH("Entregado",I2541)))</formula>
    </cfRule>
    <cfRule type="containsText" dxfId="13874" priority="18356" operator="containsText" text="En proceso">
      <formula>NOT(ISERROR(SEARCH("En proceso",I2541)))</formula>
    </cfRule>
  </conditionalFormatting>
  <conditionalFormatting sqref="J2541">
    <cfRule type="containsText" dxfId="13873" priority="18351" operator="containsText" text="TRUE">
      <formula>NOT(ISERROR(SEARCH("TRUE",J2541)))</formula>
    </cfRule>
  </conditionalFormatting>
  <conditionalFormatting sqref="G2540">
    <cfRule type="expression" dxfId="13872" priority="18350">
      <formula>K2540&gt;L2540</formula>
    </cfRule>
  </conditionalFormatting>
  <conditionalFormatting sqref="I2540">
    <cfRule type="containsText" dxfId="13871" priority="18345" operator="containsText" text="No Encontrado">
      <formula>NOT(ISERROR(SEARCH("No Encontrado",I2540)))</formula>
    </cfRule>
    <cfRule type="containsText" dxfId="13870" priority="18346" operator="containsText" text="Cancelado">
      <formula>NOT(ISERROR(SEARCH("Cancelado",I2540)))</formula>
    </cfRule>
    <cfRule type="containsText" dxfId="13869" priority="18347" operator="containsText" text="Entregado">
      <formula>NOT(ISERROR(SEARCH("Entregado",I2540)))</formula>
    </cfRule>
    <cfRule type="containsText" dxfId="13868" priority="18348" operator="containsText" text="Entregado">
      <formula>NOT(ISERROR(SEARCH("Entregado",I2540)))</formula>
    </cfRule>
    <cfRule type="containsText" dxfId="13867" priority="18349" operator="containsText" text="En proceso">
      <formula>NOT(ISERROR(SEARCH("En proceso",I2540)))</formula>
    </cfRule>
  </conditionalFormatting>
  <conditionalFormatting sqref="J2540">
    <cfRule type="containsText" dxfId="13866" priority="18344" operator="containsText" text="TRUE">
      <formula>NOT(ISERROR(SEARCH("TRUE",J2540)))</formula>
    </cfRule>
  </conditionalFormatting>
  <conditionalFormatting sqref="G2539">
    <cfRule type="expression" dxfId="13865" priority="18343">
      <formula>K2539&gt;L2539</formula>
    </cfRule>
  </conditionalFormatting>
  <conditionalFormatting sqref="I2539">
    <cfRule type="containsText" dxfId="13864" priority="18338" operator="containsText" text="No Encontrado">
      <formula>NOT(ISERROR(SEARCH("No Encontrado",I2539)))</formula>
    </cfRule>
    <cfRule type="containsText" dxfId="13863" priority="18339" operator="containsText" text="Cancelado">
      <formula>NOT(ISERROR(SEARCH("Cancelado",I2539)))</formula>
    </cfRule>
    <cfRule type="containsText" dxfId="13862" priority="18340" operator="containsText" text="Entregado">
      <formula>NOT(ISERROR(SEARCH("Entregado",I2539)))</formula>
    </cfRule>
    <cfRule type="containsText" dxfId="13861" priority="18341" operator="containsText" text="Entregado">
      <formula>NOT(ISERROR(SEARCH("Entregado",I2539)))</formula>
    </cfRule>
    <cfRule type="containsText" dxfId="13860" priority="18342" operator="containsText" text="En proceso">
      <formula>NOT(ISERROR(SEARCH("En proceso",I2539)))</formula>
    </cfRule>
  </conditionalFormatting>
  <conditionalFormatting sqref="J2539">
    <cfRule type="containsText" dxfId="13859" priority="18337" operator="containsText" text="TRUE">
      <formula>NOT(ISERROR(SEARCH("TRUE",J2539)))</formula>
    </cfRule>
  </conditionalFormatting>
  <conditionalFormatting sqref="G2538">
    <cfRule type="expression" dxfId="13858" priority="18336">
      <formula>K2538&gt;L2538</formula>
    </cfRule>
  </conditionalFormatting>
  <conditionalFormatting sqref="I2538">
    <cfRule type="containsText" dxfId="13857" priority="18331" operator="containsText" text="No Encontrado">
      <formula>NOT(ISERROR(SEARCH("No Encontrado",I2538)))</formula>
    </cfRule>
    <cfRule type="containsText" dxfId="13856" priority="18332" operator="containsText" text="Cancelado">
      <formula>NOT(ISERROR(SEARCH("Cancelado",I2538)))</formula>
    </cfRule>
    <cfRule type="containsText" dxfId="13855" priority="18333" operator="containsText" text="Entregado">
      <formula>NOT(ISERROR(SEARCH("Entregado",I2538)))</formula>
    </cfRule>
    <cfRule type="containsText" dxfId="13854" priority="18334" operator="containsText" text="Entregado">
      <formula>NOT(ISERROR(SEARCH("Entregado",I2538)))</formula>
    </cfRule>
    <cfRule type="containsText" dxfId="13853" priority="18335" operator="containsText" text="En proceso">
      <formula>NOT(ISERROR(SEARCH("En proceso",I2538)))</formula>
    </cfRule>
  </conditionalFormatting>
  <conditionalFormatting sqref="J2538">
    <cfRule type="containsText" dxfId="13852" priority="18330" operator="containsText" text="TRUE">
      <formula>NOT(ISERROR(SEARCH("TRUE",J2538)))</formula>
    </cfRule>
  </conditionalFormatting>
  <conditionalFormatting sqref="G2537">
    <cfRule type="expression" dxfId="13851" priority="18329">
      <formula>K2537&gt;L2537</formula>
    </cfRule>
  </conditionalFormatting>
  <conditionalFormatting sqref="I2537">
    <cfRule type="containsText" dxfId="13850" priority="18324" operator="containsText" text="No Encontrado">
      <formula>NOT(ISERROR(SEARCH("No Encontrado",I2537)))</formula>
    </cfRule>
    <cfRule type="containsText" dxfId="13849" priority="18325" operator="containsText" text="Cancelado">
      <formula>NOT(ISERROR(SEARCH("Cancelado",I2537)))</formula>
    </cfRule>
    <cfRule type="containsText" dxfId="13848" priority="18326" operator="containsText" text="Entregado">
      <formula>NOT(ISERROR(SEARCH("Entregado",I2537)))</formula>
    </cfRule>
    <cfRule type="containsText" dxfId="13847" priority="18327" operator="containsText" text="Entregado">
      <formula>NOT(ISERROR(SEARCH("Entregado",I2537)))</formula>
    </cfRule>
    <cfRule type="containsText" dxfId="13846" priority="18328" operator="containsText" text="En proceso">
      <formula>NOT(ISERROR(SEARCH("En proceso",I2537)))</formula>
    </cfRule>
  </conditionalFormatting>
  <conditionalFormatting sqref="J2537">
    <cfRule type="containsText" dxfId="13845" priority="18323" operator="containsText" text="TRUE">
      <formula>NOT(ISERROR(SEARCH("TRUE",J2537)))</formula>
    </cfRule>
  </conditionalFormatting>
  <conditionalFormatting sqref="G2536">
    <cfRule type="expression" dxfId="13844" priority="18322">
      <formula>K2536&gt;L2536</formula>
    </cfRule>
  </conditionalFormatting>
  <conditionalFormatting sqref="I2536">
    <cfRule type="containsText" dxfId="13843" priority="18317" operator="containsText" text="No Encontrado">
      <formula>NOT(ISERROR(SEARCH("No Encontrado",I2536)))</formula>
    </cfRule>
    <cfRule type="containsText" dxfId="13842" priority="18318" operator="containsText" text="Cancelado">
      <formula>NOT(ISERROR(SEARCH("Cancelado",I2536)))</formula>
    </cfRule>
    <cfRule type="containsText" dxfId="13841" priority="18319" operator="containsText" text="Entregado">
      <formula>NOT(ISERROR(SEARCH("Entregado",I2536)))</formula>
    </cfRule>
    <cfRule type="containsText" dxfId="13840" priority="18320" operator="containsText" text="Entregado">
      <formula>NOT(ISERROR(SEARCH("Entregado",I2536)))</formula>
    </cfRule>
    <cfRule type="containsText" dxfId="13839" priority="18321" operator="containsText" text="En proceso">
      <formula>NOT(ISERROR(SEARCH("En proceso",I2536)))</formula>
    </cfRule>
  </conditionalFormatting>
  <conditionalFormatting sqref="J2536">
    <cfRule type="containsText" dxfId="13838" priority="18316" operator="containsText" text="TRUE">
      <formula>NOT(ISERROR(SEARCH("TRUE",J2536)))</formula>
    </cfRule>
  </conditionalFormatting>
  <conditionalFormatting sqref="G2535">
    <cfRule type="expression" dxfId="13837" priority="18315">
      <formula>K2535&gt;L2535</formula>
    </cfRule>
  </conditionalFormatting>
  <conditionalFormatting sqref="I2535">
    <cfRule type="containsText" dxfId="13836" priority="18310" operator="containsText" text="No Encontrado">
      <formula>NOT(ISERROR(SEARCH("No Encontrado",I2535)))</formula>
    </cfRule>
    <cfRule type="containsText" dxfId="13835" priority="18311" operator="containsText" text="Cancelado">
      <formula>NOT(ISERROR(SEARCH("Cancelado",I2535)))</formula>
    </cfRule>
    <cfRule type="containsText" dxfId="13834" priority="18312" operator="containsText" text="Entregado">
      <formula>NOT(ISERROR(SEARCH("Entregado",I2535)))</formula>
    </cfRule>
    <cfRule type="containsText" dxfId="13833" priority="18313" operator="containsText" text="Entregado">
      <formula>NOT(ISERROR(SEARCH("Entregado",I2535)))</formula>
    </cfRule>
    <cfRule type="containsText" dxfId="13832" priority="18314" operator="containsText" text="En proceso">
      <formula>NOT(ISERROR(SEARCH("En proceso",I2535)))</formula>
    </cfRule>
  </conditionalFormatting>
  <conditionalFormatting sqref="J2535">
    <cfRule type="containsText" dxfId="13831" priority="18309" operator="containsText" text="TRUE">
      <formula>NOT(ISERROR(SEARCH("TRUE",J2535)))</formula>
    </cfRule>
  </conditionalFormatting>
  <conditionalFormatting sqref="G2534">
    <cfRule type="expression" dxfId="13830" priority="18308">
      <formula>K2534&gt;L2534</formula>
    </cfRule>
  </conditionalFormatting>
  <conditionalFormatting sqref="I2534:I2538">
    <cfRule type="containsText" dxfId="13829" priority="18303" operator="containsText" text="No Encontrado">
      <formula>NOT(ISERROR(SEARCH("No Encontrado",I2534)))</formula>
    </cfRule>
    <cfRule type="containsText" dxfId="13828" priority="18304" operator="containsText" text="Cancelado">
      <formula>NOT(ISERROR(SEARCH("Cancelado",I2534)))</formula>
    </cfRule>
    <cfRule type="containsText" dxfId="13827" priority="18305" operator="containsText" text="Entregado">
      <formula>NOT(ISERROR(SEARCH("Entregado",I2534)))</formula>
    </cfRule>
    <cfRule type="containsText" dxfId="13826" priority="18306" operator="containsText" text="Entregado">
      <formula>NOT(ISERROR(SEARCH("Entregado",I2534)))</formula>
    </cfRule>
    <cfRule type="containsText" dxfId="13825" priority="18307" operator="containsText" text="En proceso">
      <formula>NOT(ISERROR(SEARCH("En proceso",I2534)))</formula>
    </cfRule>
  </conditionalFormatting>
  <conditionalFormatting sqref="J2534">
    <cfRule type="containsText" dxfId="13824" priority="18302" operator="containsText" text="TRUE">
      <formula>NOT(ISERROR(SEARCH("TRUE",J2534)))</formula>
    </cfRule>
  </conditionalFormatting>
  <conditionalFormatting sqref="G2533">
    <cfRule type="expression" dxfId="13823" priority="18301">
      <formula>K2533&gt;L2533</formula>
    </cfRule>
  </conditionalFormatting>
  <conditionalFormatting sqref="J2533">
    <cfRule type="containsText" dxfId="13822" priority="18295" operator="containsText" text="TRUE">
      <formula>NOT(ISERROR(SEARCH("TRUE",J2533)))</formula>
    </cfRule>
  </conditionalFormatting>
  <conditionalFormatting sqref="G2532">
    <cfRule type="expression" dxfId="13821" priority="18294">
      <formula>K2532&gt;L2532</formula>
    </cfRule>
  </conditionalFormatting>
  <conditionalFormatting sqref="J2532">
    <cfRule type="containsText" dxfId="13820" priority="18288" operator="containsText" text="TRUE">
      <formula>NOT(ISERROR(SEARCH("TRUE",J2532)))</formula>
    </cfRule>
  </conditionalFormatting>
  <conditionalFormatting sqref="G2531">
    <cfRule type="expression" dxfId="13819" priority="18287">
      <formula>K2531&gt;L2531</formula>
    </cfRule>
  </conditionalFormatting>
  <conditionalFormatting sqref="J2531">
    <cfRule type="containsText" dxfId="13818" priority="18281" operator="containsText" text="TRUE">
      <formula>NOT(ISERROR(SEARCH("TRUE",J2531)))</formula>
    </cfRule>
  </conditionalFormatting>
  <conditionalFormatting sqref="G2530">
    <cfRule type="expression" dxfId="13817" priority="18280">
      <formula>K2530&gt;L2530</formula>
    </cfRule>
  </conditionalFormatting>
  <conditionalFormatting sqref="J2530">
    <cfRule type="containsText" dxfId="13816" priority="18274" operator="containsText" text="TRUE">
      <formula>NOT(ISERROR(SEARCH("TRUE",J2530)))</formula>
    </cfRule>
  </conditionalFormatting>
  <conditionalFormatting sqref="G2529">
    <cfRule type="expression" dxfId="13815" priority="18273">
      <formula>K2529&gt;L2529</formula>
    </cfRule>
  </conditionalFormatting>
  <conditionalFormatting sqref="J2529">
    <cfRule type="containsText" dxfId="13814" priority="18267" operator="containsText" text="TRUE">
      <formula>NOT(ISERROR(SEARCH("TRUE",J2529)))</formula>
    </cfRule>
  </conditionalFormatting>
  <conditionalFormatting sqref="G2528">
    <cfRule type="expression" dxfId="13813" priority="18266">
      <formula>K2528&gt;L2528</formula>
    </cfRule>
  </conditionalFormatting>
  <conditionalFormatting sqref="J2528">
    <cfRule type="containsText" dxfId="13812" priority="18260" operator="containsText" text="TRUE">
      <formula>NOT(ISERROR(SEARCH("TRUE",J2528)))</formula>
    </cfRule>
  </conditionalFormatting>
  <conditionalFormatting sqref="G2527">
    <cfRule type="expression" dxfId="13811" priority="18259">
      <formula>K2527&gt;L2527</formula>
    </cfRule>
  </conditionalFormatting>
  <conditionalFormatting sqref="J2527">
    <cfRule type="containsText" dxfId="13810" priority="18253" operator="containsText" text="TRUE">
      <formula>NOT(ISERROR(SEARCH("TRUE",J2527)))</formula>
    </cfRule>
  </conditionalFormatting>
  <conditionalFormatting sqref="G2526">
    <cfRule type="expression" dxfId="13809" priority="18252">
      <formula>K2526&gt;L2526</formula>
    </cfRule>
  </conditionalFormatting>
  <conditionalFormatting sqref="I2526:I2533">
    <cfRule type="containsText" dxfId="13808" priority="18247" operator="containsText" text="No Encontrado">
      <formula>NOT(ISERROR(SEARCH("No Encontrado",I2526)))</formula>
    </cfRule>
    <cfRule type="containsText" dxfId="13807" priority="18248" operator="containsText" text="Cancelado">
      <formula>NOT(ISERROR(SEARCH("Cancelado",I2526)))</formula>
    </cfRule>
    <cfRule type="containsText" dxfId="13806" priority="18249" operator="containsText" text="Entregado">
      <formula>NOT(ISERROR(SEARCH("Entregado",I2526)))</formula>
    </cfRule>
    <cfRule type="containsText" dxfId="13805" priority="18250" operator="containsText" text="Entregado">
      <formula>NOT(ISERROR(SEARCH("Entregado",I2526)))</formula>
    </cfRule>
    <cfRule type="containsText" dxfId="13804" priority="18251" operator="containsText" text="En proceso">
      <formula>NOT(ISERROR(SEARCH("En proceso",I2526)))</formula>
    </cfRule>
  </conditionalFormatting>
  <conditionalFormatting sqref="J2526">
    <cfRule type="containsText" dxfId="13803" priority="18246" operator="containsText" text="TRUE">
      <formula>NOT(ISERROR(SEARCH("TRUE",J2526)))</formula>
    </cfRule>
  </conditionalFormatting>
  <conditionalFormatting sqref="G2525">
    <cfRule type="expression" dxfId="13802" priority="18245">
      <formula>K2525&gt;L2525</formula>
    </cfRule>
  </conditionalFormatting>
  <conditionalFormatting sqref="I2525">
    <cfRule type="containsText" dxfId="13801" priority="18240" operator="containsText" text="No Encontrado">
      <formula>NOT(ISERROR(SEARCH("No Encontrado",I2525)))</formula>
    </cfRule>
    <cfRule type="containsText" dxfId="13800" priority="18241" operator="containsText" text="Cancelado">
      <formula>NOT(ISERROR(SEARCH("Cancelado",I2525)))</formula>
    </cfRule>
    <cfRule type="containsText" dxfId="13799" priority="18242" operator="containsText" text="Entregado">
      <formula>NOT(ISERROR(SEARCH("Entregado",I2525)))</formula>
    </cfRule>
    <cfRule type="containsText" dxfId="13798" priority="18243" operator="containsText" text="Entregado">
      <formula>NOT(ISERROR(SEARCH("Entregado",I2525)))</formula>
    </cfRule>
    <cfRule type="containsText" dxfId="13797" priority="18244" operator="containsText" text="En proceso">
      <formula>NOT(ISERROR(SEARCH("En proceso",I2525)))</formula>
    </cfRule>
  </conditionalFormatting>
  <conditionalFormatting sqref="J2525">
    <cfRule type="containsText" dxfId="13796" priority="18239" operator="containsText" text="TRUE">
      <formula>NOT(ISERROR(SEARCH("TRUE",J2525)))</formula>
    </cfRule>
  </conditionalFormatting>
  <conditionalFormatting sqref="G2524">
    <cfRule type="expression" dxfId="13795" priority="18238">
      <formula>K2524&gt;L2524</formula>
    </cfRule>
  </conditionalFormatting>
  <conditionalFormatting sqref="I2524">
    <cfRule type="containsText" dxfId="13794" priority="18233" operator="containsText" text="No Encontrado">
      <formula>NOT(ISERROR(SEARCH("No Encontrado",I2524)))</formula>
    </cfRule>
    <cfRule type="containsText" dxfId="13793" priority="18234" operator="containsText" text="Cancelado">
      <formula>NOT(ISERROR(SEARCH("Cancelado",I2524)))</formula>
    </cfRule>
    <cfRule type="containsText" dxfId="13792" priority="18235" operator="containsText" text="Entregado">
      <formula>NOT(ISERROR(SEARCH("Entregado",I2524)))</formula>
    </cfRule>
    <cfRule type="containsText" dxfId="13791" priority="18236" operator="containsText" text="Entregado">
      <formula>NOT(ISERROR(SEARCH("Entregado",I2524)))</formula>
    </cfRule>
    <cfRule type="containsText" dxfId="13790" priority="18237" operator="containsText" text="En proceso">
      <formula>NOT(ISERROR(SEARCH("En proceso",I2524)))</formula>
    </cfRule>
  </conditionalFormatting>
  <conditionalFormatting sqref="J2524">
    <cfRule type="containsText" dxfId="13789" priority="18232" operator="containsText" text="TRUE">
      <formula>NOT(ISERROR(SEARCH("TRUE",J2524)))</formula>
    </cfRule>
  </conditionalFormatting>
  <conditionalFormatting sqref="G2523">
    <cfRule type="expression" dxfId="13788" priority="18231">
      <formula>K2523&gt;L2523</formula>
    </cfRule>
  </conditionalFormatting>
  <conditionalFormatting sqref="I2523">
    <cfRule type="containsText" dxfId="13787" priority="18226" operator="containsText" text="No Encontrado">
      <formula>NOT(ISERROR(SEARCH("No Encontrado",I2523)))</formula>
    </cfRule>
    <cfRule type="containsText" dxfId="13786" priority="18227" operator="containsText" text="Cancelado">
      <formula>NOT(ISERROR(SEARCH("Cancelado",I2523)))</formula>
    </cfRule>
    <cfRule type="containsText" dxfId="13785" priority="18228" operator="containsText" text="Entregado">
      <formula>NOT(ISERROR(SEARCH("Entregado",I2523)))</formula>
    </cfRule>
    <cfRule type="containsText" dxfId="13784" priority="18229" operator="containsText" text="Entregado">
      <formula>NOT(ISERROR(SEARCH("Entregado",I2523)))</formula>
    </cfRule>
    <cfRule type="containsText" dxfId="13783" priority="18230" operator="containsText" text="En proceso">
      <formula>NOT(ISERROR(SEARCH("En proceso",I2523)))</formula>
    </cfRule>
  </conditionalFormatting>
  <conditionalFormatting sqref="J2523">
    <cfRule type="containsText" dxfId="13782" priority="18225" operator="containsText" text="TRUE">
      <formula>NOT(ISERROR(SEARCH("TRUE",J2523)))</formula>
    </cfRule>
  </conditionalFormatting>
  <conditionalFormatting sqref="G2522">
    <cfRule type="expression" dxfId="13781" priority="18224">
      <formula>K2522&gt;L2522</formula>
    </cfRule>
  </conditionalFormatting>
  <conditionalFormatting sqref="I2522">
    <cfRule type="containsText" dxfId="13780" priority="18219" operator="containsText" text="No Encontrado">
      <formula>NOT(ISERROR(SEARCH("No Encontrado",I2522)))</formula>
    </cfRule>
    <cfRule type="containsText" dxfId="13779" priority="18220" operator="containsText" text="Cancelado">
      <formula>NOT(ISERROR(SEARCH("Cancelado",I2522)))</formula>
    </cfRule>
    <cfRule type="containsText" dxfId="13778" priority="18221" operator="containsText" text="Entregado">
      <formula>NOT(ISERROR(SEARCH("Entregado",I2522)))</formula>
    </cfRule>
    <cfRule type="containsText" dxfId="13777" priority="18222" operator="containsText" text="Entregado">
      <formula>NOT(ISERROR(SEARCH("Entregado",I2522)))</formula>
    </cfRule>
    <cfRule type="containsText" dxfId="13776" priority="18223" operator="containsText" text="En proceso">
      <formula>NOT(ISERROR(SEARCH("En proceso",I2522)))</formula>
    </cfRule>
  </conditionalFormatting>
  <conditionalFormatting sqref="J2522">
    <cfRule type="containsText" dxfId="13775" priority="18218" operator="containsText" text="TRUE">
      <formula>NOT(ISERROR(SEARCH("TRUE",J2522)))</formula>
    </cfRule>
  </conditionalFormatting>
  <conditionalFormatting sqref="G2521">
    <cfRule type="expression" dxfId="13774" priority="18217">
      <formula>K2521&gt;L2521</formula>
    </cfRule>
  </conditionalFormatting>
  <conditionalFormatting sqref="I2514:I2521">
    <cfRule type="containsText" dxfId="13773" priority="18212" operator="containsText" text="No Encontrado">
      <formula>NOT(ISERROR(SEARCH("No Encontrado",I2514)))</formula>
    </cfRule>
    <cfRule type="containsText" dxfId="13772" priority="18213" operator="containsText" text="Cancelado">
      <formula>NOT(ISERROR(SEARCH("Cancelado",I2514)))</formula>
    </cfRule>
    <cfRule type="containsText" dxfId="13771" priority="18214" operator="containsText" text="Entregado">
      <formula>NOT(ISERROR(SEARCH("Entregado",I2514)))</formula>
    </cfRule>
    <cfRule type="containsText" dxfId="13770" priority="18215" operator="containsText" text="Entregado">
      <formula>NOT(ISERROR(SEARCH("Entregado",I2514)))</formula>
    </cfRule>
    <cfRule type="containsText" dxfId="13769" priority="18216" operator="containsText" text="En proceso">
      <formula>NOT(ISERROR(SEARCH("En proceso",I2514)))</formula>
    </cfRule>
  </conditionalFormatting>
  <conditionalFormatting sqref="J2521">
    <cfRule type="containsText" dxfId="13768" priority="18211" operator="containsText" text="TRUE">
      <formula>NOT(ISERROR(SEARCH("TRUE",J2521)))</formula>
    </cfRule>
  </conditionalFormatting>
  <conditionalFormatting sqref="G2520">
    <cfRule type="expression" dxfId="13767" priority="18210">
      <formula>K2520&gt;L2520</formula>
    </cfRule>
  </conditionalFormatting>
  <conditionalFormatting sqref="J2520">
    <cfRule type="containsText" dxfId="13766" priority="18204" operator="containsText" text="TRUE">
      <formula>NOT(ISERROR(SEARCH("TRUE",J2520)))</formula>
    </cfRule>
  </conditionalFormatting>
  <conditionalFormatting sqref="G2519">
    <cfRule type="expression" dxfId="13765" priority="18203">
      <formula>K2519&gt;L2519</formula>
    </cfRule>
  </conditionalFormatting>
  <conditionalFormatting sqref="J2519">
    <cfRule type="containsText" dxfId="13764" priority="18197" operator="containsText" text="TRUE">
      <formula>NOT(ISERROR(SEARCH("TRUE",J2519)))</formula>
    </cfRule>
  </conditionalFormatting>
  <conditionalFormatting sqref="G2518">
    <cfRule type="expression" dxfId="13763" priority="18196">
      <formula>K2518&gt;L2518</formula>
    </cfRule>
  </conditionalFormatting>
  <conditionalFormatting sqref="J2518">
    <cfRule type="containsText" dxfId="13762" priority="18190" operator="containsText" text="TRUE">
      <formula>NOT(ISERROR(SEARCH("TRUE",J2518)))</formula>
    </cfRule>
  </conditionalFormatting>
  <conditionalFormatting sqref="G2517">
    <cfRule type="expression" dxfId="13761" priority="18189">
      <formula>K2517&gt;L2517</formula>
    </cfRule>
  </conditionalFormatting>
  <conditionalFormatting sqref="J2517">
    <cfRule type="containsText" dxfId="13760" priority="18183" operator="containsText" text="TRUE">
      <formula>NOT(ISERROR(SEARCH("TRUE",J2517)))</formula>
    </cfRule>
  </conditionalFormatting>
  <conditionalFormatting sqref="G2516">
    <cfRule type="expression" dxfId="13759" priority="18182">
      <formula>K2516&gt;L2516</formula>
    </cfRule>
  </conditionalFormatting>
  <conditionalFormatting sqref="J2516">
    <cfRule type="containsText" dxfId="13758" priority="18176" operator="containsText" text="TRUE">
      <formula>NOT(ISERROR(SEARCH("TRUE",J2516)))</formula>
    </cfRule>
  </conditionalFormatting>
  <conditionalFormatting sqref="G2515">
    <cfRule type="expression" dxfId="13757" priority="18175">
      <formula>K2515&gt;L2515</formula>
    </cfRule>
  </conditionalFormatting>
  <conditionalFormatting sqref="J2515">
    <cfRule type="containsText" dxfId="13756" priority="18169" operator="containsText" text="TRUE">
      <formula>NOT(ISERROR(SEARCH("TRUE",J2515)))</formula>
    </cfRule>
  </conditionalFormatting>
  <conditionalFormatting sqref="G2514">
    <cfRule type="expression" dxfId="13755" priority="18168">
      <formula>K2514&gt;L2514</formula>
    </cfRule>
  </conditionalFormatting>
  <conditionalFormatting sqref="J2514">
    <cfRule type="containsText" dxfId="13754" priority="18162" operator="containsText" text="TRUE">
      <formula>NOT(ISERROR(SEARCH("TRUE",J2514)))</formula>
    </cfRule>
  </conditionalFormatting>
  <conditionalFormatting sqref="G2513">
    <cfRule type="expression" dxfId="13753" priority="18161">
      <formula>K2513&gt;L2513</formula>
    </cfRule>
  </conditionalFormatting>
  <conditionalFormatting sqref="I2513">
    <cfRule type="containsText" dxfId="13752" priority="18156" operator="containsText" text="No Encontrado">
      <formula>NOT(ISERROR(SEARCH("No Encontrado",I2513)))</formula>
    </cfRule>
    <cfRule type="containsText" dxfId="13751" priority="18157" operator="containsText" text="Cancelado">
      <formula>NOT(ISERROR(SEARCH("Cancelado",I2513)))</formula>
    </cfRule>
    <cfRule type="containsText" dxfId="13750" priority="18158" operator="containsText" text="Entregado">
      <formula>NOT(ISERROR(SEARCH("Entregado",I2513)))</formula>
    </cfRule>
    <cfRule type="containsText" dxfId="13749" priority="18159" operator="containsText" text="Entregado">
      <formula>NOT(ISERROR(SEARCH("Entregado",I2513)))</formula>
    </cfRule>
    <cfRule type="containsText" dxfId="13748" priority="18160" operator="containsText" text="En proceso">
      <formula>NOT(ISERROR(SEARCH("En proceso",I2513)))</formula>
    </cfRule>
  </conditionalFormatting>
  <conditionalFormatting sqref="J2513">
    <cfRule type="containsText" dxfId="13747" priority="18155" operator="containsText" text="TRUE">
      <formula>NOT(ISERROR(SEARCH("TRUE",J2513)))</formula>
    </cfRule>
  </conditionalFormatting>
  <conditionalFormatting sqref="G2512">
    <cfRule type="expression" dxfId="13746" priority="18154">
      <formula>K2512&gt;L2512</formula>
    </cfRule>
  </conditionalFormatting>
  <conditionalFormatting sqref="I2512">
    <cfRule type="containsText" dxfId="13745" priority="18149" operator="containsText" text="No Encontrado">
      <formula>NOT(ISERROR(SEARCH("No Encontrado",I2512)))</formula>
    </cfRule>
    <cfRule type="containsText" dxfId="13744" priority="18150" operator="containsText" text="Cancelado">
      <formula>NOT(ISERROR(SEARCH("Cancelado",I2512)))</formula>
    </cfRule>
    <cfRule type="containsText" dxfId="13743" priority="18151" operator="containsText" text="Entregado">
      <formula>NOT(ISERROR(SEARCH("Entregado",I2512)))</formula>
    </cfRule>
    <cfRule type="containsText" dxfId="13742" priority="18152" operator="containsText" text="Entregado">
      <formula>NOT(ISERROR(SEARCH("Entregado",I2512)))</formula>
    </cfRule>
    <cfRule type="containsText" dxfId="13741" priority="18153" operator="containsText" text="En proceso">
      <formula>NOT(ISERROR(SEARCH("En proceso",I2512)))</formula>
    </cfRule>
  </conditionalFormatting>
  <conditionalFormatting sqref="J2512">
    <cfRule type="containsText" dxfId="13740" priority="18148" operator="containsText" text="TRUE">
      <formula>NOT(ISERROR(SEARCH("TRUE",J2512)))</formula>
    </cfRule>
  </conditionalFormatting>
  <conditionalFormatting sqref="G2511">
    <cfRule type="expression" dxfId="13739" priority="18147">
      <formula>K2511&gt;L2511</formula>
    </cfRule>
  </conditionalFormatting>
  <conditionalFormatting sqref="I2511">
    <cfRule type="containsText" dxfId="13738" priority="18142" operator="containsText" text="No Encontrado">
      <formula>NOT(ISERROR(SEARCH("No Encontrado",I2511)))</formula>
    </cfRule>
    <cfRule type="containsText" dxfId="13737" priority="18143" operator="containsText" text="Cancelado">
      <formula>NOT(ISERROR(SEARCH("Cancelado",I2511)))</formula>
    </cfRule>
    <cfRule type="containsText" dxfId="13736" priority="18144" operator="containsText" text="Entregado">
      <formula>NOT(ISERROR(SEARCH("Entregado",I2511)))</formula>
    </cfRule>
    <cfRule type="containsText" dxfId="13735" priority="18145" operator="containsText" text="Entregado">
      <formula>NOT(ISERROR(SEARCH("Entregado",I2511)))</formula>
    </cfRule>
    <cfRule type="containsText" dxfId="13734" priority="18146" operator="containsText" text="En proceso">
      <formula>NOT(ISERROR(SEARCH("En proceso",I2511)))</formula>
    </cfRule>
  </conditionalFormatting>
  <conditionalFormatting sqref="J2511">
    <cfRule type="containsText" dxfId="13733" priority="18141" operator="containsText" text="TRUE">
      <formula>NOT(ISERROR(SEARCH("TRUE",J2511)))</formula>
    </cfRule>
  </conditionalFormatting>
  <conditionalFormatting sqref="G2510">
    <cfRule type="expression" dxfId="13732" priority="18140">
      <formula>K2510&gt;L2510</formula>
    </cfRule>
  </conditionalFormatting>
  <conditionalFormatting sqref="I2510">
    <cfRule type="containsText" dxfId="13731" priority="18135" operator="containsText" text="No Encontrado">
      <formula>NOT(ISERROR(SEARCH("No Encontrado",I2510)))</formula>
    </cfRule>
    <cfRule type="containsText" dxfId="13730" priority="18136" operator="containsText" text="Cancelado">
      <formula>NOT(ISERROR(SEARCH("Cancelado",I2510)))</formula>
    </cfRule>
    <cfRule type="containsText" dxfId="13729" priority="18137" operator="containsText" text="Entregado">
      <formula>NOT(ISERROR(SEARCH("Entregado",I2510)))</formula>
    </cfRule>
    <cfRule type="containsText" dxfId="13728" priority="18138" operator="containsText" text="Entregado">
      <formula>NOT(ISERROR(SEARCH("Entregado",I2510)))</formula>
    </cfRule>
    <cfRule type="containsText" dxfId="13727" priority="18139" operator="containsText" text="En proceso">
      <formula>NOT(ISERROR(SEARCH("En proceso",I2510)))</formula>
    </cfRule>
  </conditionalFormatting>
  <conditionalFormatting sqref="J2510">
    <cfRule type="containsText" dxfId="13726" priority="18134" operator="containsText" text="TRUE">
      <formula>NOT(ISERROR(SEARCH("TRUE",J2510)))</formula>
    </cfRule>
  </conditionalFormatting>
  <conditionalFormatting sqref="G2509">
    <cfRule type="expression" dxfId="13725" priority="18133">
      <formula>K2509&gt;L2509</formula>
    </cfRule>
  </conditionalFormatting>
  <conditionalFormatting sqref="I2509">
    <cfRule type="containsText" dxfId="13724" priority="18128" operator="containsText" text="No Encontrado">
      <formula>NOT(ISERROR(SEARCH("No Encontrado",I2509)))</formula>
    </cfRule>
    <cfRule type="containsText" dxfId="13723" priority="18129" operator="containsText" text="Cancelado">
      <formula>NOT(ISERROR(SEARCH("Cancelado",I2509)))</formula>
    </cfRule>
    <cfRule type="containsText" dxfId="13722" priority="18130" operator="containsText" text="Entregado">
      <formula>NOT(ISERROR(SEARCH("Entregado",I2509)))</formula>
    </cfRule>
    <cfRule type="containsText" dxfId="13721" priority="18131" operator="containsText" text="Entregado">
      <formula>NOT(ISERROR(SEARCH("Entregado",I2509)))</formula>
    </cfRule>
    <cfRule type="containsText" dxfId="13720" priority="18132" operator="containsText" text="En proceso">
      <formula>NOT(ISERROR(SEARCH("En proceso",I2509)))</formula>
    </cfRule>
  </conditionalFormatting>
  <conditionalFormatting sqref="J2509">
    <cfRule type="containsText" dxfId="13719" priority="18127" operator="containsText" text="TRUE">
      <formula>NOT(ISERROR(SEARCH("TRUE",J2509)))</formula>
    </cfRule>
  </conditionalFormatting>
  <conditionalFormatting sqref="G2508">
    <cfRule type="expression" dxfId="13718" priority="18126">
      <formula>K2508&gt;L2508</formula>
    </cfRule>
  </conditionalFormatting>
  <conditionalFormatting sqref="I2508">
    <cfRule type="containsText" dxfId="13717" priority="18121" operator="containsText" text="No Encontrado">
      <formula>NOT(ISERROR(SEARCH("No Encontrado",I2508)))</formula>
    </cfRule>
    <cfRule type="containsText" dxfId="13716" priority="18122" operator="containsText" text="Cancelado">
      <formula>NOT(ISERROR(SEARCH("Cancelado",I2508)))</formula>
    </cfRule>
    <cfRule type="containsText" dxfId="13715" priority="18123" operator="containsText" text="Entregado">
      <formula>NOT(ISERROR(SEARCH("Entregado",I2508)))</formula>
    </cfRule>
    <cfRule type="containsText" dxfId="13714" priority="18124" operator="containsText" text="Entregado">
      <formula>NOT(ISERROR(SEARCH("Entregado",I2508)))</formula>
    </cfRule>
    <cfRule type="containsText" dxfId="13713" priority="18125" operator="containsText" text="En proceso">
      <formula>NOT(ISERROR(SEARCH("En proceso",I2508)))</formula>
    </cfRule>
  </conditionalFormatting>
  <conditionalFormatting sqref="J2508">
    <cfRule type="containsText" dxfId="13712" priority="18120" operator="containsText" text="TRUE">
      <formula>NOT(ISERROR(SEARCH("TRUE",J2508)))</formula>
    </cfRule>
  </conditionalFormatting>
  <conditionalFormatting sqref="G2507">
    <cfRule type="expression" dxfId="13711" priority="18119">
      <formula>K2507&gt;L2507</formula>
    </cfRule>
  </conditionalFormatting>
  <conditionalFormatting sqref="J2507">
    <cfRule type="containsText" dxfId="13710" priority="18113" operator="containsText" text="TRUE">
      <formula>NOT(ISERROR(SEARCH("TRUE",J2507)))</formula>
    </cfRule>
  </conditionalFormatting>
  <conditionalFormatting sqref="G2506">
    <cfRule type="expression" dxfId="13709" priority="18112">
      <formula>K2506&gt;L2506</formula>
    </cfRule>
  </conditionalFormatting>
  <conditionalFormatting sqref="J2506">
    <cfRule type="containsText" dxfId="13708" priority="18106" operator="containsText" text="TRUE">
      <formula>NOT(ISERROR(SEARCH("TRUE",J2506)))</formula>
    </cfRule>
  </conditionalFormatting>
  <conditionalFormatting sqref="G2505">
    <cfRule type="expression" dxfId="13707" priority="18105">
      <formula>K2505&gt;L2505</formula>
    </cfRule>
  </conditionalFormatting>
  <conditionalFormatting sqref="J2505">
    <cfRule type="containsText" dxfId="13706" priority="18099" operator="containsText" text="TRUE">
      <formula>NOT(ISERROR(SEARCH("TRUE",J2505)))</formula>
    </cfRule>
  </conditionalFormatting>
  <conditionalFormatting sqref="G2504">
    <cfRule type="expression" dxfId="13705" priority="18098">
      <formula>K2504&gt;L2504</formula>
    </cfRule>
  </conditionalFormatting>
  <conditionalFormatting sqref="J2504">
    <cfRule type="containsText" dxfId="13704" priority="18092" operator="containsText" text="TRUE">
      <formula>NOT(ISERROR(SEARCH("TRUE",J2504)))</formula>
    </cfRule>
  </conditionalFormatting>
  <conditionalFormatting sqref="G2503">
    <cfRule type="expression" dxfId="13703" priority="18091">
      <formula>K2503&gt;L2503</formula>
    </cfRule>
  </conditionalFormatting>
  <conditionalFormatting sqref="J2503">
    <cfRule type="containsText" dxfId="13702" priority="18085" operator="containsText" text="TRUE">
      <formula>NOT(ISERROR(SEARCH("TRUE",J2503)))</formula>
    </cfRule>
  </conditionalFormatting>
  <conditionalFormatting sqref="I2508:I2512">
    <cfRule type="containsText" dxfId="13701" priority="18080" operator="containsText" text="No Encontrado">
      <formula>NOT(ISERROR(SEARCH("No Encontrado",I2508)))</formula>
    </cfRule>
    <cfRule type="containsText" dxfId="13700" priority="18081" operator="containsText" text="Cancelado">
      <formula>NOT(ISERROR(SEARCH("Cancelado",I2508)))</formula>
    </cfRule>
    <cfRule type="containsText" dxfId="13699" priority="18082" operator="containsText" text="Entregado">
      <formula>NOT(ISERROR(SEARCH("Entregado",I2508)))</formula>
    </cfRule>
    <cfRule type="containsText" dxfId="13698" priority="18083" operator="containsText" text="Entregado">
      <formula>NOT(ISERROR(SEARCH("Entregado",I2508)))</formula>
    </cfRule>
    <cfRule type="containsText" dxfId="13697" priority="18084" operator="containsText" text="En proceso">
      <formula>NOT(ISERROR(SEARCH("En proceso",I2508)))</formula>
    </cfRule>
  </conditionalFormatting>
  <conditionalFormatting sqref="G2502">
    <cfRule type="expression" dxfId="13696" priority="18079">
      <formula>K2502&gt;L2502</formula>
    </cfRule>
  </conditionalFormatting>
  <conditionalFormatting sqref="I2502">
    <cfRule type="containsText" dxfId="13695" priority="18074" operator="containsText" text="No Encontrado">
      <formula>NOT(ISERROR(SEARCH("No Encontrado",I2502)))</formula>
    </cfRule>
    <cfRule type="containsText" dxfId="13694" priority="18075" operator="containsText" text="Cancelado">
      <formula>NOT(ISERROR(SEARCH("Cancelado",I2502)))</formula>
    </cfRule>
    <cfRule type="containsText" dxfId="13693" priority="18076" operator="containsText" text="Entregado">
      <formula>NOT(ISERROR(SEARCH("Entregado",I2502)))</formula>
    </cfRule>
    <cfRule type="containsText" dxfId="13692" priority="18077" operator="containsText" text="Entregado">
      <formula>NOT(ISERROR(SEARCH("Entregado",I2502)))</formula>
    </cfRule>
    <cfRule type="containsText" dxfId="13691" priority="18078" operator="containsText" text="En proceso">
      <formula>NOT(ISERROR(SEARCH("En proceso",I2502)))</formula>
    </cfRule>
  </conditionalFormatting>
  <conditionalFormatting sqref="J2502">
    <cfRule type="containsText" dxfId="13690" priority="18073" operator="containsText" text="TRUE">
      <formula>NOT(ISERROR(SEARCH("TRUE",J2502)))</formula>
    </cfRule>
  </conditionalFormatting>
  <conditionalFormatting sqref="G2501">
    <cfRule type="expression" dxfId="13689" priority="18072">
      <formula>K2501&gt;L2501</formula>
    </cfRule>
  </conditionalFormatting>
  <conditionalFormatting sqref="I2501">
    <cfRule type="containsText" dxfId="13688" priority="18067" operator="containsText" text="No Encontrado">
      <formula>NOT(ISERROR(SEARCH("No Encontrado",I2501)))</formula>
    </cfRule>
    <cfRule type="containsText" dxfId="13687" priority="18068" operator="containsText" text="Cancelado">
      <formula>NOT(ISERROR(SEARCH("Cancelado",I2501)))</formula>
    </cfRule>
    <cfRule type="containsText" dxfId="13686" priority="18069" operator="containsText" text="Entregado">
      <formula>NOT(ISERROR(SEARCH("Entregado",I2501)))</formula>
    </cfRule>
    <cfRule type="containsText" dxfId="13685" priority="18070" operator="containsText" text="Entregado">
      <formula>NOT(ISERROR(SEARCH("Entregado",I2501)))</formula>
    </cfRule>
    <cfRule type="containsText" dxfId="13684" priority="18071" operator="containsText" text="En proceso">
      <formula>NOT(ISERROR(SEARCH("En proceso",I2501)))</formula>
    </cfRule>
  </conditionalFormatting>
  <conditionalFormatting sqref="J2501">
    <cfRule type="containsText" dxfId="13683" priority="18066" operator="containsText" text="TRUE">
      <formula>NOT(ISERROR(SEARCH("TRUE",J2501)))</formula>
    </cfRule>
  </conditionalFormatting>
  <conditionalFormatting sqref="G2500">
    <cfRule type="expression" dxfId="13682" priority="18065">
      <formula>K2500&gt;L2500</formula>
    </cfRule>
  </conditionalFormatting>
  <conditionalFormatting sqref="J2500">
    <cfRule type="containsText" dxfId="13681" priority="18059" operator="containsText" text="TRUE">
      <formula>NOT(ISERROR(SEARCH("TRUE",J2500)))</formula>
    </cfRule>
  </conditionalFormatting>
  <conditionalFormatting sqref="G2499">
    <cfRule type="expression" dxfId="13680" priority="18058">
      <formula>K2499&gt;L2499</formula>
    </cfRule>
  </conditionalFormatting>
  <conditionalFormatting sqref="J2499">
    <cfRule type="containsText" dxfId="13679" priority="18052" operator="containsText" text="TRUE">
      <formula>NOT(ISERROR(SEARCH("TRUE",J2499)))</formula>
    </cfRule>
  </conditionalFormatting>
  <conditionalFormatting sqref="G2498">
    <cfRule type="expression" dxfId="13678" priority="18051">
      <formula>K2498&gt;L2498</formula>
    </cfRule>
  </conditionalFormatting>
  <conditionalFormatting sqref="J2498">
    <cfRule type="containsText" dxfId="13677" priority="18045" operator="containsText" text="TRUE">
      <formula>NOT(ISERROR(SEARCH("TRUE",J2498)))</formula>
    </cfRule>
  </conditionalFormatting>
  <conditionalFormatting sqref="G2497">
    <cfRule type="expression" dxfId="13676" priority="18044">
      <formula>K2497&gt;L2497</formula>
    </cfRule>
  </conditionalFormatting>
  <conditionalFormatting sqref="I2497:I2500">
    <cfRule type="containsText" dxfId="13675" priority="18039" operator="containsText" text="No Encontrado">
      <formula>NOT(ISERROR(SEARCH("No Encontrado",I2497)))</formula>
    </cfRule>
    <cfRule type="containsText" dxfId="13674" priority="18040" operator="containsText" text="Cancelado">
      <formula>NOT(ISERROR(SEARCH("Cancelado",I2497)))</formula>
    </cfRule>
    <cfRule type="containsText" dxfId="13673" priority="18041" operator="containsText" text="Entregado">
      <formula>NOT(ISERROR(SEARCH("Entregado",I2497)))</formula>
    </cfRule>
    <cfRule type="containsText" dxfId="13672" priority="18042" operator="containsText" text="Entregado">
      <formula>NOT(ISERROR(SEARCH("Entregado",I2497)))</formula>
    </cfRule>
    <cfRule type="containsText" dxfId="13671" priority="18043" operator="containsText" text="En proceso">
      <formula>NOT(ISERROR(SEARCH("En proceso",I2497)))</formula>
    </cfRule>
  </conditionalFormatting>
  <conditionalFormatting sqref="J2497">
    <cfRule type="containsText" dxfId="13670" priority="18038" operator="containsText" text="TRUE">
      <formula>NOT(ISERROR(SEARCH("TRUE",J2497)))</formula>
    </cfRule>
  </conditionalFormatting>
  <conditionalFormatting sqref="G2496">
    <cfRule type="expression" dxfId="13669" priority="18037">
      <formula>K2496&gt;L2496</formula>
    </cfRule>
  </conditionalFormatting>
  <conditionalFormatting sqref="I2490:I2496">
    <cfRule type="containsText" dxfId="13668" priority="18032" operator="containsText" text="No Encontrado">
      <formula>NOT(ISERROR(SEARCH("No Encontrado",I2490)))</formula>
    </cfRule>
    <cfRule type="containsText" dxfId="13667" priority="18033" operator="containsText" text="Cancelado">
      <formula>NOT(ISERROR(SEARCH("Cancelado",I2490)))</formula>
    </cfRule>
    <cfRule type="containsText" dxfId="13666" priority="18034" operator="containsText" text="Entregado">
      <formula>NOT(ISERROR(SEARCH("Entregado",I2490)))</formula>
    </cfRule>
    <cfRule type="containsText" dxfId="13665" priority="18035" operator="containsText" text="Entregado">
      <formula>NOT(ISERROR(SEARCH("Entregado",I2490)))</formula>
    </cfRule>
    <cfRule type="containsText" dxfId="13664" priority="18036" operator="containsText" text="En proceso">
      <formula>NOT(ISERROR(SEARCH("En proceso",I2490)))</formula>
    </cfRule>
  </conditionalFormatting>
  <conditionalFormatting sqref="J2496">
    <cfRule type="containsText" dxfId="13663" priority="18031" operator="containsText" text="TRUE">
      <formula>NOT(ISERROR(SEARCH("TRUE",J2496)))</formula>
    </cfRule>
  </conditionalFormatting>
  <conditionalFormatting sqref="I2503:I2507">
    <cfRule type="containsText" dxfId="13662" priority="18026" operator="containsText" text="No Encontrado">
      <formula>NOT(ISERROR(SEARCH("No Encontrado",I2503)))</formula>
    </cfRule>
    <cfRule type="containsText" dxfId="13661" priority="18027" operator="containsText" text="Cancelado">
      <formula>NOT(ISERROR(SEARCH("Cancelado",I2503)))</formula>
    </cfRule>
    <cfRule type="containsText" dxfId="13660" priority="18028" operator="containsText" text="Entregado">
      <formula>NOT(ISERROR(SEARCH("Entregado",I2503)))</formula>
    </cfRule>
    <cfRule type="containsText" dxfId="13659" priority="18029" operator="containsText" text="Entregado">
      <formula>NOT(ISERROR(SEARCH("Entregado",I2503)))</formula>
    </cfRule>
    <cfRule type="containsText" dxfId="13658" priority="18030" operator="containsText" text="En proceso">
      <formula>NOT(ISERROR(SEARCH("En proceso",I2503)))</formula>
    </cfRule>
  </conditionalFormatting>
  <conditionalFormatting sqref="G2495">
    <cfRule type="expression" dxfId="13657" priority="18025">
      <formula>K2495&gt;L2495</formula>
    </cfRule>
  </conditionalFormatting>
  <conditionalFormatting sqref="J2495">
    <cfRule type="containsText" dxfId="13656" priority="18019" operator="containsText" text="TRUE">
      <formula>NOT(ISERROR(SEARCH("TRUE",J2495)))</formula>
    </cfRule>
  </conditionalFormatting>
  <conditionalFormatting sqref="G2494">
    <cfRule type="expression" dxfId="13655" priority="18018">
      <formula>K2494&gt;L2494</formula>
    </cfRule>
  </conditionalFormatting>
  <conditionalFormatting sqref="J2494">
    <cfRule type="containsText" dxfId="13654" priority="18012" operator="containsText" text="TRUE">
      <formula>NOT(ISERROR(SEARCH("TRUE",J2494)))</formula>
    </cfRule>
  </conditionalFormatting>
  <conditionalFormatting sqref="G2493">
    <cfRule type="expression" dxfId="13653" priority="18011">
      <formula>K2493&gt;L2493</formula>
    </cfRule>
  </conditionalFormatting>
  <conditionalFormatting sqref="J2493">
    <cfRule type="containsText" dxfId="13652" priority="18005" operator="containsText" text="TRUE">
      <formula>NOT(ISERROR(SEARCH("TRUE",J2493)))</formula>
    </cfRule>
  </conditionalFormatting>
  <conditionalFormatting sqref="G2492">
    <cfRule type="expression" dxfId="13651" priority="18004">
      <formula>K2492&gt;L2492</formula>
    </cfRule>
  </conditionalFormatting>
  <conditionalFormatting sqref="J2492">
    <cfRule type="containsText" dxfId="13650" priority="17998" operator="containsText" text="TRUE">
      <formula>NOT(ISERROR(SEARCH("TRUE",J2492)))</formula>
    </cfRule>
  </conditionalFormatting>
  <conditionalFormatting sqref="G2491">
    <cfRule type="expression" dxfId="13649" priority="17997">
      <formula>K2491&gt;L2491</formula>
    </cfRule>
  </conditionalFormatting>
  <conditionalFormatting sqref="J2491">
    <cfRule type="containsText" dxfId="13648" priority="17991" operator="containsText" text="TRUE">
      <formula>NOT(ISERROR(SEARCH("TRUE",J2491)))</formula>
    </cfRule>
  </conditionalFormatting>
  <conditionalFormatting sqref="G2490">
    <cfRule type="expression" dxfId="13647" priority="17990">
      <formula>K2490&gt;L2490</formula>
    </cfRule>
  </conditionalFormatting>
  <conditionalFormatting sqref="J2490">
    <cfRule type="containsText" dxfId="13646" priority="17984" operator="containsText" text="TRUE">
      <formula>NOT(ISERROR(SEARCH("TRUE",J2490)))</formula>
    </cfRule>
  </conditionalFormatting>
  <conditionalFormatting sqref="G2489">
    <cfRule type="expression" dxfId="13645" priority="17983">
      <formula>K2489&gt;L2489</formula>
    </cfRule>
  </conditionalFormatting>
  <conditionalFormatting sqref="I2489">
    <cfRule type="containsText" dxfId="13644" priority="17978" operator="containsText" text="No Encontrado">
      <formula>NOT(ISERROR(SEARCH("No Encontrado",I2489)))</formula>
    </cfRule>
    <cfRule type="containsText" dxfId="13643" priority="17979" operator="containsText" text="Cancelado">
      <formula>NOT(ISERROR(SEARCH("Cancelado",I2489)))</formula>
    </cfRule>
    <cfRule type="containsText" dxfId="13642" priority="17980" operator="containsText" text="Entregado">
      <formula>NOT(ISERROR(SEARCH("Entregado",I2489)))</formula>
    </cfRule>
    <cfRule type="containsText" dxfId="13641" priority="17981" operator="containsText" text="Entregado">
      <formula>NOT(ISERROR(SEARCH("Entregado",I2489)))</formula>
    </cfRule>
    <cfRule type="containsText" dxfId="13640" priority="17982" operator="containsText" text="En proceso">
      <formula>NOT(ISERROR(SEARCH("En proceso",I2489)))</formula>
    </cfRule>
  </conditionalFormatting>
  <conditionalFormatting sqref="J2489">
    <cfRule type="containsText" dxfId="13639" priority="17977" operator="containsText" text="TRUE">
      <formula>NOT(ISERROR(SEARCH("TRUE",J2489)))</formula>
    </cfRule>
  </conditionalFormatting>
  <conditionalFormatting sqref="G2488">
    <cfRule type="expression" dxfId="13638" priority="17976">
      <formula>K2488&gt;L2488</formula>
    </cfRule>
  </conditionalFormatting>
  <conditionalFormatting sqref="I2488">
    <cfRule type="containsText" dxfId="13637" priority="17971" operator="containsText" text="No Encontrado">
      <formula>NOT(ISERROR(SEARCH("No Encontrado",I2488)))</formula>
    </cfRule>
    <cfRule type="containsText" dxfId="13636" priority="17972" operator="containsText" text="Cancelado">
      <formula>NOT(ISERROR(SEARCH("Cancelado",I2488)))</formula>
    </cfRule>
    <cfRule type="containsText" dxfId="13635" priority="17973" operator="containsText" text="Entregado">
      <formula>NOT(ISERROR(SEARCH("Entregado",I2488)))</formula>
    </cfRule>
    <cfRule type="containsText" dxfId="13634" priority="17974" operator="containsText" text="Entregado">
      <formula>NOT(ISERROR(SEARCH("Entregado",I2488)))</formula>
    </cfRule>
    <cfRule type="containsText" dxfId="13633" priority="17975" operator="containsText" text="En proceso">
      <formula>NOT(ISERROR(SEARCH("En proceso",I2488)))</formula>
    </cfRule>
  </conditionalFormatting>
  <conditionalFormatting sqref="J2488">
    <cfRule type="containsText" dxfId="13632" priority="17970" operator="containsText" text="TRUE">
      <formula>NOT(ISERROR(SEARCH("TRUE",J2488)))</formula>
    </cfRule>
  </conditionalFormatting>
  <conditionalFormatting sqref="G2487">
    <cfRule type="expression" dxfId="13631" priority="17969">
      <formula>K2487&gt;L2487</formula>
    </cfRule>
  </conditionalFormatting>
  <conditionalFormatting sqref="I2487">
    <cfRule type="containsText" dxfId="13630" priority="17964" operator="containsText" text="No Encontrado">
      <formula>NOT(ISERROR(SEARCH("No Encontrado",I2487)))</formula>
    </cfRule>
    <cfRule type="containsText" dxfId="13629" priority="17965" operator="containsText" text="Cancelado">
      <formula>NOT(ISERROR(SEARCH("Cancelado",I2487)))</formula>
    </cfRule>
    <cfRule type="containsText" dxfId="13628" priority="17966" operator="containsText" text="Entregado">
      <formula>NOT(ISERROR(SEARCH("Entregado",I2487)))</formula>
    </cfRule>
    <cfRule type="containsText" dxfId="13627" priority="17967" operator="containsText" text="Entregado">
      <formula>NOT(ISERROR(SEARCH("Entregado",I2487)))</formula>
    </cfRule>
    <cfRule type="containsText" dxfId="13626" priority="17968" operator="containsText" text="En proceso">
      <formula>NOT(ISERROR(SEARCH("En proceso",I2487)))</formula>
    </cfRule>
  </conditionalFormatting>
  <conditionalFormatting sqref="J2487">
    <cfRule type="containsText" dxfId="13625" priority="17963" operator="containsText" text="TRUE">
      <formula>NOT(ISERROR(SEARCH("TRUE",J2487)))</formula>
    </cfRule>
  </conditionalFormatting>
  <conditionalFormatting sqref="G2486">
    <cfRule type="expression" dxfId="13624" priority="17962">
      <formula>K2486&gt;L2486</formula>
    </cfRule>
  </conditionalFormatting>
  <conditionalFormatting sqref="I2486">
    <cfRule type="containsText" dxfId="13623" priority="17957" operator="containsText" text="No Encontrado">
      <formula>NOT(ISERROR(SEARCH("No Encontrado",I2486)))</formula>
    </cfRule>
    <cfRule type="containsText" dxfId="13622" priority="17958" operator="containsText" text="Cancelado">
      <formula>NOT(ISERROR(SEARCH("Cancelado",I2486)))</formula>
    </cfRule>
    <cfRule type="containsText" dxfId="13621" priority="17959" operator="containsText" text="Entregado">
      <formula>NOT(ISERROR(SEARCH("Entregado",I2486)))</formula>
    </cfRule>
    <cfRule type="containsText" dxfId="13620" priority="17960" operator="containsText" text="Entregado">
      <formula>NOT(ISERROR(SEARCH("Entregado",I2486)))</formula>
    </cfRule>
    <cfRule type="containsText" dxfId="13619" priority="17961" operator="containsText" text="En proceso">
      <formula>NOT(ISERROR(SEARCH("En proceso",I2486)))</formula>
    </cfRule>
  </conditionalFormatting>
  <conditionalFormatting sqref="J2486">
    <cfRule type="containsText" dxfId="13618" priority="17956" operator="containsText" text="TRUE">
      <formula>NOT(ISERROR(SEARCH("TRUE",J2486)))</formula>
    </cfRule>
  </conditionalFormatting>
  <conditionalFormatting sqref="G2485">
    <cfRule type="expression" dxfId="13617" priority="17955">
      <formula>K2485&gt;L2485</formula>
    </cfRule>
  </conditionalFormatting>
  <conditionalFormatting sqref="I2485">
    <cfRule type="containsText" dxfId="13616" priority="17950" operator="containsText" text="No Encontrado">
      <formula>NOT(ISERROR(SEARCH("No Encontrado",I2485)))</formula>
    </cfRule>
    <cfRule type="containsText" dxfId="13615" priority="17951" operator="containsText" text="Cancelado">
      <formula>NOT(ISERROR(SEARCH("Cancelado",I2485)))</formula>
    </cfRule>
    <cfRule type="containsText" dxfId="13614" priority="17952" operator="containsText" text="Entregado">
      <formula>NOT(ISERROR(SEARCH("Entregado",I2485)))</formula>
    </cfRule>
    <cfRule type="containsText" dxfId="13613" priority="17953" operator="containsText" text="Entregado">
      <formula>NOT(ISERROR(SEARCH("Entregado",I2485)))</formula>
    </cfRule>
    <cfRule type="containsText" dxfId="13612" priority="17954" operator="containsText" text="En proceso">
      <formula>NOT(ISERROR(SEARCH("En proceso",I2485)))</formula>
    </cfRule>
  </conditionalFormatting>
  <conditionalFormatting sqref="J2485">
    <cfRule type="containsText" dxfId="13611" priority="17949" operator="containsText" text="TRUE">
      <formula>NOT(ISERROR(SEARCH("TRUE",J2485)))</formula>
    </cfRule>
  </conditionalFormatting>
  <conditionalFormatting sqref="G2484">
    <cfRule type="expression" dxfId="13610" priority="17948">
      <formula>K2484&gt;L2484</formula>
    </cfRule>
  </conditionalFormatting>
  <conditionalFormatting sqref="I2483:I2484">
    <cfRule type="containsText" dxfId="13609" priority="17943" operator="containsText" text="No Encontrado">
      <formula>NOT(ISERROR(SEARCH("No Encontrado",I2483)))</formula>
    </cfRule>
    <cfRule type="containsText" dxfId="13608" priority="17944" operator="containsText" text="Cancelado">
      <formula>NOT(ISERROR(SEARCH("Cancelado",I2483)))</formula>
    </cfRule>
    <cfRule type="containsText" dxfId="13607" priority="17945" operator="containsText" text="Entregado">
      <formula>NOT(ISERROR(SEARCH("Entregado",I2483)))</formula>
    </cfRule>
    <cfRule type="containsText" dxfId="13606" priority="17946" operator="containsText" text="Entregado">
      <formula>NOT(ISERROR(SEARCH("Entregado",I2483)))</formula>
    </cfRule>
    <cfRule type="containsText" dxfId="13605" priority="17947" operator="containsText" text="En proceso">
      <formula>NOT(ISERROR(SEARCH("En proceso",I2483)))</formula>
    </cfRule>
  </conditionalFormatting>
  <conditionalFormatting sqref="J2484">
    <cfRule type="containsText" dxfId="13604" priority="17942" operator="containsText" text="TRUE">
      <formula>NOT(ISERROR(SEARCH("TRUE",J2484)))</formula>
    </cfRule>
  </conditionalFormatting>
  <conditionalFormatting sqref="G2483">
    <cfRule type="expression" dxfId="13603" priority="17941">
      <formula>K2483&gt;L2483</formula>
    </cfRule>
  </conditionalFormatting>
  <conditionalFormatting sqref="J2483">
    <cfRule type="containsText" dxfId="13602" priority="17935" operator="containsText" text="TRUE">
      <formula>NOT(ISERROR(SEARCH("TRUE",J2483)))</formula>
    </cfRule>
  </conditionalFormatting>
  <conditionalFormatting sqref="G2482">
    <cfRule type="expression" dxfId="13601" priority="17934">
      <formula>K2482&gt;L2482</formula>
    </cfRule>
  </conditionalFormatting>
  <conditionalFormatting sqref="I2482">
    <cfRule type="containsText" dxfId="13600" priority="17929" operator="containsText" text="No Encontrado">
      <formula>NOT(ISERROR(SEARCH("No Encontrado",I2482)))</formula>
    </cfRule>
    <cfRule type="containsText" dxfId="13599" priority="17930" operator="containsText" text="Cancelado">
      <formula>NOT(ISERROR(SEARCH("Cancelado",I2482)))</formula>
    </cfRule>
    <cfRule type="containsText" dxfId="13598" priority="17931" operator="containsText" text="Entregado">
      <formula>NOT(ISERROR(SEARCH("Entregado",I2482)))</formula>
    </cfRule>
    <cfRule type="containsText" dxfId="13597" priority="17932" operator="containsText" text="Entregado">
      <formula>NOT(ISERROR(SEARCH("Entregado",I2482)))</formula>
    </cfRule>
    <cfRule type="containsText" dxfId="13596" priority="17933" operator="containsText" text="En proceso">
      <formula>NOT(ISERROR(SEARCH("En proceso",I2482)))</formula>
    </cfRule>
  </conditionalFormatting>
  <conditionalFormatting sqref="J2482">
    <cfRule type="containsText" dxfId="13595" priority="17928" operator="containsText" text="TRUE">
      <formula>NOT(ISERROR(SEARCH("TRUE",J2482)))</formula>
    </cfRule>
  </conditionalFormatting>
  <conditionalFormatting sqref="G2481">
    <cfRule type="expression" dxfId="13594" priority="17927">
      <formula>K2481&gt;L2481</formula>
    </cfRule>
  </conditionalFormatting>
  <conditionalFormatting sqref="I2481">
    <cfRule type="containsText" dxfId="13593" priority="17922" operator="containsText" text="No Encontrado">
      <formula>NOT(ISERROR(SEARCH("No Encontrado",I2481)))</formula>
    </cfRule>
    <cfRule type="containsText" dxfId="13592" priority="17923" operator="containsText" text="Cancelado">
      <formula>NOT(ISERROR(SEARCH("Cancelado",I2481)))</formula>
    </cfRule>
    <cfRule type="containsText" dxfId="13591" priority="17924" operator="containsText" text="Entregado">
      <formula>NOT(ISERROR(SEARCH("Entregado",I2481)))</formula>
    </cfRule>
    <cfRule type="containsText" dxfId="13590" priority="17925" operator="containsText" text="Entregado">
      <formula>NOT(ISERROR(SEARCH("Entregado",I2481)))</formula>
    </cfRule>
    <cfRule type="containsText" dxfId="13589" priority="17926" operator="containsText" text="En proceso">
      <formula>NOT(ISERROR(SEARCH("En proceso",I2481)))</formula>
    </cfRule>
  </conditionalFormatting>
  <conditionalFormatting sqref="J2481">
    <cfRule type="containsText" dxfId="13588" priority="17921" operator="containsText" text="TRUE">
      <formula>NOT(ISERROR(SEARCH("TRUE",J2481)))</formula>
    </cfRule>
  </conditionalFormatting>
  <conditionalFormatting sqref="G2480">
    <cfRule type="expression" dxfId="13587" priority="17920">
      <formula>K2480&gt;L2480</formula>
    </cfRule>
  </conditionalFormatting>
  <conditionalFormatting sqref="I2480">
    <cfRule type="containsText" dxfId="13586" priority="17915" operator="containsText" text="No Encontrado">
      <formula>NOT(ISERROR(SEARCH("No Encontrado",I2480)))</formula>
    </cfRule>
    <cfRule type="containsText" dxfId="13585" priority="17916" operator="containsText" text="Cancelado">
      <formula>NOT(ISERROR(SEARCH("Cancelado",I2480)))</formula>
    </cfRule>
    <cfRule type="containsText" dxfId="13584" priority="17917" operator="containsText" text="Entregado">
      <formula>NOT(ISERROR(SEARCH("Entregado",I2480)))</formula>
    </cfRule>
    <cfRule type="containsText" dxfId="13583" priority="17918" operator="containsText" text="Entregado">
      <formula>NOT(ISERROR(SEARCH("Entregado",I2480)))</formula>
    </cfRule>
    <cfRule type="containsText" dxfId="13582" priority="17919" operator="containsText" text="En proceso">
      <formula>NOT(ISERROR(SEARCH("En proceso",I2480)))</formula>
    </cfRule>
  </conditionalFormatting>
  <conditionalFormatting sqref="J2480">
    <cfRule type="containsText" dxfId="13581" priority="17914" operator="containsText" text="TRUE">
      <formula>NOT(ISERROR(SEARCH("TRUE",J2480)))</formula>
    </cfRule>
  </conditionalFormatting>
  <conditionalFormatting sqref="G2479">
    <cfRule type="expression" dxfId="13580" priority="17913">
      <formula>K2479&gt;L2479</formula>
    </cfRule>
  </conditionalFormatting>
  <conditionalFormatting sqref="I2479">
    <cfRule type="containsText" dxfId="13579" priority="17908" operator="containsText" text="No Encontrado">
      <formula>NOT(ISERROR(SEARCH("No Encontrado",I2479)))</formula>
    </cfRule>
    <cfRule type="containsText" dxfId="13578" priority="17909" operator="containsText" text="Cancelado">
      <formula>NOT(ISERROR(SEARCH("Cancelado",I2479)))</formula>
    </cfRule>
    <cfRule type="containsText" dxfId="13577" priority="17910" operator="containsText" text="Entregado">
      <formula>NOT(ISERROR(SEARCH("Entregado",I2479)))</formula>
    </cfRule>
    <cfRule type="containsText" dxfId="13576" priority="17911" operator="containsText" text="Entregado">
      <formula>NOT(ISERROR(SEARCH("Entregado",I2479)))</formula>
    </cfRule>
    <cfRule type="containsText" dxfId="13575" priority="17912" operator="containsText" text="En proceso">
      <formula>NOT(ISERROR(SEARCH("En proceso",I2479)))</formula>
    </cfRule>
  </conditionalFormatting>
  <conditionalFormatting sqref="J2479">
    <cfRule type="containsText" dxfId="13574" priority="17907" operator="containsText" text="TRUE">
      <formula>NOT(ISERROR(SEARCH("TRUE",J2479)))</formula>
    </cfRule>
  </conditionalFormatting>
  <conditionalFormatting sqref="G2478">
    <cfRule type="expression" dxfId="13573" priority="17906">
      <formula>K2478&gt;L2478</formula>
    </cfRule>
  </conditionalFormatting>
  <conditionalFormatting sqref="I2478">
    <cfRule type="containsText" dxfId="13572" priority="17901" operator="containsText" text="No Encontrado">
      <formula>NOT(ISERROR(SEARCH("No Encontrado",I2478)))</formula>
    </cfRule>
    <cfRule type="containsText" dxfId="13571" priority="17902" operator="containsText" text="Cancelado">
      <formula>NOT(ISERROR(SEARCH("Cancelado",I2478)))</formula>
    </cfRule>
    <cfRule type="containsText" dxfId="13570" priority="17903" operator="containsText" text="Entregado">
      <formula>NOT(ISERROR(SEARCH("Entregado",I2478)))</formula>
    </cfRule>
    <cfRule type="containsText" dxfId="13569" priority="17904" operator="containsText" text="Entregado">
      <formula>NOT(ISERROR(SEARCH("Entregado",I2478)))</formula>
    </cfRule>
    <cfRule type="containsText" dxfId="13568" priority="17905" operator="containsText" text="En proceso">
      <formula>NOT(ISERROR(SEARCH("En proceso",I2478)))</formula>
    </cfRule>
  </conditionalFormatting>
  <conditionalFormatting sqref="J2478">
    <cfRule type="containsText" dxfId="13567" priority="17900" operator="containsText" text="TRUE">
      <formula>NOT(ISERROR(SEARCH("TRUE",J2478)))</formula>
    </cfRule>
  </conditionalFormatting>
  <conditionalFormatting sqref="G2477">
    <cfRule type="expression" dxfId="13566" priority="17899">
      <formula>K2477&gt;L2477</formula>
    </cfRule>
  </conditionalFormatting>
  <conditionalFormatting sqref="I2477">
    <cfRule type="containsText" dxfId="13565" priority="17894" operator="containsText" text="No Encontrado">
      <formula>NOT(ISERROR(SEARCH("No Encontrado",I2477)))</formula>
    </cfRule>
    <cfRule type="containsText" dxfId="13564" priority="17895" operator="containsText" text="Cancelado">
      <formula>NOT(ISERROR(SEARCH("Cancelado",I2477)))</formula>
    </cfRule>
    <cfRule type="containsText" dxfId="13563" priority="17896" operator="containsText" text="Entregado">
      <formula>NOT(ISERROR(SEARCH("Entregado",I2477)))</formula>
    </cfRule>
    <cfRule type="containsText" dxfId="13562" priority="17897" operator="containsText" text="Entregado">
      <formula>NOT(ISERROR(SEARCH("Entregado",I2477)))</formula>
    </cfRule>
    <cfRule type="containsText" dxfId="13561" priority="17898" operator="containsText" text="En proceso">
      <formula>NOT(ISERROR(SEARCH("En proceso",I2477)))</formula>
    </cfRule>
  </conditionalFormatting>
  <conditionalFormatting sqref="J2477">
    <cfRule type="containsText" dxfId="13560" priority="17893" operator="containsText" text="TRUE">
      <formula>NOT(ISERROR(SEARCH("TRUE",J2477)))</formula>
    </cfRule>
  </conditionalFormatting>
  <conditionalFormatting sqref="G2476">
    <cfRule type="expression" dxfId="13559" priority="17892">
      <formula>K2476&gt;L2476</formula>
    </cfRule>
  </conditionalFormatting>
  <conditionalFormatting sqref="I2476">
    <cfRule type="containsText" dxfId="13558" priority="17887" operator="containsText" text="No Encontrado">
      <formula>NOT(ISERROR(SEARCH("No Encontrado",I2476)))</formula>
    </cfRule>
    <cfRule type="containsText" dxfId="13557" priority="17888" operator="containsText" text="Cancelado">
      <formula>NOT(ISERROR(SEARCH("Cancelado",I2476)))</formula>
    </cfRule>
    <cfRule type="containsText" dxfId="13556" priority="17889" operator="containsText" text="Entregado">
      <formula>NOT(ISERROR(SEARCH("Entregado",I2476)))</formula>
    </cfRule>
    <cfRule type="containsText" dxfId="13555" priority="17890" operator="containsText" text="Entregado">
      <formula>NOT(ISERROR(SEARCH("Entregado",I2476)))</formula>
    </cfRule>
    <cfRule type="containsText" dxfId="13554" priority="17891" operator="containsText" text="En proceso">
      <formula>NOT(ISERROR(SEARCH("En proceso",I2476)))</formula>
    </cfRule>
  </conditionalFormatting>
  <conditionalFormatting sqref="J2476">
    <cfRule type="containsText" dxfId="13553" priority="17886" operator="containsText" text="TRUE">
      <formula>NOT(ISERROR(SEARCH("TRUE",J2476)))</formula>
    </cfRule>
  </conditionalFormatting>
  <conditionalFormatting sqref="G2475">
    <cfRule type="expression" dxfId="13552" priority="17885">
      <formula>K2475&gt;L2475</formula>
    </cfRule>
  </conditionalFormatting>
  <conditionalFormatting sqref="I2475">
    <cfRule type="containsText" dxfId="13551" priority="17880" operator="containsText" text="No Encontrado">
      <formula>NOT(ISERROR(SEARCH("No Encontrado",I2475)))</formula>
    </cfRule>
    <cfRule type="containsText" dxfId="13550" priority="17881" operator="containsText" text="Cancelado">
      <formula>NOT(ISERROR(SEARCH("Cancelado",I2475)))</formula>
    </cfRule>
    <cfRule type="containsText" dxfId="13549" priority="17882" operator="containsText" text="Entregado">
      <formula>NOT(ISERROR(SEARCH("Entregado",I2475)))</formula>
    </cfRule>
    <cfRule type="containsText" dxfId="13548" priority="17883" operator="containsText" text="Entregado">
      <formula>NOT(ISERROR(SEARCH("Entregado",I2475)))</formula>
    </cfRule>
    <cfRule type="containsText" dxfId="13547" priority="17884" operator="containsText" text="En proceso">
      <formula>NOT(ISERROR(SEARCH("En proceso",I2475)))</formula>
    </cfRule>
  </conditionalFormatting>
  <conditionalFormatting sqref="J2475">
    <cfRule type="containsText" dxfId="13546" priority="17879" operator="containsText" text="TRUE">
      <formula>NOT(ISERROR(SEARCH("TRUE",J2475)))</formula>
    </cfRule>
  </conditionalFormatting>
  <conditionalFormatting sqref="G2474">
    <cfRule type="expression" dxfId="13545" priority="17878">
      <formula>K2474&gt;L2474</formula>
    </cfRule>
  </conditionalFormatting>
  <conditionalFormatting sqref="I2474">
    <cfRule type="containsText" dxfId="13544" priority="17873" operator="containsText" text="No Encontrado">
      <formula>NOT(ISERROR(SEARCH("No Encontrado",I2474)))</formula>
    </cfRule>
    <cfRule type="containsText" dxfId="13543" priority="17874" operator="containsText" text="Cancelado">
      <formula>NOT(ISERROR(SEARCH("Cancelado",I2474)))</formula>
    </cfRule>
    <cfRule type="containsText" dxfId="13542" priority="17875" operator="containsText" text="Entregado">
      <formula>NOT(ISERROR(SEARCH("Entregado",I2474)))</formula>
    </cfRule>
    <cfRule type="containsText" dxfId="13541" priority="17876" operator="containsText" text="Entregado">
      <formula>NOT(ISERROR(SEARCH("Entregado",I2474)))</formula>
    </cfRule>
    <cfRule type="containsText" dxfId="13540" priority="17877" operator="containsText" text="En proceso">
      <formula>NOT(ISERROR(SEARCH("En proceso",I2474)))</formula>
    </cfRule>
  </conditionalFormatting>
  <conditionalFormatting sqref="J2474">
    <cfRule type="containsText" dxfId="13539" priority="17872" operator="containsText" text="TRUE">
      <formula>NOT(ISERROR(SEARCH("TRUE",J2474)))</formula>
    </cfRule>
  </conditionalFormatting>
  <conditionalFormatting sqref="G2473">
    <cfRule type="expression" dxfId="13538" priority="17871">
      <formula>K2473&gt;L2473</formula>
    </cfRule>
  </conditionalFormatting>
  <conditionalFormatting sqref="I2473">
    <cfRule type="containsText" dxfId="13537" priority="17866" operator="containsText" text="No Encontrado">
      <formula>NOT(ISERROR(SEARCH("No Encontrado",I2473)))</formula>
    </cfRule>
    <cfRule type="containsText" dxfId="13536" priority="17867" operator="containsText" text="Cancelado">
      <formula>NOT(ISERROR(SEARCH("Cancelado",I2473)))</formula>
    </cfRule>
    <cfRule type="containsText" dxfId="13535" priority="17868" operator="containsText" text="Entregado">
      <formula>NOT(ISERROR(SEARCH("Entregado",I2473)))</formula>
    </cfRule>
    <cfRule type="containsText" dxfId="13534" priority="17869" operator="containsText" text="Entregado">
      <formula>NOT(ISERROR(SEARCH("Entregado",I2473)))</formula>
    </cfRule>
    <cfRule type="containsText" dxfId="13533" priority="17870" operator="containsText" text="En proceso">
      <formula>NOT(ISERROR(SEARCH("En proceso",I2473)))</formula>
    </cfRule>
  </conditionalFormatting>
  <conditionalFormatting sqref="J2473">
    <cfRule type="containsText" dxfId="13532" priority="17865" operator="containsText" text="TRUE">
      <formula>NOT(ISERROR(SEARCH("TRUE",J2473)))</formula>
    </cfRule>
  </conditionalFormatting>
  <conditionalFormatting sqref="G2472">
    <cfRule type="expression" dxfId="13531" priority="17864">
      <formula>K2472&gt;L2472</formula>
    </cfRule>
  </conditionalFormatting>
  <conditionalFormatting sqref="I2472">
    <cfRule type="containsText" dxfId="13530" priority="17859" operator="containsText" text="No Encontrado">
      <formula>NOT(ISERROR(SEARCH("No Encontrado",I2472)))</formula>
    </cfRule>
    <cfRule type="containsText" dxfId="13529" priority="17860" operator="containsText" text="Cancelado">
      <formula>NOT(ISERROR(SEARCH("Cancelado",I2472)))</formula>
    </cfRule>
    <cfRule type="containsText" dxfId="13528" priority="17861" operator="containsText" text="Entregado">
      <formula>NOT(ISERROR(SEARCH("Entregado",I2472)))</formula>
    </cfRule>
    <cfRule type="containsText" dxfId="13527" priority="17862" operator="containsText" text="Entregado">
      <formula>NOT(ISERROR(SEARCH("Entregado",I2472)))</formula>
    </cfRule>
    <cfRule type="containsText" dxfId="13526" priority="17863" operator="containsText" text="En proceso">
      <formula>NOT(ISERROR(SEARCH("En proceso",I2472)))</formula>
    </cfRule>
  </conditionalFormatting>
  <conditionalFormatting sqref="J2472">
    <cfRule type="containsText" dxfId="13525" priority="17858" operator="containsText" text="TRUE">
      <formula>NOT(ISERROR(SEARCH("TRUE",J2472)))</formula>
    </cfRule>
  </conditionalFormatting>
  <conditionalFormatting sqref="G2471">
    <cfRule type="expression" dxfId="13524" priority="17857">
      <formula>K2471&gt;L2471</formula>
    </cfRule>
  </conditionalFormatting>
  <conditionalFormatting sqref="I2471">
    <cfRule type="containsText" dxfId="13523" priority="17852" operator="containsText" text="No Encontrado">
      <formula>NOT(ISERROR(SEARCH("No Encontrado",I2471)))</formula>
    </cfRule>
    <cfRule type="containsText" dxfId="13522" priority="17853" operator="containsText" text="Cancelado">
      <formula>NOT(ISERROR(SEARCH("Cancelado",I2471)))</formula>
    </cfRule>
    <cfRule type="containsText" dxfId="13521" priority="17854" operator="containsText" text="Entregado">
      <formula>NOT(ISERROR(SEARCH("Entregado",I2471)))</formula>
    </cfRule>
    <cfRule type="containsText" dxfId="13520" priority="17855" operator="containsText" text="Entregado">
      <formula>NOT(ISERROR(SEARCH("Entregado",I2471)))</formula>
    </cfRule>
    <cfRule type="containsText" dxfId="13519" priority="17856" operator="containsText" text="En proceso">
      <formula>NOT(ISERROR(SEARCH("En proceso",I2471)))</formula>
    </cfRule>
  </conditionalFormatting>
  <conditionalFormatting sqref="J2471">
    <cfRule type="containsText" dxfId="13518" priority="17851" operator="containsText" text="TRUE">
      <formula>NOT(ISERROR(SEARCH("TRUE",J2471)))</formula>
    </cfRule>
  </conditionalFormatting>
  <conditionalFormatting sqref="G2470">
    <cfRule type="expression" dxfId="13517" priority="17850">
      <formula>K2470&gt;L2470</formula>
    </cfRule>
  </conditionalFormatting>
  <conditionalFormatting sqref="I2470">
    <cfRule type="containsText" dxfId="13516" priority="17845" operator="containsText" text="No Encontrado">
      <formula>NOT(ISERROR(SEARCH("No Encontrado",I2470)))</formula>
    </cfRule>
    <cfRule type="containsText" dxfId="13515" priority="17846" operator="containsText" text="Cancelado">
      <formula>NOT(ISERROR(SEARCH("Cancelado",I2470)))</formula>
    </cfRule>
    <cfRule type="containsText" dxfId="13514" priority="17847" operator="containsText" text="Entregado">
      <formula>NOT(ISERROR(SEARCH("Entregado",I2470)))</formula>
    </cfRule>
    <cfRule type="containsText" dxfId="13513" priority="17848" operator="containsText" text="Entregado">
      <formula>NOT(ISERROR(SEARCH("Entregado",I2470)))</formula>
    </cfRule>
    <cfRule type="containsText" dxfId="13512" priority="17849" operator="containsText" text="En proceso">
      <formula>NOT(ISERROR(SEARCH("En proceso",I2470)))</formula>
    </cfRule>
  </conditionalFormatting>
  <conditionalFormatting sqref="J2470">
    <cfRule type="containsText" dxfId="13511" priority="17844" operator="containsText" text="TRUE">
      <formula>NOT(ISERROR(SEARCH("TRUE",J2470)))</formula>
    </cfRule>
  </conditionalFormatting>
  <conditionalFormatting sqref="G2469">
    <cfRule type="expression" dxfId="13510" priority="17843">
      <formula>K2469&gt;L2469</formula>
    </cfRule>
  </conditionalFormatting>
  <conditionalFormatting sqref="I2469">
    <cfRule type="containsText" dxfId="13509" priority="17838" operator="containsText" text="No Encontrado">
      <formula>NOT(ISERROR(SEARCH("No Encontrado",I2469)))</formula>
    </cfRule>
    <cfRule type="containsText" dxfId="13508" priority="17839" operator="containsText" text="Cancelado">
      <formula>NOT(ISERROR(SEARCH("Cancelado",I2469)))</formula>
    </cfRule>
    <cfRule type="containsText" dxfId="13507" priority="17840" operator="containsText" text="Entregado">
      <formula>NOT(ISERROR(SEARCH("Entregado",I2469)))</formula>
    </cfRule>
    <cfRule type="containsText" dxfId="13506" priority="17841" operator="containsText" text="Entregado">
      <formula>NOT(ISERROR(SEARCH("Entregado",I2469)))</formula>
    </cfRule>
    <cfRule type="containsText" dxfId="13505" priority="17842" operator="containsText" text="En proceso">
      <formula>NOT(ISERROR(SEARCH("En proceso",I2469)))</formula>
    </cfRule>
  </conditionalFormatting>
  <conditionalFormatting sqref="J2469">
    <cfRule type="containsText" dxfId="13504" priority="17837" operator="containsText" text="TRUE">
      <formula>NOT(ISERROR(SEARCH("TRUE",J2469)))</formula>
    </cfRule>
  </conditionalFormatting>
  <conditionalFormatting sqref="G2468">
    <cfRule type="expression" dxfId="13503" priority="17836">
      <formula>K2468&gt;L2468</formula>
    </cfRule>
  </conditionalFormatting>
  <conditionalFormatting sqref="I2468">
    <cfRule type="containsText" dxfId="13502" priority="17831" operator="containsText" text="No Encontrado">
      <formula>NOT(ISERROR(SEARCH("No Encontrado",I2468)))</formula>
    </cfRule>
    <cfRule type="containsText" dxfId="13501" priority="17832" operator="containsText" text="Cancelado">
      <formula>NOT(ISERROR(SEARCH("Cancelado",I2468)))</formula>
    </cfRule>
    <cfRule type="containsText" dxfId="13500" priority="17833" operator="containsText" text="Entregado">
      <formula>NOT(ISERROR(SEARCH("Entregado",I2468)))</formula>
    </cfRule>
    <cfRule type="containsText" dxfId="13499" priority="17834" operator="containsText" text="Entregado">
      <formula>NOT(ISERROR(SEARCH("Entregado",I2468)))</formula>
    </cfRule>
    <cfRule type="containsText" dxfId="13498" priority="17835" operator="containsText" text="En proceso">
      <formula>NOT(ISERROR(SEARCH("En proceso",I2468)))</formula>
    </cfRule>
  </conditionalFormatting>
  <conditionalFormatting sqref="J2468">
    <cfRule type="containsText" dxfId="13497" priority="17830" operator="containsText" text="TRUE">
      <formula>NOT(ISERROR(SEARCH("TRUE",J2468)))</formula>
    </cfRule>
  </conditionalFormatting>
  <conditionalFormatting sqref="G2467">
    <cfRule type="expression" dxfId="13496" priority="17829">
      <formula>K2467&gt;L2467</formula>
    </cfRule>
  </conditionalFormatting>
  <conditionalFormatting sqref="I2467">
    <cfRule type="containsText" dxfId="13495" priority="17824" operator="containsText" text="No Encontrado">
      <formula>NOT(ISERROR(SEARCH("No Encontrado",I2467)))</formula>
    </cfRule>
    <cfRule type="containsText" dxfId="13494" priority="17825" operator="containsText" text="Cancelado">
      <formula>NOT(ISERROR(SEARCH("Cancelado",I2467)))</formula>
    </cfRule>
    <cfRule type="containsText" dxfId="13493" priority="17826" operator="containsText" text="Entregado">
      <formula>NOT(ISERROR(SEARCH("Entregado",I2467)))</formula>
    </cfRule>
    <cfRule type="containsText" dxfId="13492" priority="17827" operator="containsText" text="Entregado">
      <formula>NOT(ISERROR(SEARCH("Entregado",I2467)))</formula>
    </cfRule>
    <cfRule type="containsText" dxfId="13491" priority="17828" operator="containsText" text="En proceso">
      <formula>NOT(ISERROR(SEARCH("En proceso",I2467)))</formula>
    </cfRule>
  </conditionalFormatting>
  <conditionalFormatting sqref="J2467">
    <cfRule type="containsText" dxfId="13490" priority="17823" operator="containsText" text="TRUE">
      <formula>NOT(ISERROR(SEARCH("TRUE",J2467)))</formula>
    </cfRule>
  </conditionalFormatting>
  <conditionalFormatting sqref="G2466">
    <cfRule type="expression" dxfId="13489" priority="17822">
      <formula>K2466&gt;L2466</formula>
    </cfRule>
  </conditionalFormatting>
  <conditionalFormatting sqref="I2466">
    <cfRule type="containsText" dxfId="13488" priority="17817" operator="containsText" text="No Encontrado">
      <formula>NOT(ISERROR(SEARCH("No Encontrado",I2466)))</formula>
    </cfRule>
    <cfRule type="containsText" dxfId="13487" priority="17818" operator="containsText" text="Cancelado">
      <formula>NOT(ISERROR(SEARCH("Cancelado",I2466)))</formula>
    </cfRule>
    <cfRule type="containsText" dxfId="13486" priority="17819" operator="containsText" text="Entregado">
      <formula>NOT(ISERROR(SEARCH("Entregado",I2466)))</formula>
    </cfRule>
    <cfRule type="containsText" dxfId="13485" priority="17820" operator="containsText" text="Entregado">
      <formula>NOT(ISERROR(SEARCH("Entregado",I2466)))</formula>
    </cfRule>
    <cfRule type="containsText" dxfId="13484" priority="17821" operator="containsText" text="En proceso">
      <formula>NOT(ISERROR(SEARCH("En proceso",I2466)))</formula>
    </cfRule>
  </conditionalFormatting>
  <conditionalFormatting sqref="J2466">
    <cfRule type="containsText" dxfId="13483" priority="17816" operator="containsText" text="TRUE">
      <formula>NOT(ISERROR(SEARCH("TRUE",J2466)))</formula>
    </cfRule>
  </conditionalFormatting>
  <conditionalFormatting sqref="G2465">
    <cfRule type="expression" dxfId="13482" priority="17815">
      <formula>K2465&gt;L2465</formula>
    </cfRule>
  </conditionalFormatting>
  <conditionalFormatting sqref="I2465">
    <cfRule type="containsText" dxfId="13481" priority="17810" operator="containsText" text="No Encontrado">
      <formula>NOT(ISERROR(SEARCH("No Encontrado",I2465)))</formula>
    </cfRule>
    <cfRule type="containsText" dxfId="13480" priority="17811" operator="containsText" text="Cancelado">
      <formula>NOT(ISERROR(SEARCH("Cancelado",I2465)))</formula>
    </cfRule>
    <cfRule type="containsText" dxfId="13479" priority="17812" operator="containsText" text="Entregado">
      <formula>NOT(ISERROR(SEARCH("Entregado",I2465)))</formula>
    </cfRule>
    <cfRule type="containsText" dxfId="13478" priority="17813" operator="containsText" text="Entregado">
      <formula>NOT(ISERROR(SEARCH("Entregado",I2465)))</formula>
    </cfRule>
    <cfRule type="containsText" dxfId="13477" priority="17814" operator="containsText" text="En proceso">
      <formula>NOT(ISERROR(SEARCH("En proceso",I2465)))</formula>
    </cfRule>
  </conditionalFormatting>
  <conditionalFormatting sqref="J2465">
    <cfRule type="containsText" dxfId="13476" priority="17809" operator="containsText" text="TRUE">
      <formula>NOT(ISERROR(SEARCH("TRUE",J2465)))</formula>
    </cfRule>
  </conditionalFormatting>
  <conditionalFormatting sqref="G2464">
    <cfRule type="expression" dxfId="13475" priority="17808">
      <formula>K2464&gt;L2464</formula>
    </cfRule>
  </conditionalFormatting>
  <conditionalFormatting sqref="I2464">
    <cfRule type="containsText" dxfId="13474" priority="17803" operator="containsText" text="No Encontrado">
      <formula>NOT(ISERROR(SEARCH("No Encontrado",I2464)))</formula>
    </cfRule>
    <cfRule type="containsText" dxfId="13473" priority="17804" operator="containsText" text="Cancelado">
      <formula>NOT(ISERROR(SEARCH("Cancelado",I2464)))</formula>
    </cfRule>
    <cfRule type="containsText" dxfId="13472" priority="17805" operator="containsText" text="Entregado">
      <formula>NOT(ISERROR(SEARCH("Entregado",I2464)))</formula>
    </cfRule>
    <cfRule type="containsText" dxfId="13471" priority="17806" operator="containsText" text="Entregado">
      <formula>NOT(ISERROR(SEARCH("Entregado",I2464)))</formula>
    </cfRule>
    <cfRule type="containsText" dxfId="13470" priority="17807" operator="containsText" text="En proceso">
      <formula>NOT(ISERROR(SEARCH("En proceso",I2464)))</formula>
    </cfRule>
  </conditionalFormatting>
  <conditionalFormatting sqref="J2464">
    <cfRule type="containsText" dxfId="13469" priority="17802" operator="containsText" text="TRUE">
      <formula>NOT(ISERROR(SEARCH("TRUE",J2464)))</formula>
    </cfRule>
  </conditionalFormatting>
  <conditionalFormatting sqref="G2463">
    <cfRule type="expression" dxfId="13468" priority="17801">
      <formula>K2463&gt;L2463</formula>
    </cfRule>
  </conditionalFormatting>
  <conditionalFormatting sqref="I2462:I2463">
    <cfRule type="containsText" dxfId="13467" priority="17796" operator="containsText" text="No Encontrado">
      <formula>NOT(ISERROR(SEARCH("No Encontrado",I2462)))</formula>
    </cfRule>
    <cfRule type="containsText" dxfId="13466" priority="17797" operator="containsText" text="Cancelado">
      <formula>NOT(ISERROR(SEARCH("Cancelado",I2462)))</formula>
    </cfRule>
    <cfRule type="containsText" dxfId="13465" priority="17798" operator="containsText" text="Entregado">
      <formula>NOT(ISERROR(SEARCH("Entregado",I2462)))</formula>
    </cfRule>
    <cfRule type="containsText" dxfId="13464" priority="17799" operator="containsText" text="Entregado">
      <formula>NOT(ISERROR(SEARCH("Entregado",I2462)))</formula>
    </cfRule>
    <cfRule type="containsText" dxfId="13463" priority="17800" operator="containsText" text="En proceso">
      <formula>NOT(ISERROR(SEARCH("En proceso",I2462)))</formula>
    </cfRule>
  </conditionalFormatting>
  <conditionalFormatting sqref="J2463">
    <cfRule type="containsText" dxfId="13462" priority="17795" operator="containsText" text="TRUE">
      <formula>NOT(ISERROR(SEARCH("TRUE",J2463)))</formula>
    </cfRule>
  </conditionalFormatting>
  <conditionalFormatting sqref="G2462">
    <cfRule type="expression" dxfId="13461" priority="17794">
      <formula>K2462&gt;L2462</formula>
    </cfRule>
  </conditionalFormatting>
  <conditionalFormatting sqref="J2462">
    <cfRule type="containsText" dxfId="13460" priority="17788" operator="containsText" text="TRUE">
      <formula>NOT(ISERROR(SEARCH("TRUE",J2462)))</formula>
    </cfRule>
  </conditionalFormatting>
  <conditionalFormatting sqref="G2461">
    <cfRule type="expression" dxfId="13459" priority="17787">
      <formula>K2461&gt;L2461</formula>
    </cfRule>
  </conditionalFormatting>
  <conditionalFormatting sqref="J2461">
    <cfRule type="containsText" dxfId="13458" priority="17781" operator="containsText" text="TRUE">
      <formula>NOT(ISERROR(SEARCH("TRUE",J2461)))</formula>
    </cfRule>
  </conditionalFormatting>
  <conditionalFormatting sqref="G2460">
    <cfRule type="expression" dxfId="13457" priority="17780">
      <formula>K2460&gt;L2460</formula>
    </cfRule>
  </conditionalFormatting>
  <conditionalFormatting sqref="J2460">
    <cfRule type="containsText" dxfId="13456" priority="17774" operator="containsText" text="TRUE">
      <formula>NOT(ISERROR(SEARCH("TRUE",J2460)))</formula>
    </cfRule>
  </conditionalFormatting>
  <conditionalFormatting sqref="G2459">
    <cfRule type="expression" dxfId="13455" priority="17773">
      <formula>K2459&gt;L2459</formula>
    </cfRule>
  </conditionalFormatting>
  <conditionalFormatting sqref="J2459">
    <cfRule type="containsText" dxfId="13454" priority="17767" operator="containsText" text="TRUE">
      <formula>NOT(ISERROR(SEARCH("TRUE",J2459)))</formula>
    </cfRule>
  </conditionalFormatting>
  <conditionalFormatting sqref="G2458">
    <cfRule type="expression" dxfId="13453" priority="17766">
      <formula>K2458&gt;L2458</formula>
    </cfRule>
  </conditionalFormatting>
  <conditionalFormatting sqref="J2458">
    <cfRule type="containsText" dxfId="13452" priority="17760" operator="containsText" text="TRUE">
      <formula>NOT(ISERROR(SEARCH("TRUE",J2458)))</formula>
    </cfRule>
  </conditionalFormatting>
  <conditionalFormatting sqref="G2457">
    <cfRule type="expression" dxfId="13451" priority="17759">
      <formula>K2457&gt;L2457</formula>
    </cfRule>
  </conditionalFormatting>
  <conditionalFormatting sqref="J2457">
    <cfRule type="containsText" dxfId="13450" priority="17753" operator="containsText" text="TRUE">
      <formula>NOT(ISERROR(SEARCH("TRUE",J2457)))</formula>
    </cfRule>
  </conditionalFormatting>
  <conditionalFormatting sqref="G2456">
    <cfRule type="expression" dxfId="13449" priority="17752">
      <formula>K2456&gt;L2456</formula>
    </cfRule>
  </conditionalFormatting>
  <conditionalFormatting sqref="J2456">
    <cfRule type="containsText" dxfId="13448" priority="17746" operator="containsText" text="TRUE">
      <formula>NOT(ISERROR(SEARCH("TRUE",J2456)))</formula>
    </cfRule>
  </conditionalFormatting>
  <conditionalFormatting sqref="G2455">
    <cfRule type="expression" dxfId="13447" priority="17745">
      <formula>K2455&gt;L2455</formula>
    </cfRule>
  </conditionalFormatting>
  <conditionalFormatting sqref="I2455:I2461">
    <cfRule type="containsText" dxfId="13446" priority="17740" operator="containsText" text="No Encontrado">
      <formula>NOT(ISERROR(SEARCH("No Encontrado",I2455)))</formula>
    </cfRule>
    <cfRule type="containsText" dxfId="13445" priority="17741" operator="containsText" text="Cancelado">
      <formula>NOT(ISERROR(SEARCH("Cancelado",I2455)))</formula>
    </cfRule>
    <cfRule type="containsText" dxfId="13444" priority="17742" operator="containsText" text="Entregado">
      <formula>NOT(ISERROR(SEARCH("Entregado",I2455)))</formula>
    </cfRule>
    <cfRule type="containsText" dxfId="13443" priority="17743" operator="containsText" text="Entregado">
      <formula>NOT(ISERROR(SEARCH("Entregado",I2455)))</formula>
    </cfRule>
    <cfRule type="containsText" dxfId="13442" priority="17744" operator="containsText" text="En proceso">
      <formula>NOT(ISERROR(SEARCH("En proceso",I2455)))</formula>
    </cfRule>
  </conditionalFormatting>
  <conditionalFormatting sqref="J2455">
    <cfRule type="containsText" dxfId="13441" priority="17739" operator="containsText" text="TRUE">
      <formula>NOT(ISERROR(SEARCH("TRUE",J2455)))</formula>
    </cfRule>
  </conditionalFormatting>
  <conditionalFormatting sqref="G2454">
    <cfRule type="expression" dxfId="13440" priority="17738">
      <formula>K2454&gt;L2454</formula>
    </cfRule>
  </conditionalFormatting>
  <conditionalFormatting sqref="J2454">
    <cfRule type="containsText" dxfId="13439" priority="17732" operator="containsText" text="TRUE">
      <formula>NOT(ISERROR(SEARCH("TRUE",J2454)))</formula>
    </cfRule>
  </conditionalFormatting>
  <conditionalFormatting sqref="G2453">
    <cfRule type="expression" dxfId="13438" priority="17731">
      <formula>K2453&gt;L2453</formula>
    </cfRule>
  </conditionalFormatting>
  <conditionalFormatting sqref="J2453">
    <cfRule type="containsText" dxfId="13437" priority="17725" operator="containsText" text="TRUE">
      <formula>NOT(ISERROR(SEARCH("TRUE",J2453)))</formula>
    </cfRule>
  </conditionalFormatting>
  <conditionalFormatting sqref="G2452">
    <cfRule type="expression" dxfId="13436" priority="17724">
      <formula>K2452&gt;L2452</formula>
    </cfRule>
  </conditionalFormatting>
  <conditionalFormatting sqref="J2452">
    <cfRule type="containsText" dxfId="13435" priority="17718" operator="containsText" text="TRUE">
      <formula>NOT(ISERROR(SEARCH("TRUE",J2452)))</formula>
    </cfRule>
  </conditionalFormatting>
  <conditionalFormatting sqref="G2451">
    <cfRule type="expression" dxfId="13434" priority="17717">
      <formula>K2451&gt;L2451</formula>
    </cfRule>
  </conditionalFormatting>
  <conditionalFormatting sqref="J2451">
    <cfRule type="containsText" dxfId="13433" priority="17711" operator="containsText" text="TRUE">
      <formula>NOT(ISERROR(SEARCH("TRUE",J2451)))</formula>
    </cfRule>
  </conditionalFormatting>
  <conditionalFormatting sqref="G2450">
    <cfRule type="expression" dxfId="13432" priority="17710">
      <formula>K2450&gt;L2450</formula>
    </cfRule>
  </conditionalFormatting>
  <conditionalFormatting sqref="I2450:I2454">
    <cfRule type="containsText" dxfId="13431" priority="17705" operator="containsText" text="No Encontrado">
      <formula>NOT(ISERROR(SEARCH("No Encontrado",I2450)))</formula>
    </cfRule>
    <cfRule type="containsText" dxfId="13430" priority="17706" operator="containsText" text="Cancelado">
      <formula>NOT(ISERROR(SEARCH("Cancelado",I2450)))</formula>
    </cfRule>
    <cfRule type="containsText" dxfId="13429" priority="17707" operator="containsText" text="Entregado">
      <formula>NOT(ISERROR(SEARCH("Entregado",I2450)))</formula>
    </cfRule>
    <cfRule type="containsText" dxfId="13428" priority="17708" operator="containsText" text="Entregado">
      <formula>NOT(ISERROR(SEARCH("Entregado",I2450)))</formula>
    </cfRule>
    <cfRule type="containsText" dxfId="13427" priority="17709" operator="containsText" text="En proceso">
      <formula>NOT(ISERROR(SEARCH("En proceso",I2450)))</formula>
    </cfRule>
  </conditionalFormatting>
  <conditionalFormatting sqref="J2450">
    <cfRule type="containsText" dxfId="13426" priority="17704" operator="containsText" text="TRUE">
      <formula>NOT(ISERROR(SEARCH("TRUE",J2450)))</formula>
    </cfRule>
  </conditionalFormatting>
  <conditionalFormatting sqref="G2449">
    <cfRule type="expression" dxfId="13425" priority="17703">
      <formula>K2449&gt;L2449</formula>
    </cfRule>
  </conditionalFormatting>
  <conditionalFormatting sqref="I2449">
    <cfRule type="containsText" dxfId="13424" priority="17698" operator="containsText" text="No Encontrado">
      <formula>NOT(ISERROR(SEARCH("No Encontrado",I2449)))</formula>
    </cfRule>
    <cfRule type="containsText" dxfId="13423" priority="17699" operator="containsText" text="Cancelado">
      <formula>NOT(ISERROR(SEARCH("Cancelado",I2449)))</formula>
    </cfRule>
    <cfRule type="containsText" dxfId="13422" priority="17700" operator="containsText" text="Entregado">
      <formula>NOT(ISERROR(SEARCH("Entregado",I2449)))</formula>
    </cfRule>
    <cfRule type="containsText" dxfId="13421" priority="17701" operator="containsText" text="Entregado">
      <formula>NOT(ISERROR(SEARCH("Entregado",I2449)))</formula>
    </cfRule>
    <cfRule type="containsText" dxfId="13420" priority="17702" operator="containsText" text="En proceso">
      <formula>NOT(ISERROR(SEARCH("En proceso",I2449)))</formula>
    </cfRule>
  </conditionalFormatting>
  <conditionalFormatting sqref="J2449">
    <cfRule type="containsText" dxfId="13419" priority="17697" operator="containsText" text="TRUE">
      <formula>NOT(ISERROR(SEARCH("TRUE",J2449)))</formula>
    </cfRule>
  </conditionalFormatting>
  <conditionalFormatting sqref="G2448">
    <cfRule type="expression" dxfId="13418" priority="17696">
      <formula>K2448&gt;L2448</formula>
    </cfRule>
  </conditionalFormatting>
  <conditionalFormatting sqref="I2448">
    <cfRule type="containsText" dxfId="13417" priority="17691" operator="containsText" text="No Encontrado">
      <formula>NOT(ISERROR(SEARCH("No Encontrado",I2448)))</formula>
    </cfRule>
    <cfRule type="containsText" dxfId="13416" priority="17692" operator="containsText" text="Cancelado">
      <formula>NOT(ISERROR(SEARCH("Cancelado",I2448)))</formula>
    </cfRule>
    <cfRule type="containsText" dxfId="13415" priority="17693" operator="containsText" text="Entregado">
      <formula>NOT(ISERROR(SEARCH("Entregado",I2448)))</formula>
    </cfRule>
    <cfRule type="containsText" dxfId="13414" priority="17694" operator="containsText" text="Entregado">
      <formula>NOT(ISERROR(SEARCH("Entregado",I2448)))</formula>
    </cfRule>
    <cfRule type="containsText" dxfId="13413" priority="17695" operator="containsText" text="En proceso">
      <formula>NOT(ISERROR(SEARCH("En proceso",I2448)))</formula>
    </cfRule>
  </conditionalFormatting>
  <conditionalFormatting sqref="J2448">
    <cfRule type="containsText" dxfId="13412" priority="17690" operator="containsText" text="TRUE">
      <formula>NOT(ISERROR(SEARCH("TRUE",J2448)))</formula>
    </cfRule>
  </conditionalFormatting>
  <conditionalFormatting sqref="G2447">
    <cfRule type="expression" dxfId="13411" priority="17689">
      <formula>K2447&gt;L2447</formula>
    </cfRule>
  </conditionalFormatting>
  <conditionalFormatting sqref="I2443:I2447">
    <cfRule type="containsText" dxfId="13410" priority="17684" operator="containsText" text="No Encontrado">
      <formula>NOT(ISERROR(SEARCH("No Encontrado",I2443)))</formula>
    </cfRule>
    <cfRule type="containsText" dxfId="13409" priority="17685" operator="containsText" text="Cancelado">
      <formula>NOT(ISERROR(SEARCH("Cancelado",I2443)))</formula>
    </cfRule>
    <cfRule type="containsText" dxfId="13408" priority="17686" operator="containsText" text="Entregado">
      <formula>NOT(ISERROR(SEARCH("Entregado",I2443)))</formula>
    </cfRule>
    <cfRule type="containsText" dxfId="13407" priority="17687" operator="containsText" text="Entregado">
      <formula>NOT(ISERROR(SEARCH("Entregado",I2443)))</formula>
    </cfRule>
    <cfRule type="containsText" dxfId="13406" priority="17688" operator="containsText" text="En proceso">
      <formula>NOT(ISERROR(SEARCH("En proceso",I2443)))</formula>
    </cfRule>
  </conditionalFormatting>
  <conditionalFormatting sqref="J2447">
    <cfRule type="containsText" dxfId="13405" priority="17683" operator="containsText" text="TRUE">
      <formula>NOT(ISERROR(SEARCH("TRUE",J2447)))</formula>
    </cfRule>
  </conditionalFormatting>
  <conditionalFormatting sqref="G2446">
    <cfRule type="expression" dxfId="13404" priority="17682">
      <formula>K2446&gt;L2446</formula>
    </cfRule>
  </conditionalFormatting>
  <conditionalFormatting sqref="J2446">
    <cfRule type="containsText" dxfId="13403" priority="17676" operator="containsText" text="TRUE">
      <formula>NOT(ISERROR(SEARCH("TRUE",J2446)))</formula>
    </cfRule>
  </conditionalFormatting>
  <conditionalFormatting sqref="G2445">
    <cfRule type="expression" dxfId="13402" priority="17675">
      <formula>K2445&gt;L2445</formula>
    </cfRule>
  </conditionalFormatting>
  <conditionalFormatting sqref="J2445">
    <cfRule type="containsText" dxfId="13401" priority="17669" operator="containsText" text="TRUE">
      <formula>NOT(ISERROR(SEARCH("TRUE",J2445)))</formula>
    </cfRule>
  </conditionalFormatting>
  <conditionalFormatting sqref="G2444">
    <cfRule type="expression" dxfId="13400" priority="17668">
      <formula>K2444&gt;L2444</formula>
    </cfRule>
  </conditionalFormatting>
  <conditionalFormatting sqref="J2444">
    <cfRule type="containsText" dxfId="13399" priority="17662" operator="containsText" text="TRUE">
      <formula>NOT(ISERROR(SEARCH("TRUE",J2444)))</formula>
    </cfRule>
  </conditionalFormatting>
  <conditionalFormatting sqref="G2443">
    <cfRule type="expression" dxfId="13398" priority="17661">
      <formula>K2443&gt;L2443</formula>
    </cfRule>
  </conditionalFormatting>
  <conditionalFormatting sqref="J2443">
    <cfRule type="containsText" dxfId="13397" priority="17655" operator="containsText" text="TRUE">
      <formula>NOT(ISERROR(SEARCH("TRUE",J2443)))</formula>
    </cfRule>
  </conditionalFormatting>
  <conditionalFormatting sqref="G2442">
    <cfRule type="expression" dxfId="13396" priority="17654">
      <formula>K2442&gt;L2442</formula>
    </cfRule>
  </conditionalFormatting>
  <conditionalFormatting sqref="J2442">
    <cfRule type="containsText" dxfId="13395" priority="17648" operator="containsText" text="TRUE">
      <formula>NOT(ISERROR(SEARCH("TRUE",J2442)))</formula>
    </cfRule>
  </conditionalFormatting>
  <conditionalFormatting sqref="G2441">
    <cfRule type="expression" dxfId="13394" priority="17647">
      <formula>K2441&gt;L2441</formula>
    </cfRule>
  </conditionalFormatting>
  <conditionalFormatting sqref="J2441">
    <cfRule type="containsText" dxfId="13393" priority="17641" operator="containsText" text="TRUE">
      <formula>NOT(ISERROR(SEARCH("TRUE",J2441)))</formula>
    </cfRule>
  </conditionalFormatting>
  <conditionalFormatting sqref="G2440">
    <cfRule type="expression" dxfId="13392" priority="17640">
      <formula>K2440&gt;L2440</formula>
    </cfRule>
  </conditionalFormatting>
  <conditionalFormatting sqref="I2440:I2442">
    <cfRule type="containsText" dxfId="13391" priority="17635" operator="containsText" text="No Encontrado">
      <formula>NOT(ISERROR(SEARCH("No Encontrado",I2440)))</formula>
    </cfRule>
    <cfRule type="containsText" dxfId="13390" priority="17636" operator="containsText" text="Cancelado">
      <formula>NOT(ISERROR(SEARCH("Cancelado",I2440)))</formula>
    </cfRule>
    <cfRule type="containsText" dxfId="13389" priority="17637" operator="containsText" text="Entregado">
      <formula>NOT(ISERROR(SEARCH("Entregado",I2440)))</formula>
    </cfRule>
    <cfRule type="containsText" dxfId="13388" priority="17638" operator="containsText" text="Entregado">
      <formula>NOT(ISERROR(SEARCH("Entregado",I2440)))</formula>
    </cfRule>
    <cfRule type="containsText" dxfId="13387" priority="17639" operator="containsText" text="En proceso">
      <formula>NOT(ISERROR(SEARCH("En proceso",I2440)))</formula>
    </cfRule>
  </conditionalFormatting>
  <conditionalFormatting sqref="J2440">
    <cfRule type="containsText" dxfId="13386" priority="17634" operator="containsText" text="TRUE">
      <formula>NOT(ISERROR(SEARCH("TRUE",J2440)))</formula>
    </cfRule>
  </conditionalFormatting>
  <conditionalFormatting sqref="G2439">
    <cfRule type="expression" dxfId="13385" priority="17633">
      <formula>K2439&gt;L2439</formula>
    </cfRule>
  </conditionalFormatting>
  <conditionalFormatting sqref="I2439">
    <cfRule type="containsText" dxfId="13384" priority="17628" operator="containsText" text="No Encontrado">
      <formula>NOT(ISERROR(SEARCH("No Encontrado",I2439)))</formula>
    </cfRule>
    <cfRule type="containsText" dxfId="13383" priority="17629" operator="containsText" text="Cancelado">
      <formula>NOT(ISERROR(SEARCH("Cancelado",I2439)))</formula>
    </cfRule>
    <cfRule type="containsText" dxfId="13382" priority="17630" operator="containsText" text="Entregado">
      <formula>NOT(ISERROR(SEARCH("Entregado",I2439)))</formula>
    </cfRule>
    <cfRule type="containsText" dxfId="13381" priority="17631" operator="containsText" text="Entregado">
      <formula>NOT(ISERROR(SEARCH("Entregado",I2439)))</formula>
    </cfRule>
    <cfRule type="containsText" dxfId="13380" priority="17632" operator="containsText" text="En proceso">
      <formula>NOT(ISERROR(SEARCH("En proceso",I2439)))</formula>
    </cfRule>
  </conditionalFormatting>
  <conditionalFormatting sqref="J2439">
    <cfRule type="containsText" dxfId="13379" priority="17627" operator="containsText" text="TRUE">
      <formula>NOT(ISERROR(SEARCH("TRUE",J2439)))</formula>
    </cfRule>
  </conditionalFormatting>
  <conditionalFormatting sqref="G2438">
    <cfRule type="expression" dxfId="13378" priority="17626">
      <formula>K2438&gt;L2438</formula>
    </cfRule>
  </conditionalFormatting>
  <conditionalFormatting sqref="I2438">
    <cfRule type="containsText" dxfId="13377" priority="17621" operator="containsText" text="No Encontrado">
      <formula>NOT(ISERROR(SEARCH("No Encontrado",I2438)))</formula>
    </cfRule>
    <cfRule type="containsText" dxfId="13376" priority="17622" operator="containsText" text="Cancelado">
      <formula>NOT(ISERROR(SEARCH("Cancelado",I2438)))</formula>
    </cfRule>
    <cfRule type="containsText" dxfId="13375" priority="17623" operator="containsText" text="Entregado">
      <formula>NOT(ISERROR(SEARCH("Entregado",I2438)))</formula>
    </cfRule>
    <cfRule type="containsText" dxfId="13374" priority="17624" operator="containsText" text="Entregado">
      <formula>NOT(ISERROR(SEARCH("Entregado",I2438)))</formula>
    </cfRule>
    <cfRule type="containsText" dxfId="13373" priority="17625" operator="containsText" text="En proceso">
      <formula>NOT(ISERROR(SEARCH("En proceso",I2438)))</formula>
    </cfRule>
  </conditionalFormatting>
  <conditionalFormatting sqref="J2438">
    <cfRule type="containsText" dxfId="13372" priority="17620" operator="containsText" text="TRUE">
      <formula>NOT(ISERROR(SEARCH("TRUE",J2438)))</formula>
    </cfRule>
  </conditionalFormatting>
  <conditionalFormatting sqref="G2437">
    <cfRule type="expression" dxfId="13371" priority="17619">
      <formula>K2437&gt;L2437</formula>
    </cfRule>
  </conditionalFormatting>
  <conditionalFormatting sqref="I2437">
    <cfRule type="containsText" dxfId="13370" priority="17614" operator="containsText" text="No Encontrado">
      <formula>NOT(ISERROR(SEARCH("No Encontrado",I2437)))</formula>
    </cfRule>
    <cfRule type="containsText" dxfId="13369" priority="17615" operator="containsText" text="Cancelado">
      <formula>NOT(ISERROR(SEARCH("Cancelado",I2437)))</formula>
    </cfRule>
    <cfRule type="containsText" dxfId="13368" priority="17616" operator="containsText" text="Entregado">
      <formula>NOT(ISERROR(SEARCH("Entregado",I2437)))</formula>
    </cfRule>
    <cfRule type="containsText" dxfId="13367" priority="17617" operator="containsText" text="Entregado">
      <formula>NOT(ISERROR(SEARCH("Entregado",I2437)))</formula>
    </cfRule>
    <cfRule type="containsText" dxfId="13366" priority="17618" operator="containsText" text="En proceso">
      <formula>NOT(ISERROR(SEARCH("En proceso",I2437)))</formula>
    </cfRule>
  </conditionalFormatting>
  <conditionalFormatting sqref="J2437">
    <cfRule type="containsText" dxfId="13365" priority="17613" operator="containsText" text="TRUE">
      <formula>NOT(ISERROR(SEARCH("TRUE",J2437)))</formula>
    </cfRule>
  </conditionalFormatting>
  <conditionalFormatting sqref="G2436">
    <cfRule type="expression" dxfId="13364" priority="17612">
      <formula>K2436&gt;L2436</formula>
    </cfRule>
  </conditionalFormatting>
  <conditionalFormatting sqref="I2436">
    <cfRule type="containsText" dxfId="13363" priority="17607" operator="containsText" text="No Encontrado">
      <formula>NOT(ISERROR(SEARCH("No Encontrado",I2436)))</formula>
    </cfRule>
    <cfRule type="containsText" dxfId="13362" priority="17608" operator="containsText" text="Cancelado">
      <formula>NOT(ISERROR(SEARCH("Cancelado",I2436)))</formula>
    </cfRule>
    <cfRule type="containsText" dxfId="13361" priority="17609" operator="containsText" text="Entregado">
      <formula>NOT(ISERROR(SEARCH("Entregado",I2436)))</formula>
    </cfRule>
    <cfRule type="containsText" dxfId="13360" priority="17610" operator="containsText" text="Entregado">
      <formula>NOT(ISERROR(SEARCH("Entregado",I2436)))</formula>
    </cfRule>
    <cfRule type="containsText" dxfId="13359" priority="17611" operator="containsText" text="En proceso">
      <formula>NOT(ISERROR(SEARCH("En proceso",I2436)))</formula>
    </cfRule>
  </conditionalFormatting>
  <conditionalFormatting sqref="J2436">
    <cfRule type="containsText" dxfId="13358" priority="17606" operator="containsText" text="TRUE">
      <formula>NOT(ISERROR(SEARCH("TRUE",J2436)))</formula>
    </cfRule>
  </conditionalFormatting>
  <conditionalFormatting sqref="G2435">
    <cfRule type="expression" dxfId="13357" priority="17605">
      <formula>K2435&gt;L2435</formula>
    </cfRule>
  </conditionalFormatting>
  <conditionalFormatting sqref="I2435">
    <cfRule type="containsText" dxfId="13356" priority="17600" operator="containsText" text="No Encontrado">
      <formula>NOT(ISERROR(SEARCH("No Encontrado",I2435)))</formula>
    </cfRule>
    <cfRule type="containsText" dxfId="13355" priority="17601" operator="containsText" text="Cancelado">
      <formula>NOT(ISERROR(SEARCH("Cancelado",I2435)))</formula>
    </cfRule>
    <cfRule type="containsText" dxfId="13354" priority="17602" operator="containsText" text="Entregado">
      <formula>NOT(ISERROR(SEARCH("Entregado",I2435)))</formula>
    </cfRule>
    <cfRule type="containsText" dxfId="13353" priority="17603" operator="containsText" text="Entregado">
      <formula>NOT(ISERROR(SEARCH("Entregado",I2435)))</formula>
    </cfRule>
    <cfRule type="containsText" dxfId="13352" priority="17604" operator="containsText" text="En proceso">
      <formula>NOT(ISERROR(SEARCH("En proceso",I2435)))</formula>
    </cfRule>
  </conditionalFormatting>
  <conditionalFormatting sqref="J2435">
    <cfRule type="containsText" dxfId="13351" priority="17599" operator="containsText" text="TRUE">
      <formula>NOT(ISERROR(SEARCH("TRUE",J2435)))</formula>
    </cfRule>
  </conditionalFormatting>
  <conditionalFormatting sqref="G2434">
    <cfRule type="expression" dxfId="13350" priority="17598">
      <formula>K2434&gt;L2434</formula>
    </cfRule>
  </conditionalFormatting>
  <conditionalFormatting sqref="I2434">
    <cfRule type="containsText" dxfId="13349" priority="17593" operator="containsText" text="No Encontrado">
      <formula>NOT(ISERROR(SEARCH("No Encontrado",I2434)))</formula>
    </cfRule>
    <cfRule type="containsText" dxfId="13348" priority="17594" operator="containsText" text="Cancelado">
      <formula>NOT(ISERROR(SEARCH("Cancelado",I2434)))</formula>
    </cfRule>
    <cfRule type="containsText" dxfId="13347" priority="17595" operator="containsText" text="Entregado">
      <formula>NOT(ISERROR(SEARCH("Entregado",I2434)))</formula>
    </cfRule>
    <cfRule type="containsText" dxfId="13346" priority="17596" operator="containsText" text="Entregado">
      <formula>NOT(ISERROR(SEARCH("Entregado",I2434)))</formula>
    </cfRule>
    <cfRule type="containsText" dxfId="13345" priority="17597" operator="containsText" text="En proceso">
      <formula>NOT(ISERROR(SEARCH("En proceso",I2434)))</formula>
    </cfRule>
  </conditionalFormatting>
  <conditionalFormatting sqref="J2434">
    <cfRule type="containsText" dxfId="13344" priority="17592" operator="containsText" text="TRUE">
      <formula>NOT(ISERROR(SEARCH("TRUE",J2434)))</formula>
    </cfRule>
  </conditionalFormatting>
  <conditionalFormatting sqref="G2433">
    <cfRule type="expression" dxfId="13343" priority="17591">
      <formula>K2433&gt;L2433</formula>
    </cfRule>
  </conditionalFormatting>
  <conditionalFormatting sqref="I2433">
    <cfRule type="containsText" dxfId="13342" priority="17586" operator="containsText" text="No Encontrado">
      <formula>NOT(ISERROR(SEARCH("No Encontrado",I2433)))</formula>
    </cfRule>
    <cfRule type="containsText" dxfId="13341" priority="17587" operator="containsText" text="Cancelado">
      <formula>NOT(ISERROR(SEARCH("Cancelado",I2433)))</formula>
    </cfRule>
    <cfRule type="containsText" dxfId="13340" priority="17588" operator="containsText" text="Entregado">
      <formula>NOT(ISERROR(SEARCH("Entregado",I2433)))</formula>
    </cfRule>
    <cfRule type="containsText" dxfId="13339" priority="17589" operator="containsText" text="Entregado">
      <formula>NOT(ISERROR(SEARCH("Entregado",I2433)))</formula>
    </cfRule>
    <cfRule type="containsText" dxfId="13338" priority="17590" operator="containsText" text="En proceso">
      <formula>NOT(ISERROR(SEARCH("En proceso",I2433)))</formula>
    </cfRule>
  </conditionalFormatting>
  <conditionalFormatting sqref="J2433">
    <cfRule type="containsText" dxfId="13337" priority="17585" operator="containsText" text="TRUE">
      <formula>NOT(ISERROR(SEARCH("TRUE",J2433)))</formula>
    </cfRule>
  </conditionalFormatting>
  <conditionalFormatting sqref="G2432">
    <cfRule type="expression" dxfId="13336" priority="17584">
      <formula>K2432&gt;L2432</formula>
    </cfRule>
  </conditionalFormatting>
  <conditionalFormatting sqref="I2432">
    <cfRule type="containsText" dxfId="13335" priority="17579" operator="containsText" text="No Encontrado">
      <formula>NOT(ISERROR(SEARCH("No Encontrado",I2432)))</formula>
    </cfRule>
    <cfRule type="containsText" dxfId="13334" priority="17580" operator="containsText" text="Cancelado">
      <formula>NOT(ISERROR(SEARCH("Cancelado",I2432)))</formula>
    </cfRule>
    <cfRule type="containsText" dxfId="13333" priority="17581" operator="containsText" text="Entregado">
      <formula>NOT(ISERROR(SEARCH("Entregado",I2432)))</formula>
    </cfRule>
    <cfRule type="containsText" dxfId="13332" priority="17582" operator="containsText" text="Entregado">
      <formula>NOT(ISERROR(SEARCH("Entregado",I2432)))</formula>
    </cfRule>
    <cfRule type="containsText" dxfId="13331" priority="17583" operator="containsText" text="En proceso">
      <formula>NOT(ISERROR(SEARCH("En proceso",I2432)))</formula>
    </cfRule>
  </conditionalFormatting>
  <conditionalFormatting sqref="J2432">
    <cfRule type="containsText" dxfId="13330" priority="17578" operator="containsText" text="TRUE">
      <formula>NOT(ISERROR(SEARCH("TRUE",J2432)))</formula>
    </cfRule>
  </conditionalFormatting>
  <conditionalFormatting sqref="G2431">
    <cfRule type="expression" dxfId="13329" priority="17577">
      <formula>K2431&gt;L2431</formula>
    </cfRule>
  </conditionalFormatting>
  <conditionalFormatting sqref="I2431">
    <cfRule type="containsText" dxfId="13328" priority="17572" operator="containsText" text="No Encontrado">
      <formula>NOT(ISERROR(SEARCH("No Encontrado",I2431)))</formula>
    </cfRule>
    <cfRule type="containsText" dxfId="13327" priority="17573" operator="containsText" text="Cancelado">
      <formula>NOT(ISERROR(SEARCH("Cancelado",I2431)))</formula>
    </cfRule>
    <cfRule type="containsText" dxfId="13326" priority="17574" operator="containsText" text="Entregado">
      <formula>NOT(ISERROR(SEARCH("Entregado",I2431)))</formula>
    </cfRule>
    <cfRule type="containsText" dxfId="13325" priority="17575" operator="containsText" text="Entregado">
      <formula>NOT(ISERROR(SEARCH("Entregado",I2431)))</formula>
    </cfRule>
    <cfRule type="containsText" dxfId="13324" priority="17576" operator="containsText" text="En proceso">
      <formula>NOT(ISERROR(SEARCH("En proceso",I2431)))</formula>
    </cfRule>
  </conditionalFormatting>
  <conditionalFormatting sqref="J2431">
    <cfRule type="containsText" dxfId="13323" priority="17571" operator="containsText" text="TRUE">
      <formula>NOT(ISERROR(SEARCH("TRUE",J2431)))</formula>
    </cfRule>
  </conditionalFormatting>
  <conditionalFormatting sqref="G2430">
    <cfRule type="expression" dxfId="13322" priority="17570">
      <formula>K2430&gt;L2430</formula>
    </cfRule>
  </conditionalFormatting>
  <conditionalFormatting sqref="I2430">
    <cfRule type="containsText" dxfId="13321" priority="17565" operator="containsText" text="No Encontrado">
      <formula>NOT(ISERROR(SEARCH("No Encontrado",I2430)))</formula>
    </cfRule>
    <cfRule type="containsText" dxfId="13320" priority="17566" operator="containsText" text="Cancelado">
      <formula>NOT(ISERROR(SEARCH("Cancelado",I2430)))</formula>
    </cfRule>
    <cfRule type="containsText" dxfId="13319" priority="17567" operator="containsText" text="Entregado">
      <formula>NOT(ISERROR(SEARCH("Entregado",I2430)))</formula>
    </cfRule>
    <cfRule type="containsText" dxfId="13318" priority="17568" operator="containsText" text="Entregado">
      <formula>NOT(ISERROR(SEARCH("Entregado",I2430)))</formula>
    </cfRule>
    <cfRule type="containsText" dxfId="13317" priority="17569" operator="containsText" text="En proceso">
      <formula>NOT(ISERROR(SEARCH("En proceso",I2430)))</formula>
    </cfRule>
  </conditionalFormatting>
  <conditionalFormatting sqref="J2430">
    <cfRule type="containsText" dxfId="13316" priority="17564" operator="containsText" text="TRUE">
      <formula>NOT(ISERROR(SEARCH("TRUE",J2430)))</formula>
    </cfRule>
  </conditionalFormatting>
  <conditionalFormatting sqref="G2429">
    <cfRule type="expression" dxfId="13315" priority="17563">
      <formula>K2429&gt;L2429</formula>
    </cfRule>
  </conditionalFormatting>
  <conditionalFormatting sqref="I2429">
    <cfRule type="containsText" dxfId="13314" priority="17558" operator="containsText" text="No Encontrado">
      <formula>NOT(ISERROR(SEARCH("No Encontrado",I2429)))</formula>
    </cfRule>
    <cfRule type="containsText" dxfId="13313" priority="17559" operator="containsText" text="Cancelado">
      <formula>NOT(ISERROR(SEARCH("Cancelado",I2429)))</formula>
    </cfRule>
    <cfRule type="containsText" dxfId="13312" priority="17560" operator="containsText" text="Entregado">
      <formula>NOT(ISERROR(SEARCH("Entregado",I2429)))</formula>
    </cfRule>
    <cfRule type="containsText" dxfId="13311" priority="17561" operator="containsText" text="Entregado">
      <formula>NOT(ISERROR(SEARCH("Entregado",I2429)))</formula>
    </cfRule>
    <cfRule type="containsText" dxfId="13310" priority="17562" operator="containsText" text="En proceso">
      <formula>NOT(ISERROR(SEARCH("En proceso",I2429)))</formula>
    </cfRule>
  </conditionalFormatting>
  <conditionalFormatting sqref="J2429">
    <cfRule type="containsText" dxfId="13309" priority="17557" operator="containsText" text="TRUE">
      <formula>NOT(ISERROR(SEARCH("TRUE",J2429)))</formula>
    </cfRule>
  </conditionalFormatting>
  <conditionalFormatting sqref="G2428">
    <cfRule type="expression" dxfId="13308" priority="17556">
      <formula>K2428&gt;L2428</formula>
    </cfRule>
  </conditionalFormatting>
  <conditionalFormatting sqref="I2428">
    <cfRule type="containsText" dxfId="13307" priority="17551" operator="containsText" text="No Encontrado">
      <formula>NOT(ISERROR(SEARCH("No Encontrado",I2428)))</formula>
    </cfRule>
    <cfRule type="containsText" dxfId="13306" priority="17552" operator="containsText" text="Cancelado">
      <formula>NOT(ISERROR(SEARCH("Cancelado",I2428)))</formula>
    </cfRule>
    <cfRule type="containsText" dxfId="13305" priority="17553" operator="containsText" text="Entregado">
      <formula>NOT(ISERROR(SEARCH("Entregado",I2428)))</formula>
    </cfRule>
    <cfRule type="containsText" dxfId="13304" priority="17554" operator="containsText" text="Entregado">
      <formula>NOT(ISERROR(SEARCH("Entregado",I2428)))</formula>
    </cfRule>
    <cfRule type="containsText" dxfId="13303" priority="17555" operator="containsText" text="En proceso">
      <formula>NOT(ISERROR(SEARCH("En proceso",I2428)))</formula>
    </cfRule>
  </conditionalFormatting>
  <conditionalFormatting sqref="J2428">
    <cfRule type="containsText" dxfId="13302" priority="17550" operator="containsText" text="TRUE">
      <formula>NOT(ISERROR(SEARCH("TRUE",J2428)))</formula>
    </cfRule>
  </conditionalFormatting>
  <conditionalFormatting sqref="G2427">
    <cfRule type="expression" dxfId="13301" priority="17549">
      <formula>K2427&gt;L2427</formula>
    </cfRule>
  </conditionalFormatting>
  <conditionalFormatting sqref="I2427">
    <cfRule type="containsText" dxfId="13300" priority="17544" operator="containsText" text="No Encontrado">
      <formula>NOT(ISERROR(SEARCH("No Encontrado",I2427)))</formula>
    </cfRule>
    <cfRule type="containsText" dxfId="13299" priority="17545" operator="containsText" text="Cancelado">
      <formula>NOT(ISERROR(SEARCH("Cancelado",I2427)))</formula>
    </cfRule>
    <cfRule type="containsText" dxfId="13298" priority="17546" operator="containsText" text="Entregado">
      <formula>NOT(ISERROR(SEARCH("Entregado",I2427)))</formula>
    </cfRule>
    <cfRule type="containsText" dxfId="13297" priority="17547" operator="containsText" text="Entregado">
      <formula>NOT(ISERROR(SEARCH("Entregado",I2427)))</formula>
    </cfRule>
    <cfRule type="containsText" dxfId="13296" priority="17548" operator="containsText" text="En proceso">
      <formula>NOT(ISERROR(SEARCH("En proceso",I2427)))</formula>
    </cfRule>
  </conditionalFormatting>
  <conditionalFormatting sqref="J2427">
    <cfRule type="containsText" dxfId="13295" priority="17543" operator="containsText" text="TRUE">
      <formula>NOT(ISERROR(SEARCH("TRUE",J2427)))</formula>
    </cfRule>
  </conditionalFormatting>
  <conditionalFormatting sqref="G2426">
    <cfRule type="expression" dxfId="13294" priority="17542">
      <formula>K2426&gt;L2426</formula>
    </cfRule>
  </conditionalFormatting>
  <conditionalFormatting sqref="I2426">
    <cfRule type="containsText" dxfId="13293" priority="17537" operator="containsText" text="No Encontrado">
      <formula>NOT(ISERROR(SEARCH("No Encontrado",I2426)))</formula>
    </cfRule>
    <cfRule type="containsText" dxfId="13292" priority="17538" operator="containsText" text="Cancelado">
      <formula>NOT(ISERROR(SEARCH("Cancelado",I2426)))</formula>
    </cfRule>
    <cfRule type="containsText" dxfId="13291" priority="17539" operator="containsText" text="Entregado">
      <formula>NOT(ISERROR(SEARCH("Entregado",I2426)))</formula>
    </cfRule>
    <cfRule type="containsText" dxfId="13290" priority="17540" operator="containsText" text="Entregado">
      <formula>NOT(ISERROR(SEARCH("Entregado",I2426)))</formula>
    </cfRule>
    <cfRule type="containsText" dxfId="13289" priority="17541" operator="containsText" text="En proceso">
      <formula>NOT(ISERROR(SEARCH("En proceso",I2426)))</formula>
    </cfRule>
  </conditionalFormatting>
  <conditionalFormatting sqref="J2426">
    <cfRule type="containsText" dxfId="13288" priority="17536" operator="containsText" text="TRUE">
      <formula>NOT(ISERROR(SEARCH("TRUE",J2426)))</formula>
    </cfRule>
  </conditionalFormatting>
  <conditionalFormatting sqref="G2425">
    <cfRule type="expression" dxfId="13287" priority="17535">
      <formula>K2425&gt;L2425</formula>
    </cfRule>
  </conditionalFormatting>
  <conditionalFormatting sqref="I2425">
    <cfRule type="containsText" dxfId="13286" priority="17530" operator="containsText" text="No Encontrado">
      <formula>NOT(ISERROR(SEARCH("No Encontrado",I2425)))</formula>
    </cfRule>
    <cfRule type="containsText" dxfId="13285" priority="17531" operator="containsText" text="Cancelado">
      <formula>NOT(ISERROR(SEARCH("Cancelado",I2425)))</formula>
    </cfRule>
    <cfRule type="containsText" dxfId="13284" priority="17532" operator="containsText" text="Entregado">
      <formula>NOT(ISERROR(SEARCH("Entregado",I2425)))</formula>
    </cfRule>
    <cfRule type="containsText" dxfId="13283" priority="17533" operator="containsText" text="Entregado">
      <formula>NOT(ISERROR(SEARCH("Entregado",I2425)))</formula>
    </cfRule>
    <cfRule type="containsText" dxfId="13282" priority="17534" operator="containsText" text="En proceso">
      <formula>NOT(ISERROR(SEARCH("En proceso",I2425)))</formula>
    </cfRule>
  </conditionalFormatting>
  <conditionalFormatting sqref="J2425">
    <cfRule type="containsText" dxfId="13281" priority="17529" operator="containsText" text="TRUE">
      <formula>NOT(ISERROR(SEARCH("TRUE",J2425)))</formula>
    </cfRule>
  </conditionalFormatting>
  <conditionalFormatting sqref="G2424">
    <cfRule type="expression" dxfId="13280" priority="17528">
      <formula>K2424&gt;L2424</formula>
    </cfRule>
  </conditionalFormatting>
  <conditionalFormatting sqref="I2424">
    <cfRule type="containsText" dxfId="13279" priority="17523" operator="containsText" text="No Encontrado">
      <formula>NOT(ISERROR(SEARCH("No Encontrado",I2424)))</formula>
    </cfRule>
    <cfRule type="containsText" dxfId="13278" priority="17524" operator="containsText" text="Cancelado">
      <formula>NOT(ISERROR(SEARCH("Cancelado",I2424)))</formula>
    </cfRule>
    <cfRule type="containsText" dxfId="13277" priority="17525" operator="containsText" text="Entregado">
      <formula>NOT(ISERROR(SEARCH("Entregado",I2424)))</formula>
    </cfRule>
    <cfRule type="containsText" dxfId="13276" priority="17526" operator="containsText" text="Entregado">
      <formula>NOT(ISERROR(SEARCH("Entregado",I2424)))</formula>
    </cfRule>
    <cfRule type="containsText" dxfId="13275" priority="17527" operator="containsText" text="En proceso">
      <formula>NOT(ISERROR(SEARCH("En proceso",I2424)))</formula>
    </cfRule>
  </conditionalFormatting>
  <conditionalFormatting sqref="J2424">
    <cfRule type="containsText" dxfId="13274" priority="17522" operator="containsText" text="TRUE">
      <formula>NOT(ISERROR(SEARCH("TRUE",J2424)))</formula>
    </cfRule>
  </conditionalFormatting>
  <conditionalFormatting sqref="G2423">
    <cfRule type="expression" dxfId="13273" priority="17521">
      <formula>K2423&gt;L2423</formula>
    </cfRule>
  </conditionalFormatting>
  <conditionalFormatting sqref="I2423">
    <cfRule type="containsText" dxfId="13272" priority="17516" operator="containsText" text="No Encontrado">
      <formula>NOT(ISERROR(SEARCH("No Encontrado",I2423)))</formula>
    </cfRule>
    <cfRule type="containsText" dxfId="13271" priority="17517" operator="containsText" text="Cancelado">
      <formula>NOT(ISERROR(SEARCH("Cancelado",I2423)))</formula>
    </cfRule>
    <cfRule type="containsText" dxfId="13270" priority="17518" operator="containsText" text="Entregado">
      <formula>NOT(ISERROR(SEARCH("Entregado",I2423)))</formula>
    </cfRule>
    <cfRule type="containsText" dxfId="13269" priority="17519" operator="containsText" text="Entregado">
      <formula>NOT(ISERROR(SEARCH("Entregado",I2423)))</formula>
    </cfRule>
    <cfRule type="containsText" dxfId="13268" priority="17520" operator="containsText" text="En proceso">
      <formula>NOT(ISERROR(SEARCH("En proceso",I2423)))</formula>
    </cfRule>
  </conditionalFormatting>
  <conditionalFormatting sqref="J2423">
    <cfRule type="containsText" dxfId="13267" priority="17515" operator="containsText" text="TRUE">
      <formula>NOT(ISERROR(SEARCH("TRUE",J2423)))</formula>
    </cfRule>
  </conditionalFormatting>
  <conditionalFormatting sqref="G2422">
    <cfRule type="expression" dxfId="13266" priority="17514">
      <formula>K2422&gt;L2422</formula>
    </cfRule>
  </conditionalFormatting>
  <conditionalFormatting sqref="I2422">
    <cfRule type="containsText" dxfId="13265" priority="17509" operator="containsText" text="No Encontrado">
      <formula>NOT(ISERROR(SEARCH("No Encontrado",I2422)))</formula>
    </cfRule>
    <cfRule type="containsText" dxfId="13264" priority="17510" operator="containsText" text="Cancelado">
      <formula>NOT(ISERROR(SEARCH("Cancelado",I2422)))</formula>
    </cfRule>
    <cfRule type="containsText" dxfId="13263" priority="17511" operator="containsText" text="Entregado">
      <formula>NOT(ISERROR(SEARCH("Entregado",I2422)))</formula>
    </cfRule>
    <cfRule type="containsText" dxfId="13262" priority="17512" operator="containsText" text="Entregado">
      <formula>NOT(ISERROR(SEARCH("Entregado",I2422)))</formula>
    </cfRule>
    <cfRule type="containsText" dxfId="13261" priority="17513" operator="containsText" text="En proceso">
      <formula>NOT(ISERROR(SEARCH("En proceso",I2422)))</formula>
    </cfRule>
  </conditionalFormatting>
  <conditionalFormatting sqref="J2422">
    <cfRule type="containsText" dxfId="13260" priority="17508" operator="containsText" text="TRUE">
      <formula>NOT(ISERROR(SEARCH("TRUE",J2422)))</formula>
    </cfRule>
  </conditionalFormatting>
  <conditionalFormatting sqref="G2421">
    <cfRule type="expression" dxfId="13259" priority="17507">
      <formula>K2421&gt;L2421</formula>
    </cfRule>
  </conditionalFormatting>
  <conditionalFormatting sqref="I2421">
    <cfRule type="containsText" dxfId="13258" priority="17502" operator="containsText" text="No Encontrado">
      <formula>NOT(ISERROR(SEARCH("No Encontrado",I2421)))</formula>
    </cfRule>
    <cfRule type="containsText" dxfId="13257" priority="17503" operator="containsText" text="Cancelado">
      <formula>NOT(ISERROR(SEARCH("Cancelado",I2421)))</formula>
    </cfRule>
    <cfRule type="containsText" dxfId="13256" priority="17504" operator="containsText" text="Entregado">
      <formula>NOT(ISERROR(SEARCH("Entregado",I2421)))</formula>
    </cfRule>
    <cfRule type="containsText" dxfId="13255" priority="17505" operator="containsText" text="Entregado">
      <formula>NOT(ISERROR(SEARCH("Entregado",I2421)))</formula>
    </cfRule>
    <cfRule type="containsText" dxfId="13254" priority="17506" operator="containsText" text="En proceso">
      <formula>NOT(ISERROR(SEARCH("En proceso",I2421)))</formula>
    </cfRule>
  </conditionalFormatting>
  <conditionalFormatting sqref="J2421">
    <cfRule type="containsText" dxfId="13253" priority="17501" operator="containsText" text="TRUE">
      <formula>NOT(ISERROR(SEARCH("TRUE",J2421)))</formula>
    </cfRule>
  </conditionalFormatting>
  <conditionalFormatting sqref="G2420">
    <cfRule type="expression" dxfId="13252" priority="17500">
      <formula>K2420&gt;L2420</formula>
    </cfRule>
  </conditionalFormatting>
  <conditionalFormatting sqref="I2420">
    <cfRule type="containsText" dxfId="13251" priority="17495" operator="containsText" text="No Encontrado">
      <formula>NOT(ISERROR(SEARCH("No Encontrado",I2420)))</formula>
    </cfRule>
    <cfRule type="containsText" dxfId="13250" priority="17496" operator="containsText" text="Cancelado">
      <formula>NOT(ISERROR(SEARCH("Cancelado",I2420)))</formula>
    </cfRule>
    <cfRule type="containsText" dxfId="13249" priority="17497" operator="containsText" text="Entregado">
      <formula>NOT(ISERROR(SEARCH("Entregado",I2420)))</formula>
    </cfRule>
    <cfRule type="containsText" dxfId="13248" priority="17498" operator="containsText" text="Entregado">
      <formula>NOT(ISERROR(SEARCH("Entregado",I2420)))</formula>
    </cfRule>
    <cfRule type="containsText" dxfId="13247" priority="17499" operator="containsText" text="En proceso">
      <formula>NOT(ISERROR(SEARCH("En proceso",I2420)))</formula>
    </cfRule>
  </conditionalFormatting>
  <conditionalFormatting sqref="J2420">
    <cfRule type="containsText" dxfId="13246" priority="17494" operator="containsText" text="TRUE">
      <formula>NOT(ISERROR(SEARCH("TRUE",J2420)))</formula>
    </cfRule>
  </conditionalFormatting>
  <conditionalFormatting sqref="G2419">
    <cfRule type="expression" dxfId="13245" priority="17493">
      <formula>K2419&gt;L2419</formula>
    </cfRule>
  </conditionalFormatting>
  <conditionalFormatting sqref="I2419">
    <cfRule type="containsText" dxfId="13244" priority="17488" operator="containsText" text="No Encontrado">
      <formula>NOT(ISERROR(SEARCH("No Encontrado",I2419)))</formula>
    </cfRule>
    <cfRule type="containsText" dxfId="13243" priority="17489" operator="containsText" text="Cancelado">
      <formula>NOT(ISERROR(SEARCH("Cancelado",I2419)))</formula>
    </cfRule>
    <cfRule type="containsText" dxfId="13242" priority="17490" operator="containsText" text="Entregado">
      <formula>NOT(ISERROR(SEARCH("Entregado",I2419)))</formula>
    </cfRule>
    <cfRule type="containsText" dxfId="13241" priority="17491" operator="containsText" text="Entregado">
      <formula>NOT(ISERROR(SEARCH("Entregado",I2419)))</formula>
    </cfRule>
    <cfRule type="containsText" dxfId="13240" priority="17492" operator="containsText" text="En proceso">
      <formula>NOT(ISERROR(SEARCH("En proceso",I2419)))</formula>
    </cfRule>
  </conditionalFormatting>
  <conditionalFormatting sqref="J2419">
    <cfRule type="containsText" dxfId="13239" priority="17487" operator="containsText" text="TRUE">
      <formula>NOT(ISERROR(SEARCH("TRUE",J2419)))</formula>
    </cfRule>
  </conditionalFormatting>
  <conditionalFormatting sqref="G2418">
    <cfRule type="expression" dxfId="13238" priority="17486">
      <formula>K2418&gt;L2418</formula>
    </cfRule>
  </conditionalFormatting>
  <conditionalFormatting sqref="I2418">
    <cfRule type="containsText" dxfId="13237" priority="17481" operator="containsText" text="No Encontrado">
      <formula>NOT(ISERROR(SEARCH("No Encontrado",I2418)))</formula>
    </cfRule>
    <cfRule type="containsText" dxfId="13236" priority="17482" operator="containsText" text="Cancelado">
      <formula>NOT(ISERROR(SEARCH("Cancelado",I2418)))</formula>
    </cfRule>
    <cfRule type="containsText" dxfId="13235" priority="17483" operator="containsText" text="Entregado">
      <formula>NOT(ISERROR(SEARCH("Entregado",I2418)))</formula>
    </cfRule>
    <cfRule type="containsText" dxfId="13234" priority="17484" operator="containsText" text="Entregado">
      <formula>NOT(ISERROR(SEARCH("Entregado",I2418)))</formula>
    </cfRule>
    <cfRule type="containsText" dxfId="13233" priority="17485" operator="containsText" text="En proceso">
      <formula>NOT(ISERROR(SEARCH("En proceso",I2418)))</formula>
    </cfRule>
  </conditionalFormatting>
  <conditionalFormatting sqref="J2418">
    <cfRule type="containsText" dxfId="13232" priority="17480" operator="containsText" text="TRUE">
      <formula>NOT(ISERROR(SEARCH("TRUE",J2418)))</formula>
    </cfRule>
  </conditionalFormatting>
  <conditionalFormatting sqref="G2417">
    <cfRule type="expression" dxfId="13231" priority="17479">
      <formula>K2417&gt;L2417</formula>
    </cfRule>
  </conditionalFormatting>
  <conditionalFormatting sqref="I2417">
    <cfRule type="containsText" dxfId="13230" priority="17474" operator="containsText" text="No Encontrado">
      <formula>NOT(ISERROR(SEARCH("No Encontrado",I2417)))</formula>
    </cfRule>
    <cfRule type="containsText" dxfId="13229" priority="17475" operator="containsText" text="Cancelado">
      <formula>NOT(ISERROR(SEARCH("Cancelado",I2417)))</formula>
    </cfRule>
    <cfRule type="containsText" dxfId="13228" priority="17476" operator="containsText" text="Entregado">
      <formula>NOT(ISERROR(SEARCH("Entregado",I2417)))</formula>
    </cfRule>
    <cfRule type="containsText" dxfId="13227" priority="17477" operator="containsText" text="Entregado">
      <formula>NOT(ISERROR(SEARCH("Entregado",I2417)))</formula>
    </cfRule>
    <cfRule type="containsText" dxfId="13226" priority="17478" operator="containsText" text="En proceso">
      <formula>NOT(ISERROR(SEARCH("En proceso",I2417)))</formula>
    </cfRule>
  </conditionalFormatting>
  <conditionalFormatting sqref="J2417">
    <cfRule type="containsText" dxfId="13225" priority="17473" operator="containsText" text="TRUE">
      <formula>NOT(ISERROR(SEARCH("TRUE",J2417)))</formula>
    </cfRule>
  </conditionalFormatting>
  <conditionalFormatting sqref="G2416">
    <cfRule type="expression" dxfId="13224" priority="17472">
      <formula>K2416&gt;L2416</formula>
    </cfRule>
  </conditionalFormatting>
  <conditionalFormatting sqref="I2416">
    <cfRule type="containsText" dxfId="13223" priority="17467" operator="containsText" text="No Encontrado">
      <formula>NOT(ISERROR(SEARCH("No Encontrado",I2416)))</formula>
    </cfRule>
    <cfRule type="containsText" dxfId="13222" priority="17468" operator="containsText" text="Cancelado">
      <formula>NOT(ISERROR(SEARCH("Cancelado",I2416)))</formula>
    </cfRule>
    <cfRule type="containsText" dxfId="13221" priority="17469" operator="containsText" text="Entregado">
      <formula>NOT(ISERROR(SEARCH("Entregado",I2416)))</formula>
    </cfRule>
    <cfRule type="containsText" dxfId="13220" priority="17470" operator="containsText" text="Entregado">
      <formula>NOT(ISERROR(SEARCH("Entregado",I2416)))</formula>
    </cfRule>
    <cfRule type="containsText" dxfId="13219" priority="17471" operator="containsText" text="En proceso">
      <formula>NOT(ISERROR(SEARCH("En proceso",I2416)))</formula>
    </cfRule>
  </conditionalFormatting>
  <conditionalFormatting sqref="J2416">
    <cfRule type="containsText" dxfId="13218" priority="17466" operator="containsText" text="TRUE">
      <formula>NOT(ISERROR(SEARCH("TRUE",J2416)))</formula>
    </cfRule>
  </conditionalFormatting>
  <conditionalFormatting sqref="G2415">
    <cfRule type="expression" dxfId="13217" priority="17465">
      <formula>K2415&gt;L2415</formula>
    </cfRule>
  </conditionalFormatting>
  <conditionalFormatting sqref="I2415">
    <cfRule type="containsText" dxfId="13216" priority="17460" operator="containsText" text="No Encontrado">
      <formula>NOT(ISERROR(SEARCH("No Encontrado",I2415)))</formula>
    </cfRule>
    <cfRule type="containsText" dxfId="13215" priority="17461" operator="containsText" text="Cancelado">
      <formula>NOT(ISERROR(SEARCH("Cancelado",I2415)))</formula>
    </cfRule>
    <cfRule type="containsText" dxfId="13214" priority="17462" operator="containsText" text="Entregado">
      <formula>NOT(ISERROR(SEARCH("Entregado",I2415)))</formula>
    </cfRule>
    <cfRule type="containsText" dxfId="13213" priority="17463" operator="containsText" text="Entregado">
      <formula>NOT(ISERROR(SEARCH("Entregado",I2415)))</formula>
    </cfRule>
    <cfRule type="containsText" dxfId="13212" priority="17464" operator="containsText" text="En proceso">
      <formula>NOT(ISERROR(SEARCH("En proceso",I2415)))</formula>
    </cfRule>
  </conditionalFormatting>
  <conditionalFormatting sqref="J2415">
    <cfRule type="containsText" dxfId="13211" priority="17459" operator="containsText" text="TRUE">
      <formula>NOT(ISERROR(SEARCH("TRUE",J2415)))</formula>
    </cfRule>
  </conditionalFormatting>
  <conditionalFormatting sqref="G2414">
    <cfRule type="expression" dxfId="13210" priority="17458">
      <formula>K2414&gt;L2414</formula>
    </cfRule>
  </conditionalFormatting>
  <conditionalFormatting sqref="I2414">
    <cfRule type="containsText" dxfId="13209" priority="17453" operator="containsText" text="No Encontrado">
      <formula>NOT(ISERROR(SEARCH("No Encontrado",I2414)))</formula>
    </cfRule>
    <cfRule type="containsText" dxfId="13208" priority="17454" operator="containsText" text="Cancelado">
      <formula>NOT(ISERROR(SEARCH("Cancelado",I2414)))</formula>
    </cfRule>
    <cfRule type="containsText" dxfId="13207" priority="17455" operator="containsText" text="Entregado">
      <formula>NOT(ISERROR(SEARCH("Entregado",I2414)))</formula>
    </cfRule>
    <cfRule type="containsText" dxfId="13206" priority="17456" operator="containsText" text="Entregado">
      <formula>NOT(ISERROR(SEARCH("Entregado",I2414)))</formula>
    </cfRule>
    <cfRule type="containsText" dxfId="13205" priority="17457" operator="containsText" text="En proceso">
      <formula>NOT(ISERROR(SEARCH("En proceso",I2414)))</formula>
    </cfRule>
  </conditionalFormatting>
  <conditionalFormatting sqref="J2414">
    <cfRule type="containsText" dxfId="13204" priority="17452" operator="containsText" text="TRUE">
      <formula>NOT(ISERROR(SEARCH("TRUE",J2414)))</formula>
    </cfRule>
  </conditionalFormatting>
  <conditionalFormatting sqref="G2413">
    <cfRule type="expression" dxfId="13203" priority="17451">
      <formula>K2413&gt;L2413</formula>
    </cfRule>
  </conditionalFormatting>
  <conditionalFormatting sqref="I2413">
    <cfRule type="containsText" dxfId="13202" priority="17446" operator="containsText" text="No Encontrado">
      <formula>NOT(ISERROR(SEARCH("No Encontrado",I2413)))</formula>
    </cfRule>
    <cfRule type="containsText" dxfId="13201" priority="17447" operator="containsText" text="Cancelado">
      <formula>NOT(ISERROR(SEARCH("Cancelado",I2413)))</formula>
    </cfRule>
    <cfRule type="containsText" dxfId="13200" priority="17448" operator="containsText" text="Entregado">
      <formula>NOT(ISERROR(SEARCH("Entregado",I2413)))</formula>
    </cfRule>
    <cfRule type="containsText" dxfId="13199" priority="17449" operator="containsText" text="Entregado">
      <formula>NOT(ISERROR(SEARCH("Entregado",I2413)))</formula>
    </cfRule>
    <cfRule type="containsText" dxfId="13198" priority="17450" operator="containsText" text="En proceso">
      <formula>NOT(ISERROR(SEARCH("En proceso",I2413)))</formula>
    </cfRule>
  </conditionalFormatting>
  <conditionalFormatting sqref="J2413">
    <cfRule type="containsText" dxfId="13197" priority="17445" operator="containsText" text="TRUE">
      <formula>NOT(ISERROR(SEARCH("TRUE",J2413)))</formula>
    </cfRule>
  </conditionalFormatting>
  <conditionalFormatting sqref="G2412">
    <cfRule type="expression" dxfId="13196" priority="17444">
      <formula>K2412&gt;L2412</formula>
    </cfRule>
  </conditionalFormatting>
  <conditionalFormatting sqref="I2412">
    <cfRule type="containsText" dxfId="13195" priority="17439" operator="containsText" text="No Encontrado">
      <formula>NOT(ISERROR(SEARCH("No Encontrado",I2412)))</formula>
    </cfRule>
    <cfRule type="containsText" dxfId="13194" priority="17440" operator="containsText" text="Cancelado">
      <formula>NOT(ISERROR(SEARCH("Cancelado",I2412)))</formula>
    </cfRule>
    <cfRule type="containsText" dxfId="13193" priority="17441" operator="containsText" text="Entregado">
      <formula>NOT(ISERROR(SEARCH("Entregado",I2412)))</formula>
    </cfRule>
    <cfRule type="containsText" dxfId="13192" priority="17442" operator="containsText" text="Entregado">
      <formula>NOT(ISERROR(SEARCH("Entregado",I2412)))</formula>
    </cfRule>
    <cfRule type="containsText" dxfId="13191" priority="17443" operator="containsText" text="En proceso">
      <formula>NOT(ISERROR(SEARCH("En proceso",I2412)))</formula>
    </cfRule>
  </conditionalFormatting>
  <conditionalFormatting sqref="J2412">
    <cfRule type="containsText" dxfId="13190" priority="17438" operator="containsText" text="TRUE">
      <formula>NOT(ISERROR(SEARCH("TRUE",J2412)))</formula>
    </cfRule>
  </conditionalFormatting>
  <conditionalFormatting sqref="G2411">
    <cfRule type="expression" dxfId="13189" priority="17437">
      <formula>K2411&gt;L2411</formula>
    </cfRule>
  </conditionalFormatting>
  <conditionalFormatting sqref="I2411">
    <cfRule type="containsText" dxfId="13188" priority="17432" operator="containsText" text="No Encontrado">
      <formula>NOT(ISERROR(SEARCH("No Encontrado",I2411)))</formula>
    </cfRule>
    <cfRule type="containsText" dxfId="13187" priority="17433" operator="containsText" text="Cancelado">
      <formula>NOT(ISERROR(SEARCH("Cancelado",I2411)))</formula>
    </cfRule>
    <cfRule type="containsText" dxfId="13186" priority="17434" operator="containsText" text="Entregado">
      <formula>NOT(ISERROR(SEARCH("Entregado",I2411)))</formula>
    </cfRule>
    <cfRule type="containsText" dxfId="13185" priority="17435" operator="containsText" text="Entregado">
      <formula>NOT(ISERROR(SEARCH("Entregado",I2411)))</formula>
    </cfRule>
    <cfRule type="containsText" dxfId="13184" priority="17436" operator="containsText" text="En proceso">
      <formula>NOT(ISERROR(SEARCH("En proceso",I2411)))</formula>
    </cfRule>
  </conditionalFormatting>
  <conditionalFormatting sqref="J2411">
    <cfRule type="containsText" dxfId="13183" priority="17431" operator="containsText" text="TRUE">
      <formula>NOT(ISERROR(SEARCH("TRUE",J2411)))</formula>
    </cfRule>
  </conditionalFormatting>
  <conditionalFormatting sqref="G2410">
    <cfRule type="expression" dxfId="13182" priority="17430">
      <formula>K2410&gt;L2410</formula>
    </cfRule>
  </conditionalFormatting>
  <conditionalFormatting sqref="I2410">
    <cfRule type="containsText" dxfId="13181" priority="17425" operator="containsText" text="No Encontrado">
      <formula>NOT(ISERROR(SEARCH("No Encontrado",I2410)))</formula>
    </cfRule>
    <cfRule type="containsText" dxfId="13180" priority="17426" operator="containsText" text="Cancelado">
      <formula>NOT(ISERROR(SEARCH("Cancelado",I2410)))</formula>
    </cfRule>
    <cfRule type="containsText" dxfId="13179" priority="17427" operator="containsText" text="Entregado">
      <formula>NOT(ISERROR(SEARCH("Entregado",I2410)))</formula>
    </cfRule>
    <cfRule type="containsText" dxfId="13178" priority="17428" operator="containsText" text="Entregado">
      <formula>NOT(ISERROR(SEARCH("Entregado",I2410)))</formula>
    </cfRule>
    <cfRule type="containsText" dxfId="13177" priority="17429" operator="containsText" text="En proceso">
      <formula>NOT(ISERROR(SEARCH("En proceso",I2410)))</formula>
    </cfRule>
  </conditionalFormatting>
  <conditionalFormatting sqref="J2410">
    <cfRule type="containsText" dxfId="13176" priority="17424" operator="containsText" text="TRUE">
      <formula>NOT(ISERROR(SEARCH("TRUE",J2410)))</formula>
    </cfRule>
  </conditionalFormatting>
  <conditionalFormatting sqref="G2409">
    <cfRule type="expression" dxfId="13175" priority="17423">
      <formula>K2409&gt;L2409</formula>
    </cfRule>
  </conditionalFormatting>
  <conditionalFormatting sqref="I2409">
    <cfRule type="containsText" dxfId="13174" priority="17418" operator="containsText" text="No Encontrado">
      <formula>NOT(ISERROR(SEARCH("No Encontrado",I2409)))</formula>
    </cfRule>
    <cfRule type="containsText" dxfId="13173" priority="17419" operator="containsText" text="Cancelado">
      <formula>NOT(ISERROR(SEARCH("Cancelado",I2409)))</formula>
    </cfRule>
    <cfRule type="containsText" dxfId="13172" priority="17420" operator="containsText" text="Entregado">
      <formula>NOT(ISERROR(SEARCH("Entregado",I2409)))</formula>
    </cfRule>
    <cfRule type="containsText" dxfId="13171" priority="17421" operator="containsText" text="Entregado">
      <formula>NOT(ISERROR(SEARCH("Entregado",I2409)))</formula>
    </cfRule>
    <cfRule type="containsText" dxfId="13170" priority="17422" operator="containsText" text="En proceso">
      <formula>NOT(ISERROR(SEARCH("En proceso",I2409)))</formula>
    </cfRule>
  </conditionalFormatting>
  <conditionalFormatting sqref="J2409">
    <cfRule type="containsText" dxfId="13169" priority="17417" operator="containsText" text="TRUE">
      <formula>NOT(ISERROR(SEARCH("TRUE",J2409)))</formula>
    </cfRule>
  </conditionalFormatting>
  <conditionalFormatting sqref="G2408">
    <cfRule type="expression" dxfId="13168" priority="17416">
      <formula>K2408&gt;L2408</formula>
    </cfRule>
  </conditionalFormatting>
  <conditionalFormatting sqref="I2408">
    <cfRule type="containsText" dxfId="13167" priority="17411" operator="containsText" text="No Encontrado">
      <formula>NOT(ISERROR(SEARCH("No Encontrado",I2408)))</formula>
    </cfRule>
    <cfRule type="containsText" dxfId="13166" priority="17412" operator="containsText" text="Cancelado">
      <formula>NOT(ISERROR(SEARCH("Cancelado",I2408)))</formula>
    </cfRule>
    <cfRule type="containsText" dxfId="13165" priority="17413" operator="containsText" text="Entregado">
      <formula>NOT(ISERROR(SEARCH("Entregado",I2408)))</formula>
    </cfRule>
    <cfRule type="containsText" dxfId="13164" priority="17414" operator="containsText" text="Entregado">
      <formula>NOT(ISERROR(SEARCH("Entregado",I2408)))</formula>
    </cfRule>
    <cfRule type="containsText" dxfId="13163" priority="17415" operator="containsText" text="En proceso">
      <formula>NOT(ISERROR(SEARCH("En proceso",I2408)))</formula>
    </cfRule>
  </conditionalFormatting>
  <conditionalFormatting sqref="J2408">
    <cfRule type="containsText" dxfId="13162" priority="17410" operator="containsText" text="TRUE">
      <formula>NOT(ISERROR(SEARCH("TRUE",J2408)))</formula>
    </cfRule>
  </conditionalFormatting>
  <conditionalFormatting sqref="G2407">
    <cfRule type="expression" dxfId="13161" priority="17409">
      <formula>K2407&gt;L2407</formula>
    </cfRule>
  </conditionalFormatting>
  <conditionalFormatting sqref="I2407">
    <cfRule type="containsText" dxfId="13160" priority="17404" operator="containsText" text="No Encontrado">
      <formula>NOT(ISERROR(SEARCH("No Encontrado",I2407)))</formula>
    </cfRule>
    <cfRule type="containsText" dxfId="13159" priority="17405" operator="containsText" text="Cancelado">
      <formula>NOT(ISERROR(SEARCH("Cancelado",I2407)))</formula>
    </cfRule>
    <cfRule type="containsText" dxfId="13158" priority="17406" operator="containsText" text="Entregado">
      <formula>NOT(ISERROR(SEARCH("Entregado",I2407)))</formula>
    </cfRule>
    <cfRule type="containsText" dxfId="13157" priority="17407" operator="containsText" text="Entregado">
      <formula>NOT(ISERROR(SEARCH("Entregado",I2407)))</formula>
    </cfRule>
    <cfRule type="containsText" dxfId="13156" priority="17408" operator="containsText" text="En proceso">
      <formula>NOT(ISERROR(SEARCH("En proceso",I2407)))</formula>
    </cfRule>
  </conditionalFormatting>
  <conditionalFormatting sqref="J2407">
    <cfRule type="containsText" dxfId="13155" priority="17403" operator="containsText" text="TRUE">
      <formula>NOT(ISERROR(SEARCH("TRUE",J2407)))</formula>
    </cfRule>
  </conditionalFormatting>
  <conditionalFormatting sqref="G2406">
    <cfRule type="expression" dxfId="13154" priority="17402">
      <formula>K2406&gt;L2406</formula>
    </cfRule>
  </conditionalFormatting>
  <conditionalFormatting sqref="I2406">
    <cfRule type="containsText" dxfId="13153" priority="17397" operator="containsText" text="No Encontrado">
      <formula>NOT(ISERROR(SEARCH("No Encontrado",I2406)))</formula>
    </cfRule>
    <cfRule type="containsText" dxfId="13152" priority="17398" operator="containsText" text="Cancelado">
      <formula>NOT(ISERROR(SEARCH("Cancelado",I2406)))</formula>
    </cfRule>
    <cfRule type="containsText" dxfId="13151" priority="17399" operator="containsText" text="Entregado">
      <formula>NOT(ISERROR(SEARCH("Entregado",I2406)))</formula>
    </cfRule>
    <cfRule type="containsText" dxfId="13150" priority="17400" operator="containsText" text="Entregado">
      <formula>NOT(ISERROR(SEARCH("Entregado",I2406)))</formula>
    </cfRule>
    <cfRule type="containsText" dxfId="13149" priority="17401" operator="containsText" text="En proceso">
      <formula>NOT(ISERROR(SEARCH("En proceso",I2406)))</formula>
    </cfRule>
  </conditionalFormatting>
  <conditionalFormatting sqref="J2406">
    <cfRule type="containsText" dxfId="13148" priority="17396" operator="containsText" text="TRUE">
      <formula>NOT(ISERROR(SEARCH("TRUE",J2406)))</formula>
    </cfRule>
  </conditionalFormatting>
  <conditionalFormatting sqref="G2405">
    <cfRule type="expression" dxfId="13147" priority="17395">
      <formula>K2405&gt;L2405</formula>
    </cfRule>
  </conditionalFormatting>
  <conditionalFormatting sqref="I2405">
    <cfRule type="containsText" dxfId="13146" priority="17390" operator="containsText" text="No Encontrado">
      <formula>NOT(ISERROR(SEARCH("No Encontrado",I2405)))</formula>
    </cfRule>
    <cfRule type="containsText" dxfId="13145" priority="17391" operator="containsText" text="Cancelado">
      <formula>NOT(ISERROR(SEARCH("Cancelado",I2405)))</formula>
    </cfRule>
    <cfRule type="containsText" dxfId="13144" priority="17392" operator="containsText" text="Entregado">
      <formula>NOT(ISERROR(SEARCH("Entregado",I2405)))</formula>
    </cfRule>
    <cfRule type="containsText" dxfId="13143" priority="17393" operator="containsText" text="Entregado">
      <formula>NOT(ISERROR(SEARCH("Entregado",I2405)))</formula>
    </cfRule>
    <cfRule type="containsText" dxfId="13142" priority="17394" operator="containsText" text="En proceso">
      <formula>NOT(ISERROR(SEARCH("En proceso",I2405)))</formula>
    </cfRule>
  </conditionalFormatting>
  <conditionalFormatting sqref="J2405">
    <cfRule type="containsText" dxfId="13141" priority="17389" operator="containsText" text="TRUE">
      <formula>NOT(ISERROR(SEARCH("TRUE",J2405)))</formula>
    </cfRule>
  </conditionalFormatting>
  <conditionalFormatting sqref="G2404">
    <cfRule type="expression" dxfId="13140" priority="17388">
      <formula>K2404&gt;L2404</formula>
    </cfRule>
  </conditionalFormatting>
  <conditionalFormatting sqref="I2404">
    <cfRule type="containsText" dxfId="13139" priority="17383" operator="containsText" text="No Encontrado">
      <formula>NOT(ISERROR(SEARCH("No Encontrado",I2404)))</formula>
    </cfRule>
    <cfRule type="containsText" dxfId="13138" priority="17384" operator="containsText" text="Cancelado">
      <formula>NOT(ISERROR(SEARCH("Cancelado",I2404)))</formula>
    </cfRule>
    <cfRule type="containsText" dxfId="13137" priority="17385" operator="containsText" text="Entregado">
      <formula>NOT(ISERROR(SEARCH("Entregado",I2404)))</formula>
    </cfRule>
    <cfRule type="containsText" dxfId="13136" priority="17386" operator="containsText" text="Entregado">
      <formula>NOT(ISERROR(SEARCH("Entregado",I2404)))</formula>
    </cfRule>
    <cfRule type="containsText" dxfId="13135" priority="17387" operator="containsText" text="En proceso">
      <formula>NOT(ISERROR(SEARCH("En proceso",I2404)))</formula>
    </cfRule>
  </conditionalFormatting>
  <conditionalFormatting sqref="J2404">
    <cfRule type="containsText" dxfId="13134" priority="17382" operator="containsText" text="TRUE">
      <formula>NOT(ISERROR(SEARCH("TRUE",J2404)))</formula>
    </cfRule>
  </conditionalFormatting>
  <conditionalFormatting sqref="G2403">
    <cfRule type="expression" dxfId="13133" priority="17381">
      <formula>K2403&gt;L2403</formula>
    </cfRule>
  </conditionalFormatting>
  <conditionalFormatting sqref="I2403">
    <cfRule type="containsText" dxfId="13132" priority="17376" operator="containsText" text="No Encontrado">
      <formula>NOT(ISERROR(SEARCH("No Encontrado",I2403)))</formula>
    </cfRule>
    <cfRule type="containsText" dxfId="13131" priority="17377" operator="containsText" text="Cancelado">
      <formula>NOT(ISERROR(SEARCH("Cancelado",I2403)))</formula>
    </cfRule>
    <cfRule type="containsText" dxfId="13130" priority="17378" operator="containsText" text="Entregado">
      <formula>NOT(ISERROR(SEARCH("Entregado",I2403)))</formula>
    </cfRule>
    <cfRule type="containsText" dxfId="13129" priority="17379" operator="containsText" text="Entregado">
      <formula>NOT(ISERROR(SEARCH("Entregado",I2403)))</formula>
    </cfRule>
    <cfRule type="containsText" dxfId="13128" priority="17380" operator="containsText" text="En proceso">
      <formula>NOT(ISERROR(SEARCH("En proceso",I2403)))</formula>
    </cfRule>
  </conditionalFormatting>
  <conditionalFormatting sqref="J2403">
    <cfRule type="containsText" dxfId="13127" priority="17375" operator="containsText" text="TRUE">
      <formula>NOT(ISERROR(SEARCH("TRUE",J2403)))</formula>
    </cfRule>
  </conditionalFormatting>
  <conditionalFormatting sqref="G2402">
    <cfRule type="expression" dxfId="13126" priority="17374">
      <formula>K2402&gt;L2402</formula>
    </cfRule>
  </conditionalFormatting>
  <conditionalFormatting sqref="I2402">
    <cfRule type="containsText" dxfId="13125" priority="17369" operator="containsText" text="No Encontrado">
      <formula>NOT(ISERROR(SEARCH("No Encontrado",I2402)))</formula>
    </cfRule>
    <cfRule type="containsText" dxfId="13124" priority="17370" operator="containsText" text="Cancelado">
      <formula>NOT(ISERROR(SEARCH("Cancelado",I2402)))</formula>
    </cfRule>
    <cfRule type="containsText" dxfId="13123" priority="17371" operator="containsText" text="Entregado">
      <formula>NOT(ISERROR(SEARCH("Entregado",I2402)))</formula>
    </cfRule>
    <cfRule type="containsText" dxfId="13122" priority="17372" operator="containsText" text="Entregado">
      <formula>NOT(ISERROR(SEARCH("Entregado",I2402)))</formula>
    </cfRule>
    <cfRule type="containsText" dxfId="13121" priority="17373" operator="containsText" text="En proceso">
      <formula>NOT(ISERROR(SEARCH("En proceso",I2402)))</formula>
    </cfRule>
  </conditionalFormatting>
  <conditionalFormatting sqref="J2402">
    <cfRule type="containsText" dxfId="13120" priority="17368" operator="containsText" text="TRUE">
      <formula>NOT(ISERROR(SEARCH("TRUE",J2402)))</formula>
    </cfRule>
  </conditionalFormatting>
  <conditionalFormatting sqref="G2401">
    <cfRule type="expression" dxfId="13119" priority="17367">
      <formula>K2401&gt;L2401</formula>
    </cfRule>
  </conditionalFormatting>
  <conditionalFormatting sqref="I2401">
    <cfRule type="containsText" dxfId="13118" priority="17362" operator="containsText" text="No Encontrado">
      <formula>NOT(ISERROR(SEARCH("No Encontrado",I2401)))</formula>
    </cfRule>
    <cfRule type="containsText" dxfId="13117" priority="17363" operator="containsText" text="Cancelado">
      <formula>NOT(ISERROR(SEARCH("Cancelado",I2401)))</formula>
    </cfRule>
    <cfRule type="containsText" dxfId="13116" priority="17364" operator="containsText" text="Entregado">
      <formula>NOT(ISERROR(SEARCH("Entregado",I2401)))</formula>
    </cfRule>
    <cfRule type="containsText" dxfId="13115" priority="17365" operator="containsText" text="Entregado">
      <formula>NOT(ISERROR(SEARCH("Entregado",I2401)))</formula>
    </cfRule>
    <cfRule type="containsText" dxfId="13114" priority="17366" operator="containsText" text="En proceso">
      <formula>NOT(ISERROR(SEARCH("En proceso",I2401)))</formula>
    </cfRule>
  </conditionalFormatting>
  <conditionalFormatting sqref="J2401">
    <cfRule type="containsText" dxfId="13113" priority="17361" operator="containsText" text="TRUE">
      <formula>NOT(ISERROR(SEARCH("TRUE",J2401)))</formula>
    </cfRule>
  </conditionalFormatting>
  <conditionalFormatting sqref="G2400">
    <cfRule type="expression" dxfId="13112" priority="17360">
      <formula>K2400&gt;L2400</formula>
    </cfRule>
  </conditionalFormatting>
  <conditionalFormatting sqref="I2400">
    <cfRule type="containsText" dxfId="13111" priority="17355" operator="containsText" text="No Encontrado">
      <formula>NOT(ISERROR(SEARCH("No Encontrado",I2400)))</formula>
    </cfRule>
    <cfRule type="containsText" dxfId="13110" priority="17356" operator="containsText" text="Cancelado">
      <formula>NOT(ISERROR(SEARCH("Cancelado",I2400)))</formula>
    </cfRule>
    <cfRule type="containsText" dxfId="13109" priority="17357" operator="containsText" text="Entregado">
      <formula>NOT(ISERROR(SEARCH("Entregado",I2400)))</formula>
    </cfRule>
    <cfRule type="containsText" dxfId="13108" priority="17358" operator="containsText" text="Entregado">
      <formula>NOT(ISERROR(SEARCH("Entregado",I2400)))</formula>
    </cfRule>
    <cfRule type="containsText" dxfId="13107" priority="17359" operator="containsText" text="En proceso">
      <formula>NOT(ISERROR(SEARCH("En proceso",I2400)))</formula>
    </cfRule>
  </conditionalFormatting>
  <conditionalFormatting sqref="J2400">
    <cfRule type="containsText" dxfId="13106" priority="17354" operator="containsText" text="TRUE">
      <formula>NOT(ISERROR(SEARCH("TRUE",J2400)))</formula>
    </cfRule>
  </conditionalFormatting>
  <conditionalFormatting sqref="G2399">
    <cfRule type="expression" dxfId="13105" priority="17353">
      <formula>K2399&gt;L2399</formula>
    </cfRule>
  </conditionalFormatting>
  <conditionalFormatting sqref="I2399">
    <cfRule type="containsText" dxfId="13104" priority="17348" operator="containsText" text="No Encontrado">
      <formula>NOT(ISERROR(SEARCH("No Encontrado",I2399)))</formula>
    </cfRule>
    <cfRule type="containsText" dxfId="13103" priority="17349" operator="containsText" text="Cancelado">
      <formula>NOT(ISERROR(SEARCH("Cancelado",I2399)))</formula>
    </cfRule>
    <cfRule type="containsText" dxfId="13102" priority="17350" operator="containsText" text="Entregado">
      <formula>NOT(ISERROR(SEARCH("Entregado",I2399)))</formula>
    </cfRule>
    <cfRule type="containsText" dxfId="13101" priority="17351" operator="containsText" text="Entregado">
      <formula>NOT(ISERROR(SEARCH("Entregado",I2399)))</formula>
    </cfRule>
    <cfRule type="containsText" dxfId="13100" priority="17352" operator="containsText" text="En proceso">
      <formula>NOT(ISERROR(SEARCH("En proceso",I2399)))</formula>
    </cfRule>
  </conditionalFormatting>
  <conditionalFormatting sqref="J2399">
    <cfRule type="containsText" dxfId="13099" priority="17347" operator="containsText" text="TRUE">
      <formula>NOT(ISERROR(SEARCH("TRUE",J2399)))</formula>
    </cfRule>
  </conditionalFormatting>
  <conditionalFormatting sqref="G2398">
    <cfRule type="expression" dxfId="13098" priority="17346">
      <formula>K2398&gt;L2398</formula>
    </cfRule>
  </conditionalFormatting>
  <conditionalFormatting sqref="I2398">
    <cfRule type="containsText" dxfId="13097" priority="17341" operator="containsText" text="No Encontrado">
      <formula>NOT(ISERROR(SEARCH("No Encontrado",I2398)))</formula>
    </cfRule>
    <cfRule type="containsText" dxfId="13096" priority="17342" operator="containsText" text="Cancelado">
      <formula>NOT(ISERROR(SEARCH("Cancelado",I2398)))</formula>
    </cfRule>
    <cfRule type="containsText" dxfId="13095" priority="17343" operator="containsText" text="Entregado">
      <formula>NOT(ISERROR(SEARCH("Entregado",I2398)))</formula>
    </cfRule>
    <cfRule type="containsText" dxfId="13094" priority="17344" operator="containsText" text="Entregado">
      <formula>NOT(ISERROR(SEARCH("Entregado",I2398)))</formula>
    </cfRule>
    <cfRule type="containsText" dxfId="13093" priority="17345" operator="containsText" text="En proceso">
      <formula>NOT(ISERROR(SEARCH("En proceso",I2398)))</formula>
    </cfRule>
  </conditionalFormatting>
  <conditionalFormatting sqref="J2398">
    <cfRule type="containsText" dxfId="13092" priority="17340" operator="containsText" text="TRUE">
      <formula>NOT(ISERROR(SEARCH("TRUE",J2398)))</formula>
    </cfRule>
  </conditionalFormatting>
  <conditionalFormatting sqref="G2397">
    <cfRule type="expression" dxfId="13091" priority="17339">
      <formula>K2397&gt;L2397</formula>
    </cfRule>
  </conditionalFormatting>
  <conditionalFormatting sqref="I2397">
    <cfRule type="containsText" dxfId="13090" priority="17334" operator="containsText" text="No Encontrado">
      <formula>NOT(ISERROR(SEARCH("No Encontrado",I2397)))</formula>
    </cfRule>
    <cfRule type="containsText" dxfId="13089" priority="17335" operator="containsText" text="Cancelado">
      <formula>NOT(ISERROR(SEARCH("Cancelado",I2397)))</formula>
    </cfRule>
    <cfRule type="containsText" dxfId="13088" priority="17336" operator="containsText" text="Entregado">
      <formula>NOT(ISERROR(SEARCH("Entregado",I2397)))</formula>
    </cfRule>
    <cfRule type="containsText" dxfId="13087" priority="17337" operator="containsText" text="Entregado">
      <formula>NOT(ISERROR(SEARCH("Entregado",I2397)))</formula>
    </cfRule>
    <cfRule type="containsText" dxfId="13086" priority="17338" operator="containsText" text="En proceso">
      <formula>NOT(ISERROR(SEARCH("En proceso",I2397)))</formula>
    </cfRule>
  </conditionalFormatting>
  <conditionalFormatting sqref="J2397">
    <cfRule type="containsText" dxfId="13085" priority="17333" operator="containsText" text="TRUE">
      <formula>NOT(ISERROR(SEARCH("TRUE",J2397)))</formula>
    </cfRule>
  </conditionalFormatting>
  <conditionalFormatting sqref="G2396">
    <cfRule type="expression" dxfId="13084" priority="17332">
      <formula>K2396&gt;L2396</formula>
    </cfRule>
  </conditionalFormatting>
  <conditionalFormatting sqref="I2396">
    <cfRule type="containsText" dxfId="13083" priority="17327" operator="containsText" text="No Encontrado">
      <formula>NOT(ISERROR(SEARCH("No Encontrado",I2396)))</formula>
    </cfRule>
    <cfRule type="containsText" dxfId="13082" priority="17328" operator="containsText" text="Cancelado">
      <formula>NOT(ISERROR(SEARCH("Cancelado",I2396)))</formula>
    </cfRule>
    <cfRule type="containsText" dxfId="13081" priority="17329" operator="containsText" text="Entregado">
      <formula>NOT(ISERROR(SEARCH("Entregado",I2396)))</formula>
    </cfRule>
    <cfRule type="containsText" dxfId="13080" priority="17330" operator="containsText" text="Entregado">
      <formula>NOT(ISERROR(SEARCH("Entregado",I2396)))</formula>
    </cfRule>
    <cfRule type="containsText" dxfId="13079" priority="17331" operator="containsText" text="En proceso">
      <formula>NOT(ISERROR(SEARCH("En proceso",I2396)))</formula>
    </cfRule>
  </conditionalFormatting>
  <conditionalFormatting sqref="J2396">
    <cfRule type="containsText" dxfId="13078" priority="17326" operator="containsText" text="TRUE">
      <formula>NOT(ISERROR(SEARCH("TRUE",J2396)))</formula>
    </cfRule>
  </conditionalFormatting>
  <conditionalFormatting sqref="G2395">
    <cfRule type="expression" dxfId="13077" priority="17325">
      <formula>K2395&gt;L2395</formula>
    </cfRule>
  </conditionalFormatting>
  <conditionalFormatting sqref="I2395">
    <cfRule type="containsText" dxfId="13076" priority="17320" operator="containsText" text="No Encontrado">
      <formula>NOT(ISERROR(SEARCH("No Encontrado",I2395)))</formula>
    </cfRule>
    <cfRule type="containsText" dxfId="13075" priority="17321" operator="containsText" text="Cancelado">
      <formula>NOT(ISERROR(SEARCH("Cancelado",I2395)))</formula>
    </cfRule>
    <cfRule type="containsText" dxfId="13074" priority="17322" operator="containsText" text="Entregado">
      <formula>NOT(ISERROR(SEARCH("Entregado",I2395)))</formula>
    </cfRule>
    <cfRule type="containsText" dxfId="13073" priority="17323" operator="containsText" text="Entregado">
      <formula>NOT(ISERROR(SEARCH("Entregado",I2395)))</formula>
    </cfRule>
    <cfRule type="containsText" dxfId="13072" priority="17324" operator="containsText" text="En proceso">
      <formula>NOT(ISERROR(SEARCH("En proceso",I2395)))</formula>
    </cfRule>
  </conditionalFormatting>
  <conditionalFormatting sqref="J2395">
    <cfRule type="containsText" dxfId="13071" priority="17319" operator="containsText" text="TRUE">
      <formula>NOT(ISERROR(SEARCH("TRUE",J2395)))</formula>
    </cfRule>
  </conditionalFormatting>
  <conditionalFormatting sqref="G2394">
    <cfRule type="expression" dxfId="13070" priority="17318">
      <formula>K2394&gt;L2394</formula>
    </cfRule>
  </conditionalFormatting>
  <conditionalFormatting sqref="I2394">
    <cfRule type="containsText" dxfId="13069" priority="17313" operator="containsText" text="No Encontrado">
      <formula>NOT(ISERROR(SEARCH("No Encontrado",I2394)))</formula>
    </cfRule>
    <cfRule type="containsText" dxfId="13068" priority="17314" operator="containsText" text="Cancelado">
      <formula>NOT(ISERROR(SEARCH("Cancelado",I2394)))</formula>
    </cfRule>
    <cfRule type="containsText" dxfId="13067" priority="17315" operator="containsText" text="Entregado">
      <formula>NOT(ISERROR(SEARCH("Entregado",I2394)))</formula>
    </cfRule>
    <cfRule type="containsText" dxfId="13066" priority="17316" operator="containsText" text="Entregado">
      <formula>NOT(ISERROR(SEARCH("Entregado",I2394)))</formula>
    </cfRule>
    <cfRule type="containsText" dxfId="13065" priority="17317" operator="containsText" text="En proceso">
      <formula>NOT(ISERROR(SEARCH("En proceso",I2394)))</formula>
    </cfRule>
  </conditionalFormatting>
  <conditionalFormatting sqref="J2394">
    <cfRule type="containsText" dxfId="13064" priority="17312" operator="containsText" text="TRUE">
      <formula>NOT(ISERROR(SEARCH("TRUE",J2394)))</formula>
    </cfRule>
  </conditionalFormatting>
  <conditionalFormatting sqref="G2393">
    <cfRule type="expression" dxfId="13063" priority="17311">
      <formula>K2393&gt;L2393</formula>
    </cfRule>
  </conditionalFormatting>
  <conditionalFormatting sqref="I2393">
    <cfRule type="containsText" dxfId="13062" priority="17306" operator="containsText" text="No Encontrado">
      <formula>NOT(ISERROR(SEARCH("No Encontrado",I2393)))</formula>
    </cfRule>
    <cfRule type="containsText" dxfId="13061" priority="17307" operator="containsText" text="Cancelado">
      <formula>NOT(ISERROR(SEARCH("Cancelado",I2393)))</formula>
    </cfRule>
    <cfRule type="containsText" dxfId="13060" priority="17308" operator="containsText" text="Entregado">
      <formula>NOT(ISERROR(SEARCH("Entregado",I2393)))</formula>
    </cfRule>
    <cfRule type="containsText" dxfId="13059" priority="17309" operator="containsText" text="Entregado">
      <formula>NOT(ISERROR(SEARCH("Entregado",I2393)))</formula>
    </cfRule>
    <cfRule type="containsText" dxfId="13058" priority="17310" operator="containsText" text="En proceso">
      <formula>NOT(ISERROR(SEARCH("En proceso",I2393)))</formula>
    </cfRule>
  </conditionalFormatting>
  <conditionalFormatting sqref="J2393">
    <cfRule type="containsText" dxfId="13057" priority="17305" operator="containsText" text="TRUE">
      <formula>NOT(ISERROR(SEARCH("TRUE",J2393)))</formula>
    </cfRule>
  </conditionalFormatting>
  <conditionalFormatting sqref="G2392">
    <cfRule type="expression" dxfId="13056" priority="17304">
      <formula>K2392&gt;L2392</formula>
    </cfRule>
  </conditionalFormatting>
  <conditionalFormatting sqref="I2392">
    <cfRule type="containsText" dxfId="13055" priority="17299" operator="containsText" text="No Encontrado">
      <formula>NOT(ISERROR(SEARCH("No Encontrado",I2392)))</formula>
    </cfRule>
    <cfRule type="containsText" dxfId="13054" priority="17300" operator="containsText" text="Cancelado">
      <formula>NOT(ISERROR(SEARCH("Cancelado",I2392)))</formula>
    </cfRule>
    <cfRule type="containsText" dxfId="13053" priority="17301" operator="containsText" text="Entregado">
      <formula>NOT(ISERROR(SEARCH("Entregado",I2392)))</formula>
    </cfRule>
    <cfRule type="containsText" dxfId="13052" priority="17302" operator="containsText" text="Entregado">
      <formula>NOT(ISERROR(SEARCH("Entregado",I2392)))</formula>
    </cfRule>
    <cfRule type="containsText" dxfId="13051" priority="17303" operator="containsText" text="En proceso">
      <formula>NOT(ISERROR(SEARCH("En proceso",I2392)))</formula>
    </cfRule>
  </conditionalFormatting>
  <conditionalFormatting sqref="J2392">
    <cfRule type="containsText" dxfId="13050" priority="17298" operator="containsText" text="TRUE">
      <formula>NOT(ISERROR(SEARCH("TRUE",J2392)))</formula>
    </cfRule>
  </conditionalFormatting>
  <conditionalFormatting sqref="G2391">
    <cfRule type="expression" dxfId="13049" priority="17297">
      <formula>K2391&gt;L2391</formula>
    </cfRule>
  </conditionalFormatting>
  <conditionalFormatting sqref="I2391">
    <cfRule type="containsText" dxfId="13048" priority="17292" operator="containsText" text="No Encontrado">
      <formula>NOT(ISERROR(SEARCH("No Encontrado",I2391)))</formula>
    </cfRule>
    <cfRule type="containsText" dxfId="13047" priority="17293" operator="containsText" text="Cancelado">
      <formula>NOT(ISERROR(SEARCH("Cancelado",I2391)))</formula>
    </cfRule>
    <cfRule type="containsText" dxfId="13046" priority="17294" operator="containsText" text="Entregado">
      <formula>NOT(ISERROR(SEARCH("Entregado",I2391)))</formula>
    </cfRule>
    <cfRule type="containsText" dxfId="13045" priority="17295" operator="containsText" text="Entregado">
      <formula>NOT(ISERROR(SEARCH("Entregado",I2391)))</formula>
    </cfRule>
    <cfRule type="containsText" dxfId="13044" priority="17296" operator="containsText" text="En proceso">
      <formula>NOT(ISERROR(SEARCH("En proceso",I2391)))</formula>
    </cfRule>
  </conditionalFormatting>
  <conditionalFormatting sqref="J2391">
    <cfRule type="containsText" dxfId="13043" priority="17291" operator="containsText" text="TRUE">
      <formula>NOT(ISERROR(SEARCH("TRUE",J2391)))</formula>
    </cfRule>
  </conditionalFormatting>
  <conditionalFormatting sqref="G2390">
    <cfRule type="expression" dxfId="13042" priority="17290">
      <formula>K2390&gt;L2390</formula>
    </cfRule>
  </conditionalFormatting>
  <conditionalFormatting sqref="I2390">
    <cfRule type="containsText" dxfId="13041" priority="17285" operator="containsText" text="No Encontrado">
      <formula>NOT(ISERROR(SEARCH("No Encontrado",I2390)))</formula>
    </cfRule>
    <cfRule type="containsText" dxfId="13040" priority="17286" operator="containsText" text="Cancelado">
      <formula>NOT(ISERROR(SEARCH("Cancelado",I2390)))</formula>
    </cfRule>
    <cfRule type="containsText" dxfId="13039" priority="17287" operator="containsText" text="Entregado">
      <formula>NOT(ISERROR(SEARCH("Entregado",I2390)))</formula>
    </cfRule>
    <cfRule type="containsText" dxfId="13038" priority="17288" operator="containsText" text="Entregado">
      <formula>NOT(ISERROR(SEARCH("Entregado",I2390)))</formula>
    </cfRule>
    <cfRule type="containsText" dxfId="13037" priority="17289" operator="containsText" text="En proceso">
      <formula>NOT(ISERROR(SEARCH("En proceso",I2390)))</formula>
    </cfRule>
  </conditionalFormatting>
  <conditionalFormatting sqref="J2390">
    <cfRule type="containsText" dxfId="13036" priority="17284" operator="containsText" text="TRUE">
      <formula>NOT(ISERROR(SEARCH("TRUE",J2390)))</formula>
    </cfRule>
  </conditionalFormatting>
  <conditionalFormatting sqref="G2389">
    <cfRule type="expression" dxfId="13035" priority="17283">
      <formula>K2389&gt;L2389</formula>
    </cfRule>
  </conditionalFormatting>
  <conditionalFormatting sqref="I2389">
    <cfRule type="containsText" dxfId="13034" priority="17278" operator="containsText" text="No Encontrado">
      <formula>NOT(ISERROR(SEARCH("No Encontrado",I2389)))</formula>
    </cfRule>
    <cfRule type="containsText" dxfId="13033" priority="17279" operator="containsText" text="Cancelado">
      <formula>NOT(ISERROR(SEARCH("Cancelado",I2389)))</formula>
    </cfRule>
    <cfRule type="containsText" dxfId="13032" priority="17280" operator="containsText" text="Entregado">
      <formula>NOT(ISERROR(SEARCH("Entregado",I2389)))</formula>
    </cfRule>
    <cfRule type="containsText" dxfId="13031" priority="17281" operator="containsText" text="Entregado">
      <formula>NOT(ISERROR(SEARCH("Entregado",I2389)))</formula>
    </cfRule>
    <cfRule type="containsText" dxfId="13030" priority="17282" operator="containsText" text="En proceso">
      <formula>NOT(ISERROR(SEARCH("En proceso",I2389)))</formula>
    </cfRule>
  </conditionalFormatting>
  <conditionalFormatting sqref="J2389">
    <cfRule type="containsText" dxfId="13029" priority="17277" operator="containsText" text="TRUE">
      <formula>NOT(ISERROR(SEARCH("TRUE",J2389)))</formula>
    </cfRule>
  </conditionalFormatting>
  <conditionalFormatting sqref="G2388">
    <cfRule type="expression" dxfId="13028" priority="17276">
      <formula>K2388&gt;L2388</formula>
    </cfRule>
  </conditionalFormatting>
  <conditionalFormatting sqref="I2388">
    <cfRule type="containsText" dxfId="13027" priority="17271" operator="containsText" text="No Encontrado">
      <formula>NOT(ISERROR(SEARCH("No Encontrado",I2388)))</formula>
    </cfRule>
    <cfRule type="containsText" dxfId="13026" priority="17272" operator="containsText" text="Cancelado">
      <formula>NOT(ISERROR(SEARCH("Cancelado",I2388)))</formula>
    </cfRule>
    <cfRule type="containsText" dxfId="13025" priority="17273" operator="containsText" text="Entregado">
      <formula>NOT(ISERROR(SEARCH("Entregado",I2388)))</formula>
    </cfRule>
    <cfRule type="containsText" dxfId="13024" priority="17274" operator="containsText" text="Entregado">
      <formula>NOT(ISERROR(SEARCH("Entregado",I2388)))</formula>
    </cfRule>
    <cfRule type="containsText" dxfId="13023" priority="17275" operator="containsText" text="En proceso">
      <formula>NOT(ISERROR(SEARCH("En proceso",I2388)))</formula>
    </cfRule>
  </conditionalFormatting>
  <conditionalFormatting sqref="J2388">
    <cfRule type="containsText" dxfId="13022" priority="17270" operator="containsText" text="TRUE">
      <formula>NOT(ISERROR(SEARCH("TRUE",J2388)))</formula>
    </cfRule>
  </conditionalFormatting>
  <conditionalFormatting sqref="G2387">
    <cfRule type="expression" dxfId="13021" priority="17269">
      <formula>K2387&gt;L2387</formula>
    </cfRule>
  </conditionalFormatting>
  <conditionalFormatting sqref="I2387">
    <cfRule type="containsText" dxfId="13020" priority="17264" operator="containsText" text="No Encontrado">
      <formula>NOT(ISERROR(SEARCH("No Encontrado",I2387)))</formula>
    </cfRule>
    <cfRule type="containsText" dxfId="13019" priority="17265" operator="containsText" text="Cancelado">
      <formula>NOT(ISERROR(SEARCH("Cancelado",I2387)))</formula>
    </cfRule>
    <cfRule type="containsText" dxfId="13018" priority="17266" operator="containsText" text="Entregado">
      <formula>NOT(ISERROR(SEARCH("Entregado",I2387)))</formula>
    </cfRule>
    <cfRule type="containsText" dxfId="13017" priority="17267" operator="containsText" text="Entregado">
      <formula>NOT(ISERROR(SEARCH("Entregado",I2387)))</formula>
    </cfRule>
    <cfRule type="containsText" dxfId="13016" priority="17268" operator="containsText" text="En proceso">
      <formula>NOT(ISERROR(SEARCH("En proceso",I2387)))</formula>
    </cfRule>
  </conditionalFormatting>
  <conditionalFormatting sqref="J2387">
    <cfRule type="containsText" dxfId="13015" priority="17263" operator="containsText" text="TRUE">
      <formula>NOT(ISERROR(SEARCH("TRUE",J2387)))</formula>
    </cfRule>
  </conditionalFormatting>
  <conditionalFormatting sqref="G2386">
    <cfRule type="expression" dxfId="13014" priority="17262">
      <formula>K2386&gt;L2386</formula>
    </cfRule>
  </conditionalFormatting>
  <conditionalFormatting sqref="I2386">
    <cfRule type="containsText" dxfId="13013" priority="17257" operator="containsText" text="No Encontrado">
      <formula>NOT(ISERROR(SEARCH("No Encontrado",I2386)))</formula>
    </cfRule>
    <cfRule type="containsText" dxfId="13012" priority="17258" operator="containsText" text="Cancelado">
      <formula>NOT(ISERROR(SEARCH("Cancelado",I2386)))</formula>
    </cfRule>
    <cfRule type="containsText" dxfId="13011" priority="17259" operator="containsText" text="Entregado">
      <formula>NOT(ISERROR(SEARCH("Entregado",I2386)))</formula>
    </cfRule>
    <cfRule type="containsText" dxfId="13010" priority="17260" operator="containsText" text="Entregado">
      <formula>NOT(ISERROR(SEARCH("Entregado",I2386)))</formula>
    </cfRule>
    <cfRule type="containsText" dxfId="13009" priority="17261" operator="containsText" text="En proceso">
      <formula>NOT(ISERROR(SEARCH("En proceso",I2386)))</formula>
    </cfRule>
  </conditionalFormatting>
  <conditionalFormatting sqref="J2386">
    <cfRule type="containsText" dxfId="13008" priority="17256" operator="containsText" text="TRUE">
      <formula>NOT(ISERROR(SEARCH("TRUE",J2386)))</formula>
    </cfRule>
  </conditionalFormatting>
  <conditionalFormatting sqref="G2385">
    <cfRule type="expression" dxfId="13007" priority="17255">
      <formula>K2385&gt;L2385</formula>
    </cfRule>
  </conditionalFormatting>
  <conditionalFormatting sqref="I2385">
    <cfRule type="containsText" dxfId="13006" priority="17250" operator="containsText" text="No Encontrado">
      <formula>NOT(ISERROR(SEARCH("No Encontrado",I2385)))</formula>
    </cfRule>
    <cfRule type="containsText" dxfId="13005" priority="17251" operator="containsText" text="Cancelado">
      <formula>NOT(ISERROR(SEARCH("Cancelado",I2385)))</formula>
    </cfRule>
    <cfRule type="containsText" dxfId="13004" priority="17252" operator="containsText" text="Entregado">
      <formula>NOT(ISERROR(SEARCH("Entregado",I2385)))</formula>
    </cfRule>
    <cfRule type="containsText" dxfId="13003" priority="17253" operator="containsText" text="Entregado">
      <formula>NOT(ISERROR(SEARCH("Entregado",I2385)))</formula>
    </cfRule>
    <cfRule type="containsText" dxfId="13002" priority="17254" operator="containsText" text="En proceso">
      <formula>NOT(ISERROR(SEARCH("En proceso",I2385)))</formula>
    </cfRule>
  </conditionalFormatting>
  <conditionalFormatting sqref="J2385">
    <cfRule type="containsText" dxfId="13001" priority="17249" operator="containsText" text="TRUE">
      <formula>NOT(ISERROR(SEARCH("TRUE",J2385)))</formula>
    </cfRule>
  </conditionalFormatting>
  <conditionalFormatting sqref="G2384">
    <cfRule type="expression" dxfId="13000" priority="17248">
      <formula>K2384&gt;L2384</formula>
    </cfRule>
  </conditionalFormatting>
  <conditionalFormatting sqref="I2384">
    <cfRule type="containsText" dxfId="12999" priority="17243" operator="containsText" text="No Encontrado">
      <formula>NOT(ISERROR(SEARCH("No Encontrado",I2384)))</formula>
    </cfRule>
    <cfRule type="containsText" dxfId="12998" priority="17244" operator="containsText" text="Cancelado">
      <formula>NOT(ISERROR(SEARCH("Cancelado",I2384)))</formula>
    </cfRule>
    <cfRule type="containsText" dxfId="12997" priority="17245" operator="containsText" text="Entregado">
      <formula>NOT(ISERROR(SEARCH("Entregado",I2384)))</formula>
    </cfRule>
    <cfRule type="containsText" dxfId="12996" priority="17246" operator="containsText" text="Entregado">
      <formula>NOT(ISERROR(SEARCH("Entregado",I2384)))</formula>
    </cfRule>
    <cfRule type="containsText" dxfId="12995" priority="17247" operator="containsText" text="En proceso">
      <formula>NOT(ISERROR(SEARCH("En proceso",I2384)))</formula>
    </cfRule>
  </conditionalFormatting>
  <conditionalFormatting sqref="J2384">
    <cfRule type="containsText" dxfId="12994" priority="17242" operator="containsText" text="TRUE">
      <formula>NOT(ISERROR(SEARCH("TRUE",J2384)))</formula>
    </cfRule>
  </conditionalFormatting>
  <conditionalFormatting sqref="G2383">
    <cfRule type="expression" dxfId="12993" priority="17241">
      <formula>K2383&gt;L2383</formula>
    </cfRule>
  </conditionalFormatting>
  <conditionalFormatting sqref="I2383">
    <cfRule type="containsText" dxfId="12992" priority="17236" operator="containsText" text="No Encontrado">
      <formula>NOT(ISERROR(SEARCH("No Encontrado",I2383)))</formula>
    </cfRule>
    <cfRule type="containsText" dxfId="12991" priority="17237" operator="containsText" text="Cancelado">
      <formula>NOT(ISERROR(SEARCH("Cancelado",I2383)))</formula>
    </cfRule>
    <cfRule type="containsText" dxfId="12990" priority="17238" operator="containsText" text="Entregado">
      <formula>NOT(ISERROR(SEARCH("Entregado",I2383)))</formula>
    </cfRule>
    <cfRule type="containsText" dxfId="12989" priority="17239" operator="containsText" text="Entregado">
      <formula>NOT(ISERROR(SEARCH("Entregado",I2383)))</formula>
    </cfRule>
    <cfRule type="containsText" dxfId="12988" priority="17240" operator="containsText" text="En proceso">
      <formula>NOT(ISERROR(SEARCH("En proceso",I2383)))</formula>
    </cfRule>
  </conditionalFormatting>
  <conditionalFormatting sqref="J2383">
    <cfRule type="containsText" dxfId="12987" priority="17235" operator="containsText" text="TRUE">
      <formula>NOT(ISERROR(SEARCH("TRUE",J2383)))</formula>
    </cfRule>
  </conditionalFormatting>
  <conditionalFormatting sqref="G2382">
    <cfRule type="expression" dxfId="12986" priority="17234">
      <formula>K2382&gt;L2382</formula>
    </cfRule>
  </conditionalFormatting>
  <conditionalFormatting sqref="I2382">
    <cfRule type="containsText" dxfId="12985" priority="17229" operator="containsText" text="No Encontrado">
      <formula>NOT(ISERROR(SEARCH("No Encontrado",I2382)))</formula>
    </cfRule>
    <cfRule type="containsText" dxfId="12984" priority="17230" operator="containsText" text="Cancelado">
      <formula>NOT(ISERROR(SEARCH("Cancelado",I2382)))</formula>
    </cfRule>
    <cfRule type="containsText" dxfId="12983" priority="17231" operator="containsText" text="Entregado">
      <formula>NOT(ISERROR(SEARCH("Entregado",I2382)))</formula>
    </cfRule>
    <cfRule type="containsText" dxfId="12982" priority="17232" operator="containsText" text="Entregado">
      <formula>NOT(ISERROR(SEARCH("Entregado",I2382)))</formula>
    </cfRule>
    <cfRule type="containsText" dxfId="12981" priority="17233" operator="containsText" text="En proceso">
      <formula>NOT(ISERROR(SEARCH("En proceso",I2382)))</formula>
    </cfRule>
  </conditionalFormatting>
  <conditionalFormatting sqref="J2382">
    <cfRule type="containsText" dxfId="12980" priority="17228" operator="containsText" text="TRUE">
      <formula>NOT(ISERROR(SEARCH("TRUE",J2382)))</formula>
    </cfRule>
  </conditionalFormatting>
  <conditionalFormatting sqref="G2381">
    <cfRule type="expression" dxfId="12979" priority="17227">
      <formula>K2381&gt;L2381</formula>
    </cfRule>
  </conditionalFormatting>
  <conditionalFormatting sqref="I2381">
    <cfRule type="containsText" dxfId="12978" priority="17222" operator="containsText" text="No Encontrado">
      <formula>NOT(ISERROR(SEARCH("No Encontrado",I2381)))</formula>
    </cfRule>
    <cfRule type="containsText" dxfId="12977" priority="17223" operator="containsText" text="Cancelado">
      <formula>NOT(ISERROR(SEARCH("Cancelado",I2381)))</formula>
    </cfRule>
    <cfRule type="containsText" dxfId="12976" priority="17224" operator="containsText" text="Entregado">
      <formula>NOT(ISERROR(SEARCH("Entregado",I2381)))</formula>
    </cfRule>
    <cfRule type="containsText" dxfId="12975" priority="17225" operator="containsText" text="Entregado">
      <formula>NOT(ISERROR(SEARCH("Entregado",I2381)))</formula>
    </cfRule>
    <cfRule type="containsText" dxfId="12974" priority="17226" operator="containsText" text="En proceso">
      <formula>NOT(ISERROR(SEARCH("En proceso",I2381)))</formula>
    </cfRule>
  </conditionalFormatting>
  <conditionalFormatting sqref="J2381">
    <cfRule type="containsText" dxfId="12973" priority="17221" operator="containsText" text="TRUE">
      <formula>NOT(ISERROR(SEARCH("TRUE",J2381)))</formula>
    </cfRule>
  </conditionalFormatting>
  <conditionalFormatting sqref="G2380">
    <cfRule type="expression" dxfId="12972" priority="17220">
      <formula>K2380&gt;L2380</formula>
    </cfRule>
  </conditionalFormatting>
  <conditionalFormatting sqref="I2380">
    <cfRule type="containsText" dxfId="12971" priority="17215" operator="containsText" text="No Encontrado">
      <formula>NOT(ISERROR(SEARCH("No Encontrado",I2380)))</formula>
    </cfRule>
    <cfRule type="containsText" dxfId="12970" priority="17216" operator="containsText" text="Cancelado">
      <formula>NOT(ISERROR(SEARCH("Cancelado",I2380)))</formula>
    </cfRule>
    <cfRule type="containsText" dxfId="12969" priority="17217" operator="containsText" text="Entregado">
      <formula>NOT(ISERROR(SEARCH("Entregado",I2380)))</formula>
    </cfRule>
    <cfRule type="containsText" dxfId="12968" priority="17218" operator="containsText" text="Entregado">
      <formula>NOT(ISERROR(SEARCH("Entregado",I2380)))</formula>
    </cfRule>
    <cfRule type="containsText" dxfId="12967" priority="17219" operator="containsText" text="En proceso">
      <formula>NOT(ISERROR(SEARCH("En proceso",I2380)))</formula>
    </cfRule>
  </conditionalFormatting>
  <conditionalFormatting sqref="J2380">
    <cfRule type="containsText" dxfId="12966" priority="17214" operator="containsText" text="TRUE">
      <formula>NOT(ISERROR(SEARCH("TRUE",J2380)))</formula>
    </cfRule>
  </conditionalFormatting>
  <conditionalFormatting sqref="G2379">
    <cfRule type="expression" dxfId="12965" priority="17213">
      <formula>K2379&gt;L2379</formula>
    </cfRule>
  </conditionalFormatting>
  <conditionalFormatting sqref="I2379">
    <cfRule type="containsText" dxfId="12964" priority="17208" operator="containsText" text="No Encontrado">
      <formula>NOT(ISERROR(SEARCH("No Encontrado",I2379)))</formula>
    </cfRule>
    <cfRule type="containsText" dxfId="12963" priority="17209" operator="containsText" text="Cancelado">
      <formula>NOT(ISERROR(SEARCH("Cancelado",I2379)))</formula>
    </cfRule>
    <cfRule type="containsText" dxfId="12962" priority="17210" operator="containsText" text="Entregado">
      <formula>NOT(ISERROR(SEARCH("Entregado",I2379)))</formula>
    </cfRule>
    <cfRule type="containsText" dxfId="12961" priority="17211" operator="containsText" text="Entregado">
      <formula>NOT(ISERROR(SEARCH("Entregado",I2379)))</formula>
    </cfRule>
    <cfRule type="containsText" dxfId="12960" priority="17212" operator="containsText" text="En proceso">
      <formula>NOT(ISERROR(SEARCH("En proceso",I2379)))</formula>
    </cfRule>
  </conditionalFormatting>
  <conditionalFormatting sqref="J2379">
    <cfRule type="containsText" dxfId="12959" priority="17207" operator="containsText" text="TRUE">
      <formula>NOT(ISERROR(SEARCH("TRUE",J2379)))</formula>
    </cfRule>
  </conditionalFormatting>
  <conditionalFormatting sqref="G2378">
    <cfRule type="expression" dxfId="12958" priority="17206">
      <formula>K2378&gt;L2378</formula>
    </cfRule>
  </conditionalFormatting>
  <conditionalFormatting sqref="I2378">
    <cfRule type="containsText" dxfId="12957" priority="17201" operator="containsText" text="No Encontrado">
      <formula>NOT(ISERROR(SEARCH("No Encontrado",I2378)))</formula>
    </cfRule>
    <cfRule type="containsText" dxfId="12956" priority="17202" operator="containsText" text="Cancelado">
      <formula>NOT(ISERROR(SEARCH("Cancelado",I2378)))</formula>
    </cfRule>
    <cfRule type="containsText" dxfId="12955" priority="17203" operator="containsText" text="Entregado">
      <formula>NOT(ISERROR(SEARCH("Entregado",I2378)))</formula>
    </cfRule>
    <cfRule type="containsText" dxfId="12954" priority="17204" operator="containsText" text="Entregado">
      <formula>NOT(ISERROR(SEARCH("Entregado",I2378)))</formula>
    </cfRule>
    <cfRule type="containsText" dxfId="12953" priority="17205" operator="containsText" text="En proceso">
      <formula>NOT(ISERROR(SEARCH("En proceso",I2378)))</formula>
    </cfRule>
  </conditionalFormatting>
  <conditionalFormatting sqref="J2378">
    <cfRule type="containsText" dxfId="12952" priority="17200" operator="containsText" text="TRUE">
      <formula>NOT(ISERROR(SEARCH("TRUE",J2378)))</formula>
    </cfRule>
  </conditionalFormatting>
  <conditionalFormatting sqref="G2377">
    <cfRule type="expression" dxfId="12951" priority="17199">
      <formula>K2377&gt;L2377</formula>
    </cfRule>
  </conditionalFormatting>
  <conditionalFormatting sqref="I2377">
    <cfRule type="containsText" dxfId="12950" priority="17194" operator="containsText" text="No Encontrado">
      <formula>NOT(ISERROR(SEARCH("No Encontrado",I2377)))</formula>
    </cfRule>
    <cfRule type="containsText" dxfId="12949" priority="17195" operator="containsText" text="Cancelado">
      <formula>NOT(ISERROR(SEARCH("Cancelado",I2377)))</formula>
    </cfRule>
    <cfRule type="containsText" dxfId="12948" priority="17196" operator="containsText" text="Entregado">
      <formula>NOT(ISERROR(SEARCH("Entregado",I2377)))</formula>
    </cfRule>
    <cfRule type="containsText" dxfId="12947" priority="17197" operator="containsText" text="Entregado">
      <formula>NOT(ISERROR(SEARCH("Entregado",I2377)))</formula>
    </cfRule>
    <cfRule type="containsText" dxfId="12946" priority="17198" operator="containsText" text="En proceso">
      <formula>NOT(ISERROR(SEARCH("En proceso",I2377)))</formula>
    </cfRule>
  </conditionalFormatting>
  <conditionalFormatting sqref="J2377">
    <cfRule type="containsText" dxfId="12945" priority="17193" operator="containsText" text="TRUE">
      <formula>NOT(ISERROR(SEARCH("TRUE",J2377)))</formula>
    </cfRule>
  </conditionalFormatting>
  <conditionalFormatting sqref="G2376">
    <cfRule type="expression" dxfId="12944" priority="17192">
      <formula>K2376&gt;L2376</formula>
    </cfRule>
  </conditionalFormatting>
  <conditionalFormatting sqref="I2376">
    <cfRule type="containsText" dxfId="12943" priority="17187" operator="containsText" text="No Encontrado">
      <formula>NOT(ISERROR(SEARCH("No Encontrado",I2376)))</formula>
    </cfRule>
    <cfRule type="containsText" dxfId="12942" priority="17188" operator="containsText" text="Cancelado">
      <formula>NOT(ISERROR(SEARCH("Cancelado",I2376)))</formula>
    </cfRule>
    <cfRule type="containsText" dxfId="12941" priority="17189" operator="containsText" text="Entregado">
      <formula>NOT(ISERROR(SEARCH("Entregado",I2376)))</formula>
    </cfRule>
    <cfRule type="containsText" dxfId="12940" priority="17190" operator="containsText" text="Entregado">
      <formula>NOT(ISERROR(SEARCH("Entregado",I2376)))</formula>
    </cfRule>
    <cfRule type="containsText" dxfId="12939" priority="17191" operator="containsText" text="En proceso">
      <formula>NOT(ISERROR(SEARCH("En proceso",I2376)))</formula>
    </cfRule>
  </conditionalFormatting>
  <conditionalFormatting sqref="J2376">
    <cfRule type="containsText" dxfId="12938" priority="17186" operator="containsText" text="TRUE">
      <formula>NOT(ISERROR(SEARCH("TRUE",J2376)))</formula>
    </cfRule>
  </conditionalFormatting>
  <conditionalFormatting sqref="G2375">
    <cfRule type="expression" dxfId="12937" priority="17185">
      <formula>K2375&gt;L2375</formula>
    </cfRule>
  </conditionalFormatting>
  <conditionalFormatting sqref="I2375">
    <cfRule type="containsText" dxfId="12936" priority="17180" operator="containsText" text="No Encontrado">
      <formula>NOT(ISERROR(SEARCH("No Encontrado",I2375)))</formula>
    </cfRule>
    <cfRule type="containsText" dxfId="12935" priority="17181" operator="containsText" text="Cancelado">
      <formula>NOT(ISERROR(SEARCH("Cancelado",I2375)))</formula>
    </cfRule>
    <cfRule type="containsText" dxfId="12934" priority="17182" operator="containsText" text="Entregado">
      <formula>NOT(ISERROR(SEARCH("Entregado",I2375)))</formula>
    </cfRule>
    <cfRule type="containsText" dxfId="12933" priority="17183" operator="containsText" text="Entregado">
      <formula>NOT(ISERROR(SEARCH("Entregado",I2375)))</formula>
    </cfRule>
    <cfRule type="containsText" dxfId="12932" priority="17184" operator="containsText" text="En proceso">
      <formula>NOT(ISERROR(SEARCH("En proceso",I2375)))</formula>
    </cfRule>
  </conditionalFormatting>
  <conditionalFormatting sqref="J2375">
    <cfRule type="containsText" dxfId="12931" priority="17179" operator="containsText" text="TRUE">
      <formula>NOT(ISERROR(SEARCH("TRUE",J2375)))</formula>
    </cfRule>
  </conditionalFormatting>
  <conditionalFormatting sqref="G2374">
    <cfRule type="expression" dxfId="12930" priority="17178">
      <formula>K2374&gt;L2374</formula>
    </cfRule>
  </conditionalFormatting>
  <conditionalFormatting sqref="I2374">
    <cfRule type="containsText" dxfId="12929" priority="17173" operator="containsText" text="No Encontrado">
      <formula>NOT(ISERROR(SEARCH("No Encontrado",I2374)))</formula>
    </cfRule>
    <cfRule type="containsText" dxfId="12928" priority="17174" operator="containsText" text="Cancelado">
      <formula>NOT(ISERROR(SEARCH("Cancelado",I2374)))</formula>
    </cfRule>
    <cfRule type="containsText" dxfId="12927" priority="17175" operator="containsText" text="Entregado">
      <formula>NOT(ISERROR(SEARCH("Entregado",I2374)))</formula>
    </cfRule>
    <cfRule type="containsText" dxfId="12926" priority="17176" operator="containsText" text="Entregado">
      <formula>NOT(ISERROR(SEARCH("Entregado",I2374)))</formula>
    </cfRule>
    <cfRule type="containsText" dxfId="12925" priority="17177" operator="containsText" text="En proceso">
      <formula>NOT(ISERROR(SEARCH("En proceso",I2374)))</formula>
    </cfRule>
  </conditionalFormatting>
  <conditionalFormatting sqref="J2374">
    <cfRule type="containsText" dxfId="12924" priority="17172" operator="containsText" text="TRUE">
      <formula>NOT(ISERROR(SEARCH("TRUE",J2374)))</formula>
    </cfRule>
  </conditionalFormatting>
  <conditionalFormatting sqref="G2373">
    <cfRule type="expression" dxfId="12923" priority="17171">
      <formula>K2373&gt;L2373</formula>
    </cfRule>
  </conditionalFormatting>
  <conditionalFormatting sqref="I2373">
    <cfRule type="containsText" dxfId="12922" priority="17166" operator="containsText" text="No Encontrado">
      <formula>NOT(ISERROR(SEARCH("No Encontrado",I2373)))</formula>
    </cfRule>
    <cfRule type="containsText" dxfId="12921" priority="17167" operator="containsText" text="Cancelado">
      <formula>NOT(ISERROR(SEARCH("Cancelado",I2373)))</formula>
    </cfRule>
    <cfRule type="containsText" dxfId="12920" priority="17168" operator="containsText" text="Entregado">
      <formula>NOT(ISERROR(SEARCH("Entregado",I2373)))</formula>
    </cfRule>
    <cfRule type="containsText" dxfId="12919" priority="17169" operator="containsText" text="Entregado">
      <formula>NOT(ISERROR(SEARCH("Entregado",I2373)))</formula>
    </cfRule>
    <cfRule type="containsText" dxfId="12918" priority="17170" operator="containsText" text="En proceso">
      <formula>NOT(ISERROR(SEARCH("En proceso",I2373)))</formula>
    </cfRule>
  </conditionalFormatting>
  <conditionalFormatting sqref="J2373">
    <cfRule type="containsText" dxfId="12917" priority="17165" operator="containsText" text="TRUE">
      <formula>NOT(ISERROR(SEARCH("TRUE",J2373)))</formula>
    </cfRule>
  </conditionalFormatting>
  <conditionalFormatting sqref="G2372">
    <cfRule type="expression" dxfId="12916" priority="17164">
      <formula>K2372&gt;L2372</formula>
    </cfRule>
  </conditionalFormatting>
  <conditionalFormatting sqref="I2372">
    <cfRule type="containsText" dxfId="12915" priority="17159" operator="containsText" text="No Encontrado">
      <formula>NOT(ISERROR(SEARCH("No Encontrado",I2372)))</formula>
    </cfRule>
    <cfRule type="containsText" dxfId="12914" priority="17160" operator="containsText" text="Cancelado">
      <formula>NOT(ISERROR(SEARCH("Cancelado",I2372)))</formula>
    </cfRule>
    <cfRule type="containsText" dxfId="12913" priority="17161" operator="containsText" text="Entregado">
      <formula>NOT(ISERROR(SEARCH("Entregado",I2372)))</formula>
    </cfRule>
    <cfRule type="containsText" dxfId="12912" priority="17162" operator="containsText" text="Entregado">
      <formula>NOT(ISERROR(SEARCH("Entregado",I2372)))</formula>
    </cfRule>
    <cfRule type="containsText" dxfId="12911" priority="17163" operator="containsText" text="En proceso">
      <formula>NOT(ISERROR(SEARCH("En proceso",I2372)))</formula>
    </cfRule>
  </conditionalFormatting>
  <conditionalFormatting sqref="J2372">
    <cfRule type="containsText" dxfId="12910" priority="17158" operator="containsText" text="TRUE">
      <formula>NOT(ISERROR(SEARCH("TRUE",J2372)))</formula>
    </cfRule>
  </conditionalFormatting>
  <conditionalFormatting sqref="G2371">
    <cfRule type="expression" dxfId="12909" priority="17157">
      <formula>K2371&gt;L2371</formula>
    </cfRule>
  </conditionalFormatting>
  <conditionalFormatting sqref="I2371">
    <cfRule type="containsText" dxfId="12908" priority="17152" operator="containsText" text="No Encontrado">
      <formula>NOT(ISERROR(SEARCH("No Encontrado",I2371)))</formula>
    </cfRule>
    <cfRule type="containsText" dxfId="12907" priority="17153" operator="containsText" text="Cancelado">
      <formula>NOT(ISERROR(SEARCH("Cancelado",I2371)))</formula>
    </cfRule>
    <cfRule type="containsText" dxfId="12906" priority="17154" operator="containsText" text="Entregado">
      <formula>NOT(ISERROR(SEARCH("Entregado",I2371)))</formula>
    </cfRule>
    <cfRule type="containsText" dxfId="12905" priority="17155" operator="containsText" text="Entregado">
      <formula>NOT(ISERROR(SEARCH("Entregado",I2371)))</formula>
    </cfRule>
    <cfRule type="containsText" dxfId="12904" priority="17156" operator="containsText" text="En proceso">
      <formula>NOT(ISERROR(SEARCH("En proceso",I2371)))</formula>
    </cfRule>
  </conditionalFormatting>
  <conditionalFormatting sqref="J2371">
    <cfRule type="containsText" dxfId="12903" priority="17151" operator="containsText" text="TRUE">
      <formula>NOT(ISERROR(SEARCH("TRUE",J2371)))</formula>
    </cfRule>
  </conditionalFormatting>
  <conditionalFormatting sqref="G2370">
    <cfRule type="expression" dxfId="12902" priority="17150">
      <formula>K2370&gt;L2370</formula>
    </cfRule>
  </conditionalFormatting>
  <conditionalFormatting sqref="I2370">
    <cfRule type="containsText" dxfId="12901" priority="17145" operator="containsText" text="No Encontrado">
      <formula>NOT(ISERROR(SEARCH("No Encontrado",I2370)))</formula>
    </cfRule>
    <cfRule type="containsText" dxfId="12900" priority="17146" operator="containsText" text="Cancelado">
      <formula>NOT(ISERROR(SEARCH("Cancelado",I2370)))</formula>
    </cfRule>
    <cfRule type="containsText" dxfId="12899" priority="17147" operator="containsText" text="Entregado">
      <formula>NOT(ISERROR(SEARCH("Entregado",I2370)))</formula>
    </cfRule>
    <cfRule type="containsText" dxfId="12898" priority="17148" operator="containsText" text="Entregado">
      <formula>NOT(ISERROR(SEARCH("Entregado",I2370)))</formula>
    </cfRule>
    <cfRule type="containsText" dxfId="12897" priority="17149" operator="containsText" text="En proceso">
      <formula>NOT(ISERROR(SEARCH("En proceso",I2370)))</formula>
    </cfRule>
  </conditionalFormatting>
  <conditionalFormatting sqref="J2370">
    <cfRule type="containsText" dxfId="12896" priority="17144" operator="containsText" text="TRUE">
      <formula>NOT(ISERROR(SEARCH("TRUE",J2370)))</formula>
    </cfRule>
  </conditionalFormatting>
  <conditionalFormatting sqref="G2369">
    <cfRule type="expression" dxfId="12895" priority="17143">
      <formula>K2369&gt;L2369</formula>
    </cfRule>
  </conditionalFormatting>
  <conditionalFormatting sqref="I2369">
    <cfRule type="containsText" dxfId="12894" priority="17138" operator="containsText" text="No Encontrado">
      <formula>NOT(ISERROR(SEARCH("No Encontrado",I2369)))</formula>
    </cfRule>
    <cfRule type="containsText" dxfId="12893" priority="17139" operator="containsText" text="Cancelado">
      <formula>NOT(ISERROR(SEARCH("Cancelado",I2369)))</formula>
    </cfRule>
    <cfRule type="containsText" dxfId="12892" priority="17140" operator="containsText" text="Entregado">
      <formula>NOT(ISERROR(SEARCH("Entregado",I2369)))</formula>
    </cfRule>
    <cfRule type="containsText" dxfId="12891" priority="17141" operator="containsText" text="Entregado">
      <formula>NOT(ISERROR(SEARCH("Entregado",I2369)))</formula>
    </cfRule>
    <cfRule type="containsText" dxfId="12890" priority="17142" operator="containsText" text="En proceso">
      <formula>NOT(ISERROR(SEARCH("En proceso",I2369)))</formula>
    </cfRule>
  </conditionalFormatting>
  <conditionalFormatting sqref="J2369">
    <cfRule type="containsText" dxfId="12889" priority="17137" operator="containsText" text="TRUE">
      <formula>NOT(ISERROR(SEARCH("TRUE",J2369)))</formula>
    </cfRule>
  </conditionalFormatting>
  <conditionalFormatting sqref="G2368">
    <cfRule type="expression" dxfId="12888" priority="17136">
      <formula>K2368&gt;L2368</formula>
    </cfRule>
  </conditionalFormatting>
  <conditionalFormatting sqref="I2368">
    <cfRule type="containsText" dxfId="12887" priority="17131" operator="containsText" text="No Encontrado">
      <formula>NOT(ISERROR(SEARCH("No Encontrado",I2368)))</formula>
    </cfRule>
    <cfRule type="containsText" dxfId="12886" priority="17132" operator="containsText" text="Cancelado">
      <formula>NOT(ISERROR(SEARCH("Cancelado",I2368)))</formula>
    </cfRule>
    <cfRule type="containsText" dxfId="12885" priority="17133" operator="containsText" text="Entregado">
      <formula>NOT(ISERROR(SEARCH("Entregado",I2368)))</formula>
    </cfRule>
    <cfRule type="containsText" dxfId="12884" priority="17134" operator="containsText" text="Entregado">
      <formula>NOT(ISERROR(SEARCH("Entregado",I2368)))</formula>
    </cfRule>
    <cfRule type="containsText" dxfId="12883" priority="17135" operator="containsText" text="En proceso">
      <formula>NOT(ISERROR(SEARCH("En proceso",I2368)))</formula>
    </cfRule>
  </conditionalFormatting>
  <conditionalFormatting sqref="J2368">
    <cfRule type="containsText" dxfId="12882" priority="17130" operator="containsText" text="TRUE">
      <formula>NOT(ISERROR(SEARCH("TRUE",J2368)))</formula>
    </cfRule>
  </conditionalFormatting>
  <conditionalFormatting sqref="G2367">
    <cfRule type="expression" dxfId="12881" priority="17129">
      <formula>K2367&gt;L2367</formula>
    </cfRule>
  </conditionalFormatting>
  <conditionalFormatting sqref="I2367">
    <cfRule type="containsText" dxfId="12880" priority="17124" operator="containsText" text="No Encontrado">
      <formula>NOT(ISERROR(SEARCH("No Encontrado",I2367)))</formula>
    </cfRule>
    <cfRule type="containsText" dxfId="12879" priority="17125" operator="containsText" text="Cancelado">
      <formula>NOT(ISERROR(SEARCH("Cancelado",I2367)))</formula>
    </cfRule>
    <cfRule type="containsText" dxfId="12878" priority="17126" operator="containsText" text="Entregado">
      <formula>NOT(ISERROR(SEARCH("Entregado",I2367)))</formula>
    </cfRule>
    <cfRule type="containsText" dxfId="12877" priority="17127" operator="containsText" text="Entregado">
      <formula>NOT(ISERROR(SEARCH("Entregado",I2367)))</formula>
    </cfRule>
    <cfRule type="containsText" dxfId="12876" priority="17128" operator="containsText" text="En proceso">
      <formula>NOT(ISERROR(SEARCH("En proceso",I2367)))</formula>
    </cfRule>
  </conditionalFormatting>
  <conditionalFormatting sqref="J2367">
    <cfRule type="containsText" dxfId="12875" priority="17123" operator="containsText" text="TRUE">
      <formula>NOT(ISERROR(SEARCH("TRUE",J2367)))</formula>
    </cfRule>
  </conditionalFormatting>
  <conditionalFormatting sqref="G2366">
    <cfRule type="expression" dxfId="12874" priority="17122">
      <formula>K2366&gt;L2366</formula>
    </cfRule>
  </conditionalFormatting>
  <conditionalFormatting sqref="I2366">
    <cfRule type="containsText" dxfId="12873" priority="17117" operator="containsText" text="No Encontrado">
      <formula>NOT(ISERROR(SEARCH("No Encontrado",I2366)))</formula>
    </cfRule>
    <cfRule type="containsText" dxfId="12872" priority="17118" operator="containsText" text="Cancelado">
      <formula>NOT(ISERROR(SEARCH("Cancelado",I2366)))</formula>
    </cfRule>
    <cfRule type="containsText" dxfId="12871" priority="17119" operator="containsText" text="Entregado">
      <formula>NOT(ISERROR(SEARCH("Entregado",I2366)))</formula>
    </cfRule>
    <cfRule type="containsText" dxfId="12870" priority="17120" operator="containsText" text="Entregado">
      <formula>NOT(ISERROR(SEARCH("Entregado",I2366)))</formula>
    </cfRule>
    <cfRule type="containsText" dxfId="12869" priority="17121" operator="containsText" text="En proceso">
      <formula>NOT(ISERROR(SEARCH("En proceso",I2366)))</formula>
    </cfRule>
  </conditionalFormatting>
  <conditionalFormatting sqref="J2366">
    <cfRule type="containsText" dxfId="12868" priority="17116" operator="containsText" text="TRUE">
      <formula>NOT(ISERROR(SEARCH("TRUE",J2366)))</formula>
    </cfRule>
  </conditionalFormatting>
  <conditionalFormatting sqref="G2365">
    <cfRule type="expression" dxfId="12867" priority="17115">
      <formula>K2365&gt;L2365</formula>
    </cfRule>
  </conditionalFormatting>
  <conditionalFormatting sqref="I2365">
    <cfRule type="containsText" dxfId="12866" priority="17110" operator="containsText" text="No Encontrado">
      <formula>NOT(ISERROR(SEARCH("No Encontrado",I2365)))</formula>
    </cfRule>
    <cfRule type="containsText" dxfId="12865" priority="17111" operator="containsText" text="Cancelado">
      <formula>NOT(ISERROR(SEARCH("Cancelado",I2365)))</formula>
    </cfRule>
    <cfRule type="containsText" dxfId="12864" priority="17112" operator="containsText" text="Entregado">
      <formula>NOT(ISERROR(SEARCH("Entregado",I2365)))</formula>
    </cfRule>
    <cfRule type="containsText" dxfId="12863" priority="17113" operator="containsText" text="Entregado">
      <formula>NOT(ISERROR(SEARCH("Entregado",I2365)))</formula>
    </cfRule>
    <cfRule type="containsText" dxfId="12862" priority="17114" operator="containsText" text="En proceso">
      <formula>NOT(ISERROR(SEARCH("En proceso",I2365)))</formula>
    </cfRule>
  </conditionalFormatting>
  <conditionalFormatting sqref="J2365">
    <cfRule type="containsText" dxfId="12861" priority="17109" operator="containsText" text="TRUE">
      <formula>NOT(ISERROR(SEARCH("TRUE",J2365)))</formula>
    </cfRule>
  </conditionalFormatting>
  <conditionalFormatting sqref="G2364">
    <cfRule type="expression" dxfId="12860" priority="17108">
      <formula>K2364&gt;L2364</formula>
    </cfRule>
  </conditionalFormatting>
  <conditionalFormatting sqref="I2364">
    <cfRule type="containsText" dxfId="12859" priority="17103" operator="containsText" text="No Encontrado">
      <formula>NOT(ISERROR(SEARCH("No Encontrado",I2364)))</formula>
    </cfRule>
    <cfRule type="containsText" dxfId="12858" priority="17104" operator="containsText" text="Cancelado">
      <formula>NOT(ISERROR(SEARCH("Cancelado",I2364)))</formula>
    </cfRule>
    <cfRule type="containsText" dxfId="12857" priority="17105" operator="containsText" text="Entregado">
      <formula>NOT(ISERROR(SEARCH("Entregado",I2364)))</formula>
    </cfRule>
    <cfRule type="containsText" dxfId="12856" priority="17106" operator="containsText" text="Entregado">
      <formula>NOT(ISERROR(SEARCH("Entregado",I2364)))</formula>
    </cfRule>
    <cfRule type="containsText" dxfId="12855" priority="17107" operator="containsText" text="En proceso">
      <formula>NOT(ISERROR(SEARCH("En proceso",I2364)))</formula>
    </cfRule>
  </conditionalFormatting>
  <conditionalFormatting sqref="J2364">
    <cfRule type="containsText" dxfId="12854" priority="17102" operator="containsText" text="TRUE">
      <formula>NOT(ISERROR(SEARCH("TRUE",J2364)))</formula>
    </cfRule>
  </conditionalFormatting>
  <conditionalFormatting sqref="G2363">
    <cfRule type="expression" dxfId="12853" priority="17101">
      <formula>K2363&gt;L2363</formula>
    </cfRule>
  </conditionalFormatting>
  <conditionalFormatting sqref="I2363">
    <cfRule type="containsText" dxfId="12852" priority="17096" operator="containsText" text="No Encontrado">
      <formula>NOT(ISERROR(SEARCH("No Encontrado",I2363)))</formula>
    </cfRule>
    <cfRule type="containsText" dxfId="12851" priority="17097" operator="containsText" text="Cancelado">
      <formula>NOT(ISERROR(SEARCH("Cancelado",I2363)))</formula>
    </cfRule>
    <cfRule type="containsText" dxfId="12850" priority="17098" operator="containsText" text="Entregado">
      <formula>NOT(ISERROR(SEARCH("Entregado",I2363)))</formula>
    </cfRule>
    <cfRule type="containsText" dxfId="12849" priority="17099" operator="containsText" text="Entregado">
      <formula>NOT(ISERROR(SEARCH("Entregado",I2363)))</formula>
    </cfRule>
    <cfRule type="containsText" dxfId="12848" priority="17100" operator="containsText" text="En proceso">
      <formula>NOT(ISERROR(SEARCH("En proceso",I2363)))</formula>
    </cfRule>
  </conditionalFormatting>
  <conditionalFormatting sqref="J2363">
    <cfRule type="containsText" dxfId="12847" priority="17095" operator="containsText" text="TRUE">
      <formula>NOT(ISERROR(SEARCH("TRUE",J2363)))</formula>
    </cfRule>
  </conditionalFormatting>
  <conditionalFormatting sqref="G2362">
    <cfRule type="expression" dxfId="12846" priority="17094">
      <formula>K2362&gt;L2362</formula>
    </cfRule>
  </conditionalFormatting>
  <conditionalFormatting sqref="I2362">
    <cfRule type="containsText" dxfId="12845" priority="17089" operator="containsText" text="No Encontrado">
      <formula>NOT(ISERROR(SEARCH("No Encontrado",I2362)))</formula>
    </cfRule>
    <cfRule type="containsText" dxfId="12844" priority="17090" operator="containsText" text="Cancelado">
      <formula>NOT(ISERROR(SEARCH("Cancelado",I2362)))</formula>
    </cfRule>
    <cfRule type="containsText" dxfId="12843" priority="17091" operator="containsText" text="Entregado">
      <formula>NOT(ISERROR(SEARCH("Entregado",I2362)))</formula>
    </cfRule>
    <cfRule type="containsText" dxfId="12842" priority="17092" operator="containsText" text="Entregado">
      <formula>NOT(ISERROR(SEARCH("Entregado",I2362)))</formula>
    </cfRule>
    <cfRule type="containsText" dxfId="12841" priority="17093" operator="containsText" text="En proceso">
      <formula>NOT(ISERROR(SEARCH("En proceso",I2362)))</formula>
    </cfRule>
  </conditionalFormatting>
  <conditionalFormatting sqref="J2362">
    <cfRule type="containsText" dxfId="12840" priority="17088" operator="containsText" text="TRUE">
      <formula>NOT(ISERROR(SEARCH("TRUE",J2362)))</formula>
    </cfRule>
  </conditionalFormatting>
  <conditionalFormatting sqref="G2361">
    <cfRule type="expression" dxfId="12839" priority="17087">
      <formula>K2361&gt;L2361</formula>
    </cfRule>
  </conditionalFormatting>
  <conditionalFormatting sqref="I2361">
    <cfRule type="containsText" dxfId="12838" priority="17082" operator="containsText" text="No Encontrado">
      <formula>NOT(ISERROR(SEARCH("No Encontrado",I2361)))</formula>
    </cfRule>
    <cfRule type="containsText" dxfId="12837" priority="17083" operator="containsText" text="Cancelado">
      <formula>NOT(ISERROR(SEARCH("Cancelado",I2361)))</formula>
    </cfRule>
    <cfRule type="containsText" dxfId="12836" priority="17084" operator="containsText" text="Entregado">
      <formula>NOT(ISERROR(SEARCH("Entregado",I2361)))</formula>
    </cfRule>
    <cfRule type="containsText" dxfId="12835" priority="17085" operator="containsText" text="Entregado">
      <formula>NOT(ISERROR(SEARCH("Entregado",I2361)))</formula>
    </cfRule>
    <cfRule type="containsText" dxfId="12834" priority="17086" operator="containsText" text="En proceso">
      <formula>NOT(ISERROR(SEARCH("En proceso",I2361)))</formula>
    </cfRule>
  </conditionalFormatting>
  <conditionalFormatting sqref="J2361">
    <cfRule type="containsText" dxfId="12833" priority="17081" operator="containsText" text="TRUE">
      <formula>NOT(ISERROR(SEARCH("TRUE",J2361)))</formula>
    </cfRule>
  </conditionalFormatting>
  <conditionalFormatting sqref="G2360">
    <cfRule type="expression" dxfId="12832" priority="17080">
      <formula>K2360&gt;L2360</formula>
    </cfRule>
  </conditionalFormatting>
  <conditionalFormatting sqref="I2360">
    <cfRule type="containsText" dxfId="12831" priority="17075" operator="containsText" text="No Encontrado">
      <formula>NOT(ISERROR(SEARCH("No Encontrado",I2360)))</formula>
    </cfRule>
    <cfRule type="containsText" dxfId="12830" priority="17076" operator="containsText" text="Cancelado">
      <formula>NOT(ISERROR(SEARCH("Cancelado",I2360)))</formula>
    </cfRule>
    <cfRule type="containsText" dxfId="12829" priority="17077" operator="containsText" text="Entregado">
      <formula>NOT(ISERROR(SEARCH("Entregado",I2360)))</formula>
    </cfRule>
    <cfRule type="containsText" dxfId="12828" priority="17078" operator="containsText" text="Entregado">
      <formula>NOT(ISERROR(SEARCH("Entregado",I2360)))</formula>
    </cfRule>
    <cfRule type="containsText" dxfId="12827" priority="17079" operator="containsText" text="En proceso">
      <formula>NOT(ISERROR(SEARCH("En proceso",I2360)))</formula>
    </cfRule>
  </conditionalFormatting>
  <conditionalFormatting sqref="J2360">
    <cfRule type="containsText" dxfId="12826" priority="17074" operator="containsText" text="TRUE">
      <formula>NOT(ISERROR(SEARCH("TRUE",J2360)))</formula>
    </cfRule>
  </conditionalFormatting>
  <conditionalFormatting sqref="G2359">
    <cfRule type="expression" dxfId="12825" priority="17073">
      <formula>K2359&gt;L2359</formula>
    </cfRule>
  </conditionalFormatting>
  <conditionalFormatting sqref="I2359">
    <cfRule type="containsText" dxfId="12824" priority="17068" operator="containsText" text="No Encontrado">
      <formula>NOT(ISERROR(SEARCH("No Encontrado",I2359)))</formula>
    </cfRule>
    <cfRule type="containsText" dxfId="12823" priority="17069" operator="containsText" text="Cancelado">
      <formula>NOT(ISERROR(SEARCH("Cancelado",I2359)))</formula>
    </cfRule>
    <cfRule type="containsText" dxfId="12822" priority="17070" operator="containsText" text="Entregado">
      <formula>NOT(ISERROR(SEARCH("Entregado",I2359)))</formula>
    </cfRule>
    <cfRule type="containsText" dxfId="12821" priority="17071" operator="containsText" text="Entregado">
      <formula>NOT(ISERROR(SEARCH("Entregado",I2359)))</formula>
    </cfRule>
    <cfRule type="containsText" dxfId="12820" priority="17072" operator="containsText" text="En proceso">
      <formula>NOT(ISERROR(SEARCH("En proceso",I2359)))</formula>
    </cfRule>
  </conditionalFormatting>
  <conditionalFormatting sqref="J2359">
    <cfRule type="containsText" dxfId="12819" priority="17067" operator="containsText" text="TRUE">
      <formula>NOT(ISERROR(SEARCH("TRUE",J2359)))</formula>
    </cfRule>
  </conditionalFormatting>
  <conditionalFormatting sqref="G2358">
    <cfRule type="expression" dxfId="12818" priority="17066">
      <formula>K2358&gt;L2358</formula>
    </cfRule>
  </conditionalFormatting>
  <conditionalFormatting sqref="I2358">
    <cfRule type="containsText" dxfId="12817" priority="17061" operator="containsText" text="No Encontrado">
      <formula>NOT(ISERROR(SEARCH("No Encontrado",I2358)))</formula>
    </cfRule>
    <cfRule type="containsText" dxfId="12816" priority="17062" operator="containsText" text="Cancelado">
      <formula>NOT(ISERROR(SEARCH("Cancelado",I2358)))</formula>
    </cfRule>
    <cfRule type="containsText" dxfId="12815" priority="17063" operator="containsText" text="Entregado">
      <formula>NOT(ISERROR(SEARCH("Entregado",I2358)))</formula>
    </cfRule>
    <cfRule type="containsText" dxfId="12814" priority="17064" operator="containsText" text="Entregado">
      <formula>NOT(ISERROR(SEARCH("Entregado",I2358)))</formula>
    </cfRule>
    <cfRule type="containsText" dxfId="12813" priority="17065" operator="containsText" text="En proceso">
      <formula>NOT(ISERROR(SEARCH("En proceso",I2358)))</formula>
    </cfRule>
  </conditionalFormatting>
  <conditionalFormatting sqref="J2358">
    <cfRule type="containsText" dxfId="12812" priority="17060" operator="containsText" text="TRUE">
      <formula>NOT(ISERROR(SEARCH("TRUE",J2358)))</formula>
    </cfRule>
  </conditionalFormatting>
  <conditionalFormatting sqref="G2357">
    <cfRule type="expression" dxfId="12811" priority="17059">
      <formula>K2357&gt;L2357</formula>
    </cfRule>
  </conditionalFormatting>
  <conditionalFormatting sqref="I2357">
    <cfRule type="containsText" dxfId="12810" priority="17054" operator="containsText" text="No Encontrado">
      <formula>NOT(ISERROR(SEARCH("No Encontrado",I2357)))</formula>
    </cfRule>
    <cfRule type="containsText" dxfId="12809" priority="17055" operator="containsText" text="Cancelado">
      <formula>NOT(ISERROR(SEARCH("Cancelado",I2357)))</formula>
    </cfRule>
    <cfRule type="containsText" dxfId="12808" priority="17056" operator="containsText" text="Entregado">
      <formula>NOT(ISERROR(SEARCH("Entregado",I2357)))</formula>
    </cfRule>
    <cfRule type="containsText" dxfId="12807" priority="17057" operator="containsText" text="Entregado">
      <formula>NOT(ISERROR(SEARCH("Entregado",I2357)))</formula>
    </cfRule>
    <cfRule type="containsText" dxfId="12806" priority="17058" operator="containsText" text="En proceso">
      <formula>NOT(ISERROR(SEARCH("En proceso",I2357)))</formula>
    </cfRule>
  </conditionalFormatting>
  <conditionalFormatting sqref="J2357">
    <cfRule type="containsText" dxfId="12805" priority="17053" operator="containsText" text="TRUE">
      <formula>NOT(ISERROR(SEARCH("TRUE",J2357)))</formula>
    </cfRule>
  </conditionalFormatting>
  <conditionalFormatting sqref="G2356">
    <cfRule type="expression" dxfId="12804" priority="17052">
      <formula>K2356&gt;L2356</formula>
    </cfRule>
  </conditionalFormatting>
  <conditionalFormatting sqref="I2356">
    <cfRule type="containsText" dxfId="12803" priority="17047" operator="containsText" text="No Encontrado">
      <formula>NOT(ISERROR(SEARCH("No Encontrado",I2356)))</formula>
    </cfRule>
    <cfRule type="containsText" dxfId="12802" priority="17048" operator="containsText" text="Cancelado">
      <formula>NOT(ISERROR(SEARCH("Cancelado",I2356)))</formula>
    </cfRule>
    <cfRule type="containsText" dxfId="12801" priority="17049" operator="containsText" text="Entregado">
      <formula>NOT(ISERROR(SEARCH("Entregado",I2356)))</formula>
    </cfRule>
    <cfRule type="containsText" dxfId="12800" priority="17050" operator="containsText" text="Entregado">
      <formula>NOT(ISERROR(SEARCH("Entregado",I2356)))</formula>
    </cfRule>
    <cfRule type="containsText" dxfId="12799" priority="17051" operator="containsText" text="En proceso">
      <formula>NOT(ISERROR(SEARCH("En proceso",I2356)))</formula>
    </cfRule>
  </conditionalFormatting>
  <conditionalFormatting sqref="J2356">
    <cfRule type="containsText" dxfId="12798" priority="17046" operator="containsText" text="TRUE">
      <formula>NOT(ISERROR(SEARCH("TRUE",J2356)))</formula>
    </cfRule>
  </conditionalFormatting>
  <conditionalFormatting sqref="G2355">
    <cfRule type="expression" dxfId="12797" priority="17045">
      <formula>K2355&gt;L2355</formula>
    </cfRule>
  </conditionalFormatting>
  <conditionalFormatting sqref="I2355">
    <cfRule type="containsText" dxfId="12796" priority="17040" operator="containsText" text="No Encontrado">
      <formula>NOT(ISERROR(SEARCH("No Encontrado",I2355)))</formula>
    </cfRule>
    <cfRule type="containsText" dxfId="12795" priority="17041" operator="containsText" text="Cancelado">
      <formula>NOT(ISERROR(SEARCH("Cancelado",I2355)))</formula>
    </cfRule>
    <cfRule type="containsText" dxfId="12794" priority="17042" operator="containsText" text="Entregado">
      <formula>NOT(ISERROR(SEARCH("Entregado",I2355)))</formula>
    </cfRule>
    <cfRule type="containsText" dxfId="12793" priority="17043" operator="containsText" text="Entregado">
      <formula>NOT(ISERROR(SEARCH("Entregado",I2355)))</formula>
    </cfRule>
    <cfRule type="containsText" dxfId="12792" priority="17044" operator="containsText" text="En proceso">
      <formula>NOT(ISERROR(SEARCH("En proceso",I2355)))</formula>
    </cfRule>
  </conditionalFormatting>
  <conditionalFormatting sqref="J2355">
    <cfRule type="containsText" dxfId="12791" priority="17039" operator="containsText" text="TRUE">
      <formula>NOT(ISERROR(SEARCH("TRUE",J2355)))</formula>
    </cfRule>
  </conditionalFormatting>
  <conditionalFormatting sqref="G2354">
    <cfRule type="expression" dxfId="12790" priority="17038">
      <formula>K2354&gt;L2354</formula>
    </cfRule>
  </conditionalFormatting>
  <conditionalFormatting sqref="I2354">
    <cfRule type="containsText" dxfId="12789" priority="17033" operator="containsText" text="No Encontrado">
      <formula>NOT(ISERROR(SEARCH("No Encontrado",I2354)))</formula>
    </cfRule>
    <cfRule type="containsText" dxfId="12788" priority="17034" operator="containsText" text="Cancelado">
      <formula>NOT(ISERROR(SEARCH("Cancelado",I2354)))</formula>
    </cfRule>
    <cfRule type="containsText" dxfId="12787" priority="17035" operator="containsText" text="Entregado">
      <formula>NOT(ISERROR(SEARCH("Entregado",I2354)))</formula>
    </cfRule>
    <cfRule type="containsText" dxfId="12786" priority="17036" operator="containsText" text="Entregado">
      <formula>NOT(ISERROR(SEARCH("Entregado",I2354)))</formula>
    </cfRule>
    <cfRule type="containsText" dxfId="12785" priority="17037" operator="containsText" text="En proceso">
      <formula>NOT(ISERROR(SEARCH("En proceso",I2354)))</formula>
    </cfRule>
  </conditionalFormatting>
  <conditionalFormatting sqref="J2354">
    <cfRule type="containsText" dxfId="12784" priority="17032" operator="containsText" text="TRUE">
      <formula>NOT(ISERROR(SEARCH("TRUE",J2354)))</formula>
    </cfRule>
  </conditionalFormatting>
  <conditionalFormatting sqref="G2353">
    <cfRule type="expression" dxfId="12783" priority="17031">
      <formula>K2353&gt;L2353</formula>
    </cfRule>
  </conditionalFormatting>
  <conditionalFormatting sqref="I2353">
    <cfRule type="containsText" dxfId="12782" priority="17026" operator="containsText" text="No Encontrado">
      <formula>NOT(ISERROR(SEARCH("No Encontrado",I2353)))</formula>
    </cfRule>
    <cfRule type="containsText" dxfId="12781" priority="17027" operator="containsText" text="Cancelado">
      <formula>NOT(ISERROR(SEARCH("Cancelado",I2353)))</formula>
    </cfRule>
    <cfRule type="containsText" dxfId="12780" priority="17028" operator="containsText" text="Entregado">
      <formula>NOT(ISERROR(SEARCH("Entregado",I2353)))</formula>
    </cfRule>
    <cfRule type="containsText" dxfId="12779" priority="17029" operator="containsText" text="Entregado">
      <formula>NOT(ISERROR(SEARCH("Entregado",I2353)))</formula>
    </cfRule>
    <cfRule type="containsText" dxfId="12778" priority="17030" operator="containsText" text="En proceso">
      <formula>NOT(ISERROR(SEARCH("En proceso",I2353)))</formula>
    </cfRule>
  </conditionalFormatting>
  <conditionalFormatting sqref="J2353">
    <cfRule type="containsText" dxfId="12777" priority="17025" operator="containsText" text="TRUE">
      <formula>NOT(ISERROR(SEARCH("TRUE",J2353)))</formula>
    </cfRule>
  </conditionalFormatting>
  <conditionalFormatting sqref="G2352">
    <cfRule type="expression" dxfId="12776" priority="17024">
      <formula>K2352&gt;L2352</formula>
    </cfRule>
  </conditionalFormatting>
  <conditionalFormatting sqref="I2352">
    <cfRule type="containsText" dxfId="12775" priority="17019" operator="containsText" text="No Encontrado">
      <formula>NOT(ISERROR(SEARCH("No Encontrado",I2352)))</formula>
    </cfRule>
    <cfRule type="containsText" dxfId="12774" priority="17020" operator="containsText" text="Cancelado">
      <formula>NOT(ISERROR(SEARCH("Cancelado",I2352)))</formula>
    </cfRule>
    <cfRule type="containsText" dxfId="12773" priority="17021" operator="containsText" text="Entregado">
      <formula>NOT(ISERROR(SEARCH("Entregado",I2352)))</formula>
    </cfRule>
    <cfRule type="containsText" dxfId="12772" priority="17022" operator="containsText" text="Entregado">
      <formula>NOT(ISERROR(SEARCH("Entregado",I2352)))</formula>
    </cfRule>
    <cfRule type="containsText" dxfId="12771" priority="17023" operator="containsText" text="En proceso">
      <formula>NOT(ISERROR(SEARCH("En proceso",I2352)))</formula>
    </cfRule>
  </conditionalFormatting>
  <conditionalFormatting sqref="J2352">
    <cfRule type="containsText" dxfId="12770" priority="17018" operator="containsText" text="TRUE">
      <formula>NOT(ISERROR(SEARCH("TRUE",J2352)))</formula>
    </cfRule>
  </conditionalFormatting>
  <conditionalFormatting sqref="G2351">
    <cfRule type="expression" dxfId="12769" priority="17017">
      <formula>K2351&gt;L2351</formula>
    </cfRule>
  </conditionalFormatting>
  <conditionalFormatting sqref="I2351">
    <cfRule type="containsText" dxfId="12768" priority="17012" operator="containsText" text="No Encontrado">
      <formula>NOT(ISERROR(SEARCH("No Encontrado",I2351)))</formula>
    </cfRule>
    <cfRule type="containsText" dxfId="12767" priority="17013" operator="containsText" text="Cancelado">
      <formula>NOT(ISERROR(SEARCH("Cancelado",I2351)))</formula>
    </cfRule>
    <cfRule type="containsText" dxfId="12766" priority="17014" operator="containsText" text="Entregado">
      <formula>NOT(ISERROR(SEARCH("Entregado",I2351)))</formula>
    </cfRule>
    <cfRule type="containsText" dxfId="12765" priority="17015" operator="containsText" text="Entregado">
      <formula>NOT(ISERROR(SEARCH("Entregado",I2351)))</formula>
    </cfRule>
    <cfRule type="containsText" dxfId="12764" priority="17016" operator="containsText" text="En proceso">
      <formula>NOT(ISERROR(SEARCH("En proceso",I2351)))</formula>
    </cfRule>
  </conditionalFormatting>
  <conditionalFormatting sqref="J2351">
    <cfRule type="containsText" dxfId="12763" priority="17011" operator="containsText" text="TRUE">
      <formula>NOT(ISERROR(SEARCH("TRUE",J2351)))</formula>
    </cfRule>
  </conditionalFormatting>
  <conditionalFormatting sqref="G2350">
    <cfRule type="expression" dxfId="12762" priority="17010">
      <formula>K2350&gt;L2350</formula>
    </cfRule>
  </conditionalFormatting>
  <conditionalFormatting sqref="I2350">
    <cfRule type="containsText" dxfId="12761" priority="17005" operator="containsText" text="No Encontrado">
      <formula>NOT(ISERROR(SEARCH("No Encontrado",I2350)))</formula>
    </cfRule>
    <cfRule type="containsText" dxfId="12760" priority="17006" operator="containsText" text="Cancelado">
      <formula>NOT(ISERROR(SEARCH("Cancelado",I2350)))</formula>
    </cfRule>
    <cfRule type="containsText" dxfId="12759" priority="17007" operator="containsText" text="Entregado">
      <formula>NOT(ISERROR(SEARCH("Entregado",I2350)))</formula>
    </cfRule>
    <cfRule type="containsText" dxfId="12758" priority="17008" operator="containsText" text="Entregado">
      <formula>NOT(ISERROR(SEARCH("Entregado",I2350)))</formula>
    </cfRule>
    <cfRule type="containsText" dxfId="12757" priority="17009" operator="containsText" text="En proceso">
      <formula>NOT(ISERROR(SEARCH("En proceso",I2350)))</formula>
    </cfRule>
  </conditionalFormatting>
  <conditionalFormatting sqref="J2350">
    <cfRule type="containsText" dxfId="12756" priority="17004" operator="containsText" text="TRUE">
      <formula>NOT(ISERROR(SEARCH("TRUE",J2350)))</formula>
    </cfRule>
  </conditionalFormatting>
  <conditionalFormatting sqref="G2349">
    <cfRule type="expression" dxfId="12755" priority="17003">
      <formula>K2349&gt;L2349</formula>
    </cfRule>
  </conditionalFormatting>
  <conditionalFormatting sqref="I2349">
    <cfRule type="containsText" dxfId="12754" priority="16998" operator="containsText" text="No Encontrado">
      <formula>NOT(ISERROR(SEARCH("No Encontrado",I2349)))</formula>
    </cfRule>
    <cfRule type="containsText" dxfId="12753" priority="16999" operator="containsText" text="Cancelado">
      <formula>NOT(ISERROR(SEARCH("Cancelado",I2349)))</formula>
    </cfRule>
    <cfRule type="containsText" dxfId="12752" priority="17000" operator="containsText" text="Entregado">
      <formula>NOT(ISERROR(SEARCH("Entregado",I2349)))</formula>
    </cfRule>
    <cfRule type="containsText" dxfId="12751" priority="17001" operator="containsText" text="Entregado">
      <formula>NOT(ISERROR(SEARCH("Entregado",I2349)))</formula>
    </cfRule>
    <cfRule type="containsText" dxfId="12750" priority="17002" operator="containsText" text="En proceso">
      <formula>NOT(ISERROR(SEARCH("En proceso",I2349)))</formula>
    </cfRule>
  </conditionalFormatting>
  <conditionalFormatting sqref="J2349">
    <cfRule type="containsText" dxfId="12749" priority="16997" operator="containsText" text="TRUE">
      <formula>NOT(ISERROR(SEARCH("TRUE",J2349)))</formula>
    </cfRule>
  </conditionalFormatting>
  <conditionalFormatting sqref="G2348">
    <cfRule type="expression" dxfId="12748" priority="16996">
      <formula>K2348&gt;L2348</formula>
    </cfRule>
  </conditionalFormatting>
  <conditionalFormatting sqref="I2348">
    <cfRule type="containsText" dxfId="12747" priority="16991" operator="containsText" text="No Encontrado">
      <formula>NOT(ISERROR(SEARCH("No Encontrado",I2348)))</formula>
    </cfRule>
    <cfRule type="containsText" dxfId="12746" priority="16992" operator="containsText" text="Cancelado">
      <formula>NOT(ISERROR(SEARCH("Cancelado",I2348)))</formula>
    </cfRule>
    <cfRule type="containsText" dxfId="12745" priority="16993" operator="containsText" text="Entregado">
      <formula>NOT(ISERROR(SEARCH("Entregado",I2348)))</formula>
    </cfRule>
    <cfRule type="containsText" dxfId="12744" priority="16994" operator="containsText" text="Entregado">
      <formula>NOT(ISERROR(SEARCH("Entregado",I2348)))</formula>
    </cfRule>
    <cfRule type="containsText" dxfId="12743" priority="16995" operator="containsText" text="En proceso">
      <formula>NOT(ISERROR(SEARCH("En proceso",I2348)))</formula>
    </cfRule>
  </conditionalFormatting>
  <conditionalFormatting sqref="J2348">
    <cfRule type="containsText" dxfId="12742" priority="16990" operator="containsText" text="TRUE">
      <formula>NOT(ISERROR(SEARCH("TRUE",J2348)))</formula>
    </cfRule>
  </conditionalFormatting>
  <conditionalFormatting sqref="G2347">
    <cfRule type="expression" dxfId="12741" priority="16989">
      <formula>K2347&gt;L2347</formula>
    </cfRule>
  </conditionalFormatting>
  <conditionalFormatting sqref="I2347">
    <cfRule type="containsText" dxfId="12740" priority="16984" operator="containsText" text="No Encontrado">
      <formula>NOT(ISERROR(SEARCH("No Encontrado",I2347)))</formula>
    </cfRule>
    <cfRule type="containsText" dxfId="12739" priority="16985" operator="containsText" text="Cancelado">
      <formula>NOT(ISERROR(SEARCH("Cancelado",I2347)))</formula>
    </cfRule>
    <cfRule type="containsText" dxfId="12738" priority="16986" operator="containsText" text="Entregado">
      <formula>NOT(ISERROR(SEARCH("Entregado",I2347)))</formula>
    </cfRule>
    <cfRule type="containsText" dxfId="12737" priority="16987" operator="containsText" text="Entregado">
      <formula>NOT(ISERROR(SEARCH("Entregado",I2347)))</formula>
    </cfRule>
    <cfRule type="containsText" dxfId="12736" priority="16988" operator="containsText" text="En proceso">
      <formula>NOT(ISERROR(SEARCH("En proceso",I2347)))</formula>
    </cfRule>
  </conditionalFormatting>
  <conditionalFormatting sqref="J2347">
    <cfRule type="containsText" dxfId="12735" priority="16983" operator="containsText" text="TRUE">
      <formula>NOT(ISERROR(SEARCH("TRUE",J2347)))</formula>
    </cfRule>
  </conditionalFormatting>
  <conditionalFormatting sqref="G2346">
    <cfRule type="expression" dxfId="12734" priority="16982">
      <formula>K2346&gt;L2346</formula>
    </cfRule>
  </conditionalFormatting>
  <conditionalFormatting sqref="I2346">
    <cfRule type="containsText" dxfId="12733" priority="16977" operator="containsText" text="No Encontrado">
      <formula>NOT(ISERROR(SEARCH("No Encontrado",I2346)))</formula>
    </cfRule>
    <cfRule type="containsText" dxfId="12732" priority="16978" operator="containsText" text="Cancelado">
      <formula>NOT(ISERROR(SEARCH("Cancelado",I2346)))</formula>
    </cfRule>
    <cfRule type="containsText" dxfId="12731" priority="16979" operator="containsText" text="Entregado">
      <formula>NOT(ISERROR(SEARCH("Entregado",I2346)))</formula>
    </cfRule>
    <cfRule type="containsText" dxfId="12730" priority="16980" operator="containsText" text="Entregado">
      <formula>NOT(ISERROR(SEARCH("Entregado",I2346)))</formula>
    </cfRule>
    <cfRule type="containsText" dxfId="12729" priority="16981" operator="containsText" text="En proceso">
      <formula>NOT(ISERROR(SEARCH("En proceso",I2346)))</formula>
    </cfRule>
  </conditionalFormatting>
  <conditionalFormatting sqref="J2346">
    <cfRule type="containsText" dxfId="12728" priority="16976" operator="containsText" text="TRUE">
      <formula>NOT(ISERROR(SEARCH("TRUE",J2346)))</formula>
    </cfRule>
  </conditionalFormatting>
  <conditionalFormatting sqref="G2345">
    <cfRule type="expression" dxfId="12727" priority="16975">
      <formula>K2345&gt;L2345</formula>
    </cfRule>
  </conditionalFormatting>
  <conditionalFormatting sqref="I2345">
    <cfRule type="containsText" dxfId="12726" priority="16970" operator="containsText" text="No Encontrado">
      <formula>NOT(ISERROR(SEARCH("No Encontrado",I2345)))</formula>
    </cfRule>
    <cfRule type="containsText" dxfId="12725" priority="16971" operator="containsText" text="Cancelado">
      <formula>NOT(ISERROR(SEARCH("Cancelado",I2345)))</formula>
    </cfRule>
    <cfRule type="containsText" dxfId="12724" priority="16972" operator="containsText" text="Entregado">
      <formula>NOT(ISERROR(SEARCH("Entregado",I2345)))</formula>
    </cfRule>
    <cfRule type="containsText" dxfId="12723" priority="16973" operator="containsText" text="Entregado">
      <formula>NOT(ISERROR(SEARCH("Entregado",I2345)))</formula>
    </cfRule>
    <cfRule type="containsText" dxfId="12722" priority="16974" operator="containsText" text="En proceso">
      <formula>NOT(ISERROR(SEARCH("En proceso",I2345)))</formula>
    </cfRule>
  </conditionalFormatting>
  <conditionalFormatting sqref="J2345">
    <cfRule type="containsText" dxfId="12721" priority="16969" operator="containsText" text="TRUE">
      <formula>NOT(ISERROR(SEARCH("TRUE",J2345)))</formula>
    </cfRule>
  </conditionalFormatting>
  <conditionalFormatting sqref="G2344">
    <cfRule type="expression" dxfId="12720" priority="16968">
      <formula>K2344&gt;L2344</formula>
    </cfRule>
  </conditionalFormatting>
  <conditionalFormatting sqref="I2344">
    <cfRule type="containsText" dxfId="12719" priority="16963" operator="containsText" text="No Encontrado">
      <formula>NOT(ISERROR(SEARCH("No Encontrado",I2344)))</formula>
    </cfRule>
    <cfRule type="containsText" dxfId="12718" priority="16964" operator="containsText" text="Cancelado">
      <formula>NOT(ISERROR(SEARCH("Cancelado",I2344)))</formula>
    </cfRule>
    <cfRule type="containsText" dxfId="12717" priority="16965" operator="containsText" text="Entregado">
      <formula>NOT(ISERROR(SEARCH("Entregado",I2344)))</formula>
    </cfRule>
    <cfRule type="containsText" dxfId="12716" priority="16966" operator="containsText" text="Entregado">
      <formula>NOT(ISERROR(SEARCH("Entregado",I2344)))</formula>
    </cfRule>
    <cfRule type="containsText" dxfId="12715" priority="16967" operator="containsText" text="En proceso">
      <formula>NOT(ISERROR(SEARCH("En proceso",I2344)))</formula>
    </cfRule>
  </conditionalFormatting>
  <conditionalFormatting sqref="J2344">
    <cfRule type="containsText" dxfId="12714" priority="16962" operator="containsText" text="TRUE">
      <formula>NOT(ISERROR(SEARCH("TRUE",J2344)))</formula>
    </cfRule>
  </conditionalFormatting>
  <conditionalFormatting sqref="G2343">
    <cfRule type="expression" dxfId="12713" priority="16961">
      <formula>K2343&gt;L2343</formula>
    </cfRule>
  </conditionalFormatting>
  <conditionalFormatting sqref="I2343">
    <cfRule type="containsText" dxfId="12712" priority="16956" operator="containsText" text="No Encontrado">
      <formula>NOT(ISERROR(SEARCH("No Encontrado",I2343)))</formula>
    </cfRule>
    <cfRule type="containsText" dxfId="12711" priority="16957" operator="containsText" text="Cancelado">
      <formula>NOT(ISERROR(SEARCH("Cancelado",I2343)))</formula>
    </cfRule>
    <cfRule type="containsText" dxfId="12710" priority="16958" operator="containsText" text="Entregado">
      <formula>NOT(ISERROR(SEARCH("Entregado",I2343)))</formula>
    </cfRule>
    <cfRule type="containsText" dxfId="12709" priority="16959" operator="containsText" text="Entregado">
      <formula>NOT(ISERROR(SEARCH("Entregado",I2343)))</formula>
    </cfRule>
    <cfRule type="containsText" dxfId="12708" priority="16960" operator="containsText" text="En proceso">
      <formula>NOT(ISERROR(SEARCH("En proceso",I2343)))</formula>
    </cfRule>
  </conditionalFormatting>
  <conditionalFormatting sqref="J2343">
    <cfRule type="containsText" dxfId="12707" priority="16955" operator="containsText" text="TRUE">
      <formula>NOT(ISERROR(SEARCH("TRUE",J2343)))</formula>
    </cfRule>
  </conditionalFormatting>
  <conditionalFormatting sqref="G2342">
    <cfRule type="expression" dxfId="12706" priority="16954">
      <formula>K2342&gt;L2342</formula>
    </cfRule>
  </conditionalFormatting>
  <conditionalFormatting sqref="I2342">
    <cfRule type="containsText" dxfId="12705" priority="16949" operator="containsText" text="No Encontrado">
      <formula>NOT(ISERROR(SEARCH("No Encontrado",I2342)))</formula>
    </cfRule>
    <cfRule type="containsText" dxfId="12704" priority="16950" operator="containsText" text="Cancelado">
      <formula>NOT(ISERROR(SEARCH("Cancelado",I2342)))</formula>
    </cfRule>
    <cfRule type="containsText" dxfId="12703" priority="16951" operator="containsText" text="Entregado">
      <formula>NOT(ISERROR(SEARCH("Entregado",I2342)))</formula>
    </cfRule>
    <cfRule type="containsText" dxfId="12702" priority="16952" operator="containsText" text="Entregado">
      <formula>NOT(ISERROR(SEARCH("Entregado",I2342)))</formula>
    </cfRule>
    <cfRule type="containsText" dxfId="12701" priority="16953" operator="containsText" text="En proceso">
      <formula>NOT(ISERROR(SEARCH("En proceso",I2342)))</formula>
    </cfRule>
  </conditionalFormatting>
  <conditionalFormatting sqref="J2342">
    <cfRule type="containsText" dxfId="12700" priority="16948" operator="containsText" text="TRUE">
      <formula>NOT(ISERROR(SEARCH("TRUE",J2342)))</formula>
    </cfRule>
  </conditionalFormatting>
  <conditionalFormatting sqref="G2341">
    <cfRule type="expression" dxfId="12699" priority="16947">
      <formula>K2341&gt;L2341</formula>
    </cfRule>
  </conditionalFormatting>
  <conditionalFormatting sqref="I2341">
    <cfRule type="containsText" dxfId="12698" priority="16942" operator="containsText" text="No Encontrado">
      <formula>NOT(ISERROR(SEARCH("No Encontrado",I2341)))</formula>
    </cfRule>
    <cfRule type="containsText" dxfId="12697" priority="16943" operator="containsText" text="Cancelado">
      <formula>NOT(ISERROR(SEARCH("Cancelado",I2341)))</formula>
    </cfRule>
    <cfRule type="containsText" dxfId="12696" priority="16944" operator="containsText" text="Entregado">
      <formula>NOT(ISERROR(SEARCH("Entregado",I2341)))</formula>
    </cfRule>
    <cfRule type="containsText" dxfId="12695" priority="16945" operator="containsText" text="Entregado">
      <formula>NOT(ISERROR(SEARCH("Entregado",I2341)))</formula>
    </cfRule>
    <cfRule type="containsText" dxfId="12694" priority="16946" operator="containsText" text="En proceso">
      <formula>NOT(ISERROR(SEARCH("En proceso",I2341)))</formula>
    </cfRule>
  </conditionalFormatting>
  <conditionalFormatting sqref="J2341">
    <cfRule type="containsText" dxfId="12693" priority="16941" operator="containsText" text="TRUE">
      <formula>NOT(ISERROR(SEARCH("TRUE",J2341)))</formula>
    </cfRule>
  </conditionalFormatting>
  <conditionalFormatting sqref="G2340">
    <cfRule type="expression" dxfId="12692" priority="16940">
      <formula>K2340&gt;L2340</formula>
    </cfRule>
  </conditionalFormatting>
  <conditionalFormatting sqref="I2340">
    <cfRule type="containsText" dxfId="12691" priority="16935" operator="containsText" text="No Encontrado">
      <formula>NOT(ISERROR(SEARCH("No Encontrado",I2340)))</formula>
    </cfRule>
    <cfRule type="containsText" dxfId="12690" priority="16936" operator="containsText" text="Cancelado">
      <formula>NOT(ISERROR(SEARCH("Cancelado",I2340)))</formula>
    </cfRule>
    <cfRule type="containsText" dxfId="12689" priority="16937" operator="containsText" text="Entregado">
      <formula>NOT(ISERROR(SEARCH("Entregado",I2340)))</formula>
    </cfRule>
    <cfRule type="containsText" dxfId="12688" priority="16938" operator="containsText" text="Entregado">
      <formula>NOT(ISERROR(SEARCH("Entregado",I2340)))</formula>
    </cfRule>
    <cfRule type="containsText" dxfId="12687" priority="16939" operator="containsText" text="En proceso">
      <formula>NOT(ISERROR(SEARCH("En proceso",I2340)))</formula>
    </cfRule>
  </conditionalFormatting>
  <conditionalFormatting sqref="J2340">
    <cfRule type="containsText" dxfId="12686" priority="16934" operator="containsText" text="TRUE">
      <formula>NOT(ISERROR(SEARCH("TRUE",J2340)))</formula>
    </cfRule>
  </conditionalFormatting>
  <conditionalFormatting sqref="G2339">
    <cfRule type="expression" dxfId="12685" priority="16933">
      <formula>K2339&gt;L2339</formula>
    </cfRule>
  </conditionalFormatting>
  <conditionalFormatting sqref="I2339">
    <cfRule type="containsText" dxfId="12684" priority="16928" operator="containsText" text="No Encontrado">
      <formula>NOT(ISERROR(SEARCH("No Encontrado",I2339)))</formula>
    </cfRule>
    <cfRule type="containsText" dxfId="12683" priority="16929" operator="containsText" text="Cancelado">
      <formula>NOT(ISERROR(SEARCH("Cancelado",I2339)))</formula>
    </cfRule>
    <cfRule type="containsText" dxfId="12682" priority="16930" operator="containsText" text="Entregado">
      <formula>NOT(ISERROR(SEARCH("Entregado",I2339)))</formula>
    </cfRule>
    <cfRule type="containsText" dxfId="12681" priority="16931" operator="containsText" text="Entregado">
      <formula>NOT(ISERROR(SEARCH("Entregado",I2339)))</formula>
    </cfRule>
    <cfRule type="containsText" dxfId="12680" priority="16932" operator="containsText" text="En proceso">
      <formula>NOT(ISERROR(SEARCH("En proceso",I2339)))</formula>
    </cfRule>
  </conditionalFormatting>
  <conditionalFormatting sqref="J2339">
    <cfRule type="containsText" dxfId="12679" priority="16927" operator="containsText" text="TRUE">
      <formula>NOT(ISERROR(SEARCH("TRUE",J2339)))</formula>
    </cfRule>
  </conditionalFormatting>
  <conditionalFormatting sqref="G2338">
    <cfRule type="expression" dxfId="12678" priority="16926">
      <formula>K2338&gt;L2338</formula>
    </cfRule>
  </conditionalFormatting>
  <conditionalFormatting sqref="I2338">
    <cfRule type="containsText" dxfId="12677" priority="16921" operator="containsText" text="No Encontrado">
      <formula>NOT(ISERROR(SEARCH("No Encontrado",I2338)))</formula>
    </cfRule>
    <cfRule type="containsText" dxfId="12676" priority="16922" operator="containsText" text="Cancelado">
      <formula>NOT(ISERROR(SEARCH("Cancelado",I2338)))</formula>
    </cfRule>
    <cfRule type="containsText" dxfId="12675" priority="16923" operator="containsText" text="Entregado">
      <formula>NOT(ISERROR(SEARCH("Entregado",I2338)))</formula>
    </cfRule>
    <cfRule type="containsText" dxfId="12674" priority="16924" operator="containsText" text="Entregado">
      <formula>NOT(ISERROR(SEARCH("Entregado",I2338)))</formula>
    </cfRule>
    <cfRule type="containsText" dxfId="12673" priority="16925" operator="containsText" text="En proceso">
      <formula>NOT(ISERROR(SEARCH("En proceso",I2338)))</formula>
    </cfRule>
  </conditionalFormatting>
  <conditionalFormatting sqref="J2338">
    <cfRule type="containsText" dxfId="12672" priority="16920" operator="containsText" text="TRUE">
      <formula>NOT(ISERROR(SEARCH("TRUE",J2338)))</formula>
    </cfRule>
  </conditionalFormatting>
  <conditionalFormatting sqref="G2337">
    <cfRule type="expression" dxfId="12671" priority="16919">
      <formula>K2337&gt;L2337</formula>
    </cfRule>
  </conditionalFormatting>
  <conditionalFormatting sqref="I2337">
    <cfRule type="containsText" dxfId="12670" priority="16914" operator="containsText" text="No Encontrado">
      <formula>NOT(ISERROR(SEARCH("No Encontrado",I2337)))</formula>
    </cfRule>
    <cfRule type="containsText" dxfId="12669" priority="16915" operator="containsText" text="Cancelado">
      <formula>NOT(ISERROR(SEARCH("Cancelado",I2337)))</formula>
    </cfRule>
    <cfRule type="containsText" dxfId="12668" priority="16916" operator="containsText" text="Entregado">
      <formula>NOT(ISERROR(SEARCH("Entregado",I2337)))</formula>
    </cfRule>
    <cfRule type="containsText" dxfId="12667" priority="16917" operator="containsText" text="Entregado">
      <formula>NOT(ISERROR(SEARCH("Entregado",I2337)))</formula>
    </cfRule>
    <cfRule type="containsText" dxfId="12666" priority="16918" operator="containsText" text="En proceso">
      <formula>NOT(ISERROR(SEARCH("En proceso",I2337)))</formula>
    </cfRule>
  </conditionalFormatting>
  <conditionalFormatting sqref="J2337">
    <cfRule type="containsText" dxfId="12665" priority="16913" operator="containsText" text="TRUE">
      <formula>NOT(ISERROR(SEARCH("TRUE",J2337)))</formula>
    </cfRule>
  </conditionalFormatting>
  <conditionalFormatting sqref="G2336">
    <cfRule type="expression" dxfId="12664" priority="16912">
      <formula>K2336&gt;L2336</formula>
    </cfRule>
  </conditionalFormatting>
  <conditionalFormatting sqref="J2336">
    <cfRule type="containsText" dxfId="12663" priority="16906" operator="containsText" text="TRUE">
      <formula>NOT(ISERROR(SEARCH("TRUE",J2336)))</formula>
    </cfRule>
  </conditionalFormatting>
  <conditionalFormatting sqref="G2335">
    <cfRule type="expression" dxfId="12662" priority="16905">
      <formula>K2335&gt;L2335</formula>
    </cfRule>
  </conditionalFormatting>
  <conditionalFormatting sqref="J2335">
    <cfRule type="containsText" dxfId="12661" priority="16899" operator="containsText" text="TRUE">
      <formula>NOT(ISERROR(SEARCH("TRUE",J2335)))</formula>
    </cfRule>
  </conditionalFormatting>
  <conditionalFormatting sqref="G2334">
    <cfRule type="expression" dxfId="12660" priority="16898">
      <formula>K2334&gt;L2334</formula>
    </cfRule>
  </conditionalFormatting>
  <conditionalFormatting sqref="J2334">
    <cfRule type="containsText" dxfId="12659" priority="16892" operator="containsText" text="TRUE">
      <formula>NOT(ISERROR(SEARCH("TRUE",J2334)))</formula>
    </cfRule>
  </conditionalFormatting>
  <conditionalFormatting sqref="G2333">
    <cfRule type="expression" dxfId="12658" priority="16891">
      <formula>K2333&gt;L2333</formula>
    </cfRule>
  </conditionalFormatting>
  <conditionalFormatting sqref="J2333">
    <cfRule type="containsText" dxfId="12657" priority="16885" operator="containsText" text="TRUE">
      <formula>NOT(ISERROR(SEARCH("TRUE",J2333)))</formula>
    </cfRule>
  </conditionalFormatting>
  <conditionalFormatting sqref="G2332">
    <cfRule type="expression" dxfId="12656" priority="16884">
      <formula>K2332&gt;L2332</formula>
    </cfRule>
  </conditionalFormatting>
  <conditionalFormatting sqref="J2332">
    <cfRule type="containsText" dxfId="12655" priority="16878" operator="containsText" text="TRUE">
      <formula>NOT(ISERROR(SEARCH("TRUE",J2332)))</formula>
    </cfRule>
  </conditionalFormatting>
  <conditionalFormatting sqref="G2331">
    <cfRule type="expression" dxfId="12654" priority="16877">
      <formula>K2331&gt;L2331</formula>
    </cfRule>
  </conditionalFormatting>
  <conditionalFormatting sqref="J2331">
    <cfRule type="containsText" dxfId="12653" priority="16871" operator="containsText" text="TRUE">
      <formula>NOT(ISERROR(SEARCH("TRUE",J2331)))</formula>
    </cfRule>
  </conditionalFormatting>
  <conditionalFormatting sqref="G2330">
    <cfRule type="expression" dxfId="12652" priority="16870">
      <formula>K2330&gt;L2330</formula>
    </cfRule>
  </conditionalFormatting>
  <conditionalFormatting sqref="J2330">
    <cfRule type="containsText" dxfId="12651" priority="16864" operator="containsText" text="TRUE">
      <formula>NOT(ISERROR(SEARCH("TRUE",J2330)))</formula>
    </cfRule>
  </conditionalFormatting>
  <conditionalFormatting sqref="G2329">
    <cfRule type="expression" dxfId="12650" priority="16863">
      <formula>K2329&gt;L2329</formula>
    </cfRule>
  </conditionalFormatting>
  <conditionalFormatting sqref="J2329">
    <cfRule type="containsText" dxfId="12649" priority="16857" operator="containsText" text="TRUE">
      <formula>NOT(ISERROR(SEARCH("TRUE",J2329)))</formula>
    </cfRule>
  </conditionalFormatting>
  <conditionalFormatting sqref="G2328">
    <cfRule type="expression" dxfId="12648" priority="16856">
      <formula>K2328&gt;L2328</formula>
    </cfRule>
  </conditionalFormatting>
  <conditionalFormatting sqref="I2324:I2336">
    <cfRule type="containsText" dxfId="12647" priority="16851" operator="containsText" text="No Encontrado">
      <formula>NOT(ISERROR(SEARCH("No Encontrado",I2324)))</formula>
    </cfRule>
    <cfRule type="containsText" dxfId="12646" priority="16852" operator="containsText" text="Cancelado">
      <formula>NOT(ISERROR(SEARCH("Cancelado",I2324)))</formula>
    </cfRule>
    <cfRule type="containsText" dxfId="12645" priority="16853" operator="containsText" text="Entregado">
      <formula>NOT(ISERROR(SEARCH("Entregado",I2324)))</formula>
    </cfRule>
    <cfRule type="containsText" dxfId="12644" priority="16854" operator="containsText" text="Entregado">
      <formula>NOT(ISERROR(SEARCH("Entregado",I2324)))</formula>
    </cfRule>
    <cfRule type="containsText" dxfId="12643" priority="16855" operator="containsText" text="En proceso">
      <formula>NOT(ISERROR(SEARCH("En proceso",I2324)))</formula>
    </cfRule>
  </conditionalFormatting>
  <conditionalFormatting sqref="J2328">
    <cfRule type="containsText" dxfId="12642" priority="16850" operator="containsText" text="TRUE">
      <formula>NOT(ISERROR(SEARCH("TRUE",J2328)))</formula>
    </cfRule>
  </conditionalFormatting>
  <conditionalFormatting sqref="G2327">
    <cfRule type="expression" dxfId="12641" priority="16849">
      <formula>K2327&gt;L2327</formula>
    </cfRule>
  </conditionalFormatting>
  <conditionalFormatting sqref="J2327">
    <cfRule type="containsText" dxfId="12640" priority="16843" operator="containsText" text="TRUE">
      <formula>NOT(ISERROR(SEARCH("TRUE",J2327)))</formula>
    </cfRule>
  </conditionalFormatting>
  <conditionalFormatting sqref="G2326">
    <cfRule type="expression" dxfId="12639" priority="16842">
      <formula>K2326&gt;L2326</formula>
    </cfRule>
  </conditionalFormatting>
  <conditionalFormatting sqref="J2326">
    <cfRule type="containsText" dxfId="12638" priority="16836" operator="containsText" text="TRUE">
      <formula>NOT(ISERROR(SEARCH("TRUE",J2326)))</formula>
    </cfRule>
  </conditionalFormatting>
  <conditionalFormatting sqref="G2325">
    <cfRule type="expression" dxfId="12637" priority="16835">
      <formula>K2325&gt;L2325</formula>
    </cfRule>
  </conditionalFormatting>
  <conditionalFormatting sqref="J2325">
    <cfRule type="containsText" dxfId="12636" priority="16829" operator="containsText" text="TRUE">
      <formula>NOT(ISERROR(SEARCH("TRUE",J2325)))</formula>
    </cfRule>
  </conditionalFormatting>
  <conditionalFormatting sqref="G2324">
    <cfRule type="expression" dxfId="12635" priority="16828">
      <formula>K2324&gt;L2324</formula>
    </cfRule>
  </conditionalFormatting>
  <conditionalFormatting sqref="J2324">
    <cfRule type="containsText" dxfId="12634" priority="16822" operator="containsText" text="TRUE">
      <formula>NOT(ISERROR(SEARCH("TRUE",J2324)))</formula>
    </cfRule>
  </conditionalFormatting>
  <conditionalFormatting sqref="G2323">
    <cfRule type="expression" dxfId="12633" priority="16821">
      <formula>K2323&gt;L2323</formula>
    </cfRule>
  </conditionalFormatting>
  <conditionalFormatting sqref="J2323">
    <cfRule type="containsText" dxfId="12632" priority="16815" operator="containsText" text="TRUE">
      <formula>NOT(ISERROR(SEARCH("TRUE",J2323)))</formula>
    </cfRule>
  </conditionalFormatting>
  <conditionalFormatting sqref="G2322">
    <cfRule type="expression" dxfId="12631" priority="16814">
      <formula>K2322&gt;L2322</formula>
    </cfRule>
  </conditionalFormatting>
  <conditionalFormatting sqref="J2322">
    <cfRule type="containsText" dxfId="12630" priority="16808" operator="containsText" text="TRUE">
      <formula>NOT(ISERROR(SEARCH("TRUE",J2322)))</formula>
    </cfRule>
  </conditionalFormatting>
  <conditionalFormatting sqref="G2321">
    <cfRule type="expression" dxfId="12629" priority="16807">
      <formula>K2321&gt;L2321</formula>
    </cfRule>
  </conditionalFormatting>
  <conditionalFormatting sqref="J2321">
    <cfRule type="containsText" dxfId="12628" priority="16801" operator="containsText" text="TRUE">
      <formula>NOT(ISERROR(SEARCH("TRUE",J2321)))</formula>
    </cfRule>
  </conditionalFormatting>
  <conditionalFormatting sqref="G2320">
    <cfRule type="expression" dxfId="12627" priority="16800">
      <formula>K2320&gt;L2320</formula>
    </cfRule>
  </conditionalFormatting>
  <conditionalFormatting sqref="J2320">
    <cfRule type="containsText" dxfId="12626" priority="16794" operator="containsText" text="TRUE">
      <formula>NOT(ISERROR(SEARCH("TRUE",J2320)))</formula>
    </cfRule>
  </conditionalFormatting>
  <conditionalFormatting sqref="G2319">
    <cfRule type="expression" dxfId="12625" priority="16793">
      <formula>K2319&gt;L2319</formula>
    </cfRule>
  </conditionalFormatting>
  <conditionalFormatting sqref="I2315:I2323">
    <cfRule type="containsText" dxfId="12624" priority="16788" operator="containsText" text="No Encontrado">
      <formula>NOT(ISERROR(SEARCH("No Encontrado",I2315)))</formula>
    </cfRule>
    <cfRule type="containsText" dxfId="12623" priority="16789" operator="containsText" text="Cancelado">
      <formula>NOT(ISERROR(SEARCH("Cancelado",I2315)))</formula>
    </cfRule>
    <cfRule type="containsText" dxfId="12622" priority="16790" operator="containsText" text="Entregado">
      <formula>NOT(ISERROR(SEARCH("Entregado",I2315)))</formula>
    </cfRule>
    <cfRule type="containsText" dxfId="12621" priority="16791" operator="containsText" text="Entregado">
      <formula>NOT(ISERROR(SEARCH("Entregado",I2315)))</formula>
    </cfRule>
    <cfRule type="containsText" dxfId="12620" priority="16792" operator="containsText" text="En proceso">
      <formula>NOT(ISERROR(SEARCH("En proceso",I2315)))</formula>
    </cfRule>
  </conditionalFormatting>
  <conditionalFormatting sqref="J2319">
    <cfRule type="containsText" dxfId="12619" priority="16787" operator="containsText" text="TRUE">
      <formula>NOT(ISERROR(SEARCH("TRUE",J2319)))</formula>
    </cfRule>
  </conditionalFormatting>
  <conditionalFormatting sqref="G2318">
    <cfRule type="expression" dxfId="12618" priority="16786">
      <formula>K2318&gt;L2318</formula>
    </cfRule>
  </conditionalFormatting>
  <conditionalFormatting sqref="J2318">
    <cfRule type="containsText" dxfId="12617" priority="16780" operator="containsText" text="TRUE">
      <formula>NOT(ISERROR(SEARCH("TRUE",J2318)))</formula>
    </cfRule>
  </conditionalFormatting>
  <conditionalFormatting sqref="G2317">
    <cfRule type="expression" dxfId="12616" priority="16779">
      <formula>K2317&gt;L2317</formula>
    </cfRule>
  </conditionalFormatting>
  <conditionalFormatting sqref="J2317">
    <cfRule type="containsText" dxfId="12615" priority="16773" operator="containsText" text="TRUE">
      <formula>NOT(ISERROR(SEARCH("TRUE",J2317)))</formula>
    </cfRule>
  </conditionalFormatting>
  <conditionalFormatting sqref="G2316">
    <cfRule type="expression" dxfId="12614" priority="16772">
      <formula>K2316&gt;L2316</formula>
    </cfRule>
  </conditionalFormatting>
  <conditionalFormatting sqref="J2316">
    <cfRule type="containsText" dxfId="12613" priority="16766" operator="containsText" text="TRUE">
      <formula>NOT(ISERROR(SEARCH("TRUE",J2316)))</formula>
    </cfRule>
  </conditionalFormatting>
  <conditionalFormatting sqref="G2315">
    <cfRule type="expression" dxfId="12612" priority="16765">
      <formula>K2315&gt;L2315</formula>
    </cfRule>
  </conditionalFormatting>
  <conditionalFormatting sqref="J2315">
    <cfRule type="containsText" dxfId="12611" priority="16759" operator="containsText" text="TRUE">
      <formula>NOT(ISERROR(SEARCH("TRUE",J2315)))</formula>
    </cfRule>
  </conditionalFormatting>
  <conditionalFormatting sqref="G2314">
    <cfRule type="expression" dxfId="12610" priority="16758">
      <formula>K2314&gt;L2314</formula>
    </cfRule>
  </conditionalFormatting>
  <conditionalFormatting sqref="I2314">
    <cfRule type="containsText" dxfId="12609" priority="16753" operator="containsText" text="No Encontrado">
      <formula>NOT(ISERROR(SEARCH("No Encontrado",I2314)))</formula>
    </cfRule>
    <cfRule type="containsText" dxfId="12608" priority="16754" operator="containsText" text="Cancelado">
      <formula>NOT(ISERROR(SEARCH("Cancelado",I2314)))</formula>
    </cfRule>
    <cfRule type="containsText" dxfId="12607" priority="16755" operator="containsText" text="Entregado">
      <formula>NOT(ISERROR(SEARCH("Entregado",I2314)))</formula>
    </cfRule>
    <cfRule type="containsText" dxfId="12606" priority="16756" operator="containsText" text="Entregado">
      <formula>NOT(ISERROR(SEARCH("Entregado",I2314)))</formula>
    </cfRule>
    <cfRule type="containsText" dxfId="12605" priority="16757" operator="containsText" text="En proceso">
      <formula>NOT(ISERROR(SEARCH("En proceso",I2314)))</formula>
    </cfRule>
  </conditionalFormatting>
  <conditionalFormatting sqref="J2314">
    <cfRule type="containsText" dxfId="12604" priority="16752" operator="containsText" text="TRUE">
      <formula>NOT(ISERROR(SEARCH("TRUE",J2314)))</formula>
    </cfRule>
  </conditionalFormatting>
  <conditionalFormatting sqref="G2313">
    <cfRule type="expression" dxfId="12603" priority="16751">
      <formula>K2313&gt;L2313</formula>
    </cfRule>
  </conditionalFormatting>
  <conditionalFormatting sqref="I2313">
    <cfRule type="containsText" dxfId="12602" priority="16746" operator="containsText" text="No Encontrado">
      <formula>NOT(ISERROR(SEARCH("No Encontrado",I2313)))</formula>
    </cfRule>
    <cfRule type="containsText" dxfId="12601" priority="16747" operator="containsText" text="Cancelado">
      <formula>NOT(ISERROR(SEARCH("Cancelado",I2313)))</formula>
    </cfRule>
    <cfRule type="containsText" dxfId="12600" priority="16748" operator="containsText" text="Entregado">
      <formula>NOT(ISERROR(SEARCH("Entregado",I2313)))</formula>
    </cfRule>
    <cfRule type="containsText" dxfId="12599" priority="16749" operator="containsText" text="Entregado">
      <formula>NOT(ISERROR(SEARCH("Entregado",I2313)))</formula>
    </cfRule>
    <cfRule type="containsText" dxfId="12598" priority="16750" operator="containsText" text="En proceso">
      <formula>NOT(ISERROR(SEARCH("En proceso",I2313)))</formula>
    </cfRule>
  </conditionalFormatting>
  <conditionalFormatting sqref="J2313">
    <cfRule type="containsText" dxfId="12597" priority="16745" operator="containsText" text="TRUE">
      <formula>NOT(ISERROR(SEARCH("TRUE",J2313)))</formula>
    </cfRule>
  </conditionalFormatting>
  <conditionalFormatting sqref="G2312">
    <cfRule type="expression" dxfId="12596" priority="16744">
      <formula>K2312&gt;L2312</formula>
    </cfRule>
  </conditionalFormatting>
  <conditionalFormatting sqref="I2312">
    <cfRule type="containsText" dxfId="12595" priority="16739" operator="containsText" text="No Encontrado">
      <formula>NOT(ISERROR(SEARCH("No Encontrado",I2312)))</formula>
    </cfRule>
    <cfRule type="containsText" dxfId="12594" priority="16740" operator="containsText" text="Cancelado">
      <formula>NOT(ISERROR(SEARCH("Cancelado",I2312)))</formula>
    </cfRule>
    <cfRule type="containsText" dxfId="12593" priority="16741" operator="containsText" text="Entregado">
      <formula>NOT(ISERROR(SEARCH("Entregado",I2312)))</formula>
    </cfRule>
    <cfRule type="containsText" dxfId="12592" priority="16742" operator="containsText" text="Entregado">
      <formula>NOT(ISERROR(SEARCH("Entregado",I2312)))</formula>
    </cfRule>
    <cfRule type="containsText" dxfId="12591" priority="16743" operator="containsText" text="En proceso">
      <formula>NOT(ISERROR(SEARCH("En proceso",I2312)))</formula>
    </cfRule>
  </conditionalFormatting>
  <conditionalFormatting sqref="J2312">
    <cfRule type="containsText" dxfId="12590" priority="16738" operator="containsText" text="TRUE">
      <formula>NOT(ISERROR(SEARCH("TRUE",J2312)))</formula>
    </cfRule>
  </conditionalFormatting>
  <conditionalFormatting sqref="G2311">
    <cfRule type="expression" dxfId="12589" priority="16737">
      <formula>K2311&gt;L2311</formula>
    </cfRule>
  </conditionalFormatting>
  <conditionalFormatting sqref="I2311">
    <cfRule type="containsText" dxfId="12588" priority="16732" operator="containsText" text="No Encontrado">
      <formula>NOT(ISERROR(SEARCH("No Encontrado",I2311)))</formula>
    </cfRule>
    <cfRule type="containsText" dxfId="12587" priority="16733" operator="containsText" text="Cancelado">
      <formula>NOT(ISERROR(SEARCH("Cancelado",I2311)))</formula>
    </cfRule>
    <cfRule type="containsText" dxfId="12586" priority="16734" operator="containsText" text="Entregado">
      <formula>NOT(ISERROR(SEARCH("Entregado",I2311)))</formula>
    </cfRule>
    <cfRule type="containsText" dxfId="12585" priority="16735" operator="containsText" text="Entregado">
      <formula>NOT(ISERROR(SEARCH("Entregado",I2311)))</formula>
    </cfRule>
    <cfRule type="containsText" dxfId="12584" priority="16736" operator="containsText" text="En proceso">
      <formula>NOT(ISERROR(SEARCH("En proceso",I2311)))</formula>
    </cfRule>
  </conditionalFormatting>
  <conditionalFormatting sqref="J2311">
    <cfRule type="containsText" dxfId="12583" priority="16731" operator="containsText" text="TRUE">
      <formula>NOT(ISERROR(SEARCH("TRUE",J2311)))</formula>
    </cfRule>
  </conditionalFormatting>
  <conditionalFormatting sqref="G2310">
    <cfRule type="expression" dxfId="12582" priority="16730">
      <formula>K2310&gt;L2310</formula>
    </cfRule>
  </conditionalFormatting>
  <conditionalFormatting sqref="I2310">
    <cfRule type="containsText" dxfId="12581" priority="16725" operator="containsText" text="No Encontrado">
      <formula>NOT(ISERROR(SEARCH("No Encontrado",I2310)))</formula>
    </cfRule>
    <cfRule type="containsText" dxfId="12580" priority="16726" operator="containsText" text="Cancelado">
      <formula>NOT(ISERROR(SEARCH("Cancelado",I2310)))</formula>
    </cfRule>
    <cfRule type="containsText" dxfId="12579" priority="16727" operator="containsText" text="Entregado">
      <formula>NOT(ISERROR(SEARCH("Entregado",I2310)))</formula>
    </cfRule>
    <cfRule type="containsText" dxfId="12578" priority="16728" operator="containsText" text="Entregado">
      <formula>NOT(ISERROR(SEARCH("Entregado",I2310)))</formula>
    </cfRule>
    <cfRule type="containsText" dxfId="12577" priority="16729" operator="containsText" text="En proceso">
      <formula>NOT(ISERROR(SEARCH("En proceso",I2310)))</formula>
    </cfRule>
  </conditionalFormatting>
  <conditionalFormatting sqref="J2310">
    <cfRule type="containsText" dxfId="12576" priority="16724" operator="containsText" text="TRUE">
      <formula>NOT(ISERROR(SEARCH("TRUE",J2310)))</formula>
    </cfRule>
  </conditionalFormatting>
  <conditionalFormatting sqref="G2309">
    <cfRule type="expression" dxfId="12575" priority="16723">
      <formula>K2309&gt;L2309</formula>
    </cfRule>
  </conditionalFormatting>
  <conditionalFormatting sqref="I2309">
    <cfRule type="containsText" dxfId="12574" priority="16718" operator="containsText" text="No Encontrado">
      <formula>NOT(ISERROR(SEARCH("No Encontrado",I2309)))</formula>
    </cfRule>
    <cfRule type="containsText" dxfId="12573" priority="16719" operator="containsText" text="Cancelado">
      <formula>NOT(ISERROR(SEARCH("Cancelado",I2309)))</formula>
    </cfRule>
    <cfRule type="containsText" dxfId="12572" priority="16720" operator="containsText" text="Entregado">
      <formula>NOT(ISERROR(SEARCH("Entregado",I2309)))</formula>
    </cfRule>
    <cfRule type="containsText" dxfId="12571" priority="16721" operator="containsText" text="Entregado">
      <formula>NOT(ISERROR(SEARCH("Entregado",I2309)))</formula>
    </cfRule>
    <cfRule type="containsText" dxfId="12570" priority="16722" operator="containsText" text="En proceso">
      <formula>NOT(ISERROR(SEARCH("En proceso",I2309)))</formula>
    </cfRule>
  </conditionalFormatting>
  <conditionalFormatting sqref="J2309">
    <cfRule type="containsText" dxfId="12569" priority="16717" operator="containsText" text="TRUE">
      <formula>NOT(ISERROR(SEARCH("TRUE",J2309)))</formula>
    </cfRule>
  </conditionalFormatting>
  <conditionalFormatting sqref="G2308">
    <cfRule type="expression" dxfId="12568" priority="16716">
      <formula>K2308&gt;L2308</formula>
    </cfRule>
  </conditionalFormatting>
  <conditionalFormatting sqref="I2308">
    <cfRule type="containsText" dxfId="12567" priority="16711" operator="containsText" text="No Encontrado">
      <formula>NOT(ISERROR(SEARCH("No Encontrado",I2308)))</formula>
    </cfRule>
    <cfRule type="containsText" dxfId="12566" priority="16712" operator="containsText" text="Cancelado">
      <formula>NOT(ISERROR(SEARCH("Cancelado",I2308)))</formula>
    </cfRule>
    <cfRule type="containsText" dxfId="12565" priority="16713" operator="containsText" text="Entregado">
      <formula>NOT(ISERROR(SEARCH("Entregado",I2308)))</formula>
    </cfRule>
    <cfRule type="containsText" dxfId="12564" priority="16714" operator="containsText" text="Entregado">
      <formula>NOT(ISERROR(SEARCH("Entregado",I2308)))</formula>
    </cfRule>
    <cfRule type="containsText" dxfId="12563" priority="16715" operator="containsText" text="En proceso">
      <formula>NOT(ISERROR(SEARCH("En proceso",I2308)))</formula>
    </cfRule>
  </conditionalFormatting>
  <conditionalFormatting sqref="J2308">
    <cfRule type="containsText" dxfId="12562" priority="16710" operator="containsText" text="TRUE">
      <formula>NOT(ISERROR(SEARCH("TRUE",J2308)))</formula>
    </cfRule>
  </conditionalFormatting>
  <conditionalFormatting sqref="G2307">
    <cfRule type="expression" dxfId="12561" priority="16709">
      <formula>K2307&gt;L2307</formula>
    </cfRule>
  </conditionalFormatting>
  <conditionalFormatting sqref="I2307">
    <cfRule type="containsText" dxfId="12560" priority="16704" operator="containsText" text="No Encontrado">
      <formula>NOT(ISERROR(SEARCH("No Encontrado",I2307)))</formula>
    </cfRule>
    <cfRule type="containsText" dxfId="12559" priority="16705" operator="containsText" text="Cancelado">
      <formula>NOT(ISERROR(SEARCH("Cancelado",I2307)))</formula>
    </cfRule>
    <cfRule type="containsText" dxfId="12558" priority="16706" operator="containsText" text="Entregado">
      <formula>NOT(ISERROR(SEARCH("Entregado",I2307)))</formula>
    </cfRule>
    <cfRule type="containsText" dxfId="12557" priority="16707" operator="containsText" text="Entregado">
      <formula>NOT(ISERROR(SEARCH("Entregado",I2307)))</formula>
    </cfRule>
    <cfRule type="containsText" dxfId="12556" priority="16708" operator="containsText" text="En proceso">
      <formula>NOT(ISERROR(SEARCH("En proceso",I2307)))</formula>
    </cfRule>
  </conditionalFormatting>
  <conditionalFormatting sqref="J2307">
    <cfRule type="containsText" dxfId="12555" priority="16703" operator="containsText" text="TRUE">
      <formula>NOT(ISERROR(SEARCH("TRUE",J2307)))</formula>
    </cfRule>
  </conditionalFormatting>
  <conditionalFormatting sqref="G2306">
    <cfRule type="expression" dxfId="12554" priority="16702">
      <formula>K2306&gt;L2306</formula>
    </cfRule>
  </conditionalFormatting>
  <conditionalFormatting sqref="I2306">
    <cfRule type="containsText" dxfId="12553" priority="16697" operator="containsText" text="No Encontrado">
      <formula>NOT(ISERROR(SEARCH("No Encontrado",I2306)))</formula>
    </cfRule>
    <cfRule type="containsText" dxfId="12552" priority="16698" operator="containsText" text="Cancelado">
      <formula>NOT(ISERROR(SEARCH("Cancelado",I2306)))</formula>
    </cfRule>
    <cfRule type="containsText" dxfId="12551" priority="16699" operator="containsText" text="Entregado">
      <formula>NOT(ISERROR(SEARCH("Entregado",I2306)))</formula>
    </cfRule>
    <cfRule type="containsText" dxfId="12550" priority="16700" operator="containsText" text="Entregado">
      <formula>NOT(ISERROR(SEARCH("Entregado",I2306)))</formula>
    </cfRule>
    <cfRule type="containsText" dxfId="12549" priority="16701" operator="containsText" text="En proceso">
      <formula>NOT(ISERROR(SEARCH("En proceso",I2306)))</formula>
    </cfRule>
  </conditionalFormatting>
  <conditionalFormatting sqref="J2306">
    <cfRule type="containsText" dxfId="12548" priority="16696" operator="containsText" text="TRUE">
      <formula>NOT(ISERROR(SEARCH("TRUE",J2306)))</formula>
    </cfRule>
  </conditionalFormatting>
  <conditionalFormatting sqref="G2305">
    <cfRule type="expression" dxfId="12547" priority="16695">
      <formula>K2305&gt;L2305</formula>
    </cfRule>
  </conditionalFormatting>
  <conditionalFormatting sqref="I2305">
    <cfRule type="containsText" dxfId="12546" priority="16690" operator="containsText" text="No Encontrado">
      <formula>NOT(ISERROR(SEARCH("No Encontrado",I2305)))</formula>
    </cfRule>
    <cfRule type="containsText" dxfId="12545" priority="16691" operator="containsText" text="Cancelado">
      <formula>NOT(ISERROR(SEARCH("Cancelado",I2305)))</formula>
    </cfRule>
    <cfRule type="containsText" dxfId="12544" priority="16692" operator="containsText" text="Entregado">
      <formula>NOT(ISERROR(SEARCH("Entregado",I2305)))</formula>
    </cfRule>
    <cfRule type="containsText" dxfId="12543" priority="16693" operator="containsText" text="Entregado">
      <formula>NOT(ISERROR(SEARCH("Entregado",I2305)))</formula>
    </cfRule>
    <cfRule type="containsText" dxfId="12542" priority="16694" operator="containsText" text="En proceso">
      <formula>NOT(ISERROR(SEARCH("En proceso",I2305)))</formula>
    </cfRule>
  </conditionalFormatting>
  <conditionalFormatting sqref="J2305">
    <cfRule type="containsText" dxfId="12541" priority="16689" operator="containsText" text="TRUE">
      <formula>NOT(ISERROR(SEARCH("TRUE",J2305)))</formula>
    </cfRule>
  </conditionalFormatting>
  <conditionalFormatting sqref="G2304">
    <cfRule type="expression" dxfId="12540" priority="16688">
      <formula>K2304&gt;L2304</formula>
    </cfRule>
  </conditionalFormatting>
  <conditionalFormatting sqref="I2304">
    <cfRule type="containsText" dxfId="12539" priority="16683" operator="containsText" text="No Encontrado">
      <formula>NOT(ISERROR(SEARCH("No Encontrado",I2304)))</formula>
    </cfRule>
    <cfRule type="containsText" dxfId="12538" priority="16684" operator="containsText" text="Cancelado">
      <formula>NOT(ISERROR(SEARCH("Cancelado",I2304)))</formula>
    </cfRule>
    <cfRule type="containsText" dxfId="12537" priority="16685" operator="containsText" text="Entregado">
      <formula>NOT(ISERROR(SEARCH("Entregado",I2304)))</formula>
    </cfRule>
    <cfRule type="containsText" dxfId="12536" priority="16686" operator="containsText" text="Entregado">
      <formula>NOT(ISERROR(SEARCH("Entregado",I2304)))</formula>
    </cfRule>
    <cfRule type="containsText" dxfId="12535" priority="16687" operator="containsText" text="En proceso">
      <formula>NOT(ISERROR(SEARCH("En proceso",I2304)))</formula>
    </cfRule>
  </conditionalFormatting>
  <conditionalFormatting sqref="J2304">
    <cfRule type="containsText" dxfId="12534" priority="16682" operator="containsText" text="TRUE">
      <formula>NOT(ISERROR(SEARCH("TRUE",J2304)))</formula>
    </cfRule>
  </conditionalFormatting>
  <conditionalFormatting sqref="G2303">
    <cfRule type="expression" dxfId="12533" priority="16681">
      <formula>K2303&gt;L2303</formula>
    </cfRule>
  </conditionalFormatting>
  <conditionalFormatting sqref="J2303">
    <cfRule type="containsText" dxfId="12532" priority="16675" operator="containsText" text="TRUE">
      <formula>NOT(ISERROR(SEARCH("TRUE",J2303)))</formula>
    </cfRule>
  </conditionalFormatting>
  <conditionalFormatting sqref="G2302">
    <cfRule type="expression" dxfId="12531" priority="16674">
      <formula>K2302&gt;L2302</formula>
    </cfRule>
  </conditionalFormatting>
  <conditionalFormatting sqref="J2302">
    <cfRule type="containsText" dxfId="12530" priority="16668" operator="containsText" text="TRUE">
      <formula>NOT(ISERROR(SEARCH("TRUE",J2302)))</formula>
    </cfRule>
  </conditionalFormatting>
  <conditionalFormatting sqref="G2301">
    <cfRule type="expression" dxfId="12529" priority="16667">
      <formula>K2301&gt;L2301</formula>
    </cfRule>
  </conditionalFormatting>
  <conditionalFormatting sqref="I2301 I2304:I2305">
    <cfRule type="containsText" dxfId="12528" priority="16662" operator="containsText" text="No Encontrado">
      <formula>NOT(ISERROR(SEARCH("No Encontrado",I2301)))</formula>
    </cfRule>
    <cfRule type="containsText" dxfId="12527" priority="16663" operator="containsText" text="Cancelado">
      <formula>NOT(ISERROR(SEARCH("Cancelado",I2301)))</formula>
    </cfRule>
    <cfRule type="containsText" dxfId="12526" priority="16664" operator="containsText" text="Entregado">
      <formula>NOT(ISERROR(SEARCH("Entregado",I2301)))</formula>
    </cfRule>
    <cfRule type="containsText" dxfId="12525" priority="16665" operator="containsText" text="Entregado">
      <formula>NOT(ISERROR(SEARCH("Entregado",I2301)))</formula>
    </cfRule>
    <cfRule type="containsText" dxfId="12524" priority="16666" operator="containsText" text="En proceso">
      <formula>NOT(ISERROR(SEARCH("En proceso",I2301)))</formula>
    </cfRule>
  </conditionalFormatting>
  <conditionalFormatting sqref="J2301">
    <cfRule type="containsText" dxfId="12523" priority="16661" operator="containsText" text="TRUE">
      <formula>NOT(ISERROR(SEARCH("TRUE",J2301)))</formula>
    </cfRule>
  </conditionalFormatting>
  <conditionalFormatting sqref="G2300">
    <cfRule type="expression" dxfId="12522" priority="16660">
      <formula>K2300&gt;L2300</formula>
    </cfRule>
  </conditionalFormatting>
  <conditionalFormatting sqref="J2300">
    <cfRule type="containsText" dxfId="12521" priority="16654" operator="containsText" text="TRUE">
      <formula>NOT(ISERROR(SEARCH("TRUE",J2300)))</formula>
    </cfRule>
  </conditionalFormatting>
  <conditionalFormatting sqref="G2299">
    <cfRule type="expression" dxfId="12520" priority="16653">
      <formula>K2299&gt;L2299</formula>
    </cfRule>
  </conditionalFormatting>
  <conditionalFormatting sqref="J2299">
    <cfRule type="containsText" dxfId="12519" priority="16647" operator="containsText" text="TRUE">
      <formula>NOT(ISERROR(SEARCH("TRUE",J2299)))</formula>
    </cfRule>
  </conditionalFormatting>
  <conditionalFormatting sqref="G2298">
    <cfRule type="expression" dxfId="12518" priority="16646">
      <formula>K2298&gt;L2298</formula>
    </cfRule>
  </conditionalFormatting>
  <conditionalFormatting sqref="J2298">
    <cfRule type="containsText" dxfId="12517" priority="16640" operator="containsText" text="TRUE">
      <formula>NOT(ISERROR(SEARCH("TRUE",J2298)))</formula>
    </cfRule>
  </conditionalFormatting>
  <conditionalFormatting sqref="I2302:I2303 I2298:I2300">
    <cfRule type="containsText" dxfId="12516" priority="16635" operator="containsText" text="No Encontrado">
      <formula>NOT(ISERROR(SEARCH("No Encontrado",I2298)))</formula>
    </cfRule>
    <cfRule type="containsText" dxfId="12515" priority="16636" operator="containsText" text="Cancelado">
      <formula>NOT(ISERROR(SEARCH("Cancelado",I2298)))</formula>
    </cfRule>
    <cfRule type="containsText" dxfId="12514" priority="16637" operator="containsText" text="Entregado">
      <formula>NOT(ISERROR(SEARCH("Entregado",I2298)))</formula>
    </cfRule>
    <cfRule type="containsText" dxfId="12513" priority="16638" operator="containsText" text="Entregado">
      <formula>NOT(ISERROR(SEARCH("Entregado",I2298)))</formula>
    </cfRule>
    <cfRule type="containsText" dxfId="12512" priority="16639" operator="containsText" text="En proceso">
      <formula>NOT(ISERROR(SEARCH("En proceso",I2298)))</formula>
    </cfRule>
  </conditionalFormatting>
  <conditionalFormatting sqref="G2297">
    <cfRule type="expression" dxfId="12511" priority="16634">
      <formula>K2297&gt;L2297</formula>
    </cfRule>
  </conditionalFormatting>
  <conditionalFormatting sqref="I2297">
    <cfRule type="containsText" dxfId="12510" priority="16629" operator="containsText" text="No Encontrado">
      <formula>NOT(ISERROR(SEARCH("No Encontrado",I2297)))</formula>
    </cfRule>
    <cfRule type="containsText" dxfId="12509" priority="16630" operator="containsText" text="Cancelado">
      <formula>NOT(ISERROR(SEARCH("Cancelado",I2297)))</formula>
    </cfRule>
    <cfRule type="containsText" dxfId="12508" priority="16631" operator="containsText" text="Entregado">
      <formula>NOT(ISERROR(SEARCH("Entregado",I2297)))</formula>
    </cfRule>
    <cfRule type="containsText" dxfId="12507" priority="16632" operator="containsText" text="Entregado">
      <formula>NOT(ISERROR(SEARCH("Entregado",I2297)))</formula>
    </cfRule>
    <cfRule type="containsText" dxfId="12506" priority="16633" operator="containsText" text="En proceso">
      <formula>NOT(ISERROR(SEARCH("En proceso",I2297)))</formula>
    </cfRule>
  </conditionalFormatting>
  <conditionalFormatting sqref="J2297">
    <cfRule type="containsText" dxfId="12505" priority="16628" operator="containsText" text="TRUE">
      <formula>NOT(ISERROR(SEARCH("TRUE",J2297)))</formula>
    </cfRule>
  </conditionalFormatting>
  <conditionalFormatting sqref="G2296">
    <cfRule type="expression" dxfId="12504" priority="16627">
      <formula>K2296&gt;L2296</formula>
    </cfRule>
  </conditionalFormatting>
  <conditionalFormatting sqref="I2296">
    <cfRule type="containsText" dxfId="12503" priority="16622" operator="containsText" text="No Encontrado">
      <formula>NOT(ISERROR(SEARCH("No Encontrado",I2296)))</formula>
    </cfRule>
    <cfRule type="containsText" dxfId="12502" priority="16623" operator="containsText" text="Cancelado">
      <formula>NOT(ISERROR(SEARCH("Cancelado",I2296)))</formula>
    </cfRule>
    <cfRule type="containsText" dxfId="12501" priority="16624" operator="containsText" text="Entregado">
      <formula>NOT(ISERROR(SEARCH("Entregado",I2296)))</formula>
    </cfRule>
    <cfRule type="containsText" dxfId="12500" priority="16625" operator="containsText" text="Entregado">
      <formula>NOT(ISERROR(SEARCH("Entregado",I2296)))</formula>
    </cfRule>
    <cfRule type="containsText" dxfId="12499" priority="16626" operator="containsText" text="En proceso">
      <formula>NOT(ISERROR(SEARCH("En proceso",I2296)))</formula>
    </cfRule>
  </conditionalFormatting>
  <conditionalFormatting sqref="J2296">
    <cfRule type="containsText" dxfId="12498" priority="16621" operator="containsText" text="TRUE">
      <formula>NOT(ISERROR(SEARCH("TRUE",J2296)))</formula>
    </cfRule>
  </conditionalFormatting>
  <conditionalFormatting sqref="G2295">
    <cfRule type="expression" dxfId="12497" priority="16620">
      <formula>K2295&gt;L2295</formula>
    </cfRule>
  </conditionalFormatting>
  <conditionalFormatting sqref="I2295">
    <cfRule type="containsText" dxfId="12496" priority="16615" operator="containsText" text="No Encontrado">
      <formula>NOT(ISERROR(SEARCH("No Encontrado",I2295)))</formula>
    </cfRule>
    <cfRule type="containsText" dxfId="12495" priority="16616" operator="containsText" text="Cancelado">
      <formula>NOT(ISERROR(SEARCH("Cancelado",I2295)))</formula>
    </cfRule>
    <cfRule type="containsText" dxfId="12494" priority="16617" operator="containsText" text="Entregado">
      <formula>NOT(ISERROR(SEARCH("Entregado",I2295)))</formula>
    </cfRule>
    <cfRule type="containsText" dxfId="12493" priority="16618" operator="containsText" text="Entregado">
      <formula>NOT(ISERROR(SEARCH("Entregado",I2295)))</formula>
    </cfRule>
    <cfRule type="containsText" dxfId="12492" priority="16619" operator="containsText" text="En proceso">
      <formula>NOT(ISERROR(SEARCH("En proceso",I2295)))</formula>
    </cfRule>
  </conditionalFormatting>
  <conditionalFormatting sqref="J2295">
    <cfRule type="containsText" dxfId="12491" priority="16614" operator="containsText" text="TRUE">
      <formula>NOT(ISERROR(SEARCH("TRUE",J2295)))</formula>
    </cfRule>
  </conditionalFormatting>
  <conditionalFormatting sqref="G2294">
    <cfRule type="expression" dxfId="12490" priority="16613">
      <formula>K2294&gt;L2294</formula>
    </cfRule>
  </conditionalFormatting>
  <conditionalFormatting sqref="J2294">
    <cfRule type="containsText" dxfId="12489" priority="16607" operator="containsText" text="TRUE">
      <formula>NOT(ISERROR(SEARCH("TRUE",J2294)))</formula>
    </cfRule>
  </conditionalFormatting>
  <conditionalFormatting sqref="G2293">
    <cfRule type="expression" dxfId="12488" priority="16606">
      <formula>K2293&gt;L2293</formula>
    </cfRule>
  </conditionalFormatting>
  <conditionalFormatting sqref="J2293">
    <cfRule type="containsText" dxfId="12487" priority="16600" operator="containsText" text="TRUE">
      <formula>NOT(ISERROR(SEARCH("TRUE",J2293)))</formula>
    </cfRule>
  </conditionalFormatting>
  <conditionalFormatting sqref="G2292">
    <cfRule type="expression" dxfId="12486" priority="16599">
      <formula>K2292&gt;L2292</formula>
    </cfRule>
  </conditionalFormatting>
  <conditionalFormatting sqref="J2292">
    <cfRule type="containsText" dxfId="12485" priority="16593" operator="containsText" text="TRUE">
      <formula>NOT(ISERROR(SEARCH("TRUE",J2292)))</formula>
    </cfRule>
  </conditionalFormatting>
  <conditionalFormatting sqref="G2291">
    <cfRule type="expression" dxfId="12484" priority="16587">
      <formula>K2291&gt;L2291</formula>
    </cfRule>
  </conditionalFormatting>
  <conditionalFormatting sqref="I2291:I2294">
    <cfRule type="containsText" dxfId="12483" priority="16582" operator="containsText" text="No Encontrado">
      <formula>NOT(ISERROR(SEARCH("No Encontrado",I2291)))</formula>
    </cfRule>
    <cfRule type="containsText" dxfId="12482" priority="16583" operator="containsText" text="Cancelado">
      <formula>NOT(ISERROR(SEARCH("Cancelado",I2291)))</formula>
    </cfRule>
    <cfRule type="containsText" dxfId="12481" priority="16584" operator="containsText" text="Entregado">
      <formula>NOT(ISERROR(SEARCH("Entregado",I2291)))</formula>
    </cfRule>
    <cfRule type="containsText" dxfId="12480" priority="16585" operator="containsText" text="Entregado">
      <formula>NOT(ISERROR(SEARCH("Entregado",I2291)))</formula>
    </cfRule>
    <cfRule type="containsText" dxfId="12479" priority="16586" operator="containsText" text="En proceso">
      <formula>NOT(ISERROR(SEARCH("En proceso",I2291)))</formula>
    </cfRule>
  </conditionalFormatting>
  <conditionalFormatting sqref="J2291">
    <cfRule type="containsText" dxfId="12478" priority="16581" operator="containsText" text="TRUE">
      <formula>NOT(ISERROR(SEARCH("TRUE",J2291)))</formula>
    </cfRule>
  </conditionalFormatting>
  <conditionalFormatting sqref="G2290">
    <cfRule type="expression" dxfId="12477" priority="16580">
      <formula>K2290&gt;L2290</formula>
    </cfRule>
  </conditionalFormatting>
  <conditionalFormatting sqref="I2290">
    <cfRule type="containsText" dxfId="12476" priority="16575" operator="containsText" text="No Encontrado">
      <formula>NOT(ISERROR(SEARCH("No Encontrado",I2290)))</formula>
    </cfRule>
    <cfRule type="containsText" dxfId="12475" priority="16576" operator="containsText" text="Cancelado">
      <formula>NOT(ISERROR(SEARCH("Cancelado",I2290)))</formula>
    </cfRule>
    <cfRule type="containsText" dxfId="12474" priority="16577" operator="containsText" text="Entregado">
      <formula>NOT(ISERROR(SEARCH("Entregado",I2290)))</formula>
    </cfRule>
    <cfRule type="containsText" dxfId="12473" priority="16578" operator="containsText" text="Entregado">
      <formula>NOT(ISERROR(SEARCH("Entregado",I2290)))</formula>
    </cfRule>
    <cfRule type="containsText" dxfId="12472" priority="16579" operator="containsText" text="En proceso">
      <formula>NOT(ISERROR(SEARCH("En proceso",I2290)))</formula>
    </cfRule>
  </conditionalFormatting>
  <conditionalFormatting sqref="J2290">
    <cfRule type="containsText" dxfId="12471" priority="16574" operator="containsText" text="TRUE">
      <formula>NOT(ISERROR(SEARCH("TRUE",J2290)))</formula>
    </cfRule>
  </conditionalFormatting>
  <conditionalFormatting sqref="G2289">
    <cfRule type="expression" dxfId="12470" priority="16573">
      <formula>K2289&gt;L2289</formula>
    </cfRule>
  </conditionalFormatting>
  <conditionalFormatting sqref="J2289">
    <cfRule type="containsText" dxfId="12469" priority="16567" operator="containsText" text="TRUE">
      <formula>NOT(ISERROR(SEARCH("TRUE",J2289)))</formula>
    </cfRule>
  </conditionalFormatting>
  <conditionalFormatting sqref="G2288">
    <cfRule type="expression" dxfId="12468" priority="16566">
      <formula>K2288&gt;L2288</formula>
    </cfRule>
  </conditionalFormatting>
  <conditionalFormatting sqref="I2286:I2289">
    <cfRule type="containsText" dxfId="12467" priority="16561" operator="containsText" text="No Encontrado">
      <formula>NOT(ISERROR(SEARCH("No Encontrado",I2286)))</formula>
    </cfRule>
    <cfRule type="containsText" dxfId="12466" priority="16562" operator="containsText" text="Cancelado">
      <formula>NOT(ISERROR(SEARCH("Cancelado",I2286)))</formula>
    </cfRule>
    <cfRule type="containsText" dxfId="12465" priority="16563" operator="containsText" text="Entregado">
      <formula>NOT(ISERROR(SEARCH("Entregado",I2286)))</formula>
    </cfRule>
    <cfRule type="containsText" dxfId="12464" priority="16564" operator="containsText" text="Entregado">
      <formula>NOT(ISERROR(SEARCH("Entregado",I2286)))</formula>
    </cfRule>
    <cfRule type="containsText" dxfId="12463" priority="16565" operator="containsText" text="En proceso">
      <formula>NOT(ISERROR(SEARCH("En proceso",I2286)))</formula>
    </cfRule>
  </conditionalFormatting>
  <conditionalFormatting sqref="J2288">
    <cfRule type="containsText" dxfId="12462" priority="16560" operator="containsText" text="TRUE">
      <formula>NOT(ISERROR(SEARCH("TRUE",J2288)))</formula>
    </cfRule>
  </conditionalFormatting>
  <conditionalFormatting sqref="G2287">
    <cfRule type="expression" dxfId="12461" priority="16559">
      <formula>K2287&gt;L2287</formula>
    </cfRule>
  </conditionalFormatting>
  <conditionalFormatting sqref="J2287">
    <cfRule type="containsText" dxfId="12460" priority="16553" operator="containsText" text="TRUE">
      <formula>NOT(ISERROR(SEARCH("TRUE",J2287)))</formula>
    </cfRule>
  </conditionalFormatting>
  <conditionalFormatting sqref="G2286">
    <cfRule type="expression" dxfId="12459" priority="16552">
      <formula>K2286&gt;L2286</formula>
    </cfRule>
  </conditionalFormatting>
  <conditionalFormatting sqref="J2286">
    <cfRule type="containsText" dxfId="12458" priority="16546" operator="containsText" text="TRUE">
      <formula>NOT(ISERROR(SEARCH("TRUE",J2286)))</formula>
    </cfRule>
  </conditionalFormatting>
  <conditionalFormatting sqref="G2285">
    <cfRule type="expression" dxfId="12457" priority="16545">
      <formula>K2285&gt;L2285</formula>
    </cfRule>
  </conditionalFormatting>
  <conditionalFormatting sqref="I2285">
    <cfRule type="containsText" dxfId="12456" priority="16540" operator="containsText" text="No Encontrado">
      <formula>NOT(ISERROR(SEARCH("No Encontrado",I2285)))</formula>
    </cfRule>
    <cfRule type="containsText" dxfId="12455" priority="16541" operator="containsText" text="Cancelado">
      <formula>NOT(ISERROR(SEARCH("Cancelado",I2285)))</formula>
    </cfRule>
    <cfRule type="containsText" dxfId="12454" priority="16542" operator="containsText" text="Entregado">
      <formula>NOT(ISERROR(SEARCH("Entregado",I2285)))</formula>
    </cfRule>
    <cfRule type="containsText" dxfId="12453" priority="16543" operator="containsText" text="Entregado">
      <formula>NOT(ISERROR(SEARCH("Entregado",I2285)))</formula>
    </cfRule>
    <cfRule type="containsText" dxfId="12452" priority="16544" operator="containsText" text="En proceso">
      <formula>NOT(ISERROR(SEARCH("En proceso",I2285)))</formula>
    </cfRule>
  </conditionalFormatting>
  <conditionalFormatting sqref="J2285">
    <cfRule type="containsText" dxfId="12451" priority="16539" operator="containsText" text="TRUE">
      <formula>NOT(ISERROR(SEARCH("TRUE",J2285)))</formula>
    </cfRule>
  </conditionalFormatting>
  <conditionalFormatting sqref="G2284">
    <cfRule type="expression" dxfId="12450" priority="16538">
      <formula>K2284&gt;L2284</formula>
    </cfRule>
  </conditionalFormatting>
  <conditionalFormatting sqref="I2284">
    <cfRule type="containsText" dxfId="12449" priority="16533" operator="containsText" text="No Encontrado">
      <formula>NOT(ISERROR(SEARCH("No Encontrado",I2284)))</formula>
    </cfRule>
    <cfRule type="containsText" dxfId="12448" priority="16534" operator="containsText" text="Cancelado">
      <formula>NOT(ISERROR(SEARCH("Cancelado",I2284)))</formula>
    </cfRule>
    <cfRule type="containsText" dxfId="12447" priority="16535" operator="containsText" text="Entregado">
      <formula>NOT(ISERROR(SEARCH("Entregado",I2284)))</formula>
    </cfRule>
    <cfRule type="containsText" dxfId="12446" priority="16536" operator="containsText" text="Entregado">
      <formula>NOT(ISERROR(SEARCH("Entregado",I2284)))</formula>
    </cfRule>
    <cfRule type="containsText" dxfId="12445" priority="16537" operator="containsText" text="En proceso">
      <formula>NOT(ISERROR(SEARCH("En proceso",I2284)))</formula>
    </cfRule>
  </conditionalFormatting>
  <conditionalFormatting sqref="J2284">
    <cfRule type="containsText" dxfId="12444" priority="16532" operator="containsText" text="TRUE">
      <formula>NOT(ISERROR(SEARCH("TRUE",J2284)))</formula>
    </cfRule>
  </conditionalFormatting>
  <conditionalFormatting sqref="G2283">
    <cfRule type="expression" dxfId="12443" priority="16531">
      <formula>K2283&gt;L2283</formula>
    </cfRule>
  </conditionalFormatting>
  <conditionalFormatting sqref="I2283">
    <cfRule type="containsText" dxfId="12442" priority="16526" operator="containsText" text="No Encontrado">
      <formula>NOT(ISERROR(SEARCH("No Encontrado",I2283)))</formula>
    </cfRule>
    <cfRule type="containsText" dxfId="12441" priority="16527" operator="containsText" text="Cancelado">
      <formula>NOT(ISERROR(SEARCH("Cancelado",I2283)))</formula>
    </cfRule>
    <cfRule type="containsText" dxfId="12440" priority="16528" operator="containsText" text="Entregado">
      <formula>NOT(ISERROR(SEARCH("Entregado",I2283)))</formula>
    </cfRule>
    <cfRule type="containsText" dxfId="12439" priority="16529" operator="containsText" text="Entregado">
      <formula>NOT(ISERROR(SEARCH("Entregado",I2283)))</formula>
    </cfRule>
    <cfRule type="containsText" dxfId="12438" priority="16530" operator="containsText" text="En proceso">
      <formula>NOT(ISERROR(SEARCH("En proceso",I2283)))</formula>
    </cfRule>
  </conditionalFormatting>
  <conditionalFormatting sqref="J2283">
    <cfRule type="containsText" dxfId="12437" priority="16525" operator="containsText" text="TRUE">
      <formula>NOT(ISERROR(SEARCH("TRUE",J2283)))</formula>
    </cfRule>
  </conditionalFormatting>
  <conditionalFormatting sqref="G2282">
    <cfRule type="expression" dxfId="12436" priority="16524">
      <formula>K2282&gt;L2282</formula>
    </cfRule>
  </conditionalFormatting>
  <conditionalFormatting sqref="I2282">
    <cfRule type="containsText" dxfId="12435" priority="16519" operator="containsText" text="No Encontrado">
      <formula>NOT(ISERROR(SEARCH("No Encontrado",I2282)))</formula>
    </cfRule>
    <cfRule type="containsText" dxfId="12434" priority="16520" operator="containsText" text="Cancelado">
      <formula>NOT(ISERROR(SEARCH("Cancelado",I2282)))</formula>
    </cfRule>
    <cfRule type="containsText" dxfId="12433" priority="16521" operator="containsText" text="Entregado">
      <formula>NOT(ISERROR(SEARCH("Entregado",I2282)))</formula>
    </cfRule>
    <cfRule type="containsText" dxfId="12432" priority="16522" operator="containsText" text="Entregado">
      <formula>NOT(ISERROR(SEARCH("Entregado",I2282)))</formula>
    </cfRule>
    <cfRule type="containsText" dxfId="12431" priority="16523" operator="containsText" text="En proceso">
      <formula>NOT(ISERROR(SEARCH("En proceso",I2282)))</formula>
    </cfRule>
  </conditionalFormatting>
  <conditionalFormatting sqref="J2282">
    <cfRule type="containsText" dxfId="12430" priority="16518" operator="containsText" text="TRUE">
      <formula>NOT(ISERROR(SEARCH("TRUE",J2282)))</formula>
    </cfRule>
  </conditionalFormatting>
  <conditionalFormatting sqref="G2281">
    <cfRule type="expression" dxfId="12429" priority="16517">
      <formula>K2281&gt;L2281</formula>
    </cfRule>
  </conditionalFormatting>
  <conditionalFormatting sqref="I2281">
    <cfRule type="containsText" dxfId="12428" priority="16512" operator="containsText" text="No Encontrado">
      <formula>NOT(ISERROR(SEARCH("No Encontrado",I2281)))</formula>
    </cfRule>
    <cfRule type="containsText" dxfId="12427" priority="16513" operator="containsText" text="Cancelado">
      <formula>NOT(ISERROR(SEARCH("Cancelado",I2281)))</formula>
    </cfRule>
    <cfRule type="containsText" dxfId="12426" priority="16514" operator="containsText" text="Entregado">
      <formula>NOT(ISERROR(SEARCH("Entregado",I2281)))</formula>
    </cfRule>
    <cfRule type="containsText" dxfId="12425" priority="16515" operator="containsText" text="Entregado">
      <formula>NOT(ISERROR(SEARCH("Entregado",I2281)))</formula>
    </cfRule>
    <cfRule type="containsText" dxfId="12424" priority="16516" operator="containsText" text="En proceso">
      <formula>NOT(ISERROR(SEARCH("En proceso",I2281)))</formula>
    </cfRule>
  </conditionalFormatting>
  <conditionalFormatting sqref="J2281">
    <cfRule type="containsText" dxfId="12423" priority="16511" operator="containsText" text="TRUE">
      <formula>NOT(ISERROR(SEARCH("TRUE",J2281)))</formula>
    </cfRule>
  </conditionalFormatting>
  <conditionalFormatting sqref="G2280">
    <cfRule type="expression" dxfId="12422" priority="16510">
      <formula>K2280&gt;L2280</formula>
    </cfRule>
  </conditionalFormatting>
  <conditionalFormatting sqref="I2280">
    <cfRule type="containsText" dxfId="12421" priority="16505" operator="containsText" text="No Encontrado">
      <formula>NOT(ISERROR(SEARCH("No Encontrado",I2280)))</formula>
    </cfRule>
    <cfRule type="containsText" dxfId="12420" priority="16506" operator="containsText" text="Cancelado">
      <formula>NOT(ISERROR(SEARCH("Cancelado",I2280)))</formula>
    </cfRule>
    <cfRule type="containsText" dxfId="12419" priority="16507" operator="containsText" text="Entregado">
      <formula>NOT(ISERROR(SEARCH("Entregado",I2280)))</formula>
    </cfRule>
    <cfRule type="containsText" dxfId="12418" priority="16508" operator="containsText" text="Entregado">
      <formula>NOT(ISERROR(SEARCH("Entregado",I2280)))</formula>
    </cfRule>
    <cfRule type="containsText" dxfId="12417" priority="16509" operator="containsText" text="En proceso">
      <formula>NOT(ISERROR(SEARCH("En proceso",I2280)))</formula>
    </cfRule>
  </conditionalFormatting>
  <conditionalFormatting sqref="J2280">
    <cfRule type="containsText" dxfId="12416" priority="16504" operator="containsText" text="TRUE">
      <formula>NOT(ISERROR(SEARCH("TRUE",J2280)))</formula>
    </cfRule>
  </conditionalFormatting>
  <conditionalFormatting sqref="G2279">
    <cfRule type="expression" dxfId="12415" priority="16503">
      <formula>K2279&gt;L2279</formula>
    </cfRule>
  </conditionalFormatting>
  <conditionalFormatting sqref="I2279">
    <cfRule type="containsText" dxfId="12414" priority="16498" operator="containsText" text="No Encontrado">
      <formula>NOT(ISERROR(SEARCH("No Encontrado",I2279)))</formula>
    </cfRule>
    <cfRule type="containsText" dxfId="12413" priority="16499" operator="containsText" text="Cancelado">
      <formula>NOT(ISERROR(SEARCH("Cancelado",I2279)))</formula>
    </cfRule>
    <cfRule type="containsText" dxfId="12412" priority="16500" operator="containsText" text="Entregado">
      <formula>NOT(ISERROR(SEARCH("Entregado",I2279)))</formula>
    </cfRule>
    <cfRule type="containsText" dxfId="12411" priority="16501" operator="containsText" text="Entregado">
      <formula>NOT(ISERROR(SEARCH("Entregado",I2279)))</formula>
    </cfRule>
    <cfRule type="containsText" dxfId="12410" priority="16502" operator="containsText" text="En proceso">
      <formula>NOT(ISERROR(SEARCH("En proceso",I2279)))</formula>
    </cfRule>
  </conditionalFormatting>
  <conditionalFormatting sqref="J2279">
    <cfRule type="containsText" dxfId="12409" priority="16497" operator="containsText" text="TRUE">
      <formula>NOT(ISERROR(SEARCH("TRUE",J2279)))</formula>
    </cfRule>
  </conditionalFormatting>
  <conditionalFormatting sqref="G2278">
    <cfRule type="expression" dxfId="12408" priority="16496">
      <formula>K2278&gt;L2278</formula>
    </cfRule>
  </conditionalFormatting>
  <conditionalFormatting sqref="I2278">
    <cfRule type="containsText" dxfId="12407" priority="16491" operator="containsText" text="No Encontrado">
      <formula>NOT(ISERROR(SEARCH("No Encontrado",I2278)))</formula>
    </cfRule>
    <cfRule type="containsText" dxfId="12406" priority="16492" operator="containsText" text="Cancelado">
      <formula>NOT(ISERROR(SEARCH("Cancelado",I2278)))</formula>
    </cfRule>
    <cfRule type="containsText" dxfId="12405" priority="16493" operator="containsText" text="Entregado">
      <formula>NOT(ISERROR(SEARCH("Entregado",I2278)))</formula>
    </cfRule>
    <cfRule type="containsText" dxfId="12404" priority="16494" operator="containsText" text="Entregado">
      <formula>NOT(ISERROR(SEARCH("Entregado",I2278)))</formula>
    </cfRule>
    <cfRule type="containsText" dxfId="12403" priority="16495" operator="containsText" text="En proceso">
      <formula>NOT(ISERROR(SEARCH("En proceso",I2278)))</formula>
    </cfRule>
  </conditionalFormatting>
  <conditionalFormatting sqref="J2278">
    <cfRule type="containsText" dxfId="12402" priority="16490" operator="containsText" text="TRUE">
      <formula>NOT(ISERROR(SEARCH("TRUE",J2278)))</formula>
    </cfRule>
  </conditionalFormatting>
  <conditionalFormatting sqref="G2277">
    <cfRule type="expression" dxfId="12401" priority="16489">
      <formula>K2277&gt;L2277</formula>
    </cfRule>
  </conditionalFormatting>
  <conditionalFormatting sqref="I2276:I2277">
    <cfRule type="containsText" dxfId="12400" priority="16484" operator="containsText" text="No Encontrado">
      <formula>NOT(ISERROR(SEARCH("No Encontrado",I2276)))</formula>
    </cfRule>
    <cfRule type="containsText" dxfId="12399" priority="16485" operator="containsText" text="Cancelado">
      <formula>NOT(ISERROR(SEARCH("Cancelado",I2276)))</formula>
    </cfRule>
    <cfRule type="containsText" dxfId="12398" priority="16486" operator="containsText" text="Entregado">
      <formula>NOT(ISERROR(SEARCH("Entregado",I2276)))</formula>
    </cfRule>
    <cfRule type="containsText" dxfId="12397" priority="16487" operator="containsText" text="Entregado">
      <formula>NOT(ISERROR(SEARCH("Entregado",I2276)))</formula>
    </cfRule>
    <cfRule type="containsText" dxfId="12396" priority="16488" operator="containsText" text="En proceso">
      <formula>NOT(ISERROR(SEARCH("En proceso",I2276)))</formula>
    </cfRule>
  </conditionalFormatting>
  <conditionalFormatting sqref="J2277">
    <cfRule type="containsText" dxfId="12395" priority="16483" operator="containsText" text="TRUE">
      <formula>NOT(ISERROR(SEARCH("TRUE",J2277)))</formula>
    </cfRule>
  </conditionalFormatting>
  <conditionalFormatting sqref="G2276">
    <cfRule type="expression" dxfId="12394" priority="16482">
      <formula>K2276&gt;L2276</formula>
    </cfRule>
  </conditionalFormatting>
  <conditionalFormatting sqref="J2276">
    <cfRule type="containsText" dxfId="12393" priority="16476" operator="containsText" text="TRUE">
      <formula>NOT(ISERROR(SEARCH("TRUE",J2276)))</formula>
    </cfRule>
  </conditionalFormatting>
  <conditionalFormatting sqref="G2275">
    <cfRule type="expression" dxfId="12392" priority="16475">
      <formula>K2275&gt;L2275</formula>
    </cfRule>
  </conditionalFormatting>
  <conditionalFormatting sqref="I2275">
    <cfRule type="containsText" dxfId="12391" priority="16470" operator="containsText" text="No Encontrado">
      <formula>NOT(ISERROR(SEARCH("No Encontrado",I2275)))</formula>
    </cfRule>
    <cfRule type="containsText" dxfId="12390" priority="16471" operator="containsText" text="Cancelado">
      <formula>NOT(ISERROR(SEARCH("Cancelado",I2275)))</formula>
    </cfRule>
    <cfRule type="containsText" dxfId="12389" priority="16472" operator="containsText" text="Entregado">
      <formula>NOT(ISERROR(SEARCH("Entregado",I2275)))</formula>
    </cfRule>
    <cfRule type="containsText" dxfId="12388" priority="16473" operator="containsText" text="Entregado">
      <formula>NOT(ISERROR(SEARCH("Entregado",I2275)))</formula>
    </cfRule>
    <cfRule type="containsText" dxfId="12387" priority="16474" operator="containsText" text="En proceso">
      <formula>NOT(ISERROR(SEARCH("En proceso",I2275)))</formula>
    </cfRule>
  </conditionalFormatting>
  <conditionalFormatting sqref="J2275">
    <cfRule type="containsText" dxfId="12386" priority="16469" operator="containsText" text="TRUE">
      <formula>NOT(ISERROR(SEARCH("TRUE",J2275)))</formula>
    </cfRule>
  </conditionalFormatting>
  <conditionalFormatting sqref="G2274">
    <cfRule type="expression" dxfId="12385" priority="16468">
      <formula>K2274&gt;L2274</formula>
    </cfRule>
  </conditionalFormatting>
  <conditionalFormatting sqref="J2274">
    <cfRule type="containsText" dxfId="12384" priority="16462" operator="containsText" text="TRUE">
      <formula>NOT(ISERROR(SEARCH("TRUE",J2274)))</formula>
    </cfRule>
  </conditionalFormatting>
  <conditionalFormatting sqref="G2273">
    <cfRule type="expression" dxfId="12383" priority="16461">
      <formula>K2273&gt;L2273</formula>
    </cfRule>
  </conditionalFormatting>
  <conditionalFormatting sqref="J2273">
    <cfRule type="containsText" dxfId="12382" priority="16455" operator="containsText" text="TRUE">
      <formula>NOT(ISERROR(SEARCH("TRUE",J2273)))</formula>
    </cfRule>
  </conditionalFormatting>
  <conditionalFormatting sqref="G2272">
    <cfRule type="expression" dxfId="12381" priority="16454">
      <formula>K2272&gt;L2272</formula>
    </cfRule>
  </conditionalFormatting>
  <conditionalFormatting sqref="J2272">
    <cfRule type="containsText" dxfId="12380" priority="16448" operator="containsText" text="TRUE">
      <formula>NOT(ISERROR(SEARCH("TRUE",J2272)))</formula>
    </cfRule>
  </conditionalFormatting>
  <conditionalFormatting sqref="G2271">
    <cfRule type="expression" dxfId="12379" priority="16447">
      <formula>K2271&gt;L2271</formula>
    </cfRule>
  </conditionalFormatting>
  <conditionalFormatting sqref="J2271">
    <cfRule type="containsText" dxfId="12378" priority="16441" operator="containsText" text="TRUE">
      <formula>NOT(ISERROR(SEARCH("TRUE",J2271)))</formula>
    </cfRule>
  </conditionalFormatting>
  <conditionalFormatting sqref="G2270">
    <cfRule type="expression" dxfId="12377" priority="16440">
      <formula>K2270&gt;L2270</formula>
    </cfRule>
  </conditionalFormatting>
  <conditionalFormatting sqref="J2270">
    <cfRule type="containsText" dxfId="12376" priority="16434" operator="containsText" text="TRUE">
      <formula>NOT(ISERROR(SEARCH("TRUE",J2270)))</formula>
    </cfRule>
  </conditionalFormatting>
  <conditionalFormatting sqref="G2269">
    <cfRule type="expression" dxfId="12375" priority="16433">
      <formula>K2269&gt;L2269</formula>
    </cfRule>
  </conditionalFormatting>
  <conditionalFormatting sqref="J2269">
    <cfRule type="containsText" dxfId="12374" priority="16427" operator="containsText" text="TRUE">
      <formula>NOT(ISERROR(SEARCH("TRUE",J2269)))</formula>
    </cfRule>
  </conditionalFormatting>
  <conditionalFormatting sqref="G2268">
    <cfRule type="expression" dxfId="12373" priority="16426">
      <formula>K2268&gt;L2268</formula>
    </cfRule>
  </conditionalFormatting>
  <conditionalFormatting sqref="J2268">
    <cfRule type="containsText" dxfId="12372" priority="16420" operator="containsText" text="TRUE">
      <formula>NOT(ISERROR(SEARCH("TRUE",J2268)))</formula>
    </cfRule>
  </conditionalFormatting>
  <conditionalFormatting sqref="G2267">
    <cfRule type="expression" dxfId="12371" priority="16419">
      <formula>K2267&gt;L2267</formula>
    </cfRule>
  </conditionalFormatting>
  <conditionalFormatting sqref="J2267">
    <cfRule type="containsText" dxfId="12370" priority="16413" operator="containsText" text="TRUE">
      <formula>NOT(ISERROR(SEARCH("TRUE",J2267)))</formula>
    </cfRule>
  </conditionalFormatting>
  <conditionalFormatting sqref="G2266">
    <cfRule type="expression" dxfId="12369" priority="16412">
      <formula>K2266&gt;L2266</formula>
    </cfRule>
  </conditionalFormatting>
  <conditionalFormatting sqref="J2266">
    <cfRule type="containsText" dxfId="12368" priority="16406" operator="containsText" text="TRUE">
      <formula>NOT(ISERROR(SEARCH("TRUE",J2266)))</formula>
    </cfRule>
  </conditionalFormatting>
  <conditionalFormatting sqref="G2265">
    <cfRule type="expression" dxfId="12367" priority="16405">
      <formula>K2265&gt;L2265</formula>
    </cfRule>
  </conditionalFormatting>
  <conditionalFormatting sqref="I2265:I2274">
    <cfRule type="containsText" dxfId="12366" priority="16400" operator="containsText" text="No Encontrado">
      <formula>NOT(ISERROR(SEARCH("No Encontrado",I2265)))</formula>
    </cfRule>
    <cfRule type="containsText" dxfId="12365" priority="16401" operator="containsText" text="Cancelado">
      <formula>NOT(ISERROR(SEARCH("Cancelado",I2265)))</formula>
    </cfRule>
    <cfRule type="containsText" dxfId="12364" priority="16402" operator="containsText" text="Entregado">
      <formula>NOT(ISERROR(SEARCH("Entregado",I2265)))</formula>
    </cfRule>
    <cfRule type="containsText" dxfId="12363" priority="16403" operator="containsText" text="Entregado">
      <formula>NOT(ISERROR(SEARCH("Entregado",I2265)))</formula>
    </cfRule>
    <cfRule type="containsText" dxfId="12362" priority="16404" operator="containsText" text="En proceso">
      <formula>NOT(ISERROR(SEARCH("En proceso",I2265)))</formula>
    </cfRule>
  </conditionalFormatting>
  <conditionalFormatting sqref="J2265">
    <cfRule type="containsText" dxfId="12361" priority="16399" operator="containsText" text="TRUE">
      <formula>NOT(ISERROR(SEARCH("TRUE",J2265)))</formula>
    </cfRule>
  </conditionalFormatting>
  <conditionalFormatting sqref="G2264">
    <cfRule type="expression" dxfId="12360" priority="16398">
      <formula>K2264&gt;L2264</formula>
    </cfRule>
  </conditionalFormatting>
  <conditionalFormatting sqref="J2264">
    <cfRule type="containsText" dxfId="12359" priority="16392" operator="containsText" text="TRUE">
      <formula>NOT(ISERROR(SEARCH("TRUE",J2264)))</formula>
    </cfRule>
  </conditionalFormatting>
  <conditionalFormatting sqref="G2263">
    <cfRule type="expression" dxfId="12358" priority="16391">
      <formula>K2263&gt;L2263</formula>
    </cfRule>
  </conditionalFormatting>
  <conditionalFormatting sqref="J2263">
    <cfRule type="containsText" dxfId="12357" priority="16385" operator="containsText" text="TRUE">
      <formula>NOT(ISERROR(SEARCH("TRUE",J2263)))</formula>
    </cfRule>
  </conditionalFormatting>
  <conditionalFormatting sqref="G2262">
    <cfRule type="expression" dxfId="12356" priority="16384">
      <formula>K2262&gt;L2262</formula>
    </cfRule>
  </conditionalFormatting>
  <conditionalFormatting sqref="J2262">
    <cfRule type="containsText" dxfId="12355" priority="16378" operator="containsText" text="TRUE">
      <formula>NOT(ISERROR(SEARCH("TRUE",J2262)))</formula>
    </cfRule>
  </conditionalFormatting>
  <conditionalFormatting sqref="G2261">
    <cfRule type="expression" dxfId="12354" priority="16377">
      <formula>K2261&gt;L2261</formula>
    </cfRule>
  </conditionalFormatting>
  <conditionalFormatting sqref="J2261">
    <cfRule type="containsText" dxfId="12353" priority="16371" operator="containsText" text="TRUE">
      <formula>NOT(ISERROR(SEARCH("TRUE",J2261)))</formula>
    </cfRule>
  </conditionalFormatting>
  <conditionalFormatting sqref="G2260">
    <cfRule type="expression" dxfId="12352" priority="16370">
      <formula>K2260&gt;L2260</formula>
    </cfRule>
  </conditionalFormatting>
  <conditionalFormatting sqref="J2260">
    <cfRule type="containsText" dxfId="12351" priority="16364" operator="containsText" text="TRUE">
      <formula>NOT(ISERROR(SEARCH("TRUE",J2260)))</formula>
    </cfRule>
  </conditionalFormatting>
  <conditionalFormatting sqref="G2259">
    <cfRule type="expression" dxfId="12350" priority="16363">
      <formula>K2259&gt;L2259</formula>
    </cfRule>
  </conditionalFormatting>
  <conditionalFormatting sqref="I2259:I2264">
    <cfRule type="containsText" dxfId="12349" priority="16358" operator="containsText" text="No Encontrado">
      <formula>NOT(ISERROR(SEARCH("No Encontrado",I2259)))</formula>
    </cfRule>
    <cfRule type="containsText" dxfId="12348" priority="16359" operator="containsText" text="Cancelado">
      <formula>NOT(ISERROR(SEARCH("Cancelado",I2259)))</formula>
    </cfRule>
    <cfRule type="containsText" dxfId="12347" priority="16360" operator="containsText" text="Entregado">
      <formula>NOT(ISERROR(SEARCH("Entregado",I2259)))</formula>
    </cfRule>
    <cfRule type="containsText" dxfId="12346" priority="16361" operator="containsText" text="Entregado">
      <formula>NOT(ISERROR(SEARCH("Entregado",I2259)))</formula>
    </cfRule>
    <cfRule type="containsText" dxfId="12345" priority="16362" operator="containsText" text="En proceso">
      <formula>NOT(ISERROR(SEARCH("En proceso",I2259)))</formula>
    </cfRule>
  </conditionalFormatting>
  <conditionalFormatting sqref="J2259">
    <cfRule type="containsText" dxfId="12344" priority="16357" operator="containsText" text="TRUE">
      <formula>NOT(ISERROR(SEARCH("TRUE",J2259)))</formula>
    </cfRule>
  </conditionalFormatting>
  <conditionalFormatting sqref="G2258">
    <cfRule type="expression" dxfId="12343" priority="16356">
      <formula>K2258&gt;L2258</formula>
    </cfRule>
  </conditionalFormatting>
  <conditionalFormatting sqref="I2258">
    <cfRule type="containsText" dxfId="12342" priority="16351" operator="containsText" text="No Encontrado">
      <formula>NOT(ISERROR(SEARCH("No Encontrado",I2258)))</formula>
    </cfRule>
    <cfRule type="containsText" dxfId="12341" priority="16352" operator="containsText" text="Cancelado">
      <formula>NOT(ISERROR(SEARCH("Cancelado",I2258)))</formula>
    </cfRule>
    <cfRule type="containsText" dxfId="12340" priority="16353" operator="containsText" text="Entregado">
      <formula>NOT(ISERROR(SEARCH("Entregado",I2258)))</formula>
    </cfRule>
    <cfRule type="containsText" dxfId="12339" priority="16354" operator="containsText" text="Entregado">
      <formula>NOT(ISERROR(SEARCH("Entregado",I2258)))</formula>
    </cfRule>
    <cfRule type="containsText" dxfId="12338" priority="16355" operator="containsText" text="En proceso">
      <formula>NOT(ISERROR(SEARCH("En proceso",I2258)))</formula>
    </cfRule>
  </conditionalFormatting>
  <conditionalFormatting sqref="J2258">
    <cfRule type="containsText" dxfId="12337" priority="16350" operator="containsText" text="TRUE">
      <formula>NOT(ISERROR(SEARCH("TRUE",J2258)))</formula>
    </cfRule>
  </conditionalFormatting>
  <conditionalFormatting sqref="G2257">
    <cfRule type="expression" dxfId="12336" priority="16349">
      <formula>K2257&gt;L2257</formula>
    </cfRule>
  </conditionalFormatting>
  <conditionalFormatting sqref="I2257">
    <cfRule type="containsText" dxfId="12335" priority="16344" operator="containsText" text="No Encontrado">
      <formula>NOT(ISERROR(SEARCH("No Encontrado",I2257)))</formula>
    </cfRule>
    <cfRule type="containsText" dxfId="12334" priority="16345" operator="containsText" text="Cancelado">
      <formula>NOT(ISERROR(SEARCH("Cancelado",I2257)))</formula>
    </cfRule>
    <cfRule type="containsText" dxfId="12333" priority="16346" operator="containsText" text="Entregado">
      <formula>NOT(ISERROR(SEARCH("Entregado",I2257)))</formula>
    </cfRule>
    <cfRule type="containsText" dxfId="12332" priority="16347" operator="containsText" text="Entregado">
      <formula>NOT(ISERROR(SEARCH("Entregado",I2257)))</formula>
    </cfRule>
    <cfRule type="containsText" dxfId="12331" priority="16348" operator="containsText" text="En proceso">
      <formula>NOT(ISERROR(SEARCH("En proceso",I2257)))</formula>
    </cfRule>
  </conditionalFormatting>
  <conditionalFormatting sqref="J2257">
    <cfRule type="containsText" dxfId="12330" priority="16343" operator="containsText" text="TRUE">
      <formula>NOT(ISERROR(SEARCH("TRUE",J2257)))</formula>
    </cfRule>
  </conditionalFormatting>
  <conditionalFormatting sqref="G2256">
    <cfRule type="expression" dxfId="12329" priority="16342">
      <formula>K2256&gt;L2256</formula>
    </cfRule>
  </conditionalFormatting>
  <conditionalFormatting sqref="I2256">
    <cfRule type="containsText" dxfId="12328" priority="16337" operator="containsText" text="No Encontrado">
      <formula>NOT(ISERROR(SEARCH("No Encontrado",I2256)))</formula>
    </cfRule>
    <cfRule type="containsText" dxfId="12327" priority="16338" operator="containsText" text="Cancelado">
      <formula>NOT(ISERROR(SEARCH("Cancelado",I2256)))</formula>
    </cfRule>
    <cfRule type="containsText" dxfId="12326" priority="16339" operator="containsText" text="Entregado">
      <formula>NOT(ISERROR(SEARCH("Entregado",I2256)))</formula>
    </cfRule>
    <cfRule type="containsText" dxfId="12325" priority="16340" operator="containsText" text="Entregado">
      <formula>NOT(ISERROR(SEARCH("Entregado",I2256)))</formula>
    </cfRule>
    <cfRule type="containsText" dxfId="12324" priority="16341" operator="containsText" text="En proceso">
      <formula>NOT(ISERROR(SEARCH("En proceso",I2256)))</formula>
    </cfRule>
  </conditionalFormatting>
  <conditionalFormatting sqref="J2256">
    <cfRule type="containsText" dxfId="12323" priority="16336" operator="containsText" text="TRUE">
      <formula>NOT(ISERROR(SEARCH("TRUE",J2256)))</formula>
    </cfRule>
  </conditionalFormatting>
  <conditionalFormatting sqref="G2255">
    <cfRule type="expression" dxfId="12322" priority="16335">
      <formula>K2255&gt;L2255</formula>
    </cfRule>
  </conditionalFormatting>
  <conditionalFormatting sqref="I2255">
    <cfRule type="containsText" dxfId="12321" priority="16330" operator="containsText" text="No Encontrado">
      <formula>NOT(ISERROR(SEARCH("No Encontrado",I2255)))</formula>
    </cfRule>
    <cfRule type="containsText" dxfId="12320" priority="16331" operator="containsText" text="Cancelado">
      <formula>NOT(ISERROR(SEARCH("Cancelado",I2255)))</formula>
    </cfRule>
    <cfRule type="containsText" dxfId="12319" priority="16332" operator="containsText" text="Entregado">
      <formula>NOT(ISERROR(SEARCH("Entregado",I2255)))</formula>
    </cfRule>
    <cfRule type="containsText" dxfId="12318" priority="16333" operator="containsText" text="Entregado">
      <formula>NOT(ISERROR(SEARCH("Entregado",I2255)))</formula>
    </cfRule>
    <cfRule type="containsText" dxfId="12317" priority="16334" operator="containsText" text="En proceso">
      <formula>NOT(ISERROR(SEARCH("En proceso",I2255)))</formula>
    </cfRule>
  </conditionalFormatting>
  <conditionalFormatting sqref="J2255">
    <cfRule type="containsText" dxfId="12316" priority="16329" operator="containsText" text="TRUE">
      <formula>NOT(ISERROR(SEARCH("TRUE",J2255)))</formula>
    </cfRule>
  </conditionalFormatting>
  <conditionalFormatting sqref="G2254">
    <cfRule type="expression" dxfId="12315" priority="16328">
      <formula>K2254&gt;L2254</formula>
    </cfRule>
  </conditionalFormatting>
  <conditionalFormatting sqref="I2254">
    <cfRule type="containsText" dxfId="12314" priority="16323" operator="containsText" text="No Encontrado">
      <formula>NOT(ISERROR(SEARCH("No Encontrado",I2254)))</formula>
    </cfRule>
    <cfRule type="containsText" dxfId="12313" priority="16324" operator="containsText" text="Cancelado">
      <formula>NOT(ISERROR(SEARCH("Cancelado",I2254)))</formula>
    </cfRule>
    <cfRule type="containsText" dxfId="12312" priority="16325" operator="containsText" text="Entregado">
      <formula>NOT(ISERROR(SEARCH("Entregado",I2254)))</formula>
    </cfRule>
    <cfRule type="containsText" dxfId="12311" priority="16326" operator="containsText" text="Entregado">
      <formula>NOT(ISERROR(SEARCH("Entregado",I2254)))</formula>
    </cfRule>
    <cfRule type="containsText" dxfId="12310" priority="16327" operator="containsText" text="En proceso">
      <formula>NOT(ISERROR(SEARCH("En proceso",I2254)))</formula>
    </cfRule>
  </conditionalFormatting>
  <conditionalFormatting sqref="J2254">
    <cfRule type="containsText" dxfId="12309" priority="16322" operator="containsText" text="TRUE">
      <formula>NOT(ISERROR(SEARCH("TRUE",J2254)))</formula>
    </cfRule>
  </conditionalFormatting>
  <conditionalFormatting sqref="G2253">
    <cfRule type="expression" dxfId="12308" priority="16321">
      <formula>K2253&gt;L2253</formula>
    </cfRule>
  </conditionalFormatting>
  <conditionalFormatting sqref="I2244:I2253">
    <cfRule type="containsText" dxfId="12307" priority="16316" operator="containsText" text="No Encontrado">
      <formula>NOT(ISERROR(SEARCH("No Encontrado",I2244)))</formula>
    </cfRule>
    <cfRule type="containsText" dxfId="12306" priority="16317" operator="containsText" text="Cancelado">
      <formula>NOT(ISERROR(SEARCH("Cancelado",I2244)))</formula>
    </cfRule>
    <cfRule type="containsText" dxfId="12305" priority="16318" operator="containsText" text="Entregado">
      <formula>NOT(ISERROR(SEARCH("Entregado",I2244)))</formula>
    </cfRule>
    <cfRule type="containsText" dxfId="12304" priority="16319" operator="containsText" text="Entregado">
      <formula>NOT(ISERROR(SEARCH("Entregado",I2244)))</formula>
    </cfRule>
    <cfRule type="containsText" dxfId="12303" priority="16320" operator="containsText" text="En proceso">
      <formula>NOT(ISERROR(SEARCH("En proceso",I2244)))</formula>
    </cfRule>
  </conditionalFormatting>
  <conditionalFormatting sqref="J2253">
    <cfRule type="containsText" dxfId="12302" priority="16315" operator="containsText" text="TRUE">
      <formula>NOT(ISERROR(SEARCH("TRUE",J2253)))</formula>
    </cfRule>
  </conditionalFormatting>
  <conditionalFormatting sqref="G2252">
    <cfRule type="expression" dxfId="12301" priority="16314">
      <formula>K2252&gt;L2252</formula>
    </cfRule>
  </conditionalFormatting>
  <conditionalFormatting sqref="J2252">
    <cfRule type="containsText" dxfId="12300" priority="16308" operator="containsText" text="TRUE">
      <formula>NOT(ISERROR(SEARCH("TRUE",J2252)))</formula>
    </cfRule>
  </conditionalFormatting>
  <conditionalFormatting sqref="G2251">
    <cfRule type="expression" dxfId="12299" priority="16307">
      <formula>K2251&gt;L2251</formula>
    </cfRule>
  </conditionalFormatting>
  <conditionalFormatting sqref="J2251">
    <cfRule type="containsText" dxfId="12298" priority="16301" operator="containsText" text="TRUE">
      <formula>NOT(ISERROR(SEARCH("TRUE",J2251)))</formula>
    </cfRule>
  </conditionalFormatting>
  <conditionalFormatting sqref="G2250">
    <cfRule type="expression" dxfId="12297" priority="16300">
      <formula>K2250&gt;L2250</formula>
    </cfRule>
  </conditionalFormatting>
  <conditionalFormatting sqref="J2250">
    <cfRule type="containsText" dxfId="12296" priority="16294" operator="containsText" text="TRUE">
      <formula>NOT(ISERROR(SEARCH("TRUE",J2250)))</formula>
    </cfRule>
  </conditionalFormatting>
  <conditionalFormatting sqref="G2249">
    <cfRule type="expression" dxfId="12295" priority="16293">
      <formula>K2249&gt;L2249</formula>
    </cfRule>
  </conditionalFormatting>
  <conditionalFormatting sqref="J2249">
    <cfRule type="containsText" dxfId="12294" priority="16287" operator="containsText" text="TRUE">
      <formula>NOT(ISERROR(SEARCH("TRUE",J2249)))</formula>
    </cfRule>
  </conditionalFormatting>
  <conditionalFormatting sqref="G2248">
    <cfRule type="expression" dxfId="12293" priority="16286">
      <formula>K2248&gt;L2248</formula>
    </cfRule>
  </conditionalFormatting>
  <conditionalFormatting sqref="J2248">
    <cfRule type="containsText" dxfId="12292" priority="16280" operator="containsText" text="TRUE">
      <formula>NOT(ISERROR(SEARCH("TRUE",J2248)))</formula>
    </cfRule>
  </conditionalFormatting>
  <conditionalFormatting sqref="G2247">
    <cfRule type="expression" dxfId="12291" priority="16279">
      <formula>K2247&gt;L2247</formula>
    </cfRule>
  </conditionalFormatting>
  <conditionalFormatting sqref="J2247">
    <cfRule type="containsText" dxfId="12290" priority="16273" operator="containsText" text="TRUE">
      <formula>NOT(ISERROR(SEARCH("TRUE",J2247)))</formula>
    </cfRule>
  </conditionalFormatting>
  <conditionalFormatting sqref="G2246">
    <cfRule type="expression" dxfId="12289" priority="16272">
      <formula>K2246&gt;L2246</formula>
    </cfRule>
  </conditionalFormatting>
  <conditionalFormatting sqref="J2246">
    <cfRule type="containsText" dxfId="12288" priority="16266" operator="containsText" text="TRUE">
      <formula>NOT(ISERROR(SEARCH("TRUE",J2246)))</formula>
    </cfRule>
  </conditionalFormatting>
  <conditionalFormatting sqref="G2245">
    <cfRule type="expression" dxfId="12287" priority="16265">
      <formula>K2245&gt;L2245</formula>
    </cfRule>
  </conditionalFormatting>
  <conditionalFormatting sqref="J2245">
    <cfRule type="containsText" dxfId="12286" priority="16259" operator="containsText" text="TRUE">
      <formula>NOT(ISERROR(SEARCH("TRUE",J2245)))</formula>
    </cfRule>
  </conditionalFormatting>
  <conditionalFormatting sqref="G2244">
    <cfRule type="expression" dxfId="12285" priority="16258">
      <formula>K2244&gt;L2244</formula>
    </cfRule>
  </conditionalFormatting>
  <conditionalFormatting sqref="J2244">
    <cfRule type="containsText" dxfId="12284" priority="16252" operator="containsText" text="TRUE">
      <formula>NOT(ISERROR(SEARCH("TRUE",J2244)))</formula>
    </cfRule>
  </conditionalFormatting>
  <conditionalFormatting sqref="G2243">
    <cfRule type="expression" dxfId="12283" priority="16251">
      <formula>K2243&gt;L2243</formula>
    </cfRule>
  </conditionalFormatting>
  <conditionalFormatting sqref="I2243">
    <cfRule type="containsText" dxfId="12282" priority="16246" operator="containsText" text="No Encontrado">
      <formula>NOT(ISERROR(SEARCH("No Encontrado",I2243)))</formula>
    </cfRule>
    <cfRule type="containsText" dxfId="12281" priority="16247" operator="containsText" text="Cancelado">
      <formula>NOT(ISERROR(SEARCH("Cancelado",I2243)))</formula>
    </cfRule>
    <cfRule type="containsText" dxfId="12280" priority="16248" operator="containsText" text="Entregado">
      <formula>NOT(ISERROR(SEARCH("Entregado",I2243)))</formula>
    </cfRule>
    <cfRule type="containsText" dxfId="12279" priority="16249" operator="containsText" text="Entregado">
      <formula>NOT(ISERROR(SEARCH("Entregado",I2243)))</formula>
    </cfRule>
    <cfRule type="containsText" dxfId="12278" priority="16250" operator="containsText" text="En proceso">
      <formula>NOT(ISERROR(SEARCH("En proceso",I2243)))</formula>
    </cfRule>
  </conditionalFormatting>
  <conditionalFormatting sqref="J2243">
    <cfRule type="containsText" dxfId="12277" priority="16245" operator="containsText" text="TRUE">
      <formula>NOT(ISERROR(SEARCH("TRUE",J2243)))</formula>
    </cfRule>
  </conditionalFormatting>
  <conditionalFormatting sqref="G2242">
    <cfRule type="expression" dxfId="12276" priority="16244">
      <formula>K2242&gt;L2242</formula>
    </cfRule>
  </conditionalFormatting>
  <conditionalFormatting sqref="I2242">
    <cfRule type="containsText" dxfId="12275" priority="16239" operator="containsText" text="No Encontrado">
      <formula>NOT(ISERROR(SEARCH("No Encontrado",I2242)))</formula>
    </cfRule>
    <cfRule type="containsText" dxfId="12274" priority="16240" operator="containsText" text="Cancelado">
      <formula>NOT(ISERROR(SEARCH("Cancelado",I2242)))</formula>
    </cfRule>
    <cfRule type="containsText" dxfId="12273" priority="16241" operator="containsText" text="Entregado">
      <formula>NOT(ISERROR(SEARCH("Entregado",I2242)))</formula>
    </cfRule>
    <cfRule type="containsText" dxfId="12272" priority="16242" operator="containsText" text="Entregado">
      <formula>NOT(ISERROR(SEARCH("Entregado",I2242)))</formula>
    </cfRule>
    <cfRule type="containsText" dxfId="12271" priority="16243" operator="containsText" text="En proceso">
      <formula>NOT(ISERROR(SEARCH("En proceso",I2242)))</formula>
    </cfRule>
  </conditionalFormatting>
  <conditionalFormatting sqref="J2242">
    <cfRule type="containsText" dxfId="12270" priority="16238" operator="containsText" text="TRUE">
      <formula>NOT(ISERROR(SEARCH("TRUE",J2242)))</formula>
    </cfRule>
  </conditionalFormatting>
  <conditionalFormatting sqref="G2241">
    <cfRule type="expression" dxfId="12269" priority="16237">
      <formula>K2241&gt;L2241</formula>
    </cfRule>
  </conditionalFormatting>
  <conditionalFormatting sqref="I2241">
    <cfRule type="containsText" dxfId="12268" priority="16232" operator="containsText" text="No Encontrado">
      <formula>NOT(ISERROR(SEARCH("No Encontrado",I2241)))</formula>
    </cfRule>
    <cfRule type="containsText" dxfId="12267" priority="16233" operator="containsText" text="Cancelado">
      <formula>NOT(ISERROR(SEARCH("Cancelado",I2241)))</formula>
    </cfRule>
    <cfRule type="containsText" dxfId="12266" priority="16234" operator="containsText" text="Entregado">
      <formula>NOT(ISERROR(SEARCH("Entregado",I2241)))</formula>
    </cfRule>
    <cfRule type="containsText" dxfId="12265" priority="16235" operator="containsText" text="Entregado">
      <formula>NOT(ISERROR(SEARCH("Entregado",I2241)))</formula>
    </cfRule>
    <cfRule type="containsText" dxfId="12264" priority="16236" operator="containsText" text="En proceso">
      <formula>NOT(ISERROR(SEARCH("En proceso",I2241)))</formula>
    </cfRule>
  </conditionalFormatting>
  <conditionalFormatting sqref="J2241">
    <cfRule type="containsText" dxfId="12263" priority="16231" operator="containsText" text="TRUE">
      <formula>NOT(ISERROR(SEARCH("TRUE",J2241)))</formula>
    </cfRule>
  </conditionalFormatting>
  <conditionalFormatting sqref="G2240">
    <cfRule type="expression" dxfId="12262" priority="16230">
      <formula>K2240&gt;L2240</formula>
    </cfRule>
  </conditionalFormatting>
  <conditionalFormatting sqref="I2240">
    <cfRule type="containsText" dxfId="12261" priority="16225" operator="containsText" text="No Encontrado">
      <formula>NOT(ISERROR(SEARCH("No Encontrado",I2240)))</formula>
    </cfRule>
    <cfRule type="containsText" dxfId="12260" priority="16226" operator="containsText" text="Cancelado">
      <formula>NOT(ISERROR(SEARCH("Cancelado",I2240)))</formula>
    </cfRule>
    <cfRule type="containsText" dxfId="12259" priority="16227" operator="containsText" text="Entregado">
      <formula>NOT(ISERROR(SEARCH("Entregado",I2240)))</formula>
    </cfRule>
    <cfRule type="containsText" dxfId="12258" priority="16228" operator="containsText" text="Entregado">
      <formula>NOT(ISERROR(SEARCH("Entregado",I2240)))</formula>
    </cfRule>
    <cfRule type="containsText" dxfId="12257" priority="16229" operator="containsText" text="En proceso">
      <formula>NOT(ISERROR(SEARCH("En proceso",I2240)))</formula>
    </cfRule>
  </conditionalFormatting>
  <conditionalFormatting sqref="J2240">
    <cfRule type="containsText" dxfId="12256" priority="16224" operator="containsText" text="TRUE">
      <formula>NOT(ISERROR(SEARCH("TRUE",J2240)))</formula>
    </cfRule>
  </conditionalFormatting>
  <conditionalFormatting sqref="G2239">
    <cfRule type="expression" dxfId="12255" priority="16223">
      <formula>K2239&gt;L2239</formula>
    </cfRule>
  </conditionalFormatting>
  <conditionalFormatting sqref="I2239">
    <cfRule type="containsText" dxfId="12254" priority="16218" operator="containsText" text="No Encontrado">
      <formula>NOT(ISERROR(SEARCH("No Encontrado",I2239)))</formula>
    </cfRule>
    <cfRule type="containsText" dxfId="12253" priority="16219" operator="containsText" text="Cancelado">
      <formula>NOT(ISERROR(SEARCH("Cancelado",I2239)))</formula>
    </cfRule>
    <cfRule type="containsText" dxfId="12252" priority="16220" operator="containsText" text="Entregado">
      <formula>NOT(ISERROR(SEARCH("Entregado",I2239)))</formula>
    </cfRule>
    <cfRule type="containsText" dxfId="12251" priority="16221" operator="containsText" text="Entregado">
      <formula>NOT(ISERROR(SEARCH("Entregado",I2239)))</formula>
    </cfRule>
    <cfRule type="containsText" dxfId="12250" priority="16222" operator="containsText" text="En proceso">
      <formula>NOT(ISERROR(SEARCH("En proceso",I2239)))</formula>
    </cfRule>
  </conditionalFormatting>
  <conditionalFormatting sqref="J2239">
    <cfRule type="containsText" dxfId="12249" priority="16217" operator="containsText" text="TRUE">
      <formula>NOT(ISERROR(SEARCH("TRUE",J2239)))</formula>
    </cfRule>
  </conditionalFormatting>
  <conditionalFormatting sqref="G2238">
    <cfRule type="expression" dxfId="12248" priority="16216">
      <formula>K2238&gt;L2238</formula>
    </cfRule>
  </conditionalFormatting>
  <conditionalFormatting sqref="J2238">
    <cfRule type="containsText" dxfId="12247" priority="16210" operator="containsText" text="TRUE">
      <formula>NOT(ISERROR(SEARCH("TRUE",J2238)))</formula>
    </cfRule>
  </conditionalFormatting>
  <conditionalFormatting sqref="G2237">
    <cfRule type="expression" dxfId="12246" priority="16209">
      <formula>K2237&gt;L2237</formula>
    </cfRule>
  </conditionalFormatting>
  <conditionalFormatting sqref="J2237">
    <cfRule type="containsText" dxfId="12245" priority="16203" operator="containsText" text="TRUE">
      <formula>NOT(ISERROR(SEARCH("TRUE",J2237)))</formula>
    </cfRule>
  </conditionalFormatting>
  <conditionalFormatting sqref="G2236">
    <cfRule type="expression" dxfId="12244" priority="16202">
      <formula>K2236&gt;L2236</formula>
    </cfRule>
  </conditionalFormatting>
  <conditionalFormatting sqref="J2236">
    <cfRule type="containsText" dxfId="12243" priority="16196" operator="containsText" text="TRUE">
      <formula>NOT(ISERROR(SEARCH("TRUE",J2236)))</formula>
    </cfRule>
  </conditionalFormatting>
  <conditionalFormatting sqref="G2235">
    <cfRule type="expression" dxfId="12242" priority="16195">
      <formula>K2235&gt;L2235</formula>
    </cfRule>
  </conditionalFormatting>
  <conditionalFormatting sqref="I2235">
    <cfRule type="containsText" dxfId="12241" priority="16190" operator="containsText" text="No Encontrado">
      <formula>NOT(ISERROR(SEARCH("No Encontrado",I2235)))</formula>
    </cfRule>
    <cfRule type="containsText" dxfId="12240" priority="16191" operator="containsText" text="Cancelado">
      <formula>NOT(ISERROR(SEARCH("Cancelado",I2235)))</formula>
    </cfRule>
    <cfRule type="containsText" dxfId="12239" priority="16192" operator="containsText" text="Entregado">
      <formula>NOT(ISERROR(SEARCH("Entregado",I2235)))</formula>
    </cfRule>
    <cfRule type="containsText" dxfId="12238" priority="16193" operator="containsText" text="Entregado">
      <formula>NOT(ISERROR(SEARCH("Entregado",I2235)))</formula>
    </cfRule>
    <cfRule type="containsText" dxfId="12237" priority="16194" operator="containsText" text="En proceso">
      <formula>NOT(ISERROR(SEARCH("En proceso",I2235)))</formula>
    </cfRule>
  </conditionalFormatting>
  <conditionalFormatting sqref="J2235">
    <cfRule type="containsText" dxfId="12236" priority="16189" operator="containsText" text="TRUE">
      <formula>NOT(ISERROR(SEARCH("TRUE",J2235)))</formula>
    </cfRule>
  </conditionalFormatting>
  <conditionalFormatting sqref="I2236:I2237">
    <cfRule type="containsText" dxfId="12235" priority="16184" operator="containsText" text="No Encontrado">
      <formula>NOT(ISERROR(SEARCH("No Encontrado",I2236)))</formula>
    </cfRule>
    <cfRule type="containsText" dxfId="12234" priority="16185" operator="containsText" text="Cancelado">
      <formula>NOT(ISERROR(SEARCH("Cancelado",I2236)))</formula>
    </cfRule>
    <cfRule type="containsText" dxfId="12233" priority="16186" operator="containsText" text="Entregado">
      <formula>NOT(ISERROR(SEARCH("Entregado",I2236)))</formula>
    </cfRule>
    <cfRule type="containsText" dxfId="12232" priority="16187" operator="containsText" text="Entregado">
      <formula>NOT(ISERROR(SEARCH("Entregado",I2236)))</formula>
    </cfRule>
    <cfRule type="containsText" dxfId="12231" priority="16188" operator="containsText" text="En proceso">
      <formula>NOT(ISERROR(SEARCH("En proceso",I2236)))</formula>
    </cfRule>
  </conditionalFormatting>
  <conditionalFormatting sqref="I2238">
    <cfRule type="containsText" dxfId="12230" priority="16179" operator="containsText" text="No Encontrado">
      <formula>NOT(ISERROR(SEARCH("No Encontrado",I2238)))</formula>
    </cfRule>
    <cfRule type="containsText" dxfId="12229" priority="16180" operator="containsText" text="Cancelado">
      <formula>NOT(ISERROR(SEARCH("Cancelado",I2238)))</formula>
    </cfRule>
    <cfRule type="containsText" dxfId="12228" priority="16181" operator="containsText" text="Entregado">
      <formula>NOT(ISERROR(SEARCH("Entregado",I2238)))</formula>
    </cfRule>
    <cfRule type="containsText" dxfId="12227" priority="16182" operator="containsText" text="Entregado">
      <formula>NOT(ISERROR(SEARCH("Entregado",I2238)))</formula>
    </cfRule>
    <cfRule type="containsText" dxfId="12226" priority="16183" operator="containsText" text="En proceso">
      <formula>NOT(ISERROR(SEARCH("En proceso",I2238)))</formula>
    </cfRule>
  </conditionalFormatting>
  <conditionalFormatting sqref="G2234">
    <cfRule type="expression" dxfId="12225" priority="16178">
      <formula>K2234&gt;L2234</formula>
    </cfRule>
  </conditionalFormatting>
  <conditionalFormatting sqref="J2234">
    <cfRule type="containsText" dxfId="12224" priority="16172" operator="containsText" text="TRUE">
      <formula>NOT(ISERROR(SEARCH("TRUE",J2234)))</formula>
    </cfRule>
  </conditionalFormatting>
  <conditionalFormatting sqref="G2233">
    <cfRule type="expression" dxfId="12223" priority="16171">
      <formula>K2233&gt;L2233</formula>
    </cfRule>
  </conditionalFormatting>
  <conditionalFormatting sqref="J2233">
    <cfRule type="containsText" dxfId="12222" priority="16165" operator="containsText" text="TRUE">
      <formula>NOT(ISERROR(SEARCH("TRUE",J2233)))</formula>
    </cfRule>
  </conditionalFormatting>
  <conditionalFormatting sqref="G2232">
    <cfRule type="expression" dxfId="12221" priority="16164">
      <formula>K2232&gt;L2232</formula>
    </cfRule>
  </conditionalFormatting>
  <conditionalFormatting sqref="I2231:I2234">
    <cfRule type="containsText" dxfId="12220" priority="16159" operator="containsText" text="No Encontrado">
      <formula>NOT(ISERROR(SEARCH("No Encontrado",I2231)))</formula>
    </cfRule>
    <cfRule type="containsText" dxfId="12219" priority="16160" operator="containsText" text="Cancelado">
      <formula>NOT(ISERROR(SEARCH("Cancelado",I2231)))</formula>
    </cfRule>
    <cfRule type="containsText" dxfId="12218" priority="16161" operator="containsText" text="Entregado">
      <formula>NOT(ISERROR(SEARCH("Entregado",I2231)))</formula>
    </cfRule>
    <cfRule type="containsText" dxfId="12217" priority="16162" operator="containsText" text="Entregado">
      <formula>NOT(ISERROR(SEARCH("Entregado",I2231)))</formula>
    </cfRule>
    <cfRule type="containsText" dxfId="12216" priority="16163" operator="containsText" text="En proceso">
      <formula>NOT(ISERROR(SEARCH("En proceso",I2231)))</formula>
    </cfRule>
  </conditionalFormatting>
  <conditionalFormatting sqref="J2232">
    <cfRule type="containsText" dxfId="12215" priority="16158" operator="containsText" text="TRUE">
      <formula>NOT(ISERROR(SEARCH("TRUE",J2232)))</formula>
    </cfRule>
  </conditionalFormatting>
  <conditionalFormatting sqref="G2231">
    <cfRule type="expression" dxfId="12214" priority="16157">
      <formula>K2231&gt;L2231</formula>
    </cfRule>
  </conditionalFormatting>
  <conditionalFormatting sqref="J2231">
    <cfRule type="containsText" dxfId="12213" priority="16151" operator="containsText" text="TRUE">
      <formula>NOT(ISERROR(SEARCH("TRUE",J2231)))</formula>
    </cfRule>
  </conditionalFormatting>
  <conditionalFormatting sqref="G2230">
    <cfRule type="expression" dxfId="12212" priority="16150">
      <formula>K2230&gt;L2230</formula>
    </cfRule>
  </conditionalFormatting>
  <conditionalFormatting sqref="J2230">
    <cfRule type="containsText" dxfId="12211" priority="16144" operator="containsText" text="TRUE">
      <formula>NOT(ISERROR(SEARCH("TRUE",J2230)))</formula>
    </cfRule>
  </conditionalFormatting>
  <conditionalFormatting sqref="G2229">
    <cfRule type="expression" dxfId="12210" priority="16143">
      <formula>K2229&gt;L2229</formula>
    </cfRule>
  </conditionalFormatting>
  <conditionalFormatting sqref="J2229">
    <cfRule type="containsText" dxfId="12209" priority="16137" operator="containsText" text="TRUE">
      <formula>NOT(ISERROR(SEARCH("TRUE",J2229)))</formula>
    </cfRule>
  </conditionalFormatting>
  <conditionalFormatting sqref="G2228">
    <cfRule type="expression" dxfId="12208" priority="16136">
      <formula>K2228&gt;L2228</formula>
    </cfRule>
  </conditionalFormatting>
  <conditionalFormatting sqref="J2228">
    <cfRule type="containsText" dxfId="12207" priority="16130" operator="containsText" text="TRUE">
      <formula>NOT(ISERROR(SEARCH("TRUE",J2228)))</formula>
    </cfRule>
  </conditionalFormatting>
  <conditionalFormatting sqref="G2227">
    <cfRule type="expression" dxfId="12206" priority="16129">
      <formula>K2227&gt;L2227</formula>
    </cfRule>
  </conditionalFormatting>
  <conditionalFormatting sqref="I2227:I2230">
    <cfRule type="containsText" dxfId="12205" priority="16124" operator="containsText" text="No Encontrado">
      <formula>NOT(ISERROR(SEARCH("No Encontrado",I2227)))</formula>
    </cfRule>
    <cfRule type="containsText" dxfId="12204" priority="16125" operator="containsText" text="Cancelado">
      <formula>NOT(ISERROR(SEARCH("Cancelado",I2227)))</formula>
    </cfRule>
    <cfRule type="containsText" dxfId="12203" priority="16126" operator="containsText" text="Entregado">
      <formula>NOT(ISERROR(SEARCH("Entregado",I2227)))</formula>
    </cfRule>
    <cfRule type="containsText" dxfId="12202" priority="16127" operator="containsText" text="Entregado">
      <formula>NOT(ISERROR(SEARCH("Entregado",I2227)))</formula>
    </cfRule>
    <cfRule type="containsText" dxfId="12201" priority="16128" operator="containsText" text="En proceso">
      <formula>NOT(ISERROR(SEARCH("En proceso",I2227)))</formula>
    </cfRule>
  </conditionalFormatting>
  <conditionalFormatting sqref="J2227">
    <cfRule type="containsText" dxfId="12200" priority="16123" operator="containsText" text="TRUE">
      <formula>NOT(ISERROR(SEARCH("TRUE",J2227)))</formula>
    </cfRule>
  </conditionalFormatting>
  <conditionalFormatting sqref="G2226">
    <cfRule type="expression" dxfId="12199" priority="16122">
      <formula>K2226&gt;L2226</formula>
    </cfRule>
  </conditionalFormatting>
  <conditionalFormatting sqref="I2226">
    <cfRule type="containsText" dxfId="12198" priority="16117" operator="containsText" text="No Encontrado">
      <formula>NOT(ISERROR(SEARCH("No Encontrado",I2226)))</formula>
    </cfRule>
    <cfRule type="containsText" dxfId="12197" priority="16118" operator="containsText" text="Cancelado">
      <formula>NOT(ISERROR(SEARCH("Cancelado",I2226)))</formula>
    </cfRule>
    <cfRule type="containsText" dxfId="12196" priority="16119" operator="containsText" text="Entregado">
      <formula>NOT(ISERROR(SEARCH("Entregado",I2226)))</formula>
    </cfRule>
    <cfRule type="containsText" dxfId="12195" priority="16120" operator="containsText" text="Entregado">
      <formula>NOT(ISERROR(SEARCH("Entregado",I2226)))</formula>
    </cfRule>
    <cfRule type="containsText" dxfId="12194" priority="16121" operator="containsText" text="En proceso">
      <formula>NOT(ISERROR(SEARCH("En proceso",I2226)))</formula>
    </cfRule>
  </conditionalFormatting>
  <conditionalFormatting sqref="J2226">
    <cfRule type="containsText" dxfId="12193" priority="16116" operator="containsText" text="TRUE">
      <formula>NOT(ISERROR(SEARCH("TRUE",J2226)))</formula>
    </cfRule>
  </conditionalFormatting>
  <conditionalFormatting sqref="G2225">
    <cfRule type="expression" dxfId="12192" priority="16115">
      <formula>K2225&gt;L2225</formula>
    </cfRule>
  </conditionalFormatting>
  <conditionalFormatting sqref="I2225">
    <cfRule type="containsText" dxfId="12191" priority="16110" operator="containsText" text="No Encontrado">
      <formula>NOT(ISERROR(SEARCH("No Encontrado",I2225)))</formula>
    </cfRule>
    <cfRule type="containsText" dxfId="12190" priority="16111" operator="containsText" text="Cancelado">
      <formula>NOT(ISERROR(SEARCH("Cancelado",I2225)))</formula>
    </cfRule>
    <cfRule type="containsText" dxfId="12189" priority="16112" operator="containsText" text="Entregado">
      <formula>NOT(ISERROR(SEARCH("Entregado",I2225)))</formula>
    </cfRule>
    <cfRule type="containsText" dxfId="12188" priority="16113" operator="containsText" text="Entregado">
      <formula>NOT(ISERROR(SEARCH("Entregado",I2225)))</formula>
    </cfRule>
    <cfRule type="containsText" dxfId="12187" priority="16114" operator="containsText" text="En proceso">
      <formula>NOT(ISERROR(SEARCH("En proceso",I2225)))</formula>
    </cfRule>
  </conditionalFormatting>
  <conditionalFormatting sqref="J2225">
    <cfRule type="containsText" dxfId="12186" priority="16109" operator="containsText" text="TRUE">
      <formula>NOT(ISERROR(SEARCH("TRUE",J2225)))</formula>
    </cfRule>
  </conditionalFormatting>
  <conditionalFormatting sqref="G2224">
    <cfRule type="expression" dxfId="12185" priority="16108">
      <formula>K2224&gt;L2224</formula>
    </cfRule>
  </conditionalFormatting>
  <conditionalFormatting sqref="I2222:I2224">
    <cfRule type="containsText" dxfId="12184" priority="16103" operator="containsText" text="No Encontrado">
      <formula>NOT(ISERROR(SEARCH("No Encontrado",I2222)))</formula>
    </cfRule>
    <cfRule type="containsText" dxfId="12183" priority="16104" operator="containsText" text="Cancelado">
      <formula>NOT(ISERROR(SEARCH("Cancelado",I2222)))</formula>
    </cfRule>
    <cfRule type="containsText" dxfId="12182" priority="16105" operator="containsText" text="Entregado">
      <formula>NOT(ISERROR(SEARCH("Entregado",I2222)))</formula>
    </cfRule>
    <cfRule type="containsText" dxfId="12181" priority="16106" operator="containsText" text="Entregado">
      <formula>NOT(ISERROR(SEARCH("Entregado",I2222)))</formula>
    </cfRule>
    <cfRule type="containsText" dxfId="12180" priority="16107" operator="containsText" text="En proceso">
      <formula>NOT(ISERROR(SEARCH("En proceso",I2222)))</formula>
    </cfRule>
  </conditionalFormatting>
  <conditionalFormatting sqref="J2224">
    <cfRule type="containsText" dxfId="12179" priority="16102" operator="containsText" text="TRUE">
      <formula>NOT(ISERROR(SEARCH("TRUE",J2224)))</formula>
    </cfRule>
  </conditionalFormatting>
  <conditionalFormatting sqref="G2223">
    <cfRule type="expression" dxfId="12178" priority="16101">
      <formula>K2223&gt;L2223</formula>
    </cfRule>
  </conditionalFormatting>
  <conditionalFormatting sqref="J2223">
    <cfRule type="containsText" dxfId="12177" priority="16095" operator="containsText" text="TRUE">
      <formula>NOT(ISERROR(SEARCH("TRUE",J2223)))</formula>
    </cfRule>
  </conditionalFormatting>
  <conditionalFormatting sqref="G2222">
    <cfRule type="expression" dxfId="12176" priority="16094">
      <formula>K2222&gt;L2222</formula>
    </cfRule>
  </conditionalFormatting>
  <conditionalFormatting sqref="J2222">
    <cfRule type="containsText" dxfId="12175" priority="16088" operator="containsText" text="TRUE">
      <formula>NOT(ISERROR(SEARCH("TRUE",J2222)))</formula>
    </cfRule>
  </conditionalFormatting>
  <conditionalFormatting sqref="G2221">
    <cfRule type="expression" dxfId="12174" priority="16087">
      <formula>K2221&gt;L2221</formula>
    </cfRule>
  </conditionalFormatting>
  <conditionalFormatting sqref="I2221">
    <cfRule type="containsText" dxfId="12173" priority="16082" operator="containsText" text="No Encontrado">
      <formula>NOT(ISERROR(SEARCH("No Encontrado",I2221)))</formula>
    </cfRule>
    <cfRule type="containsText" dxfId="12172" priority="16083" operator="containsText" text="Cancelado">
      <formula>NOT(ISERROR(SEARCH("Cancelado",I2221)))</formula>
    </cfRule>
    <cfRule type="containsText" dxfId="12171" priority="16084" operator="containsText" text="Entregado">
      <formula>NOT(ISERROR(SEARCH("Entregado",I2221)))</formula>
    </cfRule>
    <cfRule type="containsText" dxfId="12170" priority="16085" operator="containsText" text="Entregado">
      <formula>NOT(ISERROR(SEARCH("Entregado",I2221)))</formula>
    </cfRule>
    <cfRule type="containsText" dxfId="12169" priority="16086" operator="containsText" text="En proceso">
      <formula>NOT(ISERROR(SEARCH("En proceso",I2221)))</formula>
    </cfRule>
  </conditionalFormatting>
  <conditionalFormatting sqref="J2221">
    <cfRule type="containsText" dxfId="12168" priority="16081" operator="containsText" text="TRUE">
      <formula>NOT(ISERROR(SEARCH("TRUE",J2221)))</formula>
    </cfRule>
  </conditionalFormatting>
  <conditionalFormatting sqref="G2220">
    <cfRule type="expression" dxfId="12167" priority="16080">
      <formula>K2220&gt;L2220</formula>
    </cfRule>
  </conditionalFormatting>
  <conditionalFormatting sqref="I2220">
    <cfRule type="containsText" dxfId="12166" priority="16075" operator="containsText" text="No Encontrado">
      <formula>NOT(ISERROR(SEARCH("No Encontrado",I2220)))</formula>
    </cfRule>
    <cfRule type="containsText" dxfId="12165" priority="16076" operator="containsText" text="Cancelado">
      <formula>NOT(ISERROR(SEARCH("Cancelado",I2220)))</formula>
    </cfRule>
    <cfRule type="containsText" dxfId="12164" priority="16077" operator="containsText" text="Entregado">
      <formula>NOT(ISERROR(SEARCH("Entregado",I2220)))</formula>
    </cfRule>
    <cfRule type="containsText" dxfId="12163" priority="16078" operator="containsText" text="Entregado">
      <formula>NOT(ISERROR(SEARCH("Entregado",I2220)))</formula>
    </cfRule>
    <cfRule type="containsText" dxfId="12162" priority="16079" operator="containsText" text="En proceso">
      <formula>NOT(ISERROR(SEARCH("En proceso",I2220)))</formula>
    </cfRule>
  </conditionalFormatting>
  <conditionalFormatting sqref="J2220">
    <cfRule type="containsText" dxfId="12161" priority="16074" operator="containsText" text="TRUE">
      <formula>NOT(ISERROR(SEARCH("TRUE",J2220)))</formula>
    </cfRule>
  </conditionalFormatting>
  <conditionalFormatting sqref="G2219">
    <cfRule type="expression" dxfId="12160" priority="16073">
      <formula>K2219&gt;L2219</formula>
    </cfRule>
  </conditionalFormatting>
  <conditionalFormatting sqref="I2219">
    <cfRule type="containsText" dxfId="12159" priority="16068" operator="containsText" text="No Encontrado">
      <formula>NOT(ISERROR(SEARCH("No Encontrado",I2219)))</formula>
    </cfRule>
    <cfRule type="containsText" dxfId="12158" priority="16069" operator="containsText" text="Cancelado">
      <formula>NOT(ISERROR(SEARCH("Cancelado",I2219)))</formula>
    </cfRule>
    <cfRule type="containsText" dxfId="12157" priority="16070" operator="containsText" text="Entregado">
      <formula>NOT(ISERROR(SEARCH("Entregado",I2219)))</formula>
    </cfRule>
    <cfRule type="containsText" dxfId="12156" priority="16071" operator="containsText" text="Entregado">
      <formula>NOT(ISERROR(SEARCH("Entregado",I2219)))</formula>
    </cfRule>
    <cfRule type="containsText" dxfId="12155" priority="16072" operator="containsText" text="En proceso">
      <formula>NOT(ISERROR(SEARCH("En proceso",I2219)))</formula>
    </cfRule>
  </conditionalFormatting>
  <conditionalFormatting sqref="J2219">
    <cfRule type="containsText" dxfId="12154" priority="16067" operator="containsText" text="TRUE">
      <formula>NOT(ISERROR(SEARCH("TRUE",J2219)))</formula>
    </cfRule>
  </conditionalFormatting>
  <conditionalFormatting sqref="G2218">
    <cfRule type="expression" dxfId="12153" priority="16066">
      <formula>K2218&gt;L2218</formula>
    </cfRule>
  </conditionalFormatting>
  <conditionalFormatting sqref="I2218">
    <cfRule type="containsText" dxfId="12152" priority="16061" operator="containsText" text="No Encontrado">
      <formula>NOT(ISERROR(SEARCH("No Encontrado",I2218)))</formula>
    </cfRule>
    <cfRule type="containsText" dxfId="12151" priority="16062" operator="containsText" text="Cancelado">
      <formula>NOT(ISERROR(SEARCH("Cancelado",I2218)))</formula>
    </cfRule>
    <cfRule type="containsText" dxfId="12150" priority="16063" operator="containsText" text="Entregado">
      <formula>NOT(ISERROR(SEARCH("Entregado",I2218)))</formula>
    </cfRule>
    <cfRule type="containsText" dxfId="12149" priority="16064" operator="containsText" text="Entregado">
      <formula>NOT(ISERROR(SEARCH("Entregado",I2218)))</formula>
    </cfRule>
    <cfRule type="containsText" dxfId="12148" priority="16065" operator="containsText" text="En proceso">
      <formula>NOT(ISERROR(SEARCH("En proceso",I2218)))</formula>
    </cfRule>
  </conditionalFormatting>
  <conditionalFormatting sqref="J2218">
    <cfRule type="containsText" dxfId="12147" priority="16060" operator="containsText" text="TRUE">
      <formula>NOT(ISERROR(SEARCH("TRUE",J2218)))</formula>
    </cfRule>
  </conditionalFormatting>
  <conditionalFormatting sqref="G2217">
    <cfRule type="expression" dxfId="12146" priority="16059">
      <formula>K2217&gt;L2217</formula>
    </cfRule>
  </conditionalFormatting>
  <conditionalFormatting sqref="I2217">
    <cfRule type="containsText" dxfId="12145" priority="16054" operator="containsText" text="No Encontrado">
      <formula>NOT(ISERROR(SEARCH("No Encontrado",I2217)))</formula>
    </cfRule>
    <cfRule type="containsText" dxfId="12144" priority="16055" operator="containsText" text="Cancelado">
      <formula>NOT(ISERROR(SEARCH("Cancelado",I2217)))</formula>
    </cfRule>
    <cfRule type="containsText" dxfId="12143" priority="16056" operator="containsText" text="Entregado">
      <formula>NOT(ISERROR(SEARCH("Entregado",I2217)))</formula>
    </cfRule>
    <cfRule type="containsText" dxfId="12142" priority="16057" operator="containsText" text="Entregado">
      <formula>NOT(ISERROR(SEARCH("Entregado",I2217)))</formula>
    </cfRule>
    <cfRule type="containsText" dxfId="12141" priority="16058" operator="containsText" text="En proceso">
      <formula>NOT(ISERROR(SEARCH("En proceso",I2217)))</formula>
    </cfRule>
  </conditionalFormatting>
  <conditionalFormatting sqref="J2217">
    <cfRule type="containsText" dxfId="12140" priority="16053" operator="containsText" text="TRUE">
      <formula>NOT(ISERROR(SEARCH("TRUE",J2217)))</formula>
    </cfRule>
  </conditionalFormatting>
  <conditionalFormatting sqref="G2216">
    <cfRule type="expression" dxfId="12139" priority="16052">
      <formula>K2216&gt;L2216</formula>
    </cfRule>
  </conditionalFormatting>
  <conditionalFormatting sqref="I2216">
    <cfRule type="containsText" dxfId="12138" priority="16047" operator="containsText" text="No Encontrado">
      <formula>NOT(ISERROR(SEARCH("No Encontrado",I2216)))</formula>
    </cfRule>
    <cfRule type="containsText" dxfId="12137" priority="16048" operator="containsText" text="Cancelado">
      <formula>NOT(ISERROR(SEARCH("Cancelado",I2216)))</formula>
    </cfRule>
    <cfRule type="containsText" dxfId="12136" priority="16049" operator="containsText" text="Entregado">
      <formula>NOT(ISERROR(SEARCH("Entregado",I2216)))</formula>
    </cfRule>
    <cfRule type="containsText" dxfId="12135" priority="16050" operator="containsText" text="Entregado">
      <formula>NOT(ISERROR(SEARCH("Entregado",I2216)))</formula>
    </cfRule>
    <cfRule type="containsText" dxfId="12134" priority="16051" operator="containsText" text="En proceso">
      <formula>NOT(ISERROR(SEARCH("En proceso",I2216)))</formula>
    </cfRule>
  </conditionalFormatting>
  <conditionalFormatting sqref="J2216">
    <cfRule type="containsText" dxfId="12133" priority="16046" operator="containsText" text="TRUE">
      <formula>NOT(ISERROR(SEARCH("TRUE",J2216)))</formula>
    </cfRule>
  </conditionalFormatting>
  <conditionalFormatting sqref="G2215">
    <cfRule type="expression" dxfId="12132" priority="16045">
      <formula>K2215&gt;L2215</formula>
    </cfRule>
  </conditionalFormatting>
  <conditionalFormatting sqref="I2215">
    <cfRule type="containsText" dxfId="12131" priority="16040" operator="containsText" text="No Encontrado">
      <formula>NOT(ISERROR(SEARCH("No Encontrado",I2215)))</formula>
    </cfRule>
    <cfRule type="containsText" dxfId="12130" priority="16041" operator="containsText" text="Cancelado">
      <formula>NOT(ISERROR(SEARCH("Cancelado",I2215)))</formula>
    </cfRule>
    <cfRule type="containsText" dxfId="12129" priority="16042" operator="containsText" text="Entregado">
      <formula>NOT(ISERROR(SEARCH("Entregado",I2215)))</formula>
    </cfRule>
    <cfRule type="containsText" dxfId="12128" priority="16043" operator="containsText" text="Entregado">
      <formula>NOT(ISERROR(SEARCH("Entregado",I2215)))</formula>
    </cfRule>
    <cfRule type="containsText" dxfId="12127" priority="16044" operator="containsText" text="En proceso">
      <formula>NOT(ISERROR(SEARCH("En proceso",I2215)))</formula>
    </cfRule>
  </conditionalFormatting>
  <conditionalFormatting sqref="J2215">
    <cfRule type="containsText" dxfId="12126" priority="16039" operator="containsText" text="TRUE">
      <formula>NOT(ISERROR(SEARCH("TRUE",J2215)))</formula>
    </cfRule>
  </conditionalFormatting>
  <conditionalFormatting sqref="G2214">
    <cfRule type="expression" dxfId="12125" priority="16038">
      <formula>K2214&gt;L2214</formula>
    </cfRule>
  </conditionalFormatting>
  <conditionalFormatting sqref="I2214">
    <cfRule type="containsText" dxfId="12124" priority="16033" operator="containsText" text="No Encontrado">
      <formula>NOT(ISERROR(SEARCH("No Encontrado",I2214)))</formula>
    </cfRule>
    <cfRule type="containsText" dxfId="12123" priority="16034" operator="containsText" text="Cancelado">
      <formula>NOT(ISERROR(SEARCH("Cancelado",I2214)))</formula>
    </cfRule>
    <cfRule type="containsText" dxfId="12122" priority="16035" operator="containsText" text="Entregado">
      <formula>NOT(ISERROR(SEARCH("Entregado",I2214)))</formula>
    </cfRule>
    <cfRule type="containsText" dxfId="12121" priority="16036" operator="containsText" text="Entregado">
      <formula>NOT(ISERROR(SEARCH("Entregado",I2214)))</formula>
    </cfRule>
    <cfRule type="containsText" dxfId="12120" priority="16037" operator="containsText" text="En proceso">
      <formula>NOT(ISERROR(SEARCH("En proceso",I2214)))</formula>
    </cfRule>
  </conditionalFormatting>
  <conditionalFormatting sqref="J2214">
    <cfRule type="containsText" dxfId="12119" priority="16032" operator="containsText" text="TRUE">
      <formula>NOT(ISERROR(SEARCH("TRUE",J2214)))</formula>
    </cfRule>
  </conditionalFormatting>
  <conditionalFormatting sqref="G2213">
    <cfRule type="expression" dxfId="12118" priority="16031">
      <formula>K2213&gt;L2213</formula>
    </cfRule>
  </conditionalFormatting>
  <conditionalFormatting sqref="I2213">
    <cfRule type="containsText" dxfId="12117" priority="16026" operator="containsText" text="No Encontrado">
      <formula>NOT(ISERROR(SEARCH("No Encontrado",I2213)))</formula>
    </cfRule>
    <cfRule type="containsText" dxfId="12116" priority="16027" operator="containsText" text="Cancelado">
      <formula>NOT(ISERROR(SEARCH("Cancelado",I2213)))</formula>
    </cfRule>
    <cfRule type="containsText" dxfId="12115" priority="16028" operator="containsText" text="Entregado">
      <formula>NOT(ISERROR(SEARCH("Entregado",I2213)))</formula>
    </cfRule>
    <cfRule type="containsText" dxfId="12114" priority="16029" operator="containsText" text="Entregado">
      <formula>NOT(ISERROR(SEARCH("Entregado",I2213)))</formula>
    </cfRule>
    <cfRule type="containsText" dxfId="12113" priority="16030" operator="containsText" text="En proceso">
      <formula>NOT(ISERROR(SEARCH("En proceso",I2213)))</formula>
    </cfRule>
  </conditionalFormatting>
  <conditionalFormatting sqref="J2213">
    <cfRule type="containsText" dxfId="12112" priority="16025" operator="containsText" text="TRUE">
      <formula>NOT(ISERROR(SEARCH("TRUE",J2213)))</formula>
    </cfRule>
  </conditionalFormatting>
  <conditionalFormatting sqref="G2212">
    <cfRule type="expression" dxfId="12111" priority="16024">
      <formula>K2212&gt;L2212</formula>
    </cfRule>
  </conditionalFormatting>
  <conditionalFormatting sqref="I2212">
    <cfRule type="containsText" dxfId="12110" priority="16019" operator="containsText" text="No Encontrado">
      <formula>NOT(ISERROR(SEARCH("No Encontrado",I2212)))</formula>
    </cfRule>
    <cfRule type="containsText" dxfId="12109" priority="16020" operator="containsText" text="Cancelado">
      <formula>NOT(ISERROR(SEARCH("Cancelado",I2212)))</formula>
    </cfRule>
    <cfRule type="containsText" dxfId="12108" priority="16021" operator="containsText" text="Entregado">
      <formula>NOT(ISERROR(SEARCH("Entregado",I2212)))</formula>
    </cfRule>
    <cfRule type="containsText" dxfId="12107" priority="16022" operator="containsText" text="Entregado">
      <formula>NOT(ISERROR(SEARCH("Entregado",I2212)))</formula>
    </cfRule>
    <cfRule type="containsText" dxfId="12106" priority="16023" operator="containsText" text="En proceso">
      <formula>NOT(ISERROR(SEARCH("En proceso",I2212)))</formula>
    </cfRule>
  </conditionalFormatting>
  <conditionalFormatting sqref="J2212">
    <cfRule type="containsText" dxfId="12105" priority="16018" operator="containsText" text="TRUE">
      <formula>NOT(ISERROR(SEARCH("TRUE",J2212)))</formula>
    </cfRule>
  </conditionalFormatting>
  <conditionalFormatting sqref="G2211">
    <cfRule type="expression" dxfId="12104" priority="16017">
      <formula>K2211&gt;L2211</formula>
    </cfRule>
  </conditionalFormatting>
  <conditionalFormatting sqref="I2211">
    <cfRule type="containsText" dxfId="12103" priority="16012" operator="containsText" text="No Encontrado">
      <formula>NOT(ISERROR(SEARCH("No Encontrado",I2211)))</formula>
    </cfRule>
    <cfRule type="containsText" dxfId="12102" priority="16013" operator="containsText" text="Cancelado">
      <formula>NOT(ISERROR(SEARCH("Cancelado",I2211)))</formula>
    </cfRule>
    <cfRule type="containsText" dxfId="12101" priority="16014" operator="containsText" text="Entregado">
      <formula>NOT(ISERROR(SEARCH("Entregado",I2211)))</formula>
    </cfRule>
    <cfRule type="containsText" dxfId="12100" priority="16015" operator="containsText" text="Entregado">
      <formula>NOT(ISERROR(SEARCH("Entregado",I2211)))</formula>
    </cfRule>
    <cfRule type="containsText" dxfId="12099" priority="16016" operator="containsText" text="En proceso">
      <formula>NOT(ISERROR(SEARCH("En proceso",I2211)))</formula>
    </cfRule>
  </conditionalFormatting>
  <conditionalFormatting sqref="J2211">
    <cfRule type="containsText" dxfId="12098" priority="16011" operator="containsText" text="TRUE">
      <formula>NOT(ISERROR(SEARCH("TRUE",J2211)))</formula>
    </cfRule>
  </conditionalFormatting>
  <conditionalFormatting sqref="G2210">
    <cfRule type="expression" dxfId="12097" priority="16010">
      <formula>K2210&gt;L2210</formula>
    </cfRule>
  </conditionalFormatting>
  <conditionalFormatting sqref="I2210">
    <cfRule type="containsText" dxfId="12096" priority="16005" operator="containsText" text="No Encontrado">
      <formula>NOT(ISERROR(SEARCH("No Encontrado",I2210)))</formula>
    </cfRule>
    <cfRule type="containsText" dxfId="12095" priority="16006" operator="containsText" text="Cancelado">
      <formula>NOT(ISERROR(SEARCH("Cancelado",I2210)))</formula>
    </cfRule>
    <cfRule type="containsText" dxfId="12094" priority="16007" operator="containsText" text="Entregado">
      <formula>NOT(ISERROR(SEARCH("Entregado",I2210)))</formula>
    </cfRule>
    <cfRule type="containsText" dxfId="12093" priority="16008" operator="containsText" text="Entregado">
      <formula>NOT(ISERROR(SEARCH("Entregado",I2210)))</formula>
    </cfRule>
    <cfRule type="containsText" dxfId="12092" priority="16009" operator="containsText" text="En proceso">
      <formula>NOT(ISERROR(SEARCH("En proceso",I2210)))</formula>
    </cfRule>
  </conditionalFormatting>
  <conditionalFormatting sqref="J2210">
    <cfRule type="containsText" dxfId="12091" priority="16004" operator="containsText" text="TRUE">
      <formula>NOT(ISERROR(SEARCH("TRUE",J2210)))</formula>
    </cfRule>
  </conditionalFormatting>
  <conditionalFormatting sqref="G2209">
    <cfRule type="expression" dxfId="12090" priority="16003">
      <formula>K2209&gt;L2209</formula>
    </cfRule>
  </conditionalFormatting>
  <conditionalFormatting sqref="I2209">
    <cfRule type="containsText" dxfId="12089" priority="15998" operator="containsText" text="No Encontrado">
      <formula>NOT(ISERROR(SEARCH("No Encontrado",I2209)))</formula>
    </cfRule>
    <cfRule type="containsText" dxfId="12088" priority="15999" operator="containsText" text="Cancelado">
      <formula>NOT(ISERROR(SEARCH("Cancelado",I2209)))</formula>
    </cfRule>
    <cfRule type="containsText" dxfId="12087" priority="16000" operator="containsText" text="Entregado">
      <formula>NOT(ISERROR(SEARCH("Entregado",I2209)))</formula>
    </cfRule>
    <cfRule type="containsText" dxfId="12086" priority="16001" operator="containsText" text="Entregado">
      <formula>NOT(ISERROR(SEARCH("Entregado",I2209)))</formula>
    </cfRule>
    <cfRule type="containsText" dxfId="12085" priority="16002" operator="containsText" text="En proceso">
      <formula>NOT(ISERROR(SEARCH("En proceso",I2209)))</formula>
    </cfRule>
  </conditionalFormatting>
  <conditionalFormatting sqref="J2209">
    <cfRule type="containsText" dxfId="12084" priority="15997" operator="containsText" text="TRUE">
      <formula>NOT(ISERROR(SEARCH("TRUE",J2209)))</formula>
    </cfRule>
  </conditionalFormatting>
  <conditionalFormatting sqref="G2208">
    <cfRule type="expression" dxfId="12083" priority="15996">
      <formula>K2208&gt;L2208</formula>
    </cfRule>
  </conditionalFormatting>
  <conditionalFormatting sqref="I2208">
    <cfRule type="containsText" dxfId="12082" priority="15991" operator="containsText" text="No Encontrado">
      <formula>NOT(ISERROR(SEARCH("No Encontrado",I2208)))</formula>
    </cfRule>
    <cfRule type="containsText" dxfId="12081" priority="15992" operator="containsText" text="Cancelado">
      <formula>NOT(ISERROR(SEARCH("Cancelado",I2208)))</formula>
    </cfRule>
    <cfRule type="containsText" dxfId="12080" priority="15993" operator="containsText" text="Entregado">
      <formula>NOT(ISERROR(SEARCH("Entregado",I2208)))</formula>
    </cfRule>
    <cfRule type="containsText" dxfId="12079" priority="15994" operator="containsText" text="Entregado">
      <formula>NOT(ISERROR(SEARCH("Entregado",I2208)))</formula>
    </cfRule>
    <cfRule type="containsText" dxfId="12078" priority="15995" operator="containsText" text="En proceso">
      <formula>NOT(ISERROR(SEARCH("En proceso",I2208)))</formula>
    </cfRule>
  </conditionalFormatting>
  <conditionalFormatting sqref="J2208">
    <cfRule type="containsText" dxfId="12077" priority="15990" operator="containsText" text="TRUE">
      <formula>NOT(ISERROR(SEARCH("TRUE",J2208)))</formula>
    </cfRule>
  </conditionalFormatting>
  <conditionalFormatting sqref="G2207">
    <cfRule type="expression" dxfId="12076" priority="15989">
      <formula>K2207&gt;L2207</formula>
    </cfRule>
  </conditionalFormatting>
  <conditionalFormatting sqref="I2207">
    <cfRule type="containsText" dxfId="12075" priority="15984" operator="containsText" text="No Encontrado">
      <formula>NOT(ISERROR(SEARCH("No Encontrado",I2207)))</formula>
    </cfRule>
    <cfRule type="containsText" dxfId="12074" priority="15985" operator="containsText" text="Cancelado">
      <formula>NOT(ISERROR(SEARCH("Cancelado",I2207)))</formula>
    </cfRule>
    <cfRule type="containsText" dxfId="12073" priority="15986" operator="containsText" text="Entregado">
      <formula>NOT(ISERROR(SEARCH("Entregado",I2207)))</formula>
    </cfRule>
    <cfRule type="containsText" dxfId="12072" priority="15987" operator="containsText" text="Entregado">
      <formula>NOT(ISERROR(SEARCH("Entregado",I2207)))</formula>
    </cfRule>
    <cfRule type="containsText" dxfId="12071" priority="15988" operator="containsText" text="En proceso">
      <formula>NOT(ISERROR(SEARCH("En proceso",I2207)))</formula>
    </cfRule>
  </conditionalFormatting>
  <conditionalFormatting sqref="J2207">
    <cfRule type="containsText" dxfId="12070" priority="15983" operator="containsText" text="TRUE">
      <formula>NOT(ISERROR(SEARCH("TRUE",J2207)))</formula>
    </cfRule>
  </conditionalFormatting>
  <conditionalFormatting sqref="G2206">
    <cfRule type="expression" dxfId="12069" priority="15982">
      <formula>K2206&gt;L2206</formula>
    </cfRule>
  </conditionalFormatting>
  <conditionalFormatting sqref="I2206">
    <cfRule type="containsText" dxfId="12068" priority="15977" operator="containsText" text="No Encontrado">
      <formula>NOT(ISERROR(SEARCH("No Encontrado",I2206)))</formula>
    </cfRule>
    <cfRule type="containsText" dxfId="12067" priority="15978" operator="containsText" text="Cancelado">
      <formula>NOT(ISERROR(SEARCH("Cancelado",I2206)))</formula>
    </cfRule>
    <cfRule type="containsText" dxfId="12066" priority="15979" operator="containsText" text="Entregado">
      <formula>NOT(ISERROR(SEARCH("Entregado",I2206)))</formula>
    </cfRule>
    <cfRule type="containsText" dxfId="12065" priority="15980" operator="containsText" text="Entregado">
      <formula>NOT(ISERROR(SEARCH("Entregado",I2206)))</formula>
    </cfRule>
    <cfRule type="containsText" dxfId="12064" priority="15981" operator="containsText" text="En proceso">
      <formula>NOT(ISERROR(SEARCH("En proceso",I2206)))</formula>
    </cfRule>
  </conditionalFormatting>
  <conditionalFormatting sqref="J2206">
    <cfRule type="containsText" dxfId="12063" priority="15976" operator="containsText" text="TRUE">
      <formula>NOT(ISERROR(SEARCH("TRUE",J2206)))</formula>
    </cfRule>
  </conditionalFormatting>
  <conditionalFormatting sqref="G2205">
    <cfRule type="expression" dxfId="12062" priority="15975">
      <formula>K2205&gt;L2205</formula>
    </cfRule>
  </conditionalFormatting>
  <conditionalFormatting sqref="I2205">
    <cfRule type="containsText" dxfId="12061" priority="15970" operator="containsText" text="No Encontrado">
      <formula>NOT(ISERROR(SEARCH("No Encontrado",I2205)))</formula>
    </cfRule>
    <cfRule type="containsText" dxfId="12060" priority="15971" operator="containsText" text="Cancelado">
      <formula>NOT(ISERROR(SEARCH("Cancelado",I2205)))</formula>
    </cfRule>
    <cfRule type="containsText" dxfId="12059" priority="15972" operator="containsText" text="Entregado">
      <formula>NOT(ISERROR(SEARCH("Entregado",I2205)))</formula>
    </cfRule>
    <cfRule type="containsText" dxfId="12058" priority="15973" operator="containsText" text="Entregado">
      <formula>NOT(ISERROR(SEARCH("Entregado",I2205)))</formula>
    </cfRule>
    <cfRule type="containsText" dxfId="12057" priority="15974" operator="containsText" text="En proceso">
      <formula>NOT(ISERROR(SEARCH("En proceso",I2205)))</formula>
    </cfRule>
  </conditionalFormatting>
  <conditionalFormatting sqref="J2205">
    <cfRule type="containsText" dxfId="12056" priority="15969" operator="containsText" text="TRUE">
      <formula>NOT(ISERROR(SEARCH("TRUE",J2205)))</formula>
    </cfRule>
  </conditionalFormatting>
  <conditionalFormatting sqref="G2204">
    <cfRule type="expression" dxfId="12055" priority="15968">
      <formula>K2204&gt;L2204</formula>
    </cfRule>
  </conditionalFormatting>
  <conditionalFormatting sqref="J2204">
    <cfRule type="containsText" dxfId="12054" priority="15962" operator="containsText" text="TRUE">
      <formula>NOT(ISERROR(SEARCH("TRUE",J2204)))</formula>
    </cfRule>
  </conditionalFormatting>
  <conditionalFormatting sqref="G2203">
    <cfRule type="expression" dxfId="12053" priority="15961">
      <formula>K2203&gt;L2203</formula>
    </cfRule>
  </conditionalFormatting>
  <conditionalFormatting sqref="J2203">
    <cfRule type="containsText" dxfId="12052" priority="15955" operator="containsText" text="TRUE">
      <formula>NOT(ISERROR(SEARCH("TRUE",J2203)))</formula>
    </cfRule>
  </conditionalFormatting>
  <conditionalFormatting sqref="G2202">
    <cfRule type="expression" dxfId="12051" priority="15954">
      <formula>K2202&gt;L2202</formula>
    </cfRule>
  </conditionalFormatting>
  <conditionalFormatting sqref="I2201:I2204">
    <cfRule type="containsText" dxfId="12050" priority="15949" operator="containsText" text="No Encontrado">
      <formula>NOT(ISERROR(SEARCH("No Encontrado",I2201)))</formula>
    </cfRule>
    <cfRule type="containsText" dxfId="12049" priority="15950" operator="containsText" text="Cancelado">
      <formula>NOT(ISERROR(SEARCH("Cancelado",I2201)))</formula>
    </cfRule>
    <cfRule type="containsText" dxfId="12048" priority="15951" operator="containsText" text="Entregado">
      <formula>NOT(ISERROR(SEARCH("Entregado",I2201)))</formula>
    </cfRule>
    <cfRule type="containsText" dxfId="12047" priority="15952" operator="containsText" text="Entregado">
      <formula>NOT(ISERROR(SEARCH("Entregado",I2201)))</formula>
    </cfRule>
    <cfRule type="containsText" dxfId="12046" priority="15953" operator="containsText" text="En proceso">
      <formula>NOT(ISERROR(SEARCH("En proceso",I2201)))</formula>
    </cfRule>
  </conditionalFormatting>
  <conditionalFormatting sqref="J2202">
    <cfRule type="containsText" dxfId="12045" priority="15948" operator="containsText" text="TRUE">
      <formula>NOT(ISERROR(SEARCH("TRUE",J2202)))</formula>
    </cfRule>
  </conditionalFormatting>
  <conditionalFormatting sqref="G2201">
    <cfRule type="expression" dxfId="12044" priority="15947">
      <formula>K2201&gt;L2201</formula>
    </cfRule>
  </conditionalFormatting>
  <conditionalFormatting sqref="J2201">
    <cfRule type="containsText" dxfId="12043" priority="15941" operator="containsText" text="TRUE">
      <formula>NOT(ISERROR(SEARCH("TRUE",J2201)))</formula>
    </cfRule>
  </conditionalFormatting>
  <conditionalFormatting sqref="G2200">
    <cfRule type="expression" dxfId="12042" priority="15940">
      <formula>K2200&gt;L2200</formula>
    </cfRule>
  </conditionalFormatting>
  <conditionalFormatting sqref="I2200">
    <cfRule type="containsText" dxfId="12041" priority="15935" operator="containsText" text="No Encontrado">
      <formula>NOT(ISERROR(SEARCH("No Encontrado",I2200)))</formula>
    </cfRule>
    <cfRule type="containsText" dxfId="12040" priority="15936" operator="containsText" text="Cancelado">
      <formula>NOT(ISERROR(SEARCH("Cancelado",I2200)))</formula>
    </cfRule>
    <cfRule type="containsText" dxfId="12039" priority="15937" operator="containsText" text="Entregado">
      <formula>NOT(ISERROR(SEARCH("Entregado",I2200)))</formula>
    </cfRule>
    <cfRule type="containsText" dxfId="12038" priority="15938" operator="containsText" text="Entregado">
      <formula>NOT(ISERROR(SEARCH("Entregado",I2200)))</formula>
    </cfRule>
    <cfRule type="containsText" dxfId="12037" priority="15939" operator="containsText" text="En proceso">
      <formula>NOT(ISERROR(SEARCH("En proceso",I2200)))</formula>
    </cfRule>
  </conditionalFormatting>
  <conditionalFormatting sqref="J2200">
    <cfRule type="containsText" dxfId="12036" priority="15934" operator="containsText" text="TRUE">
      <formula>NOT(ISERROR(SEARCH("TRUE",J2200)))</formula>
    </cfRule>
  </conditionalFormatting>
  <conditionalFormatting sqref="G2199">
    <cfRule type="expression" dxfId="12035" priority="15933">
      <formula>K2199&gt;L2199</formula>
    </cfRule>
  </conditionalFormatting>
  <conditionalFormatting sqref="I2199">
    <cfRule type="containsText" dxfId="12034" priority="15928" operator="containsText" text="No Encontrado">
      <formula>NOT(ISERROR(SEARCH("No Encontrado",I2199)))</formula>
    </cfRule>
    <cfRule type="containsText" dxfId="12033" priority="15929" operator="containsText" text="Cancelado">
      <formula>NOT(ISERROR(SEARCH("Cancelado",I2199)))</formula>
    </cfRule>
    <cfRule type="containsText" dxfId="12032" priority="15930" operator="containsText" text="Entregado">
      <formula>NOT(ISERROR(SEARCH("Entregado",I2199)))</formula>
    </cfRule>
    <cfRule type="containsText" dxfId="12031" priority="15931" operator="containsText" text="Entregado">
      <formula>NOT(ISERROR(SEARCH("Entregado",I2199)))</formula>
    </cfRule>
    <cfRule type="containsText" dxfId="12030" priority="15932" operator="containsText" text="En proceso">
      <formula>NOT(ISERROR(SEARCH("En proceso",I2199)))</formula>
    </cfRule>
  </conditionalFormatting>
  <conditionalFormatting sqref="J2199">
    <cfRule type="containsText" dxfId="12029" priority="15927" operator="containsText" text="TRUE">
      <formula>NOT(ISERROR(SEARCH("TRUE",J2199)))</formula>
    </cfRule>
  </conditionalFormatting>
  <conditionalFormatting sqref="G2198">
    <cfRule type="expression" dxfId="12028" priority="15926">
      <formula>K2198&gt;L2198</formula>
    </cfRule>
  </conditionalFormatting>
  <conditionalFormatting sqref="I2198">
    <cfRule type="containsText" dxfId="12027" priority="15921" operator="containsText" text="No Encontrado">
      <formula>NOT(ISERROR(SEARCH("No Encontrado",I2198)))</formula>
    </cfRule>
    <cfRule type="containsText" dxfId="12026" priority="15922" operator="containsText" text="Cancelado">
      <formula>NOT(ISERROR(SEARCH("Cancelado",I2198)))</formula>
    </cfRule>
    <cfRule type="containsText" dxfId="12025" priority="15923" operator="containsText" text="Entregado">
      <formula>NOT(ISERROR(SEARCH("Entregado",I2198)))</formula>
    </cfRule>
    <cfRule type="containsText" dxfId="12024" priority="15924" operator="containsText" text="Entregado">
      <formula>NOT(ISERROR(SEARCH("Entregado",I2198)))</formula>
    </cfRule>
    <cfRule type="containsText" dxfId="12023" priority="15925" operator="containsText" text="En proceso">
      <formula>NOT(ISERROR(SEARCH("En proceso",I2198)))</formula>
    </cfRule>
  </conditionalFormatting>
  <conditionalFormatting sqref="J2198">
    <cfRule type="containsText" dxfId="12022" priority="15920" operator="containsText" text="TRUE">
      <formula>NOT(ISERROR(SEARCH("TRUE",J2198)))</formula>
    </cfRule>
  </conditionalFormatting>
  <conditionalFormatting sqref="G2197">
    <cfRule type="expression" dxfId="12021" priority="15919">
      <formula>K2197&gt;L2197</formula>
    </cfRule>
  </conditionalFormatting>
  <conditionalFormatting sqref="I2197">
    <cfRule type="containsText" dxfId="12020" priority="15914" operator="containsText" text="No Encontrado">
      <formula>NOT(ISERROR(SEARCH("No Encontrado",I2197)))</formula>
    </cfRule>
    <cfRule type="containsText" dxfId="12019" priority="15915" operator="containsText" text="Cancelado">
      <formula>NOT(ISERROR(SEARCH("Cancelado",I2197)))</formula>
    </cfRule>
    <cfRule type="containsText" dxfId="12018" priority="15916" operator="containsText" text="Entregado">
      <formula>NOT(ISERROR(SEARCH("Entregado",I2197)))</formula>
    </cfRule>
    <cfRule type="containsText" dxfId="12017" priority="15917" operator="containsText" text="Entregado">
      <formula>NOT(ISERROR(SEARCH("Entregado",I2197)))</formula>
    </cfRule>
    <cfRule type="containsText" dxfId="12016" priority="15918" operator="containsText" text="En proceso">
      <formula>NOT(ISERROR(SEARCH("En proceso",I2197)))</formula>
    </cfRule>
  </conditionalFormatting>
  <conditionalFormatting sqref="J2197">
    <cfRule type="containsText" dxfId="12015" priority="15913" operator="containsText" text="TRUE">
      <formula>NOT(ISERROR(SEARCH("TRUE",J2197)))</formula>
    </cfRule>
  </conditionalFormatting>
  <conditionalFormatting sqref="G2196">
    <cfRule type="expression" dxfId="12014" priority="15912">
      <formula>K2196&gt;L2196</formula>
    </cfRule>
  </conditionalFormatting>
  <conditionalFormatting sqref="I2196">
    <cfRule type="containsText" dxfId="12013" priority="15907" operator="containsText" text="No Encontrado">
      <formula>NOT(ISERROR(SEARCH("No Encontrado",I2196)))</formula>
    </cfRule>
    <cfRule type="containsText" dxfId="12012" priority="15908" operator="containsText" text="Cancelado">
      <formula>NOT(ISERROR(SEARCH("Cancelado",I2196)))</formula>
    </cfRule>
    <cfRule type="containsText" dxfId="12011" priority="15909" operator="containsText" text="Entregado">
      <formula>NOT(ISERROR(SEARCH("Entregado",I2196)))</formula>
    </cfRule>
    <cfRule type="containsText" dxfId="12010" priority="15910" operator="containsText" text="Entregado">
      <formula>NOT(ISERROR(SEARCH("Entregado",I2196)))</formula>
    </cfRule>
    <cfRule type="containsText" dxfId="12009" priority="15911" operator="containsText" text="En proceso">
      <formula>NOT(ISERROR(SEARCH("En proceso",I2196)))</formula>
    </cfRule>
  </conditionalFormatting>
  <conditionalFormatting sqref="J2196">
    <cfRule type="containsText" dxfId="12008" priority="15906" operator="containsText" text="TRUE">
      <formula>NOT(ISERROR(SEARCH("TRUE",J2196)))</formula>
    </cfRule>
  </conditionalFormatting>
  <conditionalFormatting sqref="G2195">
    <cfRule type="expression" dxfId="12007" priority="15905">
      <formula>K2195&gt;L2195</formula>
    </cfRule>
  </conditionalFormatting>
  <conditionalFormatting sqref="I2195">
    <cfRule type="containsText" dxfId="12006" priority="15900" operator="containsText" text="No Encontrado">
      <formula>NOT(ISERROR(SEARCH("No Encontrado",I2195)))</formula>
    </cfRule>
    <cfRule type="containsText" dxfId="12005" priority="15901" operator="containsText" text="Cancelado">
      <formula>NOT(ISERROR(SEARCH("Cancelado",I2195)))</formula>
    </cfRule>
    <cfRule type="containsText" dxfId="12004" priority="15902" operator="containsText" text="Entregado">
      <formula>NOT(ISERROR(SEARCH("Entregado",I2195)))</formula>
    </cfRule>
    <cfRule type="containsText" dxfId="12003" priority="15903" operator="containsText" text="Entregado">
      <formula>NOT(ISERROR(SEARCH("Entregado",I2195)))</formula>
    </cfRule>
    <cfRule type="containsText" dxfId="12002" priority="15904" operator="containsText" text="En proceso">
      <formula>NOT(ISERROR(SEARCH("En proceso",I2195)))</formula>
    </cfRule>
  </conditionalFormatting>
  <conditionalFormatting sqref="J2195">
    <cfRule type="containsText" dxfId="12001" priority="15899" operator="containsText" text="TRUE">
      <formula>NOT(ISERROR(SEARCH("TRUE",J2195)))</formula>
    </cfRule>
  </conditionalFormatting>
  <conditionalFormatting sqref="G2194">
    <cfRule type="expression" dxfId="12000" priority="15898">
      <formula>K2194&gt;L2194</formula>
    </cfRule>
  </conditionalFormatting>
  <conditionalFormatting sqref="I2194">
    <cfRule type="containsText" dxfId="11999" priority="15893" operator="containsText" text="No Encontrado">
      <formula>NOT(ISERROR(SEARCH("No Encontrado",I2194)))</formula>
    </cfRule>
    <cfRule type="containsText" dxfId="11998" priority="15894" operator="containsText" text="Cancelado">
      <formula>NOT(ISERROR(SEARCH("Cancelado",I2194)))</formula>
    </cfRule>
    <cfRule type="containsText" dxfId="11997" priority="15895" operator="containsText" text="Entregado">
      <formula>NOT(ISERROR(SEARCH("Entregado",I2194)))</formula>
    </cfRule>
    <cfRule type="containsText" dxfId="11996" priority="15896" operator="containsText" text="Entregado">
      <formula>NOT(ISERROR(SEARCH("Entregado",I2194)))</formula>
    </cfRule>
    <cfRule type="containsText" dxfId="11995" priority="15897" operator="containsText" text="En proceso">
      <formula>NOT(ISERROR(SEARCH("En proceso",I2194)))</formula>
    </cfRule>
  </conditionalFormatting>
  <conditionalFormatting sqref="J2194">
    <cfRule type="containsText" dxfId="11994" priority="15892" operator="containsText" text="TRUE">
      <formula>NOT(ISERROR(SEARCH("TRUE",J2194)))</formula>
    </cfRule>
  </conditionalFormatting>
  <conditionalFormatting sqref="G2193">
    <cfRule type="expression" dxfId="11993" priority="15891">
      <formula>K2193&gt;L2193</formula>
    </cfRule>
  </conditionalFormatting>
  <conditionalFormatting sqref="I2193">
    <cfRule type="containsText" dxfId="11992" priority="15886" operator="containsText" text="No Encontrado">
      <formula>NOT(ISERROR(SEARCH("No Encontrado",I2193)))</formula>
    </cfRule>
    <cfRule type="containsText" dxfId="11991" priority="15887" operator="containsText" text="Cancelado">
      <formula>NOT(ISERROR(SEARCH("Cancelado",I2193)))</formula>
    </cfRule>
    <cfRule type="containsText" dxfId="11990" priority="15888" operator="containsText" text="Entregado">
      <formula>NOT(ISERROR(SEARCH("Entregado",I2193)))</formula>
    </cfRule>
    <cfRule type="containsText" dxfId="11989" priority="15889" operator="containsText" text="Entregado">
      <formula>NOT(ISERROR(SEARCH("Entregado",I2193)))</formula>
    </cfRule>
    <cfRule type="containsText" dxfId="11988" priority="15890" operator="containsText" text="En proceso">
      <formula>NOT(ISERROR(SEARCH("En proceso",I2193)))</formula>
    </cfRule>
  </conditionalFormatting>
  <conditionalFormatting sqref="J2193">
    <cfRule type="containsText" dxfId="11987" priority="15885" operator="containsText" text="TRUE">
      <formula>NOT(ISERROR(SEARCH("TRUE",J2193)))</formula>
    </cfRule>
  </conditionalFormatting>
  <conditionalFormatting sqref="G2192">
    <cfRule type="expression" dxfId="11986" priority="15884">
      <formula>K2192&gt;L2192</formula>
    </cfRule>
  </conditionalFormatting>
  <conditionalFormatting sqref="I2192">
    <cfRule type="containsText" dxfId="11985" priority="15879" operator="containsText" text="No Encontrado">
      <formula>NOT(ISERROR(SEARCH("No Encontrado",I2192)))</formula>
    </cfRule>
    <cfRule type="containsText" dxfId="11984" priority="15880" operator="containsText" text="Cancelado">
      <formula>NOT(ISERROR(SEARCH("Cancelado",I2192)))</formula>
    </cfRule>
    <cfRule type="containsText" dxfId="11983" priority="15881" operator="containsText" text="Entregado">
      <formula>NOT(ISERROR(SEARCH("Entregado",I2192)))</formula>
    </cfRule>
    <cfRule type="containsText" dxfId="11982" priority="15882" operator="containsText" text="Entregado">
      <formula>NOT(ISERROR(SEARCH("Entregado",I2192)))</formula>
    </cfRule>
    <cfRule type="containsText" dxfId="11981" priority="15883" operator="containsText" text="En proceso">
      <formula>NOT(ISERROR(SEARCH("En proceso",I2192)))</formula>
    </cfRule>
  </conditionalFormatting>
  <conditionalFormatting sqref="J2192">
    <cfRule type="containsText" dxfId="11980" priority="15878" operator="containsText" text="TRUE">
      <formula>NOT(ISERROR(SEARCH("TRUE",J2192)))</formula>
    </cfRule>
  </conditionalFormatting>
  <conditionalFormatting sqref="G2191">
    <cfRule type="expression" dxfId="11979" priority="15877">
      <formula>K2191&gt;L2191</formula>
    </cfRule>
  </conditionalFormatting>
  <conditionalFormatting sqref="I2191">
    <cfRule type="containsText" dxfId="11978" priority="15872" operator="containsText" text="No Encontrado">
      <formula>NOT(ISERROR(SEARCH("No Encontrado",I2191)))</formula>
    </cfRule>
    <cfRule type="containsText" dxfId="11977" priority="15873" operator="containsText" text="Cancelado">
      <formula>NOT(ISERROR(SEARCH("Cancelado",I2191)))</formula>
    </cfRule>
    <cfRule type="containsText" dxfId="11976" priority="15874" operator="containsText" text="Entregado">
      <formula>NOT(ISERROR(SEARCH("Entregado",I2191)))</formula>
    </cfRule>
    <cfRule type="containsText" dxfId="11975" priority="15875" operator="containsText" text="Entregado">
      <formula>NOT(ISERROR(SEARCH("Entregado",I2191)))</formula>
    </cfRule>
    <cfRule type="containsText" dxfId="11974" priority="15876" operator="containsText" text="En proceso">
      <formula>NOT(ISERROR(SEARCH("En proceso",I2191)))</formula>
    </cfRule>
  </conditionalFormatting>
  <conditionalFormatting sqref="J2191">
    <cfRule type="containsText" dxfId="11973" priority="15871" operator="containsText" text="TRUE">
      <formula>NOT(ISERROR(SEARCH("TRUE",J2191)))</formula>
    </cfRule>
  </conditionalFormatting>
  <conditionalFormatting sqref="G2190">
    <cfRule type="expression" dxfId="11972" priority="15870">
      <formula>K2190&gt;L2190</formula>
    </cfRule>
  </conditionalFormatting>
  <conditionalFormatting sqref="I2190">
    <cfRule type="containsText" dxfId="11971" priority="15865" operator="containsText" text="No Encontrado">
      <formula>NOT(ISERROR(SEARCH("No Encontrado",I2190)))</formula>
    </cfRule>
    <cfRule type="containsText" dxfId="11970" priority="15866" operator="containsText" text="Cancelado">
      <formula>NOT(ISERROR(SEARCH("Cancelado",I2190)))</formula>
    </cfRule>
    <cfRule type="containsText" dxfId="11969" priority="15867" operator="containsText" text="Entregado">
      <formula>NOT(ISERROR(SEARCH("Entregado",I2190)))</formula>
    </cfRule>
    <cfRule type="containsText" dxfId="11968" priority="15868" operator="containsText" text="Entregado">
      <formula>NOT(ISERROR(SEARCH("Entregado",I2190)))</formula>
    </cfRule>
    <cfRule type="containsText" dxfId="11967" priority="15869" operator="containsText" text="En proceso">
      <formula>NOT(ISERROR(SEARCH("En proceso",I2190)))</formula>
    </cfRule>
  </conditionalFormatting>
  <conditionalFormatting sqref="J2190">
    <cfRule type="containsText" dxfId="11966" priority="15864" operator="containsText" text="TRUE">
      <formula>NOT(ISERROR(SEARCH("TRUE",J2190)))</formula>
    </cfRule>
  </conditionalFormatting>
  <conditionalFormatting sqref="G2189">
    <cfRule type="expression" dxfId="11965" priority="15863">
      <formula>K2189&gt;L2189</formula>
    </cfRule>
  </conditionalFormatting>
  <conditionalFormatting sqref="I2189">
    <cfRule type="containsText" dxfId="11964" priority="15858" operator="containsText" text="No Encontrado">
      <formula>NOT(ISERROR(SEARCH("No Encontrado",I2189)))</formula>
    </cfRule>
    <cfRule type="containsText" dxfId="11963" priority="15859" operator="containsText" text="Cancelado">
      <formula>NOT(ISERROR(SEARCH("Cancelado",I2189)))</formula>
    </cfRule>
    <cfRule type="containsText" dxfId="11962" priority="15860" operator="containsText" text="Entregado">
      <formula>NOT(ISERROR(SEARCH("Entregado",I2189)))</formula>
    </cfRule>
    <cfRule type="containsText" dxfId="11961" priority="15861" operator="containsText" text="Entregado">
      <formula>NOT(ISERROR(SEARCH("Entregado",I2189)))</formula>
    </cfRule>
    <cfRule type="containsText" dxfId="11960" priority="15862" operator="containsText" text="En proceso">
      <formula>NOT(ISERROR(SEARCH("En proceso",I2189)))</formula>
    </cfRule>
  </conditionalFormatting>
  <conditionalFormatting sqref="J2189">
    <cfRule type="containsText" dxfId="11959" priority="15857" operator="containsText" text="TRUE">
      <formula>NOT(ISERROR(SEARCH("TRUE",J2189)))</formula>
    </cfRule>
  </conditionalFormatting>
  <conditionalFormatting sqref="G2188">
    <cfRule type="expression" dxfId="11958" priority="15856">
      <formula>K2188&gt;L2188</formula>
    </cfRule>
  </conditionalFormatting>
  <conditionalFormatting sqref="I2188">
    <cfRule type="containsText" dxfId="11957" priority="15851" operator="containsText" text="No Encontrado">
      <formula>NOT(ISERROR(SEARCH("No Encontrado",I2188)))</formula>
    </cfRule>
    <cfRule type="containsText" dxfId="11956" priority="15852" operator="containsText" text="Cancelado">
      <formula>NOT(ISERROR(SEARCH("Cancelado",I2188)))</formula>
    </cfRule>
    <cfRule type="containsText" dxfId="11955" priority="15853" operator="containsText" text="Entregado">
      <formula>NOT(ISERROR(SEARCH("Entregado",I2188)))</formula>
    </cfRule>
    <cfRule type="containsText" dxfId="11954" priority="15854" operator="containsText" text="Entregado">
      <formula>NOT(ISERROR(SEARCH("Entregado",I2188)))</formula>
    </cfRule>
    <cfRule type="containsText" dxfId="11953" priority="15855" operator="containsText" text="En proceso">
      <formula>NOT(ISERROR(SEARCH("En proceso",I2188)))</formula>
    </cfRule>
  </conditionalFormatting>
  <conditionalFormatting sqref="J2188">
    <cfRule type="containsText" dxfId="11952" priority="15850" operator="containsText" text="TRUE">
      <formula>NOT(ISERROR(SEARCH("TRUE",J2188)))</formula>
    </cfRule>
  </conditionalFormatting>
  <conditionalFormatting sqref="G2187">
    <cfRule type="expression" dxfId="11951" priority="15849">
      <formula>K2187&gt;L2187</formula>
    </cfRule>
  </conditionalFormatting>
  <conditionalFormatting sqref="I2187">
    <cfRule type="containsText" dxfId="11950" priority="15844" operator="containsText" text="No Encontrado">
      <formula>NOT(ISERROR(SEARCH("No Encontrado",I2187)))</formula>
    </cfRule>
    <cfRule type="containsText" dxfId="11949" priority="15845" operator="containsText" text="Cancelado">
      <formula>NOT(ISERROR(SEARCH("Cancelado",I2187)))</formula>
    </cfRule>
    <cfRule type="containsText" dxfId="11948" priority="15846" operator="containsText" text="Entregado">
      <formula>NOT(ISERROR(SEARCH("Entregado",I2187)))</formula>
    </cfRule>
    <cfRule type="containsText" dxfId="11947" priority="15847" operator="containsText" text="Entregado">
      <formula>NOT(ISERROR(SEARCH("Entregado",I2187)))</formula>
    </cfRule>
    <cfRule type="containsText" dxfId="11946" priority="15848" operator="containsText" text="En proceso">
      <formula>NOT(ISERROR(SEARCH("En proceso",I2187)))</formula>
    </cfRule>
  </conditionalFormatting>
  <conditionalFormatting sqref="J2187">
    <cfRule type="containsText" dxfId="11945" priority="15843" operator="containsText" text="TRUE">
      <formula>NOT(ISERROR(SEARCH("TRUE",J2187)))</formula>
    </cfRule>
  </conditionalFormatting>
  <conditionalFormatting sqref="G2186">
    <cfRule type="expression" dxfId="11944" priority="15842">
      <formula>K2186&gt;L2186</formula>
    </cfRule>
  </conditionalFormatting>
  <conditionalFormatting sqref="I2186">
    <cfRule type="containsText" dxfId="11943" priority="15837" operator="containsText" text="No Encontrado">
      <formula>NOT(ISERROR(SEARCH("No Encontrado",I2186)))</formula>
    </cfRule>
    <cfRule type="containsText" dxfId="11942" priority="15838" operator="containsText" text="Cancelado">
      <formula>NOT(ISERROR(SEARCH("Cancelado",I2186)))</formula>
    </cfRule>
    <cfRule type="containsText" dxfId="11941" priority="15839" operator="containsText" text="Entregado">
      <formula>NOT(ISERROR(SEARCH("Entregado",I2186)))</formula>
    </cfRule>
    <cfRule type="containsText" dxfId="11940" priority="15840" operator="containsText" text="Entregado">
      <formula>NOT(ISERROR(SEARCH("Entregado",I2186)))</formula>
    </cfRule>
    <cfRule type="containsText" dxfId="11939" priority="15841" operator="containsText" text="En proceso">
      <formula>NOT(ISERROR(SEARCH("En proceso",I2186)))</formula>
    </cfRule>
  </conditionalFormatting>
  <conditionalFormatting sqref="J2186">
    <cfRule type="containsText" dxfId="11938" priority="15836" operator="containsText" text="TRUE">
      <formula>NOT(ISERROR(SEARCH("TRUE",J2186)))</formula>
    </cfRule>
  </conditionalFormatting>
  <conditionalFormatting sqref="G2185">
    <cfRule type="expression" dxfId="11937" priority="15835">
      <formula>K2185&gt;L2185</formula>
    </cfRule>
  </conditionalFormatting>
  <conditionalFormatting sqref="I2185">
    <cfRule type="containsText" dxfId="11936" priority="15830" operator="containsText" text="No Encontrado">
      <formula>NOT(ISERROR(SEARCH("No Encontrado",I2185)))</formula>
    </cfRule>
    <cfRule type="containsText" dxfId="11935" priority="15831" operator="containsText" text="Cancelado">
      <formula>NOT(ISERROR(SEARCH("Cancelado",I2185)))</formula>
    </cfRule>
    <cfRule type="containsText" dxfId="11934" priority="15832" operator="containsText" text="Entregado">
      <formula>NOT(ISERROR(SEARCH("Entregado",I2185)))</formula>
    </cfRule>
    <cfRule type="containsText" dxfId="11933" priority="15833" operator="containsText" text="Entregado">
      <formula>NOT(ISERROR(SEARCH("Entregado",I2185)))</formula>
    </cfRule>
    <cfRule type="containsText" dxfId="11932" priority="15834" operator="containsText" text="En proceso">
      <formula>NOT(ISERROR(SEARCH("En proceso",I2185)))</formula>
    </cfRule>
  </conditionalFormatting>
  <conditionalFormatting sqref="J2185">
    <cfRule type="containsText" dxfId="11931" priority="15829" operator="containsText" text="TRUE">
      <formula>NOT(ISERROR(SEARCH("TRUE",J2185)))</formula>
    </cfRule>
  </conditionalFormatting>
  <conditionalFormatting sqref="G2184">
    <cfRule type="expression" dxfId="11930" priority="15828">
      <formula>K2184&gt;L2184</formula>
    </cfRule>
  </conditionalFormatting>
  <conditionalFormatting sqref="I2184">
    <cfRule type="containsText" dxfId="11929" priority="15823" operator="containsText" text="No Encontrado">
      <formula>NOT(ISERROR(SEARCH("No Encontrado",I2184)))</formula>
    </cfRule>
    <cfRule type="containsText" dxfId="11928" priority="15824" operator="containsText" text="Cancelado">
      <formula>NOT(ISERROR(SEARCH("Cancelado",I2184)))</formula>
    </cfRule>
    <cfRule type="containsText" dxfId="11927" priority="15825" operator="containsText" text="Entregado">
      <formula>NOT(ISERROR(SEARCH("Entregado",I2184)))</formula>
    </cfRule>
    <cfRule type="containsText" dxfId="11926" priority="15826" operator="containsText" text="Entregado">
      <formula>NOT(ISERROR(SEARCH("Entregado",I2184)))</formula>
    </cfRule>
    <cfRule type="containsText" dxfId="11925" priority="15827" operator="containsText" text="En proceso">
      <formula>NOT(ISERROR(SEARCH("En proceso",I2184)))</formula>
    </cfRule>
  </conditionalFormatting>
  <conditionalFormatting sqref="J2184">
    <cfRule type="containsText" dxfId="11924" priority="15822" operator="containsText" text="TRUE">
      <formula>NOT(ISERROR(SEARCH("TRUE",J2184)))</formula>
    </cfRule>
  </conditionalFormatting>
  <conditionalFormatting sqref="G2183">
    <cfRule type="expression" dxfId="11923" priority="15821">
      <formula>K2183&gt;L2183</formula>
    </cfRule>
  </conditionalFormatting>
  <conditionalFormatting sqref="I2183">
    <cfRule type="containsText" dxfId="11922" priority="15816" operator="containsText" text="No Encontrado">
      <formula>NOT(ISERROR(SEARCH("No Encontrado",I2183)))</formula>
    </cfRule>
    <cfRule type="containsText" dxfId="11921" priority="15817" operator="containsText" text="Cancelado">
      <formula>NOT(ISERROR(SEARCH("Cancelado",I2183)))</formula>
    </cfRule>
    <cfRule type="containsText" dxfId="11920" priority="15818" operator="containsText" text="Entregado">
      <formula>NOT(ISERROR(SEARCH("Entregado",I2183)))</formula>
    </cfRule>
    <cfRule type="containsText" dxfId="11919" priority="15819" operator="containsText" text="Entregado">
      <formula>NOT(ISERROR(SEARCH("Entregado",I2183)))</formula>
    </cfRule>
    <cfRule type="containsText" dxfId="11918" priority="15820" operator="containsText" text="En proceso">
      <formula>NOT(ISERROR(SEARCH("En proceso",I2183)))</formula>
    </cfRule>
  </conditionalFormatting>
  <conditionalFormatting sqref="J2183">
    <cfRule type="containsText" dxfId="11917" priority="15815" operator="containsText" text="TRUE">
      <formula>NOT(ISERROR(SEARCH("TRUE",J2183)))</formula>
    </cfRule>
  </conditionalFormatting>
  <conditionalFormatting sqref="G2182">
    <cfRule type="expression" dxfId="11916" priority="15814">
      <formula>K2182&gt;L2182</formula>
    </cfRule>
  </conditionalFormatting>
  <conditionalFormatting sqref="I2182">
    <cfRule type="containsText" dxfId="11915" priority="15809" operator="containsText" text="No Encontrado">
      <formula>NOT(ISERROR(SEARCH("No Encontrado",I2182)))</formula>
    </cfRule>
    <cfRule type="containsText" dxfId="11914" priority="15810" operator="containsText" text="Cancelado">
      <formula>NOT(ISERROR(SEARCH("Cancelado",I2182)))</formula>
    </cfRule>
    <cfRule type="containsText" dxfId="11913" priority="15811" operator="containsText" text="Entregado">
      <formula>NOT(ISERROR(SEARCH("Entregado",I2182)))</formula>
    </cfRule>
    <cfRule type="containsText" dxfId="11912" priority="15812" operator="containsText" text="Entregado">
      <formula>NOT(ISERROR(SEARCH("Entregado",I2182)))</formula>
    </cfRule>
    <cfRule type="containsText" dxfId="11911" priority="15813" operator="containsText" text="En proceso">
      <formula>NOT(ISERROR(SEARCH("En proceso",I2182)))</formula>
    </cfRule>
  </conditionalFormatting>
  <conditionalFormatting sqref="J2182">
    <cfRule type="containsText" dxfId="11910" priority="15808" operator="containsText" text="TRUE">
      <formula>NOT(ISERROR(SEARCH("TRUE",J2182)))</formula>
    </cfRule>
  </conditionalFormatting>
  <conditionalFormatting sqref="G2181">
    <cfRule type="expression" dxfId="11909" priority="15807">
      <formula>K2181&gt;L2181</formula>
    </cfRule>
  </conditionalFormatting>
  <conditionalFormatting sqref="I2181">
    <cfRule type="containsText" dxfId="11908" priority="15802" operator="containsText" text="No Encontrado">
      <formula>NOT(ISERROR(SEARCH("No Encontrado",I2181)))</formula>
    </cfRule>
    <cfRule type="containsText" dxfId="11907" priority="15803" operator="containsText" text="Cancelado">
      <formula>NOT(ISERROR(SEARCH("Cancelado",I2181)))</formula>
    </cfRule>
    <cfRule type="containsText" dxfId="11906" priority="15804" operator="containsText" text="Entregado">
      <formula>NOT(ISERROR(SEARCH("Entregado",I2181)))</formula>
    </cfRule>
    <cfRule type="containsText" dxfId="11905" priority="15805" operator="containsText" text="Entregado">
      <formula>NOT(ISERROR(SEARCH("Entregado",I2181)))</formula>
    </cfRule>
    <cfRule type="containsText" dxfId="11904" priority="15806" operator="containsText" text="En proceso">
      <formula>NOT(ISERROR(SEARCH("En proceso",I2181)))</formula>
    </cfRule>
  </conditionalFormatting>
  <conditionalFormatting sqref="J2181">
    <cfRule type="containsText" dxfId="11903" priority="15801" operator="containsText" text="TRUE">
      <formula>NOT(ISERROR(SEARCH("TRUE",J2181)))</formula>
    </cfRule>
  </conditionalFormatting>
  <conditionalFormatting sqref="G2180">
    <cfRule type="expression" dxfId="11902" priority="15800">
      <formula>K2180&gt;L2180</formula>
    </cfRule>
  </conditionalFormatting>
  <conditionalFormatting sqref="I2180">
    <cfRule type="containsText" dxfId="11901" priority="15795" operator="containsText" text="No Encontrado">
      <formula>NOT(ISERROR(SEARCH("No Encontrado",I2180)))</formula>
    </cfRule>
    <cfRule type="containsText" dxfId="11900" priority="15796" operator="containsText" text="Cancelado">
      <formula>NOT(ISERROR(SEARCH("Cancelado",I2180)))</formula>
    </cfRule>
    <cfRule type="containsText" dxfId="11899" priority="15797" operator="containsText" text="Entregado">
      <formula>NOT(ISERROR(SEARCH("Entregado",I2180)))</formula>
    </cfRule>
    <cfRule type="containsText" dxfId="11898" priority="15798" operator="containsText" text="Entregado">
      <formula>NOT(ISERROR(SEARCH("Entregado",I2180)))</formula>
    </cfRule>
    <cfRule type="containsText" dxfId="11897" priority="15799" operator="containsText" text="En proceso">
      <formula>NOT(ISERROR(SEARCH("En proceso",I2180)))</formula>
    </cfRule>
  </conditionalFormatting>
  <conditionalFormatting sqref="J2180">
    <cfRule type="containsText" dxfId="11896" priority="15794" operator="containsText" text="TRUE">
      <formula>NOT(ISERROR(SEARCH("TRUE",J2180)))</formula>
    </cfRule>
  </conditionalFormatting>
  <conditionalFormatting sqref="G2179">
    <cfRule type="expression" dxfId="11895" priority="15793">
      <formula>K2179&gt;L2179</formula>
    </cfRule>
  </conditionalFormatting>
  <conditionalFormatting sqref="I2179">
    <cfRule type="containsText" dxfId="11894" priority="15788" operator="containsText" text="No Encontrado">
      <formula>NOT(ISERROR(SEARCH("No Encontrado",I2179)))</formula>
    </cfRule>
    <cfRule type="containsText" dxfId="11893" priority="15789" operator="containsText" text="Cancelado">
      <formula>NOT(ISERROR(SEARCH("Cancelado",I2179)))</formula>
    </cfRule>
    <cfRule type="containsText" dxfId="11892" priority="15790" operator="containsText" text="Entregado">
      <formula>NOT(ISERROR(SEARCH("Entregado",I2179)))</formula>
    </cfRule>
    <cfRule type="containsText" dxfId="11891" priority="15791" operator="containsText" text="Entregado">
      <formula>NOT(ISERROR(SEARCH("Entregado",I2179)))</formula>
    </cfRule>
    <cfRule type="containsText" dxfId="11890" priority="15792" operator="containsText" text="En proceso">
      <formula>NOT(ISERROR(SEARCH("En proceso",I2179)))</formula>
    </cfRule>
  </conditionalFormatting>
  <conditionalFormatting sqref="J2179">
    <cfRule type="containsText" dxfId="11889" priority="15787" operator="containsText" text="TRUE">
      <formula>NOT(ISERROR(SEARCH("TRUE",J2179)))</formula>
    </cfRule>
  </conditionalFormatting>
  <conditionalFormatting sqref="G2178">
    <cfRule type="expression" dxfId="11888" priority="15786">
      <formula>K2178&gt;L2178</formula>
    </cfRule>
  </conditionalFormatting>
  <conditionalFormatting sqref="I2178">
    <cfRule type="containsText" dxfId="11887" priority="15781" operator="containsText" text="No Encontrado">
      <formula>NOT(ISERROR(SEARCH("No Encontrado",I2178)))</formula>
    </cfRule>
    <cfRule type="containsText" dxfId="11886" priority="15782" operator="containsText" text="Cancelado">
      <formula>NOT(ISERROR(SEARCH("Cancelado",I2178)))</formula>
    </cfRule>
    <cfRule type="containsText" dxfId="11885" priority="15783" operator="containsText" text="Entregado">
      <formula>NOT(ISERROR(SEARCH("Entregado",I2178)))</formula>
    </cfRule>
    <cfRule type="containsText" dxfId="11884" priority="15784" operator="containsText" text="Entregado">
      <formula>NOT(ISERROR(SEARCH("Entregado",I2178)))</formula>
    </cfRule>
    <cfRule type="containsText" dxfId="11883" priority="15785" operator="containsText" text="En proceso">
      <formula>NOT(ISERROR(SEARCH("En proceso",I2178)))</formula>
    </cfRule>
  </conditionalFormatting>
  <conditionalFormatting sqref="J2178">
    <cfRule type="containsText" dxfId="11882" priority="15780" operator="containsText" text="TRUE">
      <formula>NOT(ISERROR(SEARCH("TRUE",J2178)))</formula>
    </cfRule>
  </conditionalFormatting>
  <conditionalFormatting sqref="G2177">
    <cfRule type="expression" dxfId="11881" priority="15779">
      <formula>K2177&gt;L2177</formula>
    </cfRule>
  </conditionalFormatting>
  <conditionalFormatting sqref="I2177">
    <cfRule type="containsText" dxfId="11880" priority="15774" operator="containsText" text="No Encontrado">
      <formula>NOT(ISERROR(SEARCH("No Encontrado",I2177)))</formula>
    </cfRule>
    <cfRule type="containsText" dxfId="11879" priority="15775" operator="containsText" text="Cancelado">
      <formula>NOT(ISERROR(SEARCH("Cancelado",I2177)))</formula>
    </cfRule>
    <cfRule type="containsText" dxfId="11878" priority="15776" operator="containsText" text="Entregado">
      <formula>NOT(ISERROR(SEARCH("Entregado",I2177)))</formula>
    </cfRule>
    <cfRule type="containsText" dxfId="11877" priority="15777" operator="containsText" text="Entregado">
      <formula>NOT(ISERROR(SEARCH("Entregado",I2177)))</formula>
    </cfRule>
    <cfRule type="containsText" dxfId="11876" priority="15778" operator="containsText" text="En proceso">
      <formula>NOT(ISERROR(SEARCH("En proceso",I2177)))</formula>
    </cfRule>
  </conditionalFormatting>
  <conditionalFormatting sqref="J2177">
    <cfRule type="containsText" dxfId="11875" priority="15773" operator="containsText" text="TRUE">
      <formula>NOT(ISERROR(SEARCH("TRUE",J2177)))</formula>
    </cfRule>
  </conditionalFormatting>
  <conditionalFormatting sqref="G2176">
    <cfRule type="expression" dxfId="11874" priority="15772">
      <formula>K2176&gt;L2176</formula>
    </cfRule>
  </conditionalFormatting>
  <conditionalFormatting sqref="I2176">
    <cfRule type="containsText" dxfId="11873" priority="15767" operator="containsText" text="No Encontrado">
      <formula>NOT(ISERROR(SEARCH("No Encontrado",I2176)))</formula>
    </cfRule>
    <cfRule type="containsText" dxfId="11872" priority="15768" operator="containsText" text="Cancelado">
      <formula>NOT(ISERROR(SEARCH("Cancelado",I2176)))</formula>
    </cfRule>
    <cfRule type="containsText" dxfId="11871" priority="15769" operator="containsText" text="Entregado">
      <formula>NOT(ISERROR(SEARCH("Entregado",I2176)))</formula>
    </cfRule>
    <cfRule type="containsText" dxfId="11870" priority="15770" operator="containsText" text="Entregado">
      <formula>NOT(ISERROR(SEARCH("Entregado",I2176)))</formula>
    </cfRule>
    <cfRule type="containsText" dxfId="11869" priority="15771" operator="containsText" text="En proceso">
      <formula>NOT(ISERROR(SEARCH("En proceso",I2176)))</formula>
    </cfRule>
  </conditionalFormatting>
  <conditionalFormatting sqref="J2176">
    <cfRule type="containsText" dxfId="11868" priority="15766" operator="containsText" text="TRUE">
      <formula>NOT(ISERROR(SEARCH("TRUE",J2176)))</formula>
    </cfRule>
  </conditionalFormatting>
  <conditionalFormatting sqref="G2175">
    <cfRule type="expression" dxfId="11867" priority="15765">
      <formula>K2175&gt;L2175</formula>
    </cfRule>
  </conditionalFormatting>
  <conditionalFormatting sqref="I2175">
    <cfRule type="containsText" dxfId="11866" priority="15760" operator="containsText" text="No Encontrado">
      <formula>NOT(ISERROR(SEARCH("No Encontrado",I2175)))</formula>
    </cfRule>
    <cfRule type="containsText" dxfId="11865" priority="15761" operator="containsText" text="Cancelado">
      <formula>NOT(ISERROR(SEARCH("Cancelado",I2175)))</formula>
    </cfRule>
    <cfRule type="containsText" dxfId="11864" priority="15762" operator="containsText" text="Entregado">
      <formula>NOT(ISERROR(SEARCH("Entregado",I2175)))</formula>
    </cfRule>
    <cfRule type="containsText" dxfId="11863" priority="15763" operator="containsText" text="Entregado">
      <formula>NOT(ISERROR(SEARCH("Entregado",I2175)))</formula>
    </cfRule>
    <cfRule type="containsText" dxfId="11862" priority="15764" operator="containsText" text="En proceso">
      <formula>NOT(ISERROR(SEARCH("En proceso",I2175)))</formula>
    </cfRule>
  </conditionalFormatting>
  <conditionalFormatting sqref="J2175">
    <cfRule type="containsText" dxfId="11861" priority="15759" operator="containsText" text="TRUE">
      <formula>NOT(ISERROR(SEARCH("TRUE",J2175)))</formula>
    </cfRule>
  </conditionalFormatting>
  <conditionalFormatting sqref="G2174">
    <cfRule type="expression" dxfId="11860" priority="15758">
      <formula>K2174&gt;L2174</formula>
    </cfRule>
  </conditionalFormatting>
  <conditionalFormatting sqref="I2174">
    <cfRule type="containsText" dxfId="11859" priority="15753" operator="containsText" text="No Encontrado">
      <formula>NOT(ISERROR(SEARCH("No Encontrado",I2174)))</formula>
    </cfRule>
    <cfRule type="containsText" dxfId="11858" priority="15754" operator="containsText" text="Cancelado">
      <formula>NOT(ISERROR(SEARCH("Cancelado",I2174)))</formula>
    </cfRule>
    <cfRule type="containsText" dxfId="11857" priority="15755" operator="containsText" text="Entregado">
      <formula>NOT(ISERROR(SEARCH("Entregado",I2174)))</formula>
    </cfRule>
    <cfRule type="containsText" dxfId="11856" priority="15756" operator="containsText" text="Entregado">
      <formula>NOT(ISERROR(SEARCH("Entregado",I2174)))</formula>
    </cfRule>
    <cfRule type="containsText" dxfId="11855" priority="15757" operator="containsText" text="En proceso">
      <formula>NOT(ISERROR(SEARCH("En proceso",I2174)))</formula>
    </cfRule>
  </conditionalFormatting>
  <conditionalFormatting sqref="J2174">
    <cfRule type="containsText" dxfId="11854" priority="15752" operator="containsText" text="TRUE">
      <formula>NOT(ISERROR(SEARCH("TRUE",J2174)))</formula>
    </cfRule>
  </conditionalFormatting>
  <conditionalFormatting sqref="G2173">
    <cfRule type="expression" dxfId="11853" priority="15751">
      <formula>K2173&gt;L2173</formula>
    </cfRule>
  </conditionalFormatting>
  <conditionalFormatting sqref="I2173">
    <cfRule type="containsText" dxfId="11852" priority="15746" operator="containsText" text="No Encontrado">
      <formula>NOT(ISERROR(SEARCH("No Encontrado",I2173)))</formula>
    </cfRule>
    <cfRule type="containsText" dxfId="11851" priority="15747" operator="containsText" text="Cancelado">
      <formula>NOT(ISERROR(SEARCH("Cancelado",I2173)))</formula>
    </cfRule>
    <cfRule type="containsText" dxfId="11850" priority="15748" operator="containsText" text="Entregado">
      <formula>NOT(ISERROR(SEARCH("Entregado",I2173)))</formula>
    </cfRule>
    <cfRule type="containsText" dxfId="11849" priority="15749" operator="containsText" text="Entregado">
      <formula>NOT(ISERROR(SEARCH("Entregado",I2173)))</formula>
    </cfRule>
    <cfRule type="containsText" dxfId="11848" priority="15750" operator="containsText" text="En proceso">
      <formula>NOT(ISERROR(SEARCH("En proceso",I2173)))</formula>
    </cfRule>
  </conditionalFormatting>
  <conditionalFormatting sqref="J2173">
    <cfRule type="containsText" dxfId="11847" priority="15745" operator="containsText" text="TRUE">
      <formula>NOT(ISERROR(SEARCH("TRUE",J2173)))</formula>
    </cfRule>
  </conditionalFormatting>
  <conditionalFormatting sqref="G2172">
    <cfRule type="expression" dxfId="11846" priority="15744">
      <formula>K2172&gt;L2172</formula>
    </cfRule>
  </conditionalFormatting>
  <conditionalFormatting sqref="I2172">
    <cfRule type="containsText" dxfId="11845" priority="15739" operator="containsText" text="No Encontrado">
      <formula>NOT(ISERROR(SEARCH("No Encontrado",I2172)))</formula>
    </cfRule>
    <cfRule type="containsText" dxfId="11844" priority="15740" operator="containsText" text="Cancelado">
      <formula>NOT(ISERROR(SEARCH("Cancelado",I2172)))</formula>
    </cfRule>
    <cfRule type="containsText" dxfId="11843" priority="15741" operator="containsText" text="Entregado">
      <formula>NOT(ISERROR(SEARCH("Entregado",I2172)))</formula>
    </cfRule>
    <cfRule type="containsText" dxfId="11842" priority="15742" operator="containsText" text="Entregado">
      <formula>NOT(ISERROR(SEARCH("Entregado",I2172)))</formula>
    </cfRule>
    <cfRule type="containsText" dxfId="11841" priority="15743" operator="containsText" text="En proceso">
      <formula>NOT(ISERROR(SEARCH("En proceso",I2172)))</formula>
    </cfRule>
  </conditionalFormatting>
  <conditionalFormatting sqref="J2172">
    <cfRule type="containsText" dxfId="11840" priority="15738" operator="containsText" text="TRUE">
      <formula>NOT(ISERROR(SEARCH("TRUE",J2172)))</formula>
    </cfRule>
  </conditionalFormatting>
  <conditionalFormatting sqref="G2171">
    <cfRule type="expression" dxfId="11839" priority="15737">
      <formula>K2171&gt;L2171</formula>
    </cfRule>
  </conditionalFormatting>
  <conditionalFormatting sqref="I2171">
    <cfRule type="containsText" dxfId="11838" priority="15732" operator="containsText" text="No Encontrado">
      <formula>NOT(ISERROR(SEARCH("No Encontrado",I2171)))</formula>
    </cfRule>
    <cfRule type="containsText" dxfId="11837" priority="15733" operator="containsText" text="Cancelado">
      <formula>NOT(ISERROR(SEARCH("Cancelado",I2171)))</formula>
    </cfRule>
    <cfRule type="containsText" dxfId="11836" priority="15734" operator="containsText" text="Entregado">
      <formula>NOT(ISERROR(SEARCH("Entregado",I2171)))</formula>
    </cfRule>
    <cfRule type="containsText" dxfId="11835" priority="15735" operator="containsText" text="Entregado">
      <formula>NOT(ISERROR(SEARCH("Entregado",I2171)))</formula>
    </cfRule>
    <cfRule type="containsText" dxfId="11834" priority="15736" operator="containsText" text="En proceso">
      <formula>NOT(ISERROR(SEARCH("En proceso",I2171)))</formula>
    </cfRule>
  </conditionalFormatting>
  <conditionalFormatting sqref="J2171">
    <cfRule type="containsText" dxfId="11833" priority="15731" operator="containsText" text="TRUE">
      <formula>NOT(ISERROR(SEARCH("TRUE",J2171)))</formula>
    </cfRule>
  </conditionalFormatting>
  <conditionalFormatting sqref="G2170">
    <cfRule type="expression" dxfId="11832" priority="15730">
      <formula>K2170&gt;L2170</formula>
    </cfRule>
  </conditionalFormatting>
  <conditionalFormatting sqref="I2170">
    <cfRule type="containsText" dxfId="11831" priority="15725" operator="containsText" text="No Encontrado">
      <formula>NOT(ISERROR(SEARCH("No Encontrado",I2170)))</formula>
    </cfRule>
    <cfRule type="containsText" dxfId="11830" priority="15726" operator="containsText" text="Cancelado">
      <formula>NOT(ISERROR(SEARCH("Cancelado",I2170)))</formula>
    </cfRule>
    <cfRule type="containsText" dxfId="11829" priority="15727" operator="containsText" text="Entregado">
      <formula>NOT(ISERROR(SEARCH("Entregado",I2170)))</formula>
    </cfRule>
    <cfRule type="containsText" dxfId="11828" priority="15728" operator="containsText" text="Entregado">
      <formula>NOT(ISERROR(SEARCH("Entregado",I2170)))</formula>
    </cfRule>
    <cfRule type="containsText" dxfId="11827" priority="15729" operator="containsText" text="En proceso">
      <formula>NOT(ISERROR(SEARCH("En proceso",I2170)))</formula>
    </cfRule>
  </conditionalFormatting>
  <conditionalFormatting sqref="J2170">
    <cfRule type="containsText" dxfId="11826" priority="15724" operator="containsText" text="TRUE">
      <formula>NOT(ISERROR(SEARCH("TRUE",J2170)))</formula>
    </cfRule>
  </conditionalFormatting>
  <conditionalFormatting sqref="G2169">
    <cfRule type="expression" dxfId="11825" priority="15723">
      <formula>K2169&gt;L2169</formula>
    </cfRule>
  </conditionalFormatting>
  <conditionalFormatting sqref="I2169">
    <cfRule type="containsText" dxfId="11824" priority="15718" operator="containsText" text="No Encontrado">
      <formula>NOT(ISERROR(SEARCH("No Encontrado",I2169)))</formula>
    </cfRule>
    <cfRule type="containsText" dxfId="11823" priority="15719" operator="containsText" text="Cancelado">
      <formula>NOT(ISERROR(SEARCH("Cancelado",I2169)))</formula>
    </cfRule>
    <cfRule type="containsText" dxfId="11822" priority="15720" operator="containsText" text="Entregado">
      <formula>NOT(ISERROR(SEARCH("Entregado",I2169)))</formula>
    </cfRule>
    <cfRule type="containsText" dxfId="11821" priority="15721" operator="containsText" text="Entregado">
      <formula>NOT(ISERROR(SEARCH("Entregado",I2169)))</formula>
    </cfRule>
    <cfRule type="containsText" dxfId="11820" priority="15722" operator="containsText" text="En proceso">
      <formula>NOT(ISERROR(SEARCH("En proceso",I2169)))</formula>
    </cfRule>
  </conditionalFormatting>
  <conditionalFormatting sqref="J2169">
    <cfRule type="containsText" dxfId="11819" priority="15717" operator="containsText" text="TRUE">
      <formula>NOT(ISERROR(SEARCH("TRUE",J2169)))</formula>
    </cfRule>
  </conditionalFormatting>
  <conditionalFormatting sqref="G2168">
    <cfRule type="expression" dxfId="11818" priority="15716">
      <formula>K2168&gt;L2168</formula>
    </cfRule>
  </conditionalFormatting>
  <conditionalFormatting sqref="I2168">
    <cfRule type="containsText" dxfId="11817" priority="15711" operator="containsText" text="No Encontrado">
      <formula>NOT(ISERROR(SEARCH("No Encontrado",I2168)))</formula>
    </cfRule>
    <cfRule type="containsText" dxfId="11816" priority="15712" operator="containsText" text="Cancelado">
      <formula>NOT(ISERROR(SEARCH("Cancelado",I2168)))</formula>
    </cfRule>
    <cfRule type="containsText" dxfId="11815" priority="15713" operator="containsText" text="Entregado">
      <formula>NOT(ISERROR(SEARCH("Entregado",I2168)))</formula>
    </cfRule>
    <cfRule type="containsText" dxfId="11814" priority="15714" operator="containsText" text="Entregado">
      <formula>NOT(ISERROR(SEARCH("Entregado",I2168)))</formula>
    </cfRule>
    <cfRule type="containsText" dxfId="11813" priority="15715" operator="containsText" text="En proceso">
      <formula>NOT(ISERROR(SEARCH("En proceso",I2168)))</formula>
    </cfRule>
  </conditionalFormatting>
  <conditionalFormatting sqref="J2168">
    <cfRule type="containsText" dxfId="11812" priority="15710" operator="containsText" text="TRUE">
      <formula>NOT(ISERROR(SEARCH("TRUE",J2168)))</formula>
    </cfRule>
  </conditionalFormatting>
  <conditionalFormatting sqref="G2167">
    <cfRule type="expression" dxfId="11811" priority="15709">
      <formula>K2167&gt;L2167</formula>
    </cfRule>
  </conditionalFormatting>
  <conditionalFormatting sqref="I2167">
    <cfRule type="containsText" dxfId="11810" priority="15704" operator="containsText" text="No Encontrado">
      <formula>NOT(ISERROR(SEARCH("No Encontrado",I2167)))</formula>
    </cfRule>
    <cfRule type="containsText" dxfId="11809" priority="15705" operator="containsText" text="Cancelado">
      <formula>NOT(ISERROR(SEARCH("Cancelado",I2167)))</formula>
    </cfRule>
    <cfRule type="containsText" dxfId="11808" priority="15706" operator="containsText" text="Entregado">
      <formula>NOT(ISERROR(SEARCH("Entregado",I2167)))</formula>
    </cfRule>
    <cfRule type="containsText" dxfId="11807" priority="15707" operator="containsText" text="Entregado">
      <formula>NOT(ISERROR(SEARCH("Entregado",I2167)))</formula>
    </cfRule>
    <cfRule type="containsText" dxfId="11806" priority="15708" operator="containsText" text="En proceso">
      <formula>NOT(ISERROR(SEARCH("En proceso",I2167)))</formula>
    </cfRule>
  </conditionalFormatting>
  <conditionalFormatting sqref="J2167">
    <cfRule type="containsText" dxfId="11805" priority="15703" operator="containsText" text="TRUE">
      <formula>NOT(ISERROR(SEARCH("TRUE",J2167)))</formula>
    </cfRule>
  </conditionalFormatting>
  <conditionalFormatting sqref="G2166">
    <cfRule type="expression" dxfId="11804" priority="15702">
      <formula>K2166&gt;L2166</formula>
    </cfRule>
  </conditionalFormatting>
  <conditionalFormatting sqref="I2166">
    <cfRule type="containsText" dxfId="11803" priority="15697" operator="containsText" text="No Encontrado">
      <formula>NOT(ISERROR(SEARCH("No Encontrado",I2166)))</formula>
    </cfRule>
    <cfRule type="containsText" dxfId="11802" priority="15698" operator="containsText" text="Cancelado">
      <formula>NOT(ISERROR(SEARCH("Cancelado",I2166)))</formula>
    </cfRule>
    <cfRule type="containsText" dxfId="11801" priority="15699" operator="containsText" text="Entregado">
      <formula>NOT(ISERROR(SEARCH("Entregado",I2166)))</formula>
    </cfRule>
    <cfRule type="containsText" dxfId="11800" priority="15700" operator="containsText" text="Entregado">
      <formula>NOT(ISERROR(SEARCH("Entregado",I2166)))</formula>
    </cfRule>
    <cfRule type="containsText" dxfId="11799" priority="15701" operator="containsText" text="En proceso">
      <formula>NOT(ISERROR(SEARCH("En proceso",I2166)))</formula>
    </cfRule>
  </conditionalFormatting>
  <conditionalFormatting sqref="J2166">
    <cfRule type="containsText" dxfId="11798" priority="15696" operator="containsText" text="TRUE">
      <formula>NOT(ISERROR(SEARCH("TRUE",J2166)))</formula>
    </cfRule>
  </conditionalFormatting>
  <conditionalFormatting sqref="G2165">
    <cfRule type="expression" dxfId="11797" priority="15695">
      <formula>K2165&gt;L2165</formula>
    </cfRule>
  </conditionalFormatting>
  <conditionalFormatting sqref="I2165">
    <cfRule type="containsText" dxfId="11796" priority="15690" operator="containsText" text="No Encontrado">
      <formula>NOT(ISERROR(SEARCH("No Encontrado",I2165)))</formula>
    </cfRule>
    <cfRule type="containsText" dxfId="11795" priority="15691" operator="containsText" text="Cancelado">
      <formula>NOT(ISERROR(SEARCH("Cancelado",I2165)))</formula>
    </cfRule>
    <cfRule type="containsText" dxfId="11794" priority="15692" operator="containsText" text="Entregado">
      <formula>NOT(ISERROR(SEARCH("Entregado",I2165)))</formula>
    </cfRule>
    <cfRule type="containsText" dxfId="11793" priority="15693" operator="containsText" text="Entregado">
      <formula>NOT(ISERROR(SEARCH("Entregado",I2165)))</formula>
    </cfRule>
    <cfRule type="containsText" dxfId="11792" priority="15694" operator="containsText" text="En proceso">
      <formula>NOT(ISERROR(SEARCH("En proceso",I2165)))</formula>
    </cfRule>
  </conditionalFormatting>
  <conditionalFormatting sqref="J2165">
    <cfRule type="containsText" dxfId="11791" priority="15689" operator="containsText" text="TRUE">
      <formula>NOT(ISERROR(SEARCH("TRUE",J2165)))</formula>
    </cfRule>
  </conditionalFormatting>
  <conditionalFormatting sqref="G2164">
    <cfRule type="expression" dxfId="11790" priority="15688">
      <formula>K2164&gt;L2164</formula>
    </cfRule>
  </conditionalFormatting>
  <conditionalFormatting sqref="I2164">
    <cfRule type="containsText" dxfId="11789" priority="15683" operator="containsText" text="No Encontrado">
      <formula>NOT(ISERROR(SEARCH("No Encontrado",I2164)))</formula>
    </cfRule>
    <cfRule type="containsText" dxfId="11788" priority="15684" operator="containsText" text="Cancelado">
      <formula>NOT(ISERROR(SEARCH("Cancelado",I2164)))</formula>
    </cfRule>
    <cfRule type="containsText" dxfId="11787" priority="15685" operator="containsText" text="Entregado">
      <formula>NOT(ISERROR(SEARCH("Entregado",I2164)))</formula>
    </cfRule>
    <cfRule type="containsText" dxfId="11786" priority="15686" operator="containsText" text="Entregado">
      <formula>NOT(ISERROR(SEARCH("Entregado",I2164)))</formula>
    </cfRule>
    <cfRule type="containsText" dxfId="11785" priority="15687" operator="containsText" text="En proceso">
      <formula>NOT(ISERROR(SEARCH("En proceso",I2164)))</formula>
    </cfRule>
  </conditionalFormatting>
  <conditionalFormatting sqref="J2164">
    <cfRule type="containsText" dxfId="11784" priority="15682" operator="containsText" text="TRUE">
      <formula>NOT(ISERROR(SEARCH("TRUE",J2164)))</formula>
    </cfRule>
  </conditionalFormatting>
  <conditionalFormatting sqref="G2163">
    <cfRule type="expression" dxfId="11783" priority="15681">
      <formula>K2163&gt;L2163</formula>
    </cfRule>
  </conditionalFormatting>
  <conditionalFormatting sqref="I2163">
    <cfRule type="containsText" dxfId="11782" priority="15676" operator="containsText" text="No Encontrado">
      <formula>NOT(ISERROR(SEARCH("No Encontrado",I2163)))</formula>
    </cfRule>
    <cfRule type="containsText" dxfId="11781" priority="15677" operator="containsText" text="Cancelado">
      <formula>NOT(ISERROR(SEARCH("Cancelado",I2163)))</formula>
    </cfRule>
    <cfRule type="containsText" dxfId="11780" priority="15678" operator="containsText" text="Entregado">
      <formula>NOT(ISERROR(SEARCH("Entregado",I2163)))</formula>
    </cfRule>
    <cfRule type="containsText" dxfId="11779" priority="15679" operator="containsText" text="Entregado">
      <formula>NOT(ISERROR(SEARCH("Entregado",I2163)))</formula>
    </cfRule>
    <cfRule type="containsText" dxfId="11778" priority="15680" operator="containsText" text="En proceso">
      <formula>NOT(ISERROR(SEARCH("En proceso",I2163)))</formula>
    </cfRule>
  </conditionalFormatting>
  <conditionalFormatting sqref="J2163">
    <cfRule type="containsText" dxfId="11777" priority="15675" operator="containsText" text="TRUE">
      <formula>NOT(ISERROR(SEARCH("TRUE",J2163)))</formula>
    </cfRule>
  </conditionalFormatting>
  <conditionalFormatting sqref="G2162">
    <cfRule type="expression" dxfId="11776" priority="15674">
      <formula>K2162&gt;L2162</formula>
    </cfRule>
  </conditionalFormatting>
  <conditionalFormatting sqref="I2162">
    <cfRule type="containsText" dxfId="11775" priority="15669" operator="containsText" text="No Encontrado">
      <formula>NOT(ISERROR(SEARCH("No Encontrado",I2162)))</formula>
    </cfRule>
    <cfRule type="containsText" dxfId="11774" priority="15670" operator="containsText" text="Cancelado">
      <formula>NOT(ISERROR(SEARCH("Cancelado",I2162)))</formula>
    </cfRule>
    <cfRule type="containsText" dxfId="11773" priority="15671" operator="containsText" text="Entregado">
      <formula>NOT(ISERROR(SEARCH("Entregado",I2162)))</formula>
    </cfRule>
    <cfRule type="containsText" dxfId="11772" priority="15672" operator="containsText" text="Entregado">
      <formula>NOT(ISERROR(SEARCH("Entregado",I2162)))</formula>
    </cfRule>
    <cfRule type="containsText" dxfId="11771" priority="15673" operator="containsText" text="En proceso">
      <formula>NOT(ISERROR(SEARCH("En proceso",I2162)))</formula>
    </cfRule>
  </conditionalFormatting>
  <conditionalFormatting sqref="J2162">
    <cfRule type="containsText" dxfId="11770" priority="15668" operator="containsText" text="TRUE">
      <formula>NOT(ISERROR(SEARCH("TRUE",J2162)))</formula>
    </cfRule>
  </conditionalFormatting>
  <conditionalFormatting sqref="G2161">
    <cfRule type="expression" dxfId="11769" priority="15667">
      <formula>K2161&gt;L2161</formula>
    </cfRule>
  </conditionalFormatting>
  <conditionalFormatting sqref="I2161">
    <cfRule type="containsText" dxfId="11768" priority="15662" operator="containsText" text="No Encontrado">
      <formula>NOT(ISERROR(SEARCH("No Encontrado",I2161)))</formula>
    </cfRule>
    <cfRule type="containsText" dxfId="11767" priority="15663" operator="containsText" text="Cancelado">
      <formula>NOT(ISERROR(SEARCH("Cancelado",I2161)))</formula>
    </cfRule>
    <cfRule type="containsText" dxfId="11766" priority="15664" operator="containsText" text="Entregado">
      <formula>NOT(ISERROR(SEARCH("Entregado",I2161)))</formula>
    </cfRule>
    <cfRule type="containsText" dxfId="11765" priority="15665" operator="containsText" text="Entregado">
      <formula>NOT(ISERROR(SEARCH("Entregado",I2161)))</formula>
    </cfRule>
    <cfRule type="containsText" dxfId="11764" priority="15666" operator="containsText" text="En proceso">
      <formula>NOT(ISERROR(SEARCH("En proceso",I2161)))</formula>
    </cfRule>
  </conditionalFormatting>
  <conditionalFormatting sqref="J2161">
    <cfRule type="containsText" dxfId="11763" priority="15661" operator="containsText" text="TRUE">
      <formula>NOT(ISERROR(SEARCH("TRUE",J2161)))</formula>
    </cfRule>
  </conditionalFormatting>
  <conditionalFormatting sqref="G2160">
    <cfRule type="expression" dxfId="11762" priority="15660">
      <formula>K2160&gt;L2160</formula>
    </cfRule>
  </conditionalFormatting>
  <conditionalFormatting sqref="I2160">
    <cfRule type="containsText" dxfId="11761" priority="15655" operator="containsText" text="No Encontrado">
      <formula>NOT(ISERROR(SEARCH("No Encontrado",I2160)))</formula>
    </cfRule>
    <cfRule type="containsText" dxfId="11760" priority="15656" operator="containsText" text="Cancelado">
      <formula>NOT(ISERROR(SEARCH("Cancelado",I2160)))</formula>
    </cfRule>
    <cfRule type="containsText" dxfId="11759" priority="15657" operator="containsText" text="Entregado">
      <formula>NOT(ISERROR(SEARCH("Entregado",I2160)))</formula>
    </cfRule>
    <cfRule type="containsText" dxfId="11758" priority="15658" operator="containsText" text="Entregado">
      <formula>NOT(ISERROR(SEARCH("Entregado",I2160)))</formula>
    </cfRule>
    <cfRule type="containsText" dxfId="11757" priority="15659" operator="containsText" text="En proceso">
      <formula>NOT(ISERROR(SEARCH("En proceso",I2160)))</formula>
    </cfRule>
  </conditionalFormatting>
  <conditionalFormatting sqref="J2160">
    <cfRule type="containsText" dxfId="11756" priority="15654" operator="containsText" text="TRUE">
      <formula>NOT(ISERROR(SEARCH("TRUE",J2160)))</formula>
    </cfRule>
  </conditionalFormatting>
  <conditionalFormatting sqref="G2159">
    <cfRule type="expression" dxfId="11755" priority="15653">
      <formula>K2159&gt;L2159</formula>
    </cfRule>
  </conditionalFormatting>
  <conditionalFormatting sqref="I2159">
    <cfRule type="containsText" dxfId="11754" priority="15648" operator="containsText" text="No Encontrado">
      <formula>NOT(ISERROR(SEARCH("No Encontrado",I2159)))</formula>
    </cfRule>
    <cfRule type="containsText" dxfId="11753" priority="15649" operator="containsText" text="Cancelado">
      <formula>NOT(ISERROR(SEARCH("Cancelado",I2159)))</formula>
    </cfRule>
    <cfRule type="containsText" dxfId="11752" priority="15650" operator="containsText" text="Entregado">
      <formula>NOT(ISERROR(SEARCH("Entregado",I2159)))</formula>
    </cfRule>
    <cfRule type="containsText" dxfId="11751" priority="15651" operator="containsText" text="Entregado">
      <formula>NOT(ISERROR(SEARCH("Entregado",I2159)))</formula>
    </cfRule>
    <cfRule type="containsText" dxfId="11750" priority="15652" operator="containsText" text="En proceso">
      <formula>NOT(ISERROR(SEARCH("En proceso",I2159)))</formula>
    </cfRule>
  </conditionalFormatting>
  <conditionalFormatting sqref="J2159">
    <cfRule type="containsText" dxfId="11749" priority="15647" operator="containsText" text="TRUE">
      <formula>NOT(ISERROR(SEARCH("TRUE",J2159)))</formula>
    </cfRule>
  </conditionalFormatting>
  <conditionalFormatting sqref="G2158">
    <cfRule type="expression" dxfId="11748" priority="15646">
      <formula>K2158&gt;L2158</formula>
    </cfRule>
  </conditionalFormatting>
  <conditionalFormatting sqref="I2158">
    <cfRule type="containsText" dxfId="11747" priority="15641" operator="containsText" text="No Encontrado">
      <formula>NOT(ISERROR(SEARCH("No Encontrado",I2158)))</formula>
    </cfRule>
    <cfRule type="containsText" dxfId="11746" priority="15642" operator="containsText" text="Cancelado">
      <formula>NOT(ISERROR(SEARCH("Cancelado",I2158)))</formula>
    </cfRule>
    <cfRule type="containsText" dxfId="11745" priority="15643" operator="containsText" text="Entregado">
      <formula>NOT(ISERROR(SEARCH("Entregado",I2158)))</formula>
    </cfRule>
    <cfRule type="containsText" dxfId="11744" priority="15644" operator="containsText" text="Entregado">
      <formula>NOT(ISERROR(SEARCH("Entregado",I2158)))</formula>
    </cfRule>
    <cfRule type="containsText" dxfId="11743" priority="15645" operator="containsText" text="En proceso">
      <formula>NOT(ISERROR(SEARCH("En proceso",I2158)))</formula>
    </cfRule>
  </conditionalFormatting>
  <conditionalFormatting sqref="J2158">
    <cfRule type="containsText" dxfId="11742" priority="15640" operator="containsText" text="TRUE">
      <formula>NOT(ISERROR(SEARCH("TRUE",J2158)))</formula>
    </cfRule>
  </conditionalFormatting>
  <conditionalFormatting sqref="G2157">
    <cfRule type="expression" dxfId="11741" priority="15639">
      <formula>K2157&gt;L2157</formula>
    </cfRule>
  </conditionalFormatting>
  <conditionalFormatting sqref="I2157">
    <cfRule type="containsText" dxfId="11740" priority="15634" operator="containsText" text="No Encontrado">
      <formula>NOT(ISERROR(SEARCH("No Encontrado",I2157)))</formula>
    </cfRule>
    <cfRule type="containsText" dxfId="11739" priority="15635" operator="containsText" text="Cancelado">
      <formula>NOT(ISERROR(SEARCH("Cancelado",I2157)))</formula>
    </cfRule>
    <cfRule type="containsText" dxfId="11738" priority="15636" operator="containsText" text="Entregado">
      <formula>NOT(ISERROR(SEARCH("Entregado",I2157)))</formula>
    </cfRule>
    <cfRule type="containsText" dxfId="11737" priority="15637" operator="containsText" text="Entregado">
      <formula>NOT(ISERROR(SEARCH("Entregado",I2157)))</formula>
    </cfRule>
    <cfRule type="containsText" dxfId="11736" priority="15638" operator="containsText" text="En proceso">
      <formula>NOT(ISERROR(SEARCH("En proceso",I2157)))</formula>
    </cfRule>
  </conditionalFormatting>
  <conditionalFormatting sqref="J2157">
    <cfRule type="containsText" dxfId="11735" priority="15633" operator="containsText" text="TRUE">
      <formula>NOT(ISERROR(SEARCH("TRUE",J2157)))</formula>
    </cfRule>
  </conditionalFormatting>
  <conditionalFormatting sqref="G2156">
    <cfRule type="expression" dxfId="11734" priority="15632">
      <formula>K2156&gt;L2156</formula>
    </cfRule>
  </conditionalFormatting>
  <conditionalFormatting sqref="I2156">
    <cfRule type="containsText" dxfId="11733" priority="15627" operator="containsText" text="No Encontrado">
      <formula>NOT(ISERROR(SEARCH("No Encontrado",I2156)))</formula>
    </cfRule>
    <cfRule type="containsText" dxfId="11732" priority="15628" operator="containsText" text="Cancelado">
      <formula>NOT(ISERROR(SEARCH("Cancelado",I2156)))</formula>
    </cfRule>
    <cfRule type="containsText" dxfId="11731" priority="15629" operator="containsText" text="Entregado">
      <formula>NOT(ISERROR(SEARCH("Entregado",I2156)))</formula>
    </cfRule>
    <cfRule type="containsText" dxfId="11730" priority="15630" operator="containsText" text="Entregado">
      <formula>NOT(ISERROR(SEARCH("Entregado",I2156)))</formula>
    </cfRule>
    <cfRule type="containsText" dxfId="11729" priority="15631" operator="containsText" text="En proceso">
      <formula>NOT(ISERROR(SEARCH("En proceso",I2156)))</formula>
    </cfRule>
  </conditionalFormatting>
  <conditionalFormatting sqref="J2156">
    <cfRule type="containsText" dxfId="11728" priority="15626" operator="containsText" text="TRUE">
      <formula>NOT(ISERROR(SEARCH("TRUE",J2156)))</formula>
    </cfRule>
  </conditionalFormatting>
  <conditionalFormatting sqref="G2155">
    <cfRule type="expression" dxfId="11727" priority="15625">
      <formula>K2155&gt;L2155</formula>
    </cfRule>
  </conditionalFormatting>
  <conditionalFormatting sqref="I2155">
    <cfRule type="containsText" dxfId="11726" priority="15620" operator="containsText" text="No Encontrado">
      <formula>NOT(ISERROR(SEARCH("No Encontrado",I2155)))</formula>
    </cfRule>
    <cfRule type="containsText" dxfId="11725" priority="15621" operator="containsText" text="Cancelado">
      <formula>NOT(ISERROR(SEARCH("Cancelado",I2155)))</formula>
    </cfRule>
    <cfRule type="containsText" dxfId="11724" priority="15622" operator="containsText" text="Entregado">
      <formula>NOT(ISERROR(SEARCH("Entregado",I2155)))</formula>
    </cfRule>
    <cfRule type="containsText" dxfId="11723" priority="15623" operator="containsText" text="Entregado">
      <formula>NOT(ISERROR(SEARCH("Entregado",I2155)))</formula>
    </cfRule>
    <cfRule type="containsText" dxfId="11722" priority="15624" operator="containsText" text="En proceso">
      <formula>NOT(ISERROR(SEARCH("En proceso",I2155)))</formula>
    </cfRule>
  </conditionalFormatting>
  <conditionalFormatting sqref="J2155">
    <cfRule type="containsText" dxfId="11721" priority="15619" operator="containsText" text="TRUE">
      <formula>NOT(ISERROR(SEARCH("TRUE",J2155)))</formula>
    </cfRule>
  </conditionalFormatting>
  <conditionalFormatting sqref="G2154">
    <cfRule type="expression" dxfId="11720" priority="15618">
      <formula>K2154&gt;L2154</formula>
    </cfRule>
  </conditionalFormatting>
  <conditionalFormatting sqref="I2154">
    <cfRule type="containsText" dxfId="11719" priority="15613" operator="containsText" text="No Encontrado">
      <formula>NOT(ISERROR(SEARCH("No Encontrado",I2154)))</formula>
    </cfRule>
    <cfRule type="containsText" dxfId="11718" priority="15614" operator="containsText" text="Cancelado">
      <formula>NOT(ISERROR(SEARCH("Cancelado",I2154)))</formula>
    </cfRule>
    <cfRule type="containsText" dxfId="11717" priority="15615" operator="containsText" text="Entregado">
      <formula>NOT(ISERROR(SEARCH("Entregado",I2154)))</formula>
    </cfRule>
    <cfRule type="containsText" dxfId="11716" priority="15616" operator="containsText" text="Entregado">
      <formula>NOT(ISERROR(SEARCH("Entregado",I2154)))</formula>
    </cfRule>
    <cfRule type="containsText" dxfId="11715" priority="15617" operator="containsText" text="En proceso">
      <formula>NOT(ISERROR(SEARCH("En proceso",I2154)))</formula>
    </cfRule>
  </conditionalFormatting>
  <conditionalFormatting sqref="J2154">
    <cfRule type="containsText" dxfId="11714" priority="15612" operator="containsText" text="TRUE">
      <formula>NOT(ISERROR(SEARCH("TRUE",J2154)))</formula>
    </cfRule>
  </conditionalFormatting>
  <conditionalFormatting sqref="G2153">
    <cfRule type="expression" dxfId="11713" priority="15611">
      <formula>K2153&gt;L2153</formula>
    </cfRule>
  </conditionalFormatting>
  <conditionalFormatting sqref="I2153">
    <cfRule type="containsText" dxfId="11712" priority="15606" operator="containsText" text="No Encontrado">
      <formula>NOT(ISERROR(SEARCH("No Encontrado",I2153)))</formula>
    </cfRule>
    <cfRule type="containsText" dxfId="11711" priority="15607" operator="containsText" text="Cancelado">
      <formula>NOT(ISERROR(SEARCH("Cancelado",I2153)))</formula>
    </cfRule>
    <cfRule type="containsText" dxfId="11710" priority="15608" operator="containsText" text="Entregado">
      <formula>NOT(ISERROR(SEARCH("Entregado",I2153)))</formula>
    </cfRule>
    <cfRule type="containsText" dxfId="11709" priority="15609" operator="containsText" text="Entregado">
      <formula>NOT(ISERROR(SEARCH("Entregado",I2153)))</formula>
    </cfRule>
    <cfRule type="containsText" dxfId="11708" priority="15610" operator="containsText" text="En proceso">
      <formula>NOT(ISERROR(SEARCH("En proceso",I2153)))</formula>
    </cfRule>
  </conditionalFormatting>
  <conditionalFormatting sqref="J2153">
    <cfRule type="containsText" dxfId="11707" priority="15605" operator="containsText" text="TRUE">
      <formula>NOT(ISERROR(SEARCH("TRUE",J2153)))</formula>
    </cfRule>
  </conditionalFormatting>
  <conditionalFormatting sqref="G2152">
    <cfRule type="expression" dxfId="11706" priority="15604">
      <formula>K2152&gt;L2152</formula>
    </cfRule>
  </conditionalFormatting>
  <conditionalFormatting sqref="I2152">
    <cfRule type="containsText" dxfId="11705" priority="15599" operator="containsText" text="No Encontrado">
      <formula>NOT(ISERROR(SEARCH("No Encontrado",I2152)))</formula>
    </cfRule>
    <cfRule type="containsText" dxfId="11704" priority="15600" operator="containsText" text="Cancelado">
      <formula>NOT(ISERROR(SEARCH("Cancelado",I2152)))</formula>
    </cfRule>
    <cfRule type="containsText" dxfId="11703" priority="15601" operator="containsText" text="Entregado">
      <formula>NOT(ISERROR(SEARCH("Entregado",I2152)))</formula>
    </cfRule>
    <cfRule type="containsText" dxfId="11702" priority="15602" operator="containsText" text="Entregado">
      <formula>NOT(ISERROR(SEARCH("Entregado",I2152)))</formula>
    </cfRule>
    <cfRule type="containsText" dxfId="11701" priority="15603" operator="containsText" text="En proceso">
      <formula>NOT(ISERROR(SEARCH("En proceso",I2152)))</formula>
    </cfRule>
  </conditionalFormatting>
  <conditionalFormatting sqref="J2152">
    <cfRule type="containsText" dxfId="11700" priority="15598" operator="containsText" text="TRUE">
      <formula>NOT(ISERROR(SEARCH("TRUE",J2152)))</formula>
    </cfRule>
  </conditionalFormatting>
  <conditionalFormatting sqref="G2151">
    <cfRule type="expression" dxfId="11699" priority="15597">
      <formula>K2151&gt;L2151</formula>
    </cfRule>
  </conditionalFormatting>
  <conditionalFormatting sqref="I2151">
    <cfRule type="containsText" dxfId="11698" priority="15592" operator="containsText" text="No Encontrado">
      <formula>NOT(ISERROR(SEARCH("No Encontrado",I2151)))</formula>
    </cfRule>
    <cfRule type="containsText" dxfId="11697" priority="15593" operator="containsText" text="Cancelado">
      <formula>NOT(ISERROR(SEARCH("Cancelado",I2151)))</formula>
    </cfRule>
    <cfRule type="containsText" dxfId="11696" priority="15594" operator="containsText" text="Entregado">
      <formula>NOT(ISERROR(SEARCH("Entregado",I2151)))</formula>
    </cfRule>
    <cfRule type="containsText" dxfId="11695" priority="15595" operator="containsText" text="Entregado">
      <formula>NOT(ISERROR(SEARCH("Entregado",I2151)))</formula>
    </cfRule>
    <cfRule type="containsText" dxfId="11694" priority="15596" operator="containsText" text="En proceso">
      <formula>NOT(ISERROR(SEARCH("En proceso",I2151)))</formula>
    </cfRule>
  </conditionalFormatting>
  <conditionalFormatting sqref="J2151">
    <cfRule type="containsText" dxfId="11693" priority="15591" operator="containsText" text="TRUE">
      <formula>NOT(ISERROR(SEARCH("TRUE",J2151)))</formula>
    </cfRule>
  </conditionalFormatting>
  <conditionalFormatting sqref="G2150">
    <cfRule type="expression" dxfId="11692" priority="15590">
      <formula>K2150&gt;L2150</formula>
    </cfRule>
  </conditionalFormatting>
  <conditionalFormatting sqref="I2150">
    <cfRule type="containsText" dxfId="11691" priority="15585" operator="containsText" text="No Encontrado">
      <formula>NOT(ISERROR(SEARCH("No Encontrado",I2150)))</formula>
    </cfRule>
    <cfRule type="containsText" dxfId="11690" priority="15586" operator="containsText" text="Cancelado">
      <formula>NOT(ISERROR(SEARCH("Cancelado",I2150)))</formula>
    </cfRule>
    <cfRule type="containsText" dxfId="11689" priority="15587" operator="containsText" text="Entregado">
      <formula>NOT(ISERROR(SEARCH("Entregado",I2150)))</formula>
    </cfRule>
    <cfRule type="containsText" dxfId="11688" priority="15588" operator="containsText" text="Entregado">
      <formula>NOT(ISERROR(SEARCH("Entregado",I2150)))</formula>
    </cfRule>
    <cfRule type="containsText" dxfId="11687" priority="15589" operator="containsText" text="En proceso">
      <formula>NOT(ISERROR(SEARCH("En proceso",I2150)))</formula>
    </cfRule>
  </conditionalFormatting>
  <conditionalFormatting sqref="J2150">
    <cfRule type="containsText" dxfId="11686" priority="15584" operator="containsText" text="TRUE">
      <formula>NOT(ISERROR(SEARCH("TRUE",J2150)))</formula>
    </cfRule>
  </conditionalFormatting>
  <conditionalFormatting sqref="G2149">
    <cfRule type="expression" dxfId="11685" priority="15583">
      <formula>K2149&gt;L2149</formula>
    </cfRule>
  </conditionalFormatting>
  <conditionalFormatting sqref="I2149">
    <cfRule type="containsText" dxfId="11684" priority="15578" operator="containsText" text="No Encontrado">
      <formula>NOT(ISERROR(SEARCH("No Encontrado",I2149)))</formula>
    </cfRule>
    <cfRule type="containsText" dxfId="11683" priority="15579" operator="containsText" text="Cancelado">
      <formula>NOT(ISERROR(SEARCH("Cancelado",I2149)))</formula>
    </cfRule>
    <cfRule type="containsText" dxfId="11682" priority="15580" operator="containsText" text="Entregado">
      <formula>NOT(ISERROR(SEARCH("Entregado",I2149)))</formula>
    </cfRule>
    <cfRule type="containsText" dxfId="11681" priority="15581" operator="containsText" text="Entregado">
      <formula>NOT(ISERROR(SEARCH("Entregado",I2149)))</formula>
    </cfRule>
    <cfRule type="containsText" dxfId="11680" priority="15582" operator="containsText" text="En proceso">
      <formula>NOT(ISERROR(SEARCH("En proceso",I2149)))</formula>
    </cfRule>
  </conditionalFormatting>
  <conditionalFormatting sqref="J2149">
    <cfRule type="containsText" dxfId="11679" priority="15577" operator="containsText" text="TRUE">
      <formula>NOT(ISERROR(SEARCH("TRUE",J2149)))</formula>
    </cfRule>
  </conditionalFormatting>
  <conditionalFormatting sqref="G2148">
    <cfRule type="expression" dxfId="11678" priority="15576">
      <formula>K2148&gt;L2148</formula>
    </cfRule>
  </conditionalFormatting>
  <conditionalFormatting sqref="I2148">
    <cfRule type="containsText" dxfId="11677" priority="15571" operator="containsText" text="No Encontrado">
      <formula>NOT(ISERROR(SEARCH("No Encontrado",I2148)))</formula>
    </cfRule>
    <cfRule type="containsText" dxfId="11676" priority="15572" operator="containsText" text="Cancelado">
      <formula>NOT(ISERROR(SEARCH("Cancelado",I2148)))</formula>
    </cfRule>
    <cfRule type="containsText" dxfId="11675" priority="15573" operator="containsText" text="Entregado">
      <formula>NOT(ISERROR(SEARCH("Entregado",I2148)))</formula>
    </cfRule>
    <cfRule type="containsText" dxfId="11674" priority="15574" operator="containsText" text="Entregado">
      <formula>NOT(ISERROR(SEARCH("Entregado",I2148)))</formula>
    </cfRule>
    <cfRule type="containsText" dxfId="11673" priority="15575" operator="containsText" text="En proceso">
      <formula>NOT(ISERROR(SEARCH("En proceso",I2148)))</formula>
    </cfRule>
  </conditionalFormatting>
  <conditionalFormatting sqref="J2148">
    <cfRule type="containsText" dxfId="11672" priority="15570" operator="containsText" text="TRUE">
      <formula>NOT(ISERROR(SEARCH("TRUE",J2148)))</formula>
    </cfRule>
  </conditionalFormatting>
  <conditionalFormatting sqref="G2147">
    <cfRule type="expression" dxfId="11671" priority="15569">
      <formula>K2147&gt;L2147</formula>
    </cfRule>
  </conditionalFormatting>
  <conditionalFormatting sqref="I2147">
    <cfRule type="containsText" dxfId="11670" priority="15564" operator="containsText" text="No Encontrado">
      <formula>NOT(ISERROR(SEARCH("No Encontrado",I2147)))</formula>
    </cfRule>
    <cfRule type="containsText" dxfId="11669" priority="15565" operator="containsText" text="Cancelado">
      <formula>NOT(ISERROR(SEARCH("Cancelado",I2147)))</formula>
    </cfRule>
    <cfRule type="containsText" dxfId="11668" priority="15566" operator="containsText" text="Entregado">
      <formula>NOT(ISERROR(SEARCH("Entregado",I2147)))</formula>
    </cfRule>
    <cfRule type="containsText" dxfId="11667" priority="15567" operator="containsText" text="Entregado">
      <formula>NOT(ISERROR(SEARCH("Entregado",I2147)))</formula>
    </cfRule>
    <cfRule type="containsText" dxfId="11666" priority="15568" operator="containsText" text="En proceso">
      <formula>NOT(ISERROR(SEARCH("En proceso",I2147)))</formula>
    </cfRule>
  </conditionalFormatting>
  <conditionalFormatting sqref="J2147">
    <cfRule type="containsText" dxfId="11665" priority="15563" operator="containsText" text="TRUE">
      <formula>NOT(ISERROR(SEARCH("TRUE",J2147)))</formula>
    </cfRule>
  </conditionalFormatting>
  <conditionalFormatting sqref="G2146">
    <cfRule type="expression" dxfId="11664" priority="15562">
      <formula>K2146&gt;L2146</formula>
    </cfRule>
  </conditionalFormatting>
  <conditionalFormatting sqref="I2146">
    <cfRule type="containsText" dxfId="11663" priority="15557" operator="containsText" text="No Encontrado">
      <formula>NOT(ISERROR(SEARCH("No Encontrado",I2146)))</formula>
    </cfRule>
    <cfRule type="containsText" dxfId="11662" priority="15558" operator="containsText" text="Cancelado">
      <formula>NOT(ISERROR(SEARCH("Cancelado",I2146)))</formula>
    </cfRule>
    <cfRule type="containsText" dxfId="11661" priority="15559" operator="containsText" text="Entregado">
      <formula>NOT(ISERROR(SEARCH("Entregado",I2146)))</formula>
    </cfRule>
    <cfRule type="containsText" dxfId="11660" priority="15560" operator="containsText" text="Entregado">
      <formula>NOT(ISERROR(SEARCH("Entregado",I2146)))</formula>
    </cfRule>
    <cfRule type="containsText" dxfId="11659" priority="15561" operator="containsText" text="En proceso">
      <formula>NOT(ISERROR(SEARCH("En proceso",I2146)))</formula>
    </cfRule>
  </conditionalFormatting>
  <conditionalFormatting sqref="J2146">
    <cfRule type="containsText" dxfId="11658" priority="15556" operator="containsText" text="TRUE">
      <formula>NOT(ISERROR(SEARCH("TRUE",J2146)))</formula>
    </cfRule>
  </conditionalFormatting>
  <conditionalFormatting sqref="G2145">
    <cfRule type="expression" dxfId="11657" priority="15555">
      <formula>K2145&gt;L2145</formula>
    </cfRule>
  </conditionalFormatting>
  <conditionalFormatting sqref="I2145">
    <cfRule type="containsText" dxfId="11656" priority="15550" operator="containsText" text="No Encontrado">
      <formula>NOT(ISERROR(SEARCH("No Encontrado",I2145)))</formula>
    </cfRule>
    <cfRule type="containsText" dxfId="11655" priority="15551" operator="containsText" text="Cancelado">
      <formula>NOT(ISERROR(SEARCH("Cancelado",I2145)))</formula>
    </cfRule>
    <cfRule type="containsText" dxfId="11654" priority="15552" operator="containsText" text="Entregado">
      <formula>NOT(ISERROR(SEARCH("Entregado",I2145)))</formula>
    </cfRule>
    <cfRule type="containsText" dxfId="11653" priority="15553" operator="containsText" text="Entregado">
      <formula>NOT(ISERROR(SEARCH("Entregado",I2145)))</formula>
    </cfRule>
    <cfRule type="containsText" dxfId="11652" priority="15554" operator="containsText" text="En proceso">
      <formula>NOT(ISERROR(SEARCH("En proceso",I2145)))</formula>
    </cfRule>
  </conditionalFormatting>
  <conditionalFormatting sqref="J2145">
    <cfRule type="containsText" dxfId="11651" priority="15549" operator="containsText" text="TRUE">
      <formula>NOT(ISERROR(SEARCH("TRUE",J2145)))</formula>
    </cfRule>
  </conditionalFormatting>
  <conditionalFormatting sqref="G2144">
    <cfRule type="expression" dxfId="11650" priority="15548">
      <formula>K2144&gt;L2144</formula>
    </cfRule>
  </conditionalFormatting>
  <conditionalFormatting sqref="I2144">
    <cfRule type="containsText" dxfId="11649" priority="15543" operator="containsText" text="No Encontrado">
      <formula>NOT(ISERROR(SEARCH("No Encontrado",I2144)))</formula>
    </cfRule>
    <cfRule type="containsText" dxfId="11648" priority="15544" operator="containsText" text="Cancelado">
      <formula>NOT(ISERROR(SEARCH("Cancelado",I2144)))</formula>
    </cfRule>
    <cfRule type="containsText" dxfId="11647" priority="15545" operator="containsText" text="Entregado">
      <formula>NOT(ISERROR(SEARCH("Entregado",I2144)))</formula>
    </cfRule>
    <cfRule type="containsText" dxfId="11646" priority="15546" operator="containsText" text="Entregado">
      <formula>NOT(ISERROR(SEARCH("Entregado",I2144)))</formula>
    </cfRule>
    <cfRule type="containsText" dxfId="11645" priority="15547" operator="containsText" text="En proceso">
      <formula>NOT(ISERROR(SEARCH("En proceso",I2144)))</formula>
    </cfRule>
  </conditionalFormatting>
  <conditionalFormatting sqref="J2144">
    <cfRule type="containsText" dxfId="11644" priority="15542" operator="containsText" text="TRUE">
      <formula>NOT(ISERROR(SEARCH("TRUE",J2144)))</formula>
    </cfRule>
  </conditionalFormatting>
  <conditionalFormatting sqref="G2143">
    <cfRule type="expression" dxfId="11643" priority="15541">
      <formula>K2143&gt;L2143</formula>
    </cfRule>
  </conditionalFormatting>
  <conditionalFormatting sqref="I2143">
    <cfRule type="containsText" dxfId="11642" priority="15536" operator="containsText" text="No Encontrado">
      <formula>NOT(ISERROR(SEARCH("No Encontrado",I2143)))</formula>
    </cfRule>
    <cfRule type="containsText" dxfId="11641" priority="15537" operator="containsText" text="Cancelado">
      <formula>NOT(ISERROR(SEARCH("Cancelado",I2143)))</formula>
    </cfRule>
    <cfRule type="containsText" dxfId="11640" priority="15538" operator="containsText" text="Entregado">
      <formula>NOT(ISERROR(SEARCH("Entregado",I2143)))</formula>
    </cfRule>
    <cfRule type="containsText" dxfId="11639" priority="15539" operator="containsText" text="Entregado">
      <formula>NOT(ISERROR(SEARCH("Entregado",I2143)))</formula>
    </cfRule>
    <cfRule type="containsText" dxfId="11638" priority="15540" operator="containsText" text="En proceso">
      <formula>NOT(ISERROR(SEARCH("En proceso",I2143)))</formula>
    </cfRule>
  </conditionalFormatting>
  <conditionalFormatting sqref="J2143">
    <cfRule type="containsText" dxfId="11637" priority="15535" operator="containsText" text="TRUE">
      <formula>NOT(ISERROR(SEARCH("TRUE",J2143)))</formula>
    </cfRule>
  </conditionalFormatting>
  <conditionalFormatting sqref="G2142">
    <cfRule type="expression" dxfId="11636" priority="15534">
      <formula>K2142&gt;L2142</formula>
    </cfRule>
  </conditionalFormatting>
  <conditionalFormatting sqref="I2142">
    <cfRule type="containsText" dxfId="11635" priority="15529" operator="containsText" text="No Encontrado">
      <formula>NOT(ISERROR(SEARCH("No Encontrado",I2142)))</formula>
    </cfRule>
    <cfRule type="containsText" dxfId="11634" priority="15530" operator="containsText" text="Cancelado">
      <formula>NOT(ISERROR(SEARCH("Cancelado",I2142)))</formula>
    </cfRule>
    <cfRule type="containsText" dxfId="11633" priority="15531" operator="containsText" text="Entregado">
      <formula>NOT(ISERROR(SEARCH("Entregado",I2142)))</formula>
    </cfRule>
    <cfRule type="containsText" dxfId="11632" priority="15532" operator="containsText" text="Entregado">
      <formula>NOT(ISERROR(SEARCH("Entregado",I2142)))</formula>
    </cfRule>
    <cfRule type="containsText" dxfId="11631" priority="15533" operator="containsText" text="En proceso">
      <formula>NOT(ISERROR(SEARCH("En proceso",I2142)))</formula>
    </cfRule>
  </conditionalFormatting>
  <conditionalFormatting sqref="J2142">
    <cfRule type="containsText" dxfId="11630" priority="15528" operator="containsText" text="TRUE">
      <formula>NOT(ISERROR(SEARCH("TRUE",J2142)))</formula>
    </cfRule>
  </conditionalFormatting>
  <conditionalFormatting sqref="G2141">
    <cfRule type="expression" dxfId="11629" priority="15527">
      <formula>K2141&gt;L2141</formula>
    </cfRule>
  </conditionalFormatting>
  <conditionalFormatting sqref="I2141">
    <cfRule type="containsText" dxfId="11628" priority="15522" operator="containsText" text="No Encontrado">
      <formula>NOT(ISERROR(SEARCH("No Encontrado",I2141)))</formula>
    </cfRule>
    <cfRule type="containsText" dxfId="11627" priority="15523" operator="containsText" text="Cancelado">
      <formula>NOT(ISERROR(SEARCH("Cancelado",I2141)))</formula>
    </cfRule>
    <cfRule type="containsText" dxfId="11626" priority="15524" operator="containsText" text="Entregado">
      <formula>NOT(ISERROR(SEARCH("Entregado",I2141)))</formula>
    </cfRule>
    <cfRule type="containsText" dxfId="11625" priority="15525" operator="containsText" text="Entregado">
      <formula>NOT(ISERROR(SEARCH("Entregado",I2141)))</formula>
    </cfRule>
    <cfRule type="containsText" dxfId="11624" priority="15526" operator="containsText" text="En proceso">
      <formula>NOT(ISERROR(SEARCH("En proceso",I2141)))</formula>
    </cfRule>
  </conditionalFormatting>
  <conditionalFormatting sqref="J2141">
    <cfRule type="containsText" dxfId="11623" priority="15521" operator="containsText" text="TRUE">
      <formula>NOT(ISERROR(SEARCH("TRUE",J2141)))</formula>
    </cfRule>
  </conditionalFormatting>
  <conditionalFormatting sqref="G2140">
    <cfRule type="expression" dxfId="11622" priority="15520">
      <formula>K2140&gt;L2140</formula>
    </cfRule>
  </conditionalFormatting>
  <conditionalFormatting sqref="I2140">
    <cfRule type="containsText" dxfId="11621" priority="15515" operator="containsText" text="No Encontrado">
      <formula>NOT(ISERROR(SEARCH("No Encontrado",I2140)))</formula>
    </cfRule>
    <cfRule type="containsText" dxfId="11620" priority="15516" operator="containsText" text="Cancelado">
      <formula>NOT(ISERROR(SEARCH("Cancelado",I2140)))</formula>
    </cfRule>
    <cfRule type="containsText" dxfId="11619" priority="15517" operator="containsText" text="Entregado">
      <formula>NOT(ISERROR(SEARCH("Entregado",I2140)))</formula>
    </cfRule>
    <cfRule type="containsText" dxfId="11618" priority="15518" operator="containsText" text="Entregado">
      <formula>NOT(ISERROR(SEARCH("Entregado",I2140)))</formula>
    </cfRule>
    <cfRule type="containsText" dxfId="11617" priority="15519" operator="containsText" text="En proceso">
      <formula>NOT(ISERROR(SEARCH("En proceso",I2140)))</formula>
    </cfRule>
  </conditionalFormatting>
  <conditionalFormatting sqref="J2140">
    <cfRule type="containsText" dxfId="11616" priority="15514" operator="containsText" text="TRUE">
      <formula>NOT(ISERROR(SEARCH("TRUE",J2140)))</formula>
    </cfRule>
  </conditionalFormatting>
  <conditionalFormatting sqref="G2139">
    <cfRule type="expression" dxfId="11615" priority="15513">
      <formula>K2139&gt;L2139</formula>
    </cfRule>
  </conditionalFormatting>
  <conditionalFormatting sqref="I2139">
    <cfRule type="containsText" dxfId="11614" priority="15508" operator="containsText" text="No Encontrado">
      <formula>NOT(ISERROR(SEARCH("No Encontrado",I2139)))</formula>
    </cfRule>
    <cfRule type="containsText" dxfId="11613" priority="15509" operator="containsText" text="Cancelado">
      <formula>NOT(ISERROR(SEARCH("Cancelado",I2139)))</formula>
    </cfRule>
    <cfRule type="containsText" dxfId="11612" priority="15510" operator="containsText" text="Entregado">
      <formula>NOT(ISERROR(SEARCH("Entregado",I2139)))</formula>
    </cfRule>
    <cfRule type="containsText" dxfId="11611" priority="15511" operator="containsText" text="Entregado">
      <formula>NOT(ISERROR(SEARCH("Entregado",I2139)))</formula>
    </cfRule>
    <cfRule type="containsText" dxfId="11610" priority="15512" operator="containsText" text="En proceso">
      <formula>NOT(ISERROR(SEARCH("En proceso",I2139)))</formula>
    </cfRule>
  </conditionalFormatting>
  <conditionalFormatting sqref="J2139">
    <cfRule type="containsText" dxfId="11609" priority="15507" operator="containsText" text="TRUE">
      <formula>NOT(ISERROR(SEARCH("TRUE",J2139)))</formula>
    </cfRule>
  </conditionalFormatting>
  <conditionalFormatting sqref="G2138">
    <cfRule type="expression" dxfId="11608" priority="15506">
      <formula>K2138&gt;L2138</formula>
    </cfRule>
  </conditionalFormatting>
  <conditionalFormatting sqref="I2138">
    <cfRule type="containsText" dxfId="11607" priority="15501" operator="containsText" text="No Encontrado">
      <formula>NOT(ISERROR(SEARCH("No Encontrado",I2138)))</formula>
    </cfRule>
    <cfRule type="containsText" dxfId="11606" priority="15502" operator="containsText" text="Cancelado">
      <formula>NOT(ISERROR(SEARCH("Cancelado",I2138)))</formula>
    </cfRule>
    <cfRule type="containsText" dxfId="11605" priority="15503" operator="containsText" text="Entregado">
      <formula>NOT(ISERROR(SEARCH("Entregado",I2138)))</formula>
    </cfRule>
    <cfRule type="containsText" dxfId="11604" priority="15504" operator="containsText" text="Entregado">
      <formula>NOT(ISERROR(SEARCH("Entregado",I2138)))</formula>
    </cfRule>
    <cfRule type="containsText" dxfId="11603" priority="15505" operator="containsText" text="En proceso">
      <formula>NOT(ISERROR(SEARCH("En proceso",I2138)))</formula>
    </cfRule>
  </conditionalFormatting>
  <conditionalFormatting sqref="J2138">
    <cfRule type="containsText" dxfId="11602" priority="15500" operator="containsText" text="TRUE">
      <formula>NOT(ISERROR(SEARCH("TRUE",J2138)))</formula>
    </cfRule>
  </conditionalFormatting>
  <conditionalFormatting sqref="G2137">
    <cfRule type="expression" dxfId="11601" priority="15499">
      <formula>K2137&gt;L2137</formula>
    </cfRule>
  </conditionalFormatting>
  <conditionalFormatting sqref="I2137">
    <cfRule type="containsText" dxfId="11600" priority="15494" operator="containsText" text="No Encontrado">
      <formula>NOT(ISERROR(SEARCH("No Encontrado",I2137)))</formula>
    </cfRule>
    <cfRule type="containsText" dxfId="11599" priority="15495" operator="containsText" text="Cancelado">
      <formula>NOT(ISERROR(SEARCH("Cancelado",I2137)))</formula>
    </cfRule>
    <cfRule type="containsText" dxfId="11598" priority="15496" operator="containsText" text="Entregado">
      <formula>NOT(ISERROR(SEARCH("Entregado",I2137)))</formula>
    </cfRule>
    <cfRule type="containsText" dxfId="11597" priority="15497" operator="containsText" text="Entregado">
      <formula>NOT(ISERROR(SEARCH("Entregado",I2137)))</formula>
    </cfRule>
    <cfRule type="containsText" dxfId="11596" priority="15498" operator="containsText" text="En proceso">
      <formula>NOT(ISERROR(SEARCH("En proceso",I2137)))</formula>
    </cfRule>
  </conditionalFormatting>
  <conditionalFormatting sqref="J2137">
    <cfRule type="containsText" dxfId="11595" priority="15493" operator="containsText" text="TRUE">
      <formula>NOT(ISERROR(SEARCH("TRUE",J2137)))</formula>
    </cfRule>
  </conditionalFormatting>
  <conditionalFormatting sqref="G2136">
    <cfRule type="expression" dxfId="11594" priority="15492">
      <formula>K2136&gt;L2136</formula>
    </cfRule>
  </conditionalFormatting>
  <conditionalFormatting sqref="I2136">
    <cfRule type="containsText" dxfId="11593" priority="15487" operator="containsText" text="No Encontrado">
      <formula>NOT(ISERROR(SEARCH("No Encontrado",I2136)))</formula>
    </cfRule>
    <cfRule type="containsText" dxfId="11592" priority="15488" operator="containsText" text="Cancelado">
      <formula>NOT(ISERROR(SEARCH("Cancelado",I2136)))</formula>
    </cfRule>
    <cfRule type="containsText" dxfId="11591" priority="15489" operator="containsText" text="Entregado">
      <formula>NOT(ISERROR(SEARCH("Entregado",I2136)))</formula>
    </cfRule>
    <cfRule type="containsText" dxfId="11590" priority="15490" operator="containsText" text="Entregado">
      <formula>NOT(ISERROR(SEARCH("Entregado",I2136)))</formula>
    </cfRule>
    <cfRule type="containsText" dxfId="11589" priority="15491" operator="containsText" text="En proceso">
      <formula>NOT(ISERROR(SEARCH("En proceso",I2136)))</formula>
    </cfRule>
  </conditionalFormatting>
  <conditionalFormatting sqref="J2136">
    <cfRule type="containsText" dxfId="11588" priority="15486" operator="containsText" text="TRUE">
      <formula>NOT(ISERROR(SEARCH("TRUE",J2136)))</formula>
    </cfRule>
  </conditionalFormatting>
  <conditionalFormatting sqref="G2135">
    <cfRule type="expression" dxfId="11587" priority="15485">
      <formula>K2135&gt;L2135</formula>
    </cfRule>
  </conditionalFormatting>
  <conditionalFormatting sqref="I2135">
    <cfRule type="containsText" dxfId="11586" priority="15480" operator="containsText" text="No Encontrado">
      <formula>NOT(ISERROR(SEARCH("No Encontrado",I2135)))</formula>
    </cfRule>
    <cfRule type="containsText" dxfId="11585" priority="15481" operator="containsText" text="Cancelado">
      <formula>NOT(ISERROR(SEARCH("Cancelado",I2135)))</formula>
    </cfRule>
    <cfRule type="containsText" dxfId="11584" priority="15482" operator="containsText" text="Entregado">
      <formula>NOT(ISERROR(SEARCH("Entregado",I2135)))</formula>
    </cfRule>
    <cfRule type="containsText" dxfId="11583" priority="15483" operator="containsText" text="Entregado">
      <formula>NOT(ISERROR(SEARCH("Entregado",I2135)))</formula>
    </cfRule>
    <cfRule type="containsText" dxfId="11582" priority="15484" operator="containsText" text="En proceso">
      <formula>NOT(ISERROR(SEARCH("En proceso",I2135)))</formula>
    </cfRule>
  </conditionalFormatting>
  <conditionalFormatting sqref="J2135">
    <cfRule type="containsText" dxfId="11581" priority="15479" operator="containsText" text="TRUE">
      <formula>NOT(ISERROR(SEARCH("TRUE",J2135)))</formula>
    </cfRule>
  </conditionalFormatting>
  <conditionalFormatting sqref="G2134">
    <cfRule type="expression" dxfId="11580" priority="15478">
      <formula>K2134&gt;L2134</formula>
    </cfRule>
  </conditionalFormatting>
  <conditionalFormatting sqref="I2134">
    <cfRule type="containsText" dxfId="11579" priority="15473" operator="containsText" text="No Encontrado">
      <formula>NOT(ISERROR(SEARCH("No Encontrado",I2134)))</formula>
    </cfRule>
    <cfRule type="containsText" dxfId="11578" priority="15474" operator="containsText" text="Cancelado">
      <formula>NOT(ISERROR(SEARCH("Cancelado",I2134)))</formula>
    </cfRule>
    <cfRule type="containsText" dxfId="11577" priority="15475" operator="containsText" text="Entregado">
      <formula>NOT(ISERROR(SEARCH("Entregado",I2134)))</formula>
    </cfRule>
    <cfRule type="containsText" dxfId="11576" priority="15476" operator="containsText" text="Entregado">
      <formula>NOT(ISERROR(SEARCH("Entregado",I2134)))</formula>
    </cfRule>
    <cfRule type="containsText" dxfId="11575" priority="15477" operator="containsText" text="En proceso">
      <formula>NOT(ISERROR(SEARCH("En proceso",I2134)))</formula>
    </cfRule>
  </conditionalFormatting>
  <conditionalFormatting sqref="J2134">
    <cfRule type="containsText" dxfId="11574" priority="15472" operator="containsText" text="TRUE">
      <formula>NOT(ISERROR(SEARCH("TRUE",J2134)))</formula>
    </cfRule>
  </conditionalFormatting>
  <conditionalFormatting sqref="G2133">
    <cfRule type="expression" dxfId="11573" priority="15471">
      <formula>K2133&gt;L2133</formula>
    </cfRule>
  </conditionalFormatting>
  <conditionalFormatting sqref="I2133">
    <cfRule type="containsText" dxfId="11572" priority="15466" operator="containsText" text="No Encontrado">
      <formula>NOT(ISERROR(SEARCH("No Encontrado",I2133)))</formula>
    </cfRule>
    <cfRule type="containsText" dxfId="11571" priority="15467" operator="containsText" text="Cancelado">
      <formula>NOT(ISERROR(SEARCH("Cancelado",I2133)))</formula>
    </cfRule>
    <cfRule type="containsText" dxfId="11570" priority="15468" operator="containsText" text="Entregado">
      <formula>NOT(ISERROR(SEARCH("Entregado",I2133)))</formula>
    </cfRule>
    <cfRule type="containsText" dxfId="11569" priority="15469" operator="containsText" text="Entregado">
      <formula>NOT(ISERROR(SEARCH("Entregado",I2133)))</formula>
    </cfRule>
    <cfRule type="containsText" dxfId="11568" priority="15470" operator="containsText" text="En proceso">
      <formula>NOT(ISERROR(SEARCH("En proceso",I2133)))</formula>
    </cfRule>
  </conditionalFormatting>
  <conditionalFormatting sqref="J2133">
    <cfRule type="containsText" dxfId="11567" priority="15465" operator="containsText" text="TRUE">
      <formula>NOT(ISERROR(SEARCH("TRUE",J2133)))</formula>
    </cfRule>
  </conditionalFormatting>
  <conditionalFormatting sqref="G2132">
    <cfRule type="expression" dxfId="11566" priority="15464">
      <formula>K2132&gt;L2132</formula>
    </cfRule>
  </conditionalFormatting>
  <conditionalFormatting sqref="I2132">
    <cfRule type="containsText" dxfId="11565" priority="15459" operator="containsText" text="No Encontrado">
      <formula>NOT(ISERROR(SEARCH("No Encontrado",I2132)))</formula>
    </cfRule>
    <cfRule type="containsText" dxfId="11564" priority="15460" operator="containsText" text="Cancelado">
      <formula>NOT(ISERROR(SEARCH("Cancelado",I2132)))</formula>
    </cfRule>
    <cfRule type="containsText" dxfId="11563" priority="15461" operator="containsText" text="Entregado">
      <formula>NOT(ISERROR(SEARCH("Entregado",I2132)))</formula>
    </cfRule>
    <cfRule type="containsText" dxfId="11562" priority="15462" operator="containsText" text="Entregado">
      <formula>NOT(ISERROR(SEARCH("Entregado",I2132)))</formula>
    </cfRule>
    <cfRule type="containsText" dxfId="11561" priority="15463" operator="containsText" text="En proceso">
      <formula>NOT(ISERROR(SEARCH("En proceso",I2132)))</formula>
    </cfRule>
  </conditionalFormatting>
  <conditionalFormatting sqref="J2132">
    <cfRule type="containsText" dxfId="11560" priority="15458" operator="containsText" text="TRUE">
      <formula>NOT(ISERROR(SEARCH("TRUE",J2132)))</formula>
    </cfRule>
  </conditionalFormatting>
  <conditionalFormatting sqref="G2131">
    <cfRule type="expression" dxfId="11559" priority="15457">
      <formula>K2131&gt;L2131</formula>
    </cfRule>
  </conditionalFormatting>
  <conditionalFormatting sqref="I2131">
    <cfRule type="containsText" dxfId="11558" priority="15452" operator="containsText" text="No Encontrado">
      <formula>NOT(ISERROR(SEARCH("No Encontrado",I2131)))</formula>
    </cfRule>
    <cfRule type="containsText" dxfId="11557" priority="15453" operator="containsText" text="Cancelado">
      <formula>NOT(ISERROR(SEARCH("Cancelado",I2131)))</formula>
    </cfRule>
    <cfRule type="containsText" dxfId="11556" priority="15454" operator="containsText" text="Entregado">
      <formula>NOT(ISERROR(SEARCH("Entregado",I2131)))</formula>
    </cfRule>
    <cfRule type="containsText" dxfId="11555" priority="15455" operator="containsText" text="Entregado">
      <formula>NOT(ISERROR(SEARCH("Entregado",I2131)))</formula>
    </cfRule>
    <cfRule type="containsText" dxfId="11554" priority="15456" operator="containsText" text="En proceso">
      <formula>NOT(ISERROR(SEARCH("En proceso",I2131)))</formula>
    </cfRule>
  </conditionalFormatting>
  <conditionalFormatting sqref="J2131">
    <cfRule type="containsText" dxfId="11553" priority="15451" operator="containsText" text="TRUE">
      <formula>NOT(ISERROR(SEARCH("TRUE",J2131)))</formula>
    </cfRule>
  </conditionalFormatting>
  <conditionalFormatting sqref="G2130">
    <cfRule type="expression" dxfId="11552" priority="15450">
      <formula>K2130&gt;L2130</formula>
    </cfRule>
  </conditionalFormatting>
  <conditionalFormatting sqref="I2130">
    <cfRule type="containsText" dxfId="11551" priority="15445" operator="containsText" text="No Encontrado">
      <formula>NOT(ISERROR(SEARCH("No Encontrado",I2130)))</formula>
    </cfRule>
    <cfRule type="containsText" dxfId="11550" priority="15446" operator="containsText" text="Cancelado">
      <formula>NOT(ISERROR(SEARCH("Cancelado",I2130)))</formula>
    </cfRule>
    <cfRule type="containsText" dxfId="11549" priority="15447" operator="containsText" text="Entregado">
      <formula>NOT(ISERROR(SEARCH("Entregado",I2130)))</formula>
    </cfRule>
    <cfRule type="containsText" dxfId="11548" priority="15448" operator="containsText" text="Entregado">
      <formula>NOT(ISERROR(SEARCH("Entregado",I2130)))</formula>
    </cfRule>
    <cfRule type="containsText" dxfId="11547" priority="15449" operator="containsText" text="En proceso">
      <formula>NOT(ISERROR(SEARCH("En proceso",I2130)))</formula>
    </cfRule>
  </conditionalFormatting>
  <conditionalFormatting sqref="J2130">
    <cfRule type="containsText" dxfId="11546" priority="15444" operator="containsText" text="TRUE">
      <formula>NOT(ISERROR(SEARCH("TRUE",J2130)))</formula>
    </cfRule>
  </conditionalFormatting>
  <conditionalFormatting sqref="G2129">
    <cfRule type="expression" dxfId="11545" priority="15443">
      <formula>K2129&gt;L2129</formula>
    </cfRule>
  </conditionalFormatting>
  <conditionalFormatting sqref="I2129">
    <cfRule type="containsText" dxfId="11544" priority="15438" operator="containsText" text="No Encontrado">
      <formula>NOT(ISERROR(SEARCH("No Encontrado",I2129)))</formula>
    </cfRule>
    <cfRule type="containsText" dxfId="11543" priority="15439" operator="containsText" text="Cancelado">
      <formula>NOT(ISERROR(SEARCH("Cancelado",I2129)))</formula>
    </cfRule>
    <cfRule type="containsText" dxfId="11542" priority="15440" operator="containsText" text="Entregado">
      <formula>NOT(ISERROR(SEARCH("Entregado",I2129)))</formula>
    </cfRule>
    <cfRule type="containsText" dxfId="11541" priority="15441" operator="containsText" text="Entregado">
      <formula>NOT(ISERROR(SEARCH("Entregado",I2129)))</formula>
    </cfRule>
    <cfRule type="containsText" dxfId="11540" priority="15442" operator="containsText" text="En proceso">
      <formula>NOT(ISERROR(SEARCH("En proceso",I2129)))</formula>
    </cfRule>
  </conditionalFormatting>
  <conditionalFormatting sqref="J2129">
    <cfRule type="containsText" dxfId="11539" priority="15437" operator="containsText" text="TRUE">
      <formula>NOT(ISERROR(SEARCH("TRUE",J2129)))</formula>
    </cfRule>
  </conditionalFormatting>
  <conditionalFormatting sqref="G2128">
    <cfRule type="expression" dxfId="11538" priority="15436">
      <formula>K2128&gt;L2128</formula>
    </cfRule>
  </conditionalFormatting>
  <conditionalFormatting sqref="I2128">
    <cfRule type="containsText" dxfId="11537" priority="15431" operator="containsText" text="No Encontrado">
      <formula>NOT(ISERROR(SEARCH("No Encontrado",I2128)))</formula>
    </cfRule>
    <cfRule type="containsText" dxfId="11536" priority="15432" operator="containsText" text="Cancelado">
      <formula>NOT(ISERROR(SEARCH("Cancelado",I2128)))</formula>
    </cfRule>
    <cfRule type="containsText" dxfId="11535" priority="15433" operator="containsText" text="Entregado">
      <formula>NOT(ISERROR(SEARCH("Entregado",I2128)))</formula>
    </cfRule>
    <cfRule type="containsText" dxfId="11534" priority="15434" operator="containsText" text="Entregado">
      <formula>NOT(ISERROR(SEARCH("Entregado",I2128)))</formula>
    </cfRule>
    <cfRule type="containsText" dxfId="11533" priority="15435" operator="containsText" text="En proceso">
      <formula>NOT(ISERROR(SEARCH("En proceso",I2128)))</formula>
    </cfRule>
  </conditionalFormatting>
  <conditionalFormatting sqref="J2128">
    <cfRule type="containsText" dxfId="11532" priority="15430" operator="containsText" text="TRUE">
      <formula>NOT(ISERROR(SEARCH("TRUE",J2128)))</formula>
    </cfRule>
  </conditionalFormatting>
  <conditionalFormatting sqref="G2127">
    <cfRule type="expression" dxfId="11531" priority="15429">
      <formula>K2127&gt;L2127</formula>
    </cfRule>
  </conditionalFormatting>
  <conditionalFormatting sqref="I2127">
    <cfRule type="containsText" dxfId="11530" priority="15424" operator="containsText" text="No Encontrado">
      <formula>NOT(ISERROR(SEARCH("No Encontrado",I2127)))</formula>
    </cfRule>
    <cfRule type="containsText" dxfId="11529" priority="15425" operator="containsText" text="Cancelado">
      <formula>NOT(ISERROR(SEARCH("Cancelado",I2127)))</formula>
    </cfRule>
    <cfRule type="containsText" dxfId="11528" priority="15426" operator="containsText" text="Entregado">
      <formula>NOT(ISERROR(SEARCH("Entregado",I2127)))</formula>
    </cfRule>
    <cfRule type="containsText" dxfId="11527" priority="15427" operator="containsText" text="Entregado">
      <formula>NOT(ISERROR(SEARCH("Entregado",I2127)))</formula>
    </cfRule>
    <cfRule type="containsText" dxfId="11526" priority="15428" operator="containsText" text="En proceso">
      <formula>NOT(ISERROR(SEARCH("En proceso",I2127)))</formula>
    </cfRule>
  </conditionalFormatting>
  <conditionalFormatting sqref="J2127">
    <cfRule type="containsText" dxfId="11525" priority="15423" operator="containsText" text="TRUE">
      <formula>NOT(ISERROR(SEARCH("TRUE",J2127)))</formula>
    </cfRule>
  </conditionalFormatting>
  <conditionalFormatting sqref="G2126">
    <cfRule type="expression" dxfId="11524" priority="15422">
      <formula>K2126&gt;L2126</formula>
    </cfRule>
  </conditionalFormatting>
  <conditionalFormatting sqref="I2126">
    <cfRule type="containsText" dxfId="11523" priority="15417" operator="containsText" text="No Encontrado">
      <formula>NOT(ISERROR(SEARCH("No Encontrado",I2126)))</formula>
    </cfRule>
    <cfRule type="containsText" dxfId="11522" priority="15418" operator="containsText" text="Cancelado">
      <formula>NOT(ISERROR(SEARCH("Cancelado",I2126)))</formula>
    </cfRule>
    <cfRule type="containsText" dxfId="11521" priority="15419" operator="containsText" text="Entregado">
      <formula>NOT(ISERROR(SEARCH("Entregado",I2126)))</formula>
    </cfRule>
    <cfRule type="containsText" dxfId="11520" priority="15420" operator="containsText" text="Entregado">
      <formula>NOT(ISERROR(SEARCH("Entregado",I2126)))</formula>
    </cfRule>
    <cfRule type="containsText" dxfId="11519" priority="15421" operator="containsText" text="En proceso">
      <formula>NOT(ISERROR(SEARCH("En proceso",I2126)))</formula>
    </cfRule>
  </conditionalFormatting>
  <conditionalFormatting sqref="J2126">
    <cfRule type="containsText" dxfId="11518" priority="15416" operator="containsText" text="TRUE">
      <formula>NOT(ISERROR(SEARCH("TRUE",J2126)))</formula>
    </cfRule>
  </conditionalFormatting>
  <conditionalFormatting sqref="G2125">
    <cfRule type="expression" dxfId="11517" priority="15415">
      <formula>K2125&gt;L2125</formula>
    </cfRule>
  </conditionalFormatting>
  <conditionalFormatting sqref="I2125">
    <cfRule type="containsText" dxfId="11516" priority="15410" operator="containsText" text="No Encontrado">
      <formula>NOT(ISERROR(SEARCH("No Encontrado",I2125)))</formula>
    </cfRule>
    <cfRule type="containsText" dxfId="11515" priority="15411" operator="containsText" text="Cancelado">
      <formula>NOT(ISERROR(SEARCH("Cancelado",I2125)))</formula>
    </cfRule>
    <cfRule type="containsText" dxfId="11514" priority="15412" operator="containsText" text="Entregado">
      <formula>NOT(ISERROR(SEARCH("Entregado",I2125)))</formula>
    </cfRule>
    <cfRule type="containsText" dxfId="11513" priority="15413" operator="containsText" text="Entregado">
      <formula>NOT(ISERROR(SEARCH("Entregado",I2125)))</formula>
    </cfRule>
    <cfRule type="containsText" dxfId="11512" priority="15414" operator="containsText" text="En proceso">
      <formula>NOT(ISERROR(SEARCH("En proceso",I2125)))</formula>
    </cfRule>
  </conditionalFormatting>
  <conditionalFormatting sqref="J2125">
    <cfRule type="containsText" dxfId="11511" priority="15409" operator="containsText" text="TRUE">
      <formula>NOT(ISERROR(SEARCH("TRUE",J2125)))</formula>
    </cfRule>
  </conditionalFormatting>
  <conditionalFormatting sqref="G2124">
    <cfRule type="expression" dxfId="11510" priority="15408">
      <formula>K2124&gt;L2124</formula>
    </cfRule>
  </conditionalFormatting>
  <conditionalFormatting sqref="I2124">
    <cfRule type="containsText" dxfId="11509" priority="15403" operator="containsText" text="No Encontrado">
      <formula>NOT(ISERROR(SEARCH("No Encontrado",I2124)))</formula>
    </cfRule>
    <cfRule type="containsText" dxfId="11508" priority="15404" operator="containsText" text="Cancelado">
      <formula>NOT(ISERROR(SEARCH("Cancelado",I2124)))</formula>
    </cfRule>
    <cfRule type="containsText" dxfId="11507" priority="15405" operator="containsText" text="Entregado">
      <formula>NOT(ISERROR(SEARCH("Entregado",I2124)))</formula>
    </cfRule>
    <cfRule type="containsText" dxfId="11506" priority="15406" operator="containsText" text="Entregado">
      <formula>NOT(ISERROR(SEARCH("Entregado",I2124)))</formula>
    </cfRule>
    <cfRule type="containsText" dxfId="11505" priority="15407" operator="containsText" text="En proceso">
      <formula>NOT(ISERROR(SEARCH("En proceso",I2124)))</formula>
    </cfRule>
  </conditionalFormatting>
  <conditionalFormatting sqref="J2124">
    <cfRule type="containsText" dxfId="11504" priority="15402" operator="containsText" text="TRUE">
      <formula>NOT(ISERROR(SEARCH("TRUE",J2124)))</formula>
    </cfRule>
  </conditionalFormatting>
  <conditionalFormatting sqref="G2123">
    <cfRule type="expression" dxfId="11503" priority="15401">
      <formula>K2123&gt;L2123</formula>
    </cfRule>
  </conditionalFormatting>
  <conditionalFormatting sqref="I2123">
    <cfRule type="containsText" dxfId="11502" priority="15396" operator="containsText" text="No Encontrado">
      <formula>NOT(ISERROR(SEARCH("No Encontrado",I2123)))</formula>
    </cfRule>
    <cfRule type="containsText" dxfId="11501" priority="15397" operator="containsText" text="Cancelado">
      <formula>NOT(ISERROR(SEARCH("Cancelado",I2123)))</formula>
    </cfRule>
    <cfRule type="containsText" dxfId="11500" priority="15398" operator="containsText" text="Entregado">
      <formula>NOT(ISERROR(SEARCH("Entregado",I2123)))</formula>
    </cfRule>
    <cfRule type="containsText" dxfId="11499" priority="15399" operator="containsText" text="Entregado">
      <formula>NOT(ISERROR(SEARCH("Entregado",I2123)))</formula>
    </cfRule>
    <cfRule type="containsText" dxfId="11498" priority="15400" operator="containsText" text="En proceso">
      <formula>NOT(ISERROR(SEARCH("En proceso",I2123)))</formula>
    </cfRule>
  </conditionalFormatting>
  <conditionalFormatting sqref="J2123">
    <cfRule type="containsText" dxfId="11497" priority="15395" operator="containsText" text="TRUE">
      <formula>NOT(ISERROR(SEARCH("TRUE",J2123)))</formula>
    </cfRule>
  </conditionalFormatting>
  <conditionalFormatting sqref="G2122">
    <cfRule type="expression" dxfId="11496" priority="15394">
      <formula>K2122&gt;L2122</formula>
    </cfRule>
  </conditionalFormatting>
  <conditionalFormatting sqref="I2122">
    <cfRule type="containsText" dxfId="11495" priority="15389" operator="containsText" text="No Encontrado">
      <formula>NOT(ISERROR(SEARCH("No Encontrado",I2122)))</formula>
    </cfRule>
    <cfRule type="containsText" dxfId="11494" priority="15390" operator="containsText" text="Cancelado">
      <formula>NOT(ISERROR(SEARCH("Cancelado",I2122)))</formula>
    </cfRule>
    <cfRule type="containsText" dxfId="11493" priority="15391" operator="containsText" text="Entregado">
      <formula>NOT(ISERROR(SEARCH("Entregado",I2122)))</formula>
    </cfRule>
    <cfRule type="containsText" dxfId="11492" priority="15392" operator="containsText" text="Entregado">
      <formula>NOT(ISERROR(SEARCH("Entregado",I2122)))</formula>
    </cfRule>
    <cfRule type="containsText" dxfId="11491" priority="15393" operator="containsText" text="En proceso">
      <formula>NOT(ISERROR(SEARCH("En proceso",I2122)))</formula>
    </cfRule>
  </conditionalFormatting>
  <conditionalFormatting sqref="J2122">
    <cfRule type="containsText" dxfId="11490" priority="15388" operator="containsText" text="TRUE">
      <formula>NOT(ISERROR(SEARCH("TRUE",J2122)))</formula>
    </cfRule>
  </conditionalFormatting>
  <conditionalFormatting sqref="G2121">
    <cfRule type="expression" dxfId="11489" priority="15387">
      <formula>K2121&gt;L2121</formula>
    </cfRule>
  </conditionalFormatting>
  <conditionalFormatting sqref="I2121">
    <cfRule type="containsText" dxfId="11488" priority="15382" operator="containsText" text="No Encontrado">
      <formula>NOT(ISERROR(SEARCH("No Encontrado",I2121)))</formula>
    </cfRule>
    <cfRule type="containsText" dxfId="11487" priority="15383" operator="containsText" text="Cancelado">
      <formula>NOT(ISERROR(SEARCH("Cancelado",I2121)))</formula>
    </cfRule>
    <cfRule type="containsText" dxfId="11486" priority="15384" operator="containsText" text="Entregado">
      <formula>NOT(ISERROR(SEARCH("Entregado",I2121)))</formula>
    </cfRule>
    <cfRule type="containsText" dxfId="11485" priority="15385" operator="containsText" text="Entregado">
      <formula>NOT(ISERROR(SEARCH("Entregado",I2121)))</formula>
    </cfRule>
    <cfRule type="containsText" dxfId="11484" priority="15386" operator="containsText" text="En proceso">
      <formula>NOT(ISERROR(SEARCH("En proceso",I2121)))</formula>
    </cfRule>
  </conditionalFormatting>
  <conditionalFormatting sqref="J2121">
    <cfRule type="containsText" dxfId="11483" priority="15381" operator="containsText" text="TRUE">
      <formula>NOT(ISERROR(SEARCH("TRUE",J2121)))</formula>
    </cfRule>
  </conditionalFormatting>
  <conditionalFormatting sqref="G2120">
    <cfRule type="expression" dxfId="11482" priority="15380">
      <formula>K2120&gt;L2120</formula>
    </cfRule>
  </conditionalFormatting>
  <conditionalFormatting sqref="I2120">
    <cfRule type="containsText" dxfId="11481" priority="15375" operator="containsText" text="No Encontrado">
      <formula>NOT(ISERROR(SEARCH("No Encontrado",I2120)))</formula>
    </cfRule>
    <cfRule type="containsText" dxfId="11480" priority="15376" operator="containsText" text="Cancelado">
      <formula>NOT(ISERROR(SEARCH("Cancelado",I2120)))</formula>
    </cfRule>
    <cfRule type="containsText" dxfId="11479" priority="15377" operator="containsText" text="Entregado">
      <formula>NOT(ISERROR(SEARCH("Entregado",I2120)))</formula>
    </cfRule>
    <cfRule type="containsText" dxfId="11478" priority="15378" operator="containsText" text="Entregado">
      <formula>NOT(ISERROR(SEARCH("Entregado",I2120)))</formula>
    </cfRule>
    <cfRule type="containsText" dxfId="11477" priority="15379" operator="containsText" text="En proceso">
      <formula>NOT(ISERROR(SEARCH("En proceso",I2120)))</formula>
    </cfRule>
  </conditionalFormatting>
  <conditionalFormatting sqref="J2120">
    <cfRule type="containsText" dxfId="11476" priority="15374" operator="containsText" text="TRUE">
      <formula>NOT(ISERROR(SEARCH("TRUE",J2120)))</formula>
    </cfRule>
  </conditionalFormatting>
  <conditionalFormatting sqref="G2119">
    <cfRule type="expression" dxfId="11475" priority="15373">
      <formula>K2119&gt;L2119</formula>
    </cfRule>
  </conditionalFormatting>
  <conditionalFormatting sqref="I2119">
    <cfRule type="containsText" dxfId="11474" priority="15368" operator="containsText" text="No Encontrado">
      <formula>NOT(ISERROR(SEARCH("No Encontrado",I2119)))</formula>
    </cfRule>
    <cfRule type="containsText" dxfId="11473" priority="15369" operator="containsText" text="Cancelado">
      <formula>NOT(ISERROR(SEARCH("Cancelado",I2119)))</formula>
    </cfRule>
    <cfRule type="containsText" dxfId="11472" priority="15370" operator="containsText" text="Entregado">
      <formula>NOT(ISERROR(SEARCH("Entregado",I2119)))</formula>
    </cfRule>
    <cfRule type="containsText" dxfId="11471" priority="15371" operator="containsText" text="Entregado">
      <formula>NOT(ISERROR(SEARCH("Entregado",I2119)))</formula>
    </cfRule>
    <cfRule type="containsText" dxfId="11470" priority="15372" operator="containsText" text="En proceso">
      <formula>NOT(ISERROR(SEARCH("En proceso",I2119)))</formula>
    </cfRule>
  </conditionalFormatting>
  <conditionalFormatting sqref="J2119">
    <cfRule type="containsText" dxfId="11469" priority="15367" operator="containsText" text="TRUE">
      <formula>NOT(ISERROR(SEARCH("TRUE",J2119)))</formula>
    </cfRule>
  </conditionalFormatting>
  <conditionalFormatting sqref="G2118">
    <cfRule type="expression" dxfId="11468" priority="15366">
      <formula>K2118&gt;L2118</formula>
    </cfRule>
  </conditionalFormatting>
  <conditionalFormatting sqref="I2118">
    <cfRule type="containsText" dxfId="11467" priority="15361" operator="containsText" text="No Encontrado">
      <formula>NOT(ISERROR(SEARCH("No Encontrado",I2118)))</formula>
    </cfRule>
    <cfRule type="containsText" dxfId="11466" priority="15362" operator="containsText" text="Cancelado">
      <formula>NOT(ISERROR(SEARCH("Cancelado",I2118)))</formula>
    </cfRule>
    <cfRule type="containsText" dxfId="11465" priority="15363" operator="containsText" text="Entregado">
      <formula>NOT(ISERROR(SEARCH("Entregado",I2118)))</formula>
    </cfRule>
    <cfRule type="containsText" dxfId="11464" priority="15364" operator="containsText" text="Entregado">
      <formula>NOT(ISERROR(SEARCH("Entregado",I2118)))</formula>
    </cfRule>
    <cfRule type="containsText" dxfId="11463" priority="15365" operator="containsText" text="En proceso">
      <formula>NOT(ISERROR(SEARCH("En proceso",I2118)))</formula>
    </cfRule>
  </conditionalFormatting>
  <conditionalFormatting sqref="J2118">
    <cfRule type="containsText" dxfId="11462" priority="15360" operator="containsText" text="TRUE">
      <formula>NOT(ISERROR(SEARCH("TRUE",J2118)))</formula>
    </cfRule>
  </conditionalFormatting>
  <conditionalFormatting sqref="G2117">
    <cfRule type="expression" dxfId="11461" priority="15359">
      <formula>K2117&gt;L2117</formula>
    </cfRule>
  </conditionalFormatting>
  <conditionalFormatting sqref="I2117">
    <cfRule type="containsText" dxfId="11460" priority="15354" operator="containsText" text="No Encontrado">
      <formula>NOT(ISERROR(SEARCH("No Encontrado",I2117)))</formula>
    </cfRule>
    <cfRule type="containsText" dxfId="11459" priority="15355" operator="containsText" text="Cancelado">
      <formula>NOT(ISERROR(SEARCH("Cancelado",I2117)))</formula>
    </cfRule>
    <cfRule type="containsText" dxfId="11458" priority="15356" operator="containsText" text="Entregado">
      <formula>NOT(ISERROR(SEARCH("Entregado",I2117)))</formula>
    </cfRule>
    <cfRule type="containsText" dxfId="11457" priority="15357" operator="containsText" text="Entregado">
      <formula>NOT(ISERROR(SEARCH("Entregado",I2117)))</formula>
    </cfRule>
    <cfRule type="containsText" dxfId="11456" priority="15358" operator="containsText" text="En proceso">
      <formula>NOT(ISERROR(SEARCH("En proceso",I2117)))</formula>
    </cfRule>
  </conditionalFormatting>
  <conditionalFormatting sqref="J2117">
    <cfRule type="containsText" dxfId="11455" priority="15353" operator="containsText" text="TRUE">
      <formula>NOT(ISERROR(SEARCH("TRUE",J2117)))</formula>
    </cfRule>
  </conditionalFormatting>
  <conditionalFormatting sqref="G2116">
    <cfRule type="expression" dxfId="11454" priority="15352">
      <formula>K2116&gt;L2116</formula>
    </cfRule>
  </conditionalFormatting>
  <conditionalFormatting sqref="I2116">
    <cfRule type="containsText" dxfId="11453" priority="15347" operator="containsText" text="No Encontrado">
      <formula>NOT(ISERROR(SEARCH("No Encontrado",I2116)))</formula>
    </cfRule>
    <cfRule type="containsText" dxfId="11452" priority="15348" operator="containsText" text="Cancelado">
      <formula>NOT(ISERROR(SEARCH("Cancelado",I2116)))</formula>
    </cfRule>
    <cfRule type="containsText" dxfId="11451" priority="15349" operator="containsText" text="Entregado">
      <formula>NOT(ISERROR(SEARCH("Entregado",I2116)))</formula>
    </cfRule>
    <cfRule type="containsText" dxfId="11450" priority="15350" operator="containsText" text="Entregado">
      <formula>NOT(ISERROR(SEARCH("Entregado",I2116)))</formula>
    </cfRule>
    <cfRule type="containsText" dxfId="11449" priority="15351" operator="containsText" text="En proceso">
      <formula>NOT(ISERROR(SEARCH("En proceso",I2116)))</formula>
    </cfRule>
  </conditionalFormatting>
  <conditionalFormatting sqref="J2116">
    <cfRule type="containsText" dxfId="11448" priority="15346" operator="containsText" text="TRUE">
      <formula>NOT(ISERROR(SEARCH("TRUE",J2116)))</formula>
    </cfRule>
  </conditionalFormatting>
  <conditionalFormatting sqref="G2115">
    <cfRule type="expression" dxfId="11447" priority="15345">
      <formula>K2115&gt;L2115</formula>
    </cfRule>
  </conditionalFormatting>
  <conditionalFormatting sqref="I2115">
    <cfRule type="containsText" dxfId="11446" priority="15340" operator="containsText" text="No Encontrado">
      <formula>NOT(ISERROR(SEARCH("No Encontrado",I2115)))</formula>
    </cfRule>
    <cfRule type="containsText" dxfId="11445" priority="15341" operator="containsText" text="Cancelado">
      <formula>NOT(ISERROR(SEARCH("Cancelado",I2115)))</formula>
    </cfRule>
    <cfRule type="containsText" dxfId="11444" priority="15342" operator="containsText" text="Entregado">
      <formula>NOT(ISERROR(SEARCH("Entregado",I2115)))</formula>
    </cfRule>
    <cfRule type="containsText" dxfId="11443" priority="15343" operator="containsText" text="Entregado">
      <formula>NOT(ISERROR(SEARCH("Entregado",I2115)))</formula>
    </cfRule>
    <cfRule type="containsText" dxfId="11442" priority="15344" operator="containsText" text="En proceso">
      <formula>NOT(ISERROR(SEARCH("En proceso",I2115)))</formula>
    </cfRule>
  </conditionalFormatting>
  <conditionalFormatting sqref="J2115">
    <cfRule type="containsText" dxfId="11441" priority="15339" operator="containsText" text="TRUE">
      <formula>NOT(ISERROR(SEARCH("TRUE",J2115)))</formula>
    </cfRule>
  </conditionalFormatting>
  <conditionalFormatting sqref="G2114">
    <cfRule type="expression" dxfId="11440" priority="15338">
      <formula>K2114&gt;L2114</formula>
    </cfRule>
  </conditionalFormatting>
  <conditionalFormatting sqref="I2114">
    <cfRule type="containsText" dxfId="11439" priority="15333" operator="containsText" text="No Encontrado">
      <formula>NOT(ISERROR(SEARCH("No Encontrado",I2114)))</formula>
    </cfRule>
    <cfRule type="containsText" dxfId="11438" priority="15334" operator="containsText" text="Cancelado">
      <formula>NOT(ISERROR(SEARCH("Cancelado",I2114)))</formula>
    </cfRule>
    <cfRule type="containsText" dxfId="11437" priority="15335" operator="containsText" text="Entregado">
      <formula>NOT(ISERROR(SEARCH("Entregado",I2114)))</formula>
    </cfRule>
    <cfRule type="containsText" dxfId="11436" priority="15336" operator="containsText" text="Entregado">
      <formula>NOT(ISERROR(SEARCH("Entregado",I2114)))</formula>
    </cfRule>
    <cfRule type="containsText" dxfId="11435" priority="15337" operator="containsText" text="En proceso">
      <formula>NOT(ISERROR(SEARCH("En proceso",I2114)))</formula>
    </cfRule>
  </conditionalFormatting>
  <conditionalFormatting sqref="J2114">
    <cfRule type="containsText" dxfId="11434" priority="15332" operator="containsText" text="TRUE">
      <formula>NOT(ISERROR(SEARCH("TRUE",J2114)))</formula>
    </cfRule>
  </conditionalFormatting>
  <conditionalFormatting sqref="G2113">
    <cfRule type="expression" dxfId="11433" priority="15331">
      <formula>K2113&gt;L2113</formula>
    </cfRule>
  </conditionalFormatting>
  <conditionalFormatting sqref="I2113">
    <cfRule type="containsText" dxfId="11432" priority="15326" operator="containsText" text="No Encontrado">
      <formula>NOT(ISERROR(SEARCH("No Encontrado",I2113)))</formula>
    </cfRule>
    <cfRule type="containsText" dxfId="11431" priority="15327" operator="containsText" text="Cancelado">
      <formula>NOT(ISERROR(SEARCH("Cancelado",I2113)))</formula>
    </cfRule>
    <cfRule type="containsText" dxfId="11430" priority="15328" operator="containsText" text="Entregado">
      <formula>NOT(ISERROR(SEARCH("Entregado",I2113)))</formula>
    </cfRule>
    <cfRule type="containsText" dxfId="11429" priority="15329" operator="containsText" text="Entregado">
      <formula>NOT(ISERROR(SEARCH("Entregado",I2113)))</formula>
    </cfRule>
    <cfRule type="containsText" dxfId="11428" priority="15330" operator="containsText" text="En proceso">
      <formula>NOT(ISERROR(SEARCH("En proceso",I2113)))</formula>
    </cfRule>
  </conditionalFormatting>
  <conditionalFormatting sqref="J2113">
    <cfRule type="containsText" dxfId="11427" priority="15325" operator="containsText" text="TRUE">
      <formula>NOT(ISERROR(SEARCH("TRUE",J2113)))</formula>
    </cfRule>
  </conditionalFormatting>
  <conditionalFormatting sqref="G2112">
    <cfRule type="expression" dxfId="11426" priority="15324">
      <formula>K2112&gt;L2112</formula>
    </cfRule>
  </conditionalFormatting>
  <conditionalFormatting sqref="I2112">
    <cfRule type="containsText" dxfId="11425" priority="15319" operator="containsText" text="No Encontrado">
      <formula>NOT(ISERROR(SEARCH("No Encontrado",I2112)))</formula>
    </cfRule>
    <cfRule type="containsText" dxfId="11424" priority="15320" operator="containsText" text="Cancelado">
      <formula>NOT(ISERROR(SEARCH("Cancelado",I2112)))</formula>
    </cfRule>
    <cfRule type="containsText" dxfId="11423" priority="15321" operator="containsText" text="Entregado">
      <formula>NOT(ISERROR(SEARCH("Entregado",I2112)))</formula>
    </cfRule>
    <cfRule type="containsText" dxfId="11422" priority="15322" operator="containsText" text="Entregado">
      <formula>NOT(ISERROR(SEARCH("Entregado",I2112)))</formula>
    </cfRule>
    <cfRule type="containsText" dxfId="11421" priority="15323" operator="containsText" text="En proceso">
      <formula>NOT(ISERROR(SEARCH("En proceso",I2112)))</formula>
    </cfRule>
  </conditionalFormatting>
  <conditionalFormatting sqref="J2112">
    <cfRule type="containsText" dxfId="11420" priority="15318" operator="containsText" text="TRUE">
      <formula>NOT(ISERROR(SEARCH("TRUE",J2112)))</formula>
    </cfRule>
  </conditionalFormatting>
  <conditionalFormatting sqref="G2111">
    <cfRule type="expression" dxfId="11419" priority="15317">
      <formula>K2111&gt;L2111</formula>
    </cfRule>
  </conditionalFormatting>
  <conditionalFormatting sqref="I2111">
    <cfRule type="containsText" dxfId="11418" priority="15312" operator="containsText" text="No Encontrado">
      <formula>NOT(ISERROR(SEARCH("No Encontrado",I2111)))</formula>
    </cfRule>
    <cfRule type="containsText" dxfId="11417" priority="15313" operator="containsText" text="Cancelado">
      <formula>NOT(ISERROR(SEARCH("Cancelado",I2111)))</formula>
    </cfRule>
    <cfRule type="containsText" dxfId="11416" priority="15314" operator="containsText" text="Entregado">
      <formula>NOT(ISERROR(SEARCH("Entregado",I2111)))</formula>
    </cfRule>
    <cfRule type="containsText" dxfId="11415" priority="15315" operator="containsText" text="Entregado">
      <formula>NOT(ISERROR(SEARCH("Entregado",I2111)))</formula>
    </cfRule>
    <cfRule type="containsText" dxfId="11414" priority="15316" operator="containsText" text="En proceso">
      <formula>NOT(ISERROR(SEARCH("En proceso",I2111)))</formula>
    </cfRule>
  </conditionalFormatting>
  <conditionalFormatting sqref="J2111">
    <cfRule type="containsText" dxfId="11413" priority="15311" operator="containsText" text="TRUE">
      <formula>NOT(ISERROR(SEARCH("TRUE",J2111)))</formula>
    </cfRule>
  </conditionalFormatting>
  <conditionalFormatting sqref="G2110">
    <cfRule type="expression" dxfId="11412" priority="15310">
      <formula>K2110&gt;L2110</formula>
    </cfRule>
  </conditionalFormatting>
  <conditionalFormatting sqref="I2110">
    <cfRule type="containsText" dxfId="11411" priority="15305" operator="containsText" text="No Encontrado">
      <formula>NOT(ISERROR(SEARCH("No Encontrado",I2110)))</formula>
    </cfRule>
    <cfRule type="containsText" dxfId="11410" priority="15306" operator="containsText" text="Cancelado">
      <formula>NOT(ISERROR(SEARCH("Cancelado",I2110)))</formula>
    </cfRule>
    <cfRule type="containsText" dxfId="11409" priority="15307" operator="containsText" text="Entregado">
      <formula>NOT(ISERROR(SEARCH("Entregado",I2110)))</formula>
    </cfRule>
    <cfRule type="containsText" dxfId="11408" priority="15308" operator="containsText" text="Entregado">
      <formula>NOT(ISERROR(SEARCH("Entregado",I2110)))</formula>
    </cfRule>
    <cfRule type="containsText" dxfId="11407" priority="15309" operator="containsText" text="En proceso">
      <formula>NOT(ISERROR(SEARCH("En proceso",I2110)))</formula>
    </cfRule>
  </conditionalFormatting>
  <conditionalFormatting sqref="J2110">
    <cfRule type="containsText" dxfId="11406" priority="15304" operator="containsText" text="TRUE">
      <formula>NOT(ISERROR(SEARCH("TRUE",J2110)))</formula>
    </cfRule>
  </conditionalFormatting>
  <conditionalFormatting sqref="G2109">
    <cfRule type="expression" dxfId="11405" priority="15303">
      <formula>K2109&gt;L2109</formula>
    </cfRule>
  </conditionalFormatting>
  <conditionalFormatting sqref="I2109">
    <cfRule type="containsText" dxfId="11404" priority="15298" operator="containsText" text="No Encontrado">
      <formula>NOT(ISERROR(SEARCH("No Encontrado",I2109)))</formula>
    </cfRule>
    <cfRule type="containsText" dxfId="11403" priority="15299" operator="containsText" text="Cancelado">
      <formula>NOT(ISERROR(SEARCH("Cancelado",I2109)))</formula>
    </cfRule>
    <cfRule type="containsText" dxfId="11402" priority="15300" operator="containsText" text="Entregado">
      <formula>NOT(ISERROR(SEARCH("Entregado",I2109)))</formula>
    </cfRule>
    <cfRule type="containsText" dxfId="11401" priority="15301" operator="containsText" text="Entregado">
      <formula>NOT(ISERROR(SEARCH("Entregado",I2109)))</formula>
    </cfRule>
    <cfRule type="containsText" dxfId="11400" priority="15302" operator="containsText" text="En proceso">
      <formula>NOT(ISERROR(SEARCH("En proceso",I2109)))</formula>
    </cfRule>
  </conditionalFormatting>
  <conditionalFormatting sqref="J2109">
    <cfRule type="containsText" dxfId="11399" priority="15297" operator="containsText" text="TRUE">
      <formula>NOT(ISERROR(SEARCH("TRUE",J2109)))</formula>
    </cfRule>
  </conditionalFormatting>
  <conditionalFormatting sqref="G2108">
    <cfRule type="expression" dxfId="11398" priority="15296">
      <formula>K2108&gt;L2108</formula>
    </cfRule>
  </conditionalFormatting>
  <conditionalFormatting sqref="I2108">
    <cfRule type="containsText" dxfId="11397" priority="15291" operator="containsText" text="No Encontrado">
      <formula>NOT(ISERROR(SEARCH("No Encontrado",I2108)))</formula>
    </cfRule>
    <cfRule type="containsText" dxfId="11396" priority="15292" operator="containsText" text="Cancelado">
      <formula>NOT(ISERROR(SEARCH("Cancelado",I2108)))</formula>
    </cfRule>
    <cfRule type="containsText" dxfId="11395" priority="15293" operator="containsText" text="Entregado">
      <formula>NOT(ISERROR(SEARCH("Entregado",I2108)))</formula>
    </cfRule>
    <cfRule type="containsText" dxfId="11394" priority="15294" operator="containsText" text="Entregado">
      <formula>NOT(ISERROR(SEARCH("Entregado",I2108)))</formula>
    </cfRule>
    <cfRule type="containsText" dxfId="11393" priority="15295" operator="containsText" text="En proceso">
      <formula>NOT(ISERROR(SEARCH("En proceso",I2108)))</formula>
    </cfRule>
  </conditionalFormatting>
  <conditionalFormatting sqref="J2108">
    <cfRule type="containsText" dxfId="11392" priority="15290" operator="containsText" text="TRUE">
      <formula>NOT(ISERROR(SEARCH("TRUE",J2108)))</formula>
    </cfRule>
  </conditionalFormatting>
  <conditionalFormatting sqref="G2107">
    <cfRule type="expression" dxfId="11391" priority="15289">
      <formula>K2107&gt;L2107</formula>
    </cfRule>
  </conditionalFormatting>
  <conditionalFormatting sqref="I2107">
    <cfRule type="containsText" dxfId="11390" priority="15284" operator="containsText" text="No Encontrado">
      <formula>NOT(ISERROR(SEARCH("No Encontrado",I2107)))</formula>
    </cfRule>
    <cfRule type="containsText" dxfId="11389" priority="15285" operator="containsText" text="Cancelado">
      <formula>NOT(ISERROR(SEARCH("Cancelado",I2107)))</formula>
    </cfRule>
    <cfRule type="containsText" dxfId="11388" priority="15286" operator="containsText" text="Entregado">
      <formula>NOT(ISERROR(SEARCH("Entregado",I2107)))</formula>
    </cfRule>
    <cfRule type="containsText" dxfId="11387" priority="15287" operator="containsText" text="Entregado">
      <formula>NOT(ISERROR(SEARCH("Entregado",I2107)))</formula>
    </cfRule>
    <cfRule type="containsText" dxfId="11386" priority="15288" operator="containsText" text="En proceso">
      <formula>NOT(ISERROR(SEARCH("En proceso",I2107)))</formula>
    </cfRule>
  </conditionalFormatting>
  <conditionalFormatting sqref="J2107">
    <cfRule type="containsText" dxfId="11385" priority="15283" operator="containsText" text="TRUE">
      <formula>NOT(ISERROR(SEARCH("TRUE",J2107)))</formula>
    </cfRule>
  </conditionalFormatting>
  <conditionalFormatting sqref="G2106">
    <cfRule type="expression" dxfId="11384" priority="15282">
      <formula>K2106&gt;L2106</formula>
    </cfRule>
  </conditionalFormatting>
  <conditionalFormatting sqref="I2106">
    <cfRule type="containsText" dxfId="11383" priority="15277" operator="containsText" text="No Encontrado">
      <formula>NOT(ISERROR(SEARCH("No Encontrado",I2106)))</formula>
    </cfRule>
    <cfRule type="containsText" dxfId="11382" priority="15278" operator="containsText" text="Cancelado">
      <formula>NOT(ISERROR(SEARCH("Cancelado",I2106)))</formula>
    </cfRule>
    <cfRule type="containsText" dxfId="11381" priority="15279" operator="containsText" text="Entregado">
      <formula>NOT(ISERROR(SEARCH("Entregado",I2106)))</formula>
    </cfRule>
    <cfRule type="containsText" dxfId="11380" priority="15280" operator="containsText" text="Entregado">
      <formula>NOT(ISERROR(SEARCH("Entregado",I2106)))</formula>
    </cfRule>
    <cfRule type="containsText" dxfId="11379" priority="15281" operator="containsText" text="En proceso">
      <formula>NOT(ISERROR(SEARCH("En proceso",I2106)))</formula>
    </cfRule>
  </conditionalFormatting>
  <conditionalFormatting sqref="J2106">
    <cfRule type="containsText" dxfId="11378" priority="15276" operator="containsText" text="TRUE">
      <formula>NOT(ISERROR(SEARCH("TRUE",J2106)))</formula>
    </cfRule>
  </conditionalFormatting>
  <conditionalFormatting sqref="G2105">
    <cfRule type="expression" dxfId="11377" priority="15275">
      <formula>K2105&gt;L2105</formula>
    </cfRule>
  </conditionalFormatting>
  <conditionalFormatting sqref="I2105">
    <cfRule type="containsText" dxfId="11376" priority="15270" operator="containsText" text="No Encontrado">
      <formula>NOT(ISERROR(SEARCH("No Encontrado",I2105)))</formula>
    </cfRule>
    <cfRule type="containsText" dxfId="11375" priority="15271" operator="containsText" text="Cancelado">
      <formula>NOT(ISERROR(SEARCH("Cancelado",I2105)))</formula>
    </cfRule>
    <cfRule type="containsText" dxfId="11374" priority="15272" operator="containsText" text="Entregado">
      <formula>NOT(ISERROR(SEARCH("Entregado",I2105)))</formula>
    </cfRule>
    <cfRule type="containsText" dxfId="11373" priority="15273" operator="containsText" text="Entregado">
      <formula>NOT(ISERROR(SEARCH("Entregado",I2105)))</formula>
    </cfRule>
    <cfRule type="containsText" dxfId="11372" priority="15274" operator="containsText" text="En proceso">
      <formula>NOT(ISERROR(SEARCH("En proceso",I2105)))</formula>
    </cfRule>
  </conditionalFormatting>
  <conditionalFormatting sqref="J2105">
    <cfRule type="containsText" dxfId="11371" priority="15269" operator="containsText" text="TRUE">
      <formula>NOT(ISERROR(SEARCH("TRUE",J2105)))</formula>
    </cfRule>
  </conditionalFormatting>
  <conditionalFormatting sqref="G2104">
    <cfRule type="expression" dxfId="11370" priority="15268">
      <formula>K2104&gt;L2104</formula>
    </cfRule>
  </conditionalFormatting>
  <conditionalFormatting sqref="I2104">
    <cfRule type="containsText" dxfId="11369" priority="15263" operator="containsText" text="No Encontrado">
      <formula>NOT(ISERROR(SEARCH("No Encontrado",I2104)))</formula>
    </cfRule>
    <cfRule type="containsText" dxfId="11368" priority="15264" operator="containsText" text="Cancelado">
      <formula>NOT(ISERROR(SEARCH("Cancelado",I2104)))</formula>
    </cfRule>
    <cfRule type="containsText" dxfId="11367" priority="15265" operator="containsText" text="Entregado">
      <formula>NOT(ISERROR(SEARCH("Entregado",I2104)))</formula>
    </cfRule>
    <cfRule type="containsText" dxfId="11366" priority="15266" operator="containsText" text="Entregado">
      <formula>NOT(ISERROR(SEARCH("Entregado",I2104)))</formula>
    </cfRule>
    <cfRule type="containsText" dxfId="11365" priority="15267" operator="containsText" text="En proceso">
      <formula>NOT(ISERROR(SEARCH("En proceso",I2104)))</formula>
    </cfRule>
  </conditionalFormatting>
  <conditionalFormatting sqref="J2104">
    <cfRule type="containsText" dxfId="11364" priority="15262" operator="containsText" text="TRUE">
      <formula>NOT(ISERROR(SEARCH("TRUE",J2104)))</formula>
    </cfRule>
  </conditionalFormatting>
  <conditionalFormatting sqref="G2103">
    <cfRule type="expression" dxfId="11363" priority="15261">
      <formula>K2103&gt;L2103</formula>
    </cfRule>
  </conditionalFormatting>
  <conditionalFormatting sqref="I2103">
    <cfRule type="containsText" dxfId="11362" priority="15256" operator="containsText" text="No Encontrado">
      <formula>NOT(ISERROR(SEARCH("No Encontrado",I2103)))</formula>
    </cfRule>
    <cfRule type="containsText" dxfId="11361" priority="15257" operator="containsText" text="Cancelado">
      <formula>NOT(ISERROR(SEARCH("Cancelado",I2103)))</formula>
    </cfRule>
    <cfRule type="containsText" dxfId="11360" priority="15258" operator="containsText" text="Entregado">
      <formula>NOT(ISERROR(SEARCH("Entregado",I2103)))</formula>
    </cfRule>
    <cfRule type="containsText" dxfId="11359" priority="15259" operator="containsText" text="Entregado">
      <formula>NOT(ISERROR(SEARCH("Entregado",I2103)))</formula>
    </cfRule>
    <cfRule type="containsText" dxfId="11358" priority="15260" operator="containsText" text="En proceso">
      <formula>NOT(ISERROR(SEARCH("En proceso",I2103)))</formula>
    </cfRule>
  </conditionalFormatting>
  <conditionalFormatting sqref="J2103">
    <cfRule type="containsText" dxfId="11357" priority="15255" operator="containsText" text="TRUE">
      <formula>NOT(ISERROR(SEARCH("TRUE",J2103)))</formula>
    </cfRule>
  </conditionalFormatting>
  <conditionalFormatting sqref="G2102">
    <cfRule type="expression" dxfId="11356" priority="15254">
      <formula>K2102&gt;L2102</formula>
    </cfRule>
  </conditionalFormatting>
  <conditionalFormatting sqref="I2102">
    <cfRule type="containsText" dxfId="11355" priority="15249" operator="containsText" text="No Encontrado">
      <formula>NOT(ISERROR(SEARCH("No Encontrado",I2102)))</formula>
    </cfRule>
    <cfRule type="containsText" dxfId="11354" priority="15250" operator="containsText" text="Cancelado">
      <formula>NOT(ISERROR(SEARCH("Cancelado",I2102)))</formula>
    </cfRule>
    <cfRule type="containsText" dxfId="11353" priority="15251" operator="containsText" text="Entregado">
      <formula>NOT(ISERROR(SEARCH("Entregado",I2102)))</formula>
    </cfRule>
    <cfRule type="containsText" dxfId="11352" priority="15252" operator="containsText" text="Entregado">
      <formula>NOT(ISERROR(SEARCH("Entregado",I2102)))</formula>
    </cfRule>
    <cfRule type="containsText" dxfId="11351" priority="15253" operator="containsText" text="En proceso">
      <formula>NOT(ISERROR(SEARCH("En proceso",I2102)))</formula>
    </cfRule>
  </conditionalFormatting>
  <conditionalFormatting sqref="J2102">
    <cfRule type="containsText" dxfId="11350" priority="15248" operator="containsText" text="TRUE">
      <formula>NOT(ISERROR(SEARCH("TRUE",J2102)))</formula>
    </cfRule>
  </conditionalFormatting>
  <conditionalFormatting sqref="G2101">
    <cfRule type="expression" dxfId="11349" priority="15247">
      <formula>K2101&gt;L2101</formula>
    </cfRule>
  </conditionalFormatting>
  <conditionalFormatting sqref="I2101">
    <cfRule type="containsText" dxfId="11348" priority="15242" operator="containsText" text="No Encontrado">
      <formula>NOT(ISERROR(SEARCH("No Encontrado",I2101)))</formula>
    </cfRule>
    <cfRule type="containsText" dxfId="11347" priority="15243" operator="containsText" text="Cancelado">
      <formula>NOT(ISERROR(SEARCH("Cancelado",I2101)))</formula>
    </cfRule>
    <cfRule type="containsText" dxfId="11346" priority="15244" operator="containsText" text="Entregado">
      <formula>NOT(ISERROR(SEARCH("Entregado",I2101)))</formula>
    </cfRule>
    <cfRule type="containsText" dxfId="11345" priority="15245" operator="containsText" text="Entregado">
      <formula>NOT(ISERROR(SEARCH("Entregado",I2101)))</formula>
    </cfRule>
    <cfRule type="containsText" dxfId="11344" priority="15246" operator="containsText" text="En proceso">
      <formula>NOT(ISERROR(SEARCH("En proceso",I2101)))</formula>
    </cfRule>
  </conditionalFormatting>
  <conditionalFormatting sqref="J2101">
    <cfRule type="containsText" dxfId="11343" priority="15241" operator="containsText" text="TRUE">
      <formula>NOT(ISERROR(SEARCH("TRUE",J2101)))</formula>
    </cfRule>
  </conditionalFormatting>
  <conditionalFormatting sqref="G2100">
    <cfRule type="expression" dxfId="11342" priority="15240">
      <formula>K2100&gt;L2100</formula>
    </cfRule>
  </conditionalFormatting>
  <conditionalFormatting sqref="I2100">
    <cfRule type="containsText" dxfId="11341" priority="15235" operator="containsText" text="No Encontrado">
      <formula>NOT(ISERROR(SEARCH("No Encontrado",I2100)))</formula>
    </cfRule>
    <cfRule type="containsText" dxfId="11340" priority="15236" operator="containsText" text="Cancelado">
      <formula>NOT(ISERROR(SEARCH("Cancelado",I2100)))</formula>
    </cfRule>
    <cfRule type="containsText" dxfId="11339" priority="15237" operator="containsText" text="Entregado">
      <formula>NOT(ISERROR(SEARCH("Entregado",I2100)))</formula>
    </cfRule>
    <cfRule type="containsText" dxfId="11338" priority="15238" operator="containsText" text="Entregado">
      <formula>NOT(ISERROR(SEARCH("Entregado",I2100)))</formula>
    </cfRule>
    <cfRule type="containsText" dxfId="11337" priority="15239" operator="containsText" text="En proceso">
      <formula>NOT(ISERROR(SEARCH("En proceso",I2100)))</formula>
    </cfRule>
  </conditionalFormatting>
  <conditionalFormatting sqref="J2100">
    <cfRule type="containsText" dxfId="11336" priority="15234" operator="containsText" text="TRUE">
      <formula>NOT(ISERROR(SEARCH("TRUE",J2100)))</formula>
    </cfRule>
  </conditionalFormatting>
  <conditionalFormatting sqref="G2099">
    <cfRule type="expression" dxfId="11335" priority="15233">
      <formula>K2099&gt;L2099</formula>
    </cfRule>
  </conditionalFormatting>
  <conditionalFormatting sqref="J2099">
    <cfRule type="containsText" dxfId="11334" priority="15227" operator="containsText" text="TRUE">
      <formula>NOT(ISERROR(SEARCH("TRUE",J2099)))</formula>
    </cfRule>
  </conditionalFormatting>
  <conditionalFormatting sqref="G2098">
    <cfRule type="expression" dxfId="11333" priority="15226">
      <formula>K2098&gt;L2098</formula>
    </cfRule>
  </conditionalFormatting>
  <conditionalFormatting sqref="J2098">
    <cfRule type="containsText" dxfId="11332" priority="15220" operator="containsText" text="TRUE">
      <formula>NOT(ISERROR(SEARCH("TRUE",J2098)))</formula>
    </cfRule>
  </conditionalFormatting>
  <conditionalFormatting sqref="G2097">
    <cfRule type="expression" dxfId="11331" priority="15219">
      <formula>K2097&gt;L2097</formula>
    </cfRule>
  </conditionalFormatting>
  <conditionalFormatting sqref="J2097">
    <cfRule type="containsText" dxfId="11330" priority="15213" operator="containsText" text="TRUE">
      <formula>NOT(ISERROR(SEARCH("TRUE",J2097)))</formula>
    </cfRule>
  </conditionalFormatting>
  <conditionalFormatting sqref="G2096">
    <cfRule type="expression" dxfId="11329" priority="15212">
      <formula>K2096&gt;L2096</formula>
    </cfRule>
  </conditionalFormatting>
  <conditionalFormatting sqref="J2096">
    <cfRule type="containsText" dxfId="11328" priority="15206" operator="containsText" text="TRUE">
      <formula>NOT(ISERROR(SEARCH("TRUE",J2096)))</formula>
    </cfRule>
  </conditionalFormatting>
  <conditionalFormatting sqref="G2095">
    <cfRule type="expression" dxfId="11327" priority="15205">
      <formula>K2095&gt;L2095</formula>
    </cfRule>
  </conditionalFormatting>
  <conditionalFormatting sqref="J2095">
    <cfRule type="containsText" dxfId="11326" priority="15199" operator="containsText" text="TRUE">
      <formula>NOT(ISERROR(SEARCH("TRUE",J2095)))</formula>
    </cfRule>
  </conditionalFormatting>
  <conditionalFormatting sqref="G2094">
    <cfRule type="expression" dxfId="11325" priority="15198">
      <formula>K2094&gt;L2094</formula>
    </cfRule>
  </conditionalFormatting>
  <conditionalFormatting sqref="J2094">
    <cfRule type="containsText" dxfId="11324" priority="15192" operator="containsText" text="TRUE">
      <formula>NOT(ISERROR(SEARCH("TRUE",J2094)))</formula>
    </cfRule>
  </conditionalFormatting>
  <conditionalFormatting sqref="G2093">
    <cfRule type="expression" dxfId="11323" priority="15191">
      <formula>K2093&gt;L2093</formula>
    </cfRule>
  </conditionalFormatting>
  <conditionalFormatting sqref="J2093">
    <cfRule type="containsText" dxfId="11322" priority="15185" operator="containsText" text="TRUE">
      <formula>NOT(ISERROR(SEARCH("TRUE",J2093)))</formula>
    </cfRule>
  </conditionalFormatting>
  <conditionalFormatting sqref="G2092">
    <cfRule type="expression" dxfId="11321" priority="15184">
      <formula>K2092&gt;L2092</formula>
    </cfRule>
  </conditionalFormatting>
  <conditionalFormatting sqref="J2092">
    <cfRule type="containsText" dxfId="11320" priority="15178" operator="containsText" text="TRUE">
      <formula>NOT(ISERROR(SEARCH("TRUE",J2092)))</formula>
    </cfRule>
  </conditionalFormatting>
  <conditionalFormatting sqref="G2091">
    <cfRule type="expression" dxfId="11319" priority="15177">
      <formula>K2091&gt;L2091</formula>
    </cfRule>
  </conditionalFormatting>
  <conditionalFormatting sqref="J2091">
    <cfRule type="containsText" dxfId="11318" priority="15171" operator="containsText" text="TRUE">
      <formula>NOT(ISERROR(SEARCH("TRUE",J2091)))</formula>
    </cfRule>
  </conditionalFormatting>
  <conditionalFormatting sqref="G2090">
    <cfRule type="expression" dxfId="11317" priority="15170">
      <formula>K2090&gt;L2090</formula>
    </cfRule>
  </conditionalFormatting>
  <conditionalFormatting sqref="J2090">
    <cfRule type="containsText" dxfId="11316" priority="15164" operator="containsText" text="TRUE">
      <formula>NOT(ISERROR(SEARCH("TRUE",J2090)))</formula>
    </cfRule>
  </conditionalFormatting>
  <conditionalFormatting sqref="G2089">
    <cfRule type="expression" dxfId="11315" priority="15163">
      <formula>K2089&gt;L2089</formula>
    </cfRule>
  </conditionalFormatting>
  <conditionalFormatting sqref="J2089">
    <cfRule type="containsText" dxfId="11314" priority="15157" operator="containsText" text="TRUE">
      <formula>NOT(ISERROR(SEARCH("TRUE",J2089)))</formula>
    </cfRule>
  </conditionalFormatting>
  <conditionalFormatting sqref="G2088">
    <cfRule type="expression" dxfId="11313" priority="15156">
      <formula>K2088&gt;L2088</formula>
    </cfRule>
  </conditionalFormatting>
  <conditionalFormatting sqref="J2088">
    <cfRule type="containsText" dxfId="11312" priority="15150" operator="containsText" text="TRUE">
      <formula>NOT(ISERROR(SEARCH("TRUE",J2088)))</formula>
    </cfRule>
  </conditionalFormatting>
  <conditionalFormatting sqref="I2088:I2091">
    <cfRule type="containsText" dxfId="11311" priority="15145" operator="containsText" text="No Encontrado">
      <formula>NOT(ISERROR(SEARCH("No Encontrado",I2088)))</formula>
    </cfRule>
    <cfRule type="containsText" dxfId="11310" priority="15146" operator="containsText" text="Cancelado">
      <formula>NOT(ISERROR(SEARCH("Cancelado",I2088)))</formula>
    </cfRule>
    <cfRule type="containsText" dxfId="11309" priority="15147" operator="containsText" text="Entregado">
      <formula>NOT(ISERROR(SEARCH("Entregado",I2088)))</formula>
    </cfRule>
    <cfRule type="containsText" dxfId="11308" priority="15148" operator="containsText" text="Entregado">
      <formula>NOT(ISERROR(SEARCH("Entregado",I2088)))</formula>
    </cfRule>
    <cfRule type="containsText" dxfId="11307" priority="15149" operator="containsText" text="En proceso">
      <formula>NOT(ISERROR(SEARCH("En proceso",I2088)))</formula>
    </cfRule>
  </conditionalFormatting>
  <conditionalFormatting sqref="G2087">
    <cfRule type="expression" dxfId="11306" priority="15144">
      <formula>K2087&gt;L2087</formula>
    </cfRule>
  </conditionalFormatting>
  <conditionalFormatting sqref="J2087">
    <cfRule type="containsText" dxfId="11305" priority="15138" operator="containsText" text="TRUE">
      <formula>NOT(ISERROR(SEARCH("TRUE",J2087)))</formula>
    </cfRule>
  </conditionalFormatting>
  <conditionalFormatting sqref="G2086">
    <cfRule type="expression" dxfId="11304" priority="15137">
      <formula>K2086&gt;L2086</formula>
    </cfRule>
  </conditionalFormatting>
  <conditionalFormatting sqref="J2086">
    <cfRule type="containsText" dxfId="11303" priority="15131" operator="containsText" text="TRUE">
      <formula>NOT(ISERROR(SEARCH("TRUE",J2086)))</formula>
    </cfRule>
  </conditionalFormatting>
  <conditionalFormatting sqref="I2092:I2099">
    <cfRule type="containsText" dxfId="11302" priority="15126" operator="containsText" text="No Encontrado">
      <formula>NOT(ISERROR(SEARCH("No Encontrado",I2092)))</formula>
    </cfRule>
    <cfRule type="containsText" dxfId="11301" priority="15127" operator="containsText" text="Cancelado">
      <formula>NOT(ISERROR(SEARCH("Cancelado",I2092)))</formula>
    </cfRule>
    <cfRule type="containsText" dxfId="11300" priority="15128" operator="containsText" text="Entregado">
      <formula>NOT(ISERROR(SEARCH("Entregado",I2092)))</formula>
    </cfRule>
    <cfRule type="containsText" dxfId="11299" priority="15129" operator="containsText" text="Entregado">
      <formula>NOT(ISERROR(SEARCH("Entregado",I2092)))</formula>
    </cfRule>
    <cfRule type="containsText" dxfId="11298" priority="15130" operator="containsText" text="En proceso">
      <formula>NOT(ISERROR(SEARCH("En proceso",I2092)))</formula>
    </cfRule>
  </conditionalFormatting>
  <conditionalFormatting sqref="I2084:I2086">
    <cfRule type="containsText" dxfId="11297" priority="15121" operator="containsText" text="No Encontrado">
      <formula>NOT(ISERROR(SEARCH("No Encontrado",I2084)))</formula>
    </cfRule>
    <cfRule type="containsText" dxfId="11296" priority="15122" operator="containsText" text="Cancelado">
      <formula>NOT(ISERROR(SEARCH("Cancelado",I2084)))</formula>
    </cfRule>
    <cfRule type="containsText" dxfId="11295" priority="15123" operator="containsText" text="Entregado">
      <formula>NOT(ISERROR(SEARCH("Entregado",I2084)))</formula>
    </cfRule>
    <cfRule type="containsText" dxfId="11294" priority="15124" operator="containsText" text="Entregado">
      <formula>NOT(ISERROR(SEARCH("Entregado",I2084)))</formula>
    </cfRule>
    <cfRule type="containsText" dxfId="11293" priority="15125" operator="containsText" text="En proceso">
      <formula>NOT(ISERROR(SEARCH("En proceso",I2084)))</formula>
    </cfRule>
  </conditionalFormatting>
  <conditionalFormatting sqref="I2087">
    <cfRule type="containsText" dxfId="11292" priority="15116" operator="containsText" text="No Encontrado">
      <formula>NOT(ISERROR(SEARCH("No Encontrado",I2087)))</formula>
    </cfRule>
    <cfRule type="containsText" dxfId="11291" priority="15117" operator="containsText" text="Cancelado">
      <formula>NOT(ISERROR(SEARCH("Cancelado",I2087)))</formula>
    </cfRule>
    <cfRule type="containsText" dxfId="11290" priority="15118" operator="containsText" text="Entregado">
      <formula>NOT(ISERROR(SEARCH("Entregado",I2087)))</formula>
    </cfRule>
    <cfRule type="containsText" dxfId="11289" priority="15119" operator="containsText" text="Entregado">
      <formula>NOT(ISERROR(SEARCH("Entregado",I2087)))</formula>
    </cfRule>
    <cfRule type="containsText" dxfId="11288" priority="15120" operator="containsText" text="En proceso">
      <formula>NOT(ISERROR(SEARCH("En proceso",I2087)))</formula>
    </cfRule>
  </conditionalFormatting>
  <conditionalFormatting sqref="G2085">
    <cfRule type="expression" dxfId="11287" priority="15115">
      <formula>K2085&gt;L2085</formula>
    </cfRule>
  </conditionalFormatting>
  <conditionalFormatting sqref="J2085">
    <cfRule type="containsText" dxfId="11286" priority="15109" operator="containsText" text="TRUE">
      <formula>NOT(ISERROR(SEARCH("TRUE",J2085)))</formula>
    </cfRule>
  </conditionalFormatting>
  <conditionalFormatting sqref="G2084">
    <cfRule type="expression" dxfId="11285" priority="15108">
      <formula>K2084&gt;L2084</formula>
    </cfRule>
  </conditionalFormatting>
  <conditionalFormatting sqref="J2084">
    <cfRule type="containsText" dxfId="11284" priority="15102" operator="containsText" text="TRUE">
      <formula>NOT(ISERROR(SEARCH("TRUE",J2084)))</formula>
    </cfRule>
  </conditionalFormatting>
  <conditionalFormatting sqref="G2083">
    <cfRule type="expression" dxfId="11283" priority="15101">
      <formula>K2083&gt;L2083</formula>
    </cfRule>
  </conditionalFormatting>
  <conditionalFormatting sqref="I2083">
    <cfRule type="containsText" dxfId="11282" priority="15096" operator="containsText" text="No Encontrado">
      <formula>NOT(ISERROR(SEARCH("No Encontrado",I2083)))</formula>
    </cfRule>
    <cfRule type="containsText" dxfId="11281" priority="15097" operator="containsText" text="Cancelado">
      <formula>NOT(ISERROR(SEARCH("Cancelado",I2083)))</formula>
    </cfRule>
    <cfRule type="containsText" dxfId="11280" priority="15098" operator="containsText" text="Entregado">
      <formula>NOT(ISERROR(SEARCH("Entregado",I2083)))</formula>
    </cfRule>
    <cfRule type="containsText" dxfId="11279" priority="15099" operator="containsText" text="Entregado">
      <formula>NOT(ISERROR(SEARCH("Entregado",I2083)))</formula>
    </cfRule>
    <cfRule type="containsText" dxfId="11278" priority="15100" operator="containsText" text="En proceso">
      <formula>NOT(ISERROR(SEARCH("En proceso",I2083)))</formula>
    </cfRule>
  </conditionalFormatting>
  <conditionalFormatting sqref="J2083">
    <cfRule type="containsText" dxfId="11277" priority="15095" operator="containsText" text="TRUE">
      <formula>NOT(ISERROR(SEARCH("TRUE",J2083)))</formula>
    </cfRule>
  </conditionalFormatting>
  <conditionalFormatting sqref="G2082">
    <cfRule type="expression" dxfId="11276" priority="15094">
      <formula>K2082&gt;L2082</formula>
    </cfRule>
  </conditionalFormatting>
  <conditionalFormatting sqref="I2082">
    <cfRule type="containsText" dxfId="11275" priority="15089" operator="containsText" text="No Encontrado">
      <formula>NOT(ISERROR(SEARCH("No Encontrado",I2082)))</formula>
    </cfRule>
    <cfRule type="containsText" dxfId="11274" priority="15090" operator="containsText" text="Cancelado">
      <formula>NOT(ISERROR(SEARCH("Cancelado",I2082)))</formula>
    </cfRule>
    <cfRule type="containsText" dxfId="11273" priority="15091" operator="containsText" text="Entregado">
      <formula>NOT(ISERROR(SEARCH("Entregado",I2082)))</formula>
    </cfRule>
    <cfRule type="containsText" dxfId="11272" priority="15092" operator="containsText" text="Entregado">
      <formula>NOT(ISERROR(SEARCH("Entregado",I2082)))</formula>
    </cfRule>
    <cfRule type="containsText" dxfId="11271" priority="15093" operator="containsText" text="En proceso">
      <formula>NOT(ISERROR(SEARCH("En proceso",I2082)))</formula>
    </cfRule>
  </conditionalFormatting>
  <conditionalFormatting sqref="J2082">
    <cfRule type="containsText" dxfId="11270" priority="15088" operator="containsText" text="TRUE">
      <formula>NOT(ISERROR(SEARCH("TRUE",J2082)))</formula>
    </cfRule>
  </conditionalFormatting>
  <conditionalFormatting sqref="G2081">
    <cfRule type="expression" dxfId="11269" priority="15087">
      <formula>K2081&gt;L2081</formula>
    </cfRule>
  </conditionalFormatting>
  <conditionalFormatting sqref="I2081">
    <cfRule type="containsText" dxfId="11268" priority="15082" operator="containsText" text="No Encontrado">
      <formula>NOT(ISERROR(SEARCH("No Encontrado",I2081)))</formula>
    </cfRule>
    <cfRule type="containsText" dxfId="11267" priority="15083" operator="containsText" text="Cancelado">
      <formula>NOT(ISERROR(SEARCH("Cancelado",I2081)))</formula>
    </cfRule>
    <cfRule type="containsText" dxfId="11266" priority="15084" operator="containsText" text="Entregado">
      <formula>NOT(ISERROR(SEARCH("Entregado",I2081)))</formula>
    </cfRule>
    <cfRule type="containsText" dxfId="11265" priority="15085" operator="containsText" text="Entregado">
      <formula>NOT(ISERROR(SEARCH("Entregado",I2081)))</formula>
    </cfRule>
    <cfRule type="containsText" dxfId="11264" priority="15086" operator="containsText" text="En proceso">
      <formula>NOT(ISERROR(SEARCH("En proceso",I2081)))</formula>
    </cfRule>
  </conditionalFormatting>
  <conditionalFormatting sqref="J2081">
    <cfRule type="containsText" dxfId="11263" priority="15081" operator="containsText" text="TRUE">
      <formula>NOT(ISERROR(SEARCH("TRUE",J2081)))</formula>
    </cfRule>
  </conditionalFormatting>
  <conditionalFormatting sqref="G2080">
    <cfRule type="expression" dxfId="11262" priority="15080">
      <formula>K2080&gt;L2080</formula>
    </cfRule>
  </conditionalFormatting>
  <conditionalFormatting sqref="I2080">
    <cfRule type="containsText" dxfId="11261" priority="15075" operator="containsText" text="No Encontrado">
      <formula>NOT(ISERROR(SEARCH("No Encontrado",I2080)))</formula>
    </cfRule>
    <cfRule type="containsText" dxfId="11260" priority="15076" operator="containsText" text="Cancelado">
      <formula>NOT(ISERROR(SEARCH("Cancelado",I2080)))</formula>
    </cfRule>
    <cfRule type="containsText" dxfId="11259" priority="15077" operator="containsText" text="Entregado">
      <formula>NOT(ISERROR(SEARCH("Entregado",I2080)))</formula>
    </cfRule>
    <cfRule type="containsText" dxfId="11258" priority="15078" operator="containsText" text="Entregado">
      <formula>NOT(ISERROR(SEARCH("Entregado",I2080)))</formula>
    </cfRule>
    <cfRule type="containsText" dxfId="11257" priority="15079" operator="containsText" text="En proceso">
      <formula>NOT(ISERROR(SEARCH("En proceso",I2080)))</formula>
    </cfRule>
  </conditionalFormatting>
  <conditionalFormatting sqref="J2080">
    <cfRule type="containsText" dxfId="11256" priority="15074" operator="containsText" text="TRUE">
      <formula>NOT(ISERROR(SEARCH("TRUE",J2080)))</formula>
    </cfRule>
  </conditionalFormatting>
  <conditionalFormatting sqref="G2079">
    <cfRule type="expression" dxfId="11255" priority="15073">
      <formula>K2079&gt;L2079</formula>
    </cfRule>
  </conditionalFormatting>
  <conditionalFormatting sqref="I2079">
    <cfRule type="containsText" dxfId="11254" priority="15068" operator="containsText" text="No Encontrado">
      <formula>NOT(ISERROR(SEARCH("No Encontrado",I2079)))</formula>
    </cfRule>
    <cfRule type="containsText" dxfId="11253" priority="15069" operator="containsText" text="Cancelado">
      <formula>NOT(ISERROR(SEARCH("Cancelado",I2079)))</formula>
    </cfRule>
    <cfRule type="containsText" dxfId="11252" priority="15070" operator="containsText" text="Entregado">
      <formula>NOT(ISERROR(SEARCH("Entregado",I2079)))</formula>
    </cfRule>
    <cfRule type="containsText" dxfId="11251" priority="15071" operator="containsText" text="Entregado">
      <formula>NOT(ISERROR(SEARCH("Entregado",I2079)))</formula>
    </cfRule>
    <cfRule type="containsText" dxfId="11250" priority="15072" operator="containsText" text="En proceso">
      <formula>NOT(ISERROR(SEARCH("En proceso",I2079)))</formula>
    </cfRule>
  </conditionalFormatting>
  <conditionalFormatting sqref="J2079">
    <cfRule type="containsText" dxfId="11249" priority="15067" operator="containsText" text="TRUE">
      <formula>NOT(ISERROR(SEARCH("TRUE",J2079)))</formula>
    </cfRule>
  </conditionalFormatting>
  <conditionalFormatting sqref="G2078">
    <cfRule type="expression" dxfId="11248" priority="15066">
      <formula>K2078&gt;L2078</formula>
    </cfRule>
  </conditionalFormatting>
  <conditionalFormatting sqref="I2078">
    <cfRule type="containsText" dxfId="11247" priority="15061" operator="containsText" text="No Encontrado">
      <formula>NOT(ISERROR(SEARCH("No Encontrado",I2078)))</formula>
    </cfRule>
    <cfRule type="containsText" dxfId="11246" priority="15062" operator="containsText" text="Cancelado">
      <formula>NOT(ISERROR(SEARCH("Cancelado",I2078)))</formula>
    </cfRule>
    <cfRule type="containsText" dxfId="11245" priority="15063" operator="containsText" text="Entregado">
      <formula>NOT(ISERROR(SEARCH("Entregado",I2078)))</formula>
    </cfRule>
    <cfRule type="containsText" dxfId="11244" priority="15064" operator="containsText" text="Entregado">
      <formula>NOT(ISERROR(SEARCH("Entregado",I2078)))</formula>
    </cfRule>
    <cfRule type="containsText" dxfId="11243" priority="15065" operator="containsText" text="En proceso">
      <formula>NOT(ISERROR(SEARCH("En proceso",I2078)))</formula>
    </cfRule>
  </conditionalFormatting>
  <conditionalFormatting sqref="J2078">
    <cfRule type="containsText" dxfId="11242" priority="15060" operator="containsText" text="TRUE">
      <formula>NOT(ISERROR(SEARCH("TRUE",J2078)))</formula>
    </cfRule>
  </conditionalFormatting>
  <conditionalFormatting sqref="G2077">
    <cfRule type="expression" dxfId="11241" priority="15059">
      <formula>K2077&gt;L2077</formula>
    </cfRule>
  </conditionalFormatting>
  <conditionalFormatting sqref="J2077">
    <cfRule type="containsText" dxfId="11240" priority="15053" operator="containsText" text="TRUE">
      <formula>NOT(ISERROR(SEARCH("TRUE",J2077)))</formula>
    </cfRule>
  </conditionalFormatting>
  <conditionalFormatting sqref="G2076">
    <cfRule type="expression" dxfId="11239" priority="15052">
      <formula>K2076&gt;L2076</formula>
    </cfRule>
  </conditionalFormatting>
  <conditionalFormatting sqref="J2076">
    <cfRule type="containsText" dxfId="11238" priority="15046" operator="containsText" text="TRUE">
      <formula>NOT(ISERROR(SEARCH("TRUE",J2076)))</formula>
    </cfRule>
  </conditionalFormatting>
  <conditionalFormatting sqref="G2075">
    <cfRule type="expression" dxfId="11237" priority="15045">
      <formula>K2075&gt;L2075</formula>
    </cfRule>
  </conditionalFormatting>
  <conditionalFormatting sqref="J2075">
    <cfRule type="containsText" dxfId="11236" priority="15039" operator="containsText" text="TRUE">
      <formula>NOT(ISERROR(SEARCH("TRUE",J2075)))</formula>
    </cfRule>
  </conditionalFormatting>
  <conditionalFormatting sqref="G2074">
    <cfRule type="expression" dxfId="11235" priority="15038">
      <formula>K2074&gt;L2074</formula>
    </cfRule>
  </conditionalFormatting>
  <conditionalFormatting sqref="J2074">
    <cfRule type="containsText" dxfId="11234" priority="15032" operator="containsText" text="TRUE">
      <formula>NOT(ISERROR(SEARCH("TRUE",J2074)))</formula>
    </cfRule>
  </conditionalFormatting>
  <conditionalFormatting sqref="G2073">
    <cfRule type="expression" dxfId="11233" priority="15031">
      <formula>K2073&gt;L2073</formula>
    </cfRule>
  </conditionalFormatting>
  <conditionalFormatting sqref="I2073:I2076">
    <cfRule type="containsText" dxfId="11232" priority="15026" operator="containsText" text="No Encontrado">
      <formula>NOT(ISERROR(SEARCH("No Encontrado",I2073)))</formula>
    </cfRule>
    <cfRule type="containsText" dxfId="11231" priority="15027" operator="containsText" text="Cancelado">
      <formula>NOT(ISERROR(SEARCH("Cancelado",I2073)))</formula>
    </cfRule>
    <cfRule type="containsText" dxfId="11230" priority="15028" operator="containsText" text="Entregado">
      <formula>NOT(ISERROR(SEARCH("Entregado",I2073)))</formula>
    </cfRule>
    <cfRule type="containsText" dxfId="11229" priority="15029" operator="containsText" text="Entregado">
      <formula>NOT(ISERROR(SEARCH("Entregado",I2073)))</formula>
    </cfRule>
    <cfRule type="containsText" dxfId="11228" priority="15030" operator="containsText" text="En proceso">
      <formula>NOT(ISERROR(SEARCH("En proceso",I2073)))</formula>
    </cfRule>
  </conditionalFormatting>
  <conditionalFormatting sqref="J2073">
    <cfRule type="containsText" dxfId="11227" priority="15025" operator="containsText" text="TRUE">
      <formula>NOT(ISERROR(SEARCH("TRUE",J2073)))</formula>
    </cfRule>
  </conditionalFormatting>
  <conditionalFormatting sqref="G2072">
    <cfRule type="expression" dxfId="11226" priority="15024">
      <formula>K2072&gt;L2072</formula>
    </cfRule>
  </conditionalFormatting>
  <conditionalFormatting sqref="I2072">
    <cfRule type="containsText" dxfId="11225" priority="15019" operator="containsText" text="No Encontrado">
      <formula>NOT(ISERROR(SEARCH("No Encontrado",I2072)))</formula>
    </cfRule>
    <cfRule type="containsText" dxfId="11224" priority="15020" operator="containsText" text="Cancelado">
      <formula>NOT(ISERROR(SEARCH("Cancelado",I2072)))</formula>
    </cfRule>
    <cfRule type="containsText" dxfId="11223" priority="15021" operator="containsText" text="Entregado">
      <formula>NOT(ISERROR(SEARCH("Entregado",I2072)))</formula>
    </cfRule>
    <cfRule type="containsText" dxfId="11222" priority="15022" operator="containsText" text="Entregado">
      <formula>NOT(ISERROR(SEARCH("Entregado",I2072)))</formula>
    </cfRule>
    <cfRule type="containsText" dxfId="11221" priority="15023" operator="containsText" text="En proceso">
      <formula>NOT(ISERROR(SEARCH("En proceso",I2072)))</formula>
    </cfRule>
  </conditionalFormatting>
  <conditionalFormatting sqref="J2072">
    <cfRule type="containsText" dxfId="11220" priority="15018" operator="containsText" text="TRUE">
      <formula>NOT(ISERROR(SEARCH("TRUE",J2072)))</formula>
    </cfRule>
  </conditionalFormatting>
  <conditionalFormatting sqref="I2077">
    <cfRule type="containsText" dxfId="11219" priority="15013" operator="containsText" text="No Encontrado">
      <formula>NOT(ISERROR(SEARCH("No Encontrado",I2077)))</formula>
    </cfRule>
    <cfRule type="containsText" dxfId="11218" priority="15014" operator="containsText" text="Cancelado">
      <formula>NOT(ISERROR(SEARCH("Cancelado",I2077)))</formula>
    </cfRule>
    <cfRule type="containsText" dxfId="11217" priority="15015" operator="containsText" text="Entregado">
      <formula>NOT(ISERROR(SEARCH("Entregado",I2077)))</formula>
    </cfRule>
    <cfRule type="containsText" dxfId="11216" priority="15016" operator="containsText" text="Entregado">
      <formula>NOT(ISERROR(SEARCH("Entregado",I2077)))</formula>
    </cfRule>
    <cfRule type="containsText" dxfId="11215" priority="15017" operator="containsText" text="En proceso">
      <formula>NOT(ISERROR(SEARCH("En proceso",I2077)))</formula>
    </cfRule>
  </conditionalFormatting>
  <conditionalFormatting sqref="G2071">
    <cfRule type="expression" dxfId="11214" priority="15012">
      <formula>K2071&gt;L2071</formula>
    </cfRule>
  </conditionalFormatting>
  <conditionalFormatting sqref="I2071">
    <cfRule type="containsText" dxfId="11213" priority="15007" operator="containsText" text="No Encontrado">
      <formula>NOT(ISERROR(SEARCH("No Encontrado",I2071)))</formula>
    </cfRule>
    <cfRule type="containsText" dxfId="11212" priority="15008" operator="containsText" text="Cancelado">
      <formula>NOT(ISERROR(SEARCH("Cancelado",I2071)))</formula>
    </cfRule>
    <cfRule type="containsText" dxfId="11211" priority="15009" operator="containsText" text="Entregado">
      <formula>NOT(ISERROR(SEARCH("Entregado",I2071)))</formula>
    </cfRule>
    <cfRule type="containsText" dxfId="11210" priority="15010" operator="containsText" text="Entregado">
      <formula>NOT(ISERROR(SEARCH("Entregado",I2071)))</formula>
    </cfRule>
    <cfRule type="containsText" dxfId="11209" priority="15011" operator="containsText" text="En proceso">
      <formula>NOT(ISERROR(SEARCH("En proceso",I2071)))</formula>
    </cfRule>
  </conditionalFormatting>
  <conditionalFormatting sqref="J2071">
    <cfRule type="containsText" dxfId="11208" priority="15006" operator="containsText" text="TRUE">
      <formula>NOT(ISERROR(SEARCH("TRUE",J2071)))</formula>
    </cfRule>
  </conditionalFormatting>
  <conditionalFormatting sqref="G2070">
    <cfRule type="expression" dxfId="11207" priority="15005">
      <formula>K2070&gt;L2070</formula>
    </cfRule>
  </conditionalFormatting>
  <conditionalFormatting sqref="I2070">
    <cfRule type="containsText" dxfId="11206" priority="15000" operator="containsText" text="No Encontrado">
      <formula>NOT(ISERROR(SEARCH("No Encontrado",I2070)))</formula>
    </cfRule>
    <cfRule type="containsText" dxfId="11205" priority="15001" operator="containsText" text="Cancelado">
      <formula>NOT(ISERROR(SEARCH("Cancelado",I2070)))</formula>
    </cfRule>
    <cfRule type="containsText" dxfId="11204" priority="15002" operator="containsText" text="Entregado">
      <formula>NOT(ISERROR(SEARCH("Entregado",I2070)))</formula>
    </cfRule>
    <cfRule type="containsText" dxfId="11203" priority="15003" operator="containsText" text="Entregado">
      <formula>NOT(ISERROR(SEARCH("Entregado",I2070)))</formula>
    </cfRule>
    <cfRule type="containsText" dxfId="11202" priority="15004" operator="containsText" text="En proceso">
      <formula>NOT(ISERROR(SEARCH("En proceso",I2070)))</formula>
    </cfRule>
  </conditionalFormatting>
  <conditionalFormatting sqref="J2070">
    <cfRule type="containsText" dxfId="11201" priority="14999" operator="containsText" text="TRUE">
      <formula>NOT(ISERROR(SEARCH("TRUE",J2070)))</formula>
    </cfRule>
  </conditionalFormatting>
  <conditionalFormatting sqref="G2069">
    <cfRule type="expression" dxfId="11200" priority="14998">
      <formula>K2069&gt;L2069</formula>
    </cfRule>
  </conditionalFormatting>
  <conditionalFormatting sqref="J2069">
    <cfRule type="containsText" dxfId="11199" priority="14992" operator="containsText" text="TRUE">
      <formula>NOT(ISERROR(SEARCH("TRUE",J2069)))</formula>
    </cfRule>
  </conditionalFormatting>
  <conditionalFormatting sqref="G2068">
    <cfRule type="expression" dxfId="11198" priority="14991">
      <formula>K2068&gt;L2068</formula>
    </cfRule>
  </conditionalFormatting>
  <conditionalFormatting sqref="J2068">
    <cfRule type="containsText" dxfId="11197" priority="14985" operator="containsText" text="TRUE">
      <formula>NOT(ISERROR(SEARCH("TRUE",J2068)))</formula>
    </cfRule>
  </conditionalFormatting>
  <conditionalFormatting sqref="G2067">
    <cfRule type="expression" dxfId="11196" priority="14984">
      <formula>K2067&gt;L2067</formula>
    </cfRule>
  </conditionalFormatting>
  <conditionalFormatting sqref="J2067">
    <cfRule type="containsText" dxfId="11195" priority="14978" operator="containsText" text="TRUE">
      <formula>NOT(ISERROR(SEARCH("TRUE",J2067)))</formula>
    </cfRule>
  </conditionalFormatting>
  <conditionalFormatting sqref="G2066">
    <cfRule type="expression" dxfId="11194" priority="14977">
      <formula>K2066&gt;L2066</formula>
    </cfRule>
  </conditionalFormatting>
  <conditionalFormatting sqref="J2066">
    <cfRule type="containsText" dxfId="11193" priority="14971" operator="containsText" text="TRUE">
      <formula>NOT(ISERROR(SEARCH("TRUE",J2066)))</formula>
    </cfRule>
  </conditionalFormatting>
  <conditionalFormatting sqref="G2065">
    <cfRule type="expression" dxfId="11192" priority="14970">
      <formula>K2065&gt;L2065</formula>
    </cfRule>
  </conditionalFormatting>
  <conditionalFormatting sqref="J2065">
    <cfRule type="containsText" dxfId="11191" priority="14964" operator="containsText" text="TRUE">
      <formula>NOT(ISERROR(SEARCH("TRUE",J2065)))</formula>
    </cfRule>
  </conditionalFormatting>
  <conditionalFormatting sqref="G2064">
    <cfRule type="expression" dxfId="11190" priority="14963">
      <formula>K2064&gt;L2064</formula>
    </cfRule>
  </conditionalFormatting>
  <conditionalFormatting sqref="J2064">
    <cfRule type="containsText" dxfId="11189" priority="14957" operator="containsText" text="TRUE">
      <formula>NOT(ISERROR(SEARCH("TRUE",J2064)))</formula>
    </cfRule>
  </conditionalFormatting>
  <conditionalFormatting sqref="G2063">
    <cfRule type="expression" dxfId="11188" priority="14956">
      <formula>K2063&gt;L2063</formula>
    </cfRule>
  </conditionalFormatting>
  <conditionalFormatting sqref="J2063">
    <cfRule type="containsText" dxfId="11187" priority="14950" operator="containsText" text="TRUE">
      <formula>NOT(ISERROR(SEARCH("TRUE",J2063)))</formula>
    </cfRule>
  </conditionalFormatting>
  <conditionalFormatting sqref="G2062">
    <cfRule type="expression" dxfId="11186" priority="14949">
      <formula>K2062&gt;L2062</formula>
    </cfRule>
  </conditionalFormatting>
  <conditionalFormatting sqref="J2062">
    <cfRule type="containsText" dxfId="11185" priority="14943" operator="containsText" text="TRUE">
      <formula>NOT(ISERROR(SEARCH("TRUE",J2062)))</formula>
    </cfRule>
  </conditionalFormatting>
  <conditionalFormatting sqref="G2061">
    <cfRule type="expression" dxfId="11184" priority="14942">
      <formula>K2061&gt;L2061</formula>
    </cfRule>
  </conditionalFormatting>
  <conditionalFormatting sqref="J2061">
    <cfRule type="containsText" dxfId="11183" priority="14936" operator="containsText" text="TRUE">
      <formula>NOT(ISERROR(SEARCH("TRUE",J2061)))</formula>
    </cfRule>
  </conditionalFormatting>
  <conditionalFormatting sqref="G2060">
    <cfRule type="expression" dxfId="11182" priority="14935">
      <formula>K2060&gt;L2060</formula>
    </cfRule>
  </conditionalFormatting>
  <conditionalFormatting sqref="I2060">
    <cfRule type="containsText" dxfId="11181" priority="14930" operator="containsText" text="No Encontrado">
      <formula>NOT(ISERROR(SEARCH("No Encontrado",I2060)))</formula>
    </cfRule>
    <cfRule type="containsText" dxfId="11180" priority="14931" operator="containsText" text="Cancelado">
      <formula>NOT(ISERROR(SEARCH("Cancelado",I2060)))</formula>
    </cfRule>
    <cfRule type="containsText" dxfId="11179" priority="14932" operator="containsText" text="Entregado">
      <formula>NOT(ISERROR(SEARCH("Entregado",I2060)))</formula>
    </cfRule>
    <cfRule type="containsText" dxfId="11178" priority="14933" operator="containsText" text="Entregado">
      <formula>NOT(ISERROR(SEARCH("Entregado",I2060)))</formula>
    </cfRule>
    <cfRule type="containsText" dxfId="11177" priority="14934" operator="containsText" text="En proceso">
      <formula>NOT(ISERROR(SEARCH("En proceso",I2060)))</formula>
    </cfRule>
  </conditionalFormatting>
  <conditionalFormatting sqref="J2060">
    <cfRule type="containsText" dxfId="11176" priority="14929" operator="containsText" text="TRUE">
      <formula>NOT(ISERROR(SEARCH("TRUE",J2060)))</formula>
    </cfRule>
  </conditionalFormatting>
  <conditionalFormatting sqref="G2059">
    <cfRule type="expression" dxfId="11175" priority="14928">
      <formula>K2059&gt;L2059</formula>
    </cfRule>
  </conditionalFormatting>
  <conditionalFormatting sqref="J2059">
    <cfRule type="containsText" dxfId="11174" priority="14922" operator="containsText" text="TRUE">
      <formula>NOT(ISERROR(SEARCH("TRUE",J2059)))</formula>
    </cfRule>
  </conditionalFormatting>
  <conditionalFormatting sqref="G2058">
    <cfRule type="expression" dxfId="11173" priority="14921">
      <formula>K2058&gt;L2058</formula>
    </cfRule>
  </conditionalFormatting>
  <conditionalFormatting sqref="I2058:I2059">
    <cfRule type="containsText" dxfId="11172" priority="14916" operator="containsText" text="No Encontrado">
      <formula>NOT(ISERROR(SEARCH("No Encontrado",I2058)))</formula>
    </cfRule>
    <cfRule type="containsText" dxfId="11171" priority="14917" operator="containsText" text="Cancelado">
      <formula>NOT(ISERROR(SEARCH("Cancelado",I2058)))</formula>
    </cfRule>
    <cfRule type="containsText" dxfId="11170" priority="14918" operator="containsText" text="Entregado">
      <formula>NOT(ISERROR(SEARCH("Entregado",I2058)))</formula>
    </cfRule>
    <cfRule type="containsText" dxfId="11169" priority="14919" operator="containsText" text="Entregado">
      <formula>NOT(ISERROR(SEARCH("Entregado",I2058)))</formula>
    </cfRule>
    <cfRule type="containsText" dxfId="11168" priority="14920" operator="containsText" text="En proceso">
      <formula>NOT(ISERROR(SEARCH("En proceso",I2058)))</formula>
    </cfRule>
  </conditionalFormatting>
  <conditionalFormatting sqref="J2058">
    <cfRule type="containsText" dxfId="11167" priority="14915" operator="containsText" text="TRUE">
      <formula>NOT(ISERROR(SEARCH("TRUE",J2058)))</formula>
    </cfRule>
  </conditionalFormatting>
  <conditionalFormatting sqref="G2057">
    <cfRule type="expression" dxfId="11166" priority="14914">
      <formula>K2057&gt;L2057</formula>
    </cfRule>
  </conditionalFormatting>
  <conditionalFormatting sqref="I2057">
    <cfRule type="containsText" dxfId="11165" priority="14909" operator="containsText" text="No Encontrado">
      <formula>NOT(ISERROR(SEARCH("No Encontrado",I2057)))</formula>
    </cfRule>
    <cfRule type="containsText" dxfId="11164" priority="14910" operator="containsText" text="Cancelado">
      <formula>NOT(ISERROR(SEARCH("Cancelado",I2057)))</formula>
    </cfRule>
    <cfRule type="containsText" dxfId="11163" priority="14911" operator="containsText" text="Entregado">
      <formula>NOT(ISERROR(SEARCH("Entregado",I2057)))</formula>
    </cfRule>
    <cfRule type="containsText" dxfId="11162" priority="14912" operator="containsText" text="Entregado">
      <formula>NOT(ISERROR(SEARCH("Entregado",I2057)))</formula>
    </cfRule>
    <cfRule type="containsText" dxfId="11161" priority="14913" operator="containsText" text="En proceso">
      <formula>NOT(ISERROR(SEARCH("En proceso",I2057)))</formula>
    </cfRule>
  </conditionalFormatting>
  <conditionalFormatting sqref="J2057">
    <cfRule type="containsText" dxfId="11160" priority="14908" operator="containsText" text="TRUE">
      <formula>NOT(ISERROR(SEARCH("TRUE",J2057)))</formula>
    </cfRule>
  </conditionalFormatting>
  <conditionalFormatting sqref="G2056">
    <cfRule type="expression" dxfId="11159" priority="14907">
      <formula>K2056&gt;L2056</formula>
    </cfRule>
  </conditionalFormatting>
  <conditionalFormatting sqref="I2056">
    <cfRule type="containsText" dxfId="11158" priority="14902" operator="containsText" text="No Encontrado">
      <formula>NOT(ISERROR(SEARCH("No Encontrado",I2056)))</formula>
    </cfRule>
    <cfRule type="containsText" dxfId="11157" priority="14903" operator="containsText" text="Cancelado">
      <formula>NOT(ISERROR(SEARCH("Cancelado",I2056)))</formula>
    </cfRule>
    <cfRule type="containsText" dxfId="11156" priority="14904" operator="containsText" text="Entregado">
      <formula>NOT(ISERROR(SEARCH("Entregado",I2056)))</formula>
    </cfRule>
    <cfRule type="containsText" dxfId="11155" priority="14905" operator="containsText" text="Entregado">
      <formula>NOT(ISERROR(SEARCH("Entregado",I2056)))</formula>
    </cfRule>
    <cfRule type="containsText" dxfId="11154" priority="14906" operator="containsText" text="En proceso">
      <formula>NOT(ISERROR(SEARCH("En proceso",I2056)))</formula>
    </cfRule>
  </conditionalFormatting>
  <conditionalFormatting sqref="J2056">
    <cfRule type="containsText" dxfId="11153" priority="14901" operator="containsText" text="TRUE">
      <formula>NOT(ISERROR(SEARCH("TRUE",J2056)))</formula>
    </cfRule>
  </conditionalFormatting>
  <conditionalFormatting sqref="G2055">
    <cfRule type="expression" dxfId="11152" priority="14900">
      <formula>K2055&gt;L2055</formula>
    </cfRule>
  </conditionalFormatting>
  <conditionalFormatting sqref="I2050:I2055">
    <cfRule type="containsText" dxfId="11151" priority="14895" operator="containsText" text="No Encontrado">
      <formula>NOT(ISERROR(SEARCH("No Encontrado",I2050)))</formula>
    </cfRule>
    <cfRule type="containsText" dxfId="11150" priority="14896" operator="containsText" text="Cancelado">
      <formula>NOT(ISERROR(SEARCH("Cancelado",I2050)))</formula>
    </cfRule>
    <cfRule type="containsText" dxfId="11149" priority="14897" operator="containsText" text="Entregado">
      <formula>NOT(ISERROR(SEARCH("Entregado",I2050)))</formula>
    </cfRule>
    <cfRule type="containsText" dxfId="11148" priority="14898" operator="containsText" text="Entregado">
      <formula>NOT(ISERROR(SEARCH("Entregado",I2050)))</formula>
    </cfRule>
    <cfRule type="containsText" dxfId="11147" priority="14899" operator="containsText" text="En proceso">
      <formula>NOT(ISERROR(SEARCH("En proceso",I2050)))</formula>
    </cfRule>
  </conditionalFormatting>
  <conditionalFormatting sqref="J2055">
    <cfRule type="containsText" dxfId="11146" priority="14894" operator="containsText" text="TRUE">
      <formula>NOT(ISERROR(SEARCH("TRUE",J2055)))</formula>
    </cfRule>
  </conditionalFormatting>
  <conditionalFormatting sqref="G2054">
    <cfRule type="expression" dxfId="11145" priority="14893">
      <formula>K2054&gt;L2054</formula>
    </cfRule>
  </conditionalFormatting>
  <conditionalFormatting sqref="J2054">
    <cfRule type="containsText" dxfId="11144" priority="14887" operator="containsText" text="TRUE">
      <formula>NOT(ISERROR(SEARCH("TRUE",J2054)))</formula>
    </cfRule>
  </conditionalFormatting>
  <conditionalFormatting sqref="I2062:I2065">
    <cfRule type="containsText" dxfId="11143" priority="14882" operator="containsText" text="No Encontrado">
      <formula>NOT(ISERROR(SEARCH("No Encontrado",I2062)))</formula>
    </cfRule>
    <cfRule type="containsText" dxfId="11142" priority="14883" operator="containsText" text="Cancelado">
      <formula>NOT(ISERROR(SEARCH("Cancelado",I2062)))</formula>
    </cfRule>
    <cfRule type="containsText" dxfId="11141" priority="14884" operator="containsText" text="Entregado">
      <formula>NOT(ISERROR(SEARCH("Entregado",I2062)))</formula>
    </cfRule>
    <cfRule type="containsText" dxfId="11140" priority="14885" operator="containsText" text="Entregado">
      <formula>NOT(ISERROR(SEARCH("Entregado",I2062)))</formula>
    </cfRule>
    <cfRule type="containsText" dxfId="11139" priority="14886" operator="containsText" text="En proceso">
      <formula>NOT(ISERROR(SEARCH("En proceso",I2062)))</formula>
    </cfRule>
  </conditionalFormatting>
  <conditionalFormatting sqref="G2053">
    <cfRule type="expression" dxfId="11138" priority="14881">
      <formula>K2053&gt;L2053</formula>
    </cfRule>
  </conditionalFormatting>
  <conditionalFormatting sqref="J2053">
    <cfRule type="containsText" dxfId="11137" priority="14875" operator="containsText" text="TRUE">
      <formula>NOT(ISERROR(SEARCH("TRUE",J2053)))</formula>
    </cfRule>
  </conditionalFormatting>
  <conditionalFormatting sqref="G2052">
    <cfRule type="expression" dxfId="11136" priority="14874">
      <formula>K2052&gt;L2052</formula>
    </cfRule>
  </conditionalFormatting>
  <conditionalFormatting sqref="J2052">
    <cfRule type="containsText" dxfId="11135" priority="14868" operator="containsText" text="TRUE">
      <formula>NOT(ISERROR(SEARCH("TRUE",J2052)))</formula>
    </cfRule>
  </conditionalFormatting>
  <conditionalFormatting sqref="G2051">
    <cfRule type="expression" dxfId="11134" priority="14867">
      <formula>K2051&gt;L2051</formula>
    </cfRule>
  </conditionalFormatting>
  <conditionalFormatting sqref="J2051">
    <cfRule type="containsText" dxfId="11133" priority="14861" operator="containsText" text="TRUE">
      <formula>NOT(ISERROR(SEARCH("TRUE",J2051)))</formula>
    </cfRule>
  </conditionalFormatting>
  <conditionalFormatting sqref="G2050">
    <cfRule type="expression" dxfId="11132" priority="14860">
      <formula>K2050&gt;L2050</formula>
    </cfRule>
  </conditionalFormatting>
  <conditionalFormatting sqref="J2050">
    <cfRule type="containsText" dxfId="11131" priority="14854" operator="containsText" text="TRUE">
      <formula>NOT(ISERROR(SEARCH("TRUE",J2050)))</formula>
    </cfRule>
  </conditionalFormatting>
  <conditionalFormatting sqref="G2049">
    <cfRule type="expression" dxfId="11130" priority="14853">
      <formula>K2049&gt;L2049</formula>
    </cfRule>
  </conditionalFormatting>
  <conditionalFormatting sqref="I2049">
    <cfRule type="containsText" dxfId="11129" priority="14848" operator="containsText" text="No Encontrado">
      <formula>NOT(ISERROR(SEARCH("No Encontrado",I2049)))</formula>
    </cfRule>
    <cfRule type="containsText" dxfId="11128" priority="14849" operator="containsText" text="Cancelado">
      <formula>NOT(ISERROR(SEARCH("Cancelado",I2049)))</formula>
    </cfRule>
    <cfRule type="containsText" dxfId="11127" priority="14850" operator="containsText" text="Entregado">
      <formula>NOT(ISERROR(SEARCH("Entregado",I2049)))</formula>
    </cfRule>
    <cfRule type="containsText" dxfId="11126" priority="14851" operator="containsText" text="Entregado">
      <formula>NOT(ISERROR(SEARCH("Entregado",I2049)))</formula>
    </cfRule>
    <cfRule type="containsText" dxfId="11125" priority="14852" operator="containsText" text="En proceso">
      <formula>NOT(ISERROR(SEARCH("En proceso",I2049)))</formula>
    </cfRule>
  </conditionalFormatting>
  <conditionalFormatting sqref="J2049">
    <cfRule type="containsText" dxfId="11124" priority="14847" operator="containsText" text="TRUE">
      <formula>NOT(ISERROR(SEARCH("TRUE",J2049)))</formula>
    </cfRule>
  </conditionalFormatting>
  <conditionalFormatting sqref="G2048">
    <cfRule type="expression" dxfId="11123" priority="14846">
      <formula>K2048&gt;L2048</formula>
    </cfRule>
  </conditionalFormatting>
  <conditionalFormatting sqref="J2048">
    <cfRule type="containsText" dxfId="11122" priority="14840" operator="containsText" text="TRUE">
      <formula>NOT(ISERROR(SEARCH("TRUE",J2048)))</formula>
    </cfRule>
  </conditionalFormatting>
  <conditionalFormatting sqref="G2047">
    <cfRule type="expression" dxfId="11121" priority="14839">
      <formula>K2047&gt;L2047</formula>
    </cfRule>
  </conditionalFormatting>
  <conditionalFormatting sqref="J2047">
    <cfRule type="containsText" dxfId="11120" priority="14833" operator="containsText" text="TRUE">
      <formula>NOT(ISERROR(SEARCH("TRUE",J2047)))</formula>
    </cfRule>
  </conditionalFormatting>
  <conditionalFormatting sqref="G2046">
    <cfRule type="expression" dxfId="11119" priority="14832">
      <formula>K2046&gt;L2046</formula>
    </cfRule>
  </conditionalFormatting>
  <conditionalFormatting sqref="J2046">
    <cfRule type="containsText" dxfId="11118" priority="14826" operator="containsText" text="TRUE">
      <formula>NOT(ISERROR(SEARCH("TRUE",J2046)))</formula>
    </cfRule>
  </conditionalFormatting>
  <conditionalFormatting sqref="G2045">
    <cfRule type="expression" dxfId="11117" priority="14825">
      <formula>K2045&gt;L2045</formula>
    </cfRule>
  </conditionalFormatting>
  <conditionalFormatting sqref="J2045">
    <cfRule type="containsText" dxfId="11116" priority="14819" operator="containsText" text="TRUE">
      <formula>NOT(ISERROR(SEARCH("TRUE",J2045)))</formula>
    </cfRule>
  </conditionalFormatting>
  <conditionalFormatting sqref="G2044">
    <cfRule type="expression" dxfId="11115" priority="14818">
      <formula>K2044&gt;L2044</formula>
    </cfRule>
  </conditionalFormatting>
  <conditionalFormatting sqref="J2044">
    <cfRule type="containsText" dxfId="11114" priority="14812" operator="containsText" text="TRUE">
      <formula>NOT(ISERROR(SEARCH("TRUE",J2044)))</formula>
    </cfRule>
  </conditionalFormatting>
  <conditionalFormatting sqref="G2043">
    <cfRule type="expression" dxfId="11113" priority="14811">
      <formula>K2043&gt;L2043</formula>
    </cfRule>
  </conditionalFormatting>
  <conditionalFormatting sqref="J2043">
    <cfRule type="containsText" dxfId="11112" priority="14805" operator="containsText" text="TRUE">
      <formula>NOT(ISERROR(SEARCH("TRUE",J2043)))</formula>
    </cfRule>
  </conditionalFormatting>
  <conditionalFormatting sqref="G2042">
    <cfRule type="expression" dxfId="11111" priority="14804">
      <formula>K2042&gt;L2042</formula>
    </cfRule>
  </conditionalFormatting>
  <conditionalFormatting sqref="J2042">
    <cfRule type="containsText" dxfId="11110" priority="14798" operator="containsText" text="TRUE">
      <formula>NOT(ISERROR(SEARCH("TRUE",J2042)))</formula>
    </cfRule>
  </conditionalFormatting>
  <conditionalFormatting sqref="G2041">
    <cfRule type="expression" dxfId="11109" priority="14797">
      <formula>K2041&gt;L2041</formula>
    </cfRule>
  </conditionalFormatting>
  <conditionalFormatting sqref="J2041">
    <cfRule type="containsText" dxfId="11108" priority="14791" operator="containsText" text="TRUE">
      <formula>NOT(ISERROR(SEARCH("TRUE",J2041)))</formula>
    </cfRule>
  </conditionalFormatting>
  <conditionalFormatting sqref="G2040">
    <cfRule type="expression" dxfId="11107" priority="14790">
      <formula>K2040&gt;L2040</formula>
    </cfRule>
  </conditionalFormatting>
  <conditionalFormatting sqref="I2040">
    <cfRule type="containsText" dxfId="11106" priority="14785" operator="containsText" text="No Encontrado">
      <formula>NOT(ISERROR(SEARCH("No Encontrado",I2040)))</formula>
    </cfRule>
    <cfRule type="containsText" dxfId="11105" priority="14786" operator="containsText" text="Cancelado">
      <formula>NOT(ISERROR(SEARCH("Cancelado",I2040)))</formula>
    </cfRule>
    <cfRule type="containsText" dxfId="11104" priority="14787" operator="containsText" text="Entregado">
      <formula>NOT(ISERROR(SEARCH("Entregado",I2040)))</formula>
    </cfRule>
    <cfRule type="containsText" dxfId="11103" priority="14788" operator="containsText" text="Entregado">
      <formula>NOT(ISERROR(SEARCH("Entregado",I2040)))</formula>
    </cfRule>
    <cfRule type="containsText" dxfId="11102" priority="14789" operator="containsText" text="En proceso">
      <formula>NOT(ISERROR(SEARCH("En proceso",I2040)))</formula>
    </cfRule>
  </conditionalFormatting>
  <conditionalFormatting sqref="J2040">
    <cfRule type="containsText" dxfId="11101" priority="14784" operator="containsText" text="TRUE">
      <formula>NOT(ISERROR(SEARCH("TRUE",J2040)))</formula>
    </cfRule>
  </conditionalFormatting>
  <conditionalFormatting sqref="I2044:I2048">
    <cfRule type="containsText" dxfId="11100" priority="14779" operator="containsText" text="No Encontrado">
      <formula>NOT(ISERROR(SEARCH("No Encontrado",I2044)))</formula>
    </cfRule>
    <cfRule type="containsText" dxfId="11099" priority="14780" operator="containsText" text="Cancelado">
      <formula>NOT(ISERROR(SEARCH("Cancelado",I2044)))</formula>
    </cfRule>
    <cfRule type="containsText" dxfId="11098" priority="14781" operator="containsText" text="Entregado">
      <formula>NOT(ISERROR(SEARCH("Entregado",I2044)))</formula>
    </cfRule>
    <cfRule type="containsText" dxfId="11097" priority="14782" operator="containsText" text="Entregado">
      <formula>NOT(ISERROR(SEARCH("Entregado",I2044)))</formula>
    </cfRule>
    <cfRule type="containsText" dxfId="11096" priority="14783" operator="containsText" text="En proceso">
      <formula>NOT(ISERROR(SEARCH("En proceso",I2044)))</formula>
    </cfRule>
  </conditionalFormatting>
  <conditionalFormatting sqref="G2039">
    <cfRule type="expression" dxfId="11095" priority="14778">
      <formula>K2039&gt;L2039</formula>
    </cfRule>
  </conditionalFormatting>
  <conditionalFormatting sqref="J2039">
    <cfRule type="containsText" dxfId="11094" priority="14772" operator="containsText" text="TRUE">
      <formula>NOT(ISERROR(SEARCH("TRUE",J2039)))</formula>
    </cfRule>
  </conditionalFormatting>
  <conditionalFormatting sqref="G2038">
    <cfRule type="expression" dxfId="11093" priority="14771">
      <formula>K2038&gt;L2038</formula>
    </cfRule>
  </conditionalFormatting>
  <conditionalFormatting sqref="J2038">
    <cfRule type="containsText" dxfId="11092" priority="14765" operator="containsText" text="TRUE">
      <formula>NOT(ISERROR(SEARCH("TRUE",J2038)))</formula>
    </cfRule>
  </conditionalFormatting>
  <conditionalFormatting sqref="G2037">
    <cfRule type="expression" dxfId="11091" priority="14764">
      <formula>K2037&gt;L2037</formula>
    </cfRule>
  </conditionalFormatting>
  <conditionalFormatting sqref="J2037">
    <cfRule type="containsText" dxfId="11090" priority="14758" operator="containsText" text="TRUE">
      <formula>NOT(ISERROR(SEARCH("TRUE",J2037)))</formula>
    </cfRule>
  </conditionalFormatting>
  <conditionalFormatting sqref="G2036">
    <cfRule type="expression" dxfId="11089" priority="14757">
      <formula>K2036&gt;L2036</formula>
    </cfRule>
  </conditionalFormatting>
  <conditionalFormatting sqref="J2036">
    <cfRule type="containsText" dxfId="11088" priority="14751" operator="containsText" text="TRUE">
      <formula>NOT(ISERROR(SEARCH("TRUE",J2036)))</formula>
    </cfRule>
  </conditionalFormatting>
  <conditionalFormatting sqref="I2061">
    <cfRule type="containsText" dxfId="11087" priority="14746" operator="containsText" text="No Encontrado">
      <formula>NOT(ISERROR(SEARCH("No Encontrado",I2061)))</formula>
    </cfRule>
    <cfRule type="containsText" dxfId="11086" priority="14747" operator="containsText" text="Cancelado">
      <formula>NOT(ISERROR(SEARCH("Cancelado",I2061)))</formula>
    </cfRule>
    <cfRule type="containsText" dxfId="11085" priority="14748" operator="containsText" text="Entregado">
      <formula>NOT(ISERROR(SEARCH("Entregado",I2061)))</formula>
    </cfRule>
    <cfRule type="containsText" dxfId="11084" priority="14749" operator="containsText" text="Entregado">
      <formula>NOT(ISERROR(SEARCH("Entregado",I2061)))</formula>
    </cfRule>
    <cfRule type="containsText" dxfId="11083" priority="14750" operator="containsText" text="En proceso">
      <formula>NOT(ISERROR(SEARCH("En proceso",I2061)))</formula>
    </cfRule>
  </conditionalFormatting>
  <conditionalFormatting sqref="G2035">
    <cfRule type="expression" dxfId="11082" priority="14745">
      <formula>K2035&gt;L2035</formula>
    </cfRule>
  </conditionalFormatting>
  <conditionalFormatting sqref="J2035">
    <cfRule type="containsText" dxfId="11081" priority="14739" operator="containsText" text="TRUE">
      <formula>NOT(ISERROR(SEARCH("TRUE",J2035)))</formula>
    </cfRule>
  </conditionalFormatting>
  <conditionalFormatting sqref="G2034">
    <cfRule type="expression" dxfId="11080" priority="14738">
      <formula>K2034&gt;L2034</formula>
    </cfRule>
  </conditionalFormatting>
  <conditionalFormatting sqref="I2034">
    <cfRule type="containsText" dxfId="11079" priority="14733" operator="containsText" text="No Encontrado">
      <formula>NOT(ISERROR(SEARCH("No Encontrado",I2034)))</formula>
    </cfRule>
    <cfRule type="containsText" dxfId="11078" priority="14734" operator="containsText" text="Cancelado">
      <formula>NOT(ISERROR(SEARCH("Cancelado",I2034)))</formula>
    </cfRule>
    <cfRule type="containsText" dxfId="11077" priority="14735" operator="containsText" text="Entregado">
      <formula>NOT(ISERROR(SEARCH("Entregado",I2034)))</formula>
    </cfRule>
    <cfRule type="containsText" dxfId="11076" priority="14736" operator="containsText" text="Entregado">
      <formula>NOT(ISERROR(SEARCH("Entregado",I2034)))</formula>
    </cfRule>
    <cfRule type="containsText" dxfId="11075" priority="14737" operator="containsText" text="En proceso">
      <formula>NOT(ISERROR(SEARCH("En proceso",I2034)))</formula>
    </cfRule>
  </conditionalFormatting>
  <conditionalFormatting sqref="J2034">
    <cfRule type="containsText" dxfId="11074" priority="14732" operator="containsText" text="TRUE">
      <formula>NOT(ISERROR(SEARCH("TRUE",J2034)))</formula>
    </cfRule>
  </conditionalFormatting>
  <conditionalFormatting sqref="I2035">
    <cfRule type="containsText" dxfId="11073" priority="14727" operator="containsText" text="No Encontrado">
      <formula>NOT(ISERROR(SEARCH("No Encontrado",I2035)))</formula>
    </cfRule>
    <cfRule type="containsText" dxfId="11072" priority="14728" operator="containsText" text="Cancelado">
      <formula>NOT(ISERROR(SEARCH("Cancelado",I2035)))</formula>
    </cfRule>
    <cfRule type="containsText" dxfId="11071" priority="14729" operator="containsText" text="Entregado">
      <formula>NOT(ISERROR(SEARCH("Entregado",I2035)))</formula>
    </cfRule>
    <cfRule type="containsText" dxfId="11070" priority="14730" operator="containsText" text="Entregado">
      <formula>NOT(ISERROR(SEARCH("Entregado",I2035)))</formula>
    </cfRule>
    <cfRule type="containsText" dxfId="11069" priority="14731" operator="containsText" text="En proceso">
      <formula>NOT(ISERROR(SEARCH("En proceso",I2035)))</formula>
    </cfRule>
  </conditionalFormatting>
  <conditionalFormatting sqref="G2033">
    <cfRule type="expression" dxfId="11068" priority="14726">
      <formula>K2033&gt;L2033</formula>
    </cfRule>
  </conditionalFormatting>
  <conditionalFormatting sqref="I2033">
    <cfRule type="containsText" dxfId="11067" priority="14721" operator="containsText" text="No Encontrado">
      <formula>NOT(ISERROR(SEARCH("No Encontrado",I2033)))</formula>
    </cfRule>
    <cfRule type="containsText" dxfId="11066" priority="14722" operator="containsText" text="Cancelado">
      <formula>NOT(ISERROR(SEARCH("Cancelado",I2033)))</formula>
    </cfRule>
    <cfRule type="containsText" dxfId="11065" priority="14723" operator="containsText" text="Entregado">
      <formula>NOT(ISERROR(SEARCH("Entregado",I2033)))</formula>
    </cfRule>
    <cfRule type="containsText" dxfId="11064" priority="14724" operator="containsText" text="Entregado">
      <formula>NOT(ISERROR(SEARCH("Entregado",I2033)))</formula>
    </cfRule>
    <cfRule type="containsText" dxfId="11063" priority="14725" operator="containsText" text="En proceso">
      <formula>NOT(ISERROR(SEARCH("En proceso",I2033)))</formula>
    </cfRule>
  </conditionalFormatting>
  <conditionalFormatting sqref="J2033">
    <cfRule type="containsText" dxfId="11062" priority="14720" operator="containsText" text="TRUE">
      <formula>NOT(ISERROR(SEARCH("TRUE",J2033)))</formula>
    </cfRule>
  </conditionalFormatting>
  <conditionalFormatting sqref="G2032">
    <cfRule type="expression" dxfId="11061" priority="14719">
      <formula>K2032&gt;L2032</formula>
    </cfRule>
  </conditionalFormatting>
  <conditionalFormatting sqref="I2032">
    <cfRule type="containsText" dxfId="11060" priority="14714" operator="containsText" text="No Encontrado">
      <formula>NOT(ISERROR(SEARCH("No Encontrado",I2032)))</formula>
    </cfRule>
    <cfRule type="containsText" dxfId="11059" priority="14715" operator="containsText" text="Cancelado">
      <formula>NOT(ISERROR(SEARCH("Cancelado",I2032)))</formula>
    </cfRule>
    <cfRule type="containsText" dxfId="11058" priority="14716" operator="containsText" text="Entregado">
      <formula>NOT(ISERROR(SEARCH("Entregado",I2032)))</formula>
    </cfRule>
    <cfRule type="containsText" dxfId="11057" priority="14717" operator="containsText" text="Entregado">
      <formula>NOT(ISERROR(SEARCH("Entregado",I2032)))</formula>
    </cfRule>
    <cfRule type="containsText" dxfId="11056" priority="14718" operator="containsText" text="En proceso">
      <formula>NOT(ISERROR(SEARCH("En proceso",I2032)))</formula>
    </cfRule>
  </conditionalFormatting>
  <conditionalFormatting sqref="J2032">
    <cfRule type="containsText" dxfId="11055" priority="14713" operator="containsText" text="TRUE">
      <formula>NOT(ISERROR(SEARCH("TRUE",J2032)))</formula>
    </cfRule>
  </conditionalFormatting>
  <conditionalFormatting sqref="G2031">
    <cfRule type="expression" dxfId="11054" priority="14712">
      <formula>K2031&gt;L2031</formula>
    </cfRule>
  </conditionalFormatting>
  <conditionalFormatting sqref="I2031">
    <cfRule type="containsText" dxfId="11053" priority="14707" operator="containsText" text="No Encontrado">
      <formula>NOT(ISERROR(SEARCH("No Encontrado",I2031)))</formula>
    </cfRule>
    <cfRule type="containsText" dxfId="11052" priority="14708" operator="containsText" text="Cancelado">
      <formula>NOT(ISERROR(SEARCH("Cancelado",I2031)))</formula>
    </cfRule>
    <cfRule type="containsText" dxfId="11051" priority="14709" operator="containsText" text="Entregado">
      <formula>NOT(ISERROR(SEARCH("Entregado",I2031)))</formula>
    </cfRule>
    <cfRule type="containsText" dxfId="11050" priority="14710" operator="containsText" text="Entregado">
      <formula>NOT(ISERROR(SEARCH("Entregado",I2031)))</formula>
    </cfRule>
    <cfRule type="containsText" dxfId="11049" priority="14711" operator="containsText" text="En proceso">
      <formula>NOT(ISERROR(SEARCH("En proceso",I2031)))</formula>
    </cfRule>
  </conditionalFormatting>
  <conditionalFormatting sqref="J2031">
    <cfRule type="containsText" dxfId="11048" priority="14706" operator="containsText" text="TRUE">
      <formula>NOT(ISERROR(SEARCH("TRUE",J2031)))</formula>
    </cfRule>
  </conditionalFormatting>
  <conditionalFormatting sqref="G2030">
    <cfRule type="expression" dxfId="11047" priority="14705">
      <formula>K2030&gt;L2030</formula>
    </cfRule>
  </conditionalFormatting>
  <conditionalFormatting sqref="I2030">
    <cfRule type="containsText" dxfId="11046" priority="14700" operator="containsText" text="No Encontrado">
      <formula>NOT(ISERROR(SEARCH("No Encontrado",I2030)))</formula>
    </cfRule>
    <cfRule type="containsText" dxfId="11045" priority="14701" operator="containsText" text="Cancelado">
      <formula>NOT(ISERROR(SEARCH("Cancelado",I2030)))</formula>
    </cfRule>
    <cfRule type="containsText" dxfId="11044" priority="14702" operator="containsText" text="Entregado">
      <formula>NOT(ISERROR(SEARCH("Entregado",I2030)))</formula>
    </cfRule>
    <cfRule type="containsText" dxfId="11043" priority="14703" operator="containsText" text="Entregado">
      <formula>NOT(ISERROR(SEARCH("Entregado",I2030)))</formula>
    </cfRule>
    <cfRule type="containsText" dxfId="11042" priority="14704" operator="containsText" text="En proceso">
      <formula>NOT(ISERROR(SEARCH("En proceso",I2030)))</formula>
    </cfRule>
  </conditionalFormatting>
  <conditionalFormatting sqref="J2030">
    <cfRule type="containsText" dxfId="11041" priority="14699" operator="containsText" text="TRUE">
      <formula>NOT(ISERROR(SEARCH("TRUE",J2030)))</formula>
    </cfRule>
  </conditionalFormatting>
  <conditionalFormatting sqref="G2029">
    <cfRule type="expression" dxfId="11040" priority="14698">
      <formula>K2029&gt;L2029</formula>
    </cfRule>
  </conditionalFormatting>
  <conditionalFormatting sqref="I2029">
    <cfRule type="containsText" dxfId="11039" priority="14693" operator="containsText" text="No Encontrado">
      <formula>NOT(ISERROR(SEARCH("No Encontrado",I2029)))</formula>
    </cfRule>
    <cfRule type="containsText" dxfId="11038" priority="14694" operator="containsText" text="Cancelado">
      <formula>NOT(ISERROR(SEARCH("Cancelado",I2029)))</formula>
    </cfRule>
    <cfRule type="containsText" dxfId="11037" priority="14695" operator="containsText" text="Entregado">
      <formula>NOT(ISERROR(SEARCH("Entregado",I2029)))</formula>
    </cfRule>
    <cfRule type="containsText" dxfId="11036" priority="14696" operator="containsText" text="Entregado">
      <formula>NOT(ISERROR(SEARCH("Entregado",I2029)))</formula>
    </cfRule>
    <cfRule type="containsText" dxfId="11035" priority="14697" operator="containsText" text="En proceso">
      <formula>NOT(ISERROR(SEARCH("En proceso",I2029)))</formula>
    </cfRule>
  </conditionalFormatting>
  <conditionalFormatting sqref="J2029">
    <cfRule type="containsText" dxfId="11034" priority="14692" operator="containsText" text="TRUE">
      <formula>NOT(ISERROR(SEARCH("TRUE",J2029)))</formula>
    </cfRule>
  </conditionalFormatting>
  <conditionalFormatting sqref="G2028">
    <cfRule type="expression" dxfId="11033" priority="14691">
      <formula>K2028&gt;L2028</formula>
    </cfRule>
  </conditionalFormatting>
  <conditionalFormatting sqref="J2028">
    <cfRule type="containsText" dxfId="11032" priority="14685" operator="containsText" text="TRUE">
      <formula>NOT(ISERROR(SEARCH("TRUE",J2028)))</formula>
    </cfRule>
  </conditionalFormatting>
  <conditionalFormatting sqref="G2027">
    <cfRule type="expression" dxfId="11031" priority="14684">
      <formula>K2027&gt;L2027</formula>
    </cfRule>
  </conditionalFormatting>
  <conditionalFormatting sqref="I2027:I2028">
    <cfRule type="containsText" dxfId="11030" priority="14679" operator="containsText" text="No Encontrado">
      <formula>NOT(ISERROR(SEARCH("No Encontrado",I2027)))</formula>
    </cfRule>
    <cfRule type="containsText" dxfId="11029" priority="14680" operator="containsText" text="Cancelado">
      <formula>NOT(ISERROR(SEARCH("Cancelado",I2027)))</formula>
    </cfRule>
    <cfRule type="containsText" dxfId="11028" priority="14681" operator="containsText" text="Entregado">
      <formula>NOT(ISERROR(SEARCH("Entregado",I2027)))</formula>
    </cfRule>
    <cfRule type="containsText" dxfId="11027" priority="14682" operator="containsText" text="Entregado">
      <formula>NOT(ISERROR(SEARCH("Entregado",I2027)))</formula>
    </cfRule>
    <cfRule type="containsText" dxfId="11026" priority="14683" operator="containsText" text="En proceso">
      <formula>NOT(ISERROR(SEARCH("En proceso",I2027)))</formula>
    </cfRule>
  </conditionalFormatting>
  <conditionalFormatting sqref="J2027">
    <cfRule type="containsText" dxfId="11025" priority="14678" operator="containsText" text="TRUE">
      <formula>NOT(ISERROR(SEARCH("TRUE",J2027)))</formula>
    </cfRule>
  </conditionalFormatting>
  <conditionalFormatting sqref="G2026">
    <cfRule type="expression" dxfId="11024" priority="14677">
      <formula>K2026&gt;L2026</formula>
    </cfRule>
  </conditionalFormatting>
  <conditionalFormatting sqref="I2026">
    <cfRule type="containsText" dxfId="11023" priority="14672" operator="containsText" text="No Encontrado">
      <formula>NOT(ISERROR(SEARCH("No Encontrado",I2026)))</formula>
    </cfRule>
    <cfRule type="containsText" dxfId="11022" priority="14673" operator="containsText" text="Cancelado">
      <formula>NOT(ISERROR(SEARCH("Cancelado",I2026)))</formula>
    </cfRule>
    <cfRule type="containsText" dxfId="11021" priority="14674" operator="containsText" text="Entregado">
      <formula>NOT(ISERROR(SEARCH("Entregado",I2026)))</formula>
    </cfRule>
    <cfRule type="containsText" dxfId="11020" priority="14675" operator="containsText" text="Entregado">
      <formula>NOT(ISERROR(SEARCH("Entregado",I2026)))</formula>
    </cfRule>
    <cfRule type="containsText" dxfId="11019" priority="14676" operator="containsText" text="En proceso">
      <formula>NOT(ISERROR(SEARCH("En proceso",I2026)))</formula>
    </cfRule>
  </conditionalFormatting>
  <conditionalFormatting sqref="J2026">
    <cfRule type="containsText" dxfId="11018" priority="14671" operator="containsText" text="TRUE">
      <formula>NOT(ISERROR(SEARCH("TRUE",J2026)))</formula>
    </cfRule>
  </conditionalFormatting>
  <conditionalFormatting sqref="G2025">
    <cfRule type="expression" dxfId="11017" priority="14670">
      <formula>K2025&gt;L2025</formula>
    </cfRule>
  </conditionalFormatting>
  <conditionalFormatting sqref="J2025">
    <cfRule type="containsText" dxfId="11016" priority="14664" operator="containsText" text="TRUE">
      <formula>NOT(ISERROR(SEARCH("TRUE",J2025)))</formula>
    </cfRule>
  </conditionalFormatting>
  <conditionalFormatting sqref="G2024">
    <cfRule type="expression" dxfId="11015" priority="14663">
      <formula>K2024&gt;L2024</formula>
    </cfRule>
  </conditionalFormatting>
  <conditionalFormatting sqref="I2024">
    <cfRule type="containsText" dxfId="11014" priority="14658" operator="containsText" text="No Encontrado">
      <formula>NOT(ISERROR(SEARCH("No Encontrado",I2024)))</formula>
    </cfRule>
    <cfRule type="containsText" dxfId="11013" priority="14659" operator="containsText" text="Cancelado">
      <formula>NOT(ISERROR(SEARCH("Cancelado",I2024)))</formula>
    </cfRule>
    <cfRule type="containsText" dxfId="11012" priority="14660" operator="containsText" text="Entregado">
      <formula>NOT(ISERROR(SEARCH("Entregado",I2024)))</formula>
    </cfRule>
    <cfRule type="containsText" dxfId="11011" priority="14661" operator="containsText" text="Entregado">
      <formula>NOT(ISERROR(SEARCH("Entregado",I2024)))</formula>
    </cfRule>
    <cfRule type="containsText" dxfId="11010" priority="14662" operator="containsText" text="En proceso">
      <formula>NOT(ISERROR(SEARCH("En proceso",I2024)))</formula>
    </cfRule>
  </conditionalFormatting>
  <conditionalFormatting sqref="J2024">
    <cfRule type="containsText" dxfId="11009" priority="14657" operator="containsText" text="TRUE">
      <formula>NOT(ISERROR(SEARCH("TRUE",J2024)))</formula>
    </cfRule>
  </conditionalFormatting>
  <conditionalFormatting sqref="G2023">
    <cfRule type="expression" dxfId="11008" priority="14656">
      <formula>K2023&gt;L2023</formula>
    </cfRule>
  </conditionalFormatting>
  <conditionalFormatting sqref="I2023">
    <cfRule type="containsText" dxfId="11007" priority="14651" operator="containsText" text="No Encontrado">
      <formula>NOT(ISERROR(SEARCH("No Encontrado",I2023)))</formula>
    </cfRule>
    <cfRule type="containsText" dxfId="11006" priority="14652" operator="containsText" text="Cancelado">
      <formula>NOT(ISERROR(SEARCH("Cancelado",I2023)))</formula>
    </cfRule>
    <cfRule type="containsText" dxfId="11005" priority="14653" operator="containsText" text="Entregado">
      <formula>NOT(ISERROR(SEARCH("Entregado",I2023)))</formula>
    </cfRule>
    <cfRule type="containsText" dxfId="11004" priority="14654" operator="containsText" text="Entregado">
      <formula>NOT(ISERROR(SEARCH("Entregado",I2023)))</formula>
    </cfRule>
    <cfRule type="containsText" dxfId="11003" priority="14655" operator="containsText" text="En proceso">
      <formula>NOT(ISERROR(SEARCH("En proceso",I2023)))</formula>
    </cfRule>
  </conditionalFormatting>
  <conditionalFormatting sqref="J2023">
    <cfRule type="containsText" dxfId="11002" priority="14650" operator="containsText" text="TRUE">
      <formula>NOT(ISERROR(SEARCH("TRUE",J2023)))</formula>
    </cfRule>
  </conditionalFormatting>
  <conditionalFormatting sqref="G2022">
    <cfRule type="expression" dxfId="11001" priority="14644">
      <formula>K2022&gt;L2022</formula>
    </cfRule>
  </conditionalFormatting>
  <conditionalFormatting sqref="I2022">
    <cfRule type="containsText" dxfId="11000" priority="14639" operator="containsText" text="No Encontrado">
      <formula>NOT(ISERROR(SEARCH("No Encontrado",I2022)))</formula>
    </cfRule>
    <cfRule type="containsText" dxfId="10999" priority="14640" operator="containsText" text="Cancelado">
      <formula>NOT(ISERROR(SEARCH("Cancelado",I2022)))</formula>
    </cfRule>
    <cfRule type="containsText" dxfId="10998" priority="14641" operator="containsText" text="Entregado">
      <formula>NOT(ISERROR(SEARCH("Entregado",I2022)))</formula>
    </cfRule>
    <cfRule type="containsText" dxfId="10997" priority="14642" operator="containsText" text="Entregado">
      <formula>NOT(ISERROR(SEARCH("Entregado",I2022)))</formula>
    </cfRule>
    <cfRule type="containsText" dxfId="10996" priority="14643" operator="containsText" text="En proceso">
      <formula>NOT(ISERROR(SEARCH("En proceso",I2022)))</formula>
    </cfRule>
  </conditionalFormatting>
  <conditionalFormatting sqref="J2022">
    <cfRule type="containsText" dxfId="10995" priority="14638" operator="containsText" text="TRUE">
      <formula>NOT(ISERROR(SEARCH("TRUE",J2022)))</formula>
    </cfRule>
  </conditionalFormatting>
  <conditionalFormatting sqref="G2021">
    <cfRule type="expression" dxfId="10994" priority="14637">
      <formula>K2021&gt;L2021</formula>
    </cfRule>
  </conditionalFormatting>
  <conditionalFormatting sqref="I2021">
    <cfRule type="containsText" dxfId="10993" priority="14632" operator="containsText" text="No Encontrado">
      <formula>NOT(ISERROR(SEARCH("No Encontrado",I2021)))</formula>
    </cfRule>
    <cfRule type="containsText" dxfId="10992" priority="14633" operator="containsText" text="Cancelado">
      <formula>NOT(ISERROR(SEARCH("Cancelado",I2021)))</formula>
    </cfRule>
    <cfRule type="containsText" dxfId="10991" priority="14634" operator="containsText" text="Entregado">
      <formula>NOT(ISERROR(SEARCH("Entregado",I2021)))</formula>
    </cfRule>
    <cfRule type="containsText" dxfId="10990" priority="14635" operator="containsText" text="Entregado">
      <formula>NOT(ISERROR(SEARCH("Entregado",I2021)))</formula>
    </cfRule>
    <cfRule type="containsText" dxfId="10989" priority="14636" operator="containsText" text="En proceso">
      <formula>NOT(ISERROR(SEARCH("En proceso",I2021)))</formula>
    </cfRule>
  </conditionalFormatting>
  <conditionalFormatting sqref="J2021">
    <cfRule type="containsText" dxfId="10988" priority="14631" operator="containsText" text="TRUE">
      <formula>NOT(ISERROR(SEARCH("TRUE",J2021)))</formula>
    </cfRule>
  </conditionalFormatting>
  <conditionalFormatting sqref="G2020">
    <cfRule type="expression" dxfId="10987" priority="14630">
      <formula>K2020&gt;L2020</formula>
    </cfRule>
  </conditionalFormatting>
  <conditionalFormatting sqref="I2020">
    <cfRule type="containsText" dxfId="10986" priority="14625" operator="containsText" text="No Encontrado">
      <formula>NOT(ISERROR(SEARCH("No Encontrado",I2020)))</formula>
    </cfRule>
    <cfRule type="containsText" dxfId="10985" priority="14626" operator="containsText" text="Cancelado">
      <formula>NOT(ISERROR(SEARCH("Cancelado",I2020)))</formula>
    </cfRule>
    <cfRule type="containsText" dxfId="10984" priority="14627" operator="containsText" text="Entregado">
      <formula>NOT(ISERROR(SEARCH("Entregado",I2020)))</formula>
    </cfRule>
    <cfRule type="containsText" dxfId="10983" priority="14628" operator="containsText" text="Entregado">
      <formula>NOT(ISERROR(SEARCH("Entregado",I2020)))</formula>
    </cfRule>
    <cfRule type="containsText" dxfId="10982" priority="14629" operator="containsText" text="En proceso">
      <formula>NOT(ISERROR(SEARCH("En proceso",I2020)))</formula>
    </cfRule>
  </conditionalFormatting>
  <conditionalFormatting sqref="J2020">
    <cfRule type="containsText" dxfId="10981" priority="14624" operator="containsText" text="TRUE">
      <formula>NOT(ISERROR(SEARCH("TRUE",J2020)))</formula>
    </cfRule>
  </conditionalFormatting>
  <conditionalFormatting sqref="G2019">
    <cfRule type="expression" dxfId="10980" priority="14623">
      <formula>K2019&gt;L2019</formula>
    </cfRule>
  </conditionalFormatting>
  <conditionalFormatting sqref="I2019">
    <cfRule type="containsText" dxfId="10979" priority="14618" operator="containsText" text="No Encontrado">
      <formula>NOT(ISERROR(SEARCH("No Encontrado",I2019)))</formula>
    </cfRule>
    <cfRule type="containsText" dxfId="10978" priority="14619" operator="containsText" text="Cancelado">
      <formula>NOT(ISERROR(SEARCH("Cancelado",I2019)))</formula>
    </cfRule>
    <cfRule type="containsText" dxfId="10977" priority="14620" operator="containsText" text="Entregado">
      <formula>NOT(ISERROR(SEARCH("Entregado",I2019)))</formula>
    </cfRule>
    <cfRule type="containsText" dxfId="10976" priority="14621" operator="containsText" text="Entregado">
      <formula>NOT(ISERROR(SEARCH("Entregado",I2019)))</formula>
    </cfRule>
    <cfRule type="containsText" dxfId="10975" priority="14622" operator="containsText" text="En proceso">
      <formula>NOT(ISERROR(SEARCH("En proceso",I2019)))</formula>
    </cfRule>
  </conditionalFormatting>
  <conditionalFormatting sqref="J2019">
    <cfRule type="containsText" dxfId="10974" priority="14617" operator="containsText" text="TRUE">
      <formula>NOT(ISERROR(SEARCH("TRUE",J2019)))</formula>
    </cfRule>
  </conditionalFormatting>
  <conditionalFormatting sqref="G2018">
    <cfRule type="expression" dxfId="10973" priority="14616">
      <formula>K2018&gt;L2018</formula>
    </cfRule>
  </conditionalFormatting>
  <conditionalFormatting sqref="I2018">
    <cfRule type="containsText" dxfId="10972" priority="14611" operator="containsText" text="No Encontrado">
      <formula>NOT(ISERROR(SEARCH("No Encontrado",I2018)))</formula>
    </cfRule>
    <cfRule type="containsText" dxfId="10971" priority="14612" operator="containsText" text="Cancelado">
      <formula>NOT(ISERROR(SEARCH("Cancelado",I2018)))</formula>
    </cfRule>
    <cfRule type="containsText" dxfId="10970" priority="14613" operator="containsText" text="Entregado">
      <formula>NOT(ISERROR(SEARCH("Entregado",I2018)))</formula>
    </cfRule>
    <cfRule type="containsText" dxfId="10969" priority="14614" operator="containsText" text="Entregado">
      <formula>NOT(ISERROR(SEARCH("Entregado",I2018)))</formula>
    </cfRule>
    <cfRule type="containsText" dxfId="10968" priority="14615" operator="containsText" text="En proceso">
      <formula>NOT(ISERROR(SEARCH("En proceso",I2018)))</formula>
    </cfRule>
  </conditionalFormatting>
  <conditionalFormatting sqref="J2018">
    <cfRule type="containsText" dxfId="10967" priority="14610" operator="containsText" text="TRUE">
      <formula>NOT(ISERROR(SEARCH("TRUE",J2018)))</formula>
    </cfRule>
  </conditionalFormatting>
  <conditionalFormatting sqref="G2017">
    <cfRule type="expression" dxfId="10966" priority="14609">
      <formula>K2017&gt;L2017</formula>
    </cfRule>
  </conditionalFormatting>
  <conditionalFormatting sqref="J2017">
    <cfRule type="containsText" dxfId="10965" priority="14603" operator="containsText" text="TRUE">
      <formula>NOT(ISERROR(SEARCH("TRUE",J2017)))</formula>
    </cfRule>
  </conditionalFormatting>
  <conditionalFormatting sqref="I2025">
    <cfRule type="containsText" dxfId="10964" priority="14598" operator="containsText" text="No Encontrado">
      <formula>NOT(ISERROR(SEARCH("No Encontrado",I2025)))</formula>
    </cfRule>
    <cfRule type="containsText" dxfId="10963" priority="14599" operator="containsText" text="Cancelado">
      <formula>NOT(ISERROR(SEARCH("Cancelado",I2025)))</formula>
    </cfRule>
    <cfRule type="containsText" dxfId="10962" priority="14600" operator="containsText" text="Entregado">
      <formula>NOT(ISERROR(SEARCH("Entregado",I2025)))</formula>
    </cfRule>
    <cfRule type="containsText" dxfId="10961" priority="14601" operator="containsText" text="Entregado">
      <formula>NOT(ISERROR(SEARCH("Entregado",I2025)))</formula>
    </cfRule>
    <cfRule type="containsText" dxfId="10960" priority="14602" operator="containsText" text="En proceso">
      <formula>NOT(ISERROR(SEARCH("En proceso",I2025)))</formula>
    </cfRule>
  </conditionalFormatting>
  <conditionalFormatting sqref="G2016">
    <cfRule type="expression" dxfId="10959" priority="14597">
      <formula>K2016&gt;L2016</formula>
    </cfRule>
  </conditionalFormatting>
  <conditionalFormatting sqref="I2016">
    <cfRule type="containsText" dxfId="10958" priority="14592" operator="containsText" text="No Encontrado">
      <formula>NOT(ISERROR(SEARCH("No Encontrado",I2016)))</formula>
    </cfRule>
    <cfRule type="containsText" dxfId="10957" priority="14593" operator="containsText" text="Cancelado">
      <formula>NOT(ISERROR(SEARCH("Cancelado",I2016)))</formula>
    </cfRule>
    <cfRule type="containsText" dxfId="10956" priority="14594" operator="containsText" text="Entregado">
      <formula>NOT(ISERROR(SEARCH("Entregado",I2016)))</formula>
    </cfRule>
    <cfRule type="containsText" dxfId="10955" priority="14595" operator="containsText" text="Entregado">
      <formula>NOT(ISERROR(SEARCH("Entregado",I2016)))</formula>
    </cfRule>
    <cfRule type="containsText" dxfId="10954" priority="14596" operator="containsText" text="En proceso">
      <formula>NOT(ISERROR(SEARCH("En proceso",I2016)))</formula>
    </cfRule>
  </conditionalFormatting>
  <conditionalFormatting sqref="J2016">
    <cfRule type="containsText" dxfId="10953" priority="14591" operator="containsText" text="TRUE">
      <formula>NOT(ISERROR(SEARCH("TRUE",J2016)))</formula>
    </cfRule>
  </conditionalFormatting>
  <conditionalFormatting sqref="G2015">
    <cfRule type="expression" dxfId="10952" priority="14590">
      <formula>K2015&gt;L2015</formula>
    </cfRule>
  </conditionalFormatting>
  <conditionalFormatting sqref="I2015">
    <cfRule type="containsText" dxfId="10951" priority="14585" operator="containsText" text="No Encontrado">
      <formula>NOT(ISERROR(SEARCH("No Encontrado",I2015)))</formula>
    </cfRule>
    <cfRule type="containsText" dxfId="10950" priority="14586" operator="containsText" text="Cancelado">
      <formula>NOT(ISERROR(SEARCH("Cancelado",I2015)))</formula>
    </cfRule>
    <cfRule type="containsText" dxfId="10949" priority="14587" operator="containsText" text="Entregado">
      <formula>NOT(ISERROR(SEARCH("Entregado",I2015)))</formula>
    </cfRule>
    <cfRule type="containsText" dxfId="10948" priority="14588" operator="containsText" text="Entregado">
      <formula>NOT(ISERROR(SEARCH("Entregado",I2015)))</formula>
    </cfRule>
    <cfRule type="containsText" dxfId="10947" priority="14589" operator="containsText" text="En proceso">
      <formula>NOT(ISERROR(SEARCH("En proceso",I2015)))</formula>
    </cfRule>
  </conditionalFormatting>
  <conditionalFormatting sqref="J2015">
    <cfRule type="containsText" dxfId="10946" priority="14584" operator="containsText" text="TRUE">
      <formula>NOT(ISERROR(SEARCH("TRUE",J2015)))</formula>
    </cfRule>
  </conditionalFormatting>
  <conditionalFormatting sqref="G2014">
    <cfRule type="expression" dxfId="10945" priority="14583">
      <formula>K2014&gt;L2014</formula>
    </cfRule>
  </conditionalFormatting>
  <conditionalFormatting sqref="I2014">
    <cfRule type="containsText" dxfId="10944" priority="14578" operator="containsText" text="No Encontrado">
      <formula>NOT(ISERROR(SEARCH("No Encontrado",I2014)))</formula>
    </cfRule>
    <cfRule type="containsText" dxfId="10943" priority="14579" operator="containsText" text="Cancelado">
      <formula>NOT(ISERROR(SEARCH("Cancelado",I2014)))</formula>
    </cfRule>
    <cfRule type="containsText" dxfId="10942" priority="14580" operator="containsText" text="Entregado">
      <formula>NOT(ISERROR(SEARCH("Entregado",I2014)))</formula>
    </cfRule>
    <cfRule type="containsText" dxfId="10941" priority="14581" operator="containsText" text="Entregado">
      <formula>NOT(ISERROR(SEARCH("Entregado",I2014)))</formula>
    </cfRule>
    <cfRule type="containsText" dxfId="10940" priority="14582" operator="containsText" text="En proceso">
      <formula>NOT(ISERROR(SEARCH("En proceso",I2014)))</formula>
    </cfRule>
  </conditionalFormatting>
  <conditionalFormatting sqref="J2014">
    <cfRule type="containsText" dxfId="10939" priority="14577" operator="containsText" text="TRUE">
      <formula>NOT(ISERROR(SEARCH("TRUE",J2014)))</formula>
    </cfRule>
  </conditionalFormatting>
  <conditionalFormatting sqref="I2017">
    <cfRule type="containsText" dxfId="10938" priority="14572" operator="containsText" text="No Encontrado">
      <formula>NOT(ISERROR(SEARCH("No Encontrado",I2017)))</formula>
    </cfRule>
    <cfRule type="containsText" dxfId="10937" priority="14573" operator="containsText" text="Cancelado">
      <formula>NOT(ISERROR(SEARCH("Cancelado",I2017)))</formula>
    </cfRule>
    <cfRule type="containsText" dxfId="10936" priority="14574" operator="containsText" text="Entregado">
      <formula>NOT(ISERROR(SEARCH("Entregado",I2017)))</formula>
    </cfRule>
    <cfRule type="containsText" dxfId="10935" priority="14575" operator="containsText" text="Entregado">
      <formula>NOT(ISERROR(SEARCH("Entregado",I2017)))</formula>
    </cfRule>
    <cfRule type="containsText" dxfId="10934" priority="14576" operator="containsText" text="En proceso">
      <formula>NOT(ISERROR(SEARCH("En proceso",I2017)))</formula>
    </cfRule>
  </conditionalFormatting>
  <conditionalFormatting sqref="G2013">
    <cfRule type="expression" dxfId="10933" priority="14571">
      <formula>K2013&gt;L2013</formula>
    </cfRule>
  </conditionalFormatting>
  <conditionalFormatting sqref="I2013">
    <cfRule type="containsText" dxfId="10932" priority="14566" operator="containsText" text="No Encontrado">
      <formula>NOT(ISERROR(SEARCH("No Encontrado",I2013)))</formula>
    </cfRule>
    <cfRule type="containsText" dxfId="10931" priority="14567" operator="containsText" text="Cancelado">
      <formula>NOT(ISERROR(SEARCH("Cancelado",I2013)))</formula>
    </cfRule>
    <cfRule type="containsText" dxfId="10930" priority="14568" operator="containsText" text="Entregado">
      <formula>NOT(ISERROR(SEARCH("Entregado",I2013)))</formula>
    </cfRule>
    <cfRule type="containsText" dxfId="10929" priority="14569" operator="containsText" text="Entregado">
      <formula>NOT(ISERROR(SEARCH("Entregado",I2013)))</formula>
    </cfRule>
    <cfRule type="containsText" dxfId="10928" priority="14570" operator="containsText" text="En proceso">
      <formula>NOT(ISERROR(SEARCH("En proceso",I2013)))</formula>
    </cfRule>
  </conditionalFormatting>
  <conditionalFormatting sqref="J2013">
    <cfRule type="containsText" dxfId="10927" priority="14565" operator="containsText" text="TRUE">
      <formula>NOT(ISERROR(SEARCH("TRUE",J2013)))</formula>
    </cfRule>
  </conditionalFormatting>
  <conditionalFormatting sqref="G2012">
    <cfRule type="expression" dxfId="10926" priority="14564">
      <formula>K2012&gt;L2012</formula>
    </cfRule>
  </conditionalFormatting>
  <conditionalFormatting sqref="I2012">
    <cfRule type="containsText" dxfId="10925" priority="14559" operator="containsText" text="No Encontrado">
      <formula>NOT(ISERROR(SEARCH("No Encontrado",I2012)))</formula>
    </cfRule>
    <cfRule type="containsText" dxfId="10924" priority="14560" operator="containsText" text="Cancelado">
      <formula>NOT(ISERROR(SEARCH("Cancelado",I2012)))</formula>
    </cfRule>
    <cfRule type="containsText" dxfId="10923" priority="14561" operator="containsText" text="Entregado">
      <formula>NOT(ISERROR(SEARCH("Entregado",I2012)))</formula>
    </cfRule>
    <cfRule type="containsText" dxfId="10922" priority="14562" operator="containsText" text="Entregado">
      <formula>NOT(ISERROR(SEARCH("Entregado",I2012)))</formula>
    </cfRule>
    <cfRule type="containsText" dxfId="10921" priority="14563" operator="containsText" text="En proceso">
      <formula>NOT(ISERROR(SEARCH("En proceso",I2012)))</formula>
    </cfRule>
  </conditionalFormatting>
  <conditionalFormatting sqref="J2012">
    <cfRule type="containsText" dxfId="10920" priority="14558" operator="containsText" text="TRUE">
      <formula>NOT(ISERROR(SEARCH("TRUE",J2012)))</formula>
    </cfRule>
  </conditionalFormatting>
  <conditionalFormatting sqref="G2011">
    <cfRule type="expression" dxfId="10919" priority="14557">
      <formula>K2011&gt;L2011</formula>
    </cfRule>
  </conditionalFormatting>
  <conditionalFormatting sqref="I2011">
    <cfRule type="containsText" dxfId="10918" priority="14552" operator="containsText" text="No Encontrado">
      <formula>NOT(ISERROR(SEARCH("No Encontrado",I2011)))</formula>
    </cfRule>
    <cfRule type="containsText" dxfId="10917" priority="14553" operator="containsText" text="Cancelado">
      <formula>NOT(ISERROR(SEARCH("Cancelado",I2011)))</formula>
    </cfRule>
    <cfRule type="containsText" dxfId="10916" priority="14554" operator="containsText" text="Entregado">
      <formula>NOT(ISERROR(SEARCH("Entregado",I2011)))</formula>
    </cfRule>
    <cfRule type="containsText" dxfId="10915" priority="14555" operator="containsText" text="Entregado">
      <formula>NOT(ISERROR(SEARCH("Entregado",I2011)))</formula>
    </cfRule>
    <cfRule type="containsText" dxfId="10914" priority="14556" operator="containsText" text="En proceso">
      <formula>NOT(ISERROR(SEARCH("En proceso",I2011)))</formula>
    </cfRule>
  </conditionalFormatting>
  <conditionalFormatting sqref="J2011">
    <cfRule type="containsText" dxfId="10913" priority="14551" operator="containsText" text="TRUE">
      <formula>NOT(ISERROR(SEARCH("TRUE",J2011)))</formula>
    </cfRule>
  </conditionalFormatting>
  <conditionalFormatting sqref="G2010">
    <cfRule type="expression" dxfId="10912" priority="14550">
      <formula>K2010&gt;L2010</formula>
    </cfRule>
  </conditionalFormatting>
  <conditionalFormatting sqref="I2010">
    <cfRule type="containsText" dxfId="10911" priority="14545" operator="containsText" text="No Encontrado">
      <formula>NOT(ISERROR(SEARCH("No Encontrado",I2010)))</formula>
    </cfRule>
    <cfRule type="containsText" dxfId="10910" priority="14546" operator="containsText" text="Cancelado">
      <formula>NOT(ISERROR(SEARCH("Cancelado",I2010)))</formula>
    </cfRule>
    <cfRule type="containsText" dxfId="10909" priority="14547" operator="containsText" text="Entregado">
      <formula>NOT(ISERROR(SEARCH("Entregado",I2010)))</formula>
    </cfRule>
    <cfRule type="containsText" dxfId="10908" priority="14548" operator="containsText" text="Entregado">
      <formula>NOT(ISERROR(SEARCH("Entregado",I2010)))</formula>
    </cfRule>
    <cfRule type="containsText" dxfId="10907" priority="14549" operator="containsText" text="En proceso">
      <formula>NOT(ISERROR(SEARCH("En proceso",I2010)))</formula>
    </cfRule>
  </conditionalFormatting>
  <conditionalFormatting sqref="J2010">
    <cfRule type="containsText" dxfId="10906" priority="14544" operator="containsText" text="TRUE">
      <formula>NOT(ISERROR(SEARCH("TRUE",J2010)))</formula>
    </cfRule>
  </conditionalFormatting>
  <conditionalFormatting sqref="G2009">
    <cfRule type="expression" dxfId="10905" priority="14543">
      <formula>K2009&gt;L2009</formula>
    </cfRule>
  </conditionalFormatting>
  <conditionalFormatting sqref="I2009">
    <cfRule type="containsText" dxfId="10904" priority="14538" operator="containsText" text="No Encontrado">
      <formula>NOT(ISERROR(SEARCH("No Encontrado",I2009)))</formula>
    </cfRule>
    <cfRule type="containsText" dxfId="10903" priority="14539" operator="containsText" text="Cancelado">
      <formula>NOT(ISERROR(SEARCH("Cancelado",I2009)))</formula>
    </cfRule>
    <cfRule type="containsText" dxfId="10902" priority="14540" operator="containsText" text="Entregado">
      <formula>NOT(ISERROR(SEARCH("Entregado",I2009)))</formula>
    </cfRule>
    <cfRule type="containsText" dxfId="10901" priority="14541" operator="containsText" text="Entregado">
      <formula>NOT(ISERROR(SEARCH("Entregado",I2009)))</formula>
    </cfRule>
    <cfRule type="containsText" dxfId="10900" priority="14542" operator="containsText" text="En proceso">
      <formula>NOT(ISERROR(SEARCH("En proceso",I2009)))</formula>
    </cfRule>
  </conditionalFormatting>
  <conditionalFormatting sqref="J2009">
    <cfRule type="containsText" dxfId="10899" priority="14537" operator="containsText" text="TRUE">
      <formula>NOT(ISERROR(SEARCH("TRUE",J2009)))</formula>
    </cfRule>
  </conditionalFormatting>
  <conditionalFormatting sqref="G2008">
    <cfRule type="expression" dxfId="10898" priority="14536">
      <formula>K2008&gt;L2008</formula>
    </cfRule>
  </conditionalFormatting>
  <conditionalFormatting sqref="I2008">
    <cfRule type="containsText" dxfId="10897" priority="14531" operator="containsText" text="No Encontrado">
      <formula>NOT(ISERROR(SEARCH("No Encontrado",I2008)))</formula>
    </cfRule>
    <cfRule type="containsText" dxfId="10896" priority="14532" operator="containsText" text="Cancelado">
      <formula>NOT(ISERROR(SEARCH("Cancelado",I2008)))</formula>
    </cfRule>
    <cfRule type="containsText" dxfId="10895" priority="14533" operator="containsText" text="Entregado">
      <formula>NOT(ISERROR(SEARCH("Entregado",I2008)))</formula>
    </cfRule>
    <cfRule type="containsText" dxfId="10894" priority="14534" operator="containsText" text="Entregado">
      <formula>NOT(ISERROR(SEARCH("Entregado",I2008)))</formula>
    </cfRule>
    <cfRule type="containsText" dxfId="10893" priority="14535" operator="containsText" text="En proceso">
      <formula>NOT(ISERROR(SEARCH("En proceso",I2008)))</formula>
    </cfRule>
  </conditionalFormatting>
  <conditionalFormatting sqref="J2008">
    <cfRule type="containsText" dxfId="10892" priority="14530" operator="containsText" text="TRUE">
      <formula>NOT(ISERROR(SEARCH("TRUE",J2008)))</formula>
    </cfRule>
  </conditionalFormatting>
  <conditionalFormatting sqref="G2007">
    <cfRule type="expression" dxfId="10891" priority="14529">
      <formula>K2007&gt;L2007</formula>
    </cfRule>
  </conditionalFormatting>
  <conditionalFormatting sqref="I2007">
    <cfRule type="containsText" dxfId="10890" priority="14524" operator="containsText" text="No Encontrado">
      <formula>NOT(ISERROR(SEARCH("No Encontrado",I2007)))</formula>
    </cfRule>
    <cfRule type="containsText" dxfId="10889" priority="14525" operator="containsText" text="Cancelado">
      <formula>NOT(ISERROR(SEARCH("Cancelado",I2007)))</formula>
    </cfRule>
    <cfRule type="containsText" dxfId="10888" priority="14526" operator="containsText" text="Entregado">
      <formula>NOT(ISERROR(SEARCH("Entregado",I2007)))</formula>
    </cfRule>
    <cfRule type="containsText" dxfId="10887" priority="14527" operator="containsText" text="Entregado">
      <formula>NOT(ISERROR(SEARCH("Entregado",I2007)))</formula>
    </cfRule>
    <cfRule type="containsText" dxfId="10886" priority="14528" operator="containsText" text="En proceso">
      <formula>NOT(ISERROR(SEARCH("En proceso",I2007)))</formula>
    </cfRule>
  </conditionalFormatting>
  <conditionalFormatting sqref="J2007">
    <cfRule type="containsText" dxfId="10885" priority="14523" operator="containsText" text="TRUE">
      <formula>NOT(ISERROR(SEARCH("TRUE",J2007)))</formula>
    </cfRule>
  </conditionalFormatting>
  <conditionalFormatting sqref="G2006">
    <cfRule type="expression" dxfId="10884" priority="14522">
      <formula>K2006&gt;L2006</formula>
    </cfRule>
  </conditionalFormatting>
  <conditionalFormatting sqref="I2006">
    <cfRule type="containsText" dxfId="10883" priority="14517" operator="containsText" text="No Encontrado">
      <formula>NOT(ISERROR(SEARCH("No Encontrado",I2006)))</formula>
    </cfRule>
    <cfRule type="containsText" dxfId="10882" priority="14518" operator="containsText" text="Cancelado">
      <formula>NOT(ISERROR(SEARCH("Cancelado",I2006)))</formula>
    </cfRule>
    <cfRule type="containsText" dxfId="10881" priority="14519" operator="containsText" text="Entregado">
      <formula>NOT(ISERROR(SEARCH("Entregado",I2006)))</formula>
    </cfRule>
    <cfRule type="containsText" dxfId="10880" priority="14520" operator="containsText" text="Entregado">
      <formula>NOT(ISERROR(SEARCH("Entregado",I2006)))</formula>
    </cfRule>
    <cfRule type="containsText" dxfId="10879" priority="14521" operator="containsText" text="En proceso">
      <formula>NOT(ISERROR(SEARCH("En proceso",I2006)))</formula>
    </cfRule>
  </conditionalFormatting>
  <conditionalFormatting sqref="J2006">
    <cfRule type="containsText" dxfId="10878" priority="14516" operator="containsText" text="TRUE">
      <formula>NOT(ISERROR(SEARCH("TRUE",J2006)))</formula>
    </cfRule>
  </conditionalFormatting>
  <conditionalFormatting sqref="G2005">
    <cfRule type="expression" dxfId="10877" priority="14515">
      <formula>K2005&gt;L2005</formula>
    </cfRule>
  </conditionalFormatting>
  <conditionalFormatting sqref="I2005">
    <cfRule type="containsText" dxfId="10876" priority="14510" operator="containsText" text="No Encontrado">
      <formula>NOT(ISERROR(SEARCH("No Encontrado",I2005)))</formula>
    </cfRule>
    <cfRule type="containsText" dxfId="10875" priority="14511" operator="containsText" text="Cancelado">
      <formula>NOT(ISERROR(SEARCH("Cancelado",I2005)))</formula>
    </cfRule>
    <cfRule type="containsText" dxfId="10874" priority="14512" operator="containsText" text="Entregado">
      <formula>NOT(ISERROR(SEARCH("Entregado",I2005)))</formula>
    </cfRule>
    <cfRule type="containsText" dxfId="10873" priority="14513" operator="containsText" text="Entregado">
      <formula>NOT(ISERROR(SEARCH("Entregado",I2005)))</formula>
    </cfRule>
    <cfRule type="containsText" dxfId="10872" priority="14514" operator="containsText" text="En proceso">
      <formula>NOT(ISERROR(SEARCH("En proceso",I2005)))</formula>
    </cfRule>
  </conditionalFormatting>
  <conditionalFormatting sqref="J2005">
    <cfRule type="containsText" dxfId="10871" priority="14509" operator="containsText" text="TRUE">
      <formula>NOT(ISERROR(SEARCH("TRUE",J2005)))</formula>
    </cfRule>
  </conditionalFormatting>
  <conditionalFormatting sqref="G2004">
    <cfRule type="expression" dxfId="10870" priority="14508">
      <formula>K2004&gt;L2004</formula>
    </cfRule>
  </conditionalFormatting>
  <conditionalFormatting sqref="I2004">
    <cfRule type="containsText" dxfId="10869" priority="14503" operator="containsText" text="No Encontrado">
      <formula>NOT(ISERROR(SEARCH("No Encontrado",I2004)))</formula>
    </cfRule>
    <cfRule type="containsText" dxfId="10868" priority="14504" operator="containsText" text="Cancelado">
      <formula>NOT(ISERROR(SEARCH("Cancelado",I2004)))</formula>
    </cfRule>
    <cfRule type="containsText" dxfId="10867" priority="14505" operator="containsText" text="Entregado">
      <formula>NOT(ISERROR(SEARCH("Entregado",I2004)))</formula>
    </cfRule>
    <cfRule type="containsText" dxfId="10866" priority="14506" operator="containsText" text="Entregado">
      <formula>NOT(ISERROR(SEARCH("Entregado",I2004)))</formula>
    </cfRule>
    <cfRule type="containsText" dxfId="10865" priority="14507" operator="containsText" text="En proceso">
      <formula>NOT(ISERROR(SEARCH("En proceso",I2004)))</formula>
    </cfRule>
  </conditionalFormatting>
  <conditionalFormatting sqref="J2004">
    <cfRule type="containsText" dxfId="10864" priority="14502" operator="containsText" text="TRUE">
      <formula>NOT(ISERROR(SEARCH("TRUE",J2004)))</formula>
    </cfRule>
  </conditionalFormatting>
  <conditionalFormatting sqref="G2003">
    <cfRule type="expression" dxfId="10863" priority="14501">
      <formula>K2003&gt;L2003</formula>
    </cfRule>
  </conditionalFormatting>
  <conditionalFormatting sqref="I2003">
    <cfRule type="containsText" dxfId="10862" priority="14496" operator="containsText" text="No Encontrado">
      <formula>NOT(ISERROR(SEARCH("No Encontrado",I2003)))</formula>
    </cfRule>
    <cfRule type="containsText" dxfId="10861" priority="14497" operator="containsText" text="Cancelado">
      <formula>NOT(ISERROR(SEARCH("Cancelado",I2003)))</formula>
    </cfRule>
    <cfRule type="containsText" dxfId="10860" priority="14498" operator="containsText" text="Entregado">
      <formula>NOT(ISERROR(SEARCH("Entregado",I2003)))</formula>
    </cfRule>
    <cfRule type="containsText" dxfId="10859" priority="14499" operator="containsText" text="Entregado">
      <formula>NOT(ISERROR(SEARCH("Entregado",I2003)))</formula>
    </cfRule>
    <cfRule type="containsText" dxfId="10858" priority="14500" operator="containsText" text="En proceso">
      <formula>NOT(ISERROR(SEARCH("En proceso",I2003)))</formula>
    </cfRule>
  </conditionalFormatting>
  <conditionalFormatting sqref="J2003">
    <cfRule type="containsText" dxfId="10857" priority="14495" operator="containsText" text="TRUE">
      <formula>NOT(ISERROR(SEARCH("TRUE",J2003)))</formula>
    </cfRule>
  </conditionalFormatting>
  <conditionalFormatting sqref="G2002">
    <cfRule type="expression" dxfId="10856" priority="14494">
      <formula>K2002&gt;L2002</formula>
    </cfRule>
  </conditionalFormatting>
  <conditionalFormatting sqref="I2002">
    <cfRule type="containsText" dxfId="10855" priority="14489" operator="containsText" text="No Encontrado">
      <formula>NOT(ISERROR(SEARCH("No Encontrado",I2002)))</formula>
    </cfRule>
    <cfRule type="containsText" dxfId="10854" priority="14490" operator="containsText" text="Cancelado">
      <formula>NOT(ISERROR(SEARCH("Cancelado",I2002)))</formula>
    </cfRule>
    <cfRule type="containsText" dxfId="10853" priority="14491" operator="containsText" text="Entregado">
      <formula>NOT(ISERROR(SEARCH("Entregado",I2002)))</formula>
    </cfRule>
    <cfRule type="containsText" dxfId="10852" priority="14492" operator="containsText" text="Entregado">
      <formula>NOT(ISERROR(SEARCH("Entregado",I2002)))</formula>
    </cfRule>
    <cfRule type="containsText" dxfId="10851" priority="14493" operator="containsText" text="En proceso">
      <formula>NOT(ISERROR(SEARCH("En proceso",I2002)))</formula>
    </cfRule>
  </conditionalFormatting>
  <conditionalFormatting sqref="J2002">
    <cfRule type="containsText" dxfId="10850" priority="14488" operator="containsText" text="TRUE">
      <formula>NOT(ISERROR(SEARCH("TRUE",J2002)))</formula>
    </cfRule>
  </conditionalFormatting>
  <conditionalFormatting sqref="G2001">
    <cfRule type="expression" dxfId="10849" priority="14487">
      <formula>K2001&gt;L2001</formula>
    </cfRule>
  </conditionalFormatting>
  <conditionalFormatting sqref="I2001">
    <cfRule type="containsText" dxfId="10848" priority="14482" operator="containsText" text="No Encontrado">
      <formula>NOT(ISERROR(SEARCH("No Encontrado",I2001)))</formula>
    </cfRule>
    <cfRule type="containsText" dxfId="10847" priority="14483" operator="containsText" text="Cancelado">
      <formula>NOT(ISERROR(SEARCH("Cancelado",I2001)))</formula>
    </cfRule>
    <cfRule type="containsText" dxfId="10846" priority="14484" operator="containsText" text="Entregado">
      <formula>NOT(ISERROR(SEARCH("Entregado",I2001)))</formula>
    </cfRule>
    <cfRule type="containsText" dxfId="10845" priority="14485" operator="containsText" text="Entregado">
      <formula>NOT(ISERROR(SEARCH("Entregado",I2001)))</formula>
    </cfRule>
    <cfRule type="containsText" dxfId="10844" priority="14486" operator="containsText" text="En proceso">
      <formula>NOT(ISERROR(SEARCH("En proceso",I2001)))</formula>
    </cfRule>
  </conditionalFormatting>
  <conditionalFormatting sqref="J2001">
    <cfRule type="containsText" dxfId="10843" priority="14481" operator="containsText" text="TRUE">
      <formula>NOT(ISERROR(SEARCH("TRUE",J2001)))</formula>
    </cfRule>
  </conditionalFormatting>
  <conditionalFormatting sqref="G2000">
    <cfRule type="expression" dxfId="10842" priority="14480">
      <formula>K2000&gt;L2000</formula>
    </cfRule>
  </conditionalFormatting>
  <conditionalFormatting sqref="I2000">
    <cfRule type="containsText" dxfId="10841" priority="14475" operator="containsText" text="No Encontrado">
      <formula>NOT(ISERROR(SEARCH("No Encontrado",I2000)))</formula>
    </cfRule>
    <cfRule type="containsText" dxfId="10840" priority="14476" operator="containsText" text="Cancelado">
      <formula>NOT(ISERROR(SEARCH("Cancelado",I2000)))</formula>
    </cfRule>
    <cfRule type="containsText" dxfId="10839" priority="14477" operator="containsText" text="Entregado">
      <formula>NOT(ISERROR(SEARCH("Entregado",I2000)))</formula>
    </cfRule>
    <cfRule type="containsText" dxfId="10838" priority="14478" operator="containsText" text="Entregado">
      <formula>NOT(ISERROR(SEARCH("Entregado",I2000)))</formula>
    </cfRule>
    <cfRule type="containsText" dxfId="10837" priority="14479" operator="containsText" text="En proceso">
      <formula>NOT(ISERROR(SEARCH("En proceso",I2000)))</formula>
    </cfRule>
  </conditionalFormatting>
  <conditionalFormatting sqref="J2000">
    <cfRule type="containsText" dxfId="10836" priority="14474" operator="containsText" text="TRUE">
      <formula>NOT(ISERROR(SEARCH("TRUE",J2000)))</formula>
    </cfRule>
  </conditionalFormatting>
  <conditionalFormatting sqref="G1999">
    <cfRule type="expression" dxfId="10835" priority="14473">
      <formula>K1999&gt;L1999</formula>
    </cfRule>
  </conditionalFormatting>
  <conditionalFormatting sqref="I1999">
    <cfRule type="containsText" dxfId="10834" priority="14468" operator="containsText" text="No Encontrado">
      <formula>NOT(ISERROR(SEARCH("No Encontrado",I1999)))</formula>
    </cfRule>
    <cfRule type="containsText" dxfId="10833" priority="14469" operator="containsText" text="Cancelado">
      <formula>NOT(ISERROR(SEARCH("Cancelado",I1999)))</formula>
    </cfRule>
    <cfRule type="containsText" dxfId="10832" priority="14470" operator="containsText" text="Entregado">
      <formula>NOT(ISERROR(SEARCH("Entregado",I1999)))</formula>
    </cfRule>
    <cfRule type="containsText" dxfId="10831" priority="14471" operator="containsText" text="Entregado">
      <formula>NOT(ISERROR(SEARCH("Entregado",I1999)))</formula>
    </cfRule>
    <cfRule type="containsText" dxfId="10830" priority="14472" operator="containsText" text="En proceso">
      <formula>NOT(ISERROR(SEARCH("En proceso",I1999)))</formula>
    </cfRule>
  </conditionalFormatting>
  <conditionalFormatting sqref="J1999">
    <cfRule type="containsText" dxfId="10829" priority="14467" operator="containsText" text="TRUE">
      <formula>NOT(ISERROR(SEARCH("TRUE",J1999)))</formula>
    </cfRule>
  </conditionalFormatting>
  <conditionalFormatting sqref="G1998">
    <cfRule type="expression" dxfId="10828" priority="14466">
      <formula>K1998&gt;L1998</formula>
    </cfRule>
  </conditionalFormatting>
  <conditionalFormatting sqref="I1998">
    <cfRule type="containsText" dxfId="10827" priority="14461" operator="containsText" text="No Encontrado">
      <formula>NOT(ISERROR(SEARCH("No Encontrado",I1998)))</formula>
    </cfRule>
    <cfRule type="containsText" dxfId="10826" priority="14462" operator="containsText" text="Cancelado">
      <formula>NOT(ISERROR(SEARCH("Cancelado",I1998)))</formula>
    </cfRule>
    <cfRule type="containsText" dxfId="10825" priority="14463" operator="containsText" text="Entregado">
      <formula>NOT(ISERROR(SEARCH("Entregado",I1998)))</formula>
    </cfRule>
    <cfRule type="containsText" dxfId="10824" priority="14464" operator="containsText" text="Entregado">
      <formula>NOT(ISERROR(SEARCH("Entregado",I1998)))</formula>
    </cfRule>
    <cfRule type="containsText" dxfId="10823" priority="14465" operator="containsText" text="En proceso">
      <formula>NOT(ISERROR(SEARCH("En proceso",I1998)))</formula>
    </cfRule>
  </conditionalFormatting>
  <conditionalFormatting sqref="J1998">
    <cfRule type="containsText" dxfId="10822" priority="14460" operator="containsText" text="TRUE">
      <formula>NOT(ISERROR(SEARCH("TRUE",J1998)))</formula>
    </cfRule>
  </conditionalFormatting>
  <conditionalFormatting sqref="G1997">
    <cfRule type="expression" dxfId="10821" priority="14459">
      <formula>K1997&gt;L1997</formula>
    </cfRule>
  </conditionalFormatting>
  <conditionalFormatting sqref="I1997">
    <cfRule type="containsText" dxfId="10820" priority="14454" operator="containsText" text="No Encontrado">
      <formula>NOT(ISERROR(SEARCH("No Encontrado",I1997)))</formula>
    </cfRule>
    <cfRule type="containsText" dxfId="10819" priority="14455" operator="containsText" text="Cancelado">
      <formula>NOT(ISERROR(SEARCH("Cancelado",I1997)))</formula>
    </cfRule>
    <cfRule type="containsText" dxfId="10818" priority="14456" operator="containsText" text="Entregado">
      <formula>NOT(ISERROR(SEARCH("Entregado",I1997)))</formula>
    </cfRule>
    <cfRule type="containsText" dxfId="10817" priority="14457" operator="containsText" text="Entregado">
      <formula>NOT(ISERROR(SEARCH("Entregado",I1997)))</formula>
    </cfRule>
    <cfRule type="containsText" dxfId="10816" priority="14458" operator="containsText" text="En proceso">
      <formula>NOT(ISERROR(SEARCH("En proceso",I1997)))</formula>
    </cfRule>
  </conditionalFormatting>
  <conditionalFormatting sqref="J1997">
    <cfRule type="containsText" dxfId="10815" priority="14453" operator="containsText" text="TRUE">
      <formula>NOT(ISERROR(SEARCH("TRUE",J1997)))</formula>
    </cfRule>
  </conditionalFormatting>
  <conditionalFormatting sqref="G1996">
    <cfRule type="expression" dxfId="10814" priority="14452">
      <formula>K1996&gt;L1996</formula>
    </cfRule>
  </conditionalFormatting>
  <conditionalFormatting sqref="I1996">
    <cfRule type="containsText" dxfId="10813" priority="14447" operator="containsText" text="No Encontrado">
      <formula>NOT(ISERROR(SEARCH("No Encontrado",I1996)))</formula>
    </cfRule>
    <cfRule type="containsText" dxfId="10812" priority="14448" operator="containsText" text="Cancelado">
      <formula>NOT(ISERROR(SEARCH("Cancelado",I1996)))</formula>
    </cfRule>
    <cfRule type="containsText" dxfId="10811" priority="14449" operator="containsText" text="Entregado">
      <formula>NOT(ISERROR(SEARCH("Entregado",I1996)))</formula>
    </cfRule>
    <cfRule type="containsText" dxfId="10810" priority="14450" operator="containsText" text="Entregado">
      <formula>NOT(ISERROR(SEARCH("Entregado",I1996)))</formula>
    </cfRule>
    <cfRule type="containsText" dxfId="10809" priority="14451" operator="containsText" text="En proceso">
      <formula>NOT(ISERROR(SEARCH("En proceso",I1996)))</formula>
    </cfRule>
  </conditionalFormatting>
  <conditionalFormatting sqref="J1996">
    <cfRule type="containsText" dxfId="10808" priority="14446" operator="containsText" text="TRUE">
      <formula>NOT(ISERROR(SEARCH("TRUE",J1996)))</formula>
    </cfRule>
  </conditionalFormatting>
  <conditionalFormatting sqref="G1995">
    <cfRule type="expression" dxfId="10807" priority="14445">
      <formula>K1995&gt;L1995</formula>
    </cfRule>
  </conditionalFormatting>
  <conditionalFormatting sqref="I1995">
    <cfRule type="containsText" dxfId="10806" priority="14440" operator="containsText" text="No Encontrado">
      <formula>NOT(ISERROR(SEARCH("No Encontrado",I1995)))</formula>
    </cfRule>
    <cfRule type="containsText" dxfId="10805" priority="14441" operator="containsText" text="Cancelado">
      <formula>NOT(ISERROR(SEARCH("Cancelado",I1995)))</formula>
    </cfRule>
    <cfRule type="containsText" dxfId="10804" priority="14442" operator="containsText" text="Entregado">
      <formula>NOT(ISERROR(SEARCH("Entregado",I1995)))</formula>
    </cfRule>
    <cfRule type="containsText" dxfId="10803" priority="14443" operator="containsText" text="Entregado">
      <formula>NOT(ISERROR(SEARCH("Entregado",I1995)))</formula>
    </cfRule>
    <cfRule type="containsText" dxfId="10802" priority="14444" operator="containsText" text="En proceso">
      <formula>NOT(ISERROR(SEARCH("En proceso",I1995)))</formula>
    </cfRule>
  </conditionalFormatting>
  <conditionalFormatting sqref="J1995">
    <cfRule type="containsText" dxfId="10801" priority="14439" operator="containsText" text="TRUE">
      <formula>NOT(ISERROR(SEARCH("TRUE",J1995)))</formula>
    </cfRule>
  </conditionalFormatting>
  <conditionalFormatting sqref="G1994">
    <cfRule type="expression" dxfId="10800" priority="14438">
      <formula>K1994&gt;L1994</formula>
    </cfRule>
  </conditionalFormatting>
  <conditionalFormatting sqref="I1994">
    <cfRule type="containsText" dxfId="10799" priority="14433" operator="containsText" text="No Encontrado">
      <formula>NOT(ISERROR(SEARCH("No Encontrado",I1994)))</formula>
    </cfRule>
    <cfRule type="containsText" dxfId="10798" priority="14434" operator="containsText" text="Cancelado">
      <formula>NOT(ISERROR(SEARCH("Cancelado",I1994)))</formula>
    </cfRule>
    <cfRule type="containsText" dxfId="10797" priority="14435" operator="containsText" text="Entregado">
      <formula>NOT(ISERROR(SEARCH("Entregado",I1994)))</formula>
    </cfRule>
    <cfRule type="containsText" dxfId="10796" priority="14436" operator="containsText" text="Entregado">
      <formula>NOT(ISERROR(SEARCH("Entregado",I1994)))</formula>
    </cfRule>
    <cfRule type="containsText" dxfId="10795" priority="14437" operator="containsText" text="En proceso">
      <formula>NOT(ISERROR(SEARCH("En proceso",I1994)))</formula>
    </cfRule>
  </conditionalFormatting>
  <conditionalFormatting sqref="J1994">
    <cfRule type="containsText" dxfId="10794" priority="14432" operator="containsText" text="TRUE">
      <formula>NOT(ISERROR(SEARCH("TRUE",J1994)))</formula>
    </cfRule>
  </conditionalFormatting>
  <conditionalFormatting sqref="G1993">
    <cfRule type="expression" dxfId="10793" priority="14431">
      <formula>K1993&gt;L1993</formula>
    </cfRule>
  </conditionalFormatting>
  <conditionalFormatting sqref="I1993">
    <cfRule type="containsText" dxfId="10792" priority="14426" operator="containsText" text="No Encontrado">
      <formula>NOT(ISERROR(SEARCH("No Encontrado",I1993)))</formula>
    </cfRule>
    <cfRule type="containsText" dxfId="10791" priority="14427" operator="containsText" text="Cancelado">
      <formula>NOT(ISERROR(SEARCH("Cancelado",I1993)))</formula>
    </cfRule>
    <cfRule type="containsText" dxfId="10790" priority="14428" operator="containsText" text="Entregado">
      <formula>NOT(ISERROR(SEARCH("Entregado",I1993)))</formula>
    </cfRule>
    <cfRule type="containsText" dxfId="10789" priority="14429" operator="containsText" text="Entregado">
      <formula>NOT(ISERROR(SEARCH("Entregado",I1993)))</formula>
    </cfRule>
    <cfRule type="containsText" dxfId="10788" priority="14430" operator="containsText" text="En proceso">
      <formula>NOT(ISERROR(SEARCH("En proceso",I1993)))</formula>
    </cfRule>
  </conditionalFormatting>
  <conditionalFormatting sqref="J1993">
    <cfRule type="containsText" dxfId="10787" priority="14425" operator="containsText" text="TRUE">
      <formula>NOT(ISERROR(SEARCH("TRUE",J1993)))</formula>
    </cfRule>
  </conditionalFormatting>
  <conditionalFormatting sqref="G1992">
    <cfRule type="expression" dxfId="10786" priority="14424">
      <formula>K1992&gt;L1992</formula>
    </cfRule>
  </conditionalFormatting>
  <conditionalFormatting sqref="I1992">
    <cfRule type="containsText" dxfId="10785" priority="14419" operator="containsText" text="No Encontrado">
      <formula>NOT(ISERROR(SEARCH("No Encontrado",I1992)))</formula>
    </cfRule>
    <cfRule type="containsText" dxfId="10784" priority="14420" operator="containsText" text="Cancelado">
      <formula>NOT(ISERROR(SEARCH("Cancelado",I1992)))</formula>
    </cfRule>
    <cfRule type="containsText" dxfId="10783" priority="14421" operator="containsText" text="Entregado">
      <formula>NOT(ISERROR(SEARCH("Entregado",I1992)))</formula>
    </cfRule>
    <cfRule type="containsText" dxfId="10782" priority="14422" operator="containsText" text="Entregado">
      <formula>NOT(ISERROR(SEARCH("Entregado",I1992)))</formula>
    </cfRule>
    <cfRule type="containsText" dxfId="10781" priority="14423" operator="containsText" text="En proceso">
      <formula>NOT(ISERROR(SEARCH("En proceso",I1992)))</formula>
    </cfRule>
  </conditionalFormatting>
  <conditionalFormatting sqref="J1992">
    <cfRule type="containsText" dxfId="10780" priority="14418" operator="containsText" text="TRUE">
      <formula>NOT(ISERROR(SEARCH("TRUE",J1992)))</formula>
    </cfRule>
  </conditionalFormatting>
  <conditionalFormatting sqref="G1991">
    <cfRule type="expression" dxfId="10779" priority="14417">
      <formula>K1991&gt;L1991</formula>
    </cfRule>
  </conditionalFormatting>
  <conditionalFormatting sqref="I1991">
    <cfRule type="containsText" dxfId="10778" priority="14412" operator="containsText" text="No Encontrado">
      <formula>NOT(ISERROR(SEARCH("No Encontrado",I1991)))</formula>
    </cfRule>
    <cfRule type="containsText" dxfId="10777" priority="14413" operator="containsText" text="Cancelado">
      <formula>NOT(ISERROR(SEARCH("Cancelado",I1991)))</formula>
    </cfRule>
    <cfRule type="containsText" dxfId="10776" priority="14414" operator="containsText" text="Entregado">
      <formula>NOT(ISERROR(SEARCH("Entregado",I1991)))</formula>
    </cfRule>
    <cfRule type="containsText" dxfId="10775" priority="14415" operator="containsText" text="Entregado">
      <formula>NOT(ISERROR(SEARCH("Entregado",I1991)))</formula>
    </cfRule>
    <cfRule type="containsText" dxfId="10774" priority="14416" operator="containsText" text="En proceso">
      <formula>NOT(ISERROR(SEARCH("En proceso",I1991)))</formula>
    </cfRule>
  </conditionalFormatting>
  <conditionalFormatting sqref="J1991">
    <cfRule type="containsText" dxfId="10773" priority="14411" operator="containsText" text="TRUE">
      <formula>NOT(ISERROR(SEARCH("TRUE",J1991)))</formula>
    </cfRule>
  </conditionalFormatting>
  <conditionalFormatting sqref="G1990">
    <cfRule type="expression" dxfId="10772" priority="14410">
      <formula>K1990&gt;L1990</formula>
    </cfRule>
  </conditionalFormatting>
  <conditionalFormatting sqref="I1990">
    <cfRule type="containsText" dxfId="10771" priority="14405" operator="containsText" text="No Encontrado">
      <formula>NOT(ISERROR(SEARCH("No Encontrado",I1990)))</formula>
    </cfRule>
    <cfRule type="containsText" dxfId="10770" priority="14406" operator="containsText" text="Cancelado">
      <formula>NOT(ISERROR(SEARCH("Cancelado",I1990)))</formula>
    </cfRule>
    <cfRule type="containsText" dxfId="10769" priority="14407" operator="containsText" text="Entregado">
      <formula>NOT(ISERROR(SEARCH("Entregado",I1990)))</formula>
    </cfRule>
    <cfRule type="containsText" dxfId="10768" priority="14408" operator="containsText" text="Entregado">
      <formula>NOT(ISERROR(SEARCH("Entregado",I1990)))</formula>
    </cfRule>
    <cfRule type="containsText" dxfId="10767" priority="14409" operator="containsText" text="En proceso">
      <formula>NOT(ISERROR(SEARCH("En proceso",I1990)))</formula>
    </cfRule>
  </conditionalFormatting>
  <conditionalFormatting sqref="J1990">
    <cfRule type="containsText" dxfId="10766" priority="14404" operator="containsText" text="TRUE">
      <formula>NOT(ISERROR(SEARCH("TRUE",J1990)))</formula>
    </cfRule>
  </conditionalFormatting>
  <conditionalFormatting sqref="G1989">
    <cfRule type="expression" dxfId="10765" priority="14403">
      <formula>K1989&gt;L1989</formula>
    </cfRule>
  </conditionalFormatting>
  <conditionalFormatting sqref="I1989">
    <cfRule type="containsText" dxfId="10764" priority="14398" operator="containsText" text="No Encontrado">
      <formula>NOT(ISERROR(SEARCH("No Encontrado",I1989)))</formula>
    </cfRule>
    <cfRule type="containsText" dxfId="10763" priority="14399" operator="containsText" text="Cancelado">
      <formula>NOT(ISERROR(SEARCH("Cancelado",I1989)))</formula>
    </cfRule>
    <cfRule type="containsText" dxfId="10762" priority="14400" operator="containsText" text="Entregado">
      <formula>NOT(ISERROR(SEARCH("Entregado",I1989)))</formula>
    </cfRule>
    <cfRule type="containsText" dxfId="10761" priority="14401" operator="containsText" text="Entregado">
      <formula>NOT(ISERROR(SEARCH("Entregado",I1989)))</formula>
    </cfRule>
    <cfRule type="containsText" dxfId="10760" priority="14402" operator="containsText" text="En proceso">
      <formula>NOT(ISERROR(SEARCH("En proceso",I1989)))</formula>
    </cfRule>
  </conditionalFormatting>
  <conditionalFormatting sqref="J1989">
    <cfRule type="containsText" dxfId="10759" priority="14397" operator="containsText" text="TRUE">
      <formula>NOT(ISERROR(SEARCH("TRUE",J1989)))</formula>
    </cfRule>
  </conditionalFormatting>
  <conditionalFormatting sqref="G1988">
    <cfRule type="expression" dxfId="10758" priority="14396">
      <formula>K1988&gt;L1988</formula>
    </cfRule>
  </conditionalFormatting>
  <conditionalFormatting sqref="I1988">
    <cfRule type="containsText" dxfId="10757" priority="14391" operator="containsText" text="No Encontrado">
      <formula>NOT(ISERROR(SEARCH("No Encontrado",I1988)))</formula>
    </cfRule>
    <cfRule type="containsText" dxfId="10756" priority="14392" operator="containsText" text="Cancelado">
      <formula>NOT(ISERROR(SEARCH("Cancelado",I1988)))</formula>
    </cfRule>
    <cfRule type="containsText" dxfId="10755" priority="14393" operator="containsText" text="Entregado">
      <formula>NOT(ISERROR(SEARCH("Entregado",I1988)))</formula>
    </cfRule>
    <cfRule type="containsText" dxfId="10754" priority="14394" operator="containsText" text="Entregado">
      <formula>NOT(ISERROR(SEARCH("Entregado",I1988)))</formula>
    </cfRule>
    <cfRule type="containsText" dxfId="10753" priority="14395" operator="containsText" text="En proceso">
      <formula>NOT(ISERROR(SEARCH("En proceso",I1988)))</formula>
    </cfRule>
  </conditionalFormatting>
  <conditionalFormatting sqref="J1988">
    <cfRule type="containsText" dxfId="10752" priority="14390" operator="containsText" text="TRUE">
      <formula>NOT(ISERROR(SEARCH("TRUE",J1988)))</formula>
    </cfRule>
  </conditionalFormatting>
  <conditionalFormatting sqref="G1987">
    <cfRule type="expression" dxfId="10751" priority="14389">
      <formula>K1987&gt;L1987</formula>
    </cfRule>
  </conditionalFormatting>
  <conditionalFormatting sqref="I1987">
    <cfRule type="containsText" dxfId="10750" priority="14384" operator="containsText" text="No Encontrado">
      <formula>NOT(ISERROR(SEARCH("No Encontrado",I1987)))</formula>
    </cfRule>
    <cfRule type="containsText" dxfId="10749" priority="14385" operator="containsText" text="Cancelado">
      <formula>NOT(ISERROR(SEARCH("Cancelado",I1987)))</formula>
    </cfRule>
    <cfRule type="containsText" dxfId="10748" priority="14386" operator="containsText" text="Entregado">
      <formula>NOT(ISERROR(SEARCH("Entregado",I1987)))</formula>
    </cfRule>
    <cfRule type="containsText" dxfId="10747" priority="14387" operator="containsText" text="Entregado">
      <formula>NOT(ISERROR(SEARCH("Entregado",I1987)))</formula>
    </cfRule>
    <cfRule type="containsText" dxfId="10746" priority="14388" operator="containsText" text="En proceso">
      <formula>NOT(ISERROR(SEARCH("En proceso",I1987)))</formula>
    </cfRule>
  </conditionalFormatting>
  <conditionalFormatting sqref="J1987">
    <cfRule type="containsText" dxfId="10745" priority="14383" operator="containsText" text="TRUE">
      <formula>NOT(ISERROR(SEARCH("TRUE",J1987)))</formula>
    </cfRule>
  </conditionalFormatting>
  <conditionalFormatting sqref="G1986">
    <cfRule type="expression" dxfId="10744" priority="14382">
      <formula>K1986&gt;L1986</formula>
    </cfRule>
  </conditionalFormatting>
  <conditionalFormatting sqref="I1986">
    <cfRule type="containsText" dxfId="10743" priority="14377" operator="containsText" text="No Encontrado">
      <formula>NOT(ISERROR(SEARCH("No Encontrado",I1986)))</formula>
    </cfRule>
    <cfRule type="containsText" dxfId="10742" priority="14378" operator="containsText" text="Cancelado">
      <formula>NOT(ISERROR(SEARCH("Cancelado",I1986)))</formula>
    </cfRule>
    <cfRule type="containsText" dxfId="10741" priority="14379" operator="containsText" text="Entregado">
      <formula>NOT(ISERROR(SEARCH("Entregado",I1986)))</formula>
    </cfRule>
    <cfRule type="containsText" dxfId="10740" priority="14380" operator="containsText" text="Entregado">
      <formula>NOT(ISERROR(SEARCH("Entregado",I1986)))</formula>
    </cfRule>
    <cfRule type="containsText" dxfId="10739" priority="14381" operator="containsText" text="En proceso">
      <formula>NOT(ISERROR(SEARCH("En proceso",I1986)))</formula>
    </cfRule>
  </conditionalFormatting>
  <conditionalFormatting sqref="J1986">
    <cfRule type="containsText" dxfId="10738" priority="14376" operator="containsText" text="TRUE">
      <formula>NOT(ISERROR(SEARCH("TRUE",J1986)))</formula>
    </cfRule>
  </conditionalFormatting>
  <conditionalFormatting sqref="G1985">
    <cfRule type="expression" dxfId="10737" priority="14375">
      <formula>K1985&gt;L1985</formula>
    </cfRule>
  </conditionalFormatting>
  <conditionalFormatting sqref="I1985">
    <cfRule type="containsText" dxfId="10736" priority="14370" operator="containsText" text="No Encontrado">
      <formula>NOT(ISERROR(SEARCH("No Encontrado",I1985)))</formula>
    </cfRule>
    <cfRule type="containsText" dxfId="10735" priority="14371" operator="containsText" text="Cancelado">
      <formula>NOT(ISERROR(SEARCH("Cancelado",I1985)))</formula>
    </cfRule>
    <cfRule type="containsText" dxfId="10734" priority="14372" operator="containsText" text="Entregado">
      <formula>NOT(ISERROR(SEARCH("Entregado",I1985)))</formula>
    </cfRule>
    <cfRule type="containsText" dxfId="10733" priority="14373" operator="containsText" text="Entregado">
      <formula>NOT(ISERROR(SEARCH("Entregado",I1985)))</formula>
    </cfRule>
    <cfRule type="containsText" dxfId="10732" priority="14374" operator="containsText" text="En proceso">
      <formula>NOT(ISERROR(SEARCH("En proceso",I1985)))</formula>
    </cfRule>
  </conditionalFormatting>
  <conditionalFormatting sqref="J1985">
    <cfRule type="containsText" dxfId="10731" priority="14369" operator="containsText" text="TRUE">
      <formula>NOT(ISERROR(SEARCH("TRUE",J1985)))</formula>
    </cfRule>
  </conditionalFormatting>
  <conditionalFormatting sqref="G1984">
    <cfRule type="expression" dxfId="10730" priority="14368">
      <formula>K1984&gt;L1984</formula>
    </cfRule>
  </conditionalFormatting>
  <conditionalFormatting sqref="I1984">
    <cfRule type="containsText" dxfId="10729" priority="14363" operator="containsText" text="No Encontrado">
      <formula>NOT(ISERROR(SEARCH("No Encontrado",I1984)))</formula>
    </cfRule>
    <cfRule type="containsText" dxfId="10728" priority="14364" operator="containsText" text="Cancelado">
      <formula>NOT(ISERROR(SEARCH("Cancelado",I1984)))</formula>
    </cfRule>
    <cfRule type="containsText" dxfId="10727" priority="14365" operator="containsText" text="Entregado">
      <formula>NOT(ISERROR(SEARCH("Entregado",I1984)))</formula>
    </cfRule>
    <cfRule type="containsText" dxfId="10726" priority="14366" operator="containsText" text="Entregado">
      <formula>NOT(ISERROR(SEARCH("Entregado",I1984)))</formula>
    </cfRule>
    <cfRule type="containsText" dxfId="10725" priority="14367" operator="containsText" text="En proceso">
      <formula>NOT(ISERROR(SEARCH("En proceso",I1984)))</formula>
    </cfRule>
  </conditionalFormatting>
  <conditionalFormatting sqref="J1984">
    <cfRule type="containsText" dxfId="10724" priority="14362" operator="containsText" text="TRUE">
      <formula>NOT(ISERROR(SEARCH("TRUE",J1984)))</formula>
    </cfRule>
  </conditionalFormatting>
  <conditionalFormatting sqref="G1983">
    <cfRule type="expression" dxfId="10723" priority="14361">
      <formula>K1983&gt;L1983</formula>
    </cfRule>
  </conditionalFormatting>
  <conditionalFormatting sqref="I1983">
    <cfRule type="containsText" dxfId="10722" priority="14356" operator="containsText" text="No Encontrado">
      <formula>NOT(ISERROR(SEARCH("No Encontrado",I1983)))</formula>
    </cfRule>
    <cfRule type="containsText" dxfId="10721" priority="14357" operator="containsText" text="Cancelado">
      <formula>NOT(ISERROR(SEARCH("Cancelado",I1983)))</formula>
    </cfRule>
    <cfRule type="containsText" dxfId="10720" priority="14358" operator="containsText" text="Entregado">
      <formula>NOT(ISERROR(SEARCH("Entregado",I1983)))</formula>
    </cfRule>
    <cfRule type="containsText" dxfId="10719" priority="14359" operator="containsText" text="Entregado">
      <formula>NOT(ISERROR(SEARCH("Entregado",I1983)))</formula>
    </cfRule>
    <cfRule type="containsText" dxfId="10718" priority="14360" operator="containsText" text="En proceso">
      <formula>NOT(ISERROR(SEARCH("En proceso",I1983)))</formula>
    </cfRule>
  </conditionalFormatting>
  <conditionalFormatting sqref="J1983">
    <cfRule type="containsText" dxfId="10717" priority="14355" operator="containsText" text="TRUE">
      <formula>NOT(ISERROR(SEARCH("TRUE",J1983)))</formula>
    </cfRule>
  </conditionalFormatting>
  <conditionalFormatting sqref="G1982">
    <cfRule type="expression" dxfId="10716" priority="14354">
      <formula>K1982&gt;L1982</formula>
    </cfRule>
  </conditionalFormatting>
  <conditionalFormatting sqref="I1982">
    <cfRule type="containsText" dxfId="10715" priority="14349" operator="containsText" text="No Encontrado">
      <formula>NOT(ISERROR(SEARCH("No Encontrado",I1982)))</formula>
    </cfRule>
    <cfRule type="containsText" dxfId="10714" priority="14350" operator="containsText" text="Cancelado">
      <formula>NOT(ISERROR(SEARCH("Cancelado",I1982)))</formula>
    </cfRule>
    <cfRule type="containsText" dxfId="10713" priority="14351" operator="containsText" text="Entregado">
      <formula>NOT(ISERROR(SEARCH("Entregado",I1982)))</formula>
    </cfRule>
    <cfRule type="containsText" dxfId="10712" priority="14352" operator="containsText" text="Entregado">
      <formula>NOT(ISERROR(SEARCH("Entregado",I1982)))</formula>
    </cfRule>
    <cfRule type="containsText" dxfId="10711" priority="14353" operator="containsText" text="En proceso">
      <formula>NOT(ISERROR(SEARCH("En proceso",I1982)))</formula>
    </cfRule>
  </conditionalFormatting>
  <conditionalFormatting sqref="J1982">
    <cfRule type="containsText" dxfId="10710" priority="14348" operator="containsText" text="TRUE">
      <formula>NOT(ISERROR(SEARCH("TRUE",J1982)))</formula>
    </cfRule>
  </conditionalFormatting>
  <conditionalFormatting sqref="G1981">
    <cfRule type="expression" dxfId="10709" priority="14347">
      <formula>K1981&gt;L1981</formula>
    </cfRule>
  </conditionalFormatting>
  <conditionalFormatting sqref="I1981">
    <cfRule type="containsText" dxfId="10708" priority="14342" operator="containsText" text="No Encontrado">
      <formula>NOT(ISERROR(SEARCH("No Encontrado",I1981)))</formula>
    </cfRule>
    <cfRule type="containsText" dxfId="10707" priority="14343" operator="containsText" text="Cancelado">
      <formula>NOT(ISERROR(SEARCH("Cancelado",I1981)))</formula>
    </cfRule>
    <cfRule type="containsText" dxfId="10706" priority="14344" operator="containsText" text="Entregado">
      <formula>NOT(ISERROR(SEARCH("Entregado",I1981)))</formula>
    </cfRule>
    <cfRule type="containsText" dxfId="10705" priority="14345" operator="containsText" text="Entregado">
      <formula>NOT(ISERROR(SEARCH("Entregado",I1981)))</formula>
    </cfRule>
    <cfRule type="containsText" dxfId="10704" priority="14346" operator="containsText" text="En proceso">
      <formula>NOT(ISERROR(SEARCH("En proceso",I1981)))</formula>
    </cfRule>
  </conditionalFormatting>
  <conditionalFormatting sqref="J1981">
    <cfRule type="containsText" dxfId="10703" priority="14341" operator="containsText" text="TRUE">
      <formula>NOT(ISERROR(SEARCH("TRUE",J1981)))</formula>
    </cfRule>
  </conditionalFormatting>
  <conditionalFormatting sqref="G1980">
    <cfRule type="expression" dxfId="10702" priority="14340">
      <formula>K1980&gt;L1980</formula>
    </cfRule>
  </conditionalFormatting>
  <conditionalFormatting sqref="I1980">
    <cfRule type="containsText" dxfId="10701" priority="14335" operator="containsText" text="No Encontrado">
      <formula>NOT(ISERROR(SEARCH("No Encontrado",I1980)))</formula>
    </cfRule>
    <cfRule type="containsText" dxfId="10700" priority="14336" operator="containsText" text="Cancelado">
      <formula>NOT(ISERROR(SEARCH("Cancelado",I1980)))</formula>
    </cfRule>
    <cfRule type="containsText" dxfId="10699" priority="14337" operator="containsText" text="Entregado">
      <formula>NOT(ISERROR(SEARCH("Entregado",I1980)))</formula>
    </cfRule>
    <cfRule type="containsText" dxfId="10698" priority="14338" operator="containsText" text="Entregado">
      <formula>NOT(ISERROR(SEARCH("Entregado",I1980)))</formula>
    </cfRule>
    <cfRule type="containsText" dxfId="10697" priority="14339" operator="containsText" text="En proceso">
      <formula>NOT(ISERROR(SEARCH("En proceso",I1980)))</formula>
    </cfRule>
  </conditionalFormatting>
  <conditionalFormatting sqref="J1980">
    <cfRule type="containsText" dxfId="10696" priority="14334" operator="containsText" text="TRUE">
      <formula>NOT(ISERROR(SEARCH("TRUE",J1980)))</formula>
    </cfRule>
  </conditionalFormatting>
  <conditionalFormatting sqref="G1979">
    <cfRule type="expression" dxfId="10695" priority="14326">
      <formula>K1979&gt;L1979</formula>
    </cfRule>
  </conditionalFormatting>
  <conditionalFormatting sqref="I1979">
    <cfRule type="containsText" dxfId="10694" priority="14321" operator="containsText" text="No Encontrado">
      <formula>NOT(ISERROR(SEARCH("No Encontrado",I1979)))</formula>
    </cfRule>
    <cfRule type="containsText" dxfId="10693" priority="14322" operator="containsText" text="Cancelado">
      <formula>NOT(ISERROR(SEARCH("Cancelado",I1979)))</formula>
    </cfRule>
    <cfRule type="containsText" dxfId="10692" priority="14323" operator="containsText" text="Entregado">
      <formula>NOT(ISERROR(SEARCH("Entregado",I1979)))</formula>
    </cfRule>
    <cfRule type="containsText" dxfId="10691" priority="14324" operator="containsText" text="Entregado">
      <formula>NOT(ISERROR(SEARCH("Entregado",I1979)))</formula>
    </cfRule>
    <cfRule type="containsText" dxfId="10690" priority="14325" operator="containsText" text="En proceso">
      <formula>NOT(ISERROR(SEARCH("En proceso",I1979)))</formula>
    </cfRule>
  </conditionalFormatting>
  <conditionalFormatting sqref="J1979">
    <cfRule type="containsText" dxfId="10689" priority="14320" operator="containsText" text="TRUE">
      <formula>NOT(ISERROR(SEARCH("TRUE",J1979)))</formula>
    </cfRule>
  </conditionalFormatting>
  <conditionalFormatting sqref="G1978">
    <cfRule type="expression" dxfId="10688" priority="14319">
      <formula>K1978&gt;L1978</formula>
    </cfRule>
  </conditionalFormatting>
  <conditionalFormatting sqref="I1978">
    <cfRule type="containsText" dxfId="10687" priority="14314" operator="containsText" text="No Encontrado">
      <formula>NOT(ISERROR(SEARCH("No Encontrado",I1978)))</formula>
    </cfRule>
    <cfRule type="containsText" dxfId="10686" priority="14315" operator="containsText" text="Cancelado">
      <formula>NOT(ISERROR(SEARCH("Cancelado",I1978)))</formula>
    </cfRule>
    <cfRule type="containsText" dxfId="10685" priority="14316" operator="containsText" text="Entregado">
      <formula>NOT(ISERROR(SEARCH("Entregado",I1978)))</formula>
    </cfRule>
    <cfRule type="containsText" dxfId="10684" priority="14317" operator="containsText" text="Entregado">
      <formula>NOT(ISERROR(SEARCH("Entregado",I1978)))</formula>
    </cfRule>
    <cfRule type="containsText" dxfId="10683" priority="14318" operator="containsText" text="En proceso">
      <formula>NOT(ISERROR(SEARCH("En proceso",I1978)))</formula>
    </cfRule>
  </conditionalFormatting>
  <conditionalFormatting sqref="J1978">
    <cfRule type="containsText" dxfId="10682" priority="14313" operator="containsText" text="TRUE">
      <formula>NOT(ISERROR(SEARCH("TRUE",J1978)))</formula>
    </cfRule>
  </conditionalFormatting>
  <conditionalFormatting sqref="G1977">
    <cfRule type="expression" dxfId="10681" priority="14312">
      <formula>K1977&gt;L1977</formula>
    </cfRule>
  </conditionalFormatting>
  <conditionalFormatting sqref="I1977">
    <cfRule type="containsText" dxfId="10680" priority="14307" operator="containsText" text="No Encontrado">
      <formula>NOT(ISERROR(SEARCH("No Encontrado",I1977)))</formula>
    </cfRule>
    <cfRule type="containsText" dxfId="10679" priority="14308" operator="containsText" text="Cancelado">
      <formula>NOT(ISERROR(SEARCH("Cancelado",I1977)))</formula>
    </cfRule>
    <cfRule type="containsText" dxfId="10678" priority="14309" operator="containsText" text="Entregado">
      <formula>NOT(ISERROR(SEARCH("Entregado",I1977)))</formula>
    </cfRule>
    <cfRule type="containsText" dxfId="10677" priority="14310" operator="containsText" text="Entregado">
      <formula>NOT(ISERROR(SEARCH("Entregado",I1977)))</formula>
    </cfRule>
    <cfRule type="containsText" dxfId="10676" priority="14311" operator="containsText" text="En proceso">
      <formula>NOT(ISERROR(SEARCH("En proceso",I1977)))</formula>
    </cfRule>
  </conditionalFormatting>
  <conditionalFormatting sqref="J1977">
    <cfRule type="containsText" dxfId="10675" priority="14306" operator="containsText" text="TRUE">
      <formula>NOT(ISERROR(SEARCH("TRUE",J1977)))</formula>
    </cfRule>
  </conditionalFormatting>
  <conditionalFormatting sqref="G1976">
    <cfRule type="expression" dxfId="10674" priority="14305">
      <formula>K1976&gt;L1976</formula>
    </cfRule>
  </conditionalFormatting>
  <conditionalFormatting sqref="I1976">
    <cfRule type="containsText" dxfId="10673" priority="14300" operator="containsText" text="No Encontrado">
      <formula>NOT(ISERROR(SEARCH("No Encontrado",I1976)))</formula>
    </cfRule>
    <cfRule type="containsText" dxfId="10672" priority="14301" operator="containsText" text="Cancelado">
      <formula>NOT(ISERROR(SEARCH("Cancelado",I1976)))</formula>
    </cfRule>
    <cfRule type="containsText" dxfId="10671" priority="14302" operator="containsText" text="Entregado">
      <formula>NOT(ISERROR(SEARCH("Entregado",I1976)))</formula>
    </cfRule>
    <cfRule type="containsText" dxfId="10670" priority="14303" operator="containsText" text="Entregado">
      <formula>NOT(ISERROR(SEARCH("Entregado",I1976)))</formula>
    </cfRule>
    <cfRule type="containsText" dxfId="10669" priority="14304" operator="containsText" text="En proceso">
      <formula>NOT(ISERROR(SEARCH("En proceso",I1976)))</formula>
    </cfRule>
  </conditionalFormatting>
  <conditionalFormatting sqref="J1976">
    <cfRule type="containsText" dxfId="10668" priority="14299" operator="containsText" text="TRUE">
      <formula>NOT(ISERROR(SEARCH("TRUE",J1976)))</formula>
    </cfRule>
  </conditionalFormatting>
  <conditionalFormatting sqref="G1975">
    <cfRule type="expression" dxfId="10667" priority="14298">
      <formula>K1975&gt;L1975</formula>
    </cfRule>
  </conditionalFormatting>
  <conditionalFormatting sqref="I1975">
    <cfRule type="containsText" dxfId="10666" priority="14293" operator="containsText" text="No Encontrado">
      <formula>NOT(ISERROR(SEARCH("No Encontrado",I1975)))</formula>
    </cfRule>
    <cfRule type="containsText" dxfId="10665" priority="14294" operator="containsText" text="Cancelado">
      <formula>NOT(ISERROR(SEARCH("Cancelado",I1975)))</formula>
    </cfRule>
    <cfRule type="containsText" dxfId="10664" priority="14295" operator="containsText" text="Entregado">
      <formula>NOT(ISERROR(SEARCH("Entregado",I1975)))</formula>
    </cfRule>
    <cfRule type="containsText" dxfId="10663" priority="14296" operator="containsText" text="Entregado">
      <formula>NOT(ISERROR(SEARCH("Entregado",I1975)))</formula>
    </cfRule>
    <cfRule type="containsText" dxfId="10662" priority="14297" operator="containsText" text="En proceso">
      <formula>NOT(ISERROR(SEARCH("En proceso",I1975)))</formula>
    </cfRule>
  </conditionalFormatting>
  <conditionalFormatting sqref="J1975">
    <cfRule type="containsText" dxfId="10661" priority="14292" operator="containsText" text="TRUE">
      <formula>NOT(ISERROR(SEARCH("TRUE",J1975)))</formula>
    </cfRule>
  </conditionalFormatting>
  <conditionalFormatting sqref="G1974">
    <cfRule type="expression" dxfId="10660" priority="14291">
      <formula>K1974&gt;L1974</formula>
    </cfRule>
  </conditionalFormatting>
  <conditionalFormatting sqref="I1974">
    <cfRule type="containsText" dxfId="10659" priority="14286" operator="containsText" text="No Encontrado">
      <formula>NOT(ISERROR(SEARCH("No Encontrado",I1974)))</formula>
    </cfRule>
    <cfRule type="containsText" dxfId="10658" priority="14287" operator="containsText" text="Cancelado">
      <formula>NOT(ISERROR(SEARCH("Cancelado",I1974)))</formula>
    </cfRule>
    <cfRule type="containsText" dxfId="10657" priority="14288" operator="containsText" text="Entregado">
      <formula>NOT(ISERROR(SEARCH("Entregado",I1974)))</formula>
    </cfRule>
    <cfRule type="containsText" dxfId="10656" priority="14289" operator="containsText" text="Entregado">
      <formula>NOT(ISERROR(SEARCH("Entregado",I1974)))</formula>
    </cfRule>
    <cfRule type="containsText" dxfId="10655" priority="14290" operator="containsText" text="En proceso">
      <formula>NOT(ISERROR(SEARCH("En proceso",I1974)))</formula>
    </cfRule>
  </conditionalFormatting>
  <conditionalFormatting sqref="J1974">
    <cfRule type="containsText" dxfId="10654" priority="14285" operator="containsText" text="TRUE">
      <formula>NOT(ISERROR(SEARCH("TRUE",J1974)))</formula>
    </cfRule>
  </conditionalFormatting>
  <conditionalFormatting sqref="G1973">
    <cfRule type="expression" dxfId="10653" priority="14284">
      <formula>K1973&gt;L1973</formula>
    </cfRule>
  </conditionalFormatting>
  <conditionalFormatting sqref="I1973">
    <cfRule type="containsText" dxfId="10652" priority="14279" operator="containsText" text="No Encontrado">
      <formula>NOT(ISERROR(SEARCH("No Encontrado",I1973)))</formula>
    </cfRule>
    <cfRule type="containsText" dxfId="10651" priority="14280" operator="containsText" text="Cancelado">
      <formula>NOT(ISERROR(SEARCH("Cancelado",I1973)))</formula>
    </cfRule>
    <cfRule type="containsText" dxfId="10650" priority="14281" operator="containsText" text="Entregado">
      <formula>NOT(ISERROR(SEARCH("Entregado",I1973)))</formula>
    </cfRule>
    <cfRule type="containsText" dxfId="10649" priority="14282" operator="containsText" text="Entregado">
      <formula>NOT(ISERROR(SEARCH("Entregado",I1973)))</formula>
    </cfRule>
    <cfRule type="containsText" dxfId="10648" priority="14283" operator="containsText" text="En proceso">
      <formula>NOT(ISERROR(SEARCH("En proceso",I1973)))</formula>
    </cfRule>
  </conditionalFormatting>
  <conditionalFormatting sqref="J1973">
    <cfRule type="containsText" dxfId="10647" priority="14278" operator="containsText" text="TRUE">
      <formula>NOT(ISERROR(SEARCH("TRUE",J1973)))</formula>
    </cfRule>
  </conditionalFormatting>
  <conditionalFormatting sqref="G1972">
    <cfRule type="expression" dxfId="10646" priority="14277">
      <formula>K1972&gt;L1972</formula>
    </cfRule>
  </conditionalFormatting>
  <conditionalFormatting sqref="I1972">
    <cfRule type="containsText" dxfId="10645" priority="14272" operator="containsText" text="No Encontrado">
      <formula>NOT(ISERROR(SEARCH("No Encontrado",I1972)))</formula>
    </cfRule>
    <cfRule type="containsText" dxfId="10644" priority="14273" operator="containsText" text="Cancelado">
      <formula>NOT(ISERROR(SEARCH("Cancelado",I1972)))</formula>
    </cfRule>
    <cfRule type="containsText" dxfId="10643" priority="14274" operator="containsText" text="Entregado">
      <formula>NOT(ISERROR(SEARCH("Entregado",I1972)))</formula>
    </cfRule>
    <cfRule type="containsText" dxfId="10642" priority="14275" operator="containsText" text="Entregado">
      <formula>NOT(ISERROR(SEARCH("Entregado",I1972)))</formula>
    </cfRule>
    <cfRule type="containsText" dxfId="10641" priority="14276" operator="containsText" text="En proceso">
      <formula>NOT(ISERROR(SEARCH("En proceso",I1972)))</formula>
    </cfRule>
  </conditionalFormatting>
  <conditionalFormatting sqref="J1972">
    <cfRule type="containsText" dxfId="10640" priority="14271" operator="containsText" text="TRUE">
      <formula>NOT(ISERROR(SEARCH("TRUE",J1972)))</formula>
    </cfRule>
  </conditionalFormatting>
  <conditionalFormatting sqref="G1971">
    <cfRule type="expression" dxfId="10639" priority="14270">
      <formula>K1971&gt;L1971</formula>
    </cfRule>
  </conditionalFormatting>
  <conditionalFormatting sqref="I1957:I1971">
    <cfRule type="containsText" dxfId="10638" priority="14265" operator="containsText" text="No Encontrado">
      <formula>NOT(ISERROR(SEARCH("No Encontrado",I1957)))</formula>
    </cfRule>
    <cfRule type="containsText" dxfId="10637" priority="14266" operator="containsText" text="Cancelado">
      <formula>NOT(ISERROR(SEARCH("Cancelado",I1957)))</formula>
    </cfRule>
    <cfRule type="containsText" dxfId="10636" priority="14267" operator="containsText" text="Entregado">
      <formula>NOT(ISERROR(SEARCH("Entregado",I1957)))</formula>
    </cfRule>
    <cfRule type="containsText" dxfId="10635" priority="14268" operator="containsText" text="Entregado">
      <formula>NOT(ISERROR(SEARCH("Entregado",I1957)))</formula>
    </cfRule>
    <cfRule type="containsText" dxfId="10634" priority="14269" operator="containsText" text="En proceso">
      <formula>NOT(ISERROR(SEARCH("En proceso",I1957)))</formula>
    </cfRule>
  </conditionalFormatting>
  <conditionalFormatting sqref="J1971">
    <cfRule type="containsText" dxfId="10633" priority="14264" operator="containsText" text="TRUE">
      <formula>NOT(ISERROR(SEARCH("TRUE",J1971)))</formula>
    </cfRule>
  </conditionalFormatting>
  <conditionalFormatting sqref="G1970">
    <cfRule type="expression" dxfId="10632" priority="14263">
      <formula>K1970&gt;L1970</formula>
    </cfRule>
  </conditionalFormatting>
  <conditionalFormatting sqref="J1970">
    <cfRule type="containsText" dxfId="10631" priority="14257" operator="containsText" text="TRUE">
      <formula>NOT(ISERROR(SEARCH("TRUE",J1970)))</formula>
    </cfRule>
  </conditionalFormatting>
  <conditionalFormatting sqref="G1969">
    <cfRule type="expression" dxfId="10630" priority="14256">
      <formula>K1969&gt;L1969</formula>
    </cfRule>
  </conditionalFormatting>
  <conditionalFormatting sqref="J1969">
    <cfRule type="containsText" dxfId="10629" priority="14250" operator="containsText" text="TRUE">
      <formula>NOT(ISERROR(SEARCH("TRUE",J1969)))</formula>
    </cfRule>
  </conditionalFormatting>
  <conditionalFormatting sqref="G1968">
    <cfRule type="expression" dxfId="10628" priority="14249">
      <formula>K1968&gt;L1968</formula>
    </cfRule>
  </conditionalFormatting>
  <conditionalFormatting sqref="J1968">
    <cfRule type="containsText" dxfId="10627" priority="14243" operator="containsText" text="TRUE">
      <formula>NOT(ISERROR(SEARCH("TRUE",J1968)))</formula>
    </cfRule>
  </conditionalFormatting>
  <conditionalFormatting sqref="G1967">
    <cfRule type="expression" dxfId="10626" priority="14242">
      <formula>K1967&gt;L1967</formula>
    </cfRule>
  </conditionalFormatting>
  <conditionalFormatting sqref="J1967">
    <cfRule type="containsText" dxfId="10625" priority="14236" operator="containsText" text="TRUE">
      <formula>NOT(ISERROR(SEARCH("TRUE",J1967)))</formula>
    </cfRule>
  </conditionalFormatting>
  <conditionalFormatting sqref="G1966">
    <cfRule type="expression" dxfId="10624" priority="14235">
      <formula>K1966&gt;L1966</formula>
    </cfRule>
  </conditionalFormatting>
  <conditionalFormatting sqref="J1966">
    <cfRule type="containsText" dxfId="10623" priority="14229" operator="containsText" text="TRUE">
      <formula>NOT(ISERROR(SEARCH("TRUE",J1966)))</formula>
    </cfRule>
  </conditionalFormatting>
  <conditionalFormatting sqref="G1965">
    <cfRule type="expression" dxfId="10622" priority="14228">
      <formula>K1965&gt;L1965</formula>
    </cfRule>
  </conditionalFormatting>
  <conditionalFormatting sqref="J1965">
    <cfRule type="containsText" dxfId="10621" priority="14222" operator="containsText" text="TRUE">
      <formula>NOT(ISERROR(SEARCH("TRUE",J1965)))</formula>
    </cfRule>
  </conditionalFormatting>
  <conditionalFormatting sqref="G1964">
    <cfRule type="expression" dxfId="10620" priority="14221">
      <formula>K1964&gt;L1964</formula>
    </cfRule>
  </conditionalFormatting>
  <conditionalFormatting sqref="J1964">
    <cfRule type="containsText" dxfId="10619" priority="14215" operator="containsText" text="TRUE">
      <formula>NOT(ISERROR(SEARCH("TRUE",J1964)))</formula>
    </cfRule>
  </conditionalFormatting>
  <conditionalFormatting sqref="G1963">
    <cfRule type="expression" dxfId="10618" priority="14214">
      <formula>K1963&gt;L1963</formula>
    </cfRule>
  </conditionalFormatting>
  <conditionalFormatting sqref="J1963">
    <cfRule type="containsText" dxfId="10617" priority="14208" operator="containsText" text="TRUE">
      <formula>NOT(ISERROR(SEARCH("TRUE",J1963)))</formula>
    </cfRule>
  </conditionalFormatting>
  <conditionalFormatting sqref="G1962">
    <cfRule type="expression" dxfId="10616" priority="14207">
      <formula>K1962&gt;L1962</formula>
    </cfRule>
  </conditionalFormatting>
  <conditionalFormatting sqref="J1962">
    <cfRule type="containsText" dxfId="10615" priority="14201" operator="containsText" text="TRUE">
      <formula>NOT(ISERROR(SEARCH("TRUE",J1962)))</formula>
    </cfRule>
  </conditionalFormatting>
  <conditionalFormatting sqref="G1961">
    <cfRule type="expression" dxfId="10614" priority="14200">
      <formula>K1961&gt;L1961</formula>
    </cfRule>
  </conditionalFormatting>
  <conditionalFormatting sqref="J1961">
    <cfRule type="containsText" dxfId="10613" priority="14194" operator="containsText" text="TRUE">
      <formula>NOT(ISERROR(SEARCH("TRUE",J1961)))</formula>
    </cfRule>
  </conditionalFormatting>
  <conditionalFormatting sqref="G1960">
    <cfRule type="expression" dxfId="10612" priority="14193">
      <formula>K1960&gt;L1960</formula>
    </cfRule>
  </conditionalFormatting>
  <conditionalFormatting sqref="J1960">
    <cfRule type="containsText" dxfId="10611" priority="14187" operator="containsText" text="TRUE">
      <formula>NOT(ISERROR(SEARCH("TRUE",J1960)))</formula>
    </cfRule>
  </conditionalFormatting>
  <conditionalFormatting sqref="G1959">
    <cfRule type="expression" dxfId="10610" priority="14186">
      <formula>K1959&gt;L1959</formula>
    </cfRule>
  </conditionalFormatting>
  <conditionalFormatting sqref="J1959">
    <cfRule type="containsText" dxfId="10609" priority="14180" operator="containsText" text="TRUE">
      <formula>NOT(ISERROR(SEARCH("TRUE",J1959)))</formula>
    </cfRule>
  </conditionalFormatting>
  <conditionalFormatting sqref="G1958">
    <cfRule type="expression" dxfId="10608" priority="14179">
      <formula>K1958&gt;L1958</formula>
    </cfRule>
  </conditionalFormatting>
  <conditionalFormatting sqref="J1958">
    <cfRule type="containsText" dxfId="10607" priority="14173" operator="containsText" text="TRUE">
      <formula>NOT(ISERROR(SEARCH("TRUE",J1958)))</formula>
    </cfRule>
  </conditionalFormatting>
  <conditionalFormatting sqref="G1957">
    <cfRule type="expression" dxfId="10606" priority="14172">
      <formula>K1957&gt;L1957</formula>
    </cfRule>
  </conditionalFormatting>
  <conditionalFormatting sqref="J1957">
    <cfRule type="containsText" dxfId="10605" priority="14166" operator="containsText" text="TRUE">
      <formula>NOT(ISERROR(SEARCH("TRUE",J1957)))</formula>
    </cfRule>
  </conditionalFormatting>
  <conditionalFormatting sqref="G1956">
    <cfRule type="expression" dxfId="10604" priority="14165">
      <formula>K1956&gt;L1956</formula>
    </cfRule>
  </conditionalFormatting>
  <conditionalFormatting sqref="I1956">
    <cfRule type="containsText" dxfId="10603" priority="14160" operator="containsText" text="No Encontrado">
      <formula>NOT(ISERROR(SEARCH("No Encontrado",I1956)))</formula>
    </cfRule>
    <cfRule type="containsText" dxfId="10602" priority="14161" operator="containsText" text="Cancelado">
      <formula>NOT(ISERROR(SEARCH("Cancelado",I1956)))</formula>
    </cfRule>
    <cfRule type="containsText" dxfId="10601" priority="14162" operator="containsText" text="Entregado">
      <formula>NOT(ISERROR(SEARCH("Entregado",I1956)))</formula>
    </cfRule>
    <cfRule type="containsText" dxfId="10600" priority="14163" operator="containsText" text="Entregado">
      <formula>NOT(ISERROR(SEARCH("Entregado",I1956)))</formula>
    </cfRule>
    <cfRule type="containsText" dxfId="10599" priority="14164" operator="containsText" text="En proceso">
      <formula>NOT(ISERROR(SEARCH("En proceso",I1956)))</formula>
    </cfRule>
  </conditionalFormatting>
  <conditionalFormatting sqref="J1956">
    <cfRule type="containsText" dxfId="10598" priority="14159" operator="containsText" text="TRUE">
      <formula>NOT(ISERROR(SEARCH("TRUE",J1956)))</formula>
    </cfRule>
  </conditionalFormatting>
  <conditionalFormatting sqref="G1955">
    <cfRule type="expression" dxfId="10597" priority="14158">
      <formula>K1955&gt;L1955</formula>
    </cfRule>
  </conditionalFormatting>
  <conditionalFormatting sqref="I1955">
    <cfRule type="containsText" dxfId="10596" priority="14153" operator="containsText" text="No Encontrado">
      <formula>NOT(ISERROR(SEARCH("No Encontrado",I1955)))</formula>
    </cfRule>
    <cfRule type="containsText" dxfId="10595" priority="14154" operator="containsText" text="Cancelado">
      <formula>NOT(ISERROR(SEARCH("Cancelado",I1955)))</formula>
    </cfRule>
    <cfRule type="containsText" dxfId="10594" priority="14155" operator="containsText" text="Entregado">
      <formula>NOT(ISERROR(SEARCH("Entregado",I1955)))</formula>
    </cfRule>
    <cfRule type="containsText" dxfId="10593" priority="14156" operator="containsText" text="Entregado">
      <formula>NOT(ISERROR(SEARCH("Entregado",I1955)))</formula>
    </cfRule>
    <cfRule type="containsText" dxfId="10592" priority="14157" operator="containsText" text="En proceso">
      <formula>NOT(ISERROR(SEARCH("En proceso",I1955)))</formula>
    </cfRule>
  </conditionalFormatting>
  <conditionalFormatting sqref="J1955">
    <cfRule type="containsText" dxfId="10591" priority="14152" operator="containsText" text="TRUE">
      <formula>NOT(ISERROR(SEARCH("TRUE",J1955)))</formula>
    </cfRule>
  </conditionalFormatting>
  <conditionalFormatting sqref="G1954">
    <cfRule type="expression" dxfId="10590" priority="14151">
      <formula>K1954&gt;L1954</formula>
    </cfRule>
  </conditionalFormatting>
  <conditionalFormatting sqref="I1954">
    <cfRule type="containsText" dxfId="10589" priority="14146" operator="containsText" text="No Encontrado">
      <formula>NOT(ISERROR(SEARCH("No Encontrado",I1954)))</formula>
    </cfRule>
    <cfRule type="containsText" dxfId="10588" priority="14147" operator="containsText" text="Cancelado">
      <formula>NOT(ISERROR(SEARCH("Cancelado",I1954)))</formula>
    </cfRule>
    <cfRule type="containsText" dxfId="10587" priority="14148" operator="containsText" text="Entregado">
      <formula>NOT(ISERROR(SEARCH("Entregado",I1954)))</formula>
    </cfRule>
    <cfRule type="containsText" dxfId="10586" priority="14149" operator="containsText" text="Entregado">
      <formula>NOT(ISERROR(SEARCH("Entregado",I1954)))</formula>
    </cfRule>
    <cfRule type="containsText" dxfId="10585" priority="14150" operator="containsText" text="En proceso">
      <formula>NOT(ISERROR(SEARCH("En proceso",I1954)))</formula>
    </cfRule>
  </conditionalFormatting>
  <conditionalFormatting sqref="J1954">
    <cfRule type="containsText" dxfId="10584" priority="14145" operator="containsText" text="TRUE">
      <formula>NOT(ISERROR(SEARCH("TRUE",J1954)))</formula>
    </cfRule>
  </conditionalFormatting>
  <conditionalFormatting sqref="G1953">
    <cfRule type="expression" dxfId="10583" priority="14144">
      <formula>K1953&gt;L1953</formula>
    </cfRule>
  </conditionalFormatting>
  <conditionalFormatting sqref="J1953">
    <cfRule type="containsText" dxfId="10582" priority="14138" operator="containsText" text="TRUE">
      <formula>NOT(ISERROR(SEARCH("TRUE",J1953)))</formula>
    </cfRule>
  </conditionalFormatting>
  <conditionalFormatting sqref="G1952">
    <cfRule type="expression" dxfId="10581" priority="14137">
      <formula>K1952&gt;L1952</formula>
    </cfRule>
  </conditionalFormatting>
  <conditionalFormatting sqref="I1952">
    <cfRule type="containsText" dxfId="10580" priority="14132" operator="containsText" text="No Encontrado">
      <formula>NOT(ISERROR(SEARCH("No Encontrado",I1952)))</formula>
    </cfRule>
    <cfRule type="containsText" dxfId="10579" priority="14133" operator="containsText" text="Cancelado">
      <formula>NOT(ISERROR(SEARCH("Cancelado",I1952)))</formula>
    </cfRule>
    <cfRule type="containsText" dxfId="10578" priority="14134" operator="containsText" text="Entregado">
      <formula>NOT(ISERROR(SEARCH("Entregado",I1952)))</formula>
    </cfRule>
    <cfRule type="containsText" dxfId="10577" priority="14135" operator="containsText" text="Entregado">
      <formula>NOT(ISERROR(SEARCH("Entregado",I1952)))</formula>
    </cfRule>
    <cfRule type="containsText" dxfId="10576" priority="14136" operator="containsText" text="En proceso">
      <formula>NOT(ISERROR(SEARCH("En proceso",I1952)))</formula>
    </cfRule>
  </conditionalFormatting>
  <conditionalFormatting sqref="J1952">
    <cfRule type="containsText" dxfId="10575" priority="14131" operator="containsText" text="TRUE">
      <formula>NOT(ISERROR(SEARCH("TRUE",J1952)))</formula>
    </cfRule>
  </conditionalFormatting>
  <conditionalFormatting sqref="G1951">
    <cfRule type="expression" dxfId="10574" priority="14130">
      <formula>K1951&gt;L1951</formula>
    </cfRule>
  </conditionalFormatting>
  <conditionalFormatting sqref="J1951">
    <cfRule type="containsText" dxfId="10573" priority="14124" operator="containsText" text="TRUE">
      <formula>NOT(ISERROR(SEARCH("TRUE",J1951)))</formula>
    </cfRule>
  </conditionalFormatting>
  <conditionalFormatting sqref="I1953">
    <cfRule type="containsText" dxfId="10572" priority="14119" operator="containsText" text="No Encontrado">
      <formula>NOT(ISERROR(SEARCH("No Encontrado",I1953)))</formula>
    </cfRule>
    <cfRule type="containsText" dxfId="10571" priority="14120" operator="containsText" text="Cancelado">
      <formula>NOT(ISERROR(SEARCH("Cancelado",I1953)))</formula>
    </cfRule>
    <cfRule type="containsText" dxfId="10570" priority="14121" operator="containsText" text="Entregado">
      <formula>NOT(ISERROR(SEARCH("Entregado",I1953)))</formula>
    </cfRule>
    <cfRule type="containsText" dxfId="10569" priority="14122" operator="containsText" text="Entregado">
      <formula>NOT(ISERROR(SEARCH("Entregado",I1953)))</formula>
    </cfRule>
    <cfRule type="containsText" dxfId="10568" priority="14123" operator="containsText" text="En proceso">
      <formula>NOT(ISERROR(SEARCH("En proceso",I1953)))</formula>
    </cfRule>
  </conditionalFormatting>
  <conditionalFormatting sqref="I1950:I1951">
    <cfRule type="containsText" dxfId="10567" priority="14114" operator="containsText" text="No Encontrado">
      <formula>NOT(ISERROR(SEARCH("No Encontrado",I1950)))</formula>
    </cfRule>
    <cfRule type="containsText" dxfId="10566" priority="14115" operator="containsText" text="Cancelado">
      <formula>NOT(ISERROR(SEARCH("Cancelado",I1950)))</formula>
    </cfRule>
    <cfRule type="containsText" dxfId="10565" priority="14116" operator="containsText" text="Entregado">
      <formula>NOT(ISERROR(SEARCH("Entregado",I1950)))</formula>
    </cfRule>
    <cfRule type="containsText" dxfId="10564" priority="14117" operator="containsText" text="Entregado">
      <formula>NOT(ISERROR(SEARCH("Entregado",I1950)))</formula>
    </cfRule>
    <cfRule type="containsText" dxfId="10563" priority="14118" operator="containsText" text="En proceso">
      <formula>NOT(ISERROR(SEARCH("En proceso",I1950)))</formula>
    </cfRule>
  </conditionalFormatting>
  <conditionalFormatting sqref="G1950">
    <cfRule type="expression" dxfId="10562" priority="14113">
      <formula>K1950&gt;L1950</formula>
    </cfRule>
  </conditionalFormatting>
  <conditionalFormatting sqref="J1950">
    <cfRule type="containsText" dxfId="10561" priority="14107" operator="containsText" text="TRUE">
      <formula>NOT(ISERROR(SEARCH("TRUE",J1950)))</formula>
    </cfRule>
  </conditionalFormatting>
  <conditionalFormatting sqref="G1949">
    <cfRule type="expression" dxfId="10560" priority="14106">
      <formula>K1949&gt;L1949</formula>
    </cfRule>
  </conditionalFormatting>
  <conditionalFormatting sqref="I1949">
    <cfRule type="containsText" dxfId="10559" priority="14101" operator="containsText" text="No Encontrado">
      <formula>NOT(ISERROR(SEARCH("No Encontrado",I1949)))</formula>
    </cfRule>
    <cfRule type="containsText" dxfId="10558" priority="14102" operator="containsText" text="Cancelado">
      <formula>NOT(ISERROR(SEARCH("Cancelado",I1949)))</formula>
    </cfRule>
    <cfRule type="containsText" dxfId="10557" priority="14103" operator="containsText" text="Entregado">
      <formula>NOT(ISERROR(SEARCH("Entregado",I1949)))</formula>
    </cfRule>
    <cfRule type="containsText" dxfId="10556" priority="14104" operator="containsText" text="Entregado">
      <formula>NOT(ISERROR(SEARCH("Entregado",I1949)))</formula>
    </cfRule>
    <cfRule type="containsText" dxfId="10555" priority="14105" operator="containsText" text="En proceso">
      <formula>NOT(ISERROR(SEARCH("En proceso",I1949)))</formula>
    </cfRule>
  </conditionalFormatting>
  <conditionalFormatting sqref="J1949">
    <cfRule type="containsText" dxfId="10554" priority="14100" operator="containsText" text="TRUE">
      <formula>NOT(ISERROR(SEARCH("TRUE",J1949)))</formula>
    </cfRule>
  </conditionalFormatting>
  <conditionalFormatting sqref="G1948">
    <cfRule type="expression" dxfId="10553" priority="14099">
      <formula>K1948&gt;L1948</formula>
    </cfRule>
  </conditionalFormatting>
  <conditionalFormatting sqref="I1948">
    <cfRule type="containsText" dxfId="10552" priority="14094" operator="containsText" text="No Encontrado">
      <formula>NOT(ISERROR(SEARCH("No Encontrado",I1948)))</formula>
    </cfRule>
    <cfRule type="containsText" dxfId="10551" priority="14095" operator="containsText" text="Cancelado">
      <formula>NOT(ISERROR(SEARCH("Cancelado",I1948)))</formula>
    </cfRule>
    <cfRule type="containsText" dxfId="10550" priority="14096" operator="containsText" text="Entregado">
      <formula>NOT(ISERROR(SEARCH("Entregado",I1948)))</formula>
    </cfRule>
    <cfRule type="containsText" dxfId="10549" priority="14097" operator="containsText" text="Entregado">
      <formula>NOT(ISERROR(SEARCH("Entregado",I1948)))</formula>
    </cfRule>
    <cfRule type="containsText" dxfId="10548" priority="14098" operator="containsText" text="En proceso">
      <formula>NOT(ISERROR(SEARCH("En proceso",I1948)))</formula>
    </cfRule>
  </conditionalFormatting>
  <conditionalFormatting sqref="J1948">
    <cfRule type="containsText" dxfId="10547" priority="14093" operator="containsText" text="TRUE">
      <formula>NOT(ISERROR(SEARCH("TRUE",J1948)))</formula>
    </cfRule>
  </conditionalFormatting>
  <conditionalFormatting sqref="G1947">
    <cfRule type="expression" dxfId="10546" priority="14092">
      <formula>K1947&gt;L1947</formula>
    </cfRule>
  </conditionalFormatting>
  <conditionalFormatting sqref="I1947">
    <cfRule type="containsText" dxfId="10545" priority="14087" operator="containsText" text="No Encontrado">
      <formula>NOT(ISERROR(SEARCH("No Encontrado",I1947)))</formula>
    </cfRule>
    <cfRule type="containsText" dxfId="10544" priority="14088" operator="containsText" text="Cancelado">
      <formula>NOT(ISERROR(SEARCH("Cancelado",I1947)))</formula>
    </cfRule>
    <cfRule type="containsText" dxfId="10543" priority="14089" operator="containsText" text="Entregado">
      <formula>NOT(ISERROR(SEARCH("Entregado",I1947)))</formula>
    </cfRule>
    <cfRule type="containsText" dxfId="10542" priority="14090" operator="containsText" text="Entregado">
      <formula>NOT(ISERROR(SEARCH("Entregado",I1947)))</formula>
    </cfRule>
    <cfRule type="containsText" dxfId="10541" priority="14091" operator="containsText" text="En proceso">
      <formula>NOT(ISERROR(SEARCH("En proceso",I1947)))</formula>
    </cfRule>
  </conditionalFormatting>
  <conditionalFormatting sqref="J1947">
    <cfRule type="containsText" dxfId="10540" priority="14086" operator="containsText" text="TRUE">
      <formula>NOT(ISERROR(SEARCH("TRUE",J1947)))</formula>
    </cfRule>
  </conditionalFormatting>
  <conditionalFormatting sqref="G1946">
    <cfRule type="expression" dxfId="10539" priority="14085">
      <formula>K1946&gt;L1946</formula>
    </cfRule>
  </conditionalFormatting>
  <conditionalFormatting sqref="I1946">
    <cfRule type="containsText" dxfId="10538" priority="14080" operator="containsText" text="No Encontrado">
      <formula>NOT(ISERROR(SEARCH("No Encontrado",I1946)))</formula>
    </cfRule>
    <cfRule type="containsText" dxfId="10537" priority="14081" operator="containsText" text="Cancelado">
      <formula>NOT(ISERROR(SEARCH("Cancelado",I1946)))</formula>
    </cfRule>
    <cfRule type="containsText" dxfId="10536" priority="14082" operator="containsText" text="Entregado">
      <formula>NOT(ISERROR(SEARCH("Entregado",I1946)))</formula>
    </cfRule>
    <cfRule type="containsText" dxfId="10535" priority="14083" operator="containsText" text="Entregado">
      <formula>NOT(ISERROR(SEARCH("Entregado",I1946)))</formula>
    </cfRule>
    <cfRule type="containsText" dxfId="10534" priority="14084" operator="containsText" text="En proceso">
      <formula>NOT(ISERROR(SEARCH("En proceso",I1946)))</formula>
    </cfRule>
  </conditionalFormatting>
  <conditionalFormatting sqref="J1946">
    <cfRule type="containsText" dxfId="10533" priority="14079" operator="containsText" text="TRUE">
      <formula>NOT(ISERROR(SEARCH("TRUE",J1946)))</formula>
    </cfRule>
  </conditionalFormatting>
  <conditionalFormatting sqref="G1945">
    <cfRule type="expression" dxfId="10532" priority="14078">
      <formula>K1945&gt;L1945</formula>
    </cfRule>
  </conditionalFormatting>
  <conditionalFormatting sqref="I1945">
    <cfRule type="containsText" dxfId="10531" priority="14073" operator="containsText" text="No Encontrado">
      <formula>NOT(ISERROR(SEARCH("No Encontrado",I1945)))</formula>
    </cfRule>
    <cfRule type="containsText" dxfId="10530" priority="14074" operator="containsText" text="Cancelado">
      <formula>NOT(ISERROR(SEARCH("Cancelado",I1945)))</formula>
    </cfRule>
    <cfRule type="containsText" dxfId="10529" priority="14075" operator="containsText" text="Entregado">
      <formula>NOT(ISERROR(SEARCH("Entregado",I1945)))</formula>
    </cfRule>
    <cfRule type="containsText" dxfId="10528" priority="14076" operator="containsText" text="Entregado">
      <formula>NOT(ISERROR(SEARCH("Entregado",I1945)))</formula>
    </cfRule>
    <cfRule type="containsText" dxfId="10527" priority="14077" operator="containsText" text="En proceso">
      <formula>NOT(ISERROR(SEARCH("En proceso",I1945)))</formula>
    </cfRule>
  </conditionalFormatting>
  <conditionalFormatting sqref="J1945">
    <cfRule type="containsText" dxfId="10526" priority="14072" operator="containsText" text="TRUE">
      <formula>NOT(ISERROR(SEARCH("TRUE",J1945)))</formula>
    </cfRule>
  </conditionalFormatting>
  <conditionalFormatting sqref="G1944">
    <cfRule type="expression" dxfId="10525" priority="14071">
      <formula>K1944&gt;L1944</formula>
    </cfRule>
  </conditionalFormatting>
  <conditionalFormatting sqref="J1944">
    <cfRule type="containsText" dxfId="10524" priority="14065" operator="containsText" text="TRUE">
      <formula>NOT(ISERROR(SEARCH("TRUE",J1944)))</formula>
    </cfRule>
  </conditionalFormatting>
  <conditionalFormatting sqref="G1943">
    <cfRule type="expression" dxfId="10523" priority="14064">
      <formula>K1943&gt;L1943</formula>
    </cfRule>
  </conditionalFormatting>
  <conditionalFormatting sqref="J1943">
    <cfRule type="containsText" dxfId="10522" priority="14058" operator="containsText" text="TRUE">
      <formula>NOT(ISERROR(SEARCH("TRUE",J1943)))</formula>
    </cfRule>
  </conditionalFormatting>
  <conditionalFormatting sqref="G1942">
    <cfRule type="expression" dxfId="10521" priority="14057">
      <formula>K1942&gt;L1942</formula>
    </cfRule>
  </conditionalFormatting>
  <conditionalFormatting sqref="I1942:I1944">
    <cfRule type="containsText" dxfId="10520" priority="14052" operator="containsText" text="No Encontrado">
      <formula>NOT(ISERROR(SEARCH("No Encontrado",I1942)))</formula>
    </cfRule>
    <cfRule type="containsText" dxfId="10519" priority="14053" operator="containsText" text="Cancelado">
      <formula>NOT(ISERROR(SEARCH("Cancelado",I1942)))</formula>
    </cfRule>
    <cfRule type="containsText" dxfId="10518" priority="14054" operator="containsText" text="Entregado">
      <formula>NOT(ISERROR(SEARCH("Entregado",I1942)))</formula>
    </cfRule>
    <cfRule type="containsText" dxfId="10517" priority="14055" operator="containsText" text="Entregado">
      <formula>NOT(ISERROR(SEARCH("Entregado",I1942)))</formula>
    </cfRule>
    <cfRule type="containsText" dxfId="10516" priority="14056" operator="containsText" text="En proceso">
      <formula>NOT(ISERROR(SEARCH("En proceso",I1942)))</formula>
    </cfRule>
  </conditionalFormatting>
  <conditionalFormatting sqref="J1942">
    <cfRule type="containsText" dxfId="10515" priority="14051" operator="containsText" text="TRUE">
      <formula>NOT(ISERROR(SEARCH("TRUE",J1942)))</formula>
    </cfRule>
  </conditionalFormatting>
  <conditionalFormatting sqref="G1941">
    <cfRule type="expression" dxfId="10514" priority="14050">
      <formula>K1941&gt;L1941</formula>
    </cfRule>
  </conditionalFormatting>
  <conditionalFormatting sqref="I1941">
    <cfRule type="containsText" dxfId="10513" priority="14045" operator="containsText" text="No Encontrado">
      <formula>NOT(ISERROR(SEARCH("No Encontrado",I1941)))</formula>
    </cfRule>
    <cfRule type="containsText" dxfId="10512" priority="14046" operator="containsText" text="Cancelado">
      <formula>NOT(ISERROR(SEARCH("Cancelado",I1941)))</formula>
    </cfRule>
    <cfRule type="containsText" dxfId="10511" priority="14047" operator="containsText" text="Entregado">
      <formula>NOT(ISERROR(SEARCH("Entregado",I1941)))</formula>
    </cfRule>
    <cfRule type="containsText" dxfId="10510" priority="14048" operator="containsText" text="Entregado">
      <formula>NOT(ISERROR(SEARCH("Entregado",I1941)))</formula>
    </cfRule>
    <cfRule type="containsText" dxfId="10509" priority="14049" operator="containsText" text="En proceso">
      <formula>NOT(ISERROR(SEARCH("En proceso",I1941)))</formula>
    </cfRule>
  </conditionalFormatting>
  <conditionalFormatting sqref="J1941">
    <cfRule type="containsText" dxfId="10508" priority="14044" operator="containsText" text="TRUE">
      <formula>NOT(ISERROR(SEARCH("TRUE",J1941)))</formula>
    </cfRule>
  </conditionalFormatting>
  <conditionalFormatting sqref="G1940">
    <cfRule type="expression" dxfId="10507" priority="14043">
      <formula>K1940&gt;L1940</formula>
    </cfRule>
  </conditionalFormatting>
  <conditionalFormatting sqref="J1940">
    <cfRule type="containsText" dxfId="10506" priority="14037" operator="containsText" text="TRUE">
      <formula>NOT(ISERROR(SEARCH("TRUE",J1940)))</formula>
    </cfRule>
  </conditionalFormatting>
  <conditionalFormatting sqref="G1939">
    <cfRule type="expression" dxfId="10505" priority="14036">
      <formula>K1939&gt;L1939</formula>
    </cfRule>
  </conditionalFormatting>
  <conditionalFormatting sqref="I1939">
    <cfRule type="containsText" dxfId="10504" priority="14031" operator="containsText" text="No Encontrado">
      <formula>NOT(ISERROR(SEARCH("No Encontrado",I1939)))</formula>
    </cfRule>
    <cfRule type="containsText" dxfId="10503" priority="14032" operator="containsText" text="Cancelado">
      <formula>NOT(ISERROR(SEARCH("Cancelado",I1939)))</formula>
    </cfRule>
    <cfRule type="containsText" dxfId="10502" priority="14033" operator="containsText" text="Entregado">
      <formula>NOT(ISERROR(SEARCH("Entregado",I1939)))</formula>
    </cfRule>
    <cfRule type="containsText" dxfId="10501" priority="14034" operator="containsText" text="Entregado">
      <formula>NOT(ISERROR(SEARCH("Entregado",I1939)))</formula>
    </cfRule>
    <cfRule type="containsText" dxfId="10500" priority="14035" operator="containsText" text="En proceso">
      <formula>NOT(ISERROR(SEARCH("En proceso",I1939)))</formula>
    </cfRule>
  </conditionalFormatting>
  <conditionalFormatting sqref="J1939">
    <cfRule type="containsText" dxfId="10499" priority="14030" operator="containsText" text="TRUE">
      <formula>NOT(ISERROR(SEARCH("TRUE",J1939)))</formula>
    </cfRule>
  </conditionalFormatting>
  <conditionalFormatting sqref="G1938">
    <cfRule type="expression" dxfId="10498" priority="14029">
      <formula>K1938&gt;L1938</formula>
    </cfRule>
  </conditionalFormatting>
  <conditionalFormatting sqref="I1938">
    <cfRule type="containsText" dxfId="10497" priority="14024" operator="containsText" text="No Encontrado">
      <formula>NOT(ISERROR(SEARCH("No Encontrado",I1938)))</formula>
    </cfRule>
    <cfRule type="containsText" dxfId="10496" priority="14025" operator="containsText" text="Cancelado">
      <formula>NOT(ISERROR(SEARCH("Cancelado",I1938)))</formula>
    </cfRule>
    <cfRule type="containsText" dxfId="10495" priority="14026" operator="containsText" text="Entregado">
      <formula>NOT(ISERROR(SEARCH("Entregado",I1938)))</formula>
    </cfRule>
    <cfRule type="containsText" dxfId="10494" priority="14027" operator="containsText" text="Entregado">
      <formula>NOT(ISERROR(SEARCH("Entregado",I1938)))</formula>
    </cfRule>
    <cfRule type="containsText" dxfId="10493" priority="14028" operator="containsText" text="En proceso">
      <formula>NOT(ISERROR(SEARCH("En proceso",I1938)))</formula>
    </cfRule>
  </conditionalFormatting>
  <conditionalFormatting sqref="J1938">
    <cfRule type="containsText" dxfId="10492" priority="14023" operator="containsText" text="TRUE">
      <formula>NOT(ISERROR(SEARCH("TRUE",J1938)))</formula>
    </cfRule>
  </conditionalFormatting>
  <conditionalFormatting sqref="G1937">
    <cfRule type="expression" dxfId="10491" priority="14022">
      <formula>K1937&gt;L1937</formula>
    </cfRule>
  </conditionalFormatting>
  <conditionalFormatting sqref="I1937">
    <cfRule type="containsText" dxfId="10490" priority="14017" operator="containsText" text="No Encontrado">
      <formula>NOT(ISERROR(SEARCH("No Encontrado",I1937)))</formula>
    </cfRule>
    <cfRule type="containsText" dxfId="10489" priority="14018" operator="containsText" text="Cancelado">
      <formula>NOT(ISERROR(SEARCH("Cancelado",I1937)))</formula>
    </cfRule>
    <cfRule type="containsText" dxfId="10488" priority="14019" operator="containsText" text="Entregado">
      <formula>NOT(ISERROR(SEARCH("Entregado",I1937)))</formula>
    </cfRule>
    <cfRule type="containsText" dxfId="10487" priority="14020" operator="containsText" text="Entregado">
      <formula>NOT(ISERROR(SEARCH("Entregado",I1937)))</formula>
    </cfRule>
    <cfRule type="containsText" dxfId="10486" priority="14021" operator="containsText" text="En proceso">
      <formula>NOT(ISERROR(SEARCH("En proceso",I1937)))</formula>
    </cfRule>
  </conditionalFormatting>
  <conditionalFormatting sqref="J1937">
    <cfRule type="containsText" dxfId="10485" priority="14016" operator="containsText" text="TRUE">
      <formula>NOT(ISERROR(SEARCH("TRUE",J1937)))</formula>
    </cfRule>
  </conditionalFormatting>
  <conditionalFormatting sqref="G1936">
    <cfRule type="expression" dxfId="10484" priority="14015">
      <formula>K1936&gt;L1936</formula>
    </cfRule>
  </conditionalFormatting>
  <conditionalFormatting sqref="I1936">
    <cfRule type="containsText" dxfId="10483" priority="14010" operator="containsText" text="No Encontrado">
      <formula>NOT(ISERROR(SEARCH("No Encontrado",I1936)))</formula>
    </cfRule>
    <cfRule type="containsText" dxfId="10482" priority="14011" operator="containsText" text="Cancelado">
      <formula>NOT(ISERROR(SEARCH("Cancelado",I1936)))</formula>
    </cfRule>
    <cfRule type="containsText" dxfId="10481" priority="14012" operator="containsText" text="Entregado">
      <formula>NOT(ISERROR(SEARCH("Entregado",I1936)))</formula>
    </cfRule>
    <cfRule type="containsText" dxfId="10480" priority="14013" operator="containsText" text="Entregado">
      <formula>NOT(ISERROR(SEARCH("Entregado",I1936)))</formula>
    </cfRule>
    <cfRule type="containsText" dxfId="10479" priority="14014" operator="containsText" text="En proceso">
      <formula>NOT(ISERROR(SEARCH("En proceso",I1936)))</formula>
    </cfRule>
  </conditionalFormatting>
  <conditionalFormatting sqref="J1936">
    <cfRule type="containsText" dxfId="10478" priority="14009" operator="containsText" text="TRUE">
      <formula>NOT(ISERROR(SEARCH("TRUE",J1936)))</formula>
    </cfRule>
  </conditionalFormatting>
  <conditionalFormatting sqref="G1935">
    <cfRule type="expression" dxfId="10477" priority="14008">
      <formula>K1935&gt;L1935</formula>
    </cfRule>
  </conditionalFormatting>
  <conditionalFormatting sqref="I1935">
    <cfRule type="containsText" dxfId="10476" priority="14003" operator="containsText" text="No Encontrado">
      <formula>NOT(ISERROR(SEARCH("No Encontrado",I1935)))</formula>
    </cfRule>
    <cfRule type="containsText" dxfId="10475" priority="14004" operator="containsText" text="Cancelado">
      <formula>NOT(ISERROR(SEARCH("Cancelado",I1935)))</formula>
    </cfRule>
    <cfRule type="containsText" dxfId="10474" priority="14005" operator="containsText" text="Entregado">
      <formula>NOT(ISERROR(SEARCH("Entregado",I1935)))</formula>
    </cfRule>
    <cfRule type="containsText" dxfId="10473" priority="14006" operator="containsText" text="Entregado">
      <formula>NOT(ISERROR(SEARCH("Entregado",I1935)))</formula>
    </cfRule>
    <cfRule type="containsText" dxfId="10472" priority="14007" operator="containsText" text="En proceso">
      <formula>NOT(ISERROR(SEARCH("En proceso",I1935)))</formula>
    </cfRule>
  </conditionalFormatting>
  <conditionalFormatting sqref="J1935">
    <cfRule type="containsText" dxfId="10471" priority="14002" operator="containsText" text="TRUE">
      <formula>NOT(ISERROR(SEARCH("TRUE",J1935)))</formula>
    </cfRule>
  </conditionalFormatting>
  <conditionalFormatting sqref="G1934">
    <cfRule type="expression" dxfId="10470" priority="14001">
      <formula>K1934&gt;L1934</formula>
    </cfRule>
  </conditionalFormatting>
  <conditionalFormatting sqref="I1934">
    <cfRule type="containsText" dxfId="10469" priority="13996" operator="containsText" text="No Encontrado">
      <formula>NOT(ISERROR(SEARCH("No Encontrado",I1934)))</formula>
    </cfRule>
    <cfRule type="containsText" dxfId="10468" priority="13997" operator="containsText" text="Cancelado">
      <formula>NOT(ISERROR(SEARCH("Cancelado",I1934)))</formula>
    </cfRule>
    <cfRule type="containsText" dxfId="10467" priority="13998" operator="containsText" text="Entregado">
      <formula>NOT(ISERROR(SEARCH("Entregado",I1934)))</formula>
    </cfRule>
    <cfRule type="containsText" dxfId="10466" priority="13999" operator="containsText" text="Entregado">
      <formula>NOT(ISERROR(SEARCH("Entregado",I1934)))</formula>
    </cfRule>
    <cfRule type="containsText" dxfId="10465" priority="14000" operator="containsText" text="En proceso">
      <formula>NOT(ISERROR(SEARCH("En proceso",I1934)))</formula>
    </cfRule>
  </conditionalFormatting>
  <conditionalFormatting sqref="J1934">
    <cfRule type="containsText" dxfId="10464" priority="13995" operator="containsText" text="TRUE">
      <formula>NOT(ISERROR(SEARCH("TRUE",J1934)))</formula>
    </cfRule>
  </conditionalFormatting>
  <conditionalFormatting sqref="I1940">
    <cfRule type="containsText" dxfId="10463" priority="13990" operator="containsText" text="No Encontrado">
      <formula>NOT(ISERROR(SEARCH("No Encontrado",I1940)))</formula>
    </cfRule>
    <cfRule type="containsText" dxfId="10462" priority="13991" operator="containsText" text="Cancelado">
      <formula>NOT(ISERROR(SEARCH("Cancelado",I1940)))</formula>
    </cfRule>
    <cfRule type="containsText" dxfId="10461" priority="13992" operator="containsText" text="Entregado">
      <formula>NOT(ISERROR(SEARCH("Entregado",I1940)))</formula>
    </cfRule>
    <cfRule type="containsText" dxfId="10460" priority="13993" operator="containsText" text="Entregado">
      <formula>NOT(ISERROR(SEARCH("Entregado",I1940)))</formula>
    </cfRule>
    <cfRule type="containsText" dxfId="10459" priority="13994" operator="containsText" text="En proceso">
      <formula>NOT(ISERROR(SEARCH("En proceso",I1940)))</formula>
    </cfRule>
  </conditionalFormatting>
  <conditionalFormatting sqref="G1933">
    <cfRule type="expression" dxfId="10458" priority="13989">
      <formula>K1933&gt;L1933</formula>
    </cfRule>
  </conditionalFormatting>
  <conditionalFormatting sqref="I1933">
    <cfRule type="containsText" dxfId="10457" priority="13984" operator="containsText" text="No Encontrado">
      <formula>NOT(ISERROR(SEARCH("No Encontrado",I1933)))</formula>
    </cfRule>
    <cfRule type="containsText" dxfId="10456" priority="13985" operator="containsText" text="Cancelado">
      <formula>NOT(ISERROR(SEARCH("Cancelado",I1933)))</formula>
    </cfRule>
    <cfRule type="containsText" dxfId="10455" priority="13986" operator="containsText" text="Entregado">
      <formula>NOT(ISERROR(SEARCH("Entregado",I1933)))</formula>
    </cfRule>
    <cfRule type="containsText" dxfId="10454" priority="13987" operator="containsText" text="Entregado">
      <formula>NOT(ISERROR(SEARCH("Entregado",I1933)))</formula>
    </cfRule>
    <cfRule type="containsText" dxfId="10453" priority="13988" operator="containsText" text="En proceso">
      <formula>NOT(ISERROR(SEARCH("En proceso",I1933)))</formula>
    </cfRule>
  </conditionalFormatting>
  <conditionalFormatting sqref="J1933">
    <cfRule type="containsText" dxfId="10452" priority="13983" operator="containsText" text="TRUE">
      <formula>NOT(ISERROR(SEARCH("TRUE",J1933)))</formula>
    </cfRule>
  </conditionalFormatting>
  <conditionalFormatting sqref="G1932">
    <cfRule type="expression" dxfId="10451" priority="13982">
      <formula>K1932&gt;L1932</formula>
    </cfRule>
  </conditionalFormatting>
  <conditionalFormatting sqref="I1932">
    <cfRule type="containsText" dxfId="10450" priority="13977" operator="containsText" text="No Encontrado">
      <formula>NOT(ISERROR(SEARCH("No Encontrado",I1932)))</formula>
    </cfRule>
    <cfRule type="containsText" dxfId="10449" priority="13978" operator="containsText" text="Cancelado">
      <formula>NOT(ISERROR(SEARCH("Cancelado",I1932)))</formula>
    </cfRule>
    <cfRule type="containsText" dxfId="10448" priority="13979" operator="containsText" text="Entregado">
      <formula>NOT(ISERROR(SEARCH("Entregado",I1932)))</formula>
    </cfRule>
    <cfRule type="containsText" dxfId="10447" priority="13980" operator="containsText" text="Entregado">
      <formula>NOT(ISERROR(SEARCH("Entregado",I1932)))</formula>
    </cfRule>
    <cfRule type="containsText" dxfId="10446" priority="13981" operator="containsText" text="En proceso">
      <formula>NOT(ISERROR(SEARCH("En proceso",I1932)))</formula>
    </cfRule>
  </conditionalFormatting>
  <conditionalFormatting sqref="J1932">
    <cfRule type="containsText" dxfId="10445" priority="13976" operator="containsText" text="TRUE">
      <formula>NOT(ISERROR(SEARCH("TRUE",J1932)))</formula>
    </cfRule>
  </conditionalFormatting>
  <conditionalFormatting sqref="G1931">
    <cfRule type="expression" dxfId="10444" priority="13975">
      <formula>K1931&gt;L1931</formula>
    </cfRule>
  </conditionalFormatting>
  <conditionalFormatting sqref="I1931">
    <cfRule type="containsText" dxfId="10443" priority="13970" operator="containsText" text="No Encontrado">
      <formula>NOT(ISERROR(SEARCH("No Encontrado",I1931)))</formula>
    </cfRule>
    <cfRule type="containsText" dxfId="10442" priority="13971" operator="containsText" text="Cancelado">
      <formula>NOT(ISERROR(SEARCH("Cancelado",I1931)))</formula>
    </cfRule>
    <cfRule type="containsText" dxfId="10441" priority="13972" operator="containsText" text="Entregado">
      <formula>NOT(ISERROR(SEARCH("Entregado",I1931)))</formula>
    </cfRule>
    <cfRule type="containsText" dxfId="10440" priority="13973" operator="containsText" text="Entregado">
      <formula>NOT(ISERROR(SEARCH("Entregado",I1931)))</formula>
    </cfRule>
    <cfRule type="containsText" dxfId="10439" priority="13974" operator="containsText" text="En proceso">
      <formula>NOT(ISERROR(SEARCH("En proceso",I1931)))</formula>
    </cfRule>
  </conditionalFormatting>
  <conditionalFormatting sqref="J1931">
    <cfRule type="containsText" dxfId="10438" priority="13969" operator="containsText" text="TRUE">
      <formula>NOT(ISERROR(SEARCH("TRUE",J1931)))</formula>
    </cfRule>
  </conditionalFormatting>
  <conditionalFormatting sqref="G1930">
    <cfRule type="expression" dxfId="10437" priority="13968">
      <formula>K1930&gt;L1930</formula>
    </cfRule>
  </conditionalFormatting>
  <conditionalFormatting sqref="I1930">
    <cfRule type="containsText" dxfId="10436" priority="13963" operator="containsText" text="No Encontrado">
      <formula>NOT(ISERROR(SEARCH("No Encontrado",I1930)))</formula>
    </cfRule>
    <cfRule type="containsText" dxfId="10435" priority="13964" operator="containsText" text="Cancelado">
      <formula>NOT(ISERROR(SEARCH("Cancelado",I1930)))</formula>
    </cfRule>
    <cfRule type="containsText" dxfId="10434" priority="13965" operator="containsText" text="Entregado">
      <formula>NOT(ISERROR(SEARCH("Entregado",I1930)))</formula>
    </cfRule>
    <cfRule type="containsText" dxfId="10433" priority="13966" operator="containsText" text="Entregado">
      <formula>NOT(ISERROR(SEARCH("Entregado",I1930)))</formula>
    </cfRule>
    <cfRule type="containsText" dxfId="10432" priority="13967" operator="containsText" text="En proceso">
      <formula>NOT(ISERROR(SEARCH("En proceso",I1930)))</formula>
    </cfRule>
  </conditionalFormatting>
  <conditionalFormatting sqref="J1930">
    <cfRule type="containsText" dxfId="10431" priority="13962" operator="containsText" text="TRUE">
      <formula>NOT(ISERROR(SEARCH("TRUE",J1930)))</formula>
    </cfRule>
  </conditionalFormatting>
  <conditionalFormatting sqref="G1929">
    <cfRule type="expression" dxfId="10430" priority="13961">
      <formula>K1929&gt;L1929</formula>
    </cfRule>
  </conditionalFormatting>
  <conditionalFormatting sqref="I1929">
    <cfRule type="containsText" dxfId="10429" priority="13956" operator="containsText" text="No Encontrado">
      <formula>NOT(ISERROR(SEARCH("No Encontrado",I1929)))</formula>
    </cfRule>
    <cfRule type="containsText" dxfId="10428" priority="13957" operator="containsText" text="Cancelado">
      <formula>NOT(ISERROR(SEARCH("Cancelado",I1929)))</formula>
    </cfRule>
    <cfRule type="containsText" dxfId="10427" priority="13958" operator="containsText" text="Entregado">
      <formula>NOT(ISERROR(SEARCH("Entregado",I1929)))</formula>
    </cfRule>
    <cfRule type="containsText" dxfId="10426" priority="13959" operator="containsText" text="Entregado">
      <formula>NOT(ISERROR(SEARCH("Entregado",I1929)))</formula>
    </cfRule>
    <cfRule type="containsText" dxfId="10425" priority="13960" operator="containsText" text="En proceso">
      <formula>NOT(ISERROR(SEARCH("En proceso",I1929)))</formula>
    </cfRule>
  </conditionalFormatting>
  <conditionalFormatting sqref="J1929">
    <cfRule type="containsText" dxfId="10424" priority="13955" operator="containsText" text="TRUE">
      <formula>NOT(ISERROR(SEARCH("TRUE",J1929)))</formula>
    </cfRule>
  </conditionalFormatting>
  <conditionalFormatting sqref="G1928">
    <cfRule type="expression" dxfId="10423" priority="13954">
      <formula>K1928&gt;L1928</formula>
    </cfRule>
  </conditionalFormatting>
  <conditionalFormatting sqref="I1928">
    <cfRule type="containsText" dxfId="10422" priority="13949" operator="containsText" text="No Encontrado">
      <formula>NOT(ISERROR(SEARCH("No Encontrado",I1928)))</formula>
    </cfRule>
    <cfRule type="containsText" dxfId="10421" priority="13950" operator="containsText" text="Cancelado">
      <formula>NOT(ISERROR(SEARCH("Cancelado",I1928)))</formula>
    </cfRule>
    <cfRule type="containsText" dxfId="10420" priority="13951" operator="containsText" text="Entregado">
      <formula>NOT(ISERROR(SEARCH("Entregado",I1928)))</formula>
    </cfRule>
    <cfRule type="containsText" dxfId="10419" priority="13952" operator="containsText" text="Entregado">
      <formula>NOT(ISERROR(SEARCH("Entregado",I1928)))</formula>
    </cfRule>
    <cfRule type="containsText" dxfId="10418" priority="13953" operator="containsText" text="En proceso">
      <formula>NOT(ISERROR(SEARCH("En proceso",I1928)))</formula>
    </cfRule>
  </conditionalFormatting>
  <conditionalFormatting sqref="J1928">
    <cfRule type="containsText" dxfId="10417" priority="13948" operator="containsText" text="TRUE">
      <formula>NOT(ISERROR(SEARCH("TRUE",J1928)))</formula>
    </cfRule>
  </conditionalFormatting>
  <conditionalFormatting sqref="G1927">
    <cfRule type="expression" dxfId="10416" priority="13947">
      <formula>K1927&gt;L1927</formula>
    </cfRule>
  </conditionalFormatting>
  <conditionalFormatting sqref="I1927">
    <cfRule type="containsText" dxfId="10415" priority="13942" operator="containsText" text="No Encontrado">
      <formula>NOT(ISERROR(SEARCH("No Encontrado",I1927)))</formula>
    </cfRule>
    <cfRule type="containsText" dxfId="10414" priority="13943" operator="containsText" text="Cancelado">
      <formula>NOT(ISERROR(SEARCH("Cancelado",I1927)))</formula>
    </cfRule>
    <cfRule type="containsText" dxfId="10413" priority="13944" operator="containsText" text="Entregado">
      <formula>NOT(ISERROR(SEARCH("Entregado",I1927)))</formula>
    </cfRule>
    <cfRule type="containsText" dxfId="10412" priority="13945" operator="containsText" text="Entregado">
      <formula>NOT(ISERROR(SEARCH("Entregado",I1927)))</formula>
    </cfRule>
    <cfRule type="containsText" dxfId="10411" priority="13946" operator="containsText" text="En proceso">
      <formula>NOT(ISERROR(SEARCH("En proceso",I1927)))</formula>
    </cfRule>
  </conditionalFormatting>
  <conditionalFormatting sqref="J1927">
    <cfRule type="containsText" dxfId="10410" priority="13941" operator="containsText" text="TRUE">
      <formula>NOT(ISERROR(SEARCH("TRUE",J1927)))</formula>
    </cfRule>
  </conditionalFormatting>
  <conditionalFormatting sqref="G1926">
    <cfRule type="expression" dxfId="10409" priority="13940">
      <formula>K1926&gt;L1926</formula>
    </cfRule>
  </conditionalFormatting>
  <conditionalFormatting sqref="I1926">
    <cfRule type="containsText" dxfId="10408" priority="13935" operator="containsText" text="No Encontrado">
      <formula>NOT(ISERROR(SEARCH("No Encontrado",I1926)))</formula>
    </cfRule>
    <cfRule type="containsText" dxfId="10407" priority="13936" operator="containsText" text="Cancelado">
      <formula>NOT(ISERROR(SEARCH("Cancelado",I1926)))</formula>
    </cfRule>
    <cfRule type="containsText" dxfId="10406" priority="13937" operator="containsText" text="Entregado">
      <formula>NOT(ISERROR(SEARCH("Entregado",I1926)))</formula>
    </cfRule>
    <cfRule type="containsText" dxfId="10405" priority="13938" operator="containsText" text="Entregado">
      <formula>NOT(ISERROR(SEARCH("Entregado",I1926)))</formula>
    </cfRule>
    <cfRule type="containsText" dxfId="10404" priority="13939" operator="containsText" text="En proceso">
      <formula>NOT(ISERROR(SEARCH("En proceso",I1926)))</formula>
    </cfRule>
  </conditionalFormatting>
  <conditionalFormatting sqref="J1926">
    <cfRule type="containsText" dxfId="10403" priority="13934" operator="containsText" text="TRUE">
      <formula>NOT(ISERROR(SEARCH("TRUE",J1926)))</formula>
    </cfRule>
  </conditionalFormatting>
  <conditionalFormatting sqref="G1925">
    <cfRule type="expression" dxfId="10402" priority="13933">
      <formula>K1925&gt;L1925</formula>
    </cfRule>
  </conditionalFormatting>
  <conditionalFormatting sqref="I1925">
    <cfRule type="containsText" dxfId="10401" priority="13928" operator="containsText" text="No Encontrado">
      <formula>NOT(ISERROR(SEARCH("No Encontrado",I1925)))</formula>
    </cfRule>
    <cfRule type="containsText" dxfId="10400" priority="13929" operator="containsText" text="Cancelado">
      <formula>NOT(ISERROR(SEARCH("Cancelado",I1925)))</formula>
    </cfRule>
    <cfRule type="containsText" dxfId="10399" priority="13930" operator="containsText" text="Entregado">
      <formula>NOT(ISERROR(SEARCH("Entregado",I1925)))</formula>
    </cfRule>
    <cfRule type="containsText" dxfId="10398" priority="13931" operator="containsText" text="Entregado">
      <formula>NOT(ISERROR(SEARCH("Entregado",I1925)))</formula>
    </cfRule>
    <cfRule type="containsText" dxfId="10397" priority="13932" operator="containsText" text="En proceso">
      <formula>NOT(ISERROR(SEARCH("En proceso",I1925)))</formula>
    </cfRule>
  </conditionalFormatting>
  <conditionalFormatting sqref="J1925">
    <cfRule type="containsText" dxfId="10396" priority="13927" operator="containsText" text="TRUE">
      <formula>NOT(ISERROR(SEARCH("TRUE",J1925)))</formula>
    </cfRule>
  </conditionalFormatting>
  <conditionalFormatting sqref="G1924">
    <cfRule type="expression" dxfId="10395" priority="13926">
      <formula>K1924&gt;L1924</formula>
    </cfRule>
  </conditionalFormatting>
  <conditionalFormatting sqref="I1924">
    <cfRule type="containsText" dxfId="10394" priority="13921" operator="containsText" text="No Encontrado">
      <formula>NOT(ISERROR(SEARCH("No Encontrado",I1924)))</formula>
    </cfRule>
    <cfRule type="containsText" dxfId="10393" priority="13922" operator="containsText" text="Cancelado">
      <formula>NOT(ISERROR(SEARCH("Cancelado",I1924)))</formula>
    </cfRule>
    <cfRule type="containsText" dxfId="10392" priority="13923" operator="containsText" text="Entregado">
      <formula>NOT(ISERROR(SEARCH("Entregado",I1924)))</formula>
    </cfRule>
    <cfRule type="containsText" dxfId="10391" priority="13924" operator="containsText" text="Entregado">
      <formula>NOT(ISERROR(SEARCH("Entregado",I1924)))</formula>
    </cfRule>
    <cfRule type="containsText" dxfId="10390" priority="13925" operator="containsText" text="En proceso">
      <formula>NOT(ISERROR(SEARCH("En proceso",I1924)))</formula>
    </cfRule>
  </conditionalFormatting>
  <conditionalFormatting sqref="J1924">
    <cfRule type="containsText" dxfId="10389" priority="13920" operator="containsText" text="TRUE">
      <formula>NOT(ISERROR(SEARCH("TRUE",J1924)))</formula>
    </cfRule>
  </conditionalFormatting>
  <conditionalFormatting sqref="G1923">
    <cfRule type="expression" dxfId="10388" priority="13919">
      <formula>K1923&gt;L1923</formula>
    </cfRule>
  </conditionalFormatting>
  <conditionalFormatting sqref="I1923">
    <cfRule type="containsText" dxfId="10387" priority="13914" operator="containsText" text="No Encontrado">
      <formula>NOT(ISERROR(SEARCH("No Encontrado",I1923)))</formula>
    </cfRule>
    <cfRule type="containsText" dxfId="10386" priority="13915" operator="containsText" text="Cancelado">
      <formula>NOT(ISERROR(SEARCH("Cancelado",I1923)))</formula>
    </cfRule>
    <cfRule type="containsText" dxfId="10385" priority="13916" operator="containsText" text="Entregado">
      <formula>NOT(ISERROR(SEARCH("Entregado",I1923)))</formula>
    </cfRule>
    <cfRule type="containsText" dxfId="10384" priority="13917" operator="containsText" text="Entregado">
      <formula>NOT(ISERROR(SEARCH("Entregado",I1923)))</formula>
    </cfRule>
    <cfRule type="containsText" dxfId="10383" priority="13918" operator="containsText" text="En proceso">
      <formula>NOT(ISERROR(SEARCH("En proceso",I1923)))</formula>
    </cfRule>
  </conditionalFormatting>
  <conditionalFormatting sqref="J1923">
    <cfRule type="containsText" dxfId="10382" priority="13913" operator="containsText" text="TRUE">
      <formula>NOT(ISERROR(SEARCH("TRUE",J1923)))</formula>
    </cfRule>
  </conditionalFormatting>
  <conditionalFormatting sqref="G1922">
    <cfRule type="expression" dxfId="10381" priority="13912">
      <formula>K1922&gt;L1922</formula>
    </cfRule>
  </conditionalFormatting>
  <conditionalFormatting sqref="I1922">
    <cfRule type="containsText" dxfId="10380" priority="13907" operator="containsText" text="No Encontrado">
      <formula>NOT(ISERROR(SEARCH("No Encontrado",I1922)))</formula>
    </cfRule>
    <cfRule type="containsText" dxfId="10379" priority="13908" operator="containsText" text="Cancelado">
      <formula>NOT(ISERROR(SEARCH("Cancelado",I1922)))</formula>
    </cfRule>
    <cfRule type="containsText" dxfId="10378" priority="13909" operator="containsText" text="Entregado">
      <formula>NOT(ISERROR(SEARCH("Entregado",I1922)))</formula>
    </cfRule>
    <cfRule type="containsText" dxfId="10377" priority="13910" operator="containsText" text="Entregado">
      <formula>NOT(ISERROR(SEARCH("Entregado",I1922)))</formula>
    </cfRule>
    <cfRule type="containsText" dxfId="10376" priority="13911" operator="containsText" text="En proceso">
      <formula>NOT(ISERROR(SEARCH("En proceso",I1922)))</formula>
    </cfRule>
  </conditionalFormatting>
  <conditionalFormatting sqref="J1922">
    <cfRule type="containsText" dxfId="10375" priority="13906" operator="containsText" text="TRUE">
      <formula>NOT(ISERROR(SEARCH("TRUE",J1922)))</formula>
    </cfRule>
  </conditionalFormatting>
  <conditionalFormatting sqref="G1921">
    <cfRule type="expression" dxfId="10374" priority="13905">
      <formula>K1921&gt;L1921</formula>
    </cfRule>
  </conditionalFormatting>
  <conditionalFormatting sqref="I1921">
    <cfRule type="containsText" dxfId="10373" priority="13900" operator="containsText" text="No Encontrado">
      <formula>NOT(ISERROR(SEARCH("No Encontrado",I1921)))</formula>
    </cfRule>
    <cfRule type="containsText" dxfId="10372" priority="13901" operator="containsText" text="Cancelado">
      <formula>NOT(ISERROR(SEARCH("Cancelado",I1921)))</formula>
    </cfRule>
    <cfRule type="containsText" dxfId="10371" priority="13902" operator="containsText" text="Entregado">
      <formula>NOT(ISERROR(SEARCH("Entregado",I1921)))</formula>
    </cfRule>
    <cfRule type="containsText" dxfId="10370" priority="13903" operator="containsText" text="Entregado">
      <formula>NOT(ISERROR(SEARCH("Entregado",I1921)))</formula>
    </cfRule>
    <cfRule type="containsText" dxfId="10369" priority="13904" operator="containsText" text="En proceso">
      <formula>NOT(ISERROR(SEARCH("En proceso",I1921)))</formula>
    </cfRule>
  </conditionalFormatting>
  <conditionalFormatting sqref="J1921">
    <cfRule type="containsText" dxfId="10368" priority="13899" operator="containsText" text="TRUE">
      <formula>NOT(ISERROR(SEARCH("TRUE",J1921)))</formula>
    </cfRule>
  </conditionalFormatting>
  <conditionalFormatting sqref="G1920">
    <cfRule type="expression" dxfId="10367" priority="13898">
      <formula>K1920&gt;L1920</formula>
    </cfRule>
  </conditionalFormatting>
  <conditionalFormatting sqref="I1920">
    <cfRule type="containsText" dxfId="10366" priority="13893" operator="containsText" text="No Encontrado">
      <formula>NOT(ISERROR(SEARCH("No Encontrado",I1920)))</formula>
    </cfRule>
    <cfRule type="containsText" dxfId="10365" priority="13894" operator="containsText" text="Cancelado">
      <formula>NOT(ISERROR(SEARCH("Cancelado",I1920)))</formula>
    </cfRule>
    <cfRule type="containsText" dxfId="10364" priority="13895" operator="containsText" text="Entregado">
      <formula>NOT(ISERROR(SEARCH("Entregado",I1920)))</formula>
    </cfRule>
    <cfRule type="containsText" dxfId="10363" priority="13896" operator="containsText" text="Entregado">
      <formula>NOT(ISERROR(SEARCH("Entregado",I1920)))</formula>
    </cfRule>
    <cfRule type="containsText" dxfId="10362" priority="13897" operator="containsText" text="En proceso">
      <formula>NOT(ISERROR(SEARCH("En proceso",I1920)))</formula>
    </cfRule>
  </conditionalFormatting>
  <conditionalFormatting sqref="J1920">
    <cfRule type="containsText" dxfId="10361" priority="13892" operator="containsText" text="TRUE">
      <formula>NOT(ISERROR(SEARCH("TRUE",J1920)))</formula>
    </cfRule>
  </conditionalFormatting>
  <conditionalFormatting sqref="G1919">
    <cfRule type="expression" dxfId="10360" priority="13891">
      <formula>K1919&gt;L1919</formula>
    </cfRule>
  </conditionalFormatting>
  <conditionalFormatting sqref="I1919">
    <cfRule type="containsText" dxfId="10359" priority="13886" operator="containsText" text="No Encontrado">
      <formula>NOT(ISERROR(SEARCH("No Encontrado",I1919)))</formula>
    </cfRule>
    <cfRule type="containsText" dxfId="10358" priority="13887" operator="containsText" text="Cancelado">
      <formula>NOT(ISERROR(SEARCH("Cancelado",I1919)))</formula>
    </cfRule>
    <cfRule type="containsText" dxfId="10357" priority="13888" operator="containsText" text="Entregado">
      <formula>NOT(ISERROR(SEARCH("Entregado",I1919)))</formula>
    </cfRule>
    <cfRule type="containsText" dxfId="10356" priority="13889" operator="containsText" text="Entregado">
      <formula>NOT(ISERROR(SEARCH("Entregado",I1919)))</formula>
    </cfRule>
    <cfRule type="containsText" dxfId="10355" priority="13890" operator="containsText" text="En proceso">
      <formula>NOT(ISERROR(SEARCH("En proceso",I1919)))</formula>
    </cfRule>
  </conditionalFormatting>
  <conditionalFormatting sqref="J1919">
    <cfRule type="containsText" dxfId="10354" priority="13885" operator="containsText" text="TRUE">
      <formula>NOT(ISERROR(SEARCH("TRUE",J1919)))</formula>
    </cfRule>
  </conditionalFormatting>
  <conditionalFormatting sqref="G1918">
    <cfRule type="expression" dxfId="10353" priority="13884">
      <formula>K1918&gt;L1918</formula>
    </cfRule>
  </conditionalFormatting>
  <conditionalFormatting sqref="I1918">
    <cfRule type="containsText" dxfId="10352" priority="13879" operator="containsText" text="No Encontrado">
      <formula>NOT(ISERROR(SEARCH("No Encontrado",I1918)))</formula>
    </cfRule>
    <cfRule type="containsText" dxfId="10351" priority="13880" operator="containsText" text="Cancelado">
      <formula>NOT(ISERROR(SEARCH("Cancelado",I1918)))</formula>
    </cfRule>
    <cfRule type="containsText" dxfId="10350" priority="13881" operator="containsText" text="Entregado">
      <formula>NOT(ISERROR(SEARCH("Entregado",I1918)))</formula>
    </cfRule>
    <cfRule type="containsText" dxfId="10349" priority="13882" operator="containsText" text="Entregado">
      <formula>NOT(ISERROR(SEARCH("Entregado",I1918)))</formula>
    </cfRule>
    <cfRule type="containsText" dxfId="10348" priority="13883" operator="containsText" text="En proceso">
      <formula>NOT(ISERROR(SEARCH("En proceso",I1918)))</formula>
    </cfRule>
  </conditionalFormatting>
  <conditionalFormatting sqref="J1918">
    <cfRule type="containsText" dxfId="10347" priority="13878" operator="containsText" text="TRUE">
      <formula>NOT(ISERROR(SEARCH("TRUE",J1918)))</formula>
    </cfRule>
  </conditionalFormatting>
  <conditionalFormatting sqref="G1917">
    <cfRule type="expression" dxfId="10346" priority="13877">
      <formula>K1917&gt;L1917</formula>
    </cfRule>
  </conditionalFormatting>
  <conditionalFormatting sqref="I1917">
    <cfRule type="containsText" dxfId="10345" priority="13872" operator="containsText" text="No Encontrado">
      <formula>NOT(ISERROR(SEARCH("No Encontrado",I1917)))</formula>
    </cfRule>
    <cfRule type="containsText" dxfId="10344" priority="13873" operator="containsText" text="Cancelado">
      <formula>NOT(ISERROR(SEARCH("Cancelado",I1917)))</formula>
    </cfRule>
    <cfRule type="containsText" dxfId="10343" priority="13874" operator="containsText" text="Entregado">
      <formula>NOT(ISERROR(SEARCH("Entregado",I1917)))</formula>
    </cfRule>
    <cfRule type="containsText" dxfId="10342" priority="13875" operator="containsText" text="Entregado">
      <formula>NOT(ISERROR(SEARCH("Entregado",I1917)))</formula>
    </cfRule>
    <cfRule type="containsText" dxfId="10341" priority="13876" operator="containsText" text="En proceso">
      <formula>NOT(ISERROR(SEARCH("En proceso",I1917)))</formula>
    </cfRule>
  </conditionalFormatting>
  <conditionalFormatting sqref="J1917">
    <cfRule type="containsText" dxfId="10340" priority="13871" operator="containsText" text="TRUE">
      <formula>NOT(ISERROR(SEARCH("TRUE",J1917)))</formula>
    </cfRule>
  </conditionalFormatting>
  <conditionalFormatting sqref="G1916">
    <cfRule type="expression" dxfId="10339" priority="13870">
      <formula>K1916&gt;L1916</formula>
    </cfRule>
  </conditionalFormatting>
  <conditionalFormatting sqref="I1916">
    <cfRule type="containsText" dxfId="10338" priority="13865" operator="containsText" text="No Encontrado">
      <formula>NOT(ISERROR(SEARCH("No Encontrado",I1916)))</formula>
    </cfRule>
    <cfRule type="containsText" dxfId="10337" priority="13866" operator="containsText" text="Cancelado">
      <formula>NOT(ISERROR(SEARCH("Cancelado",I1916)))</formula>
    </cfRule>
    <cfRule type="containsText" dxfId="10336" priority="13867" operator="containsText" text="Entregado">
      <formula>NOT(ISERROR(SEARCH("Entregado",I1916)))</formula>
    </cfRule>
    <cfRule type="containsText" dxfId="10335" priority="13868" operator="containsText" text="Entregado">
      <formula>NOT(ISERROR(SEARCH("Entregado",I1916)))</formula>
    </cfRule>
    <cfRule type="containsText" dxfId="10334" priority="13869" operator="containsText" text="En proceso">
      <formula>NOT(ISERROR(SEARCH("En proceso",I1916)))</formula>
    </cfRule>
  </conditionalFormatting>
  <conditionalFormatting sqref="J1916">
    <cfRule type="containsText" dxfId="10333" priority="13864" operator="containsText" text="TRUE">
      <formula>NOT(ISERROR(SEARCH("TRUE",J1916)))</formula>
    </cfRule>
  </conditionalFormatting>
  <conditionalFormatting sqref="G1915">
    <cfRule type="expression" dxfId="10332" priority="13863">
      <formula>K1915&gt;L1915</formula>
    </cfRule>
  </conditionalFormatting>
  <conditionalFormatting sqref="I1915">
    <cfRule type="containsText" dxfId="10331" priority="13858" operator="containsText" text="No Encontrado">
      <formula>NOT(ISERROR(SEARCH("No Encontrado",I1915)))</formula>
    </cfRule>
    <cfRule type="containsText" dxfId="10330" priority="13859" operator="containsText" text="Cancelado">
      <formula>NOT(ISERROR(SEARCH("Cancelado",I1915)))</formula>
    </cfRule>
    <cfRule type="containsText" dxfId="10329" priority="13860" operator="containsText" text="Entregado">
      <formula>NOT(ISERROR(SEARCH("Entregado",I1915)))</formula>
    </cfRule>
    <cfRule type="containsText" dxfId="10328" priority="13861" operator="containsText" text="Entregado">
      <formula>NOT(ISERROR(SEARCH("Entregado",I1915)))</formula>
    </cfRule>
    <cfRule type="containsText" dxfId="10327" priority="13862" operator="containsText" text="En proceso">
      <formula>NOT(ISERROR(SEARCH("En proceso",I1915)))</formula>
    </cfRule>
  </conditionalFormatting>
  <conditionalFormatting sqref="J1915">
    <cfRule type="containsText" dxfId="10326" priority="13857" operator="containsText" text="TRUE">
      <formula>NOT(ISERROR(SEARCH("TRUE",J1915)))</formula>
    </cfRule>
  </conditionalFormatting>
  <conditionalFormatting sqref="G1914">
    <cfRule type="expression" dxfId="10325" priority="13856">
      <formula>K1914&gt;L1914</formula>
    </cfRule>
  </conditionalFormatting>
  <conditionalFormatting sqref="I1914">
    <cfRule type="containsText" dxfId="10324" priority="13851" operator="containsText" text="No Encontrado">
      <formula>NOT(ISERROR(SEARCH("No Encontrado",I1914)))</formula>
    </cfRule>
    <cfRule type="containsText" dxfId="10323" priority="13852" operator="containsText" text="Cancelado">
      <formula>NOT(ISERROR(SEARCH("Cancelado",I1914)))</formula>
    </cfRule>
    <cfRule type="containsText" dxfId="10322" priority="13853" operator="containsText" text="Entregado">
      <formula>NOT(ISERROR(SEARCH("Entregado",I1914)))</formula>
    </cfRule>
    <cfRule type="containsText" dxfId="10321" priority="13854" operator="containsText" text="Entregado">
      <formula>NOT(ISERROR(SEARCH("Entregado",I1914)))</formula>
    </cfRule>
    <cfRule type="containsText" dxfId="10320" priority="13855" operator="containsText" text="En proceso">
      <formula>NOT(ISERROR(SEARCH("En proceso",I1914)))</formula>
    </cfRule>
  </conditionalFormatting>
  <conditionalFormatting sqref="J1914">
    <cfRule type="containsText" dxfId="10319" priority="13850" operator="containsText" text="TRUE">
      <formula>NOT(ISERROR(SEARCH("TRUE",J1914)))</formula>
    </cfRule>
  </conditionalFormatting>
  <conditionalFormatting sqref="G1913">
    <cfRule type="expression" dxfId="10318" priority="13849">
      <formula>K1913&gt;L1913</formula>
    </cfRule>
  </conditionalFormatting>
  <conditionalFormatting sqref="I1913">
    <cfRule type="containsText" dxfId="10317" priority="13844" operator="containsText" text="No Encontrado">
      <formula>NOT(ISERROR(SEARCH("No Encontrado",I1913)))</formula>
    </cfRule>
    <cfRule type="containsText" dxfId="10316" priority="13845" operator="containsText" text="Cancelado">
      <formula>NOT(ISERROR(SEARCH("Cancelado",I1913)))</formula>
    </cfRule>
    <cfRule type="containsText" dxfId="10315" priority="13846" operator="containsText" text="Entregado">
      <formula>NOT(ISERROR(SEARCH("Entregado",I1913)))</formula>
    </cfRule>
    <cfRule type="containsText" dxfId="10314" priority="13847" operator="containsText" text="Entregado">
      <formula>NOT(ISERROR(SEARCH("Entregado",I1913)))</formula>
    </cfRule>
    <cfRule type="containsText" dxfId="10313" priority="13848" operator="containsText" text="En proceso">
      <formula>NOT(ISERROR(SEARCH("En proceso",I1913)))</formula>
    </cfRule>
  </conditionalFormatting>
  <conditionalFormatting sqref="J1913">
    <cfRule type="containsText" dxfId="10312" priority="13843" operator="containsText" text="TRUE">
      <formula>NOT(ISERROR(SEARCH("TRUE",J1913)))</formula>
    </cfRule>
  </conditionalFormatting>
  <conditionalFormatting sqref="G1912">
    <cfRule type="expression" dxfId="10311" priority="13842">
      <formula>K1912&gt;L1912</formula>
    </cfRule>
  </conditionalFormatting>
  <conditionalFormatting sqref="I1912">
    <cfRule type="containsText" dxfId="10310" priority="13837" operator="containsText" text="No Encontrado">
      <formula>NOT(ISERROR(SEARCH("No Encontrado",I1912)))</formula>
    </cfRule>
    <cfRule type="containsText" dxfId="10309" priority="13838" operator="containsText" text="Cancelado">
      <formula>NOT(ISERROR(SEARCH("Cancelado",I1912)))</formula>
    </cfRule>
    <cfRule type="containsText" dxfId="10308" priority="13839" operator="containsText" text="Entregado">
      <formula>NOT(ISERROR(SEARCH("Entregado",I1912)))</formula>
    </cfRule>
    <cfRule type="containsText" dxfId="10307" priority="13840" operator="containsText" text="Entregado">
      <formula>NOT(ISERROR(SEARCH("Entregado",I1912)))</formula>
    </cfRule>
    <cfRule type="containsText" dxfId="10306" priority="13841" operator="containsText" text="En proceso">
      <formula>NOT(ISERROR(SEARCH("En proceso",I1912)))</formula>
    </cfRule>
  </conditionalFormatting>
  <conditionalFormatting sqref="J1912">
    <cfRule type="containsText" dxfId="10305" priority="13836" operator="containsText" text="TRUE">
      <formula>NOT(ISERROR(SEARCH("TRUE",J1912)))</formula>
    </cfRule>
  </conditionalFormatting>
  <conditionalFormatting sqref="G1911">
    <cfRule type="expression" dxfId="10304" priority="13835">
      <formula>K1911&gt;L1911</formula>
    </cfRule>
  </conditionalFormatting>
  <conditionalFormatting sqref="I1911">
    <cfRule type="containsText" dxfId="10303" priority="13830" operator="containsText" text="No Encontrado">
      <formula>NOT(ISERROR(SEARCH("No Encontrado",I1911)))</formula>
    </cfRule>
    <cfRule type="containsText" dxfId="10302" priority="13831" operator="containsText" text="Cancelado">
      <formula>NOT(ISERROR(SEARCH("Cancelado",I1911)))</formula>
    </cfRule>
    <cfRule type="containsText" dxfId="10301" priority="13832" operator="containsText" text="Entregado">
      <formula>NOT(ISERROR(SEARCH("Entregado",I1911)))</formula>
    </cfRule>
    <cfRule type="containsText" dxfId="10300" priority="13833" operator="containsText" text="Entregado">
      <formula>NOT(ISERROR(SEARCH("Entregado",I1911)))</formula>
    </cfRule>
    <cfRule type="containsText" dxfId="10299" priority="13834" operator="containsText" text="En proceso">
      <formula>NOT(ISERROR(SEARCH("En proceso",I1911)))</formula>
    </cfRule>
  </conditionalFormatting>
  <conditionalFormatting sqref="J1911">
    <cfRule type="containsText" dxfId="10298" priority="13829" operator="containsText" text="TRUE">
      <formula>NOT(ISERROR(SEARCH("TRUE",J1911)))</formula>
    </cfRule>
  </conditionalFormatting>
  <conditionalFormatting sqref="G1910">
    <cfRule type="expression" dxfId="10297" priority="13828">
      <formula>K1910&gt;L1910</formula>
    </cfRule>
  </conditionalFormatting>
  <conditionalFormatting sqref="I1910">
    <cfRule type="containsText" dxfId="10296" priority="13823" operator="containsText" text="No Encontrado">
      <formula>NOT(ISERROR(SEARCH("No Encontrado",I1910)))</formula>
    </cfRule>
    <cfRule type="containsText" dxfId="10295" priority="13824" operator="containsText" text="Cancelado">
      <formula>NOT(ISERROR(SEARCH("Cancelado",I1910)))</formula>
    </cfRule>
    <cfRule type="containsText" dxfId="10294" priority="13825" operator="containsText" text="Entregado">
      <formula>NOT(ISERROR(SEARCH("Entregado",I1910)))</formula>
    </cfRule>
    <cfRule type="containsText" dxfId="10293" priority="13826" operator="containsText" text="Entregado">
      <formula>NOT(ISERROR(SEARCH("Entregado",I1910)))</formula>
    </cfRule>
    <cfRule type="containsText" dxfId="10292" priority="13827" operator="containsText" text="En proceso">
      <formula>NOT(ISERROR(SEARCH("En proceso",I1910)))</formula>
    </cfRule>
  </conditionalFormatting>
  <conditionalFormatting sqref="J1910">
    <cfRule type="containsText" dxfId="10291" priority="13822" operator="containsText" text="TRUE">
      <formula>NOT(ISERROR(SEARCH("TRUE",J1910)))</formula>
    </cfRule>
  </conditionalFormatting>
  <conditionalFormatting sqref="G1909">
    <cfRule type="expression" dxfId="10290" priority="13821">
      <formula>K1909&gt;L1909</formula>
    </cfRule>
  </conditionalFormatting>
  <conditionalFormatting sqref="I1909">
    <cfRule type="containsText" dxfId="10289" priority="13816" operator="containsText" text="No Encontrado">
      <formula>NOT(ISERROR(SEARCH("No Encontrado",I1909)))</formula>
    </cfRule>
    <cfRule type="containsText" dxfId="10288" priority="13817" operator="containsText" text="Cancelado">
      <formula>NOT(ISERROR(SEARCH("Cancelado",I1909)))</formula>
    </cfRule>
    <cfRule type="containsText" dxfId="10287" priority="13818" operator="containsText" text="Entregado">
      <formula>NOT(ISERROR(SEARCH("Entregado",I1909)))</formula>
    </cfRule>
    <cfRule type="containsText" dxfId="10286" priority="13819" operator="containsText" text="Entregado">
      <formula>NOT(ISERROR(SEARCH("Entregado",I1909)))</formula>
    </cfRule>
    <cfRule type="containsText" dxfId="10285" priority="13820" operator="containsText" text="En proceso">
      <formula>NOT(ISERROR(SEARCH("En proceso",I1909)))</formula>
    </cfRule>
  </conditionalFormatting>
  <conditionalFormatting sqref="J1909">
    <cfRule type="containsText" dxfId="10284" priority="13815" operator="containsText" text="TRUE">
      <formula>NOT(ISERROR(SEARCH("TRUE",J1909)))</formula>
    </cfRule>
  </conditionalFormatting>
  <conditionalFormatting sqref="G1908">
    <cfRule type="expression" dxfId="10283" priority="13814">
      <formula>K1908&gt;L1908</formula>
    </cfRule>
  </conditionalFormatting>
  <conditionalFormatting sqref="I1908">
    <cfRule type="containsText" dxfId="10282" priority="13809" operator="containsText" text="No Encontrado">
      <formula>NOT(ISERROR(SEARCH("No Encontrado",I1908)))</formula>
    </cfRule>
    <cfRule type="containsText" dxfId="10281" priority="13810" operator="containsText" text="Cancelado">
      <formula>NOT(ISERROR(SEARCH("Cancelado",I1908)))</formula>
    </cfRule>
    <cfRule type="containsText" dxfId="10280" priority="13811" operator="containsText" text="Entregado">
      <formula>NOT(ISERROR(SEARCH("Entregado",I1908)))</formula>
    </cfRule>
    <cfRule type="containsText" dxfId="10279" priority="13812" operator="containsText" text="Entregado">
      <formula>NOT(ISERROR(SEARCH("Entregado",I1908)))</formula>
    </cfRule>
    <cfRule type="containsText" dxfId="10278" priority="13813" operator="containsText" text="En proceso">
      <formula>NOT(ISERROR(SEARCH("En proceso",I1908)))</formula>
    </cfRule>
  </conditionalFormatting>
  <conditionalFormatting sqref="J1908">
    <cfRule type="containsText" dxfId="10277" priority="13808" operator="containsText" text="TRUE">
      <formula>NOT(ISERROR(SEARCH("TRUE",J1908)))</formula>
    </cfRule>
  </conditionalFormatting>
  <conditionalFormatting sqref="G1907">
    <cfRule type="expression" dxfId="10276" priority="13807">
      <formula>K1907&gt;L1907</formula>
    </cfRule>
  </conditionalFormatting>
  <conditionalFormatting sqref="I1907">
    <cfRule type="containsText" dxfId="10275" priority="13802" operator="containsText" text="No Encontrado">
      <formula>NOT(ISERROR(SEARCH("No Encontrado",I1907)))</formula>
    </cfRule>
    <cfRule type="containsText" dxfId="10274" priority="13803" operator="containsText" text="Cancelado">
      <formula>NOT(ISERROR(SEARCH("Cancelado",I1907)))</formula>
    </cfRule>
    <cfRule type="containsText" dxfId="10273" priority="13804" operator="containsText" text="Entregado">
      <formula>NOT(ISERROR(SEARCH("Entregado",I1907)))</formula>
    </cfRule>
    <cfRule type="containsText" dxfId="10272" priority="13805" operator="containsText" text="Entregado">
      <formula>NOT(ISERROR(SEARCH("Entregado",I1907)))</formula>
    </cfRule>
    <cfRule type="containsText" dxfId="10271" priority="13806" operator="containsText" text="En proceso">
      <formula>NOT(ISERROR(SEARCH("En proceso",I1907)))</formula>
    </cfRule>
  </conditionalFormatting>
  <conditionalFormatting sqref="J1907">
    <cfRule type="containsText" dxfId="10270" priority="13801" operator="containsText" text="TRUE">
      <formula>NOT(ISERROR(SEARCH("TRUE",J1907)))</formula>
    </cfRule>
  </conditionalFormatting>
  <conditionalFormatting sqref="G1906">
    <cfRule type="expression" dxfId="10269" priority="13800">
      <formula>K1906&gt;L1906</formula>
    </cfRule>
  </conditionalFormatting>
  <conditionalFormatting sqref="I1906">
    <cfRule type="containsText" dxfId="10268" priority="13795" operator="containsText" text="No Encontrado">
      <formula>NOT(ISERROR(SEARCH("No Encontrado",I1906)))</formula>
    </cfRule>
    <cfRule type="containsText" dxfId="10267" priority="13796" operator="containsText" text="Cancelado">
      <formula>NOT(ISERROR(SEARCH("Cancelado",I1906)))</formula>
    </cfRule>
    <cfRule type="containsText" dxfId="10266" priority="13797" operator="containsText" text="Entregado">
      <formula>NOT(ISERROR(SEARCH("Entregado",I1906)))</formula>
    </cfRule>
    <cfRule type="containsText" dxfId="10265" priority="13798" operator="containsText" text="Entregado">
      <formula>NOT(ISERROR(SEARCH("Entregado",I1906)))</formula>
    </cfRule>
    <cfRule type="containsText" dxfId="10264" priority="13799" operator="containsText" text="En proceso">
      <formula>NOT(ISERROR(SEARCH("En proceso",I1906)))</formula>
    </cfRule>
  </conditionalFormatting>
  <conditionalFormatting sqref="J1906">
    <cfRule type="containsText" dxfId="10263" priority="13794" operator="containsText" text="TRUE">
      <formula>NOT(ISERROR(SEARCH("TRUE",J1906)))</formula>
    </cfRule>
  </conditionalFormatting>
  <conditionalFormatting sqref="G1905">
    <cfRule type="expression" dxfId="10262" priority="13793">
      <formula>K1905&gt;L1905</formula>
    </cfRule>
  </conditionalFormatting>
  <conditionalFormatting sqref="I1905">
    <cfRule type="containsText" dxfId="10261" priority="13788" operator="containsText" text="No Encontrado">
      <formula>NOT(ISERROR(SEARCH("No Encontrado",I1905)))</formula>
    </cfRule>
    <cfRule type="containsText" dxfId="10260" priority="13789" operator="containsText" text="Cancelado">
      <formula>NOT(ISERROR(SEARCH("Cancelado",I1905)))</formula>
    </cfRule>
    <cfRule type="containsText" dxfId="10259" priority="13790" operator="containsText" text="Entregado">
      <formula>NOT(ISERROR(SEARCH("Entregado",I1905)))</formula>
    </cfRule>
    <cfRule type="containsText" dxfId="10258" priority="13791" operator="containsText" text="Entregado">
      <formula>NOT(ISERROR(SEARCH("Entregado",I1905)))</formula>
    </cfRule>
    <cfRule type="containsText" dxfId="10257" priority="13792" operator="containsText" text="En proceso">
      <formula>NOT(ISERROR(SEARCH("En proceso",I1905)))</formula>
    </cfRule>
  </conditionalFormatting>
  <conditionalFormatting sqref="J1905">
    <cfRule type="containsText" dxfId="10256" priority="13787" operator="containsText" text="TRUE">
      <formula>NOT(ISERROR(SEARCH("TRUE",J1905)))</formula>
    </cfRule>
  </conditionalFormatting>
  <conditionalFormatting sqref="G1904">
    <cfRule type="expression" dxfId="10255" priority="13786">
      <formula>K1904&gt;L1904</formula>
    </cfRule>
  </conditionalFormatting>
  <conditionalFormatting sqref="I1904:I1909">
    <cfRule type="containsText" dxfId="10254" priority="13781" operator="containsText" text="No Encontrado">
      <formula>NOT(ISERROR(SEARCH("No Encontrado",I1904)))</formula>
    </cfRule>
    <cfRule type="containsText" dxfId="10253" priority="13782" operator="containsText" text="Cancelado">
      <formula>NOT(ISERROR(SEARCH("Cancelado",I1904)))</formula>
    </cfRule>
    <cfRule type="containsText" dxfId="10252" priority="13783" operator="containsText" text="Entregado">
      <formula>NOT(ISERROR(SEARCH("Entregado",I1904)))</formula>
    </cfRule>
    <cfRule type="containsText" dxfId="10251" priority="13784" operator="containsText" text="Entregado">
      <formula>NOT(ISERROR(SEARCH("Entregado",I1904)))</formula>
    </cfRule>
    <cfRule type="containsText" dxfId="10250" priority="13785" operator="containsText" text="En proceso">
      <formula>NOT(ISERROR(SEARCH("En proceso",I1904)))</formula>
    </cfRule>
  </conditionalFormatting>
  <conditionalFormatting sqref="J1904">
    <cfRule type="containsText" dxfId="10249" priority="13780" operator="containsText" text="TRUE">
      <formula>NOT(ISERROR(SEARCH("TRUE",J1904)))</formula>
    </cfRule>
  </conditionalFormatting>
  <conditionalFormatting sqref="G1903">
    <cfRule type="expression" dxfId="10248" priority="13779">
      <formula>K1903&gt;L1903</formula>
    </cfRule>
  </conditionalFormatting>
  <conditionalFormatting sqref="I1888:I1890">
    <cfRule type="containsText" dxfId="10247" priority="13774" operator="containsText" text="No Encontrado">
      <formula>NOT(ISERROR(SEARCH("No Encontrado",I1888)))</formula>
    </cfRule>
    <cfRule type="containsText" dxfId="10246" priority="13775" operator="containsText" text="Cancelado">
      <formula>NOT(ISERROR(SEARCH("Cancelado",I1888)))</formula>
    </cfRule>
    <cfRule type="containsText" dxfId="10245" priority="13776" operator="containsText" text="Entregado">
      <formula>NOT(ISERROR(SEARCH("Entregado",I1888)))</formula>
    </cfRule>
    <cfRule type="containsText" dxfId="10244" priority="13777" operator="containsText" text="Entregado">
      <formula>NOT(ISERROR(SEARCH("Entregado",I1888)))</formula>
    </cfRule>
    <cfRule type="containsText" dxfId="10243" priority="13778" operator="containsText" text="En proceso">
      <formula>NOT(ISERROR(SEARCH("En proceso",I1888)))</formula>
    </cfRule>
  </conditionalFormatting>
  <conditionalFormatting sqref="J1903">
    <cfRule type="containsText" dxfId="10242" priority="13773" operator="containsText" text="TRUE">
      <formula>NOT(ISERROR(SEARCH("TRUE",J1903)))</formula>
    </cfRule>
  </conditionalFormatting>
  <conditionalFormatting sqref="G1902">
    <cfRule type="expression" dxfId="10241" priority="13772">
      <formula>K1902&gt;L1902</formula>
    </cfRule>
  </conditionalFormatting>
  <conditionalFormatting sqref="J1902">
    <cfRule type="containsText" dxfId="10240" priority="13766" operator="containsText" text="TRUE">
      <formula>NOT(ISERROR(SEARCH("TRUE",J1902)))</formula>
    </cfRule>
  </conditionalFormatting>
  <conditionalFormatting sqref="G1901">
    <cfRule type="expression" dxfId="10239" priority="13765">
      <formula>K1901&gt;L1901</formula>
    </cfRule>
  </conditionalFormatting>
  <conditionalFormatting sqref="J1901">
    <cfRule type="containsText" dxfId="10238" priority="13759" operator="containsText" text="TRUE">
      <formula>NOT(ISERROR(SEARCH("TRUE",J1901)))</formula>
    </cfRule>
  </conditionalFormatting>
  <conditionalFormatting sqref="G1900">
    <cfRule type="expression" dxfId="10237" priority="13758">
      <formula>K1900&gt;L1900</formula>
    </cfRule>
  </conditionalFormatting>
  <conditionalFormatting sqref="J1900">
    <cfRule type="containsText" dxfId="10236" priority="13752" operator="containsText" text="TRUE">
      <formula>NOT(ISERROR(SEARCH("TRUE",J1900)))</formula>
    </cfRule>
  </conditionalFormatting>
  <conditionalFormatting sqref="G1899">
    <cfRule type="expression" dxfId="10235" priority="13751">
      <formula>K1899&gt;L1899</formula>
    </cfRule>
  </conditionalFormatting>
  <conditionalFormatting sqref="J1899">
    <cfRule type="containsText" dxfId="10234" priority="13745" operator="containsText" text="TRUE">
      <formula>NOT(ISERROR(SEARCH("TRUE",J1899)))</formula>
    </cfRule>
  </conditionalFormatting>
  <conditionalFormatting sqref="G1898">
    <cfRule type="expression" dxfId="10233" priority="13744">
      <formula>K1898&gt;L1898</formula>
    </cfRule>
  </conditionalFormatting>
  <conditionalFormatting sqref="J1898">
    <cfRule type="containsText" dxfId="10232" priority="13738" operator="containsText" text="TRUE">
      <formula>NOT(ISERROR(SEARCH("TRUE",J1898)))</formula>
    </cfRule>
  </conditionalFormatting>
  <conditionalFormatting sqref="G1897">
    <cfRule type="expression" dxfId="10231" priority="13737">
      <formula>K1897&gt;L1897</formula>
    </cfRule>
  </conditionalFormatting>
  <conditionalFormatting sqref="J1897">
    <cfRule type="containsText" dxfId="10230" priority="13731" operator="containsText" text="TRUE">
      <formula>NOT(ISERROR(SEARCH("TRUE",J1897)))</formula>
    </cfRule>
  </conditionalFormatting>
  <conditionalFormatting sqref="G1896">
    <cfRule type="expression" dxfId="10229" priority="13730">
      <formula>K1896&gt;L1896</formula>
    </cfRule>
  </conditionalFormatting>
  <conditionalFormatting sqref="J1896">
    <cfRule type="containsText" dxfId="10228" priority="13724" operator="containsText" text="TRUE">
      <formula>NOT(ISERROR(SEARCH("TRUE",J1896)))</formula>
    </cfRule>
  </conditionalFormatting>
  <conditionalFormatting sqref="G1895">
    <cfRule type="expression" dxfId="10227" priority="13723">
      <formula>K1895&gt;L1895</formula>
    </cfRule>
  </conditionalFormatting>
  <conditionalFormatting sqref="J1895">
    <cfRule type="containsText" dxfId="10226" priority="13717" operator="containsText" text="TRUE">
      <formula>NOT(ISERROR(SEARCH("TRUE",J1895)))</formula>
    </cfRule>
  </conditionalFormatting>
  <conditionalFormatting sqref="G1894">
    <cfRule type="expression" dxfId="10225" priority="13716">
      <formula>K1894&gt;L1894</formula>
    </cfRule>
  </conditionalFormatting>
  <conditionalFormatting sqref="J1894">
    <cfRule type="containsText" dxfId="10224" priority="13710" operator="containsText" text="TRUE">
      <formula>NOT(ISERROR(SEARCH("TRUE",J1894)))</formula>
    </cfRule>
  </conditionalFormatting>
  <conditionalFormatting sqref="G1893">
    <cfRule type="expression" dxfId="10223" priority="13709">
      <formula>K1893&gt;L1893</formula>
    </cfRule>
  </conditionalFormatting>
  <conditionalFormatting sqref="J1893">
    <cfRule type="containsText" dxfId="10222" priority="13703" operator="containsText" text="TRUE">
      <formula>NOT(ISERROR(SEARCH("TRUE",J1893)))</formula>
    </cfRule>
  </conditionalFormatting>
  <conditionalFormatting sqref="G1892">
    <cfRule type="expression" dxfId="10221" priority="13702">
      <formula>K1892&gt;L1892</formula>
    </cfRule>
  </conditionalFormatting>
  <conditionalFormatting sqref="J1892">
    <cfRule type="containsText" dxfId="10220" priority="13696" operator="containsText" text="TRUE">
      <formula>NOT(ISERROR(SEARCH("TRUE",J1892)))</formula>
    </cfRule>
  </conditionalFormatting>
  <conditionalFormatting sqref="G1891">
    <cfRule type="expression" dxfId="10219" priority="13695">
      <formula>K1891&gt;L1891</formula>
    </cfRule>
  </conditionalFormatting>
  <conditionalFormatting sqref="J1891">
    <cfRule type="containsText" dxfId="10218" priority="13689" operator="containsText" text="TRUE">
      <formula>NOT(ISERROR(SEARCH("TRUE",J1891)))</formula>
    </cfRule>
  </conditionalFormatting>
  <conditionalFormatting sqref="G1890">
    <cfRule type="expression" dxfId="10217" priority="13688">
      <formula>K1890&gt;L1890</formula>
    </cfRule>
  </conditionalFormatting>
  <conditionalFormatting sqref="I1890">
    <cfRule type="containsText" dxfId="10216" priority="13683" operator="containsText" text="No Encontrado">
      <formula>NOT(ISERROR(SEARCH("No Encontrado",I1890)))</formula>
    </cfRule>
    <cfRule type="containsText" dxfId="10215" priority="13684" operator="containsText" text="Cancelado">
      <formula>NOT(ISERROR(SEARCH("Cancelado",I1890)))</formula>
    </cfRule>
    <cfRule type="containsText" dxfId="10214" priority="13685" operator="containsText" text="Entregado">
      <formula>NOT(ISERROR(SEARCH("Entregado",I1890)))</formula>
    </cfRule>
    <cfRule type="containsText" dxfId="10213" priority="13686" operator="containsText" text="Entregado">
      <formula>NOT(ISERROR(SEARCH("Entregado",I1890)))</formula>
    </cfRule>
    <cfRule type="containsText" dxfId="10212" priority="13687" operator="containsText" text="En proceso">
      <formula>NOT(ISERROR(SEARCH("En proceso",I1890)))</formula>
    </cfRule>
  </conditionalFormatting>
  <conditionalFormatting sqref="J1890">
    <cfRule type="containsText" dxfId="10211" priority="13682" operator="containsText" text="TRUE">
      <formula>NOT(ISERROR(SEARCH("TRUE",J1890)))</formula>
    </cfRule>
  </conditionalFormatting>
  <conditionalFormatting sqref="G1889">
    <cfRule type="expression" dxfId="10210" priority="13681">
      <formula>K1889&gt;L1889</formula>
    </cfRule>
  </conditionalFormatting>
  <conditionalFormatting sqref="I1889">
    <cfRule type="containsText" dxfId="10209" priority="13676" operator="containsText" text="No Encontrado">
      <formula>NOT(ISERROR(SEARCH("No Encontrado",I1889)))</formula>
    </cfRule>
    <cfRule type="containsText" dxfId="10208" priority="13677" operator="containsText" text="Cancelado">
      <formula>NOT(ISERROR(SEARCH("Cancelado",I1889)))</formula>
    </cfRule>
    <cfRule type="containsText" dxfId="10207" priority="13678" operator="containsText" text="Entregado">
      <formula>NOT(ISERROR(SEARCH("Entregado",I1889)))</formula>
    </cfRule>
    <cfRule type="containsText" dxfId="10206" priority="13679" operator="containsText" text="Entregado">
      <formula>NOT(ISERROR(SEARCH("Entregado",I1889)))</formula>
    </cfRule>
    <cfRule type="containsText" dxfId="10205" priority="13680" operator="containsText" text="En proceso">
      <formula>NOT(ISERROR(SEARCH("En proceso",I1889)))</formula>
    </cfRule>
  </conditionalFormatting>
  <conditionalFormatting sqref="J1889">
    <cfRule type="containsText" dxfId="10204" priority="13675" operator="containsText" text="TRUE">
      <formula>NOT(ISERROR(SEARCH("TRUE",J1889)))</formula>
    </cfRule>
  </conditionalFormatting>
  <conditionalFormatting sqref="G1888">
    <cfRule type="expression" dxfId="10203" priority="13674">
      <formula>K1888&gt;L1888</formula>
    </cfRule>
  </conditionalFormatting>
  <conditionalFormatting sqref="I1888">
    <cfRule type="containsText" dxfId="10202" priority="13669" operator="containsText" text="No Encontrado">
      <formula>NOT(ISERROR(SEARCH("No Encontrado",I1888)))</formula>
    </cfRule>
    <cfRule type="containsText" dxfId="10201" priority="13670" operator="containsText" text="Cancelado">
      <formula>NOT(ISERROR(SEARCH("Cancelado",I1888)))</formula>
    </cfRule>
    <cfRule type="containsText" dxfId="10200" priority="13671" operator="containsText" text="Entregado">
      <formula>NOT(ISERROR(SEARCH("Entregado",I1888)))</formula>
    </cfRule>
    <cfRule type="containsText" dxfId="10199" priority="13672" operator="containsText" text="Entregado">
      <formula>NOT(ISERROR(SEARCH("Entregado",I1888)))</formula>
    </cfRule>
    <cfRule type="containsText" dxfId="10198" priority="13673" operator="containsText" text="En proceso">
      <formula>NOT(ISERROR(SEARCH("En proceso",I1888)))</formula>
    </cfRule>
  </conditionalFormatting>
  <conditionalFormatting sqref="J1888">
    <cfRule type="containsText" dxfId="10197" priority="13668" operator="containsText" text="TRUE">
      <formula>NOT(ISERROR(SEARCH("TRUE",J1888)))</formula>
    </cfRule>
  </conditionalFormatting>
  <conditionalFormatting sqref="I1891:I1903">
    <cfRule type="containsText" dxfId="10196" priority="13663" operator="containsText" text="No Encontrado">
      <formula>NOT(ISERROR(SEARCH("No Encontrado",I1891)))</formula>
    </cfRule>
    <cfRule type="containsText" dxfId="10195" priority="13664" operator="containsText" text="Cancelado">
      <formula>NOT(ISERROR(SEARCH("Cancelado",I1891)))</formula>
    </cfRule>
    <cfRule type="containsText" dxfId="10194" priority="13665" operator="containsText" text="Entregado">
      <formula>NOT(ISERROR(SEARCH("Entregado",I1891)))</formula>
    </cfRule>
    <cfRule type="containsText" dxfId="10193" priority="13666" operator="containsText" text="Entregado">
      <formula>NOT(ISERROR(SEARCH("Entregado",I1891)))</formula>
    </cfRule>
    <cfRule type="containsText" dxfId="10192" priority="13667" operator="containsText" text="En proceso">
      <formula>NOT(ISERROR(SEARCH("En proceso",I1891)))</formula>
    </cfRule>
  </conditionalFormatting>
  <conditionalFormatting sqref="G1887">
    <cfRule type="expression" dxfId="10191" priority="13662">
      <formula>K1887&gt;L1887</formula>
    </cfRule>
  </conditionalFormatting>
  <conditionalFormatting sqref="I1887">
    <cfRule type="containsText" dxfId="10190" priority="13657" operator="containsText" text="No Encontrado">
      <formula>NOT(ISERROR(SEARCH("No Encontrado",I1887)))</formula>
    </cfRule>
    <cfRule type="containsText" dxfId="10189" priority="13658" operator="containsText" text="Cancelado">
      <formula>NOT(ISERROR(SEARCH("Cancelado",I1887)))</formula>
    </cfRule>
    <cfRule type="containsText" dxfId="10188" priority="13659" operator="containsText" text="Entregado">
      <formula>NOT(ISERROR(SEARCH("Entregado",I1887)))</formula>
    </cfRule>
    <cfRule type="containsText" dxfId="10187" priority="13660" operator="containsText" text="Entregado">
      <formula>NOT(ISERROR(SEARCH("Entregado",I1887)))</formula>
    </cfRule>
    <cfRule type="containsText" dxfId="10186" priority="13661" operator="containsText" text="En proceso">
      <formula>NOT(ISERROR(SEARCH("En proceso",I1887)))</formula>
    </cfRule>
  </conditionalFormatting>
  <conditionalFormatting sqref="J1887">
    <cfRule type="containsText" dxfId="10185" priority="13656" operator="containsText" text="TRUE">
      <formula>NOT(ISERROR(SEARCH("TRUE",J1887)))</formula>
    </cfRule>
  </conditionalFormatting>
  <conditionalFormatting sqref="G1886">
    <cfRule type="expression" dxfId="10184" priority="13655">
      <formula>K1886&gt;L1886</formula>
    </cfRule>
  </conditionalFormatting>
  <conditionalFormatting sqref="I1886">
    <cfRule type="containsText" dxfId="10183" priority="13650" operator="containsText" text="No Encontrado">
      <formula>NOT(ISERROR(SEARCH("No Encontrado",I1886)))</formula>
    </cfRule>
    <cfRule type="containsText" dxfId="10182" priority="13651" operator="containsText" text="Cancelado">
      <formula>NOT(ISERROR(SEARCH("Cancelado",I1886)))</formula>
    </cfRule>
    <cfRule type="containsText" dxfId="10181" priority="13652" operator="containsText" text="Entregado">
      <formula>NOT(ISERROR(SEARCH("Entregado",I1886)))</formula>
    </cfRule>
    <cfRule type="containsText" dxfId="10180" priority="13653" operator="containsText" text="Entregado">
      <formula>NOT(ISERROR(SEARCH("Entregado",I1886)))</formula>
    </cfRule>
    <cfRule type="containsText" dxfId="10179" priority="13654" operator="containsText" text="En proceso">
      <formula>NOT(ISERROR(SEARCH("En proceso",I1886)))</formula>
    </cfRule>
  </conditionalFormatting>
  <conditionalFormatting sqref="J1886">
    <cfRule type="containsText" dxfId="10178" priority="13649" operator="containsText" text="TRUE">
      <formula>NOT(ISERROR(SEARCH("TRUE",J1886)))</formula>
    </cfRule>
  </conditionalFormatting>
  <conditionalFormatting sqref="G1885">
    <cfRule type="expression" dxfId="10177" priority="13648">
      <formula>K1885&gt;L1885</formula>
    </cfRule>
  </conditionalFormatting>
  <conditionalFormatting sqref="I1885">
    <cfRule type="containsText" dxfId="10176" priority="13643" operator="containsText" text="No Encontrado">
      <formula>NOT(ISERROR(SEARCH("No Encontrado",I1885)))</formula>
    </cfRule>
    <cfRule type="containsText" dxfId="10175" priority="13644" operator="containsText" text="Cancelado">
      <formula>NOT(ISERROR(SEARCH("Cancelado",I1885)))</formula>
    </cfRule>
    <cfRule type="containsText" dxfId="10174" priority="13645" operator="containsText" text="Entregado">
      <formula>NOT(ISERROR(SEARCH("Entregado",I1885)))</formula>
    </cfRule>
    <cfRule type="containsText" dxfId="10173" priority="13646" operator="containsText" text="Entregado">
      <formula>NOT(ISERROR(SEARCH("Entregado",I1885)))</formula>
    </cfRule>
    <cfRule type="containsText" dxfId="10172" priority="13647" operator="containsText" text="En proceso">
      <formula>NOT(ISERROR(SEARCH("En proceso",I1885)))</formula>
    </cfRule>
  </conditionalFormatting>
  <conditionalFormatting sqref="J1885">
    <cfRule type="containsText" dxfId="10171" priority="13642" operator="containsText" text="TRUE">
      <formula>NOT(ISERROR(SEARCH("TRUE",J1885)))</formula>
    </cfRule>
  </conditionalFormatting>
  <conditionalFormatting sqref="G1884">
    <cfRule type="expression" dxfId="10170" priority="13641">
      <formula>K1884&gt;L1884</formula>
    </cfRule>
  </conditionalFormatting>
  <conditionalFormatting sqref="J1884">
    <cfRule type="containsText" dxfId="10169" priority="13635" operator="containsText" text="TRUE">
      <formula>NOT(ISERROR(SEARCH("TRUE",J1884)))</formula>
    </cfRule>
  </conditionalFormatting>
  <conditionalFormatting sqref="G1883">
    <cfRule type="expression" dxfId="10168" priority="13634">
      <formula>K1883&gt;L1883</formula>
    </cfRule>
  </conditionalFormatting>
  <conditionalFormatting sqref="J1883">
    <cfRule type="containsText" dxfId="10167" priority="13628" operator="containsText" text="TRUE">
      <formula>NOT(ISERROR(SEARCH("TRUE",J1883)))</formula>
    </cfRule>
  </conditionalFormatting>
  <conditionalFormatting sqref="G1882">
    <cfRule type="expression" dxfId="10166" priority="13627">
      <formula>K1882&gt;L1882</formula>
    </cfRule>
  </conditionalFormatting>
  <conditionalFormatting sqref="J1882">
    <cfRule type="containsText" dxfId="10165" priority="13621" operator="containsText" text="TRUE">
      <formula>NOT(ISERROR(SEARCH("TRUE",J1882)))</formula>
    </cfRule>
  </conditionalFormatting>
  <conditionalFormatting sqref="G1881">
    <cfRule type="expression" dxfId="10164" priority="13620">
      <formula>K1881&gt;L1881</formula>
    </cfRule>
  </conditionalFormatting>
  <conditionalFormatting sqref="J1881">
    <cfRule type="containsText" dxfId="10163" priority="13614" operator="containsText" text="TRUE">
      <formula>NOT(ISERROR(SEARCH("TRUE",J1881)))</formula>
    </cfRule>
  </conditionalFormatting>
  <conditionalFormatting sqref="G1880">
    <cfRule type="expression" dxfId="10162" priority="13613">
      <formula>K1880&gt;L1880</formula>
    </cfRule>
  </conditionalFormatting>
  <conditionalFormatting sqref="J1880">
    <cfRule type="containsText" dxfId="10161" priority="13607" operator="containsText" text="TRUE">
      <formula>NOT(ISERROR(SEARCH("TRUE",J1880)))</formula>
    </cfRule>
  </conditionalFormatting>
  <conditionalFormatting sqref="G1879">
    <cfRule type="expression" dxfId="10160" priority="13606">
      <formula>K1879&gt;L1879</formula>
    </cfRule>
  </conditionalFormatting>
  <conditionalFormatting sqref="J1879">
    <cfRule type="containsText" dxfId="10159" priority="13600" operator="containsText" text="TRUE">
      <formula>NOT(ISERROR(SEARCH("TRUE",J1879)))</formula>
    </cfRule>
  </conditionalFormatting>
  <conditionalFormatting sqref="G1878">
    <cfRule type="expression" dxfId="10158" priority="13599">
      <formula>K1878&gt;L1878</formula>
    </cfRule>
  </conditionalFormatting>
  <conditionalFormatting sqref="I1878:I1884">
    <cfRule type="containsText" dxfId="10157" priority="13594" operator="containsText" text="No Encontrado">
      <formula>NOT(ISERROR(SEARCH("No Encontrado",I1878)))</formula>
    </cfRule>
    <cfRule type="containsText" dxfId="10156" priority="13595" operator="containsText" text="Cancelado">
      <formula>NOT(ISERROR(SEARCH("Cancelado",I1878)))</formula>
    </cfRule>
    <cfRule type="containsText" dxfId="10155" priority="13596" operator="containsText" text="Entregado">
      <formula>NOT(ISERROR(SEARCH("Entregado",I1878)))</formula>
    </cfRule>
    <cfRule type="containsText" dxfId="10154" priority="13597" operator="containsText" text="Entregado">
      <formula>NOT(ISERROR(SEARCH("Entregado",I1878)))</formula>
    </cfRule>
    <cfRule type="containsText" dxfId="10153" priority="13598" operator="containsText" text="En proceso">
      <formula>NOT(ISERROR(SEARCH("En proceso",I1878)))</formula>
    </cfRule>
  </conditionalFormatting>
  <conditionalFormatting sqref="J1878">
    <cfRule type="containsText" dxfId="10152" priority="13593" operator="containsText" text="TRUE">
      <formula>NOT(ISERROR(SEARCH("TRUE",J1878)))</formula>
    </cfRule>
  </conditionalFormatting>
  <conditionalFormatting sqref="G1877">
    <cfRule type="expression" dxfId="10151" priority="13592">
      <formula>K1877&gt;L1877</formula>
    </cfRule>
  </conditionalFormatting>
  <conditionalFormatting sqref="I1877">
    <cfRule type="containsText" dxfId="10150" priority="13587" operator="containsText" text="No Encontrado">
      <formula>NOT(ISERROR(SEARCH("No Encontrado",I1877)))</formula>
    </cfRule>
    <cfRule type="containsText" dxfId="10149" priority="13588" operator="containsText" text="Cancelado">
      <formula>NOT(ISERROR(SEARCH("Cancelado",I1877)))</formula>
    </cfRule>
    <cfRule type="containsText" dxfId="10148" priority="13589" operator="containsText" text="Entregado">
      <formula>NOT(ISERROR(SEARCH("Entregado",I1877)))</formula>
    </cfRule>
    <cfRule type="containsText" dxfId="10147" priority="13590" operator="containsText" text="Entregado">
      <formula>NOT(ISERROR(SEARCH("Entregado",I1877)))</formula>
    </cfRule>
    <cfRule type="containsText" dxfId="10146" priority="13591" operator="containsText" text="En proceso">
      <formula>NOT(ISERROR(SEARCH("En proceso",I1877)))</formula>
    </cfRule>
  </conditionalFormatting>
  <conditionalFormatting sqref="J1877">
    <cfRule type="containsText" dxfId="10145" priority="13586" operator="containsText" text="TRUE">
      <formula>NOT(ISERROR(SEARCH("TRUE",J1877)))</formula>
    </cfRule>
  </conditionalFormatting>
  <conditionalFormatting sqref="G1876">
    <cfRule type="expression" dxfId="10144" priority="13585">
      <formula>K1876&gt;L1876</formula>
    </cfRule>
  </conditionalFormatting>
  <conditionalFormatting sqref="I1876">
    <cfRule type="containsText" dxfId="10143" priority="13580" operator="containsText" text="No Encontrado">
      <formula>NOT(ISERROR(SEARCH("No Encontrado",I1876)))</formula>
    </cfRule>
    <cfRule type="containsText" dxfId="10142" priority="13581" operator="containsText" text="Cancelado">
      <formula>NOT(ISERROR(SEARCH("Cancelado",I1876)))</formula>
    </cfRule>
    <cfRule type="containsText" dxfId="10141" priority="13582" operator="containsText" text="Entregado">
      <formula>NOT(ISERROR(SEARCH("Entregado",I1876)))</formula>
    </cfRule>
    <cfRule type="containsText" dxfId="10140" priority="13583" operator="containsText" text="Entregado">
      <formula>NOT(ISERROR(SEARCH("Entregado",I1876)))</formula>
    </cfRule>
    <cfRule type="containsText" dxfId="10139" priority="13584" operator="containsText" text="En proceso">
      <formula>NOT(ISERROR(SEARCH("En proceso",I1876)))</formula>
    </cfRule>
  </conditionalFormatting>
  <conditionalFormatting sqref="J1876">
    <cfRule type="containsText" dxfId="10138" priority="13579" operator="containsText" text="TRUE">
      <formula>NOT(ISERROR(SEARCH("TRUE",J1876)))</formula>
    </cfRule>
  </conditionalFormatting>
  <conditionalFormatting sqref="G1875">
    <cfRule type="expression" dxfId="10137" priority="13578">
      <formula>K1875&gt;L1875</formula>
    </cfRule>
  </conditionalFormatting>
  <conditionalFormatting sqref="I1875">
    <cfRule type="containsText" dxfId="10136" priority="13573" operator="containsText" text="No Encontrado">
      <formula>NOT(ISERROR(SEARCH("No Encontrado",I1875)))</formula>
    </cfRule>
    <cfRule type="containsText" dxfId="10135" priority="13574" operator="containsText" text="Cancelado">
      <formula>NOT(ISERROR(SEARCH("Cancelado",I1875)))</formula>
    </cfRule>
    <cfRule type="containsText" dxfId="10134" priority="13575" operator="containsText" text="Entregado">
      <formula>NOT(ISERROR(SEARCH("Entregado",I1875)))</formula>
    </cfRule>
    <cfRule type="containsText" dxfId="10133" priority="13576" operator="containsText" text="Entregado">
      <formula>NOT(ISERROR(SEARCH("Entregado",I1875)))</formula>
    </cfRule>
    <cfRule type="containsText" dxfId="10132" priority="13577" operator="containsText" text="En proceso">
      <formula>NOT(ISERROR(SEARCH("En proceso",I1875)))</formula>
    </cfRule>
  </conditionalFormatting>
  <conditionalFormatting sqref="J1875">
    <cfRule type="containsText" dxfId="10131" priority="13572" operator="containsText" text="TRUE">
      <formula>NOT(ISERROR(SEARCH("TRUE",J1875)))</formula>
    </cfRule>
  </conditionalFormatting>
  <conditionalFormatting sqref="G1874">
    <cfRule type="expression" dxfId="10130" priority="13571">
      <formula>K1874&gt;L1874</formula>
    </cfRule>
  </conditionalFormatting>
  <conditionalFormatting sqref="I1874">
    <cfRule type="containsText" dxfId="10129" priority="13566" operator="containsText" text="No Encontrado">
      <formula>NOT(ISERROR(SEARCH("No Encontrado",I1874)))</formula>
    </cfRule>
    <cfRule type="containsText" dxfId="10128" priority="13567" operator="containsText" text="Cancelado">
      <formula>NOT(ISERROR(SEARCH("Cancelado",I1874)))</formula>
    </cfRule>
    <cfRule type="containsText" dxfId="10127" priority="13568" operator="containsText" text="Entregado">
      <formula>NOT(ISERROR(SEARCH("Entregado",I1874)))</formula>
    </cfRule>
    <cfRule type="containsText" dxfId="10126" priority="13569" operator="containsText" text="Entregado">
      <formula>NOT(ISERROR(SEARCH("Entregado",I1874)))</formula>
    </cfRule>
    <cfRule type="containsText" dxfId="10125" priority="13570" operator="containsText" text="En proceso">
      <formula>NOT(ISERROR(SEARCH("En proceso",I1874)))</formula>
    </cfRule>
  </conditionalFormatting>
  <conditionalFormatting sqref="J1874">
    <cfRule type="containsText" dxfId="10124" priority="13565" operator="containsText" text="TRUE">
      <formula>NOT(ISERROR(SEARCH("TRUE",J1874)))</formula>
    </cfRule>
  </conditionalFormatting>
  <conditionalFormatting sqref="G1873">
    <cfRule type="expression" dxfId="10123" priority="13564">
      <formula>K1873&gt;L1873</formula>
    </cfRule>
  </conditionalFormatting>
  <conditionalFormatting sqref="I1873">
    <cfRule type="containsText" dxfId="10122" priority="13559" operator="containsText" text="No Encontrado">
      <formula>NOT(ISERROR(SEARCH("No Encontrado",I1873)))</formula>
    </cfRule>
    <cfRule type="containsText" dxfId="10121" priority="13560" operator="containsText" text="Cancelado">
      <formula>NOT(ISERROR(SEARCH("Cancelado",I1873)))</formula>
    </cfRule>
    <cfRule type="containsText" dxfId="10120" priority="13561" operator="containsText" text="Entregado">
      <formula>NOT(ISERROR(SEARCH("Entregado",I1873)))</formula>
    </cfRule>
    <cfRule type="containsText" dxfId="10119" priority="13562" operator="containsText" text="Entregado">
      <formula>NOT(ISERROR(SEARCH("Entregado",I1873)))</formula>
    </cfRule>
    <cfRule type="containsText" dxfId="10118" priority="13563" operator="containsText" text="En proceso">
      <formula>NOT(ISERROR(SEARCH("En proceso",I1873)))</formula>
    </cfRule>
  </conditionalFormatting>
  <conditionalFormatting sqref="J1873">
    <cfRule type="containsText" dxfId="10117" priority="13558" operator="containsText" text="TRUE">
      <formula>NOT(ISERROR(SEARCH("TRUE",J1873)))</formula>
    </cfRule>
  </conditionalFormatting>
  <conditionalFormatting sqref="G1872">
    <cfRule type="expression" dxfId="10116" priority="13557">
      <formula>K1872&gt;L1872</formula>
    </cfRule>
  </conditionalFormatting>
  <conditionalFormatting sqref="J1872">
    <cfRule type="containsText" dxfId="10115" priority="13551" operator="containsText" text="TRUE">
      <formula>NOT(ISERROR(SEARCH("TRUE",J1872)))</formula>
    </cfRule>
  </conditionalFormatting>
  <conditionalFormatting sqref="G1871">
    <cfRule type="expression" dxfId="10114" priority="13550">
      <formula>K1871&gt;L1871</formula>
    </cfRule>
  </conditionalFormatting>
  <conditionalFormatting sqref="J1871">
    <cfRule type="containsText" dxfId="10113" priority="13544" operator="containsText" text="TRUE">
      <formula>NOT(ISERROR(SEARCH("TRUE",J1871)))</formula>
    </cfRule>
  </conditionalFormatting>
  <conditionalFormatting sqref="G1870">
    <cfRule type="expression" dxfId="10112" priority="13543">
      <formula>K1870&gt;L1870</formula>
    </cfRule>
  </conditionalFormatting>
  <conditionalFormatting sqref="J1870">
    <cfRule type="containsText" dxfId="10111" priority="13537" operator="containsText" text="TRUE">
      <formula>NOT(ISERROR(SEARCH("TRUE",J1870)))</formula>
    </cfRule>
  </conditionalFormatting>
  <conditionalFormatting sqref="G1869">
    <cfRule type="expression" dxfId="10110" priority="13536">
      <formula>K1869&gt;L1869</formula>
    </cfRule>
  </conditionalFormatting>
  <conditionalFormatting sqref="J1869">
    <cfRule type="containsText" dxfId="10109" priority="13530" operator="containsText" text="TRUE">
      <formula>NOT(ISERROR(SEARCH("TRUE",J1869)))</formula>
    </cfRule>
  </conditionalFormatting>
  <conditionalFormatting sqref="G1868">
    <cfRule type="expression" dxfId="10108" priority="13529">
      <formula>K1868&gt;L1868</formula>
    </cfRule>
  </conditionalFormatting>
  <conditionalFormatting sqref="I1868">
    <cfRule type="containsText" dxfId="10107" priority="13524" operator="containsText" text="No Encontrado">
      <formula>NOT(ISERROR(SEARCH("No Encontrado",I1868)))</formula>
    </cfRule>
    <cfRule type="containsText" dxfId="10106" priority="13525" operator="containsText" text="Cancelado">
      <formula>NOT(ISERROR(SEARCH("Cancelado",I1868)))</formula>
    </cfRule>
    <cfRule type="containsText" dxfId="10105" priority="13526" operator="containsText" text="Entregado">
      <formula>NOT(ISERROR(SEARCH("Entregado",I1868)))</formula>
    </cfRule>
    <cfRule type="containsText" dxfId="10104" priority="13527" operator="containsText" text="Entregado">
      <formula>NOT(ISERROR(SEARCH("Entregado",I1868)))</formula>
    </cfRule>
    <cfRule type="containsText" dxfId="10103" priority="13528" operator="containsText" text="En proceso">
      <formula>NOT(ISERROR(SEARCH("En proceso",I1868)))</formula>
    </cfRule>
  </conditionalFormatting>
  <conditionalFormatting sqref="J1868">
    <cfRule type="containsText" dxfId="10102" priority="13523" operator="containsText" text="TRUE">
      <formula>NOT(ISERROR(SEARCH("TRUE",J1868)))</formula>
    </cfRule>
  </conditionalFormatting>
  <conditionalFormatting sqref="G1867">
    <cfRule type="expression" dxfId="10101" priority="13522">
      <formula>K1867&gt;L1867</formula>
    </cfRule>
  </conditionalFormatting>
  <conditionalFormatting sqref="I1867">
    <cfRule type="containsText" dxfId="10100" priority="13517" operator="containsText" text="No Encontrado">
      <formula>NOT(ISERROR(SEARCH("No Encontrado",I1867)))</formula>
    </cfRule>
    <cfRule type="containsText" dxfId="10099" priority="13518" operator="containsText" text="Cancelado">
      <formula>NOT(ISERROR(SEARCH("Cancelado",I1867)))</formula>
    </cfRule>
    <cfRule type="containsText" dxfId="10098" priority="13519" operator="containsText" text="Entregado">
      <formula>NOT(ISERROR(SEARCH("Entregado",I1867)))</formula>
    </cfRule>
    <cfRule type="containsText" dxfId="10097" priority="13520" operator="containsText" text="Entregado">
      <formula>NOT(ISERROR(SEARCH("Entregado",I1867)))</formula>
    </cfRule>
    <cfRule type="containsText" dxfId="10096" priority="13521" operator="containsText" text="En proceso">
      <formula>NOT(ISERROR(SEARCH("En proceso",I1867)))</formula>
    </cfRule>
  </conditionalFormatting>
  <conditionalFormatting sqref="J1867">
    <cfRule type="containsText" dxfId="10095" priority="13516" operator="containsText" text="TRUE">
      <formula>NOT(ISERROR(SEARCH("TRUE",J1867)))</formula>
    </cfRule>
  </conditionalFormatting>
  <conditionalFormatting sqref="G1866">
    <cfRule type="expression" dxfId="10094" priority="13515">
      <formula>K1866&gt;L1866</formula>
    </cfRule>
  </conditionalFormatting>
  <conditionalFormatting sqref="J1866">
    <cfRule type="containsText" dxfId="10093" priority="13509" operator="containsText" text="TRUE">
      <formula>NOT(ISERROR(SEARCH("TRUE",J1866)))</formula>
    </cfRule>
  </conditionalFormatting>
  <conditionalFormatting sqref="G1865">
    <cfRule type="expression" dxfId="10092" priority="13508">
      <formula>K1865&gt;L1865</formula>
    </cfRule>
  </conditionalFormatting>
  <conditionalFormatting sqref="J1865">
    <cfRule type="containsText" dxfId="10091" priority="13502" operator="containsText" text="TRUE">
      <formula>NOT(ISERROR(SEARCH("TRUE",J1865)))</formula>
    </cfRule>
  </conditionalFormatting>
  <conditionalFormatting sqref="G1864">
    <cfRule type="expression" dxfId="10090" priority="13501">
      <formula>K1864&gt;L1864</formula>
    </cfRule>
  </conditionalFormatting>
  <conditionalFormatting sqref="J1864">
    <cfRule type="containsText" dxfId="10089" priority="13495" operator="containsText" text="TRUE">
      <formula>NOT(ISERROR(SEARCH("TRUE",J1864)))</formula>
    </cfRule>
  </conditionalFormatting>
  <conditionalFormatting sqref="G1863">
    <cfRule type="expression" dxfId="10088" priority="13494">
      <formula>K1863&gt;L1863</formula>
    </cfRule>
  </conditionalFormatting>
  <conditionalFormatting sqref="J1863">
    <cfRule type="containsText" dxfId="10087" priority="13488" operator="containsText" text="TRUE">
      <formula>NOT(ISERROR(SEARCH("TRUE",J1863)))</formula>
    </cfRule>
  </conditionalFormatting>
  <conditionalFormatting sqref="G1862">
    <cfRule type="expression" dxfId="10086" priority="13487">
      <formula>K1862&gt;L1862</formula>
    </cfRule>
  </conditionalFormatting>
  <conditionalFormatting sqref="J1862">
    <cfRule type="containsText" dxfId="10085" priority="13481" operator="containsText" text="TRUE">
      <formula>NOT(ISERROR(SEARCH("TRUE",J1862)))</formula>
    </cfRule>
  </conditionalFormatting>
  <conditionalFormatting sqref="G1861">
    <cfRule type="expression" dxfId="10084" priority="13480">
      <formula>K1861&gt;L1861</formula>
    </cfRule>
  </conditionalFormatting>
  <conditionalFormatting sqref="J1861">
    <cfRule type="containsText" dxfId="10083" priority="13474" operator="containsText" text="TRUE">
      <formula>NOT(ISERROR(SEARCH("TRUE",J1861)))</formula>
    </cfRule>
  </conditionalFormatting>
  <conditionalFormatting sqref="G1860">
    <cfRule type="expression" dxfId="10082" priority="13473">
      <formula>K1860&gt;L1860</formula>
    </cfRule>
  </conditionalFormatting>
  <conditionalFormatting sqref="J1860">
    <cfRule type="containsText" dxfId="10081" priority="13467" operator="containsText" text="TRUE">
      <formula>NOT(ISERROR(SEARCH("TRUE",J1860)))</formula>
    </cfRule>
  </conditionalFormatting>
  <conditionalFormatting sqref="G1859">
    <cfRule type="expression" dxfId="10080" priority="13461">
      <formula>K1859&gt;L1859</formula>
    </cfRule>
  </conditionalFormatting>
  <conditionalFormatting sqref="J1859">
    <cfRule type="containsText" dxfId="10079" priority="13455" operator="containsText" text="TRUE">
      <formula>NOT(ISERROR(SEARCH("TRUE",J1859)))</formula>
    </cfRule>
  </conditionalFormatting>
  <conditionalFormatting sqref="G1858">
    <cfRule type="expression" dxfId="10078" priority="13454">
      <formula>K1858&gt;L1858</formula>
    </cfRule>
  </conditionalFormatting>
  <conditionalFormatting sqref="J1858">
    <cfRule type="containsText" dxfId="10077" priority="13448" operator="containsText" text="TRUE">
      <formula>NOT(ISERROR(SEARCH("TRUE",J1858)))</formula>
    </cfRule>
  </conditionalFormatting>
  <conditionalFormatting sqref="G1857">
    <cfRule type="expression" dxfId="10076" priority="13447">
      <formula>K1857&gt;L1857</formula>
    </cfRule>
  </conditionalFormatting>
  <conditionalFormatting sqref="J1857">
    <cfRule type="containsText" dxfId="10075" priority="13441" operator="containsText" text="TRUE">
      <formula>NOT(ISERROR(SEARCH("TRUE",J1857)))</formula>
    </cfRule>
  </conditionalFormatting>
  <conditionalFormatting sqref="G1856">
    <cfRule type="expression" dxfId="10074" priority="13440">
      <formula>K1856&gt;L1856</formula>
    </cfRule>
  </conditionalFormatting>
  <conditionalFormatting sqref="J1856">
    <cfRule type="containsText" dxfId="10073" priority="13434" operator="containsText" text="TRUE">
      <formula>NOT(ISERROR(SEARCH("TRUE",J1856)))</formula>
    </cfRule>
  </conditionalFormatting>
  <conditionalFormatting sqref="G1855">
    <cfRule type="expression" dxfId="10072" priority="13433">
      <formula>K1855&gt;L1855</formula>
    </cfRule>
  </conditionalFormatting>
  <conditionalFormatting sqref="I1855:I1866">
    <cfRule type="containsText" dxfId="10071" priority="13428" operator="containsText" text="No Encontrado">
      <formula>NOT(ISERROR(SEARCH("No Encontrado",I1855)))</formula>
    </cfRule>
    <cfRule type="containsText" dxfId="10070" priority="13429" operator="containsText" text="Cancelado">
      <formula>NOT(ISERROR(SEARCH("Cancelado",I1855)))</formula>
    </cfRule>
    <cfRule type="containsText" dxfId="10069" priority="13430" operator="containsText" text="Entregado">
      <formula>NOT(ISERROR(SEARCH("Entregado",I1855)))</formula>
    </cfRule>
    <cfRule type="containsText" dxfId="10068" priority="13431" operator="containsText" text="Entregado">
      <formula>NOT(ISERROR(SEARCH("Entregado",I1855)))</formula>
    </cfRule>
    <cfRule type="containsText" dxfId="10067" priority="13432" operator="containsText" text="En proceso">
      <formula>NOT(ISERROR(SEARCH("En proceso",I1855)))</formula>
    </cfRule>
  </conditionalFormatting>
  <conditionalFormatting sqref="J1855">
    <cfRule type="containsText" dxfId="10066" priority="13427" operator="containsText" text="TRUE">
      <formula>NOT(ISERROR(SEARCH("TRUE",J1855)))</formula>
    </cfRule>
  </conditionalFormatting>
  <conditionalFormatting sqref="G1854">
    <cfRule type="expression" dxfId="10065" priority="13426">
      <formula>K1854&gt;L1854</formula>
    </cfRule>
  </conditionalFormatting>
  <conditionalFormatting sqref="J1854">
    <cfRule type="containsText" dxfId="10064" priority="13420" operator="containsText" text="TRUE">
      <formula>NOT(ISERROR(SEARCH("TRUE",J1854)))</formula>
    </cfRule>
  </conditionalFormatting>
  <conditionalFormatting sqref="G1853">
    <cfRule type="expression" dxfId="10063" priority="13419">
      <formula>K1853&gt;L1853</formula>
    </cfRule>
  </conditionalFormatting>
  <conditionalFormatting sqref="J1853">
    <cfRule type="containsText" dxfId="10062" priority="13413" operator="containsText" text="TRUE">
      <formula>NOT(ISERROR(SEARCH("TRUE",J1853)))</formula>
    </cfRule>
  </conditionalFormatting>
  <conditionalFormatting sqref="G1852">
    <cfRule type="expression" dxfId="10061" priority="13412">
      <formula>K1852&gt;L1852</formula>
    </cfRule>
  </conditionalFormatting>
  <conditionalFormatting sqref="J1852">
    <cfRule type="containsText" dxfId="10060" priority="13406" operator="containsText" text="TRUE">
      <formula>NOT(ISERROR(SEARCH("TRUE",J1852)))</formula>
    </cfRule>
  </conditionalFormatting>
  <conditionalFormatting sqref="G1851">
    <cfRule type="expression" dxfId="10059" priority="13405">
      <formula>K1851&gt;L1851</formula>
    </cfRule>
  </conditionalFormatting>
  <conditionalFormatting sqref="I1851:I1854">
    <cfRule type="containsText" dxfId="10058" priority="13400" operator="containsText" text="No Encontrado">
      <formula>NOT(ISERROR(SEARCH("No Encontrado",I1851)))</formula>
    </cfRule>
    <cfRule type="containsText" dxfId="10057" priority="13401" operator="containsText" text="Cancelado">
      <formula>NOT(ISERROR(SEARCH("Cancelado",I1851)))</formula>
    </cfRule>
    <cfRule type="containsText" dxfId="10056" priority="13402" operator="containsText" text="Entregado">
      <formula>NOT(ISERROR(SEARCH("Entregado",I1851)))</formula>
    </cfRule>
    <cfRule type="containsText" dxfId="10055" priority="13403" operator="containsText" text="Entregado">
      <formula>NOT(ISERROR(SEARCH("Entregado",I1851)))</formula>
    </cfRule>
    <cfRule type="containsText" dxfId="10054" priority="13404" operator="containsText" text="En proceso">
      <formula>NOT(ISERROR(SEARCH("En proceso",I1851)))</formula>
    </cfRule>
  </conditionalFormatting>
  <conditionalFormatting sqref="J1851">
    <cfRule type="containsText" dxfId="10053" priority="13399" operator="containsText" text="TRUE">
      <formula>NOT(ISERROR(SEARCH("TRUE",J1851)))</formula>
    </cfRule>
  </conditionalFormatting>
  <conditionalFormatting sqref="I1869:I1872">
    <cfRule type="containsText" dxfId="10052" priority="13394" operator="containsText" text="No Encontrado">
      <formula>NOT(ISERROR(SEARCH("No Encontrado",I1869)))</formula>
    </cfRule>
    <cfRule type="containsText" dxfId="10051" priority="13395" operator="containsText" text="Cancelado">
      <formula>NOT(ISERROR(SEARCH("Cancelado",I1869)))</formula>
    </cfRule>
    <cfRule type="containsText" dxfId="10050" priority="13396" operator="containsText" text="Entregado">
      <formula>NOT(ISERROR(SEARCH("Entregado",I1869)))</formula>
    </cfRule>
    <cfRule type="containsText" dxfId="10049" priority="13397" operator="containsText" text="Entregado">
      <formula>NOT(ISERROR(SEARCH("Entregado",I1869)))</formula>
    </cfRule>
    <cfRule type="containsText" dxfId="10048" priority="13398" operator="containsText" text="En proceso">
      <formula>NOT(ISERROR(SEARCH("En proceso",I1869)))</formula>
    </cfRule>
  </conditionalFormatting>
  <conditionalFormatting sqref="G1850">
    <cfRule type="expression" dxfId="10047" priority="13393">
      <formula>K1850&gt;L1850</formula>
    </cfRule>
  </conditionalFormatting>
  <conditionalFormatting sqref="J1850">
    <cfRule type="containsText" dxfId="10046" priority="13387" operator="containsText" text="TRUE">
      <formula>NOT(ISERROR(SEARCH("TRUE",J1850)))</formula>
    </cfRule>
  </conditionalFormatting>
  <conditionalFormatting sqref="G1849">
    <cfRule type="expression" dxfId="10045" priority="13386">
      <formula>K1849&gt;L1849</formula>
    </cfRule>
  </conditionalFormatting>
  <conditionalFormatting sqref="J1849">
    <cfRule type="containsText" dxfId="10044" priority="13380" operator="containsText" text="TRUE">
      <formula>NOT(ISERROR(SEARCH("TRUE",J1849)))</formula>
    </cfRule>
  </conditionalFormatting>
  <conditionalFormatting sqref="G1848">
    <cfRule type="expression" dxfId="10043" priority="13379">
      <formula>K1848&gt;L1848</formula>
    </cfRule>
  </conditionalFormatting>
  <conditionalFormatting sqref="J1848">
    <cfRule type="containsText" dxfId="10042" priority="13373" operator="containsText" text="TRUE">
      <formula>NOT(ISERROR(SEARCH("TRUE",J1848)))</formula>
    </cfRule>
  </conditionalFormatting>
  <conditionalFormatting sqref="G1847">
    <cfRule type="expression" dxfId="10041" priority="13372">
      <formula>K1847&gt;L1847</formula>
    </cfRule>
  </conditionalFormatting>
  <conditionalFormatting sqref="J1847">
    <cfRule type="containsText" dxfId="10040" priority="13366" operator="containsText" text="TRUE">
      <formula>NOT(ISERROR(SEARCH("TRUE",J1847)))</formula>
    </cfRule>
  </conditionalFormatting>
  <conditionalFormatting sqref="G1846">
    <cfRule type="expression" dxfId="10039" priority="13365">
      <formula>K1846&gt;L1846</formula>
    </cfRule>
  </conditionalFormatting>
  <conditionalFormatting sqref="J1846">
    <cfRule type="containsText" dxfId="10038" priority="13359" operator="containsText" text="TRUE">
      <formula>NOT(ISERROR(SEARCH("TRUE",J1846)))</formula>
    </cfRule>
  </conditionalFormatting>
  <conditionalFormatting sqref="G1845">
    <cfRule type="expression" dxfId="10037" priority="13358">
      <formula>K1845&gt;L1845</formula>
    </cfRule>
  </conditionalFormatting>
  <conditionalFormatting sqref="J1845">
    <cfRule type="containsText" dxfId="10036" priority="13352" operator="containsText" text="TRUE">
      <formula>NOT(ISERROR(SEARCH("TRUE",J1845)))</formula>
    </cfRule>
  </conditionalFormatting>
  <conditionalFormatting sqref="G1844">
    <cfRule type="expression" dxfId="10035" priority="13351">
      <formula>K1844&gt;L1844</formula>
    </cfRule>
  </conditionalFormatting>
  <conditionalFormatting sqref="J1844">
    <cfRule type="containsText" dxfId="10034" priority="13345" operator="containsText" text="TRUE">
      <formula>NOT(ISERROR(SEARCH("TRUE",J1844)))</formula>
    </cfRule>
  </conditionalFormatting>
  <conditionalFormatting sqref="G1843">
    <cfRule type="expression" dxfId="10033" priority="13344">
      <formula>K1843&gt;L1843</formula>
    </cfRule>
  </conditionalFormatting>
  <conditionalFormatting sqref="J1843">
    <cfRule type="containsText" dxfId="10032" priority="13338" operator="containsText" text="TRUE">
      <formula>NOT(ISERROR(SEARCH("TRUE",J1843)))</formula>
    </cfRule>
  </conditionalFormatting>
  <conditionalFormatting sqref="G1842">
    <cfRule type="expression" dxfId="10031" priority="13337">
      <formula>K1842&gt;L1842</formula>
    </cfRule>
  </conditionalFormatting>
  <conditionalFormatting sqref="J1842">
    <cfRule type="containsText" dxfId="10030" priority="13331" operator="containsText" text="TRUE">
      <formula>NOT(ISERROR(SEARCH("TRUE",J1842)))</formula>
    </cfRule>
  </conditionalFormatting>
  <conditionalFormatting sqref="G1841">
    <cfRule type="expression" dxfId="10029" priority="13330">
      <formula>K1841&gt;L1841</formula>
    </cfRule>
  </conditionalFormatting>
  <conditionalFormatting sqref="J1841">
    <cfRule type="containsText" dxfId="10028" priority="13324" operator="containsText" text="TRUE">
      <formula>NOT(ISERROR(SEARCH("TRUE",J1841)))</formula>
    </cfRule>
  </conditionalFormatting>
  <conditionalFormatting sqref="G1840">
    <cfRule type="expression" dxfId="10027" priority="13323">
      <formula>K1840&gt;L1840</formula>
    </cfRule>
  </conditionalFormatting>
  <conditionalFormatting sqref="J1840">
    <cfRule type="containsText" dxfId="10026" priority="13317" operator="containsText" text="TRUE">
      <formula>NOT(ISERROR(SEARCH("TRUE",J1840)))</formula>
    </cfRule>
  </conditionalFormatting>
  <conditionalFormatting sqref="G1839">
    <cfRule type="expression" dxfId="10025" priority="13316">
      <formula>K1839&gt;L1839</formula>
    </cfRule>
  </conditionalFormatting>
  <conditionalFormatting sqref="J1839">
    <cfRule type="containsText" dxfId="10024" priority="13310" operator="containsText" text="TRUE">
      <formula>NOT(ISERROR(SEARCH("TRUE",J1839)))</formula>
    </cfRule>
  </conditionalFormatting>
  <conditionalFormatting sqref="G1838">
    <cfRule type="expression" dxfId="10023" priority="13309">
      <formula>K1838&gt;L1838</formula>
    </cfRule>
  </conditionalFormatting>
  <conditionalFormatting sqref="J1838">
    <cfRule type="containsText" dxfId="10022" priority="13303" operator="containsText" text="TRUE">
      <formula>NOT(ISERROR(SEARCH("TRUE",J1838)))</formula>
    </cfRule>
  </conditionalFormatting>
  <conditionalFormatting sqref="G1837">
    <cfRule type="expression" dxfId="10021" priority="13302">
      <formula>K1837&gt;L1837</formula>
    </cfRule>
  </conditionalFormatting>
  <conditionalFormatting sqref="J1837">
    <cfRule type="containsText" dxfId="10020" priority="13296" operator="containsText" text="TRUE">
      <formula>NOT(ISERROR(SEARCH("TRUE",J1837)))</formula>
    </cfRule>
  </conditionalFormatting>
  <conditionalFormatting sqref="G1836">
    <cfRule type="expression" dxfId="10019" priority="13295">
      <formula>K1836&gt;L1836</formula>
    </cfRule>
  </conditionalFormatting>
  <conditionalFormatting sqref="J1836">
    <cfRule type="containsText" dxfId="10018" priority="13289" operator="containsText" text="TRUE">
      <formula>NOT(ISERROR(SEARCH("TRUE",J1836)))</formula>
    </cfRule>
  </conditionalFormatting>
  <conditionalFormatting sqref="G1835">
    <cfRule type="expression" dxfId="10017" priority="13288">
      <formula>K1835&gt;L1835</formula>
    </cfRule>
  </conditionalFormatting>
  <conditionalFormatting sqref="J1835">
    <cfRule type="containsText" dxfId="10016" priority="13282" operator="containsText" text="TRUE">
      <formula>NOT(ISERROR(SEARCH("TRUE",J1835)))</formula>
    </cfRule>
  </conditionalFormatting>
  <conditionalFormatting sqref="G1834">
    <cfRule type="expression" dxfId="10015" priority="13281">
      <formula>K1834&gt;L1834</formula>
    </cfRule>
  </conditionalFormatting>
  <conditionalFormatting sqref="J1834">
    <cfRule type="containsText" dxfId="10014" priority="13275" operator="containsText" text="TRUE">
      <formula>NOT(ISERROR(SEARCH("TRUE",J1834)))</formula>
    </cfRule>
  </conditionalFormatting>
  <conditionalFormatting sqref="G1833">
    <cfRule type="expression" dxfId="10013" priority="13274">
      <formula>K1833&gt;L1833</formula>
    </cfRule>
  </conditionalFormatting>
  <conditionalFormatting sqref="J1833">
    <cfRule type="containsText" dxfId="10012" priority="13268" operator="containsText" text="TRUE">
      <formula>NOT(ISERROR(SEARCH("TRUE",J1833)))</formula>
    </cfRule>
  </conditionalFormatting>
  <conditionalFormatting sqref="G1832">
    <cfRule type="expression" dxfId="10011" priority="13267">
      <formula>K1832&gt;L1832</formula>
    </cfRule>
  </conditionalFormatting>
  <conditionalFormatting sqref="J1832">
    <cfRule type="containsText" dxfId="10010" priority="13261" operator="containsText" text="TRUE">
      <formula>NOT(ISERROR(SEARCH("TRUE",J1832)))</formula>
    </cfRule>
  </conditionalFormatting>
  <conditionalFormatting sqref="G1831">
    <cfRule type="expression" dxfId="10009" priority="13260">
      <formula>K1831&gt;L1831</formula>
    </cfRule>
  </conditionalFormatting>
  <conditionalFormatting sqref="J1831">
    <cfRule type="containsText" dxfId="10008" priority="13254" operator="containsText" text="TRUE">
      <formula>NOT(ISERROR(SEARCH("TRUE",J1831)))</formula>
    </cfRule>
  </conditionalFormatting>
  <conditionalFormatting sqref="G1830">
    <cfRule type="expression" dxfId="10007" priority="13253">
      <formula>K1830&gt;L1830</formula>
    </cfRule>
  </conditionalFormatting>
  <conditionalFormatting sqref="J1830">
    <cfRule type="containsText" dxfId="10006" priority="13247" operator="containsText" text="TRUE">
      <formula>NOT(ISERROR(SEARCH("TRUE",J1830)))</formula>
    </cfRule>
  </conditionalFormatting>
  <conditionalFormatting sqref="G1829">
    <cfRule type="expression" dxfId="10005" priority="13246">
      <formula>K1829&gt;L1829</formula>
    </cfRule>
  </conditionalFormatting>
  <conditionalFormatting sqref="J1829">
    <cfRule type="containsText" dxfId="10004" priority="13240" operator="containsText" text="TRUE">
      <formula>NOT(ISERROR(SEARCH("TRUE",J1829)))</formula>
    </cfRule>
  </conditionalFormatting>
  <conditionalFormatting sqref="G1828">
    <cfRule type="expression" dxfId="10003" priority="13239">
      <formula>K1828&gt;L1828</formula>
    </cfRule>
  </conditionalFormatting>
  <conditionalFormatting sqref="J1828">
    <cfRule type="containsText" dxfId="10002" priority="13233" operator="containsText" text="TRUE">
      <formula>NOT(ISERROR(SEARCH("TRUE",J1828)))</formula>
    </cfRule>
  </conditionalFormatting>
  <conditionalFormatting sqref="G1827">
    <cfRule type="expression" dxfId="10001" priority="13225">
      <formula>K1827&gt;L1827</formula>
    </cfRule>
  </conditionalFormatting>
  <conditionalFormatting sqref="J1827">
    <cfRule type="containsText" dxfId="10000" priority="13219" operator="containsText" text="TRUE">
      <formula>NOT(ISERROR(SEARCH("TRUE",J1827)))</formula>
    </cfRule>
  </conditionalFormatting>
  <conditionalFormatting sqref="G1826">
    <cfRule type="expression" dxfId="9999" priority="13218">
      <formula>K1826&gt;L1826</formula>
    </cfRule>
  </conditionalFormatting>
  <conditionalFormatting sqref="J1826">
    <cfRule type="containsText" dxfId="9998" priority="13212" operator="containsText" text="TRUE">
      <formula>NOT(ISERROR(SEARCH("TRUE",J1826)))</formula>
    </cfRule>
  </conditionalFormatting>
  <conditionalFormatting sqref="G1825">
    <cfRule type="expression" dxfId="9997" priority="13211">
      <formula>K1825&gt;L1825</formula>
    </cfRule>
  </conditionalFormatting>
  <conditionalFormatting sqref="J1825">
    <cfRule type="containsText" dxfId="9996" priority="13205" operator="containsText" text="TRUE">
      <formula>NOT(ISERROR(SEARCH("TRUE",J1825)))</formula>
    </cfRule>
  </conditionalFormatting>
  <conditionalFormatting sqref="G1824">
    <cfRule type="expression" dxfId="9995" priority="13204">
      <formula>K1824&gt;L1824</formula>
    </cfRule>
  </conditionalFormatting>
  <conditionalFormatting sqref="I1824">
    <cfRule type="containsText" dxfId="9994" priority="13199" operator="containsText" text="No Encontrado">
      <formula>NOT(ISERROR(SEARCH("No Encontrado",I1824)))</formula>
    </cfRule>
    <cfRule type="containsText" dxfId="9993" priority="13200" operator="containsText" text="Cancelado">
      <formula>NOT(ISERROR(SEARCH("Cancelado",I1824)))</formula>
    </cfRule>
    <cfRule type="containsText" dxfId="9992" priority="13201" operator="containsText" text="Entregado">
      <formula>NOT(ISERROR(SEARCH("Entregado",I1824)))</formula>
    </cfRule>
    <cfRule type="containsText" dxfId="9991" priority="13202" operator="containsText" text="Entregado">
      <formula>NOT(ISERROR(SEARCH("Entregado",I1824)))</formula>
    </cfRule>
    <cfRule type="containsText" dxfId="9990" priority="13203" operator="containsText" text="En proceso">
      <formula>NOT(ISERROR(SEARCH("En proceso",I1824)))</formula>
    </cfRule>
  </conditionalFormatting>
  <conditionalFormatting sqref="J1824">
    <cfRule type="containsText" dxfId="9989" priority="13198" operator="containsText" text="TRUE">
      <formula>NOT(ISERROR(SEARCH("TRUE",J1824)))</formula>
    </cfRule>
  </conditionalFormatting>
  <conditionalFormatting sqref="G1823">
    <cfRule type="expression" dxfId="9988" priority="13197">
      <formula>K1823&gt;L1823</formula>
    </cfRule>
  </conditionalFormatting>
  <conditionalFormatting sqref="J1823">
    <cfRule type="containsText" dxfId="9987" priority="13191" operator="containsText" text="TRUE">
      <formula>NOT(ISERROR(SEARCH("TRUE",J1823)))</formula>
    </cfRule>
  </conditionalFormatting>
  <conditionalFormatting sqref="G1822">
    <cfRule type="expression" dxfId="9986" priority="13190">
      <formula>K1822&gt;L1822</formula>
    </cfRule>
  </conditionalFormatting>
  <conditionalFormatting sqref="J1822">
    <cfRule type="containsText" dxfId="9985" priority="13184" operator="containsText" text="TRUE">
      <formula>NOT(ISERROR(SEARCH("TRUE",J1822)))</formula>
    </cfRule>
  </conditionalFormatting>
  <conditionalFormatting sqref="G1821">
    <cfRule type="expression" dxfId="9984" priority="13183">
      <formula>K1821&gt;L1821</formula>
    </cfRule>
  </conditionalFormatting>
  <conditionalFormatting sqref="J1821">
    <cfRule type="containsText" dxfId="9983" priority="13177" operator="containsText" text="TRUE">
      <formula>NOT(ISERROR(SEARCH("TRUE",J1821)))</formula>
    </cfRule>
  </conditionalFormatting>
  <conditionalFormatting sqref="I1835:I1850">
    <cfRule type="containsText" dxfId="9982" priority="13167" operator="containsText" text="No Encontrado">
      <formula>NOT(ISERROR(SEARCH("No Encontrado",I1835)))</formula>
    </cfRule>
    <cfRule type="containsText" dxfId="9981" priority="13168" operator="containsText" text="Cancelado">
      <formula>NOT(ISERROR(SEARCH("Cancelado",I1835)))</formula>
    </cfRule>
    <cfRule type="containsText" dxfId="9980" priority="13169" operator="containsText" text="Entregado">
      <formula>NOT(ISERROR(SEARCH("Entregado",I1835)))</formula>
    </cfRule>
    <cfRule type="containsText" dxfId="9979" priority="13170" operator="containsText" text="Entregado">
      <formula>NOT(ISERROR(SEARCH("Entregado",I1835)))</formula>
    </cfRule>
    <cfRule type="containsText" dxfId="9978" priority="13171" operator="containsText" text="En proceso">
      <formula>NOT(ISERROR(SEARCH("En proceso",I1835)))</formula>
    </cfRule>
  </conditionalFormatting>
  <conditionalFormatting sqref="G1820">
    <cfRule type="expression" dxfId="9977" priority="13166">
      <formula>K1820&gt;L1820</formula>
    </cfRule>
  </conditionalFormatting>
  <conditionalFormatting sqref="I1820">
    <cfRule type="containsText" dxfId="9976" priority="13161" operator="containsText" text="No Encontrado">
      <formula>NOT(ISERROR(SEARCH("No Encontrado",I1820)))</formula>
    </cfRule>
    <cfRule type="containsText" dxfId="9975" priority="13162" operator="containsText" text="Cancelado">
      <formula>NOT(ISERROR(SEARCH("Cancelado",I1820)))</formula>
    </cfRule>
    <cfRule type="containsText" dxfId="9974" priority="13163" operator="containsText" text="Entregado">
      <formula>NOT(ISERROR(SEARCH("Entregado",I1820)))</formula>
    </cfRule>
    <cfRule type="containsText" dxfId="9973" priority="13164" operator="containsText" text="Entregado">
      <formula>NOT(ISERROR(SEARCH("Entregado",I1820)))</formula>
    </cfRule>
    <cfRule type="containsText" dxfId="9972" priority="13165" operator="containsText" text="En proceso">
      <formula>NOT(ISERROR(SEARCH("En proceso",I1820)))</formula>
    </cfRule>
  </conditionalFormatting>
  <conditionalFormatting sqref="J1820">
    <cfRule type="containsText" dxfId="9971" priority="13160" operator="containsText" text="TRUE">
      <formula>NOT(ISERROR(SEARCH("TRUE",J1820)))</formula>
    </cfRule>
  </conditionalFormatting>
  <conditionalFormatting sqref="G1819">
    <cfRule type="expression" dxfId="9970" priority="13159">
      <formula>K1819&gt;L1819</formula>
    </cfRule>
  </conditionalFormatting>
  <conditionalFormatting sqref="I1819">
    <cfRule type="containsText" dxfId="9969" priority="13154" operator="containsText" text="No Encontrado">
      <formula>NOT(ISERROR(SEARCH("No Encontrado",I1819)))</formula>
    </cfRule>
    <cfRule type="containsText" dxfId="9968" priority="13155" operator="containsText" text="Cancelado">
      <formula>NOT(ISERROR(SEARCH("Cancelado",I1819)))</formula>
    </cfRule>
    <cfRule type="containsText" dxfId="9967" priority="13156" operator="containsText" text="Entregado">
      <formula>NOT(ISERROR(SEARCH("Entregado",I1819)))</formula>
    </cfRule>
    <cfRule type="containsText" dxfId="9966" priority="13157" operator="containsText" text="Entregado">
      <formula>NOT(ISERROR(SEARCH("Entregado",I1819)))</formula>
    </cfRule>
    <cfRule type="containsText" dxfId="9965" priority="13158" operator="containsText" text="En proceso">
      <formula>NOT(ISERROR(SEARCH("En proceso",I1819)))</formula>
    </cfRule>
  </conditionalFormatting>
  <conditionalFormatting sqref="J1819">
    <cfRule type="containsText" dxfId="9964" priority="13153" operator="containsText" text="TRUE">
      <formula>NOT(ISERROR(SEARCH("TRUE",J1819)))</formula>
    </cfRule>
  </conditionalFormatting>
  <conditionalFormatting sqref="G1818">
    <cfRule type="expression" dxfId="9963" priority="13147">
      <formula>K1818&gt;L1818</formula>
    </cfRule>
  </conditionalFormatting>
  <conditionalFormatting sqref="I1818">
    <cfRule type="containsText" dxfId="9962" priority="13142" operator="containsText" text="No Encontrado">
      <formula>NOT(ISERROR(SEARCH("No Encontrado",I1818)))</formula>
    </cfRule>
    <cfRule type="containsText" dxfId="9961" priority="13143" operator="containsText" text="Cancelado">
      <formula>NOT(ISERROR(SEARCH("Cancelado",I1818)))</formula>
    </cfRule>
    <cfRule type="containsText" dxfId="9960" priority="13144" operator="containsText" text="Entregado">
      <formula>NOT(ISERROR(SEARCH("Entregado",I1818)))</formula>
    </cfRule>
    <cfRule type="containsText" dxfId="9959" priority="13145" operator="containsText" text="Entregado">
      <formula>NOT(ISERROR(SEARCH("Entregado",I1818)))</formula>
    </cfRule>
    <cfRule type="containsText" dxfId="9958" priority="13146" operator="containsText" text="En proceso">
      <formula>NOT(ISERROR(SEARCH("En proceso",I1818)))</formula>
    </cfRule>
  </conditionalFormatting>
  <conditionalFormatting sqref="J1818">
    <cfRule type="containsText" dxfId="9957" priority="13141" operator="containsText" text="TRUE">
      <formula>NOT(ISERROR(SEARCH("TRUE",J1818)))</formula>
    </cfRule>
  </conditionalFormatting>
  <conditionalFormatting sqref="G1817">
    <cfRule type="expression" dxfId="9956" priority="13135">
      <formula>K1817&gt;L1817</formula>
    </cfRule>
  </conditionalFormatting>
  <conditionalFormatting sqref="I1817">
    <cfRule type="containsText" dxfId="9955" priority="13130" operator="containsText" text="No Encontrado">
      <formula>NOT(ISERROR(SEARCH("No Encontrado",I1817)))</formula>
    </cfRule>
    <cfRule type="containsText" dxfId="9954" priority="13131" operator="containsText" text="Cancelado">
      <formula>NOT(ISERROR(SEARCH("Cancelado",I1817)))</formula>
    </cfRule>
    <cfRule type="containsText" dxfId="9953" priority="13132" operator="containsText" text="Entregado">
      <formula>NOT(ISERROR(SEARCH("Entregado",I1817)))</formula>
    </cfRule>
    <cfRule type="containsText" dxfId="9952" priority="13133" operator="containsText" text="Entregado">
      <formula>NOT(ISERROR(SEARCH("Entregado",I1817)))</formula>
    </cfRule>
    <cfRule type="containsText" dxfId="9951" priority="13134" operator="containsText" text="En proceso">
      <formula>NOT(ISERROR(SEARCH("En proceso",I1817)))</formula>
    </cfRule>
  </conditionalFormatting>
  <conditionalFormatting sqref="J1817">
    <cfRule type="containsText" dxfId="9950" priority="13129" operator="containsText" text="TRUE">
      <formula>NOT(ISERROR(SEARCH("TRUE",J1817)))</formula>
    </cfRule>
  </conditionalFormatting>
  <conditionalFormatting sqref="G1816">
    <cfRule type="expression" dxfId="9949" priority="13128">
      <formula>K1816&gt;L1816</formula>
    </cfRule>
  </conditionalFormatting>
  <conditionalFormatting sqref="I1816">
    <cfRule type="containsText" dxfId="9948" priority="13123" operator="containsText" text="No Encontrado">
      <formula>NOT(ISERROR(SEARCH("No Encontrado",I1816)))</formula>
    </cfRule>
    <cfRule type="containsText" dxfId="9947" priority="13124" operator="containsText" text="Cancelado">
      <formula>NOT(ISERROR(SEARCH("Cancelado",I1816)))</formula>
    </cfRule>
    <cfRule type="containsText" dxfId="9946" priority="13125" operator="containsText" text="Entregado">
      <formula>NOT(ISERROR(SEARCH("Entregado",I1816)))</formula>
    </cfRule>
    <cfRule type="containsText" dxfId="9945" priority="13126" operator="containsText" text="Entregado">
      <formula>NOT(ISERROR(SEARCH("Entregado",I1816)))</formula>
    </cfRule>
    <cfRule type="containsText" dxfId="9944" priority="13127" operator="containsText" text="En proceso">
      <formula>NOT(ISERROR(SEARCH("En proceso",I1816)))</formula>
    </cfRule>
  </conditionalFormatting>
  <conditionalFormatting sqref="J1816">
    <cfRule type="containsText" dxfId="9943" priority="13122" operator="containsText" text="TRUE">
      <formula>NOT(ISERROR(SEARCH("TRUE",J1816)))</formula>
    </cfRule>
  </conditionalFormatting>
  <conditionalFormatting sqref="G1815">
    <cfRule type="expression" dxfId="9942" priority="13116">
      <formula>K1815&gt;L1815</formula>
    </cfRule>
  </conditionalFormatting>
  <conditionalFormatting sqref="I1814:I1815">
    <cfRule type="containsText" dxfId="9941" priority="13111" operator="containsText" text="No Encontrado">
      <formula>NOT(ISERROR(SEARCH("No Encontrado",I1814)))</formula>
    </cfRule>
    <cfRule type="containsText" dxfId="9940" priority="13112" operator="containsText" text="Cancelado">
      <formula>NOT(ISERROR(SEARCH("Cancelado",I1814)))</formula>
    </cfRule>
    <cfRule type="containsText" dxfId="9939" priority="13113" operator="containsText" text="Entregado">
      <formula>NOT(ISERROR(SEARCH("Entregado",I1814)))</formula>
    </cfRule>
    <cfRule type="containsText" dxfId="9938" priority="13114" operator="containsText" text="Entregado">
      <formula>NOT(ISERROR(SEARCH("Entregado",I1814)))</formula>
    </cfRule>
    <cfRule type="containsText" dxfId="9937" priority="13115" operator="containsText" text="En proceso">
      <formula>NOT(ISERROR(SEARCH("En proceso",I1814)))</formula>
    </cfRule>
  </conditionalFormatting>
  <conditionalFormatting sqref="J1815">
    <cfRule type="containsText" dxfId="9936" priority="13110" operator="containsText" text="TRUE">
      <formula>NOT(ISERROR(SEARCH("TRUE",J1815)))</formula>
    </cfRule>
  </conditionalFormatting>
  <conditionalFormatting sqref="I1829:I1833">
    <cfRule type="containsText" dxfId="9935" priority="13105" operator="containsText" text="No Encontrado">
      <formula>NOT(ISERROR(SEARCH("No Encontrado",I1829)))</formula>
    </cfRule>
    <cfRule type="containsText" dxfId="9934" priority="13106" operator="containsText" text="Cancelado">
      <formula>NOT(ISERROR(SEARCH("Cancelado",I1829)))</formula>
    </cfRule>
    <cfRule type="containsText" dxfId="9933" priority="13107" operator="containsText" text="Entregado">
      <formula>NOT(ISERROR(SEARCH("Entregado",I1829)))</formula>
    </cfRule>
    <cfRule type="containsText" dxfId="9932" priority="13108" operator="containsText" text="Entregado">
      <formula>NOT(ISERROR(SEARCH("Entregado",I1829)))</formula>
    </cfRule>
    <cfRule type="containsText" dxfId="9931" priority="13109" operator="containsText" text="En proceso">
      <formula>NOT(ISERROR(SEARCH("En proceso",I1829)))</formula>
    </cfRule>
  </conditionalFormatting>
  <conditionalFormatting sqref="I1821:I1823">
    <cfRule type="containsText" dxfId="9930" priority="13100" operator="containsText" text="No Encontrado">
      <formula>NOT(ISERROR(SEARCH("No Encontrado",I1821)))</formula>
    </cfRule>
    <cfRule type="containsText" dxfId="9929" priority="13101" operator="containsText" text="Cancelado">
      <formula>NOT(ISERROR(SEARCH("Cancelado",I1821)))</formula>
    </cfRule>
    <cfRule type="containsText" dxfId="9928" priority="13102" operator="containsText" text="Entregado">
      <formula>NOT(ISERROR(SEARCH("Entregado",I1821)))</formula>
    </cfRule>
    <cfRule type="containsText" dxfId="9927" priority="13103" operator="containsText" text="Entregado">
      <formula>NOT(ISERROR(SEARCH("Entregado",I1821)))</formula>
    </cfRule>
    <cfRule type="containsText" dxfId="9926" priority="13104" operator="containsText" text="En proceso">
      <formula>NOT(ISERROR(SEARCH("En proceso",I1821)))</formula>
    </cfRule>
  </conditionalFormatting>
  <conditionalFormatting sqref="I1825">
    <cfRule type="containsText" dxfId="9925" priority="13095" operator="containsText" text="No Encontrado">
      <formula>NOT(ISERROR(SEARCH("No Encontrado",I1825)))</formula>
    </cfRule>
    <cfRule type="containsText" dxfId="9924" priority="13096" operator="containsText" text="Cancelado">
      <formula>NOT(ISERROR(SEARCH("Cancelado",I1825)))</formula>
    </cfRule>
    <cfRule type="containsText" dxfId="9923" priority="13097" operator="containsText" text="Entregado">
      <formula>NOT(ISERROR(SEARCH("Entregado",I1825)))</formula>
    </cfRule>
    <cfRule type="containsText" dxfId="9922" priority="13098" operator="containsText" text="Entregado">
      <formula>NOT(ISERROR(SEARCH("Entregado",I1825)))</formula>
    </cfRule>
    <cfRule type="containsText" dxfId="9921" priority="13099" operator="containsText" text="En proceso">
      <formula>NOT(ISERROR(SEARCH("En proceso",I1825)))</formula>
    </cfRule>
  </conditionalFormatting>
  <conditionalFormatting sqref="G1814">
    <cfRule type="expression" dxfId="9920" priority="13094">
      <formula>K1814&gt;L1814</formula>
    </cfRule>
  </conditionalFormatting>
  <conditionalFormatting sqref="J1814">
    <cfRule type="containsText" dxfId="9919" priority="13088" operator="containsText" text="TRUE">
      <formula>NOT(ISERROR(SEARCH("TRUE",J1814)))</formula>
    </cfRule>
  </conditionalFormatting>
  <conditionalFormatting sqref="G1813">
    <cfRule type="expression" dxfId="9918" priority="13087">
      <formula>K1813&gt;L1813</formula>
    </cfRule>
  </conditionalFormatting>
  <conditionalFormatting sqref="I1813">
    <cfRule type="containsText" dxfId="9917" priority="13082" operator="containsText" text="No Encontrado">
      <formula>NOT(ISERROR(SEARCH("No Encontrado",I1813)))</formula>
    </cfRule>
    <cfRule type="containsText" dxfId="9916" priority="13083" operator="containsText" text="Cancelado">
      <formula>NOT(ISERROR(SEARCH("Cancelado",I1813)))</formula>
    </cfRule>
    <cfRule type="containsText" dxfId="9915" priority="13084" operator="containsText" text="Entregado">
      <formula>NOT(ISERROR(SEARCH("Entregado",I1813)))</formula>
    </cfRule>
    <cfRule type="containsText" dxfId="9914" priority="13085" operator="containsText" text="Entregado">
      <formula>NOT(ISERROR(SEARCH("Entregado",I1813)))</formula>
    </cfRule>
    <cfRule type="containsText" dxfId="9913" priority="13086" operator="containsText" text="En proceso">
      <formula>NOT(ISERROR(SEARCH("En proceso",I1813)))</formula>
    </cfRule>
  </conditionalFormatting>
  <conditionalFormatting sqref="J1813">
    <cfRule type="containsText" dxfId="9912" priority="13081" operator="containsText" text="TRUE">
      <formula>NOT(ISERROR(SEARCH("TRUE",J1813)))</formula>
    </cfRule>
  </conditionalFormatting>
  <conditionalFormatting sqref="G1812">
    <cfRule type="expression" dxfId="9911" priority="13080">
      <formula>K1812&gt;L1812</formula>
    </cfRule>
  </conditionalFormatting>
  <conditionalFormatting sqref="I1812">
    <cfRule type="containsText" dxfId="9910" priority="13075" operator="containsText" text="No Encontrado">
      <formula>NOT(ISERROR(SEARCH("No Encontrado",I1812)))</formula>
    </cfRule>
    <cfRule type="containsText" dxfId="9909" priority="13076" operator="containsText" text="Cancelado">
      <formula>NOT(ISERROR(SEARCH("Cancelado",I1812)))</formula>
    </cfRule>
    <cfRule type="containsText" dxfId="9908" priority="13077" operator="containsText" text="Entregado">
      <formula>NOT(ISERROR(SEARCH("Entregado",I1812)))</formula>
    </cfRule>
    <cfRule type="containsText" dxfId="9907" priority="13078" operator="containsText" text="Entregado">
      <formula>NOT(ISERROR(SEARCH("Entregado",I1812)))</formula>
    </cfRule>
    <cfRule type="containsText" dxfId="9906" priority="13079" operator="containsText" text="En proceso">
      <formula>NOT(ISERROR(SEARCH("En proceso",I1812)))</formula>
    </cfRule>
  </conditionalFormatting>
  <conditionalFormatting sqref="J1812">
    <cfRule type="containsText" dxfId="9905" priority="13074" operator="containsText" text="TRUE">
      <formula>NOT(ISERROR(SEARCH("TRUE",J1812)))</formula>
    </cfRule>
  </conditionalFormatting>
  <conditionalFormatting sqref="G1811">
    <cfRule type="expression" dxfId="9904" priority="13073">
      <formula>K1811&gt;L1811</formula>
    </cfRule>
  </conditionalFormatting>
  <conditionalFormatting sqref="I1811">
    <cfRule type="containsText" dxfId="9903" priority="13068" operator="containsText" text="No Encontrado">
      <formula>NOT(ISERROR(SEARCH("No Encontrado",I1811)))</formula>
    </cfRule>
    <cfRule type="containsText" dxfId="9902" priority="13069" operator="containsText" text="Cancelado">
      <formula>NOT(ISERROR(SEARCH("Cancelado",I1811)))</formula>
    </cfRule>
    <cfRule type="containsText" dxfId="9901" priority="13070" operator="containsText" text="Entregado">
      <formula>NOT(ISERROR(SEARCH("Entregado",I1811)))</formula>
    </cfRule>
    <cfRule type="containsText" dxfId="9900" priority="13071" operator="containsText" text="Entregado">
      <formula>NOT(ISERROR(SEARCH("Entregado",I1811)))</formula>
    </cfRule>
    <cfRule type="containsText" dxfId="9899" priority="13072" operator="containsText" text="En proceso">
      <formula>NOT(ISERROR(SEARCH("En proceso",I1811)))</formula>
    </cfRule>
  </conditionalFormatting>
  <conditionalFormatting sqref="J1811">
    <cfRule type="containsText" dxfId="9898" priority="13067" operator="containsText" text="TRUE">
      <formula>NOT(ISERROR(SEARCH("TRUE",J1811)))</formula>
    </cfRule>
  </conditionalFormatting>
  <conditionalFormatting sqref="G1810">
    <cfRule type="expression" dxfId="9897" priority="13066">
      <formula>K1810&gt;L1810</formula>
    </cfRule>
  </conditionalFormatting>
  <conditionalFormatting sqref="J1810">
    <cfRule type="containsText" dxfId="9896" priority="13060" operator="containsText" text="TRUE">
      <formula>NOT(ISERROR(SEARCH("TRUE",J1810)))</formula>
    </cfRule>
  </conditionalFormatting>
  <conditionalFormatting sqref="G1809">
    <cfRule type="expression" dxfId="9895" priority="13059">
      <formula>K1809&gt;L1809</formula>
    </cfRule>
  </conditionalFormatting>
  <conditionalFormatting sqref="J1809">
    <cfRule type="containsText" dxfId="9894" priority="13053" operator="containsText" text="TRUE">
      <formula>NOT(ISERROR(SEARCH("TRUE",J1809)))</formula>
    </cfRule>
  </conditionalFormatting>
  <conditionalFormatting sqref="G1808">
    <cfRule type="expression" dxfId="9893" priority="13052">
      <formula>K1808&gt;L1808</formula>
    </cfRule>
  </conditionalFormatting>
  <conditionalFormatting sqref="I1808:I1810">
    <cfRule type="containsText" dxfId="9892" priority="13047" operator="containsText" text="No Encontrado">
      <formula>NOT(ISERROR(SEARCH("No Encontrado",I1808)))</formula>
    </cfRule>
    <cfRule type="containsText" dxfId="9891" priority="13048" operator="containsText" text="Cancelado">
      <formula>NOT(ISERROR(SEARCH("Cancelado",I1808)))</formula>
    </cfRule>
    <cfRule type="containsText" dxfId="9890" priority="13049" operator="containsText" text="Entregado">
      <formula>NOT(ISERROR(SEARCH("Entregado",I1808)))</formula>
    </cfRule>
    <cfRule type="containsText" dxfId="9889" priority="13050" operator="containsText" text="Entregado">
      <formula>NOT(ISERROR(SEARCH("Entregado",I1808)))</formula>
    </cfRule>
    <cfRule type="containsText" dxfId="9888" priority="13051" operator="containsText" text="En proceso">
      <formula>NOT(ISERROR(SEARCH("En proceso",I1808)))</formula>
    </cfRule>
  </conditionalFormatting>
  <conditionalFormatting sqref="J1808">
    <cfRule type="containsText" dxfId="9887" priority="13046" operator="containsText" text="TRUE">
      <formula>NOT(ISERROR(SEARCH("TRUE",J1808)))</formula>
    </cfRule>
  </conditionalFormatting>
  <conditionalFormatting sqref="G1807">
    <cfRule type="expression" dxfId="9886" priority="13045">
      <formula>K1807&gt;L1807</formula>
    </cfRule>
  </conditionalFormatting>
  <conditionalFormatting sqref="I1807">
    <cfRule type="containsText" dxfId="9885" priority="13040" operator="containsText" text="No Encontrado">
      <formula>NOT(ISERROR(SEARCH("No Encontrado",I1807)))</formula>
    </cfRule>
    <cfRule type="containsText" dxfId="9884" priority="13041" operator="containsText" text="Cancelado">
      <formula>NOT(ISERROR(SEARCH("Cancelado",I1807)))</formula>
    </cfRule>
    <cfRule type="containsText" dxfId="9883" priority="13042" operator="containsText" text="Entregado">
      <formula>NOT(ISERROR(SEARCH("Entregado",I1807)))</formula>
    </cfRule>
    <cfRule type="containsText" dxfId="9882" priority="13043" operator="containsText" text="Entregado">
      <formula>NOT(ISERROR(SEARCH("Entregado",I1807)))</formula>
    </cfRule>
    <cfRule type="containsText" dxfId="9881" priority="13044" operator="containsText" text="En proceso">
      <formula>NOT(ISERROR(SEARCH("En proceso",I1807)))</formula>
    </cfRule>
  </conditionalFormatting>
  <conditionalFormatting sqref="J1807">
    <cfRule type="containsText" dxfId="9880" priority="13039" operator="containsText" text="TRUE">
      <formula>NOT(ISERROR(SEARCH("TRUE",J1807)))</formula>
    </cfRule>
  </conditionalFormatting>
  <conditionalFormatting sqref="G1806">
    <cfRule type="expression" dxfId="9879" priority="13038">
      <formula>K1806&gt;L1806</formula>
    </cfRule>
  </conditionalFormatting>
  <conditionalFormatting sqref="I1806">
    <cfRule type="containsText" dxfId="9878" priority="13033" operator="containsText" text="No Encontrado">
      <formula>NOT(ISERROR(SEARCH("No Encontrado",I1806)))</formula>
    </cfRule>
    <cfRule type="containsText" dxfId="9877" priority="13034" operator="containsText" text="Cancelado">
      <formula>NOT(ISERROR(SEARCH("Cancelado",I1806)))</formula>
    </cfRule>
    <cfRule type="containsText" dxfId="9876" priority="13035" operator="containsText" text="Entregado">
      <formula>NOT(ISERROR(SEARCH("Entregado",I1806)))</formula>
    </cfRule>
    <cfRule type="containsText" dxfId="9875" priority="13036" operator="containsText" text="Entregado">
      <formula>NOT(ISERROR(SEARCH("Entregado",I1806)))</formula>
    </cfRule>
    <cfRule type="containsText" dxfId="9874" priority="13037" operator="containsText" text="En proceso">
      <formula>NOT(ISERROR(SEARCH("En proceso",I1806)))</formula>
    </cfRule>
  </conditionalFormatting>
  <conditionalFormatting sqref="J1806">
    <cfRule type="containsText" dxfId="9873" priority="13032" operator="containsText" text="TRUE">
      <formula>NOT(ISERROR(SEARCH("TRUE",J1806)))</formula>
    </cfRule>
  </conditionalFormatting>
  <conditionalFormatting sqref="G1805">
    <cfRule type="expression" dxfId="9872" priority="13031">
      <formula>K1805&gt;L1805</formula>
    </cfRule>
  </conditionalFormatting>
  <conditionalFormatting sqref="I1805">
    <cfRule type="containsText" dxfId="9871" priority="13026" operator="containsText" text="No Encontrado">
      <formula>NOT(ISERROR(SEARCH("No Encontrado",I1805)))</formula>
    </cfRule>
    <cfRule type="containsText" dxfId="9870" priority="13027" operator="containsText" text="Cancelado">
      <formula>NOT(ISERROR(SEARCH("Cancelado",I1805)))</formula>
    </cfRule>
    <cfRule type="containsText" dxfId="9869" priority="13028" operator="containsText" text="Entregado">
      <formula>NOT(ISERROR(SEARCH("Entregado",I1805)))</formula>
    </cfRule>
    <cfRule type="containsText" dxfId="9868" priority="13029" operator="containsText" text="Entregado">
      <formula>NOT(ISERROR(SEARCH("Entregado",I1805)))</formula>
    </cfRule>
    <cfRule type="containsText" dxfId="9867" priority="13030" operator="containsText" text="En proceso">
      <formula>NOT(ISERROR(SEARCH("En proceso",I1805)))</formula>
    </cfRule>
  </conditionalFormatting>
  <conditionalFormatting sqref="J1805">
    <cfRule type="containsText" dxfId="9866" priority="13025" operator="containsText" text="TRUE">
      <formula>NOT(ISERROR(SEARCH("TRUE",J1805)))</formula>
    </cfRule>
  </conditionalFormatting>
  <conditionalFormatting sqref="G1804">
    <cfRule type="expression" dxfId="9865" priority="13024">
      <formula>K1804&gt;L1804</formula>
    </cfRule>
  </conditionalFormatting>
  <conditionalFormatting sqref="I1804">
    <cfRule type="containsText" dxfId="9864" priority="13019" operator="containsText" text="No Encontrado">
      <formula>NOT(ISERROR(SEARCH("No Encontrado",I1804)))</formula>
    </cfRule>
    <cfRule type="containsText" dxfId="9863" priority="13020" operator="containsText" text="Cancelado">
      <formula>NOT(ISERROR(SEARCH("Cancelado",I1804)))</formula>
    </cfRule>
    <cfRule type="containsText" dxfId="9862" priority="13021" operator="containsText" text="Entregado">
      <formula>NOT(ISERROR(SEARCH("Entregado",I1804)))</formula>
    </cfRule>
    <cfRule type="containsText" dxfId="9861" priority="13022" operator="containsText" text="Entregado">
      <formula>NOT(ISERROR(SEARCH("Entregado",I1804)))</formula>
    </cfRule>
    <cfRule type="containsText" dxfId="9860" priority="13023" operator="containsText" text="En proceso">
      <formula>NOT(ISERROR(SEARCH("En proceso",I1804)))</formula>
    </cfRule>
  </conditionalFormatting>
  <conditionalFormatting sqref="J1804">
    <cfRule type="containsText" dxfId="9859" priority="13018" operator="containsText" text="TRUE">
      <formula>NOT(ISERROR(SEARCH("TRUE",J1804)))</formula>
    </cfRule>
  </conditionalFormatting>
  <conditionalFormatting sqref="G1803">
    <cfRule type="expression" dxfId="9858" priority="13017">
      <formula>K1803&gt;L1803</formula>
    </cfRule>
  </conditionalFormatting>
  <conditionalFormatting sqref="I1803">
    <cfRule type="containsText" dxfId="9857" priority="13012" operator="containsText" text="No Encontrado">
      <formula>NOT(ISERROR(SEARCH("No Encontrado",I1803)))</formula>
    </cfRule>
    <cfRule type="containsText" dxfId="9856" priority="13013" operator="containsText" text="Cancelado">
      <formula>NOT(ISERROR(SEARCH("Cancelado",I1803)))</formula>
    </cfRule>
    <cfRule type="containsText" dxfId="9855" priority="13014" operator="containsText" text="Entregado">
      <formula>NOT(ISERROR(SEARCH("Entregado",I1803)))</formula>
    </cfRule>
    <cfRule type="containsText" dxfId="9854" priority="13015" operator="containsText" text="Entregado">
      <formula>NOT(ISERROR(SEARCH("Entregado",I1803)))</formula>
    </cfRule>
    <cfRule type="containsText" dxfId="9853" priority="13016" operator="containsText" text="En proceso">
      <formula>NOT(ISERROR(SEARCH("En proceso",I1803)))</formula>
    </cfRule>
  </conditionalFormatting>
  <conditionalFormatting sqref="J1803">
    <cfRule type="containsText" dxfId="9852" priority="13011" operator="containsText" text="TRUE">
      <formula>NOT(ISERROR(SEARCH("TRUE",J1803)))</formula>
    </cfRule>
  </conditionalFormatting>
  <conditionalFormatting sqref="G1802">
    <cfRule type="expression" dxfId="9851" priority="13010">
      <formula>K1802&gt;L1802</formula>
    </cfRule>
  </conditionalFormatting>
  <conditionalFormatting sqref="I1802">
    <cfRule type="containsText" dxfId="9850" priority="13005" operator="containsText" text="No Encontrado">
      <formula>NOT(ISERROR(SEARCH("No Encontrado",I1802)))</formula>
    </cfRule>
    <cfRule type="containsText" dxfId="9849" priority="13006" operator="containsText" text="Cancelado">
      <formula>NOT(ISERROR(SEARCH("Cancelado",I1802)))</formula>
    </cfRule>
    <cfRule type="containsText" dxfId="9848" priority="13007" operator="containsText" text="Entregado">
      <formula>NOT(ISERROR(SEARCH("Entregado",I1802)))</formula>
    </cfRule>
    <cfRule type="containsText" dxfId="9847" priority="13008" operator="containsText" text="Entregado">
      <formula>NOT(ISERROR(SEARCH("Entregado",I1802)))</formula>
    </cfRule>
    <cfRule type="containsText" dxfId="9846" priority="13009" operator="containsText" text="En proceso">
      <formula>NOT(ISERROR(SEARCH("En proceso",I1802)))</formula>
    </cfRule>
  </conditionalFormatting>
  <conditionalFormatting sqref="J1802">
    <cfRule type="containsText" dxfId="9845" priority="13004" operator="containsText" text="TRUE">
      <formula>NOT(ISERROR(SEARCH("TRUE",J1802)))</formula>
    </cfRule>
  </conditionalFormatting>
  <conditionalFormatting sqref="G1801">
    <cfRule type="expression" dxfId="9844" priority="13003">
      <formula>K1801&gt;L1801</formula>
    </cfRule>
  </conditionalFormatting>
  <conditionalFormatting sqref="I1801">
    <cfRule type="containsText" dxfId="9843" priority="12998" operator="containsText" text="No Encontrado">
      <formula>NOT(ISERROR(SEARCH("No Encontrado",I1801)))</formula>
    </cfRule>
    <cfRule type="containsText" dxfId="9842" priority="12999" operator="containsText" text="Cancelado">
      <formula>NOT(ISERROR(SEARCH("Cancelado",I1801)))</formula>
    </cfRule>
    <cfRule type="containsText" dxfId="9841" priority="13000" operator="containsText" text="Entregado">
      <formula>NOT(ISERROR(SEARCH("Entregado",I1801)))</formula>
    </cfRule>
    <cfRule type="containsText" dxfId="9840" priority="13001" operator="containsText" text="Entregado">
      <formula>NOT(ISERROR(SEARCH("Entregado",I1801)))</formula>
    </cfRule>
    <cfRule type="containsText" dxfId="9839" priority="13002" operator="containsText" text="En proceso">
      <formula>NOT(ISERROR(SEARCH("En proceso",I1801)))</formula>
    </cfRule>
  </conditionalFormatting>
  <conditionalFormatting sqref="J1801">
    <cfRule type="containsText" dxfId="9838" priority="12997" operator="containsText" text="TRUE">
      <formula>NOT(ISERROR(SEARCH("TRUE",J1801)))</formula>
    </cfRule>
  </conditionalFormatting>
  <conditionalFormatting sqref="G1800">
    <cfRule type="expression" dxfId="9837" priority="12996">
      <formula>K1800&gt;L1800</formula>
    </cfRule>
  </conditionalFormatting>
  <conditionalFormatting sqref="I1800">
    <cfRule type="containsText" dxfId="9836" priority="12991" operator="containsText" text="No Encontrado">
      <formula>NOT(ISERROR(SEARCH("No Encontrado",I1800)))</formula>
    </cfRule>
    <cfRule type="containsText" dxfId="9835" priority="12992" operator="containsText" text="Cancelado">
      <formula>NOT(ISERROR(SEARCH("Cancelado",I1800)))</formula>
    </cfRule>
    <cfRule type="containsText" dxfId="9834" priority="12993" operator="containsText" text="Entregado">
      <formula>NOT(ISERROR(SEARCH("Entregado",I1800)))</formula>
    </cfRule>
    <cfRule type="containsText" dxfId="9833" priority="12994" operator="containsText" text="Entregado">
      <formula>NOT(ISERROR(SEARCH("Entregado",I1800)))</formula>
    </cfRule>
    <cfRule type="containsText" dxfId="9832" priority="12995" operator="containsText" text="En proceso">
      <formula>NOT(ISERROR(SEARCH("En proceso",I1800)))</formula>
    </cfRule>
  </conditionalFormatting>
  <conditionalFormatting sqref="J1800">
    <cfRule type="containsText" dxfId="9831" priority="12990" operator="containsText" text="TRUE">
      <formula>NOT(ISERROR(SEARCH("TRUE",J1800)))</formula>
    </cfRule>
  </conditionalFormatting>
  <conditionalFormatting sqref="G1799">
    <cfRule type="expression" dxfId="9830" priority="12989">
      <formula>K1799&gt;L1799</formula>
    </cfRule>
  </conditionalFormatting>
  <conditionalFormatting sqref="I1799">
    <cfRule type="containsText" dxfId="9829" priority="12984" operator="containsText" text="No Encontrado">
      <formula>NOT(ISERROR(SEARCH("No Encontrado",I1799)))</formula>
    </cfRule>
    <cfRule type="containsText" dxfId="9828" priority="12985" operator="containsText" text="Cancelado">
      <formula>NOT(ISERROR(SEARCH("Cancelado",I1799)))</formula>
    </cfRule>
    <cfRule type="containsText" dxfId="9827" priority="12986" operator="containsText" text="Entregado">
      <formula>NOT(ISERROR(SEARCH("Entregado",I1799)))</formula>
    </cfRule>
    <cfRule type="containsText" dxfId="9826" priority="12987" operator="containsText" text="Entregado">
      <formula>NOT(ISERROR(SEARCH("Entregado",I1799)))</formula>
    </cfRule>
    <cfRule type="containsText" dxfId="9825" priority="12988" operator="containsText" text="En proceso">
      <formula>NOT(ISERROR(SEARCH("En proceso",I1799)))</formula>
    </cfRule>
  </conditionalFormatting>
  <conditionalFormatting sqref="J1799">
    <cfRule type="containsText" dxfId="9824" priority="12983" operator="containsText" text="TRUE">
      <formula>NOT(ISERROR(SEARCH("TRUE",J1799)))</formula>
    </cfRule>
  </conditionalFormatting>
  <conditionalFormatting sqref="G1798">
    <cfRule type="expression" dxfId="9823" priority="12982">
      <formula>K1798&gt;L1798</formula>
    </cfRule>
  </conditionalFormatting>
  <conditionalFormatting sqref="I1798">
    <cfRule type="containsText" dxfId="9822" priority="12977" operator="containsText" text="No Encontrado">
      <formula>NOT(ISERROR(SEARCH("No Encontrado",I1798)))</formula>
    </cfRule>
    <cfRule type="containsText" dxfId="9821" priority="12978" operator="containsText" text="Cancelado">
      <formula>NOT(ISERROR(SEARCH("Cancelado",I1798)))</formula>
    </cfRule>
    <cfRule type="containsText" dxfId="9820" priority="12979" operator="containsText" text="Entregado">
      <formula>NOT(ISERROR(SEARCH("Entregado",I1798)))</formula>
    </cfRule>
    <cfRule type="containsText" dxfId="9819" priority="12980" operator="containsText" text="Entregado">
      <formula>NOT(ISERROR(SEARCH("Entregado",I1798)))</formula>
    </cfRule>
    <cfRule type="containsText" dxfId="9818" priority="12981" operator="containsText" text="En proceso">
      <formula>NOT(ISERROR(SEARCH("En proceso",I1798)))</formula>
    </cfRule>
  </conditionalFormatting>
  <conditionalFormatting sqref="J1798">
    <cfRule type="containsText" dxfId="9817" priority="12976" operator="containsText" text="TRUE">
      <formula>NOT(ISERROR(SEARCH("TRUE",J1798)))</formula>
    </cfRule>
  </conditionalFormatting>
  <conditionalFormatting sqref="G1797">
    <cfRule type="expression" dxfId="9816" priority="12975">
      <formula>K1797&gt;L1797</formula>
    </cfRule>
  </conditionalFormatting>
  <conditionalFormatting sqref="I1797">
    <cfRule type="containsText" dxfId="9815" priority="12970" operator="containsText" text="No Encontrado">
      <formula>NOT(ISERROR(SEARCH("No Encontrado",I1797)))</formula>
    </cfRule>
    <cfRule type="containsText" dxfId="9814" priority="12971" operator="containsText" text="Cancelado">
      <formula>NOT(ISERROR(SEARCH("Cancelado",I1797)))</formula>
    </cfRule>
    <cfRule type="containsText" dxfId="9813" priority="12972" operator="containsText" text="Entregado">
      <formula>NOT(ISERROR(SEARCH("Entregado",I1797)))</formula>
    </cfRule>
    <cfRule type="containsText" dxfId="9812" priority="12973" operator="containsText" text="Entregado">
      <formula>NOT(ISERROR(SEARCH("Entregado",I1797)))</formula>
    </cfRule>
    <cfRule type="containsText" dxfId="9811" priority="12974" operator="containsText" text="En proceso">
      <formula>NOT(ISERROR(SEARCH("En proceso",I1797)))</formula>
    </cfRule>
  </conditionalFormatting>
  <conditionalFormatting sqref="J1797">
    <cfRule type="containsText" dxfId="9810" priority="12969" operator="containsText" text="TRUE">
      <formula>NOT(ISERROR(SEARCH("TRUE",J1797)))</formula>
    </cfRule>
  </conditionalFormatting>
  <conditionalFormatting sqref="G1796">
    <cfRule type="expression" dxfId="9809" priority="12968">
      <formula>K1796&gt;L1796</formula>
    </cfRule>
  </conditionalFormatting>
  <conditionalFormatting sqref="I1796">
    <cfRule type="containsText" dxfId="9808" priority="12963" operator="containsText" text="No Encontrado">
      <formula>NOT(ISERROR(SEARCH("No Encontrado",I1796)))</formula>
    </cfRule>
    <cfRule type="containsText" dxfId="9807" priority="12964" operator="containsText" text="Cancelado">
      <formula>NOT(ISERROR(SEARCH("Cancelado",I1796)))</formula>
    </cfRule>
    <cfRule type="containsText" dxfId="9806" priority="12965" operator="containsText" text="Entregado">
      <formula>NOT(ISERROR(SEARCH("Entregado",I1796)))</formula>
    </cfRule>
    <cfRule type="containsText" dxfId="9805" priority="12966" operator="containsText" text="Entregado">
      <formula>NOT(ISERROR(SEARCH("Entregado",I1796)))</formula>
    </cfRule>
    <cfRule type="containsText" dxfId="9804" priority="12967" operator="containsText" text="En proceso">
      <formula>NOT(ISERROR(SEARCH("En proceso",I1796)))</formula>
    </cfRule>
  </conditionalFormatting>
  <conditionalFormatting sqref="J1796">
    <cfRule type="containsText" dxfId="9803" priority="12962" operator="containsText" text="TRUE">
      <formula>NOT(ISERROR(SEARCH("TRUE",J1796)))</formula>
    </cfRule>
  </conditionalFormatting>
  <conditionalFormatting sqref="G1795">
    <cfRule type="expression" dxfId="9802" priority="12961">
      <formula>K1795&gt;L1795</formula>
    </cfRule>
  </conditionalFormatting>
  <conditionalFormatting sqref="I1795">
    <cfRule type="containsText" dxfId="9801" priority="12956" operator="containsText" text="No Encontrado">
      <formula>NOT(ISERROR(SEARCH("No Encontrado",I1795)))</formula>
    </cfRule>
    <cfRule type="containsText" dxfId="9800" priority="12957" operator="containsText" text="Cancelado">
      <formula>NOT(ISERROR(SEARCH("Cancelado",I1795)))</formula>
    </cfRule>
    <cfRule type="containsText" dxfId="9799" priority="12958" operator="containsText" text="Entregado">
      <formula>NOT(ISERROR(SEARCH("Entregado",I1795)))</formula>
    </cfRule>
    <cfRule type="containsText" dxfId="9798" priority="12959" operator="containsText" text="Entregado">
      <formula>NOT(ISERROR(SEARCH("Entregado",I1795)))</formula>
    </cfRule>
    <cfRule type="containsText" dxfId="9797" priority="12960" operator="containsText" text="En proceso">
      <formula>NOT(ISERROR(SEARCH("En proceso",I1795)))</formula>
    </cfRule>
  </conditionalFormatting>
  <conditionalFormatting sqref="J1795">
    <cfRule type="containsText" dxfId="9796" priority="12955" operator="containsText" text="TRUE">
      <formula>NOT(ISERROR(SEARCH("TRUE",J1795)))</formula>
    </cfRule>
  </conditionalFormatting>
  <conditionalFormatting sqref="G1794">
    <cfRule type="expression" dxfId="9795" priority="12954">
      <formula>K1794&gt;L1794</formula>
    </cfRule>
  </conditionalFormatting>
  <conditionalFormatting sqref="I1794">
    <cfRule type="containsText" dxfId="9794" priority="12949" operator="containsText" text="No Encontrado">
      <formula>NOT(ISERROR(SEARCH("No Encontrado",I1794)))</formula>
    </cfRule>
    <cfRule type="containsText" dxfId="9793" priority="12950" operator="containsText" text="Cancelado">
      <formula>NOT(ISERROR(SEARCH("Cancelado",I1794)))</formula>
    </cfRule>
    <cfRule type="containsText" dxfId="9792" priority="12951" operator="containsText" text="Entregado">
      <formula>NOT(ISERROR(SEARCH("Entregado",I1794)))</formula>
    </cfRule>
    <cfRule type="containsText" dxfId="9791" priority="12952" operator="containsText" text="Entregado">
      <formula>NOT(ISERROR(SEARCH("Entregado",I1794)))</formula>
    </cfRule>
    <cfRule type="containsText" dxfId="9790" priority="12953" operator="containsText" text="En proceso">
      <formula>NOT(ISERROR(SEARCH("En proceso",I1794)))</formula>
    </cfRule>
  </conditionalFormatting>
  <conditionalFormatting sqref="J1794">
    <cfRule type="containsText" dxfId="9789" priority="12948" operator="containsText" text="TRUE">
      <formula>NOT(ISERROR(SEARCH("TRUE",J1794)))</formula>
    </cfRule>
  </conditionalFormatting>
  <conditionalFormatting sqref="G1793">
    <cfRule type="expression" dxfId="9788" priority="12947">
      <formula>K1793&gt;L1793</formula>
    </cfRule>
  </conditionalFormatting>
  <conditionalFormatting sqref="J1793">
    <cfRule type="containsText" dxfId="9787" priority="12941" operator="containsText" text="TRUE">
      <formula>NOT(ISERROR(SEARCH("TRUE",J1793)))</formula>
    </cfRule>
  </conditionalFormatting>
  <conditionalFormatting sqref="G1792">
    <cfRule type="expression" dxfId="9786" priority="12940">
      <formula>K1792&gt;L1792</formula>
    </cfRule>
  </conditionalFormatting>
  <conditionalFormatting sqref="J1792">
    <cfRule type="containsText" dxfId="9785" priority="12934" operator="containsText" text="TRUE">
      <formula>NOT(ISERROR(SEARCH("TRUE",J1792)))</formula>
    </cfRule>
  </conditionalFormatting>
  <conditionalFormatting sqref="G1791">
    <cfRule type="expression" dxfId="9784" priority="12933">
      <formula>K1791&gt;L1791</formula>
    </cfRule>
  </conditionalFormatting>
  <conditionalFormatting sqref="I1791:I1793">
    <cfRule type="containsText" dxfId="9783" priority="12928" operator="containsText" text="No Encontrado">
      <formula>NOT(ISERROR(SEARCH("No Encontrado",I1791)))</formula>
    </cfRule>
    <cfRule type="containsText" dxfId="9782" priority="12929" operator="containsText" text="Cancelado">
      <formula>NOT(ISERROR(SEARCH("Cancelado",I1791)))</formula>
    </cfRule>
    <cfRule type="containsText" dxfId="9781" priority="12930" operator="containsText" text="Entregado">
      <formula>NOT(ISERROR(SEARCH("Entregado",I1791)))</formula>
    </cfRule>
    <cfRule type="containsText" dxfId="9780" priority="12931" operator="containsText" text="Entregado">
      <formula>NOT(ISERROR(SEARCH("Entregado",I1791)))</formula>
    </cfRule>
    <cfRule type="containsText" dxfId="9779" priority="12932" operator="containsText" text="En proceso">
      <formula>NOT(ISERROR(SEARCH("En proceso",I1791)))</formula>
    </cfRule>
  </conditionalFormatting>
  <conditionalFormatting sqref="J1791">
    <cfRule type="containsText" dxfId="9778" priority="12927" operator="containsText" text="TRUE">
      <formula>NOT(ISERROR(SEARCH("TRUE",J1791)))</formula>
    </cfRule>
  </conditionalFormatting>
  <conditionalFormatting sqref="G1790">
    <cfRule type="expression" dxfId="9777" priority="12926">
      <formula>K1790&gt;L1790</formula>
    </cfRule>
  </conditionalFormatting>
  <conditionalFormatting sqref="I1790">
    <cfRule type="containsText" dxfId="9776" priority="12921" operator="containsText" text="No Encontrado">
      <formula>NOT(ISERROR(SEARCH("No Encontrado",I1790)))</formula>
    </cfRule>
    <cfRule type="containsText" dxfId="9775" priority="12922" operator="containsText" text="Cancelado">
      <formula>NOT(ISERROR(SEARCH("Cancelado",I1790)))</formula>
    </cfRule>
    <cfRule type="containsText" dxfId="9774" priority="12923" operator="containsText" text="Entregado">
      <formula>NOT(ISERROR(SEARCH("Entregado",I1790)))</formula>
    </cfRule>
    <cfRule type="containsText" dxfId="9773" priority="12924" operator="containsText" text="Entregado">
      <formula>NOT(ISERROR(SEARCH("Entregado",I1790)))</formula>
    </cfRule>
    <cfRule type="containsText" dxfId="9772" priority="12925" operator="containsText" text="En proceso">
      <formula>NOT(ISERROR(SEARCH("En proceso",I1790)))</formula>
    </cfRule>
  </conditionalFormatting>
  <conditionalFormatting sqref="J1790">
    <cfRule type="containsText" dxfId="9771" priority="12920" operator="containsText" text="TRUE">
      <formula>NOT(ISERROR(SEARCH("TRUE",J1790)))</formula>
    </cfRule>
  </conditionalFormatting>
  <conditionalFormatting sqref="G1789">
    <cfRule type="expression" dxfId="9770" priority="12919">
      <formula>K1789&gt;L1789</formula>
    </cfRule>
  </conditionalFormatting>
  <conditionalFormatting sqref="I1789">
    <cfRule type="containsText" dxfId="9769" priority="12914" operator="containsText" text="No Encontrado">
      <formula>NOT(ISERROR(SEARCH("No Encontrado",I1789)))</formula>
    </cfRule>
    <cfRule type="containsText" dxfId="9768" priority="12915" operator="containsText" text="Cancelado">
      <formula>NOT(ISERROR(SEARCH("Cancelado",I1789)))</formula>
    </cfRule>
    <cfRule type="containsText" dxfId="9767" priority="12916" operator="containsText" text="Entregado">
      <formula>NOT(ISERROR(SEARCH("Entregado",I1789)))</formula>
    </cfRule>
    <cfRule type="containsText" dxfId="9766" priority="12917" operator="containsText" text="Entregado">
      <formula>NOT(ISERROR(SEARCH("Entregado",I1789)))</formula>
    </cfRule>
    <cfRule type="containsText" dxfId="9765" priority="12918" operator="containsText" text="En proceso">
      <formula>NOT(ISERROR(SEARCH("En proceso",I1789)))</formula>
    </cfRule>
  </conditionalFormatting>
  <conditionalFormatting sqref="J1789">
    <cfRule type="containsText" dxfId="9764" priority="12913" operator="containsText" text="TRUE">
      <formula>NOT(ISERROR(SEARCH("TRUE",J1789)))</formula>
    </cfRule>
  </conditionalFormatting>
  <conditionalFormatting sqref="G1788">
    <cfRule type="expression" dxfId="9763" priority="12912">
      <formula>K1788&gt;L1788</formula>
    </cfRule>
  </conditionalFormatting>
  <conditionalFormatting sqref="I1788">
    <cfRule type="containsText" dxfId="9762" priority="12907" operator="containsText" text="No Encontrado">
      <formula>NOT(ISERROR(SEARCH("No Encontrado",I1788)))</formula>
    </cfRule>
    <cfRule type="containsText" dxfId="9761" priority="12908" operator="containsText" text="Cancelado">
      <formula>NOT(ISERROR(SEARCH("Cancelado",I1788)))</formula>
    </cfRule>
    <cfRule type="containsText" dxfId="9760" priority="12909" operator="containsText" text="Entregado">
      <formula>NOT(ISERROR(SEARCH("Entregado",I1788)))</formula>
    </cfRule>
    <cfRule type="containsText" dxfId="9759" priority="12910" operator="containsText" text="Entregado">
      <formula>NOT(ISERROR(SEARCH("Entregado",I1788)))</formula>
    </cfRule>
    <cfRule type="containsText" dxfId="9758" priority="12911" operator="containsText" text="En proceso">
      <formula>NOT(ISERROR(SEARCH("En proceso",I1788)))</formula>
    </cfRule>
  </conditionalFormatting>
  <conditionalFormatting sqref="J1788">
    <cfRule type="containsText" dxfId="9757" priority="12906" operator="containsText" text="TRUE">
      <formula>NOT(ISERROR(SEARCH("TRUE",J1788)))</formula>
    </cfRule>
  </conditionalFormatting>
  <conditionalFormatting sqref="G1787">
    <cfRule type="expression" dxfId="9756" priority="12905">
      <formula>K1787&gt;L1787</formula>
    </cfRule>
  </conditionalFormatting>
  <conditionalFormatting sqref="I1787">
    <cfRule type="containsText" dxfId="9755" priority="12900" operator="containsText" text="No Encontrado">
      <formula>NOT(ISERROR(SEARCH("No Encontrado",I1787)))</formula>
    </cfRule>
    <cfRule type="containsText" dxfId="9754" priority="12901" operator="containsText" text="Cancelado">
      <formula>NOT(ISERROR(SEARCH("Cancelado",I1787)))</formula>
    </cfRule>
    <cfRule type="containsText" dxfId="9753" priority="12902" operator="containsText" text="Entregado">
      <formula>NOT(ISERROR(SEARCH("Entregado",I1787)))</formula>
    </cfRule>
    <cfRule type="containsText" dxfId="9752" priority="12903" operator="containsText" text="Entregado">
      <formula>NOT(ISERROR(SEARCH("Entregado",I1787)))</formula>
    </cfRule>
    <cfRule type="containsText" dxfId="9751" priority="12904" operator="containsText" text="En proceso">
      <formula>NOT(ISERROR(SEARCH("En proceso",I1787)))</formula>
    </cfRule>
  </conditionalFormatting>
  <conditionalFormatting sqref="J1787">
    <cfRule type="containsText" dxfId="9750" priority="12899" operator="containsText" text="TRUE">
      <formula>NOT(ISERROR(SEARCH("TRUE",J1787)))</formula>
    </cfRule>
  </conditionalFormatting>
  <conditionalFormatting sqref="G1786">
    <cfRule type="expression" dxfId="9749" priority="12898">
      <formula>K1786&gt;L1786</formula>
    </cfRule>
  </conditionalFormatting>
  <conditionalFormatting sqref="I1786">
    <cfRule type="containsText" dxfId="9748" priority="12893" operator="containsText" text="No Encontrado">
      <formula>NOT(ISERROR(SEARCH("No Encontrado",I1786)))</formula>
    </cfRule>
    <cfRule type="containsText" dxfId="9747" priority="12894" operator="containsText" text="Cancelado">
      <formula>NOT(ISERROR(SEARCH("Cancelado",I1786)))</formula>
    </cfRule>
    <cfRule type="containsText" dxfId="9746" priority="12895" operator="containsText" text="Entregado">
      <formula>NOT(ISERROR(SEARCH("Entregado",I1786)))</formula>
    </cfRule>
    <cfRule type="containsText" dxfId="9745" priority="12896" operator="containsText" text="Entregado">
      <formula>NOT(ISERROR(SEARCH("Entregado",I1786)))</formula>
    </cfRule>
    <cfRule type="containsText" dxfId="9744" priority="12897" operator="containsText" text="En proceso">
      <formula>NOT(ISERROR(SEARCH("En proceso",I1786)))</formula>
    </cfRule>
  </conditionalFormatting>
  <conditionalFormatting sqref="J1786">
    <cfRule type="containsText" dxfId="9743" priority="12892" operator="containsText" text="TRUE">
      <formula>NOT(ISERROR(SEARCH("TRUE",J1786)))</formula>
    </cfRule>
  </conditionalFormatting>
  <conditionalFormatting sqref="G1785">
    <cfRule type="expression" dxfId="9742" priority="12891">
      <formula>K1785&gt;L1785</formula>
    </cfRule>
  </conditionalFormatting>
  <conditionalFormatting sqref="I1785">
    <cfRule type="containsText" dxfId="9741" priority="12886" operator="containsText" text="No Encontrado">
      <formula>NOT(ISERROR(SEARCH("No Encontrado",I1785)))</formula>
    </cfRule>
    <cfRule type="containsText" dxfId="9740" priority="12887" operator="containsText" text="Cancelado">
      <formula>NOT(ISERROR(SEARCH("Cancelado",I1785)))</formula>
    </cfRule>
    <cfRule type="containsText" dxfId="9739" priority="12888" operator="containsText" text="Entregado">
      <formula>NOT(ISERROR(SEARCH("Entregado",I1785)))</formula>
    </cfRule>
    <cfRule type="containsText" dxfId="9738" priority="12889" operator="containsText" text="Entregado">
      <formula>NOT(ISERROR(SEARCH("Entregado",I1785)))</formula>
    </cfRule>
    <cfRule type="containsText" dxfId="9737" priority="12890" operator="containsText" text="En proceso">
      <formula>NOT(ISERROR(SEARCH("En proceso",I1785)))</formula>
    </cfRule>
  </conditionalFormatting>
  <conditionalFormatting sqref="J1785">
    <cfRule type="containsText" dxfId="9736" priority="12885" operator="containsText" text="TRUE">
      <formula>NOT(ISERROR(SEARCH("TRUE",J1785)))</formula>
    </cfRule>
  </conditionalFormatting>
  <conditionalFormatting sqref="G1784">
    <cfRule type="expression" dxfId="9735" priority="12884">
      <formula>K1784&gt;L1784</formula>
    </cfRule>
  </conditionalFormatting>
  <conditionalFormatting sqref="I1784">
    <cfRule type="containsText" dxfId="9734" priority="12879" operator="containsText" text="No Encontrado">
      <formula>NOT(ISERROR(SEARCH("No Encontrado",I1784)))</formula>
    </cfRule>
    <cfRule type="containsText" dxfId="9733" priority="12880" operator="containsText" text="Cancelado">
      <formula>NOT(ISERROR(SEARCH("Cancelado",I1784)))</formula>
    </cfRule>
    <cfRule type="containsText" dxfId="9732" priority="12881" operator="containsText" text="Entregado">
      <formula>NOT(ISERROR(SEARCH("Entregado",I1784)))</formula>
    </cfRule>
    <cfRule type="containsText" dxfId="9731" priority="12882" operator="containsText" text="Entregado">
      <formula>NOT(ISERROR(SEARCH("Entregado",I1784)))</formula>
    </cfRule>
    <cfRule type="containsText" dxfId="9730" priority="12883" operator="containsText" text="En proceso">
      <formula>NOT(ISERROR(SEARCH("En proceso",I1784)))</formula>
    </cfRule>
  </conditionalFormatting>
  <conditionalFormatting sqref="J1784">
    <cfRule type="containsText" dxfId="9729" priority="12878" operator="containsText" text="TRUE">
      <formula>NOT(ISERROR(SEARCH("TRUE",J1784)))</formula>
    </cfRule>
  </conditionalFormatting>
  <conditionalFormatting sqref="G1783">
    <cfRule type="expression" dxfId="9728" priority="12877">
      <formula>K1783&gt;L1783</formula>
    </cfRule>
  </conditionalFormatting>
  <conditionalFormatting sqref="I1783">
    <cfRule type="containsText" dxfId="9727" priority="12872" operator="containsText" text="No Encontrado">
      <formula>NOT(ISERROR(SEARCH("No Encontrado",I1783)))</formula>
    </cfRule>
    <cfRule type="containsText" dxfId="9726" priority="12873" operator="containsText" text="Cancelado">
      <formula>NOT(ISERROR(SEARCH("Cancelado",I1783)))</formula>
    </cfRule>
    <cfRule type="containsText" dxfId="9725" priority="12874" operator="containsText" text="Entregado">
      <formula>NOT(ISERROR(SEARCH("Entregado",I1783)))</formula>
    </cfRule>
    <cfRule type="containsText" dxfId="9724" priority="12875" operator="containsText" text="Entregado">
      <formula>NOT(ISERROR(SEARCH("Entregado",I1783)))</formula>
    </cfRule>
    <cfRule type="containsText" dxfId="9723" priority="12876" operator="containsText" text="En proceso">
      <formula>NOT(ISERROR(SEARCH("En proceso",I1783)))</formula>
    </cfRule>
  </conditionalFormatting>
  <conditionalFormatting sqref="J1783">
    <cfRule type="containsText" dxfId="9722" priority="12871" operator="containsText" text="TRUE">
      <formula>NOT(ISERROR(SEARCH("TRUE",J1783)))</formula>
    </cfRule>
  </conditionalFormatting>
  <conditionalFormatting sqref="G1782">
    <cfRule type="expression" dxfId="9721" priority="12870">
      <formula>K1782&gt;L1782</formula>
    </cfRule>
  </conditionalFormatting>
  <conditionalFormatting sqref="I1781:I1782">
    <cfRule type="containsText" dxfId="9720" priority="12865" operator="containsText" text="No Encontrado">
      <formula>NOT(ISERROR(SEARCH("No Encontrado",I1781)))</formula>
    </cfRule>
    <cfRule type="containsText" dxfId="9719" priority="12866" operator="containsText" text="Cancelado">
      <formula>NOT(ISERROR(SEARCH("Cancelado",I1781)))</formula>
    </cfRule>
    <cfRule type="containsText" dxfId="9718" priority="12867" operator="containsText" text="Entregado">
      <formula>NOT(ISERROR(SEARCH("Entregado",I1781)))</formula>
    </cfRule>
    <cfRule type="containsText" dxfId="9717" priority="12868" operator="containsText" text="Entregado">
      <formula>NOT(ISERROR(SEARCH("Entregado",I1781)))</formula>
    </cfRule>
    <cfRule type="containsText" dxfId="9716" priority="12869" operator="containsText" text="En proceso">
      <formula>NOT(ISERROR(SEARCH("En proceso",I1781)))</formula>
    </cfRule>
  </conditionalFormatting>
  <conditionalFormatting sqref="J1782">
    <cfRule type="containsText" dxfId="9715" priority="12864" operator="containsText" text="TRUE">
      <formula>NOT(ISERROR(SEARCH("TRUE",J1782)))</formula>
    </cfRule>
  </conditionalFormatting>
  <conditionalFormatting sqref="G1781">
    <cfRule type="expression" dxfId="9714" priority="12863">
      <formula>K1781&gt;L1781</formula>
    </cfRule>
  </conditionalFormatting>
  <conditionalFormatting sqref="J1781">
    <cfRule type="containsText" dxfId="9713" priority="12857" operator="containsText" text="TRUE">
      <formula>NOT(ISERROR(SEARCH("TRUE",J1781)))</formula>
    </cfRule>
  </conditionalFormatting>
  <conditionalFormatting sqref="G1780">
    <cfRule type="expression" dxfId="9712" priority="12856">
      <formula>K1780&gt;L1780</formula>
    </cfRule>
  </conditionalFormatting>
  <conditionalFormatting sqref="I1780">
    <cfRule type="containsText" dxfId="9711" priority="12851" operator="containsText" text="No Encontrado">
      <formula>NOT(ISERROR(SEARCH("No Encontrado",I1780)))</formula>
    </cfRule>
    <cfRule type="containsText" dxfId="9710" priority="12852" operator="containsText" text="Cancelado">
      <formula>NOT(ISERROR(SEARCH("Cancelado",I1780)))</formula>
    </cfRule>
    <cfRule type="containsText" dxfId="9709" priority="12853" operator="containsText" text="Entregado">
      <formula>NOT(ISERROR(SEARCH("Entregado",I1780)))</formula>
    </cfRule>
    <cfRule type="containsText" dxfId="9708" priority="12854" operator="containsText" text="Entregado">
      <formula>NOT(ISERROR(SEARCH("Entregado",I1780)))</formula>
    </cfRule>
    <cfRule type="containsText" dxfId="9707" priority="12855" operator="containsText" text="En proceso">
      <formula>NOT(ISERROR(SEARCH("En proceso",I1780)))</formula>
    </cfRule>
  </conditionalFormatting>
  <conditionalFormatting sqref="J1780">
    <cfRule type="containsText" dxfId="9706" priority="12850" operator="containsText" text="TRUE">
      <formula>NOT(ISERROR(SEARCH("TRUE",J1780)))</formula>
    </cfRule>
  </conditionalFormatting>
  <conditionalFormatting sqref="G1779">
    <cfRule type="expression" dxfId="9705" priority="12849">
      <formula>K1779&gt;L1779</formula>
    </cfRule>
  </conditionalFormatting>
  <conditionalFormatting sqref="I1779">
    <cfRule type="containsText" dxfId="9704" priority="12844" operator="containsText" text="No Encontrado">
      <formula>NOT(ISERROR(SEARCH("No Encontrado",I1779)))</formula>
    </cfRule>
    <cfRule type="containsText" dxfId="9703" priority="12845" operator="containsText" text="Cancelado">
      <formula>NOT(ISERROR(SEARCH("Cancelado",I1779)))</formula>
    </cfRule>
    <cfRule type="containsText" dxfId="9702" priority="12846" operator="containsText" text="Entregado">
      <formula>NOT(ISERROR(SEARCH("Entregado",I1779)))</formula>
    </cfRule>
    <cfRule type="containsText" dxfId="9701" priority="12847" operator="containsText" text="Entregado">
      <formula>NOT(ISERROR(SEARCH("Entregado",I1779)))</formula>
    </cfRule>
    <cfRule type="containsText" dxfId="9700" priority="12848" operator="containsText" text="En proceso">
      <formula>NOT(ISERROR(SEARCH("En proceso",I1779)))</formula>
    </cfRule>
  </conditionalFormatting>
  <conditionalFormatting sqref="J1779">
    <cfRule type="containsText" dxfId="9699" priority="12843" operator="containsText" text="TRUE">
      <formula>NOT(ISERROR(SEARCH("TRUE",J1779)))</formula>
    </cfRule>
  </conditionalFormatting>
  <conditionalFormatting sqref="G1778">
    <cfRule type="expression" dxfId="9698" priority="12842">
      <formula>K1778&gt;L1778</formula>
    </cfRule>
  </conditionalFormatting>
  <conditionalFormatting sqref="I1778">
    <cfRule type="containsText" dxfId="9697" priority="12837" operator="containsText" text="No Encontrado">
      <formula>NOT(ISERROR(SEARCH("No Encontrado",I1778)))</formula>
    </cfRule>
    <cfRule type="containsText" dxfId="9696" priority="12838" operator="containsText" text="Cancelado">
      <formula>NOT(ISERROR(SEARCH("Cancelado",I1778)))</formula>
    </cfRule>
    <cfRule type="containsText" dxfId="9695" priority="12839" operator="containsText" text="Entregado">
      <formula>NOT(ISERROR(SEARCH("Entregado",I1778)))</formula>
    </cfRule>
    <cfRule type="containsText" dxfId="9694" priority="12840" operator="containsText" text="Entregado">
      <formula>NOT(ISERROR(SEARCH("Entregado",I1778)))</formula>
    </cfRule>
    <cfRule type="containsText" dxfId="9693" priority="12841" operator="containsText" text="En proceso">
      <formula>NOT(ISERROR(SEARCH("En proceso",I1778)))</formula>
    </cfRule>
  </conditionalFormatting>
  <conditionalFormatting sqref="J1778">
    <cfRule type="containsText" dxfId="9692" priority="12836" operator="containsText" text="TRUE">
      <formula>NOT(ISERROR(SEARCH("TRUE",J1778)))</formula>
    </cfRule>
  </conditionalFormatting>
  <conditionalFormatting sqref="G1777">
    <cfRule type="expression" dxfId="9691" priority="12835">
      <formula>K1777&gt;L1777</formula>
    </cfRule>
  </conditionalFormatting>
  <conditionalFormatting sqref="I1777">
    <cfRule type="containsText" dxfId="9690" priority="12830" operator="containsText" text="No Encontrado">
      <formula>NOT(ISERROR(SEARCH("No Encontrado",I1777)))</formula>
    </cfRule>
    <cfRule type="containsText" dxfId="9689" priority="12831" operator="containsText" text="Cancelado">
      <formula>NOT(ISERROR(SEARCH("Cancelado",I1777)))</formula>
    </cfRule>
    <cfRule type="containsText" dxfId="9688" priority="12832" operator="containsText" text="Entregado">
      <formula>NOT(ISERROR(SEARCH("Entregado",I1777)))</formula>
    </cfRule>
    <cfRule type="containsText" dxfId="9687" priority="12833" operator="containsText" text="Entregado">
      <formula>NOT(ISERROR(SEARCH("Entregado",I1777)))</formula>
    </cfRule>
    <cfRule type="containsText" dxfId="9686" priority="12834" operator="containsText" text="En proceso">
      <formula>NOT(ISERROR(SEARCH("En proceso",I1777)))</formula>
    </cfRule>
  </conditionalFormatting>
  <conditionalFormatting sqref="J1777">
    <cfRule type="containsText" dxfId="9685" priority="12829" operator="containsText" text="TRUE">
      <formula>NOT(ISERROR(SEARCH("TRUE",J1777)))</formula>
    </cfRule>
  </conditionalFormatting>
  <conditionalFormatting sqref="G1776">
    <cfRule type="expression" dxfId="9684" priority="12828">
      <formula>K1776&gt;L1776</formula>
    </cfRule>
  </conditionalFormatting>
  <conditionalFormatting sqref="I1776">
    <cfRule type="containsText" dxfId="9683" priority="12823" operator="containsText" text="No Encontrado">
      <formula>NOT(ISERROR(SEARCH("No Encontrado",I1776)))</formula>
    </cfRule>
    <cfRule type="containsText" dxfId="9682" priority="12824" operator="containsText" text="Cancelado">
      <formula>NOT(ISERROR(SEARCH("Cancelado",I1776)))</formula>
    </cfRule>
    <cfRule type="containsText" dxfId="9681" priority="12825" operator="containsText" text="Entregado">
      <formula>NOT(ISERROR(SEARCH("Entregado",I1776)))</formula>
    </cfRule>
    <cfRule type="containsText" dxfId="9680" priority="12826" operator="containsText" text="Entregado">
      <formula>NOT(ISERROR(SEARCH("Entregado",I1776)))</formula>
    </cfRule>
    <cfRule type="containsText" dxfId="9679" priority="12827" operator="containsText" text="En proceso">
      <formula>NOT(ISERROR(SEARCH("En proceso",I1776)))</formula>
    </cfRule>
  </conditionalFormatting>
  <conditionalFormatting sqref="J1776">
    <cfRule type="containsText" dxfId="9678" priority="12822" operator="containsText" text="TRUE">
      <formula>NOT(ISERROR(SEARCH("TRUE",J1776)))</formula>
    </cfRule>
  </conditionalFormatting>
  <conditionalFormatting sqref="G1775">
    <cfRule type="expression" dxfId="9677" priority="12821">
      <formula>K1775&gt;L1775</formula>
    </cfRule>
  </conditionalFormatting>
  <conditionalFormatting sqref="I1775">
    <cfRule type="containsText" dxfId="9676" priority="12816" operator="containsText" text="No Encontrado">
      <formula>NOT(ISERROR(SEARCH("No Encontrado",I1775)))</formula>
    </cfRule>
    <cfRule type="containsText" dxfId="9675" priority="12817" operator="containsText" text="Cancelado">
      <formula>NOT(ISERROR(SEARCH("Cancelado",I1775)))</formula>
    </cfRule>
    <cfRule type="containsText" dxfId="9674" priority="12818" operator="containsText" text="Entregado">
      <formula>NOT(ISERROR(SEARCH("Entregado",I1775)))</formula>
    </cfRule>
    <cfRule type="containsText" dxfId="9673" priority="12819" operator="containsText" text="Entregado">
      <formula>NOT(ISERROR(SEARCH("Entregado",I1775)))</formula>
    </cfRule>
    <cfRule type="containsText" dxfId="9672" priority="12820" operator="containsText" text="En proceso">
      <formula>NOT(ISERROR(SEARCH("En proceso",I1775)))</formula>
    </cfRule>
  </conditionalFormatting>
  <conditionalFormatting sqref="J1775">
    <cfRule type="containsText" dxfId="9671" priority="12815" operator="containsText" text="TRUE">
      <formula>NOT(ISERROR(SEARCH("TRUE",J1775)))</formula>
    </cfRule>
  </conditionalFormatting>
  <conditionalFormatting sqref="G1774">
    <cfRule type="expression" dxfId="9670" priority="12814">
      <formula>K1774&gt;L1774</formula>
    </cfRule>
  </conditionalFormatting>
  <conditionalFormatting sqref="I1774">
    <cfRule type="containsText" dxfId="9669" priority="12809" operator="containsText" text="No Encontrado">
      <formula>NOT(ISERROR(SEARCH("No Encontrado",I1774)))</formula>
    </cfRule>
    <cfRule type="containsText" dxfId="9668" priority="12810" operator="containsText" text="Cancelado">
      <formula>NOT(ISERROR(SEARCH("Cancelado",I1774)))</formula>
    </cfRule>
    <cfRule type="containsText" dxfId="9667" priority="12811" operator="containsText" text="Entregado">
      <formula>NOT(ISERROR(SEARCH("Entregado",I1774)))</formula>
    </cfRule>
    <cfRule type="containsText" dxfId="9666" priority="12812" operator="containsText" text="Entregado">
      <formula>NOT(ISERROR(SEARCH("Entregado",I1774)))</formula>
    </cfRule>
    <cfRule type="containsText" dxfId="9665" priority="12813" operator="containsText" text="En proceso">
      <formula>NOT(ISERROR(SEARCH("En proceso",I1774)))</formula>
    </cfRule>
  </conditionalFormatting>
  <conditionalFormatting sqref="J1774">
    <cfRule type="containsText" dxfId="9664" priority="12808" operator="containsText" text="TRUE">
      <formula>NOT(ISERROR(SEARCH("TRUE",J1774)))</formula>
    </cfRule>
  </conditionalFormatting>
  <conditionalFormatting sqref="G1773">
    <cfRule type="expression" dxfId="9663" priority="12807">
      <formula>K1773&gt;L1773</formula>
    </cfRule>
  </conditionalFormatting>
  <conditionalFormatting sqref="I1773">
    <cfRule type="containsText" dxfId="9662" priority="12802" operator="containsText" text="No Encontrado">
      <formula>NOT(ISERROR(SEARCH("No Encontrado",I1773)))</formula>
    </cfRule>
    <cfRule type="containsText" dxfId="9661" priority="12803" operator="containsText" text="Cancelado">
      <formula>NOT(ISERROR(SEARCH("Cancelado",I1773)))</formula>
    </cfRule>
    <cfRule type="containsText" dxfId="9660" priority="12804" operator="containsText" text="Entregado">
      <formula>NOT(ISERROR(SEARCH("Entregado",I1773)))</formula>
    </cfRule>
    <cfRule type="containsText" dxfId="9659" priority="12805" operator="containsText" text="Entregado">
      <formula>NOT(ISERROR(SEARCH("Entregado",I1773)))</formula>
    </cfRule>
    <cfRule type="containsText" dxfId="9658" priority="12806" operator="containsText" text="En proceso">
      <formula>NOT(ISERROR(SEARCH("En proceso",I1773)))</formula>
    </cfRule>
  </conditionalFormatting>
  <conditionalFormatting sqref="J1773">
    <cfRule type="containsText" dxfId="9657" priority="12801" operator="containsText" text="TRUE">
      <formula>NOT(ISERROR(SEARCH("TRUE",J1773)))</formula>
    </cfRule>
  </conditionalFormatting>
  <conditionalFormatting sqref="G1772">
    <cfRule type="expression" dxfId="9656" priority="12800">
      <formula>K1772&gt;L1772</formula>
    </cfRule>
  </conditionalFormatting>
  <conditionalFormatting sqref="I1772">
    <cfRule type="containsText" dxfId="9655" priority="12795" operator="containsText" text="No Encontrado">
      <formula>NOT(ISERROR(SEARCH("No Encontrado",I1772)))</formula>
    </cfRule>
    <cfRule type="containsText" dxfId="9654" priority="12796" operator="containsText" text="Cancelado">
      <formula>NOT(ISERROR(SEARCH("Cancelado",I1772)))</formula>
    </cfRule>
    <cfRule type="containsText" dxfId="9653" priority="12797" operator="containsText" text="Entregado">
      <formula>NOT(ISERROR(SEARCH("Entregado",I1772)))</formula>
    </cfRule>
    <cfRule type="containsText" dxfId="9652" priority="12798" operator="containsText" text="Entregado">
      <formula>NOT(ISERROR(SEARCH("Entregado",I1772)))</formula>
    </cfRule>
    <cfRule type="containsText" dxfId="9651" priority="12799" operator="containsText" text="En proceso">
      <formula>NOT(ISERROR(SEARCH("En proceso",I1772)))</formula>
    </cfRule>
  </conditionalFormatting>
  <conditionalFormatting sqref="J1772">
    <cfRule type="containsText" dxfId="9650" priority="12794" operator="containsText" text="TRUE">
      <formula>NOT(ISERROR(SEARCH("TRUE",J1772)))</formula>
    </cfRule>
  </conditionalFormatting>
  <conditionalFormatting sqref="G1771">
    <cfRule type="expression" dxfId="9649" priority="12793">
      <formula>K1771&gt;L1771</formula>
    </cfRule>
  </conditionalFormatting>
  <conditionalFormatting sqref="I1771">
    <cfRule type="containsText" dxfId="9648" priority="12788" operator="containsText" text="No Encontrado">
      <formula>NOT(ISERROR(SEARCH("No Encontrado",I1771)))</formula>
    </cfRule>
    <cfRule type="containsText" dxfId="9647" priority="12789" operator="containsText" text="Cancelado">
      <formula>NOT(ISERROR(SEARCH("Cancelado",I1771)))</formula>
    </cfRule>
    <cfRule type="containsText" dxfId="9646" priority="12790" operator="containsText" text="Entregado">
      <formula>NOT(ISERROR(SEARCH("Entregado",I1771)))</formula>
    </cfRule>
    <cfRule type="containsText" dxfId="9645" priority="12791" operator="containsText" text="Entregado">
      <formula>NOT(ISERROR(SEARCH("Entregado",I1771)))</formula>
    </cfRule>
    <cfRule type="containsText" dxfId="9644" priority="12792" operator="containsText" text="En proceso">
      <formula>NOT(ISERROR(SEARCH("En proceso",I1771)))</formula>
    </cfRule>
  </conditionalFormatting>
  <conditionalFormatting sqref="J1771">
    <cfRule type="containsText" dxfId="9643" priority="12787" operator="containsText" text="TRUE">
      <formula>NOT(ISERROR(SEARCH("TRUE",J1771)))</formula>
    </cfRule>
  </conditionalFormatting>
  <conditionalFormatting sqref="G1770">
    <cfRule type="expression" dxfId="9642" priority="12786">
      <formula>K1770&gt;L1770</formula>
    </cfRule>
  </conditionalFormatting>
  <conditionalFormatting sqref="I1770">
    <cfRule type="containsText" dxfId="9641" priority="12781" operator="containsText" text="No Encontrado">
      <formula>NOT(ISERROR(SEARCH("No Encontrado",I1770)))</formula>
    </cfRule>
    <cfRule type="containsText" dxfId="9640" priority="12782" operator="containsText" text="Cancelado">
      <formula>NOT(ISERROR(SEARCH("Cancelado",I1770)))</formula>
    </cfRule>
    <cfRule type="containsText" dxfId="9639" priority="12783" operator="containsText" text="Entregado">
      <formula>NOT(ISERROR(SEARCH("Entregado",I1770)))</formula>
    </cfRule>
    <cfRule type="containsText" dxfId="9638" priority="12784" operator="containsText" text="Entregado">
      <formula>NOT(ISERROR(SEARCH("Entregado",I1770)))</formula>
    </cfRule>
    <cfRule type="containsText" dxfId="9637" priority="12785" operator="containsText" text="En proceso">
      <formula>NOT(ISERROR(SEARCH("En proceso",I1770)))</formula>
    </cfRule>
  </conditionalFormatting>
  <conditionalFormatting sqref="J1770">
    <cfRule type="containsText" dxfId="9636" priority="12780" operator="containsText" text="TRUE">
      <formula>NOT(ISERROR(SEARCH("TRUE",J1770)))</formula>
    </cfRule>
  </conditionalFormatting>
  <conditionalFormatting sqref="G1769">
    <cfRule type="expression" dxfId="9635" priority="12779">
      <formula>K1769&gt;L1769</formula>
    </cfRule>
  </conditionalFormatting>
  <conditionalFormatting sqref="I1769">
    <cfRule type="containsText" dxfId="9634" priority="12774" operator="containsText" text="No Encontrado">
      <formula>NOT(ISERROR(SEARCH("No Encontrado",I1769)))</formula>
    </cfRule>
    <cfRule type="containsText" dxfId="9633" priority="12775" operator="containsText" text="Cancelado">
      <formula>NOT(ISERROR(SEARCH("Cancelado",I1769)))</formula>
    </cfRule>
    <cfRule type="containsText" dxfId="9632" priority="12776" operator="containsText" text="Entregado">
      <formula>NOT(ISERROR(SEARCH("Entregado",I1769)))</formula>
    </cfRule>
    <cfRule type="containsText" dxfId="9631" priority="12777" operator="containsText" text="Entregado">
      <formula>NOT(ISERROR(SEARCH("Entregado",I1769)))</formula>
    </cfRule>
    <cfRule type="containsText" dxfId="9630" priority="12778" operator="containsText" text="En proceso">
      <formula>NOT(ISERROR(SEARCH("En proceso",I1769)))</formula>
    </cfRule>
  </conditionalFormatting>
  <conditionalFormatting sqref="J1769">
    <cfRule type="containsText" dxfId="9629" priority="12773" operator="containsText" text="TRUE">
      <formula>NOT(ISERROR(SEARCH("TRUE",J1769)))</formula>
    </cfRule>
  </conditionalFormatting>
  <conditionalFormatting sqref="G1768">
    <cfRule type="expression" dxfId="9628" priority="12772">
      <formula>K1768&gt;L1768</formula>
    </cfRule>
  </conditionalFormatting>
  <conditionalFormatting sqref="I1767:I1768">
    <cfRule type="containsText" dxfId="9627" priority="12767" operator="containsText" text="No Encontrado">
      <formula>NOT(ISERROR(SEARCH("No Encontrado",I1767)))</formula>
    </cfRule>
    <cfRule type="containsText" dxfId="9626" priority="12768" operator="containsText" text="Cancelado">
      <formula>NOT(ISERROR(SEARCH("Cancelado",I1767)))</formula>
    </cfRule>
    <cfRule type="containsText" dxfId="9625" priority="12769" operator="containsText" text="Entregado">
      <formula>NOT(ISERROR(SEARCH("Entregado",I1767)))</formula>
    </cfRule>
    <cfRule type="containsText" dxfId="9624" priority="12770" operator="containsText" text="Entregado">
      <formula>NOT(ISERROR(SEARCH("Entregado",I1767)))</formula>
    </cfRule>
    <cfRule type="containsText" dxfId="9623" priority="12771" operator="containsText" text="En proceso">
      <formula>NOT(ISERROR(SEARCH("En proceso",I1767)))</formula>
    </cfRule>
  </conditionalFormatting>
  <conditionalFormatting sqref="J1768">
    <cfRule type="containsText" dxfId="9622" priority="12766" operator="containsText" text="TRUE">
      <formula>NOT(ISERROR(SEARCH("TRUE",J1768)))</formula>
    </cfRule>
  </conditionalFormatting>
  <conditionalFormatting sqref="G1767">
    <cfRule type="expression" dxfId="9621" priority="12765">
      <formula>K1767&gt;L1767</formula>
    </cfRule>
  </conditionalFormatting>
  <conditionalFormatting sqref="J1767">
    <cfRule type="containsText" dxfId="9620" priority="12759" operator="containsText" text="TRUE">
      <formula>NOT(ISERROR(SEARCH("TRUE",J1767)))</formula>
    </cfRule>
  </conditionalFormatting>
  <conditionalFormatting sqref="G1766">
    <cfRule type="expression" dxfId="9619" priority="12758">
      <formula>K1766&gt;L1766</formula>
    </cfRule>
  </conditionalFormatting>
  <conditionalFormatting sqref="I1766">
    <cfRule type="containsText" dxfId="9618" priority="12753" operator="containsText" text="No Encontrado">
      <formula>NOT(ISERROR(SEARCH("No Encontrado",I1766)))</formula>
    </cfRule>
    <cfRule type="containsText" dxfId="9617" priority="12754" operator="containsText" text="Cancelado">
      <formula>NOT(ISERROR(SEARCH("Cancelado",I1766)))</formula>
    </cfRule>
    <cfRule type="containsText" dxfId="9616" priority="12755" operator="containsText" text="Entregado">
      <formula>NOT(ISERROR(SEARCH("Entregado",I1766)))</formula>
    </cfRule>
    <cfRule type="containsText" dxfId="9615" priority="12756" operator="containsText" text="Entregado">
      <formula>NOT(ISERROR(SEARCH("Entregado",I1766)))</formula>
    </cfRule>
    <cfRule type="containsText" dxfId="9614" priority="12757" operator="containsText" text="En proceso">
      <formula>NOT(ISERROR(SEARCH("En proceso",I1766)))</formula>
    </cfRule>
  </conditionalFormatting>
  <conditionalFormatting sqref="J1766">
    <cfRule type="containsText" dxfId="9613" priority="12752" operator="containsText" text="TRUE">
      <formula>NOT(ISERROR(SEARCH("TRUE",J1766)))</formula>
    </cfRule>
  </conditionalFormatting>
  <conditionalFormatting sqref="G1765">
    <cfRule type="expression" dxfId="9612" priority="12751">
      <formula>K1765&gt;L1765</formula>
    </cfRule>
  </conditionalFormatting>
  <conditionalFormatting sqref="I1765">
    <cfRule type="containsText" dxfId="9611" priority="12746" operator="containsText" text="No Encontrado">
      <formula>NOT(ISERROR(SEARCH("No Encontrado",I1765)))</formula>
    </cfRule>
    <cfRule type="containsText" dxfId="9610" priority="12747" operator="containsText" text="Cancelado">
      <formula>NOT(ISERROR(SEARCH("Cancelado",I1765)))</formula>
    </cfRule>
    <cfRule type="containsText" dxfId="9609" priority="12748" operator="containsText" text="Entregado">
      <formula>NOT(ISERROR(SEARCH("Entregado",I1765)))</formula>
    </cfRule>
    <cfRule type="containsText" dxfId="9608" priority="12749" operator="containsText" text="Entregado">
      <formula>NOT(ISERROR(SEARCH("Entregado",I1765)))</formula>
    </cfRule>
    <cfRule type="containsText" dxfId="9607" priority="12750" operator="containsText" text="En proceso">
      <formula>NOT(ISERROR(SEARCH("En proceso",I1765)))</formula>
    </cfRule>
  </conditionalFormatting>
  <conditionalFormatting sqref="J1765">
    <cfRule type="containsText" dxfId="9606" priority="12745" operator="containsText" text="TRUE">
      <formula>NOT(ISERROR(SEARCH("TRUE",J1765)))</formula>
    </cfRule>
  </conditionalFormatting>
  <conditionalFormatting sqref="G1764">
    <cfRule type="expression" dxfId="9605" priority="12744">
      <formula>K1764&gt;L1764</formula>
    </cfRule>
  </conditionalFormatting>
  <conditionalFormatting sqref="I1764">
    <cfRule type="containsText" dxfId="9604" priority="12739" operator="containsText" text="No Encontrado">
      <formula>NOT(ISERROR(SEARCH("No Encontrado",I1764)))</formula>
    </cfRule>
    <cfRule type="containsText" dxfId="9603" priority="12740" operator="containsText" text="Cancelado">
      <formula>NOT(ISERROR(SEARCH("Cancelado",I1764)))</formula>
    </cfRule>
    <cfRule type="containsText" dxfId="9602" priority="12741" operator="containsText" text="Entregado">
      <formula>NOT(ISERROR(SEARCH("Entregado",I1764)))</formula>
    </cfRule>
    <cfRule type="containsText" dxfId="9601" priority="12742" operator="containsText" text="Entregado">
      <formula>NOT(ISERROR(SEARCH("Entregado",I1764)))</formula>
    </cfRule>
    <cfRule type="containsText" dxfId="9600" priority="12743" operator="containsText" text="En proceso">
      <formula>NOT(ISERROR(SEARCH("En proceso",I1764)))</formula>
    </cfRule>
  </conditionalFormatting>
  <conditionalFormatting sqref="J1764">
    <cfRule type="containsText" dxfId="9599" priority="12738" operator="containsText" text="TRUE">
      <formula>NOT(ISERROR(SEARCH("TRUE",J1764)))</formula>
    </cfRule>
  </conditionalFormatting>
  <conditionalFormatting sqref="G1763">
    <cfRule type="expression" dxfId="9598" priority="12737">
      <formula>K1763&gt;L1763</formula>
    </cfRule>
  </conditionalFormatting>
  <conditionalFormatting sqref="I1763">
    <cfRule type="containsText" dxfId="9597" priority="12732" operator="containsText" text="No Encontrado">
      <formula>NOT(ISERROR(SEARCH("No Encontrado",I1763)))</formula>
    </cfRule>
    <cfRule type="containsText" dxfId="9596" priority="12733" operator="containsText" text="Cancelado">
      <formula>NOT(ISERROR(SEARCH("Cancelado",I1763)))</formula>
    </cfRule>
    <cfRule type="containsText" dxfId="9595" priority="12734" operator="containsText" text="Entregado">
      <formula>NOT(ISERROR(SEARCH("Entregado",I1763)))</formula>
    </cfRule>
    <cfRule type="containsText" dxfId="9594" priority="12735" operator="containsText" text="Entregado">
      <formula>NOT(ISERROR(SEARCH("Entregado",I1763)))</formula>
    </cfRule>
    <cfRule type="containsText" dxfId="9593" priority="12736" operator="containsText" text="En proceso">
      <formula>NOT(ISERROR(SEARCH("En proceso",I1763)))</formula>
    </cfRule>
  </conditionalFormatting>
  <conditionalFormatting sqref="J1763">
    <cfRule type="containsText" dxfId="9592" priority="12731" operator="containsText" text="TRUE">
      <formula>NOT(ISERROR(SEARCH("TRUE",J1763)))</formula>
    </cfRule>
  </conditionalFormatting>
  <conditionalFormatting sqref="G1762">
    <cfRule type="expression" dxfId="9591" priority="12730">
      <formula>K1762&gt;L1762</formula>
    </cfRule>
  </conditionalFormatting>
  <conditionalFormatting sqref="I1762">
    <cfRule type="containsText" dxfId="9590" priority="12725" operator="containsText" text="No Encontrado">
      <formula>NOT(ISERROR(SEARCH("No Encontrado",I1762)))</formula>
    </cfRule>
    <cfRule type="containsText" dxfId="9589" priority="12726" operator="containsText" text="Cancelado">
      <formula>NOT(ISERROR(SEARCH("Cancelado",I1762)))</formula>
    </cfRule>
    <cfRule type="containsText" dxfId="9588" priority="12727" operator="containsText" text="Entregado">
      <formula>NOT(ISERROR(SEARCH("Entregado",I1762)))</formula>
    </cfRule>
    <cfRule type="containsText" dxfId="9587" priority="12728" operator="containsText" text="Entregado">
      <formula>NOT(ISERROR(SEARCH("Entregado",I1762)))</formula>
    </cfRule>
    <cfRule type="containsText" dxfId="9586" priority="12729" operator="containsText" text="En proceso">
      <formula>NOT(ISERROR(SEARCH("En proceso",I1762)))</formula>
    </cfRule>
  </conditionalFormatting>
  <conditionalFormatting sqref="J1762">
    <cfRule type="containsText" dxfId="9585" priority="12724" operator="containsText" text="TRUE">
      <formula>NOT(ISERROR(SEARCH("TRUE",J1762)))</formula>
    </cfRule>
  </conditionalFormatting>
  <conditionalFormatting sqref="G1761">
    <cfRule type="expression" dxfId="9584" priority="12723">
      <formula>K1761&gt;L1761</formula>
    </cfRule>
  </conditionalFormatting>
  <conditionalFormatting sqref="I1761">
    <cfRule type="containsText" dxfId="9583" priority="12718" operator="containsText" text="No Encontrado">
      <formula>NOT(ISERROR(SEARCH("No Encontrado",I1761)))</formula>
    </cfRule>
    <cfRule type="containsText" dxfId="9582" priority="12719" operator="containsText" text="Cancelado">
      <formula>NOT(ISERROR(SEARCH("Cancelado",I1761)))</formula>
    </cfRule>
    <cfRule type="containsText" dxfId="9581" priority="12720" operator="containsText" text="Entregado">
      <formula>NOT(ISERROR(SEARCH("Entregado",I1761)))</formula>
    </cfRule>
    <cfRule type="containsText" dxfId="9580" priority="12721" operator="containsText" text="Entregado">
      <formula>NOT(ISERROR(SEARCH("Entregado",I1761)))</formula>
    </cfRule>
    <cfRule type="containsText" dxfId="9579" priority="12722" operator="containsText" text="En proceso">
      <formula>NOT(ISERROR(SEARCH("En proceso",I1761)))</formula>
    </cfRule>
  </conditionalFormatting>
  <conditionalFormatting sqref="J1761">
    <cfRule type="containsText" dxfId="9578" priority="12717" operator="containsText" text="TRUE">
      <formula>NOT(ISERROR(SEARCH("TRUE",J1761)))</formula>
    </cfRule>
  </conditionalFormatting>
  <conditionalFormatting sqref="G1760">
    <cfRule type="expression" dxfId="9577" priority="12716">
      <formula>K1760&gt;L1760</formula>
    </cfRule>
  </conditionalFormatting>
  <conditionalFormatting sqref="I1760">
    <cfRule type="containsText" dxfId="9576" priority="12711" operator="containsText" text="No Encontrado">
      <formula>NOT(ISERROR(SEARCH("No Encontrado",I1760)))</formula>
    </cfRule>
    <cfRule type="containsText" dxfId="9575" priority="12712" operator="containsText" text="Cancelado">
      <formula>NOT(ISERROR(SEARCH("Cancelado",I1760)))</formula>
    </cfRule>
    <cfRule type="containsText" dxfId="9574" priority="12713" operator="containsText" text="Entregado">
      <formula>NOT(ISERROR(SEARCH("Entregado",I1760)))</formula>
    </cfRule>
    <cfRule type="containsText" dxfId="9573" priority="12714" operator="containsText" text="Entregado">
      <formula>NOT(ISERROR(SEARCH("Entregado",I1760)))</formula>
    </cfRule>
    <cfRule type="containsText" dxfId="9572" priority="12715" operator="containsText" text="En proceso">
      <formula>NOT(ISERROR(SEARCH("En proceso",I1760)))</formula>
    </cfRule>
  </conditionalFormatting>
  <conditionalFormatting sqref="J1760">
    <cfRule type="containsText" dxfId="9571" priority="12710" operator="containsText" text="TRUE">
      <formula>NOT(ISERROR(SEARCH("TRUE",J1760)))</formula>
    </cfRule>
  </conditionalFormatting>
  <conditionalFormatting sqref="G1759">
    <cfRule type="expression" dxfId="9570" priority="12709">
      <formula>K1759&gt;L1759</formula>
    </cfRule>
  </conditionalFormatting>
  <conditionalFormatting sqref="I1759">
    <cfRule type="containsText" dxfId="9569" priority="12704" operator="containsText" text="No Encontrado">
      <formula>NOT(ISERROR(SEARCH("No Encontrado",I1759)))</formula>
    </cfRule>
    <cfRule type="containsText" dxfId="9568" priority="12705" operator="containsText" text="Cancelado">
      <formula>NOT(ISERROR(SEARCH("Cancelado",I1759)))</formula>
    </cfRule>
    <cfRule type="containsText" dxfId="9567" priority="12706" operator="containsText" text="Entregado">
      <formula>NOT(ISERROR(SEARCH("Entregado",I1759)))</formula>
    </cfRule>
    <cfRule type="containsText" dxfId="9566" priority="12707" operator="containsText" text="Entregado">
      <formula>NOT(ISERROR(SEARCH("Entregado",I1759)))</formula>
    </cfRule>
    <cfRule type="containsText" dxfId="9565" priority="12708" operator="containsText" text="En proceso">
      <formula>NOT(ISERROR(SEARCH("En proceso",I1759)))</formula>
    </cfRule>
  </conditionalFormatting>
  <conditionalFormatting sqref="J1759">
    <cfRule type="containsText" dxfId="9564" priority="12703" operator="containsText" text="TRUE">
      <formula>NOT(ISERROR(SEARCH("TRUE",J1759)))</formula>
    </cfRule>
  </conditionalFormatting>
  <conditionalFormatting sqref="G1758">
    <cfRule type="expression" dxfId="9563" priority="12702">
      <formula>K1758&gt;L1758</formula>
    </cfRule>
  </conditionalFormatting>
  <conditionalFormatting sqref="I1758">
    <cfRule type="containsText" dxfId="9562" priority="12697" operator="containsText" text="No Encontrado">
      <formula>NOT(ISERROR(SEARCH("No Encontrado",I1758)))</formula>
    </cfRule>
    <cfRule type="containsText" dxfId="9561" priority="12698" operator="containsText" text="Cancelado">
      <formula>NOT(ISERROR(SEARCH("Cancelado",I1758)))</formula>
    </cfRule>
    <cfRule type="containsText" dxfId="9560" priority="12699" operator="containsText" text="Entregado">
      <formula>NOT(ISERROR(SEARCH("Entregado",I1758)))</formula>
    </cfRule>
    <cfRule type="containsText" dxfId="9559" priority="12700" operator="containsText" text="Entregado">
      <formula>NOT(ISERROR(SEARCH("Entregado",I1758)))</formula>
    </cfRule>
    <cfRule type="containsText" dxfId="9558" priority="12701" operator="containsText" text="En proceso">
      <formula>NOT(ISERROR(SEARCH("En proceso",I1758)))</formula>
    </cfRule>
  </conditionalFormatting>
  <conditionalFormatting sqref="J1758">
    <cfRule type="containsText" dxfId="9557" priority="12696" operator="containsText" text="TRUE">
      <formula>NOT(ISERROR(SEARCH("TRUE",J1758)))</formula>
    </cfRule>
  </conditionalFormatting>
  <conditionalFormatting sqref="G1757">
    <cfRule type="expression" dxfId="9556" priority="12695">
      <formula>K1757&gt;L1757</formula>
    </cfRule>
  </conditionalFormatting>
  <conditionalFormatting sqref="I1757">
    <cfRule type="containsText" dxfId="9555" priority="12690" operator="containsText" text="No Encontrado">
      <formula>NOT(ISERROR(SEARCH("No Encontrado",I1757)))</formula>
    </cfRule>
    <cfRule type="containsText" dxfId="9554" priority="12691" operator="containsText" text="Cancelado">
      <formula>NOT(ISERROR(SEARCH("Cancelado",I1757)))</formula>
    </cfRule>
    <cfRule type="containsText" dxfId="9553" priority="12692" operator="containsText" text="Entregado">
      <formula>NOT(ISERROR(SEARCH("Entregado",I1757)))</formula>
    </cfRule>
    <cfRule type="containsText" dxfId="9552" priority="12693" operator="containsText" text="Entregado">
      <formula>NOT(ISERROR(SEARCH("Entregado",I1757)))</formula>
    </cfRule>
    <cfRule type="containsText" dxfId="9551" priority="12694" operator="containsText" text="En proceso">
      <formula>NOT(ISERROR(SEARCH("En proceso",I1757)))</formula>
    </cfRule>
  </conditionalFormatting>
  <conditionalFormatting sqref="J1757">
    <cfRule type="containsText" dxfId="9550" priority="12689" operator="containsText" text="TRUE">
      <formula>NOT(ISERROR(SEARCH("TRUE",J1757)))</formula>
    </cfRule>
  </conditionalFormatting>
  <conditionalFormatting sqref="G1756">
    <cfRule type="expression" dxfId="9549" priority="12688">
      <formula>K1756&gt;L1756</formula>
    </cfRule>
  </conditionalFormatting>
  <conditionalFormatting sqref="I1756">
    <cfRule type="containsText" dxfId="9548" priority="12683" operator="containsText" text="No Encontrado">
      <formula>NOT(ISERROR(SEARCH("No Encontrado",I1756)))</formula>
    </cfRule>
    <cfRule type="containsText" dxfId="9547" priority="12684" operator="containsText" text="Cancelado">
      <formula>NOT(ISERROR(SEARCH("Cancelado",I1756)))</formula>
    </cfRule>
    <cfRule type="containsText" dxfId="9546" priority="12685" operator="containsText" text="Entregado">
      <formula>NOT(ISERROR(SEARCH("Entregado",I1756)))</formula>
    </cfRule>
    <cfRule type="containsText" dxfId="9545" priority="12686" operator="containsText" text="Entregado">
      <formula>NOT(ISERROR(SEARCH("Entregado",I1756)))</formula>
    </cfRule>
    <cfRule type="containsText" dxfId="9544" priority="12687" operator="containsText" text="En proceso">
      <formula>NOT(ISERROR(SEARCH("En proceso",I1756)))</formula>
    </cfRule>
  </conditionalFormatting>
  <conditionalFormatting sqref="J1756">
    <cfRule type="containsText" dxfId="9543" priority="12682" operator="containsText" text="TRUE">
      <formula>NOT(ISERROR(SEARCH("TRUE",J1756)))</formula>
    </cfRule>
  </conditionalFormatting>
  <conditionalFormatting sqref="G1755">
    <cfRule type="expression" dxfId="9542" priority="12681">
      <formula>K1755&gt;L1755</formula>
    </cfRule>
  </conditionalFormatting>
  <conditionalFormatting sqref="I1755">
    <cfRule type="containsText" dxfId="9541" priority="12676" operator="containsText" text="No Encontrado">
      <formula>NOT(ISERROR(SEARCH("No Encontrado",I1755)))</formula>
    </cfRule>
    <cfRule type="containsText" dxfId="9540" priority="12677" operator="containsText" text="Cancelado">
      <formula>NOT(ISERROR(SEARCH("Cancelado",I1755)))</formula>
    </cfRule>
    <cfRule type="containsText" dxfId="9539" priority="12678" operator="containsText" text="Entregado">
      <formula>NOT(ISERROR(SEARCH("Entregado",I1755)))</formula>
    </cfRule>
    <cfRule type="containsText" dxfId="9538" priority="12679" operator="containsText" text="Entregado">
      <formula>NOT(ISERROR(SEARCH("Entregado",I1755)))</formula>
    </cfRule>
    <cfRule type="containsText" dxfId="9537" priority="12680" operator="containsText" text="En proceso">
      <formula>NOT(ISERROR(SEARCH("En proceso",I1755)))</formula>
    </cfRule>
  </conditionalFormatting>
  <conditionalFormatting sqref="J1755">
    <cfRule type="containsText" dxfId="9536" priority="12675" operator="containsText" text="TRUE">
      <formula>NOT(ISERROR(SEARCH("TRUE",J1755)))</formula>
    </cfRule>
  </conditionalFormatting>
  <conditionalFormatting sqref="G1754">
    <cfRule type="expression" dxfId="9535" priority="12667">
      <formula>K1754&gt;L1754</formula>
    </cfRule>
  </conditionalFormatting>
  <conditionalFormatting sqref="I1754">
    <cfRule type="containsText" dxfId="9534" priority="12662" operator="containsText" text="No Encontrado">
      <formula>NOT(ISERROR(SEARCH("No Encontrado",I1754)))</formula>
    </cfRule>
    <cfRule type="containsText" dxfId="9533" priority="12663" operator="containsText" text="Cancelado">
      <formula>NOT(ISERROR(SEARCH("Cancelado",I1754)))</formula>
    </cfRule>
    <cfRule type="containsText" dxfId="9532" priority="12664" operator="containsText" text="Entregado">
      <formula>NOT(ISERROR(SEARCH("Entregado",I1754)))</formula>
    </cfRule>
    <cfRule type="containsText" dxfId="9531" priority="12665" operator="containsText" text="Entregado">
      <formula>NOT(ISERROR(SEARCH("Entregado",I1754)))</formula>
    </cfRule>
    <cfRule type="containsText" dxfId="9530" priority="12666" operator="containsText" text="En proceso">
      <formula>NOT(ISERROR(SEARCH("En proceso",I1754)))</formula>
    </cfRule>
  </conditionalFormatting>
  <conditionalFormatting sqref="J1754">
    <cfRule type="containsText" dxfId="9529" priority="12661" operator="containsText" text="TRUE">
      <formula>NOT(ISERROR(SEARCH("TRUE",J1754)))</formula>
    </cfRule>
  </conditionalFormatting>
  <conditionalFormatting sqref="G1753">
    <cfRule type="expression" dxfId="9528" priority="12660">
      <formula>K1753&gt;L1753</formula>
    </cfRule>
  </conditionalFormatting>
  <conditionalFormatting sqref="I1753">
    <cfRule type="containsText" dxfId="9527" priority="12655" operator="containsText" text="No Encontrado">
      <formula>NOT(ISERROR(SEARCH("No Encontrado",I1753)))</formula>
    </cfRule>
    <cfRule type="containsText" dxfId="9526" priority="12656" operator="containsText" text="Cancelado">
      <formula>NOT(ISERROR(SEARCH("Cancelado",I1753)))</formula>
    </cfRule>
    <cfRule type="containsText" dxfId="9525" priority="12657" operator="containsText" text="Entregado">
      <formula>NOT(ISERROR(SEARCH("Entregado",I1753)))</formula>
    </cfRule>
    <cfRule type="containsText" dxfId="9524" priority="12658" operator="containsText" text="Entregado">
      <formula>NOT(ISERROR(SEARCH("Entregado",I1753)))</formula>
    </cfRule>
    <cfRule type="containsText" dxfId="9523" priority="12659" operator="containsText" text="En proceso">
      <formula>NOT(ISERROR(SEARCH("En proceso",I1753)))</formula>
    </cfRule>
  </conditionalFormatting>
  <conditionalFormatting sqref="J1753">
    <cfRule type="containsText" dxfId="9522" priority="12654" operator="containsText" text="TRUE">
      <formula>NOT(ISERROR(SEARCH("TRUE",J1753)))</formula>
    </cfRule>
  </conditionalFormatting>
  <conditionalFormatting sqref="G1752">
    <cfRule type="expression" dxfId="9521" priority="12653">
      <formula>K1752&gt;L1752</formula>
    </cfRule>
  </conditionalFormatting>
  <conditionalFormatting sqref="I1752">
    <cfRule type="containsText" dxfId="9520" priority="12648" operator="containsText" text="No Encontrado">
      <formula>NOT(ISERROR(SEARCH("No Encontrado",I1752)))</formula>
    </cfRule>
    <cfRule type="containsText" dxfId="9519" priority="12649" operator="containsText" text="Cancelado">
      <formula>NOT(ISERROR(SEARCH("Cancelado",I1752)))</formula>
    </cfRule>
    <cfRule type="containsText" dxfId="9518" priority="12650" operator="containsText" text="Entregado">
      <formula>NOT(ISERROR(SEARCH("Entregado",I1752)))</formula>
    </cfRule>
    <cfRule type="containsText" dxfId="9517" priority="12651" operator="containsText" text="Entregado">
      <formula>NOT(ISERROR(SEARCH("Entregado",I1752)))</formula>
    </cfRule>
    <cfRule type="containsText" dxfId="9516" priority="12652" operator="containsText" text="En proceso">
      <formula>NOT(ISERROR(SEARCH("En proceso",I1752)))</formula>
    </cfRule>
  </conditionalFormatting>
  <conditionalFormatting sqref="J1752">
    <cfRule type="containsText" dxfId="9515" priority="12647" operator="containsText" text="TRUE">
      <formula>NOT(ISERROR(SEARCH("TRUE",J1752)))</formula>
    </cfRule>
  </conditionalFormatting>
  <conditionalFormatting sqref="G1751">
    <cfRule type="expression" dxfId="9514" priority="12646">
      <formula>K1751&gt;L1751</formula>
    </cfRule>
  </conditionalFormatting>
  <conditionalFormatting sqref="I1751">
    <cfRule type="containsText" dxfId="9513" priority="12641" operator="containsText" text="No Encontrado">
      <formula>NOT(ISERROR(SEARCH("No Encontrado",I1751)))</formula>
    </cfRule>
    <cfRule type="containsText" dxfId="9512" priority="12642" operator="containsText" text="Cancelado">
      <formula>NOT(ISERROR(SEARCH("Cancelado",I1751)))</formula>
    </cfRule>
    <cfRule type="containsText" dxfId="9511" priority="12643" operator="containsText" text="Entregado">
      <formula>NOT(ISERROR(SEARCH("Entregado",I1751)))</formula>
    </cfRule>
    <cfRule type="containsText" dxfId="9510" priority="12644" operator="containsText" text="Entregado">
      <formula>NOT(ISERROR(SEARCH("Entregado",I1751)))</formula>
    </cfRule>
    <cfRule type="containsText" dxfId="9509" priority="12645" operator="containsText" text="En proceso">
      <formula>NOT(ISERROR(SEARCH("En proceso",I1751)))</formula>
    </cfRule>
  </conditionalFormatting>
  <conditionalFormatting sqref="J1751">
    <cfRule type="containsText" dxfId="9508" priority="12640" operator="containsText" text="TRUE">
      <formula>NOT(ISERROR(SEARCH("TRUE",J1751)))</formula>
    </cfRule>
  </conditionalFormatting>
  <conditionalFormatting sqref="G1750">
    <cfRule type="expression" dxfId="9507" priority="12632">
      <formula>K1750&gt;L1750</formula>
    </cfRule>
  </conditionalFormatting>
  <conditionalFormatting sqref="I1750">
    <cfRule type="containsText" dxfId="9506" priority="12627" operator="containsText" text="No Encontrado">
      <formula>NOT(ISERROR(SEARCH("No Encontrado",I1750)))</formula>
    </cfRule>
    <cfRule type="containsText" dxfId="9505" priority="12628" operator="containsText" text="Cancelado">
      <formula>NOT(ISERROR(SEARCH("Cancelado",I1750)))</formula>
    </cfRule>
    <cfRule type="containsText" dxfId="9504" priority="12629" operator="containsText" text="Entregado">
      <formula>NOT(ISERROR(SEARCH("Entregado",I1750)))</formula>
    </cfRule>
    <cfRule type="containsText" dxfId="9503" priority="12630" operator="containsText" text="Entregado">
      <formula>NOT(ISERROR(SEARCH("Entregado",I1750)))</formula>
    </cfRule>
    <cfRule type="containsText" dxfId="9502" priority="12631" operator="containsText" text="En proceso">
      <formula>NOT(ISERROR(SEARCH("En proceso",I1750)))</formula>
    </cfRule>
  </conditionalFormatting>
  <conditionalFormatting sqref="J1750">
    <cfRule type="containsText" dxfId="9501" priority="12626" operator="containsText" text="TRUE">
      <formula>NOT(ISERROR(SEARCH("TRUE",J1750)))</formula>
    </cfRule>
  </conditionalFormatting>
  <conditionalFormatting sqref="G1749">
    <cfRule type="expression" dxfId="9500" priority="12618">
      <formula>K1749&gt;L1749</formula>
    </cfRule>
  </conditionalFormatting>
  <conditionalFormatting sqref="I1749">
    <cfRule type="containsText" dxfId="9499" priority="12613" operator="containsText" text="No Encontrado">
      <formula>NOT(ISERROR(SEARCH("No Encontrado",I1749)))</formula>
    </cfRule>
    <cfRule type="containsText" dxfId="9498" priority="12614" operator="containsText" text="Cancelado">
      <formula>NOT(ISERROR(SEARCH("Cancelado",I1749)))</formula>
    </cfRule>
    <cfRule type="containsText" dxfId="9497" priority="12615" operator="containsText" text="Entregado">
      <formula>NOT(ISERROR(SEARCH("Entregado",I1749)))</formula>
    </cfRule>
    <cfRule type="containsText" dxfId="9496" priority="12616" operator="containsText" text="Entregado">
      <formula>NOT(ISERROR(SEARCH("Entregado",I1749)))</formula>
    </cfRule>
    <cfRule type="containsText" dxfId="9495" priority="12617" operator="containsText" text="En proceso">
      <formula>NOT(ISERROR(SEARCH("En proceso",I1749)))</formula>
    </cfRule>
  </conditionalFormatting>
  <conditionalFormatting sqref="J1749">
    <cfRule type="containsText" dxfId="9494" priority="12612" operator="containsText" text="TRUE">
      <formula>NOT(ISERROR(SEARCH("TRUE",J1749)))</formula>
    </cfRule>
  </conditionalFormatting>
  <conditionalFormatting sqref="G1748">
    <cfRule type="expression" dxfId="9493" priority="12611">
      <formula>K1748&gt;L1748</formula>
    </cfRule>
  </conditionalFormatting>
  <conditionalFormatting sqref="I1748">
    <cfRule type="containsText" dxfId="9492" priority="12606" operator="containsText" text="No Encontrado">
      <formula>NOT(ISERROR(SEARCH("No Encontrado",I1748)))</formula>
    </cfRule>
    <cfRule type="containsText" dxfId="9491" priority="12607" operator="containsText" text="Cancelado">
      <formula>NOT(ISERROR(SEARCH("Cancelado",I1748)))</formula>
    </cfRule>
    <cfRule type="containsText" dxfId="9490" priority="12608" operator="containsText" text="Entregado">
      <formula>NOT(ISERROR(SEARCH("Entregado",I1748)))</formula>
    </cfRule>
    <cfRule type="containsText" dxfId="9489" priority="12609" operator="containsText" text="Entregado">
      <formula>NOT(ISERROR(SEARCH("Entregado",I1748)))</formula>
    </cfRule>
    <cfRule type="containsText" dxfId="9488" priority="12610" operator="containsText" text="En proceso">
      <formula>NOT(ISERROR(SEARCH("En proceso",I1748)))</formula>
    </cfRule>
  </conditionalFormatting>
  <conditionalFormatting sqref="J1748">
    <cfRule type="containsText" dxfId="9487" priority="12605" operator="containsText" text="TRUE">
      <formula>NOT(ISERROR(SEARCH("TRUE",J1748)))</formula>
    </cfRule>
  </conditionalFormatting>
  <conditionalFormatting sqref="G1747">
    <cfRule type="expression" dxfId="9486" priority="12604">
      <formula>K1747&gt;L1747</formula>
    </cfRule>
  </conditionalFormatting>
  <conditionalFormatting sqref="I1747">
    <cfRule type="containsText" dxfId="9485" priority="12599" operator="containsText" text="No Encontrado">
      <formula>NOT(ISERROR(SEARCH("No Encontrado",I1747)))</formula>
    </cfRule>
    <cfRule type="containsText" dxfId="9484" priority="12600" operator="containsText" text="Cancelado">
      <formula>NOT(ISERROR(SEARCH("Cancelado",I1747)))</formula>
    </cfRule>
    <cfRule type="containsText" dxfId="9483" priority="12601" operator="containsText" text="Entregado">
      <formula>NOT(ISERROR(SEARCH("Entregado",I1747)))</formula>
    </cfRule>
    <cfRule type="containsText" dxfId="9482" priority="12602" operator="containsText" text="Entregado">
      <formula>NOT(ISERROR(SEARCH("Entregado",I1747)))</formula>
    </cfRule>
    <cfRule type="containsText" dxfId="9481" priority="12603" operator="containsText" text="En proceso">
      <formula>NOT(ISERROR(SEARCH("En proceso",I1747)))</formula>
    </cfRule>
  </conditionalFormatting>
  <conditionalFormatting sqref="J1747">
    <cfRule type="containsText" dxfId="9480" priority="12598" operator="containsText" text="TRUE">
      <formula>NOT(ISERROR(SEARCH("TRUE",J1747)))</formula>
    </cfRule>
  </conditionalFormatting>
  <conditionalFormatting sqref="G1746">
    <cfRule type="expression" dxfId="9479" priority="12597">
      <formula>K1746&gt;L1746</formula>
    </cfRule>
  </conditionalFormatting>
  <conditionalFormatting sqref="I1746">
    <cfRule type="containsText" dxfId="9478" priority="12592" operator="containsText" text="No Encontrado">
      <formula>NOT(ISERROR(SEARCH("No Encontrado",I1746)))</formula>
    </cfRule>
    <cfRule type="containsText" dxfId="9477" priority="12593" operator="containsText" text="Cancelado">
      <formula>NOT(ISERROR(SEARCH("Cancelado",I1746)))</formula>
    </cfRule>
    <cfRule type="containsText" dxfId="9476" priority="12594" operator="containsText" text="Entregado">
      <formula>NOT(ISERROR(SEARCH("Entregado",I1746)))</formula>
    </cfRule>
    <cfRule type="containsText" dxfId="9475" priority="12595" operator="containsText" text="Entregado">
      <formula>NOT(ISERROR(SEARCH("Entregado",I1746)))</formula>
    </cfRule>
    <cfRule type="containsText" dxfId="9474" priority="12596" operator="containsText" text="En proceso">
      <formula>NOT(ISERROR(SEARCH("En proceso",I1746)))</formula>
    </cfRule>
  </conditionalFormatting>
  <conditionalFormatting sqref="J1746">
    <cfRule type="containsText" dxfId="9473" priority="12591" operator="containsText" text="TRUE">
      <formula>NOT(ISERROR(SEARCH("TRUE",J1746)))</formula>
    </cfRule>
  </conditionalFormatting>
  <conditionalFormatting sqref="G1745">
    <cfRule type="expression" dxfId="9472" priority="12590">
      <formula>K1745&gt;L1745</formula>
    </cfRule>
  </conditionalFormatting>
  <conditionalFormatting sqref="I1745">
    <cfRule type="containsText" dxfId="9471" priority="12585" operator="containsText" text="No Encontrado">
      <formula>NOT(ISERROR(SEARCH("No Encontrado",I1745)))</formula>
    </cfRule>
    <cfRule type="containsText" dxfId="9470" priority="12586" operator="containsText" text="Cancelado">
      <formula>NOT(ISERROR(SEARCH("Cancelado",I1745)))</formula>
    </cfRule>
    <cfRule type="containsText" dxfId="9469" priority="12587" operator="containsText" text="Entregado">
      <formula>NOT(ISERROR(SEARCH("Entregado",I1745)))</formula>
    </cfRule>
    <cfRule type="containsText" dxfId="9468" priority="12588" operator="containsText" text="Entregado">
      <formula>NOT(ISERROR(SEARCH("Entregado",I1745)))</formula>
    </cfRule>
    <cfRule type="containsText" dxfId="9467" priority="12589" operator="containsText" text="En proceso">
      <formula>NOT(ISERROR(SEARCH("En proceso",I1745)))</formula>
    </cfRule>
  </conditionalFormatting>
  <conditionalFormatting sqref="J1745">
    <cfRule type="containsText" dxfId="9466" priority="12584" operator="containsText" text="TRUE">
      <formula>NOT(ISERROR(SEARCH("TRUE",J1745)))</formula>
    </cfRule>
  </conditionalFormatting>
  <conditionalFormatting sqref="G1744">
    <cfRule type="expression" dxfId="9465" priority="12583">
      <formula>K1744&gt;L1744</formula>
    </cfRule>
  </conditionalFormatting>
  <conditionalFormatting sqref="I1744">
    <cfRule type="containsText" dxfId="9464" priority="12578" operator="containsText" text="No Encontrado">
      <formula>NOT(ISERROR(SEARCH("No Encontrado",I1744)))</formula>
    </cfRule>
    <cfRule type="containsText" dxfId="9463" priority="12579" operator="containsText" text="Cancelado">
      <formula>NOT(ISERROR(SEARCH("Cancelado",I1744)))</formula>
    </cfRule>
    <cfRule type="containsText" dxfId="9462" priority="12580" operator="containsText" text="Entregado">
      <formula>NOT(ISERROR(SEARCH("Entregado",I1744)))</formula>
    </cfRule>
    <cfRule type="containsText" dxfId="9461" priority="12581" operator="containsText" text="Entregado">
      <formula>NOT(ISERROR(SEARCH("Entregado",I1744)))</formula>
    </cfRule>
    <cfRule type="containsText" dxfId="9460" priority="12582" operator="containsText" text="En proceso">
      <formula>NOT(ISERROR(SEARCH("En proceso",I1744)))</formula>
    </cfRule>
  </conditionalFormatting>
  <conditionalFormatting sqref="J1744">
    <cfRule type="containsText" dxfId="9459" priority="12577" operator="containsText" text="TRUE">
      <formula>NOT(ISERROR(SEARCH("TRUE",J1744)))</formula>
    </cfRule>
  </conditionalFormatting>
  <conditionalFormatting sqref="G1743">
    <cfRule type="expression" dxfId="9458" priority="12576">
      <formula>K1743&gt;L1743</formula>
    </cfRule>
  </conditionalFormatting>
  <conditionalFormatting sqref="I1743">
    <cfRule type="containsText" dxfId="9457" priority="12571" operator="containsText" text="No Encontrado">
      <formula>NOT(ISERROR(SEARCH("No Encontrado",I1743)))</formula>
    </cfRule>
    <cfRule type="containsText" dxfId="9456" priority="12572" operator="containsText" text="Cancelado">
      <formula>NOT(ISERROR(SEARCH("Cancelado",I1743)))</formula>
    </cfRule>
    <cfRule type="containsText" dxfId="9455" priority="12573" operator="containsText" text="Entregado">
      <formula>NOT(ISERROR(SEARCH("Entregado",I1743)))</formula>
    </cfRule>
    <cfRule type="containsText" dxfId="9454" priority="12574" operator="containsText" text="Entregado">
      <formula>NOT(ISERROR(SEARCH("Entregado",I1743)))</formula>
    </cfRule>
    <cfRule type="containsText" dxfId="9453" priority="12575" operator="containsText" text="En proceso">
      <formula>NOT(ISERROR(SEARCH("En proceso",I1743)))</formula>
    </cfRule>
  </conditionalFormatting>
  <conditionalFormatting sqref="J1743">
    <cfRule type="containsText" dxfId="9452" priority="12570" operator="containsText" text="TRUE">
      <formula>NOT(ISERROR(SEARCH("TRUE",J1743)))</formula>
    </cfRule>
  </conditionalFormatting>
  <conditionalFormatting sqref="G1742">
    <cfRule type="expression" dxfId="9451" priority="12569">
      <formula>K1742&gt;L1742</formula>
    </cfRule>
  </conditionalFormatting>
  <conditionalFormatting sqref="I1742">
    <cfRule type="containsText" dxfId="9450" priority="12564" operator="containsText" text="No Encontrado">
      <formula>NOT(ISERROR(SEARCH("No Encontrado",I1742)))</formula>
    </cfRule>
    <cfRule type="containsText" dxfId="9449" priority="12565" operator="containsText" text="Cancelado">
      <formula>NOT(ISERROR(SEARCH("Cancelado",I1742)))</formula>
    </cfRule>
    <cfRule type="containsText" dxfId="9448" priority="12566" operator="containsText" text="Entregado">
      <formula>NOT(ISERROR(SEARCH("Entregado",I1742)))</formula>
    </cfRule>
    <cfRule type="containsText" dxfId="9447" priority="12567" operator="containsText" text="Entregado">
      <formula>NOT(ISERROR(SEARCH("Entregado",I1742)))</formula>
    </cfRule>
    <cfRule type="containsText" dxfId="9446" priority="12568" operator="containsText" text="En proceso">
      <formula>NOT(ISERROR(SEARCH("En proceso",I1742)))</formula>
    </cfRule>
  </conditionalFormatting>
  <conditionalFormatting sqref="J1742">
    <cfRule type="containsText" dxfId="9445" priority="12563" operator="containsText" text="TRUE">
      <formula>NOT(ISERROR(SEARCH("TRUE",J1742)))</formula>
    </cfRule>
  </conditionalFormatting>
  <conditionalFormatting sqref="G1741">
    <cfRule type="expression" dxfId="9444" priority="12562">
      <formula>K1741&gt;L1741</formula>
    </cfRule>
  </conditionalFormatting>
  <conditionalFormatting sqref="I1741">
    <cfRule type="containsText" dxfId="9443" priority="12557" operator="containsText" text="No Encontrado">
      <formula>NOT(ISERROR(SEARCH("No Encontrado",I1741)))</formula>
    </cfRule>
    <cfRule type="containsText" dxfId="9442" priority="12558" operator="containsText" text="Cancelado">
      <formula>NOT(ISERROR(SEARCH("Cancelado",I1741)))</formula>
    </cfRule>
    <cfRule type="containsText" dxfId="9441" priority="12559" operator="containsText" text="Entregado">
      <formula>NOT(ISERROR(SEARCH("Entregado",I1741)))</formula>
    </cfRule>
    <cfRule type="containsText" dxfId="9440" priority="12560" operator="containsText" text="Entregado">
      <formula>NOT(ISERROR(SEARCH("Entregado",I1741)))</formula>
    </cfRule>
    <cfRule type="containsText" dxfId="9439" priority="12561" operator="containsText" text="En proceso">
      <formula>NOT(ISERROR(SEARCH("En proceso",I1741)))</formula>
    </cfRule>
  </conditionalFormatting>
  <conditionalFormatting sqref="J1741">
    <cfRule type="containsText" dxfId="9438" priority="12556" operator="containsText" text="TRUE">
      <formula>NOT(ISERROR(SEARCH("TRUE",J1741)))</formula>
    </cfRule>
  </conditionalFormatting>
  <conditionalFormatting sqref="G1740">
    <cfRule type="expression" dxfId="9437" priority="12555">
      <formula>K1740&gt;L1740</formula>
    </cfRule>
  </conditionalFormatting>
  <conditionalFormatting sqref="I1740">
    <cfRule type="containsText" dxfId="9436" priority="12550" operator="containsText" text="No Encontrado">
      <formula>NOT(ISERROR(SEARCH("No Encontrado",I1740)))</formula>
    </cfRule>
    <cfRule type="containsText" dxfId="9435" priority="12551" operator="containsText" text="Cancelado">
      <formula>NOT(ISERROR(SEARCH("Cancelado",I1740)))</formula>
    </cfRule>
    <cfRule type="containsText" dxfId="9434" priority="12552" operator="containsText" text="Entregado">
      <formula>NOT(ISERROR(SEARCH("Entregado",I1740)))</formula>
    </cfRule>
    <cfRule type="containsText" dxfId="9433" priority="12553" operator="containsText" text="Entregado">
      <formula>NOT(ISERROR(SEARCH("Entregado",I1740)))</formula>
    </cfRule>
    <cfRule type="containsText" dxfId="9432" priority="12554" operator="containsText" text="En proceso">
      <formula>NOT(ISERROR(SEARCH("En proceso",I1740)))</formula>
    </cfRule>
  </conditionalFormatting>
  <conditionalFormatting sqref="J1740">
    <cfRule type="containsText" dxfId="9431" priority="12549" operator="containsText" text="TRUE">
      <formula>NOT(ISERROR(SEARCH("TRUE",J1740)))</formula>
    </cfRule>
  </conditionalFormatting>
  <conditionalFormatting sqref="G1739">
    <cfRule type="expression" dxfId="9430" priority="12548">
      <formula>K1739&gt;L1739</formula>
    </cfRule>
  </conditionalFormatting>
  <conditionalFormatting sqref="I1739">
    <cfRule type="containsText" dxfId="9429" priority="12543" operator="containsText" text="No Encontrado">
      <formula>NOT(ISERROR(SEARCH("No Encontrado",I1739)))</formula>
    </cfRule>
    <cfRule type="containsText" dxfId="9428" priority="12544" operator="containsText" text="Cancelado">
      <formula>NOT(ISERROR(SEARCH("Cancelado",I1739)))</formula>
    </cfRule>
    <cfRule type="containsText" dxfId="9427" priority="12545" operator="containsText" text="Entregado">
      <formula>NOT(ISERROR(SEARCH("Entregado",I1739)))</formula>
    </cfRule>
    <cfRule type="containsText" dxfId="9426" priority="12546" operator="containsText" text="Entregado">
      <formula>NOT(ISERROR(SEARCH("Entregado",I1739)))</formula>
    </cfRule>
    <cfRule type="containsText" dxfId="9425" priority="12547" operator="containsText" text="En proceso">
      <formula>NOT(ISERROR(SEARCH("En proceso",I1739)))</formula>
    </cfRule>
  </conditionalFormatting>
  <conditionalFormatting sqref="J1739">
    <cfRule type="containsText" dxfId="9424" priority="12542" operator="containsText" text="TRUE">
      <formula>NOT(ISERROR(SEARCH("TRUE",J1739)))</formula>
    </cfRule>
  </conditionalFormatting>
  <conditionalFormatting sqref="G1738">
    <cfRule type="expression" dxfId="9423" priority="12541">
      <formula>K1738&gt;L1738</formula>
    </cfRule>
  </conditionalFormatting>
  <conditionalFormatting sqref="I1738">
    <cfRule type="containsText" dxfId="9422" priority="12536" operator="containsText" text="No Encontrado">
      <formula>NOT(ISERROR(SEARCH("No Encontrado",I1738)))</formula>
    </cfRule>
    <cfRule type="containsText" dxfId="9421" priority="12537" operator="containsText" text="Cancelado">
      <formula>NOT(ISERROR(SEARCH("Cancelado",I1738)))</formula>
    </cfRule>
    <cfRule type="containsText" dxfId="9420" priority="12538" operator="containsText" text="Entregado">
      <formula>NOT(ISERROR(SEARCH("Entregado",I1738)))</formula>
    </cfRule>
    <cfRule type="containsText" dxfId="9419" priority="12539" operator="containsText" text="Entregado">
      <formula>NOT(ISERROR(SEARCH("Entregado",I1738)))</formula>
    </cfRule>
    <cfRule type="containsText" dxfId="9418" priority="12540" operator="containsText" text="En proceso">
      <formula>NOT(ISERROR(SEARCH("En proceso",I1738)))</formula>
    </cfRule>
  </conditionalFormatting>
  <conditionalFormatting sqref="J1738">
    <cfRule type="containsText" dxfId="9417" priority="12535" operator="containsText" text="TRUE">
      <formula>NOT(ISERROR(SEARCH("TRUE",J1738)))</formula>
    </cfRule>
  </conditionalFormatting>
  <conditionalFormatting sqref="G1737">
    <cfRule type="expression" dxfId="9416" priority="12534">
      <formula>K1737&gt;L1737</formula>
    </cfRule>
  </conditionalFormatting>
  <conditionalFormatting sqref="I1737">
    <cfRule type="containsText" dxfId="9415" priority="12529" operator="containsText" text="No Encontrado">
      <formula>NOT(ISERROR(SEARCH("No Encontrado",I1737)))</formula>
    </cfRule>
    <cfRule type="containsText" dxfId="9414" priority="12530" operator="containsText" text="Cancelado">
      <formula>NOT(ISERROR(SEARCH("Cancelado",I1737)))</formula>
    </cfRule>
    <cfRule type="containsText" dxfId="9413" priority="12531" operator="containsText" text="Entregado">
      <formula>NOT(ISERROR(SEARCH("Entregado",I1737)))</formula>
    </cfRule>
    <cfRule type="containsText" dxfId="9412" priority="12532" operator="containsText" text="Entregado">
      <formula>NOT(ISERROR(SEARCH("Entregado",I1737)))</formula>
    </cfRule>
    <cfRule type="containsText" dxfId="9411" priority="12533" operator="containsText" text="En proceso">
      <formula>NOT(ISERROR(SEARCH("En proceso",I1737)))</formula>
    </cfRule>
  </conditionalFormatting>
  <conditionalFormatting sqref="J1737">
    <cfRule type="containsText" dxfId="9410" priority="12528" operator="containsText" text="TRUE">
      <formula>NOT(ISERROR(SEARCH("TRUE",J1737)))</formula>
    </cfRule>
  </conditionalFormatting>
  <conditionalFormatting sqref="G1736">
    <cfRule type="expression" dxfId="9409" priority="12527">
      <formula>K1736&gt;L1736</formula>
    </cfRule>
  </conditionalFormatting>
  <conditionalFormatting sqref="I1736">
    <cfRule type="containsText" dxfId="9408" priority="12522" operator="containsText" text="No Encontrado">
      <formula>NOT(ISERROR(SEARCH("No Encontrado",I1736)))</formula>
    </cfRule>
    <cfRule type="containsText" dxfId="9407" priority="12523" operator="containsText" text="Cancelado">
      <formula>NOT(ISERROR(SEARCH("Cancelado",I1736)))</formula>
    </cfRule>
    <cfRule type="containsText" dxfId="9406" priority="12524" operator="containsText" text="Entregado">
      <formula>NOT(ISERROR(SEARCH("Entregado",I1736)))</formula>
    </cfRule>
    <cfRule type="containsText" dxfId="9405" priority="12525" operator="containsText" text="Entregado">
      <formula>NOT(ISERROR(SEARCH("Entregado",I1736)))</formula>
    </cfRule>
    <cfRule type="containsText" dxfId="9404" priority="12526" operator="containsText" text="En proceso">
      <formula>NOT(ISERROR(SEARCH("En proceso",I1736)))</formula>
    </cfRule>
  </conditionalFormatting>
  <conditionalFormatting sqref="J1736">
    <cfRule type="containsText" dxfId="9403" priority="12521" operator="containsText" text="TRUE">
      <formula>NOT(ISERROR(SEARCH("TRUE",J1736)))</formula>
    </cfRule>
  </conditionalFormatting>
  <conditionalFormatting sqref="G1735">
    <cfRule type="expression" dxfId="9402" priority="12520">
      <formula>K1735&gt;L1735</formula>
    </cfRule>
  </conditionalFormatting>
  <conditionalFormatting sqref="I1735">
    <cfRule type="containsText" dxfId="9401" priority="12515" operator="containsText" text="No Encontrado">
      <formula>NOT(ISERROR(SEARCH("No Encontrado",I1735)))</formula>
    </cfRule>
    <cfRule type="containsText" dxfId="9400" priority="12516" operator="containsText" text="Cancelado">
      <formula>NOT(ISERROR(SEARCH("Cancelado",I1735)))</formula>
    </cfRule>
    <cfRule type="containsText" dxfId="9399" priority="12517" operator="containsText" text="Entregado">
      <formula>NOT(ISERROR(SEARCH("Entregado",I1735)))</formula>
    </cfRule>
    <cfRule type="containsText" dxfId="9398" priority="12518" operator="containsText" text="Entregado">
      <formula>NOT(ISERROR(SEARCH("Entregado",I1735)))</formula>
    </cfRule>
    <cfRule type="containsText" dxfId="9397" priority="12519" operator="containsText" text="En proceso">
      <formula>NOT(ISERROR(SEARCH("En proceso",I1735)))</formula>
    </cfRule>
  </conditionalFormatting>
  <conditionalFormatting sqref="J1735">
    <cfRule type="containsText" dxfId="9396" priority="12514" operator="containsText" text="TRUE">
      <formula>NOT(ISERROR(SEARCH("TRUE",J1735)))</formula>
    </cfRule>
  </conditionalFormatting>
  <conditionalFormatting sqref="G1734">
    <cfRule type="expression" dxfId="9395" priority="12513">
      <formula>K1734&gt;L1734</formula>
    </cfRule>
  </conditionalFormatting>
  <conditionalFormatting sqref="I1734">
    <cfRule type="containsText" dxfId="9394" priority="12508" operator="containsText" text="No Encontrado">
      <formula>NOT(ISERROR(SEARCH("No Encontrado",I1734)))</formula>
    </cfRule>
    <cfRule type="containsText" dxfId="9393" priority="12509" operator="containsText" text="Cancelado">
      <formula>NOT(ISERROR(SEARCH("Cancelado",I1734)))</formula>
    </cfRule>
    <cfRule type="containsText" dxfId="9392" priority="12510" operator="containsText" text="Entregado">
      <formula>NOT(ISERROR(SEARCH("Entregado",I1734)))</formula>
    </cfRule>
    <cfRule type="containsText" dxfId="9391" priority="12511" operator="containsText" text="Entregado">
      <formula>NOT(ISERROR(SEARCH("Entregado",I1734)))</formula>
    </cfRule>
    <cfRule type="containsText" dxfId="9390" priority="12512" operator="containsText" text="En proceso">
      <formula>NOT(ISERROR(SEARCH("En proceso",I1734)))</formula>
    </cfRule>
  </conditionalFormatting>
  <conditionalFormatting sqref="J1734">
    <cfRule type="containsText" dxfId="9389" priority="12507" operator="containsText" text="TRUE">
      <formula>NOT(ISERROR(SEARCH("TRUE",J1734)))</formula>
    </cfRule>
  </conditionalFormatting>
  <conditionalFormatting sqref="G1733">
    <cfRule type="expression" dxfId="9388" priority="12506">
      <formula>K1733&gt;L1733</formula>
    </cfRule>
  </conditionalFormatting>
  <conditionalFormatting sqref="I1733">
    <cfRule type="containsText" dxfId="9387" priority="12501" operator="containsText" text="No Encontrado">
      <formula>NOT(ISERROR(SEARCH("No Encontrado",I1733)))</formula>
    </cfRule>
    <cfRule type="containsText" dxfId="9386" priority="12502" operator="containsText" text="Cancelado">
      <formula>NOT(ISERROR(SEARCH("Cancelado",I1733)))</formula>
    </cfRule>
    <cfRule type="containsText" dxfId="9385" priority="12503" operator="containsText" text="Entregado">
      <formula>NOT(ISERROR(SEARCH("Entregado",I1733)))</formula>
    </cfRule>
    <cfRule type="containsText" dxfId="9384" priority="12504" operator="containsText" text="Entregado">
      <formula>NOT(ISERROR(SEARCH("Entregado",I1733)))</formula>
    </cfRule>
    <cfRule type="containsText" dxfId="9383" priority="12505" operator="containsText" text="En proceso">
      <formula>NOT(ISERROR(SEARCH("En proceso",I1733)))</formula>
    </cfRule>
  </conditionalFormatting>
  <conditionalFormatting sqref="J1733">
    <cfRule type="containsText" dxfId="9382" priority="12500" operator="containsText" text="TRUE">
      <formula>NOT(ISERROR(SEARCH("TRUE",J1733)))</formula>
    </cfRule>
  </conditionalFormatting>
  <conditionalFormatting sqref="G1732">
    <cfRule type="expression" dxfId="9381" priority="12499">
      <formula>K1732&gt;L1732</formula>
    </cfRule>
  </conditionalFormatting>
  <conditionalFormatting sqref="I1732">
    <cfRule type="containsText" dxfId="9380" priority="12494" operator="containsText" text="No Encontrado">
      <formula>NOT(ISERROR(SEARCH("No Encontrado",I1732)))</formula>
    </cfRule>
    <cfRule type="containsText" dxfId="9379" priority="12495" operator="containsText" text="Cancelado">
      <formula>NOT(ISERROR(SEARCH("Cancelado",I1732)))</formula>
    </cfRule>
    <cfRule type="containsText" dxfId="9378" priority="12496" operator="containsText" text="Entregado">
      <formula>NOT(ISERROR(SEARCH("Entregado",I1732)))</formula>
    </cfRule>
    <cfRule type="containsText" dxfId="9377" priority="12497" operator="containsText" text="Entregado">
      <formula>NOT(ISERROR(SEARCH("Entregado",I1732)))</formula>
    </cfRule>
    <cfRule type="containsText" dxfId="9376" priority="12498" operator="containsText" text="En proceso">
      <formula>NOT(ISERROR(SEARCH("En proceso",I1732)))</formula>
    </cfRule>
  </conditionalFormatting>
  <conditionalFormatting sqref="J1732">
    <cfRule type="containsText" dxfId="9375" priority="12493" operator="containsText" text="TRUE">
      <formula>NOT(ISERROR(SEARCH("TRUE",J1732)))</formula>
    </cfRule>
  </conditionalFormatting>
  <conditionalFormatting sqref="G1731">
    <cfRule type="expression" dxfId="9374" priority="12492">
      <formula>K1731&gt;L1731</formula>
    </cfRule>
  </conditionalFormatting>
  <conditionalFormatting sqref="I1731">
    <cfRule type="containsText" dxfId="9373" priority="12487" operator="containsText" text="No Encontrado">
      <formula>NOT(ISERROR(SEARCH("No Encontrado",I1731)))</formula>
    </cfRule>
    <cfRule type="containsText" dxfId="9372" priority="12488" operator="containsText" text="Cancelado">
      <formula>NOT(ISERROR(SEARCH("Cancelado",I1731)))</formula>
    </cfRule>
    <cfRule type="containsText" dxfId="9371" priority="12489" operator="containsText" text="Entregado">
      <formula>NOT(ISERROR(SEARCH("Entregado",I1731)))</formula>
    </cfRule>
    <cfRule type="containsText" dxfId="9370" priority="12490" operator="containsText" text="Entregado">
      <formula>NOT(ISERROR(SEARCH("Entregado",I1731)))</formula>
    </cfRule>
    <cfRule type="containsText" dxfId="9369" priority="12491" operator="containsText" text="En proceso">
      <formula>NOT(ISERROR(SEARCH("En proceso",I1731)))</formula>
    </cfRule>
  </conditionalFormatting>
  <conditionalFormatting sqref="J1731">
    <cfRule type="containsText" dxfId="9368" priority="12486" operator="containsText" text="TRUE">
      <formula>NOT(ISERROR(SEARCH("TRUE",J1731)))</formula>
    </cfRule>
  </conditionalFormatting>
  <conditionalFormatting sqref="G1730">
    <cfRule type="expression" dxfId="9367" priority="12485">
      <formula>K1730&gt;L1730</formula>
    </cfRule>
  </conditionalFormatting>
  <conditionalFormatting sqref="I1730">
    <cfRule type="containsText" dxfId="9366" priority="12480" operator="containsText" text="No Encontrado">
      <formula>NOT(ISERROR(SEARCH("No Encontrado",I1730)))</formula>
    </cfRule>
    <cfRule type="containsText" dxfId="9365" priority="12481" operator="containsText" text="Cancelado">
      <formula>NOT(ISERROR(SEARCH("Cancelado",I1730)))</formula>
    </cfRule>
    <cfRule type="containsText" dxfId="9364" priority="12482" operator="containsText" text="Entregado">
      <formula>NOT(ISERROR(SEARCH("Entregado",I1730)))</formula>
    </cfRule>
    <cfRule type="containsText" dxfId="9363" priority="12483" operator="containsText" text="Entregado">
      <formula>NOT(ISERROR(SEARCH("Entregado",I1730)))</formula>
    </cfRule>
    <cfRule type="containsText" dxfId="9362" priority="12484" operator="containsText" text="En proceso">
      <formula>NOT(ISERROR(SEARCH("En proceso",I1730)))</formula>
    </cfRule>
  </conditionalFormatting>
  <conditionalFormatting sqref="J1730">
    <cfRule type="containsText" dxfId="9361" priority="12479" operator="containsText" text="TRUE">
      <formula>NOT(ISERROR(SEARCH("TRUE",J1730)))</formula>
    </cfRule>
  </conditionalFormatting>
  <conditionalFormatting sqref="G1729">
    <cfRule type="expression" dxfId="9360" priority="12478">
      <formula>K1729&gt;L1729</formula>
    </cfRule>
  </conditionalFormatting>
  <conditionalFormatting sqref="I1729">
    <cfRule type="containsText" dxfId="9359" priority="12473" operator="containsText" text="No Encontrado">
      <formula>NOT(ISERROR(SEARCH("No Encontrado",I1729)))</formula>
    </cfRule>
    <cfRule type="containsText" dxfId="9358" priority="12474" operator="containsText" text="Cancelado">
      <formula>NOT(ISERROR(SEARCH("Cancelado",I1729)))</formula>
    </cfRule>
    <cfRule type="containsText" dxfId="9357" priority="12475" operator="containsText" text="Entregado">
      <formula>NOT(ISERROR(SEARCH("Entregado",I1729)))</formula>
    </cfRule>
    <cfRule type="containsText" dxfId="9356" priority="12476" operator="containsText" text="Entregado">
      <formula>NOT(ISERROR(SEARCH("Entregado",I1729)))</formula>
    </cfRule>
    <cfRule type="containsText" dxfId="9355" priority="12477" operator="containsText" text="En proceso">
      <formula>NOT(ISERROR(SEARCH("En proceso",I1729)))</formula>
    </cfRule>
  </conditionalFormatting>
  <conditionalFormatting sqref="J1729">
    <cfRule type="containsText" dxfId="9354" priority="12472" operator="containsText" text="TRUE">
      <formula>NOT(ISERROR(SEARCH("TRUE",J1729)))</formula>
    </cfRule>
  </conditionalFormatting>
  <conditionalFormatting sqref="G1728">
    <cfRule type="expression" dxfId="9353" priority="12471">
      <formula>K1728&gt;L1728</formula>
    </cfRule>
  </conditionalFormatting>
  <conditionalFormatting sqref="I1728">
    <cfRule type="containsText" dxfId="9352" priority="12466" operator="containsText" text="No Encontrado">
      <formula>NOT(ISERROR(SEARCH("No Encontrado",I1728)))</formula>
    </cfRule>
    <cfRule type="containsText" dxfId="9351" priority="12467" operator="containsText" text="Cancelado">
      <formula>NOT(ISERROR(SEARCH("Cancelado",I1728)))</formula>
    </cfRule>
    <cfRule type="containsText" dxfId="9350" priority="12468" operator="containsText" text="Entregado">
      <formula>NOT(ISERROR(SEARCH("Entregado",I1728)))</formula>
    </cfRule>
    <cfRule type="containsText" dxfId="9349" priority="12469" operator="containsText" text="Entregado">
      <formula>NOT(ISERROR(SEARCH("Entregado",I1728)))</formula>
    </cfRule>
    <cfRule type="containsText" dxfId="9348" priority="12470" operator="containsText" text="En proceso">
      <formula>NOT(ISERROR(SEARCH("En proceso",I1728)))</formula>
    </cfRule>
  </conditionalFormatting>
  <conditionalFormatting sqref="J1728">
    <cfRule type="containsText" dxfId="9347" priority="12465" operator="containsText" text="TRUE">
      <formula>NOT(ISERROR(SEARCH("TRUE",J1728)))</formula>
    </cfRule>
  </conditionalFormatting>
  <conditionalFormatting sqref="G1727">
    <cfRule type="expression" dxfId="9346" priority="12464">
      <formula>K1727&gt;L1727</formula>
    </cfRule>
  </conditionalFormatting>
  <conditionalFormatting sqref="I1727">
    <cfRule type="containsText" dxfId="9345" priority="12459" operator="containsText" text="No Encontrado">
      <formula>NOT(ISERROR(SEARCH("No Encontrado",I1727)))</formula>
    </cfRule>
    <cfRule type="containsText" dxfId="9344" priority="12460" operator="containsText" text="Cancelado">
      <formula>NOT(ISERROR(SEARCH("Cancelado",I1727)))</formula>
    </cfRule>
    <cfRule type="containsText" dxfId="9343" priority="12461" operator="containsText" text="Entregado">
      <formula>NOT(ISERROR(SEARCH("Entregado",I1727)))</formula>
    </cfRule>
    <cfRule type="containsText" dxfId="9342" priority="12462" operator="containsText" text="Entregado">
      <formula>NOT(ISERROR(SEARCH("Entregado",I1727)))</formula>
    </cfRule>
    <cfRule type="containsText" dxfId="9341" priority="12463" operator="containsText" text="En proceso">
      <formula>NOT(ISERROR(SEARCH("En proceso",I1727)))</formula>
    </cfRule>
  </conditionalFormatting>
  <conditionalFormatting sqref="J1727">
    <cfRule type="containsText" dxfId="9340" priority="12458" operator="containsText" text="TRUE">
      <formula>NOT(ISERROR(SEARCH("TRUE",J1727)))</formula>
    </cfRule>
  </conditionalFormatting>
  <conditionalFormatting sqref="G1726">
    <cfRule type="expression" dxfId="9339" priority="12457">
      <formula>K1726&gt;L1726</formula>
    </cfRule>
  </conditionalFormatting>
  <conditionalFormatting sqref="I1726">
    <cfRule type="containsText" dxfId="9338" priority="12452" operator="containsText" text="No Encontrado">
      <formula>NOT(ISERROR(SEARCH("No Encontrado",I1726)))</formula>
    </cfRule>
    <cfRule type="containsText" dxfId="9337" priority="12453" operator="containsText" text="Cancelado">
      <formula>NOT(ISERROR(SEARCH("Cancelado",I1726)))</formula>
    </cfRule>
    <cfRule type="containsText" dxfId="9336" priority="12454" operator="containsText" text="Entregado">
      <formula>NOT(ISERROR(SEARCH("Entregado",I1726)))</formula>
    </cfRule>
    <cfRule type="containsText" dxfId="9335" priority="12455" operator="containsText" text="Entregado">
      <formula>NOT(ISERROR(SEARCH("Entregado",I1726)))</formula>
    </cfRule>
    <cfRule type="containsText" dxfId="9334" priority="12456" operator="containsText" text="En proceso">
      <formula>NOT(ISERROR(SEARCH("En proceso",I1726)))</formula>
    </cfRule>
  </conditionalFormatting>
  <conditionalFormatting sqref="J1726">
    <cfRule type="containsText" dxfId="9333" priority="12451" operator="containsText" text="TRUE">
      <formula>NOT(ISERROR(SEARCH("TRUE",J1726)))</formula>
    </cfRule>
  </conditionalFormatting>
  <conditionalFormatting sqref="G1725">
    <cfRule type="expression" dxfId="9332" priority="12450">
      <formula>K1725&gt;L1725</formula>
    </cfRule>
  </conditionalFormatting>
  <conditionalFormatting sqref="I1725">
    <cfRule type="containsText" dxfId="9331" priority="12445" operator="containsText" text="No Encontrado">
      <formula>NOT(ISERROR(SEARCH("No Encontrado",I1725)))</formula>
    </cfRule>
    <cfRule type="containsText" dxfId="9330" priority="12446" operator="containsText" text="Cancelado">
      <formula>NOT(ISERROR(SEARCH("Cancelado",I1725)))</formula>
    </cfRule>
    <cfRule type="containsText" dxfId="9329" priority="12447" operator="containsText" text="Entregado">
      <formula>NOT(ISERROR(SEARCH("Entregado",I1725)))</formula>
    </cfRule>
    <cfRule type="containsText" dxfId="9328" priority="12448" operator="containsText" text="Entregado">
      <formula>NOT(ISERROR(SEARCH("Entregado",I1725)))</formula>
    </cfRule>
    <cfRule type="containsText" dxfId="9327" priority="12449" operator="containsText" text="En proceso">
      <formula>NOT(ISERROR(SEARCH("En proceso",I1725)))</formula>
    </cfRule>
  </conditionalFormatting>
  <conditionalFormatting sqref="J1725">
    <cfRule type="containsText" dxfId="9326" priority="12444" operator="containsText" text="TRUE">
      <formula>NOT(ISERROR(SEARCH("TRUE",J1725)))</formula>
    </cfRule>
  </conditionalFormatting>
  <conditionalFormatting sqref="G1724">
    <cfRule type="expression" dxfId="9325" priority="12443">
      <formula>K1724&gt;L1724</formula>
    </cfRule>
  </conditionalFormatting>
  <conditionalFormatting sqref="I1724">
    <cfRule type="containsText" dxfId="9324" priority="12438" operator="containsText" text="No Encontrado">
      <formula>NOT(ISERROR(SEARCH("No Encontrado",I1724)))</formula>
    </cfRule>
    <cfRule type="containsText" dxfId="9323" priority="12439" operator="containsText" text="Cancelado">
      <formula>NOT(ISERROR(SEARCH("Cancelado",I1724)))</formula>
    </cfRule>
    <cfRule type="containsText" dxfId="9322" priority="12440" operator="containsText" text="Entregado">
      <formula>NOT(ISERROR(SEARCH("Entregado",I1724)))</formula>
    </cfRule>
    <cfRule type="containsText" dxfId="9321" priority="12441" operator="containsText" text="Entregado">
      <formula>NOT(ISERROR(SEARCH("Entregado",I1724)))</formula>
    </cfRule>
    <cfRule type="containsText" dxfId="9320" priority="12442" operator="containsText" text="En proceso">
      <formula>NOT(ISERROR(SEARCH("En proceso",I1724)))</formula>
    </cfRule>
  </conditionalFormatting>
  <conditionalFormatting sqref="J1724">
    <cfRule type="containsText" dxfId="9319" priority="12437" operator="containsText" text="TRUE">
      <formula>NOT(ISERROR(SEARCH("TRUE",J1724)))</formula>
    </cfRule>
  </conditionalFormatting>
  <conditionalFormatting sqref="G1723">
    <cfRule type="expression" dxfId="9318" priority="12436">
      <formula>K1723&gt;L1723</formula>
    </cfRule>
  </conditionalFormatting>
  <conditionalFormatting sqref="I1723">
    <cfRule type="containsText" dxfId="9317" priority="12431" operator="containsText" text="No Encontrado">
      <formula>NOT(ISERROR(SEARCH("No Encontrado",I1723)))</formula>
    </cfRule>
    <cfRule type="containsText" dxfId="9316" priority="12432" operator="containsText" text="Cancelado">
      <formula>NOT(ISERROR(SEARCH("Cancelado",I1723)))</formula>
    </cfRule>
    <cfRule type="containsText" dxfId="9315" priority="12433" operator="containsText" text="Entregado">
      <formula>NOT(ISERROR(SEARCH("Entregado",I1723)))</formula>
    </cfRule>
    <cfRule type="containsText" dxfId="9314" priority="12434" operator="containsText" text="Entregado">
      <formula>NOT(ISERROR(SEARCH("Entregado",I1723)))</formula>
    </cfRule>
    <cfRule type="containsText" dxfId="9313" priority="12435" operator="containsText" text="En proceso">
      <formula>NOT(ISERROR(SEARCH("En proceso",I1723)))</formula>
    </cfRule>
  </conditionalFormatting>
  <conditionalFormatting sqref="J1723">
    <cfRule type="containsText" dxfId="9312" priority="12430" operator="containsText" text="TRUE">
      <formula>NOT(ISERROR(SEARCH("TRUE",J1723)))</formula>
    </cfRule>
  </conditionalFormatting>
  <conditionalFormatting sqref="G1722">
    <cfRule type="expression" dxfId="9311" priority="12429">
      <formula>K1722&gt;L1722</formula>
    </cfRule>
  </conditionalFormatting>
  <conditionalFormatting sqref="I1722">
    <cfRule type="containsText" dxfId="9310" priority="12424" operator="containsText" text="No Encontrado">
      <formula>NOT(ISERROR(SEARCH("No Encontrado",I1722)))</formula>
    </cfRule>
    <cfRule type="containsText" dxfId="9309" priority="12425" operator="containsText" text="Cancelado">
      <formula>NOT(ISERROR(SEARCH("Cancelado",I1722)))</formula>
    </cfRule>
    <cfRule type="containsText" dxfId="9308" priority="12426" operator="containsText" text="Entregado">
      <formula>NOT(ISERROR(SEARCH("Entregado",I1722)))</formula>
    </cfRule>
    <cfRule type="containsText" dxfId="9307" priority="12427" operator="containsText" text="Entregado">
      <formula>NOT(ISERROR(SEARCH("Entregado",I1722)))</formula>
    </cfRule>
    <cfRule type="containsText" dxfId="9306" priority="12428" operator="containsText" text="En proceso">
      <formula>NOT(ISERROR(SEARCH("En proceso",I1722)))</formula>
    </cfRule>
  </conditionalFormatting>
  <conditionalFormatting sqref="J1722">
    <cfRule type="containsText" dxfId="9305" priority="12423" operator="containsText" text="TRUE">
      <formula>NOT(ISERROR(SEARCH("TRUE",J1722)))</formula>
    </cfRule>
  </conditionalFormatting>
  <conditionalFormatting sqref="G1721">
    <cfRule type="expression" dxfId="9304" priority="12422">
      <formula>K1721&gt;L1721</formula>
    </cfRule>
  </conditionalFormatting>
  <conditionalFormatting sqref="I1721">
    <cfRule type="containsText" dxfId="9303" priority="12417" operator="containsText" text="No Encontrado">
      <formula>NOT(ISERROR(SEARCH("No Encontrado",I1721)))</formula>
    </cfRule>
    <cfRule type="containsText" dxfId="9302" priority="12418" operator="containsText" text="Cancelado">
      <formula>NOT(ISERROR(SEARCH("Cancelado",I1721)))</formula>
    </cfRule>
    <cfRule type="containsText" dxfId="9301" priority="12419" operator="containsText" text="Entregado">
      <formula>NOT(ISERROR(SEARCH("Entregado",I1721)))</formula>
    </cfRule>
    <cfRule type="containsText" dxfId="9300" priority="12420" operator="containsText" text="Entregado">
      <formula>NOT(ISERROR(SEARCH("Entregado",I1721)))</formula>
    </cfRule>
    <cfRule type="containsText" dxfId="9299" priority="12421" operator="containsText" text="En proceso">
      <formula>NOT(ISERROR(SEARCH("En proceso",I1721)))</formula>
    </cfRule>
  </conditionalFormatting>
  <conditionalFormatting sqref="J1721">
    <cfRule type="containsText" dxfId="9298" priority="12416" operator="containsText" text="TRUE">
      <formula>NOT(ISERROR(SEARCH("TRUE",J1721)))</formula>
    </cfRule>
  </conditionalFormatting>
  <conditionalFormatting sqref="G1720">
    <cfRule type="expression" dxfId="9297" priority="12415">
      <formula>K1720&gt;L1720</formula>
    </cfRule>
  </conditionalFormatting>
  <conditionalFormatting sqref="I1720">
    <cfRule type="containsText" dxfId="9296" priority="12410" operator="containsText" text="No Encontrado">
      <formula>NOT(ISERROR(SEARCH("No Encontrado",I1720)))</formula>
    </cfRule>
    <cfRule type="containsText" dxfId="9295" priority="12411" operator="containsText" text="Cancelado">
      <formula>NOT(ISERROR(SEARCH("Cancelado",I1720)))</formula>
    </cfRule>
    <cfRule type="containsText" dxfId="9294" priority="12412" operator="containsText" text="Entregado">
      <formula>NOT(ISERROR(SEARCH("Entregado",I1720)))</formula>
    </cfRule>
    <cfRule type="containsText" dxfId="9293" priority="12413" operator="containsText" text="Entregado">
      <formula>NOT(ISERROR(SEARCH("Entregado",I1720)))</formula>
    </cfRule>
    <cfRule type="containsText" dxfId="9292" priority="12414" operator="containsText" text="En proceso">
      <formula>NOT(ISERROR(SEARCH("En proceso",I1720)))</formula>
    </cfRule>
  </conditionalFormatting>
  <conditionalFormatting sqref="J1720">
    <cfRule type="containsText" dxfId="9291" priority="12409" operator="containsText" text="TRUE">
      <formula>NOT(ISERROR(SEARCH("TRUE",J1720)))</formula>
    </cfRule>
  </conditionalFormatting>
  <conditionalFormatting sqref="G1719">
    <cfRule type="expression" dxfId="9290" priority="12408">
      <formula>K1719&gt;L1719</formula>
    </cfRule>
  </conditionalFormatting>
  <conditionalFormatting sqref="I1719">
    <cfRule type="containsText" dxfId="9289" priority="12403" operator="containsText" text="No Encontrado">
      <formula>NOT(ISERROR(SEARCH("No Encontrado",I1719)))</formula>
    </cfRule>
    <cfRule type="containsText" dxfId="9288" priority="12404" operator="containsText" text="Cancelado">
      <formula>NOT(ISERROR(SEARCH("Cancelado",I1719)))</formula>
    </cfRule>
    <cfRule type="containsText" dxfId="9287" priority="12405" operator="containsText" text="Entregado">
      <formula>NOT(ISERROR(SEARCH("Entregado",I1719)))</formula>
    </cfRule>
    <cfRule type="containsText" dxfId="9286" priority="12406" operator="containsText" text="Entregado">
      <formula>NOT(ISERROR(SEARCH("Entregado",I1719)))</formula>
    </cfRule>
    <cfRule type="containsText" dxfId="9285" priority="12407" operator="containsText" text="En proceso">
      <formula>NOT(ISERROR(SEARCH("En proceso",I1719)))</formula>
    </cfRule>
  </conditionalFormatting>
  <conditionalFormatting sqref="J1719">
    <cfRule type="containsText" dxfId="9284" priority="12402" operator="containsText" text="TRUE">
      <formula>NOT(ISERROR(SEARCH("TRUE",J1719)))</formula>
    </cfRule>
  </conditionalFormatting>
  <conditionalFormatting sqref="G1718">
    <cfRule type="expression" dxfId="9283" priority="12401">
      <formula>K1718&gt;L1718</formula>
    </cfRule>
  </conditionalFormatting>
  <conditionalFormatting sqref="I1718">
    <cfRule type="containsText" dxfId="9282" priority="12396" operator="containsText" text="No Encontrado">
      <formula>NOT(ISERROR(SEARCH("No Encontrado",I1718)))</formula>
    </cfRule>
    <cfRule type="containsText" dxfId="9281" priority="12397" operator="containsText" text="Cancelado">
      <formula>NOT(ISERROR(SEARCH("Cancelado",I1718)))</formula>
    </cfRule>
    <cfRule type="containsText" dxfId="9280" priority="12398" operator="containsText" text="Entregado">
      <formula>NOT(ISERROR(SEARCH("Entregado",I1718)))</formula>
    </cfRule>
    <cfRule type="containsText" dxfId="9279" priority="12399" operator="containsText" text="Entregado">
      <formula>NOT(ISERROR(SEARCH("Entregado",I1718)))</formula>
    </cfRule>
    <cfRule type="containsText" dxfId="9278" priority="12400" operator="containsText" text="En proceso">
      <formula>NOT(ISERROR(SEARCH("En proceso",I1718)))</formula>
    </cfRule>
  </conditionalFormatting>
  <conditionalFormatting sqref="J1718">
    <cfRule type="containsText" dxfId="9277" priority="12395" operator="containsText" text="TRUE">
      <formula>NOT(ISERROR(SEARCH("TRUE",J1718)))</formula>
    </cfRule>
  </conditionalFormatting>
  <conditionalFormatting sqref="G1717">
    <cfRule type="expression" dxfId="9276" priority="12394">
      <formula>K1717&gt;L1717</formula>
    </cfRule>
  </conditionalFormatting>
  <conditionalFormatting sqref="I1717">
    <cfRule type="containsText" dxfId="9275" priority="12389" operator="containsText" text="No Encontrado">
      <formula>NOT(ISERROR(SEARCH("No Encontrado",I1717)))</formula>
    </cfRule>
    <cfRule type="containsText" dxfId="9274" priority="12390" operator="containsText" text="Cancelado">
      <formula>NOT(ISERROR(SEARCH("Cancelado",I1717)))</formula>
    </cfRule>
    <cfRule type="containsText" dxfId="9273" priority="12391" operator="containsText" text="Entregado">
      <formula>NOT(ISERROR(SEARCH("Entregado",I1717)))</formula>
    </cfRule>
    <cfRule type="containsText" dxfId="9272" priority="12392" operator="containsText" text="Entregado">
      <formula>NOT(ISERROR(SEARCH("Entregado",I1717)))</formula>
    </cfRule>
    <cfRule type="containsText" dxfId="9271" priority="12393" operator="containsText" text="En proceso">
      <formula>NOT(ISERROR(SEARCH("En proceso",I1717)))</formula>
    </cfRule>
  </conditionalFormatting>
  <conditionalFormatting sqref="J1717">
    <cfRule type="containsText" dxfId="9270" priority="12388" operator="containsText" text="TRUE">
      <formula>NOT(ISERROR(SEARCH("TRUE",J1717)))</formula>
    </cfRule>
  </conditionalFormatting>
  <conditionalFormatting sqref="G1716">
    <cfRule type="expression" dxfId="9269" priority="12387">
      <formula>K1716&gt;L1716</formula>
    </cfRule>
  </conditionalFormatting>
  <conditionalFormatting sqref="I1716">
    <cfRule type="containsText" dxfId="9268" priority="12382" operator="containsText" text="No Encontrado">
      <formula>NOT(ISERROR(SEARCH("No Encontrado",I1716)))</formula>
    </cfRule>
    <cfRule type="containsText" dxfId="9267" priority="12383" operator="containsText" text="Cancelado">
      <formula>NOT(ISERROR(SEARCH("Cancelado",I1716)))</formula>
    </cfRule>
    <cfRule type="containsText" dxfId="9266" priority="12384" operator="containsText" text="Entregado">
      <formula>NOT(ISERROR(SEARCH("Entregado",I1716)))</formula>
    </cfRule>
    <cfRule type="containsText" dxfId="9265" priority="12385" operator="containsText" text="Entregado">
      <formula>NOT(ISERROR(SEARCH("Entregado",I1716)))</formula>
    </cfRule>
    <cfRule type="containsText" dxfId="9264" priority="12386" operator="containsText" text="En proceso">
      <formula>NOT(ISERROR(SEARCH("En proceso",I1716)))</formula>
    </cfRule>
  </conditionalFormatting>
  <conditionalFormatting sqref="J1716">
    <cfRule type="containsText" dxfId="9263" priority="12381" operator="containsText" text="TRUE">
      <formula>NOT(ISERROR(SEARCH("TRUE",J1716)))</formula>
    </cfRule>
  </conditionalFormatting>
  <conditionalFormatting sqref="G1715">
    <cfRule type="expression" dxfId="9262" priority="12380">
      <formula>K1715&gt;L1715</formula>
    </cfRule>
  </conditionalFormatting>
  <conditionalFormatting sqref="I1715">
    <cfRule type="containsText" dxfId="9261" priority="12375" operator="containsText" text="No Encontrado">
      <formula>NOT(ISERROR(SEARCH("No Encontrado",I1715)))</formula>
    </cfRule>
    <cfRule type="containsText" dxfId="9260" priority="12376" operator="containsText" text="Cancelado">
      <formula>NOT(ISERROR(SEARCH("Cancelado",I1715)))</formula>
    </cfRule>
    <cfRule type="containsText" dxfId="9259" priority="12377" operator="containsText" text="Entregado">
      <formula>NOT(ISERROR(SEARCH("Entregado",I1715)))</formula>
    </cfRule>
    <cfRule type="containsText" dxfId="9258" priority="12378" operator="containsText" text="Entregado">
      <formula>NOT(ISERROR(SEARCH("Entregado",I1715)))</formula>
    </cfRule>
    <cfRule type="containsText" dxfId="9257" priority="12379" operator="containsText" text="En proceso">
      <formula>NOT(ISERROR(SEARCH("En proceso",I1715)))</formula>
    </cfRule>
  </conditionalFormatting>
  <conditionalFormatting sqref="J1715">
    <cfRule type="containsText" dxfId="9256" priority="12374" operator="containsText" text="TRUE">
      <formula>NOT(ISERROR(SEARCH("TRUE",J1715)))</formula>
    </cfRule>
  </conditionalFormatting>
  <conditionalFormatting sqref="G1714">
    <cfRule type="expression" dxfId="9255" priority="12373">
      <formula>K1714&gt;L1714</formula>
    </cfRule>
  </conditionalFormatting>
  <conditionalFormatting sqref="I1714">
    <cfRule type="containsText" dxfId="9254" priority="12368" operator="containsText" text="No Encontrado">
      <formula>NOT(ISERROR(SEARCH("No Encontrado",I1714)))</formula>
    </cfRule>
    <cfRule type="containsText" dxfId="9253" priority="12369" operator="containsText" text="Cancelado">
      <formula>NOT(ISERROR(SEARCH("Cancelado",I1714)))</formula>
    </cfRule>
    <cfRule type="containsText" dxfId="9252" priority="12370" operator="containsText" text="Entregado">
      <formula>NOT(ISERROR(SEARCH("Entregado",I1714)))</formula>
    </cfRule>
    <cfRule type="containsText" dxfId="9251" priority="12371" operator="containsText" text="Entregado">
      <formula>NOT(ISERROR(SEARCH("Entregado",I1714)))</formula>
    </cfRule>
    <cfRule type="containsText" dxfId="9250" priority="12372" operator="containsText" text="En proceso">
      <formula>NOT(ISERROR(SEARCH("En proceso",I1714)))</formula>
    </cfRule>
  </conditionalFormatting>
  <conditionalFormatting sqref="J1714">
    <cfRule type="containsText" dxfId="9249" priority="12367" operator="containsText" text="TRUE">
      <formula>NOT(ISERROR(SEARCH("TRUE",J1714)))</formula>
    </cfRule>
  </conditionalFormatting>
  <conditionalFormatting sqref="G1713">
    <cfRule type="expression" dxfId="9248" priority="12366">
      <formula>K1713&gt;L1713</formula>
    </cfRule>
  </conditionalFormatting>
  <conditionalFormatting sqref="I1713">
    <cfRule type="containsText" dxfId="9247" priority="12361" operator="containsText" text="No Encontrado">
      <formula>NOT(ISERROR(SEARCH("No Encontrado",I1713)))</formula>
    </cfRule>
    <cfRule type="containsText" dxfId="9246" priority="12362" operator="containsText" text="Cancelado">
      <formula>NOT(ISERROR(SEARCH("Cancelado",I1713)))</formula>
    </cfRule>
    <cfRule type="containsText" dxfId="9245" priority="12363" operator="containsText" text="Entregado">
      <formula>NOT(ISERROR(SEARCH("Entregado",I1713)))</formula>
    </cfRule>
    <cfRule type="containsText" dxfId="9244" priority="12364" operator="containsText" text="Entregado">
      <formula>NOT(ISERROR(SEARCH("Entregado",I1713)))</formula>
    </cfRule>
    <cfRule type="containsText" dxfId="9243" priority="12365" operator="containsText" text="En proceso">
      <formula>NOT(ISERROR(SEARCH("En proceso",I1713)))</formula>
    </cfRule>
  </conditionalFormatting>
  <conditionalFormatting sqref="J1713">
    <cfRule type="containsText" dxfId="9242" priority="12360" operator="containsText" text="TRUE">
      <formula>NOT(ISERROR(SEARCH("TRUE",J1713)))</formula>
    </cfRule>
  </conditionalFormatting>
  <conditionalFormatting sqref="G1712">
    <cfRule type="expression" dxfId="9241" priority="12359">
      <formula>K1712&gt;L1712</formula>
    </cfRule>
  </conditionalFormatting>
  <conditionalFormatting sqref="I1712">
    <cfRule type="containsText" dxfId="9240" priority="12354" operator="containsText" text="No Encontrado">
      <formula>NOT(ISERROR(SEARCH("No Encontrado",I1712)))</formula>
    </cfRule>
    <cfRule type="containsText" dxfId="9239" priority="12355" operator="containsText" text="Cancelado">
      <formula>NOT(ISERROR(SEARCH("Cancelado",I1712)))</formula>
    </cfRule>
    <cfRule type="containsText" dxfId="9238" priority="12356" operator="containsText" text="Entregado">
      <formula>NOT(ISERROR(SEARCH("Entregado",I1712)))</formula>
    </cfRule>
    <cfRule type="containsText" dxfId="9237" priority="12357" operator="containsText" text="Entregado">
      <formula>NOT(ISERROR(SEARCH("Entregado",I1712)))</formula>
    </cfRule>
    <cfRule type="containsText" dxfId="9236" priority="12358" operator="containsText" text="En proceso">
      <formula>NOT(ISERROR(SEARCH("En proceso",I1712)))</formula>
    </cfRule>
  </conditionalFormatting>
  <conditionalFormatting sqref="J1712">
    <cfRule type="containsText" dxfId="9235" priority="12353" operator="containsText" text="TRUE">
      <formula>NOT(ISERROR(SEARCH("TRUE",J1712)))</formula>
    </cfRule>
  </conditionalFormatting>
  <conditionalFormatting sqref="G1711">
    <cfRule type="expression" dxfId="9234" priority="12352">
      <formula>K1711&gt;L1711</formula>
    </cfRule>
  </conditionalFormatting>
  <conditionalFormatting sqref="I1711">
    <cfRule type="containsText" dxfId="9233" priority="12347" operator="containsText" text="No Encontrado">
      <formula>NOT(ISERROR(SEARCH("No Encontrado",I1711)))</formula>
    </cfRule>
    <cfRule type="containsText" dxfId="9232" priority="12348" operator="containsText" text="Cancelado">
      <formula>NOT(ISERROR(SEARCH("Cancelado",I1711)))</formula>
    </cfRule>
    <cfRule type="containsText" dxfId="9231" priority="12349" operator="containsText" text="Entregado">
      <formula>NOT(ISERROR(SEARCH("Entregado",I1711)))</formula>
    </cfRule>
    <cfRule type="containsText" dxfId="9230" priority="12350" operator="containsText" text="Entregado">
      <formula>NOT(ISERROR(SEARCH("Entregado",I1711)))</formula>
    </cfRule>
    <cfRule type="containsText" dxfId="9229" priority="12351" operator="containsText" text="En proceso">
      <formula>NOT(ISERROR(SEARCH("En proceso",I1711)))</formula>
    </cfRule>
  </conditionalFormatting>
  <conditionalFormatting sqref="J1711">
    <cfRule type="containsText" dxfId="9228" priority="12346" operator="containsText" text="TRUE">
      <formula>NOT(ISERROR(SEARCH("TRUE",J1711)))</formula>
    </cfRule>
  </conditionalFormatting>
  <conditionalFormatting sqref="G1710">
    <cfRule type="expression" dxfId="9227" priority="12345">
      <formula>K1710&gt;L1710</formula>
    </cfRule>
  </conditionalFormatting>
  <conditionalFormatting sqref="I1710">
    <cfRule type="containsText" dxfId="9226" priority="12340" operator="containsText" text="No Encontrado">
      <formula>NOT(ISERROR(SEARCH("No Encontrado",I1710)))</formula>
    </cfRule>
    <cfRule type="containsText" dxfId="9225" priority="12341" operator="containsText" text="Cancelado">
      <formula>NOT(ISERROR(SEARCH("Cancelado",I1710)))</formula>
    </cfRule>
    <cfRule type="containsText" dxfId="9224" priority="12342" operator="containsText" text="Entregado">
      <formula>NOT(ISERROR(SEARCH("Entregado",I1710)))</formula>
    </cfRule>
    <cfRule type="containsText" dxfId="9223" priority="12343" operator="containsText" text="Entregado">
      <formula>NOT(ISERROR(SEARCH("Entregado",I1710)))</formula>
    </cfRule>
    <cfRule type="containsText" dxfId="9222" priority="12344" operator="containsText" text="En proceso">
      <formula>NOT(ISERROR(SEARCH("En proceso",I1710)))</formula>
    </cfRule>
  </conditionalFormatting>
  <conditionalFormatting sqref="J1710">
    <cfRule type="containsText" dxfId="9221" priority="12339" operator="containsText" text="TRUE">
      <formula>NOT(ISERROR(SEARCH("TRUE",J1710)))</formula>
    </cfRule>
  </conditionalFormatting>
  <conditionalFormatting sqref="G1709">
    <cfRule type="expression" dxfId="9220" priority="12338">
      <formula>K1709&gt;L1709</formula>
    </cfRule>
  </conditionalFormatting>
  <conditionalFormatting sqref="I1709">
    <cfRule type="containsText" dxfId="9219" priority="12333" operator="containsText" text="No Encontrado">
      <formula>NOT(ISERROR(SEARCH("No Encontrado",I1709)))</formula>
    </cfRule>
    <cfRule type="containsText" dxfId="9218" priority="12334" operator="containsText" text="Cancelado">
      <formula>NOT(ISERROR(SEARCH("Cancelado",I1709)))</formula>
    </cfRule>
    <cfRule type="containsText" dxfId="9217" priority="12335" operator="containsText" text="Entregado">
      <formula>NOT(ISERROR(SEARCH("Entregado",I1709)))</formula>
    </cfRule>
    <cfRule type="containsText" dxfId="9216" priority="12336" operator="containsText" text="Entregado">
      <formula>NOT(ISERROR(SEARCH("Entregado",I1709)))</formula>
    </cfRule>
    <cfRule type="containsText" dxfId="9215" priority="12337" operator="containsText" text="En proceso">
      <formula>NOT(ISERROR(SEARCH("En proceso",I1709)))</formula>
    </cfRule>
  </conditionalFormatting>
  <conditionalFormatting sqref="J1709">
    <cfRule type="containsText" dxfId="9214" priority="12332" operator="containsText" text="TRUE">
      <formula>NOT(ISERROR(SEARCH("TRUE",J1709)))</formula>
    </cfRule>
  </conditionalFormatting>
  <conditionalFormatting sqref="G1708">
    <cfRule type="expression" dxfId="9213" priority="12331">
      <formula>K1708&gt;L1708</formula>
    </cfRule>
  </conditionalFormatting>
  <conditionalFormatting sqref="I1708">
    <cfRule type="containsText" dxfId="9212" priority="12326" operator="containsText" text="No Encontrado">
      <formula>NOT(ISERROR(SEARCH("No Encontrado",I1708)))</formula>
    </cfRule>
    <cfRule type="containsText" dxfId="9211" priority="12327" operator="containsText" text="Cancelado">
      <formula>NOT(ISERROR(SEARCH("Cancelado",I1708)))</formula>
    </cfRule>
    <cfRule type="containsText" dxfId="9210" priority="12328" operator="containsText" text="Entregado">
      <formula>NOT(ISERROR(SEARCH("Entregado",I1708)))</formula>
    </cfRule>
    <cfRule type="containsText" dxfId="9209" priority="12329" operator="containsText" text="Entregado">
      <formula>NOT(ISERROR(SEARCH("Entregado",I1708)))</formula>
    </cfRule>
    <cfRule type="containsText" dxfId="9208" priority="12330" operator="containsText" text="En proceso">
      <formula>NOT(ISERROR(SEARCH("En proceso",I1708)))</formula>
    </cfRule>
  </conditionalFormatting>
  <conditionalFormatting sqref="J1708">
    <cfRule type="containsText" dxfId="9207" priority="12325" operator="containsText" text="TRUE">
      <formula>NOT(ISERROR(SEARCH("TRUE",J1708)))</formula>
    </cfRule>
  </conditionalFormatting>
  <conditionalFormatting sqref="G1707">
    <cfRule type="expression" dxfId="9206" priority="12324">
      <formula>K1707&gt;L1707</formula>
    </cfRule>
  </conditionalFormatting>
  <conditionalFormatting sqref="I1707">
    <cfRule type="containsText" dxfId="9205" priority="12319" operator="containsText" text="No Encontrado">
      <formula>NOT(ISERROR(SEARCH("No Encontrado",I1707)))</formula>
    </cfRule>
    <cfRule type="containsText" dxfId="9204" priority="12320" operator="containsText" text="Cancelado">
      <formula>NOT(ISERROR(SEARCH("Cancelado",I1707)))</formula>
    </cfRule>
    <cfRule type="containsText" dxfId="9203" priority="12321" operator="containsText" text="Entregado">
      <formula>NOT(ISERROR(SEARCH("Entregado",I1707)))</formula>
    </cfRule>
    <cfRule type="containsText" dxfId="9202" priority="12322" operator="containsText" text="Entregado">
      <formula>NOT(ISERROR(SEARCH("Entregado",I1707)))</formula>
    </cfRule>
    <cfRule type="containsText" dxfId="9201" priority="12323" operator="containsText" text="En proceso">
      <formula>NOT(ISERROR(SEARCH("En proceso",I1707)))</formula>
    </cfRule>
  </conditionalFormatting>
  <conditionalFormatting sqref="J1707">
    <cfRule type="containsText" dxfId="9200" priority="12318" operator="containsText" text="TRUE">
      <formula>NOT(ISERROR(SEARCH("TRUE",J1707)))</formula>
    </cfRule>
  </conditionalFormatting>
  <conditionalFormatting sqref="G1706">
    <cfRule type="expression" dxfId="9199" priority="12317">
      <formula>K1706&gt;L1706</formula>
    </cfRule>
  </conditionalFormatting>
  <conditionalFormatting sqref="I1706">
    <cfRule type="containsText" dxfId="9198" priority="12312" operator="containsText" text="No Encontrado">
      <formula>NOT(ISERROR(SEARCH("No Encontrado",I1706)))</formula>
    </cfRule>
    <cfRule type="containsText" dxfId="9197" priority="12313" operator="containsText" text="Cancelado">
      <formula>NOT(ISERROR(SEARCH("Cancelado",I1706)))</formula>
    </cfRule>
    <cfRule type="containsText" dxfId="9196" priority="12314" operator="containsText" text="Entregado">
      <formula>NOT(ISERROR(SEARCH("Entregado",I1706)))</formula>
    </cfRule>
    <cfRule type="containsText" dxfId="9195" priority="12315" operator="containsText" text="Entregado">
      <formula>NOT(ISERROR(SEARCH("Entregado",I1706)))</formula>
    </cfRule>
    <cfRule type="containsText" dxfId="9194" priority="12316" operator="containsText" text="En proceso">
      <formula>NOT(ISERROR(SEARCH("En proceso",I1706)))</formula>
    </cfRule>
  </conditionalFormatting>
  <conditionalFormatting sqref="J1706">
    <cfRule type="containsText" dxfId="9193" priority="12311" operator="containsText" text="TRUE">
      <formula>NOT(ISERROR(SEARCH("TRUE",J1706)))</formula>
    </cfRule>
  </conditionalFormatting>
  <conditionalFormatting sqref="G1705">
    <cfRule type="expression" dxfId="9192" priority="12310">
      <formula>K1705&gt;L1705</formula>
    </cfRule>
  </conditionalFormatting>
  <conditionalFormatting sqref="I1705">
    <cfRule type="containsText" dxfId="9191" priority="12305" operator="containsText" text="No Encontrado">
      <formula>NOT(ISERROR(SEARCH("No Encontrado",I1705)))</formula>
    </cfRule>
    <cfRule type="containsText" dxfId="9190" priority="12306" operator="containsText" text="Cancelado">
      <formula>NOT(ISERROR(SEARCH("Cancelado",I1705)))</formula>
    </cfRule>
    <cfRule type="containsText" dxfId="9189" priority="12307" operator="containsText" text="Entregado">
      <formula>NOT(ISERROR(SEARCH("Entregado",I1705)))</formula>
    </cfRule>
    <cfRule type="containsText" dxfId="9188" priority="12308" operator="containsText" text="Entregado">
      <formula>NOT(ISERROR(SEARCH("Entregado",I1705)))</formula>
    </cfRule>
    <cfRule type="containsText" dxfId="9187" priority="12309" operator="containsText" text="En proceso">
      <formula>NOT(ISERROR(SEARCH("En proceso",I1705)))</formula>
    </cfRule>
  </conditionalFormatting>
  <conditionalFormatting sqref="J1705">
    <cfRule type="containsText" dxfId="9186" priority="12304" operator="containsText" text="TRUE">
      <formula>NOT(ISERROR(SEARCH("TRUE",J1705)))</formula>
    </cfRule>
  </conditionalFormatting>
  <conditionalFormatting sqref="G1704">
    <cfRule type="expression" dxfId="9185" priority="12303">
      <formula>K1704&gt;L1704</formula>
    </cfRule>
  </conditionalFormatting>
  <conditionalFormatting sqref="I1704">
    <cfRule type="containsText" dxfId="9184" priority="12298" operator="containsText" text="No Encontrado">
      <formula>NOT(ISERROR(SEARCH("No Encontrado",I1704)))</formula>
    </cfRule>
    <cfRule type="containsText" dxfId="9183" priority="12299" operator="containsText" text="Cancelado">
      <formula>NOT(ISERROR(SEARCH("Cancelado",I1704)))</formula>
    </cfRule>
    <cfRule type="containsText" dxfId="9182" priority="12300" operator="containsText" text="Entregado">
      <formula>NOT(ISERROR(SEARCH("Entregado",I1704)))</formula>
    </cfRule>
    <cfRule type="containsText" dxfId="9181" priority="12301" operator="containsText" text="Entregado">
      <formula>NOT(ISERROR(SEARCH("Entregado",I1704)))</formula>
    </cfRule>
    <cfRule type="containsText" dxfId="9180" priority="12302" operator="containsText" text="En proceso">
      <formula>NOT(ISERROR(SEARCH("En proceso",I1704)))</formula>
    </cfRule>
  </conditionalFormatting>
  <conditionalFormatting sqref="J1704">
    <cfRule type="containsText" dxfId="9179" priority="12297" operator="containsText" text="TRUE">
      <formula>NOT(ISERROR(SEARCH("TRUE",J1704)))</formula>
    </cfRule>
  </conditionalFormatting>
  <conditionalFormatting sqref="G1703">
    <cfRule type="expression" dxfId="9178" priority="12296">
      <formula>K1703&gt;L1703</formula>
    </cfRule>
  </conditionalFormatting>
  <conditionalFormatting sqref="I1703">
    <cfRule type="containsText" dxfId="9177" priority="12291" operator="containsText" text="No Encontrado">
      <formula>NOT(ISERROR(SEARCH("No Encontrado",I1703)))</formula>
    </cfRule>
    <cfRule type="containsText" dxfId="9176" priority="12292" operator="containsText" text="Cancelado">
      <formula>NOT(ISERROR(SEARCH("Cancelado",I1703)))</formula>
    </cfRule>
    <cfRule type="containsText" dxfId="9175" priority="12293" operator="containsText" text="Entregado">
      <formula>NOT(ISERROR(SEARCH("Entregado",I1703)))</formula>
    </cfRule>
    <cfRule type="containsText" dxfId="9174" priority="12294" operator="containsText" text="Entregado">
      <formula>NOT(ISERROR(SEARCH("Entregado",I1703)))</formula>
    </cfRule>
    <cfRule type="containsText" dxfId="9173" priority="12295" operator="containsText" text="En proceso">
      <formula>NOT(ISERROR(SEARCH("En proceso",I1703)))</formula>
    </cfRule>
  </conditionalFormatting>
  <conditionalFormatting sqref="J1703">
    <cfRule type="containsText" dxfId="9172" priority="12290" operator="containsText" text="TRUE">
      <formula>NOT(ISERROR(SEARCH("TRUE",J1703)))</formula>
    </cfRule>
  </conditionalFormatting>
  <conditionalFormatting sqref="G1702">
    <cfRule type="expression" dxfId="9171" priority="12289">
      <formula>K1702&gt;L1702</formula>
    </cfRule>
  </conditionalFormatting>
  <conditionalFormatting sqref="I1702">
    <cfRule type="containsText" dxfId="9170" priority="12284" operator="containsText" text="No Encontrado">
      <formula>NOT(ISERROR(SEARCH("No Encontrado",I1702)))</formula>
    </cfRule>
    <cfRule type="containsText" dxfId="9169" priority="12285" operator="containsText" text="Cancelado">
      <formula>NOT(ISERROR(SEARCH("Cancelado",I1702)))</formula>
    </cfRule>
    <cfRule type="containsText" dxfId="9168" priority="12286" operator="containsText" text="Entregado">
      <formula>NOT(ISERROR(SEARCH("Entregado",I1702)))</formula>
    </cfRule>
    <cfRule type="containsText" dxfId="9167" priority="12287" operator="containsText" text="Entregado">
      <formula>NOT(ISERROR(SEARCH("Entregado",I1702)))</formula>
    </cfRule>
    <cfRule type="containsText" dxfId="9166" priority="12288" operator="containsText" text="En proceso">
      <formula>NOT(ISERROR(SEARCH("En proceso",I1702)))</formula>
    </cfRule>
  </conditionalFormatting>
  <conditionalFormatting sqref="J1702">
    <cfRule type="containsText" dxfId="9165" priority="12283" operator="containsText" text="TRUE">
      <formula>NOT(ISERROR(SEARCH("TRUE",J1702)))</formula>
    </cfRule>
  </conditionalFormatting>
  <conditionalFormatting sqref="G1701">
    <cfRule type="expression" dxfId="9164" priority="12282">
      <formula>K1701&gt;L1701</formula>
    </cfRule>
  </conditionalFormatting>
  <conditionalFormatting sqref="I1701">
    <cfRule type="containsText" dxfId="9163" priority="12277" operator="containsText" text="No Encontrado">
      <formula>NOT(ISERROR(SEARCH("No Encontrado",I1701)))</formula>
    </cfRule>
    <cfRule type="containsText" dxfId="9162" priority="12278" operator="containsText" text="Cancelado">
      <formula>NOT(ISERROR(SEARCH("Cancelado",I1701)))</formula>
    </cfRule>
    <cfRule type="containsText" dxfId="9161" priority="12279" operator="containsText" text="Entregado">
      <formula>NOT(ISERROR(SEARCH("Entregado",I1701)))</formula>
    </cfRule>
    <cfRule type="containsText" dxfId="9160" priority="12280" operator="containsText" text="Entregado">
      <formula>NOT(ISERROR(SEARCH("Entregado",I1701)))</formula>
    </cfRule>
    <cfRule type="containsText" dxfId="9159" priority="12281" operator="containsText" text="En proceso">
      <formula>NOT(ISERROR(SEARCH("En proceso",I1701)))</formula>
    </cfRule>
  </conditionalFormatting>
  <conditionalFormatting sqref="J1701">
    <cfRule type="containsText" dxfId="9158" priority="12276" operator="containsText" text="TRUE">
      <formula>NOT(ISERROR(SEARCH("TRUE",J1701)))</formula>
    </cfRule>
  </conditionalFormatting>
  <conditionalFormatting sqref="G1700">
    <cfRule type="expression" dxfId="9157" priority="12275">
      <formula>K1700&gt;L1700</formula>
    </cfRule>
  </conditionalFormatting>
  <conditionalFormatting sqref="I1700">
    <cfRule type="containsText" dxfId="9156" priority="12270" operator="containsText" text="No Encontrado">
      <formula>NOT(ISERROR(SEARCH("No Encontrado",I1700)))</formula>
    </cfRule>
    <cfRule type="containsText" dxfId="9155" priority="12271" operator="containsText" text="Cancelado">
      <formula>NOT(ISERROR(SEARCH("Cancelado",I1700)))</formula>
    </cfRule>
    <cfRule type="containsText" dxfId="9154" priority="12272" operator="containsText" text="Entregado">
      <formula>NOT(ISERROR(SEARCH("Entregado",I1700)))</formula>
    </cfRule>
    <cfRule type="containsText" dxfId="9153" priority="12273" operator="containsText" text="Entregado">
      <formula>NOT(ISERROR(SEARCH("Entregado",I1700)))</formula>
    </cfRule>
    <cfRule type="containsText" dxfId="9152" priority="12274" operator="containsText" text="En proceso">
      <formula>NOT(ISERROR(SEARCH("En proceso",I1700)))</formula>
    </cfRule>
  </conditionalFormatting>
  <conditionalFormatting sqref="J1700">
    <cfRule type="containsText" dxfId="9151" priority="12269" operator="containsText" text="TRUE">
      <formula>NOT(ISERROR(SEARCH("TRUE",J1700)))</formula>
    </cfRule>
  </conditionalFormatting>
  <conditionalFormatting sqref="G1699">
    <cfRule type="expression" dxfId="9150" priority="12268">
      <formula>K1699&gt;L1699</formula>
    </cfRule>
  </conditionalFormatting>
  <conditionalFormatting sqref="I1699">
    <cfRule type="containsText" dxfId="9149" priority="12263" operator="containsText" text="No Encontrado">
      <formula>NOT(ISERROR(SEARCH("No Encontrado",I1699)))</formula>
    </cfRule>
    <cfRule type="containsText" dxfId="9148" priority="12264" operator="containsText" text="Cancelado">
      <formula>NOT(ISERROR(SEARCH("Cancelado",I1699)))</formula>
    </cfRule>
    <cfRule type="containsText" dxfId="9147" priority="12265" operator="containsText" text="Entregado">
      <formula>NOT(ISERROR(SEARCH("Entregado",I1699)))</formula>
    </cfRule>
    <cfRule type="containsText" dxfId="9146" priority="12266" operator="containsText" text="Entregado">
      <formula>NOT(ISERROR(SEARCH("Entregado",I1699)))</formula>
    </cfRule>
    <cfRule type="containsText" dxfId="9145" priority="12267" operator="containsText" text="En proceso">
      <formula>NOT(ISERROR(SEARCH("En proceso",I1699)))</formula>
    </cfRule>
  </conditionalFormatting>
  <conditionalFormatting sqref="J1699">
    <cfRule type="containsText" dxfId="9144" priority="12262" operator="containsText" text="TRUE">
      <formula>NOT(ISERROR(SEARCH("TRUE",J1699)))</formula>
    </cfRule>
  </conditionalFormatting>
  <conditionalFormatting sqref="G1698">
    <cfRule type="expression" dxfId="9143" priority="12261">
      <formula>K1698&gt;L1698</formula>
    </cfRule>
  </conditionalFormatting>
  <conditionalFormatting sqref="I1698">
    <cfRule type="containsText" dxfId="9142" priority="12256" operator="containsText" text="No Encontrado">
      <formula>NOT(ISERROR(SEARCH("No Encontrado",I1698)))</formula>
    </cfRule>
    <cfRule type="containsText" dxfId="9141" priority="12257" operator="containsText" text="Cancelado">
      <formula>NOT(ISERROR(SEARCH("Cancelado",I1698)))</formula>
    </cfRule>
    <cfRule type="containsText" dxfId="9140" priority="12258" operator="containsText" text="Entregado">
      <formula>NOT(ISERROR(SEARCH("Entregado",I1698)))</formula>
    </cfRule>
    <cfRule type="containsText" dxfId="9139" priority="12259" operator="containsText" text="Entregado">
      <formula>NOT(ISERROR(SEARCH("Entregado",I1698)))</formula>
    </cfRule>
    <cfRule type="containsText" dxfId="9138" priority="12260" operator="containsText" text="En proceso">
      <formula>NOT(ISERROR(SEARCH("En proceso",I1698)))</formula>
    </cfRule>
  </conditionalFormatting>
  <conditionalFormatting sqref="J1698">
    <cfRule type="containsText" dxfId="9137" priority="12255" operator="containsText" text="TRUE">
      <formula>NOT(ISERROR(SEARCH("TRUE",J1698)))</formula>
    </cfRule>
  </conditionalFormatting>
  <conditionalFormatting sqref="G1697">
    <cfRule type="expression" dxfId="9136" priority="12254">
      <formula>K1697&gt;L1697</formula>
    </cfRule>
  </conditionalFormatting>
  <conditionalFormatting sqref="I1697">
    <cfRule type="containsText" dxfId="9135" priority="12249" operator="containsText" text="No Encontrado">
      <formula>NOT(ISERROR(SEARCH("No Encontrado",I1697)))</formula>
    </cfRule>
    <cfRule type="containsText" dxfId="9134" priority="12250" operator="containsText" text="Cancelado">
      <formula>NOT(ISERROR(SEARCH("Cancelado",I1697)))</formula>
    </cfRule>
    <cfRule type="containsText" dxfId="9133" priority="12251" operator="containsText" text="Entregado">
      <formula>NOT(ISERROR(SEARCH("Entregado",I1697)))</formula>
    </cfRule>
    <cfRule type="containsText" dxfId="9132" priority="12252" operator="containsText" text="Entregado">
      <formula>NOT(ISERROR(SEARCH("Entregado",I1697)))</formula>
    </cfRule>
    <cfRule type="containsText" dxfId="9131" priority="12253" operator="containsText" text="En proceso">
      <formula>NOT(ISERROR(SEARCH("En proceso",I1697)))</formula>
    </cfRule>
  </conditionalFormatting>
  <conditionalFormatting sqref="J1697">
    <cfRule type="containsText" dxfId="9130" priority="12248" operator="containsText" text="TRUE">
      <formula>NOT(ISERROR(SEARCH("TRUE",J1697)))</formula>
    </cfRule>
  </conditionalFormatting>
  <conditionalFormatting sqref="G1696">
    <cfRule type="expression" dxfId="9129" priority="12247">
      <formula>K1696&gt;L1696</formula>
    </cfRule>
  </conditionalFormatting>
  <conditionalFormatting sqref="I1696">
    <cfRule type="containsText" dxfId="9128" priority="12242" operator="containsText" text="No Encontrado">
      <formula>NOT(ISERROR(SEARCH("No Encontrado",I1696)))</formula>
    </cfRule>
    <cfRule type="containsText" dxfId="9127" priority="12243" operator="containsText" text="Cancelado">
      <formula>NOT(ISERROR(SEARCH("Cancelado",I1696)))</formula>
    </cfRule>
    <cfRule type="containsText" dxfId="9126" priority="12244" operator="containsText" text="Entregado">
      <formula>NOT(ISERROR(SEARCH("Entregado",I1696)))</formula>
    </cfRule>
    <cfRule type="containsText" dxfId="9125" priority="12245" operator="containsText" text="Entregado">
      <formula>NOT(ISERROR(SEARCH("Entregado",I1696)))</formula>
    </cfRule>
    <cfRule type="containsText" dxfId="9124" priority="12246" operator="containsText" text="En proceso">
      <formula>NOT(ISERROR(SEARCH("En proceso",I1696)))</formula>
    </cfRule>
  </conditionalFormatting>
  <conditionalFormatting sqref="J1696">
    <cfRule type="containsText" dxfId="9123" priority="12241" operator="containsText" text="TRUE">
      <formula>NOT(ISERROR(SEARCH("TRUE",J1696)))</formula>
    </cfRule>
  </conditionalFormatting>
  <conditionalFormatting sqref="G1695">
    <cfRule type="expression" dxfId="9122" priority="12240">
      <formula>K1695&gt;L1695</formula>
    </cfRule>
  </conditionalFormatting>
  <conditionalFormatting sqref="I1695">
    <cfRule type="containsText" dxfId="9121" priority="12235" operator="containsText" text="No Encontrado">
      <formula>NOT(ISERROR(SEARCH("No Encontrado",I1695)))</formula>
    </cfRule>
    <cfRule type="containsText" dxfId="9120" priority="12236" operator="containsText" text="Cancelado">
      <formula>NOT(ISERROR(SEARCH("Cancelado",I1695)))</formula>
    </cfRule>
    <cfRule type="containsText" dxfId="9119" priority="12237" operator="containsText" text="Entregado">
      <formula>NOT(ISERROR(SEARCH("Entregado",I1695)))</formula>
    </cfRule>
    <cfRule type="containsText" dxfId="9118" priority="12238" operator="containsText" text="Entregado">
      <formula>NOT(ISERROR(SEARCH("Entregado",I1695)))</formula>
    </cfRule>
    <cfRule type="containsText" dxfId="9117" priority="12239" operator="containsText" text="En proceso">
      <formula>NOT(ISERROR(SEARCH("En proceso",I1695)))</formula>
    </cfRule>
  </conditionalFormatting>
  <conditionalFormatting sqref="J1695">
    <cfRule type="containsText" dxfId="9116" priority="12234" operator="containsText" text="TRUE">
      <formula>NOT(ISERROR(SEARCH("TRUE",J1695)))</formula>
    </cfRule>
  </conditionalFormatting>
  <conditionalFormatting sqref="G1694">
    <cfRule type="expression" dxfId="9115" priority="12233">
      <formula>K1694&gt;L1694</formula>
    </cfRule>
  </conditionalFormatting>
  <conditionalFormatting sqref="I1694">
    <cfRule type="containsText" dxfId="9114" priority="12228" operator="containsText" text="No Encontrado">
      <formula>NOT(ISERROR(SEARCH("No Encontrado",I1694)))</formula>
    </cfRule>
    <cfRule type="containsText" dxfId="9113" priority="12229" operator="containsText" text="Cancelado">
      <formula>NOT(ISERROR(SEARCH("Cancelado",I1694)))</formula>
    </cfRule>
    <cfRule type="containsText" dxfId="9112" priority="12230" operator="containsText" text="Entregado">
      <formula>NOT(ISERROR(SEARCH("Entregado",I1694)))</formula>
    </cfRule>
    <cfRule type="containsText" dxfId="9111" priority="12231" operator="containsText" text="Entregado">
      <formula>NOT(ISERROR(SEARCH("Entregado",I1694)))</formula>
    </cfRule>
    <cfRule type="containsText" dxfId="9110" priority="12232" operator="containsText" text="En proceso">
      <formula>NOT(ISERROR(SEARCH("En proceso",I1694)))</formula>
    </cfRule>
  </conditionalFormatting>
  <conditionalFormatting sqref="J1694">
    <cfRule type="containsText" dxfId="9109" priority="12227" operator="containsText" text="TRUE">
      <formula>NOT(ISERROR(SEARCH("TRUE",J1694)))</formula>
    </cfRule>
  </conditionalFormatting>
  <conditionalFormatting sqref="G1693">
    <cfRule type="expression" dxfId="9108" priority="12226">
      <formula>K1693&gt;L1693</formula>
    </cfRule>
  </conditionalFormatting>
  <conditionalFormatting sqref="I1693">
    <cfRule type="containsText" dxfId="9107" priority="12221" operator="containsText" text="No Encontrado">
      <formula>NOT(ISERROR(SEARCH("No Encontrado",I1693)))</formula>
    </cfRule>
    <cfRule type="containsText" dxfId="9106" priority="12222" operator="containsText" text="Cancelado">
      <formula>NOT(ISERROR(SEARCH("Cancelado",I1693)))</formula>
    </cfRule>
    <cfRule type="containsText" dxfId="9105" priority="12223" operator="containsText" text="Entregado">
      <formula>NOT(ISERROR(SEARCH("Entregado",I1693)))</formula>
    </cfRule>
    <cfRule type="containsText" dxfId="9104" priority="12224" operator="containsText" text="Entregado">
      <formula>NOT(ISERROR(SEARCH("Entregado",I1693)))</formula>
    </cfRule>
    <cfRule type="containsText" dxfId="9103" priority="12225" operator="containsText" text="En proceso">
      <formula>NOT(ISERROR(SEARCH("En proceso",I1693)))</formula>
    </cfRule>
  </conditionalFormatting>
  <conditionalFormatting sqref="J1693">
    <cfRule type="containsText" dxfId="9102" priority="12220" operator="containsText" text="TRUE">
      <formula>NOT(ISERROR(SEARCH("TRUE",J1693)))</formula>
    </cfRule>
  </conditionalFormatting>
  <conditionalFormatting sqref="G1692">
    <cfRule type="expression" dxfId="9101" priority="12219">
      <formula>K1692&gt;L1692</formula>
    </cfRule>
  </conditionalFormatting>
  <conditionalFormatting sqref="I1692">
    <cfRule type="containsText" dxfId="9100" priority="12214" operator="containsText" text="No Encontrado">
      <formula>NOT(ISERROR(SEARCH("No Encontrado",I1692)))</formula>
    </cfRule>
    <cfRule type="containsText" dxfId="9099" priority="12215" operator="containsText" text="Cancelado">
      <formula>NOT(ISERROR(SEARCH("Cancelado",I1692)))</formula>
    </cfRule>
    <cfRule type="containsText" dxfId="9098" priority="12216" operator="containsText" text="Entregado">
      <formula>NOT(ISERROR(SEARCH("Entregado",I1692)))</formula>
    </cfRule>
    <cfRule type="containsText" dxfId="9097" priority="12217" operator="containsText" text="Entregado">
      <formula>NOT(ISERROR(SEARCH("Entregado",I1692)))</formula>
    </cfRule>
    <cfRule type="containsText" dxfId="9096" priority="12218" operator="containsText" text="En proceso">
      <formula>NOT(ISERROR(SEARCH("En proceso",I1692)))</formula>
    </cfRule>
  </conditionalFormatting>
  <conditionalFormatting sqref="J1692">
    <cfRule type="containsText" dxfId="9095" priority="12213" operator="containsText" text="TRUE">
      <formula>NOT(ISERROR(SEARCH("TRUE",J1692)))</formula>
    </cfRule>
  </conditionalFormatting>
  <conditionalFormatting sqref="G1691">
    <cfRule type="expression" dxfId="9094" priority="12212">
      <formula>K1691&gt;L1691</formula>
    </cfRule>
  </conditionalFormatting>
  <conditionalFormatting sqref="I1691">
    <cfRule type="containsText" dxfId="9093" priority="12207" operator="containsText" text="No Encontrado">
      <formula>NOT(ISERROR(SEARCH("No Encontrado",I1691)))</formula>
    </cfRule>
    <cfRule type="containsText" dxfId="9092" priority="12208" operator="containsText" text="Cancelado">
      <formula>NOT(ISERROR(SEARCH("Cancelado",I1691)))</formula>
    </cfRule>
    <cfRule type="containsText" dxfId="9091" priority="12209" operator="containsText" text="Entregado">
      <formula>NOT(ISERROR(SEARCH("Entregado",I1691)))</formula>
    </cfRule>
    <cfRule type="containsText" dxfId="9090" priority="12210" operator="containsText" text="Entregado">
      <formula>NOT(ISERROR(SEARCH("Entregado",I1691)))</formula>
    </cfRule>
    <cfRule type="containsText" dxfId="9089" priority="12211" operator="containsText" text="En proceso">
      <formula>NOT(ISERROR(SEARCH("En proceso",I1691)))</formula>
    </cfRule>
  </conditionalFormatting>
  <conditionalFormatting sqref="J1691">
    <cfRule type="containsText" dxfId="9088" priority="12206" operator="containsText" text="TRUE">
      <formula>NOT(ISERROR(SEARCH("TRUE",J1691)))</formula>
    </cfRule>
  </conditionalFormatting>
  <conditionalFormatting sqref="G1690">
    <cfRule type="expression" dxfId="9087" priority="12205">
      <formula>K1690&gt;L1690</formula>
    </cfRule>
  </conditionalFormatting>
  <conditionalFormatting sqref="I1690">
    <cfRule type="containsText" dxfId="9086" priority="12200" operator="containsText" text="No Encontrado">
      <formula>NOT(ISERROR(SEARCH("No Encontrado",I1690)))</formula>
    </cfRule>
    <cfRule type="containsText" dxfId="9085" priority="12201" operator="containsText" text="Cancelado">
      <formula>NOT(ISERROR(SEARCH("Cancelado",I1690)))</formula>
    </cfRule>
    <cfRule type="containsText" dxfId="9084" priority="12202" operator="containsText" text="Entregado">
      <formula>NOT(ISERROR(SEARCH("Entregado",I1690)))</formula>
    </cfRule>
    <cfRule type="containsText" dxfId="9083" priority="12203" operator="containsText" text="Entregado">
      <formula>NOT(ISERROR(SEARCH("Entregado",I1690)))</formula>
    </cfRule>
    <cfRule type="containsText" dxfId="9082" priority="12204" operator="containsText" text="En proceso">
      <formula>NOT(ISERROR(SEARCH("En proceso",I1690)))</formula>
    </cfRule>
  </conditionalFormatting>
  <conditionalFormatting sqref="J1690">
    <cfRule type="containsText" dxfId="9081" priority="12199" operator="containsText" text="TRUE">
      <formula>NOT(ISERROR(SEARCH("TRUE",J1690)))</formula>
    </cfRule>
  </conditionalFormatting>
  <conditionalFormatting sqref="G1689">
    <cfRule type="expression" dxfId="9080" priority="12198">
      <formula>K1689&gt;L1689</formula>
    </cfRule>
  </conditionalFormatting>
  <conditionalFormatting sqref="I1689">
    <cfRule type="containsText" dxfId="9079" priority="12193" operator="containsText" text="No Encontrado">
      <formula>NOT(ISERROR(SEARCH("No Encontrado",I1689)))</formula>
    </cfRule>
    <cfRule type="containsText" dxfId="9078" priority="12194" operator="containsText" text="Cancelado">
      <formula>NOT(ISERROR(SEARCH("Cancelado",I1689)))</formula>
    </cfRule>
    <cfRule type="containsText" dxfId="9077" priority="12195" operator="containsText" text="Entregado">
      <formula>NOT(ISERROR(SEARCH("Entregado",I1689)))</formula>
    </cfRule>
    <cfRule type="containsText" dxfId="9076" priority="12196" operator="containsText" text="Entregado">
      <formula>NOT(ISERROR(SEARCH("Entregado",I1689)))</formula>
    </cfRule>
    <cfRule type="containsText" dxfId="9075" priority="12197" operator="containsText" text="En proceso">
      <formula>NOT(ISERROR(SEARCH("En proceso",I1689)))</formula>
    </cfRule>
  </conditionalFormatting>
  <conditionalFormatting sqref="J1689">
    <cfRule type="containsText" dxfId="9074" priority="12192" operator="containsText" text="TRUE">
      <formula>NOT(ISERROR(SEARCH("TRUE",J1689)))</formula>
    </cfRule>
  </conditionalFormatting>
  <conditionalFormatting sqref="G1688">
    <cfRule type="expression" dxfId="9073" priority="12191">
      <formula>K1688&gt;L1688</formula>
    </cfRule>
  </conditionalFormatting>
  <conditionalFormatting sqref="I1688">
    <cfRule type="containsText" dxfId="9072" priority="12186" operator="containsText" text="No Encontrado">
      <formula>NOT(ISERROR(SEARCH("No Encontrado",I1688)))</formula>
    </cfRule>
    <cfRule type="containsText" dxfId="9071" priority="12187" operator="containsText" text="Cancelado">
      <formula>NOT(ISERROR(SEARCH("Cancelado",I1688)))</formula>
    </cfRule>
    <cfRule type="containsText" dxfId="9070" priority="12188" operator="containsText" text="Entregado">
      <formula>NOT(ISERROR(SEARCH("Entregado",I1688)))</formula>
    </cfRule>
    <cfRule type="containsText" dxfId="9069" priority="12189" operator="containsText" text="Entregado">
      <formula>NOT(ISERROR(SEARCH("Entregado",I1688)))</formula>
    </cfRule>
    <cfRule type="containsText" dxfId="9068" priority="12190" operator="containsText" text="En proceso">
      <formula>NOT(ISERROR(SEARCH("En proceso",I1688)))</formula>
    </cfRule>
  </conditionalFormatting>
  <conditionalFormatting sqref="J1688">
    <cfRule type="containsText" dxfId="9067" priority="12185" operator="containsText" text="TRUE">
      <formula>NOT(ISERROR(SEARCH("TRUE",J1688)))</formula>
    </cfRule>
  </conditionalFormatting>
  <conditionalFormatting sqref="G1687">
    <cfRule type="expression" dxfId="9066" priority="12184">
      <formula>K1687&gt;L1687</formula>
    </cfRule>
  </conditionalFormatting>
  <conditionalFormatting sqref="I1687">
    <cfRule type="containsText" dxfId="9065" priority="12179" operator="containsText" text="No Encontrado">
      <formula>NOT(ISERROR(SEARCH("No Encontrado",I1687)))</formula>
    </cfRule>
    <cfRule type="containsText" dxfId="9064" priority="12180" operator="containsText" text="Cancelado">
      <formula>NOT(ISERROR(SEARCH("Cancelado",I1687)))</formula>
    </cfRule>
    <cfRule type="containsText" dxfId="9063" priority="12181" operator="containsText" text="Entregado">
      <formula>NOT(ISERROR(SEARCH("Entregado",I1687)))</formula>
    </cfRule>
    <cfRule type="containsText" dxfId="9062" priority="12182" operator="containsText" text="Entregado">
      <formula>NOT(ISERROR(SEARCH("Entregado",I1687)))</formula>
    </cfRule>
    <cfRule type="containsText" dxfId="9061" priority="12183" operator="containsText" text="En proceso">
      <formula>NOT(ISERROR(SEARCH("En proceso",I1687)))</formula>
    </cfRule>
  </conditionalFormatting>
  <conditionalFormatting sqref="J1687">
    <cfRule type="containsText" dxfId="9060" priority="12178" operator="containsText" text="TRUE">
      <formula>NOT(ISERROR(SEARCH("TRUE",J1687)))</formula>
    </cfRule>
  </conditionalFormatting>
  <conditionalFormatting sqref="G1686">
    <cfRule type="expression" dxfId="9059" priority="12177">
      <formula>K1686&gt;L1686</formula>
    </cfRule>
  </conditionalFormatting>
  <conditionalFormatting sqref="I1686">
    <cfRule type="containsText" dxfId="9058" priority="12172" operator="containsText" text="No Encontrado">
      <formula>NOT(ISERROR(SEARCH("No Encontrado",I1686)))</formula>
    </cfRule>
    <cfRule type="containsText" dxfId="9057" priority="12173" operator="containsText" text="Cancelado">
      <formula>NOT(ISERROR(SEARCH("Cancelado",I1686)))</formula>
    </cfRule>
    <cfRule type="containsText" dxfId="9056" priority="12174" operator="containsText" text="Entregado">
      <formula>NOT(ISERROR(SEARCH("Entregado",I1686)))</formula>
    </cfRule>
    <cfRule type="containsText" dxfId="9055" priority="12175" operator="containsText" text="Entregado">
      <formula>NOT(ISERROR(SEARCH("Entregado",I1686)))</formula>
    </cfRule>
    <cfRule type="containsText" dxfId="9054" priority="12176" operator="containsText" text="En proceso">
      <formula>NOT(ISERROR(SEARCH("En proceso",I1686)))</formula>
    </cfRule>
  </conditionalFormatting>
  <conditionalFormatting sqref="J1686">
    <cfRule type="containsText" dxfId="9053" priority="12171" operator="containsText" text="TRUE">
      <formula>NOT(ISERROR(SEARCH("TRUE",J1686)))</formula>
    </cfRule>
  </conditionalFormatting>
  <conditionalFormatting sqref="G1685">
    <cfRule type="expression" dxfId="9052" priority="12170">
      <formula>K1685&gt;L1685</formula>
    </cfRule>
  </conditionalFormatting>
  <conditionalFormatting sqref="I1685">
    <cfRule type="containsText" dxfId="9051" priority="12165" operator="containsText" text="No Encontrado">
      <formula>NOT(ISERROR(SEARCH("No Encontrado",I1685)))</formula>
    </cfRule>
    <cfRule type="containsText" dxfId="9050" priority="12166" operator="containsText" text="Cancelado">
      <formula>NOT(ISERROR(SEARCH("Cancelado",I1685)))</formula>
    </cfRule>
    <cfRule type="containsText" dxfId="9049" priority="12167" operator="containsText" text="Entregado">
      <formula>NOT(ISERROR(SEARCH("Entregado",I1685)))</formula>
    </cfRule>
    <cfRule type="containsText" dxfId="9048" priority="12168" operator="containsText" text="Entregado">
      <formula>NOT(ISERROR(SEARCH("Entregado",I1685)))</formula>
    </cfRule>
    <cfRule type="containsText" dxfId="9047" priority="12169" operator="containsText" text="En proceso">
      <formula>NOT(ISERROR(SEARCH("En proceso",I1685)))</formula>
    </cfRule>
  </conditionalFormatting>
  <conditionalFormatting sqref="J1685">
    <cfRule type="containsText" dxfId="9046" priority="12164" operator="containsText" text="TRUE">
      <formula>NOT(ISERROR(SEARCH("TRUE",J1685)))</formula>
    </cfRule>
  </conditionalFormatting>
  <conditionalFormatting sqref="G1684">
    <cfRule type="expression" dxfId="9045" priority="12163">
      <formula>K1684&gt;L1684</formula>
    </cfRule>
  </conditionalFormatting>
  <conditionalFormatting sqref="I1684">
    <cfRule type="containsText" dxfId="9044" priority="12158" operator="containsText" text="No Encontrado">
      <formula>NOT(ISERROR(SEARCH("No Encontrado",I1684)))</formula>
    </cfRule>
    <cfRule type="containsText" dxfId="9043" priority="12159" operator="containsText" text="Cancelado">
      <formula>NOT(ISERROR(SEARCH("Cancelado",I1684)))</formula>
    </cfRule>
    <cfRule type="containsText" dxfId="9042" priority="12160" operator="containsText" text="Entregado">
      <formula>NOT(ISERROR(SEARCH("Entregado",I1684)))</formula>
    </cfRule>
    <cfRule type="containsText" dxfId="9041" priority="12161" operator="containsText" text="Entregado">
      <formula>NOT(ISERROR(SEARCH("Entregado",I1684)))</formula>
    </cfRule>
    <cfRule type="containsText" dxfId="9040" priority="12162" operator="containsText" text="En proceso">
      <formula>NOT(ISERROR(SEARCH("En proceso",I1684)))</formula>
    </cfRule>
  </conditionalFormatting>
  <conditionalFormatting sqref="J1684">
    <cfRule type="containsText" dxfId="9039" priority="12157" operator="containsText" text="TRUE">
      <formula>NOT(ISERROR(SEARCH("TRUE",J1684)))</formula>
    </cfRule>
  </conditionalFormatting>
  <conditionalFormatting sqref="G1683">
    <cfRule type="expression" dxfId="9038" priority="12156">
      <formula>K1683&gt;L1683</formula>
    </cfRule>
  </conditionalFormatting>
  <conditionalFormatting sqref="I1683">
    <cfRule type="containsText" dxfId="9037" priority="12151" operator="containsText" text="No Encontrado">
      <formula>NOT(ISERROR(SEARCH("No Encontrado",I1683)))</formula>
    </cfRule>
    <cfRule type="containsText" dxfId="9036" priority="12152" operator="containsText" text="Cancelado">
      <formula>NOT(ISERROR(SEARCH("Cancelado",I1683)))</formula>
    </cfRule>
    <cfRule type="containsText" dxfId="9035" priority="12153" operator="containsText" text="Entregado">
      <formula>NOT(ISERROR(SEARCH("Entregado",I1683)))</formula>
    </cfRule>
    <cfRule type="containsText" dxfId="9034" priority="12154" operator="containsText" text="Entregado">
      <formula>NOT(ISERROR(SEARCH("Entregado",I1683)))</formula>
    </cfRule>
    <cfRule type="containsText" dxfId="9033" priority="12155" operator="containsText" text="En proceso">
      <formula>NOT(ISERROR(SEARCH("En proceso",I1683)))</formula>
    </cfRule>
  </conditionalFormatting>
  <conditionalFormatting sqref="J1683">
    <cfRule type="containsText" dxfId="9032" priority="12150" operator="containsText" text="TRUE">
      <formula>NOT(ISERROR(SEARCH("TRUE",J1683)))</formula>
    </cfRule>
  </conditionalFormatting>
  <conditionalFormatting sqref="G1682">
    <cfRule type="expression" dxfId="9031" priority="12149">
      <formula>K1682&gt;L1682</formula>
    </cfRule>
  </conditionalFormatting>
  <conditionalFormatting sqref="I1682">
    <cfRule type="containsText" dxfId="9030" priority="12144" operator="containsText" text="No Encontrado">
      <formula>NOT(ISERROR(SEARCH("No Encontrado",I1682)))</formula>
    </cfRule>
    <cfRule type="containsText" dxfId="9029" priority="12145" operator="containsText" text="Cancelado">
      <formula>NOT(ISERROR(SEARCH("Cancelado",I1682)))</formula>
    </cfRule>
    <cfRule type="containsText" dxfId="9028" priority="12146" operator="containsText" text="Entregado">
      <formula>NOT(ISERROR(SEARCH("Entregado",I1682)))</formula>
    </cfRule>
    <cfRule type="containsText" dxfId="9027" priority="12147" operator="containsText" text="Entregado">
      <formula>NOT(ISERROR(SEARCH("Entregado",I1682)))</formula>
    </cfRule>
    <cfRule type="containsText" dxfId="9026" priority="12148" operator="containsText" text="En proceso">
      <formula>NOT(ISERROR(SEARCH("En proceso",I1682)))</formula>
    </cfRule>
  </conditionalFormatting>
  <conditionalFormatting sqref="J1682">
    <cfRule type="containsText" dxfId="9025" priority="12143" operator="containsText" text="TRUE">
      <formula>NOT(ISERROR(SEARCH("TRUE",J1682)))</formula>
    </cfRule>
  </conditionalFormatting>
  <conditionalFormatting sqref="G1681">
    <cfRule type="expression" dxfId="9024" priority="12142">
      <formula>K1681&gt;L1681</formula>
    </cfRule>
  </conditionalFormatting>
  <conditionalFormatting sqref="I1681">
    <cfRule type="containsText" dxfId="9023" priority="12137" operator="containsText" text="No Encontrado">
      <formula>NOT(ISERROR(SEARCH("No Encontrado",I1681)))</formula>
    </cfRule>
    <cfRule type="containsText" dxfId="9022" priority="12138" operator="containsText" text="Cancelado">
      <formula>NOT(ISERROR(SEARCH("Cancelado",I1681)))</formula>
    </cfRule>
    <cfRule type="containsText" dxfId="9021" priority="12139" operator="containsText" text="Entregado">
      <formula>NOT(ISERROR(SEARCH("Entregado",I1681)))</formula>
    </cfRule>
    <cfRule type="containsText" dxfId="9020" priority="12140" operator="containsText" text="Entregado">
      <formula>NOT(ISERROR(SEARCH("Entregado",I1681)))</formula>
    </cfRule>
    <cfRule type="containsText" dxfId="9019" priority="12141" operator="containsText" text="En proceso">
      <formula>NOT(ISERROR(SEARCH("En proceso",I1681)))</formula>
    </cfRule>
  </conditionalFormatting>
  <conditionalFormatting sqref="J1681">
    <cfRule type="containsText" dxfId="9018" priority="12136" operator="containsText" text="TRUE">
      <formula>NOT(ISERROR(SEARCH("TRUE",J1681)))</formula>
    </cfRule>
  </conditionalFormatting>
  <conditionalFormatting sqref="G1680">
    <cfRule type="expression" dxfId="9017" priority="12135">
      <formula>K1680&gt;L1680</formula>
    </cfRule>
  </conditionalFormatting>
  <conditionalFormatting sqref="I1680">
    <cfRule type="containsText" dxfId="9016" priority="12130" operator="containsText" text="No Encontrado">
      <formula>NOT(ISERROR(SEARCH("No Encontrado",I1680)))</formula>
    </cfRule>
    <cfRule type="containsText" dxfId="9015" priority="12131" operator="containsText" text="Cancelado">
      <formula>NOT(ISERROR(SEARCH("Cancelado",I1680)))</formula>
    </cfRule>
    <cfRule type="containsText" dxfId="9014" priority="12132" operator="containsText" text="Entregado">
      <formula>NOT(ISERROR(SEARCH("Entregado",I1680)))</formula>
    </cfRule>
    <cfRule type="containsText" dxfId="9013" priority="12133" operator="containsText" text="Entregado">
      <formula>NOT(ISERROR(SEARCH("Entregado",I1680)))</formula>
    </cfRule>
    <cfRule type="containsText" dxfId="9012" priority="12134" operator="containsText" text="En proceso">
      <formula>NOT(ISERROR(SEARCH("En proceso",I1680)))</formula>
    </cfRule>
  </conditionalFormatting>
  <conditionalFormatting sqref="J1680">
    <cfRule type="containsText" dxfId="9011" priority="12129" operator="containsText" text="TRUE">
      <formula>NOT(ISERROR(SEARCH("TRUE",J1680)))</formula>
    </cfRule>
  </conditionalFormatting>
  <conditionalFormatting sqref="G1679">
    <cfRule type="expression" dxfId="9010" priority="12128">
      <formula>K1679&gt;L1679</formula>
    </cfRule>
  </conditionalFormatting>
  <conditionalFormatting sqref="I1679">
    <cfRule type="containsText" dxfId="9009" priority="12123" operator="containsText" text="No Encontrado">
      <formula>NOT(ISERROR(SEARCH("No Encontrado",I1679)))</formula>
    </cfRule>
    <cfRule type="containsText" dxfId="9008" priority="12124" operator="containsText" text="Cancelado">
      <formula>NOT(ISERROR(SEARCH("Cancelado",I1679)))</formula>
    </cfRule>
    <cfRule type="containsText" dxfId="9007" priority="12125" operator="containsText" text="Entregado">
      <formula>NOT(ISERROR(SEARCH("Entregado",I1679)))</formula>
    </cfRule>
    <cfRule type="containsText" dxfId="9006" priority="12126" operator="containsText" text="Entregado">
      <formula>NOT(ISERROR(SEARCH("Entregado",I1679)))</formula>
    </cfRule>
    <cfRule type="containsText" dxfId="9005" priority="12127" operator="containsText" text="En proceso">
      <formula>NOT(ISERROR(SEARCH("En proceso",I1679)))</formula>
    </cfRule>
  </conditionalFormatting>
  <conditionalFormatting sqref="J1679">
    <cfRule type="containsText" dxfId="9004" priority="12122" operator="containsText" text="TRUE">
      <formula>NOT(ISERROR(SEARCH("TRUE",J1679)))</formula>
    </cfRule>
  </conditionalFormatting>
  <conditionalFormatting sqref="G1678">
    <cfRule type="expression" dxfId="9003" priority="12121">
      <formula>K1678&gt;L1678</formula>
    </cfRule>
  </conditionalFormatting>
  <conditionalFormatting sqref="I1678">
    <cfRule type="containsText" dxfId="9002" priority="12116" operator="containsText" text="No Encontrado">
      <formula>NOT(ISERROR(SEARCH("No Encontrado",I1678)))</formula>
    </cfRule>
    <cfRule type="containsText" dxfId="9001" priority="12117" operator="containsText" text="Cancelado">
      <formula>NOT(ISERROR(SEARCH("Cancelado",I1678)))</formula>
    </cfRule>
    <cfRule type="containsText" dxfId="9000" priority="12118" operator="containsText" text="Entregado">
      <formula>NOT(ISERROR(SEARCH("Entregado",I1678)))</formula>
    </cfRule>
    <cfRule type="containsText" dxfId="8999" priority="12119" operator="containsText" text="Entregado">
      <formula>NOT(ISERROR(SEARCH("Entregado",I1678)))</formula>
    </cfRule>
    <cfRule type="containsText" dxfId="8998" priority="12120" operator="containsText" text="En proceso">
      <formula>NOT(ISERROR(SEARCH("En proceso",I1678)))</formula>
    </cfRule>
  </conditionalFormatting>
  <conditionalFormatting sqref="J1678">
    <cfRule type="containsText" dxfId="8997" priority="12115" operator="containsText" text="TRUE">
      <formula>NOT(ISERROR(SEARCH("TRUE",J1678)))</formula>
    </cfRule>
  </conditionalFormatting>
  <conditionalFormatting sqref="G1677">
    <cfRule type="expression" dxfId="8996" priority="12114">
      <formula>K1677&gt;L1677</formula>
    </cfRule>
  </conditionalFormatting>
  <conditionalFormatting sqref="I1677">
    <cfRule type="containsText" dxfId="8995" priority="12109" operator="containsText" text="No Encontrado">
      <formula>NOT(ISERROR(SEARCH("No Encontrado",I1677)))</formula>
    </cfRule>
    <cfRule type="containsText" dxfId="8994" priority="12110" operator="containsText" text="Cancelado">
      <formula>NOT(ISERROR(SEARCH("Cancelado",I1677)))</formula>
    </cfRule>
    <cfRule type="containsText" dxfId="8993" priority="12111" operator="containsText" text="Entregado">
      <formula>NOT(ISERROR(SEARCH("Entregado",I1677)))</formula>
    </cfRule>
    <cfRule type="containsText" dxfId="8992" priority="12112" operator="containsText" text="Entregado">
      <formula>NOT(ISERROR(SEARCH("Entregado",I1677)))</formula>
    </cfRule>
    <cfRule type="containsText" dxfId="8991" priority="12113" operator="containsText" text="En proceso">
      <formula>NOT(ISERROR(SEARCH("En proceso",I1677)))</formula>
    </cfRule>
  </conditionalFormatting>
  <conditionalFormatting sqref="J1677">
    <cfRule type="containsText" dxfId="8990" priority="12108" operator="containsText" text="TRUE">
      <formula>NOT(ISERROR(SEARCH("TRUE",J1677)))</formula>
    </cfRule>
  </conditionalFormatting>
  <conditionalFormatting sqref="G1676">
    <cfRule type="expression" dxfId="8989" priority="12107">
      <formula>K1676&gt;L1676</formula>
    </cfRule>
  </conditionalFormatting>
  <conditionalFormatting sqref="I1676">
    <cfRule type="containsText" dxfId="8988" priority="12102" operator="containsText" text="No Encontrado">
      <formula>NOT(ISERROR(SEARCH("No Encontrado",I1676)))</formula>
    </cfRule>
    <cfRule type="containsText" dxfId="8987" priority="12103" operator="containsText" text="Cancelado">
      <formula>NOT(ISERROR(SEARCH("Cancelado",I1676)))</formula>
    </cfRule>
    <cfRule type="containsText" dxfId="8986" priority="12104" operator="containsText" text="Entregado">
      <formula>NOT(ISERROR(SEARCH("Entregado",I1676)))</formula>
    </cfRule>
    <cfRule type="containsText" dxfId="8985" priority="12105" operator="containsText" text="Entregado">
      <formula>NOT(ISERROR(SEARCH("Entregado",I1676)))</formula>
    </cfRule>
    <cfRule type="containsText" dxfId="8984" priority="12106" operator="containsText" text="En proceso">
      <formula>NOT(ISERROR(SEARCH("En proceso",I1676)))</formula>
    </cfRule>
  </conditionalFormatting>
  <conditionalFormatting sqref="J1676">
    <cfRule type="containsText" dxfId="8983" priority="12101" operator="containsText" text="TRUE">
      <formula>NOT(ISERROR(SEARCH("TRUE",J1676)))</formula>
    </cfRule>
  </conditionalFormatting>
  <conditionalFormatting sqref="G1675">
    <cfRule type="expression" dxfId="8982" priority="12100">
      <formula>K1675&gt;L1675</formula>
    </cfRule>
  </conditionalFormatting>
  <conditionalFormatting sqref="I1675">
    <cfRule type="containsText" dxfId="8981" priority="12095" operator="containsText" text="No Encontrado">
      <formula>NOT(ISERROR(SEARCH("No Encontrado",I1675)))</formula>
    </cfRule>
    <cfRule type="containsText" dxfId="8980" priority="12096" operator="containsText" text="Cancelado">
      <formula>NOT(ISERROR(SEARCH("Cancelado",I1675)))</formula>
    </cfRule>
    <cfRule type="containsText" dxfId="8979" priority="12097" operator="containsText" text="Entregado">
      <formula>NOT(ISERROR(SEARCH("Entregado",I1675)))</formula>
    </cfRule>
    <cfRule type="containsText" dxfId="8978" priority="12098" operator="containsText" text="Entregado">
      <formula>NOT(ISERROR(SEARCH("Entregado",I1675)))</formula>
    </cfRule>
    <cfRule type="containsText" dxfId="8977" priority="12099" operator="containsText" text="En proceso">
      <formula>NOT(ISERROR(SEARCH("En proceso",I1675)))</formula>
    </cfRule>
  </conditionalFormatting>
  <conditionalFormatting sqref="J1675">
    <cfRule type="containsText" dxfId="8976" priority="12094" operator="containsText" text="TRUE">
      <formula>NOT(ISERROR(SEARCH("TRUE",J1675)))</formula>
    </cfRule>
  </conditionalFormatting>
  <conditionalFormatting sqref="G1674">
    <cfRule type="expression" dxfId="8975" priority="12093">
      <formula>K1674&gt;L1674</formula>
    </cfRule>
  </conditionalFormatting>
  <conditionalFormatting sqref="I1674">
    <cfRule type="containsText" dxfId="8974" priority="12088" operator="containsText" text="No Encontrado">
      <formula>NOT(ISERROR(SEARCH("No Encontrado",I1674)))</formula>
    </cfRule>
    <cfRule type="containsText" dxfId="8973" priority="12089" operator="containsText" text="Cancelado">
      <formula>NOT(ISERROR(SEARCH("Cancelado",I1674)))</formula>
    </cfRule>
    <cfRule type="containsText" dxfId="8972" priority="12090" operator="containsText" text="Entregado">
      <formula>NOT(ISERROR(SEARCH("Entregado",I1674)))</formula>
    </cfRule>
    <cfRule type="containsText" dxfId="8971" priority="12091" operator="containsText" text="Entregado">
      <formula>NOT(ISERROR(SEARCH("Entregado",I1674)))</formula>
    </cfRule>
    <cfRule type="containsText" dxfId="8970" priority="12092" operator="containsText" text="En proceso">
      <formula>NOT(ISERROR(SEARCH("En proceso",I1674)))</formula>
    </cfRule>
  </conditionalFormatting>
  <conditionalFormatting sqref="J1674">
    <cfRule type="containsText" dxfId="8969" priority="12087" operator="containsText" text="TRUE">
      <formula>NOT(ISERROR(SEARCH("TRUE",J1674)))</formula>
    </cfRule>
  </conditionalFormatting>
  <conditionalFormatting sqref="G1673">
    <cfRule type="expression" dxfId="8968" priority="12086">
      <formula>K1673&gt;L1673</formula>
    </cfRule>
  </conditionalFormatting>
  <conditionalFormatting sqref="I1673">
    <cfRule type="containsText" dxfId="8967" priority="12081" operator="containsText" text="No Encontrado">
      <formula>NOT(ISERROR(SEARCH("No Encontrado",I1673)))</formula>
    </cfRule>
    <cfRule type="containsText" dxfId="8966" priority="12082" operator="containsText" text="Cancelado">
      <formula>NOT(ISERROR(SEARCH("Cancelado",I1673)))</formula>
    </cfRule>
    <cfRule type="containsText" dxfId="8965" priority="12083" operator="containsText" text="Entregado">
      <formula>NOT(ISERROR(SEARCH("Entregado",I1673)))</formula>
    </cfRule>
    <cfRule type="containsText" dxfId="8964" priority="12084" operator="containsText" text="Entregado">
      <formula>NOT(ISERROR(SEARCH("Entregado",I1673)))</formula>
    </cfRule>
    <cfRule type="containsText" dxfId="8963" priority="12085" operator="containsText" text="En proceso">
      <formula>NOT(ISERROR(SEARCH("En proceso",I1673)))</formula>
    </cfRule>
  </conditionalFormatting>
  <conditionalFormatting sqref="J1673">
    <cfRule type="containsText" dxfId="8962" priority="12080" operator="containsText" text="TRUE">
      <formula>NOT(ISERROR(SEARCH("TRUE",J1673)))</formula>
    </cfRule>
  </conditionalFormatting>
  <conditionalFormatting sqref="G1672">
    <cfRule type="expression" dxfId="8961" priority="12079">
      <formula>K1672&gt;L1672</formula>
    </cfRule>
  </conditionalFormatting>
  <conditionalFormatting sqref="I1671:I1672">
    <cfRule type="containsText" dxfId="8960" priority="12074" operator="containsText" text="No Encontrado">
      <formula>NOT(ISERROR(SEARCH("No Encontrado",I1671)))</formula>
    </cfRule>
    <cfRule type="containsText" dxfId="8959" priority="12075" operator="containsText" text="Cancelado">
      <formula>NOT(ISERROR(SEARCH("Cancelado",I1671)))</formula>
    </cfRule>
    <cfRule type="containsText" dxfId="8958" priority="12076" operator="containsText" text="Entregado">
      <formula>NOT(ISERROR(SEARCH("Entregado",I1671)))</formula>
    </cfRule>
    <cfRule type="containsText" dxfId="8957" priority="12077" operator="containsText" text="Entregado">
      <formula>NOT(ISERROR(SEARCH("Entregado",I1671)))</formula>
    </cfRule>
    <cfRule type="containsText" dxfId="8956" priority="12078" operator="containsText" text="En proceso">
      <formula>NOT(ISERROR(SEARCH("En proceso",I1671)))</formula>
    </cfRule>
  </conditionalFormatting>
  <conditionalFormatting sqref="J1672">
    <cfRule type="containsText" dxfId="8955" priority="12073" operator="containsText" text="TRUE">
      <formula>NOT(ISERROR(SEARCH("TRUE",J1672)))</formula>
    </cfRule>
  </conditionalFormatting>
  <conditionalFormatting sqref="G1671">
    <cfRule type="expression" dxfId="8954" priority="12072">
      <formula>K1671&gt;L1671</formula>
    </cfRule>
  </conditionalFormatting>
  <conditionalFormatting sqref="J1671">
    <cfRule type="containsText" dxfId="8953" priority="12066" operator="containsText" text="TRUE">
      <formula>NOT(ISERROR(SEARCH("TRUE",J1671)))</formula>
    </cfRule>
  </conditionalFormatting>
  <conditionalFormatting sqref="G1670">
    <cfRule type="expression" dxfId="8952" priority="12065">
      <formula>K1670&gt;L1670</formula>
    </cfRule>
  </conditionalFormatting>
  <conditionalFormatting sqref="I1670">
    <cfRule type="containsText" dxfId="8951" priority="12060" operator="containsText" text="No Encontrado">
      <formula>NOT(ISERROR(SEARCH("No Encontrado",I1670)))</formula>
    </cfRule>
    <cfRule type="containsText" dxfId="8950" priority="12061" operator="containsText" text="Cancelado">
      <formula>NOT(ISERROR(SEARCH("Cancelado",I1670)))</formula>
    </cfRule>
    <cfRule type="containsText" dxfId="8949" priority="12062" operator="containsText" text="Entregado">
      <formula>NOT(ISERROR(SEARCH("Entregado",I1670)))</formula>
    </cfRule>
    <cfRule type="containsText" dxfId="8948" priority="12063" operator="containsText" text="Entregado">
      <formula>NOT(ISERROR(SEARCH("Entregado",I1670)))</formula>
    </cfRule>
    <cfRule type="containsText" dxfId="8947" priority="12064" operator="containsText" text="En proceso">
      <formula>NOT(ISERROR(SEARCH("En proceso",I1670)))</formula>
    </cfRule>
  </conditionalFormatting>
  <conditionalFormatting sqref="J1670">
    <cfRule type="containsText" dxfId="8946" priority="12059" operator="containsText" text="TRUE">
      <formula>NOT(ISERROR(SEARCH("TRUE",J1670)))</formula>
    </cfRule>
  </conditionalFormatting>
  <conditionalFormatting sqref="G1669">
    <cfRule type="expression" dxfId="8945" priority="12058">
      <formula>K1669&gt;L1669</formula>
    </cfRule>
  </conditionalFormatting>
  <conditionalFormatting sqref="I1669">
    <cfRule type="containsText" dxfId="8944" priority="12053" operator="containsText" text="No Encontrado">
      <formula>NOT(ISERROR(SEARCH("No Encontrado",I1669)))</formula>
    </cfRule>
    <cfRule type="containsText" dxfId="8943" priority="12054" operator="containsText" text="Cancelado">
      <formula>NOT(ISERROR(SEARCH("Cancelado",I1669)))</formula>
    </cfRule>
    <cfRule type="containsText" dxfId="8942" priority="12055" operator="containsText" text="Entregado">
      <formula>NOT(ISERROR(SEARCH("Entregado",I1669)))</formula>
    </cfRule>
    <cfRule type="containsText" dxfId="8941" priority="12056" operator="containsText" text="Entregado">
      <formula>NOT(ISERROR(SEARCH("Entregado",I1669)))</formula>
    </cfRule>
    <cfRule type="containsText" dxfId="8940" priority="12057" operator="containsText" text="En proceso">
      <formula>NOT(ISERROR(SEARCH("En proceso",I1669)))</formula>
    </cfRule>
  </conditionalFormatting>
  <conditionalFormatting sqref="J1669">
    <cfRule type="containsText" dxfId="8939" priority="12052" operator="containsText" text="TRUE">
      <formula>NOT(ISERROR(SEARCH("TRUE",J1669)))</formula>
    </cfRule>
  </conditionalFormatting>
  <conditionalFormatting sqref="G1668">
    <cfRule type="expression" dxfId="8938" priority="12051">
      <formula>K1668&gt;L1668</formula>
    </cfRule>
  </conditionalFormatting>
  <conditionalFormatting sqref="I1668">
    <cfRule type="containsText" dxfId="8937" priority="12046" operator="containsText" text="No Encontrado">
      <formula>NOT(ISERROR(SEARCH("No Encontrado",I1668)))</formula>
    </cfRule>
    <cfRule type="containsText" dxfId="8936" priority="12047" operator="containsText" text="Cancelado">
      <formula>NOT(ISERROR(SEARCH("Cancelado",I1668)))</formula>
    </cfRule>
    <cfRule type="containsText" dxfId="8935" priority="12048" operator="containsText" text="Entregado">
      <formula>NOT(ISERROR(SEARCH("Entregado",I1668)))</formula>
    </cfRule>
    <cfRule type="containsText" dxfId="8934" priority="12049" operator="containsText" text="Entregado">
      <formula>NOT(ISERROR(SEARCH("Entregado",I1668)))</formula>
    </cfRule>
    <cfRule type="containsText" dxfId="8933" priority="12050" operator="containsText" text="En proceso">
      <formula>NOT(ISERROR(SEARCH("En proceso",I1668)))</formula>
    </cfRule>
  </conditionalFormatting>
  <conditionalFormatting sqref="J1668">
    <cfRule type="containsText" dxfId="8932" priority="12045" operator="containsText" text="TRUE">
      <formula>NOT(ISERROR(SEARCH("TRUE",J1668)))</formula>
    </cfRule>
  </conditionalFormatting>
  <conditionalFormatting sqref="G1667">
    <cfRule type="expression" dxfId="8931" priority="12044">
      <formula>K1667&gt;L1667</formula>
    </cfRule>
  </conditionalFormatting>
  <conditionalFormatting sqref="I1667">
    <cfRule type="containsText" dxfId="8930" priority="12039" operator="containsText" text="No Encontrado">
      <formula>NOT(ISERROR(SEARCH("No Encontrado",I1667)))</formula>
    </cfRule>
    <cfRule type="containsText" dxfId="8929" priority="12040" operator="containsText" text="Cancelado">
      <formula>NOT(ISERROR(SEARCH("Cancelado",I1667)))</formula>
    </cfRule>
    <cfRule type="containsText" dxfId="8928" priority="12041" operator="containsText" text="Entregado">
      <formula>NOT(ISERROR(SEARCH("Entregado",I1667)))</formula>
    </cfRule>
    <cfRule type="containsText" dxfId="8927" priority="12042" operator="containsText" text="Entregado">
      <formula>NOT(ISERROR(SEARCH("Entregado",I1667)))</formula>
    </cfRule>
    <cfRule type="containsText" dxfId="8926" priority="12043" operator="containsText" text="En proceso">
      <formula>NOT(ISERROR(SEARCH("En proceso",I1667)))</formula>
    </cfRule>
  </conditionalFormatting>
  <conditionalFormatting sqref="J1667">
    <cfRule type="containsText" dxfId="8925" priority="12038" operator="containsText" text="TRUE">
      <formula>NOT(ISERROR(SEARCH("TRUE",J1667)))</formula>
    </cfRule>
  </conditionalFormatting>
  <conditionalFormatting sqref="G1666">
    <cfRule type="expression" dxfId="8924" priority="12037">
      <formula>K1666&gt;L1666</formula>
    </cfRule>
  </conditionalFormatting>
  <conditionalFormatting sqref="I1666">
    <cfRule type="containsText" dxfId="8923" priority="12032" operator="containsText" text="No Encontrado">
      <formula>NOT(ISERROR(SEARCH("No Encontrado",I1666)))</formula>
    </cfRule>
    <cfRule type="containsText" dxfId="8922" priority="12033" operator="containsText" text="Cancelado">
      <formula>NOT(ISERROR(SEARCH("Cancelado",I1666)))</formula>
    </cfRule>
    <cfRule type="containsText" dxfId="8921" priority="12034" operator="containsText" text="Entregado">
      <formula>NOT(ISERROR(SEARCH("Entregado",I1666)))</formula>
    </cfRule>
    <cfRule type="containsText" dxfId="8920" priority="12035" operator="containsText" text="Entregado">
      <formula>NOT(ISERROR(SEARCH("Entregado",I1666)))</formula>
    </cfRule>
    <cfRule type="containsText" dxfId="8919" priority="12036" operator="containsText" text="En proceso">
      <formula>NOT(ISERROR(SEARCH("En proceso",I1666)))</formula>
    </cfRule>
  </conditionalFormatting>
  <conditionalFormatting sqref="J1666">
    <cfRule type="containsText" dxfId="8918" priority="12031" operator="containsText" text="TRUE">
      <formula>NOT(ISERROR(SEARCH("TRUE",J1666)))</formula>
    </cfRule>
  </conditionalFormatting>
  <conditionalFormatting sqref="G1665">
    <cfRule type="expression" dxfId="8917" priority="12030">
      <formula>K1665&gt;L1665</formula>
    </cfRule>
  </conditionalFormatting>
  <conditionalFormatting sqref="I1665">
    <cfRule type="containsText" dxfId="8916" priority="12025" operator="containsText" text="No Encontrado">
      <formula>NOT(ISERROR(SEARCH("No Encontrado",I1665)))</formula>
    </cfRule>
    <cfRule type="containsText" dxfId="8915" priority="12026" operator="containsText" text="Cancelado">
      <formula>NOT(ISERROR(SEARCH("Cancelado",I1665)))</formula>
    </cfRule>
    <cfRule type="containsText" dxfId="8914" priority="12027" operator="containsText" text="Entregado">
      <formula>NOT(ISERROR(SEARCH("Entregado",I1665)))</formula>
    </cfRule>
    <cfRule type="containsText" dxfId="8913" priority="12028" operator="containsText" text="Entregado">
      <formula>NOT(ISERROR(SEARCH("Entregado",I1665)))</formula>
    </cfRule>
    <cfRule type="containsText" dxfId="8912" priority="12029" operator="containsText" text="En proceso">
      <formula>NOT(ISERROR(SEARCH("En proceso",I1665)))</formula>
    </cfRule>
  </conditionalFormatting>
  <conditionalFormatting sqref="J1665">
    <cfRule type="containsText" dxfId="8911" priority="12024" operator="containsText" text="TRUE">
      <formula>NOT(ISERROR(SEARCH("TRUE",J1665)))</formula>
    </cfRule>
  </conditionalFormatting>
  <conditionalFormatting sqref="G1664">
    <cfRule type="expression" dxfId="8910" priority="12023">
      <formula>K1664&gt;L1664</formula>
    </cfRule>
  </conditionalFormatting>
  <conditionalFormatting sqref="I1664">
    <cfRule type="containsText" dxfId="8909" priority="12018" operator="containsText" text="No Encontrado">
      <formula>NOT(ISERROR(SEARCH("No Encontrado",I1664)))</formula>
    </cfRule>
    <cfRule type="containsText" dxfId="8908" priority="12019" operator="containsText" text="Cancelado">
      <formula>NOT(ISERROR(SEARCH("Cancelado",I1664)))</formula>
    </cfRule>
    <cfRule type="containsText" dxfId="8907" priority="12020" operator="containsText" text="Entregado">
      <formula>NOT(ISERROR(SEARCH("Entregado",I1664)))</formula>
    </cfRule>
    <cfRule type="containsText" dxfId="8906" priority="12021" operator="containsText" text="Entregado">
      <formula>NOT(ISERROR(SEARCH("Entregado",I1664)))</formula>
    </cfRule>
    <cfRule type="containsText" dxfId="8905" priority="12022" operator="containsText" text="En proceso">
      <formula>NOT(ISERROR(SEARCH("En proceso",I1664)))</formula>
    </cfRule>
  </conditionalFormatting>
  <conditionalFormatting sqref="J1664">
    <cfRule type="containsText" dxfId="8904" priority="12017" operator="containsText" text="TRUE">
      <formula>NOT(ISERROR(SEARCH("TRUE",J1664)))</formula>
    </cfRule>
  </conditionalFormatting>
  <conditionalFormatting sqref="G1663">
    <cfRule type="expression" dxfId="8903" priority="12016">
      <formula>K1663&gt;L1663</formula>
    </cfRule>
  </conditionalFormatting>
  <conditionalFormatting sqref="I1663">
    <cfRule type="containsText" dxfId="8902" priority="12011" operator="containsText" text="No Encontrado">
      <formula>NOT(ISERROR(SEARCH("No Encontrado",I1663)))</formula>
    </cfRule>
    <cfRule type="containsText" dxfId="8901" priority="12012" operator="containsText" text="Cancelado">
      <formula>NOT(ISERROR(SEARCH("Cancelado",I1663)))</formula>
    </cfRule>
    <cfRule type="containsText" dxfId="8900" priority="12013" operator="containsText" text="Entregado">
      <formula>NOT(ISERROR(SEARCH("Entregado",I1663)))</formula>
    </cfRule>
    <cfRule type="containsText" dxfId="8899" priority="12014" operator="containsText" text="Entregado">
      <formula>NOT(ISERROR(SEARCH("Entregado",I1663)))</formula>
    </cfRule>
    <cfRule type="containsText" dxfId="8898" priority="12015" operator="containsText" text="En proceso">
      <formula>NOT(ISERROR(SEARCH("En proceso",I1663)))</formula>
    </cfRule>
  </conditionalFormatting>
  <conditionalFormatting sqref="J1663">
    <cfRule type="containsText" dxfId="8897" priority="12010" operator="containsText" text="TRUE">
      <formula>NOT(ISERROR(SEARCH("TRUE",J1663)))</formula>
    </cfRule>
  </conditionalFormatting>
  <conditionalFormatting sqref="G1662">
    <cfRule type="expression" dxfId="8896" priority="12009">
      <formula>K1662&gt;L1662</formula>
    </cfRule>
  </conditionalFormatting>
  <conditionalFormatting sqref="I1662">
    <cfRule type="containsText" dxfId="8895" priority="12004" operator="containsText" text="No Encontrado">
      <formula>NOT(ISERROR(SEARCH("No Encontrado",I1662)))</formula>
    </cfRule>
    <cfRule type="containsText" dxfId="8894" priority="12005" operator="containsText" text="Cancelado">
      <formula>NOT(ISERROR(SEARCH("Cancelado",I1662)))</formula>
    </cfRule>
    <cfRule type="containsText" dxfId="8893" priority="12006" operator="containsText" text="Entregado">
      <formula>NOT(ISERROR(SEARCH("Entregado",I1662)))</formula>
    </cfRule>
    <cfRule type="containsText" dxfId="8892" priority="12007" operator="containsText" text="Entregado">
      <formula>NOT(ISERROR(SEARCH("Entregado",I1662)))</formula>
    </cfRule>
    <cfRule type="containsText" dxfId="8891" priority="12008" operator="containsText" text="En proceso">
      <formula>NOT(ISERROR(SEARCH("En proceso",I1662)))</formula>
    </cfRule>
  </conditionalFormatting>
  <conditionalFormatting sqref="J1662">
    <cfRule type="containsText" dxfId="8890" priority="12003" operator="containsText" text="TRUE">
      <formula>NOT(ISERROR(SEARCH("TRUE",J1662)))</formula>
    </cfRule>
  </conditionalFormatting>
  <conditionalFormatting sqref="G1661">
    <cfRule type="expression" dxfId="8889" priority="12002">
      <formula>K1661&gt;L1661</formula>
    </cfRule>
  </conditionalFormatting>
  <conditionalFormatting sqref="I1661">
    <cfRule type="containsText" dxfId="8888" priority="11997" operator="containsText" text="No Encontrado">
      <formula>NOT(ISERROR(SEARCH("No Encontrado",I1661)))</formula>
    </cfRule>
    <cfRule type="containsText" dxfId="8887" priority="11998" operator="containsText" text="Cancelado">
      <formula>NOT(ISERROR(SEARCH("Cancelado",I1661)))</formula>
    </cfRule>
    <cfRule type="containsText" dxfId="8886" priority="11999" operator="containsText" text="Entregado">
      <formula>NOT(ISERROR(SEARCH("Entregado",I1661)))</formula>
    </cfRule>
    <cfRule type="containsText" dxfId="8885" priority="12000" operator="containsText" text="Entregado">
      <formula>NOT(ISERROR(SEARCH("Entregado",I1661)))</formula>
    </cfRule>
    <cfRule type="containsText" dxfId="8884" priority="12001" operator="containsText" text="En proceso">
      <formula>NOT(ISERROR(SEARCH("En proceso",I1661)))</formula>
    </cfRule>
  </conditionalFormatting>
  <conditionalFormatting sqref="J1661">
    <cfRule type="containsText" dxfId="8883" priority="11996" operator="containsText" text="TRUE">
      <formula>NOT(ISERROR(SEARCH("TRUE",J1661)))</formula>
    </cfRule>
  </conditionalFormatting>
  <conditionalFormatting sqref="G1660">
    <cfRule type="expression" dxfId="8882" priority="11995">
      <formula>K1660&gt;L1660</formula>
    </cfRule>
  </conditionalFormatting>
  <conditionalFormatting sqref="J1660">
    <cfRule type="containsText" dxfId="8881" priority="11989" operator="containsText" text="TRUE">
      <formula>NOT(ISERROR(SEARCH("TRUE",J1660)))</formula>
    </cfRule>
  </conditionalFormatting>
  <conditionalFormatting sqref="G1659">
    <cfRule type="expression" dxfId="8880" priority="11988">
      <formula>K1659&gt;L1659</formula>
    </cfRule>
  </conditionalFormatting>
  <conditionalFormatting sqref="J1659">
    <cfRule type="containsText" dxfId="8879" priority="11982" operator="containsText" text="TRUE">
      <formula>NOT(ISERROR(SEARCH("TRUE",J1659)))</formula>
    </cfRule>
  </conditionalFormatting>
  <conditionalFormatting sqref="G1658">
    <cfRule type="expression" dxfId="8878" priority="11981">
      <formula>K1658&gt;L1658</formula>
    </cfRule>
  </conditionalFormatting>
  <conditionalFormatting sqref="J1658">
    <cfRule type="containsText" dxfId="8877" priority="11975" operator="containsText" text="TRUE">
      <formula>NOT(ISERROR(SEARCH("TRUE",J1658)))</formula>
    </cfRule>
  </conditionalFormatting>
  <conditionalFormatting sqref="G1657">
    <cfRule type="expression" dxfId="8876" priority="11974">
      <formula>K1657&gt;L1657</formula>
    </cfRule>
  </conditionalFormatting>
  <conditionalFormatting sqref="J1657">
    <cfRule type="containsText" dxfId="8875" priority="11968" operator="containsText" text="TRUE">
      <formula>NOT(ISERROR(SEARCH("TRUE",J1657)))</formula>
    </cfRule>
  </conditionalFormatting>
  <conditionalFormatting sqref="G1656">
    <cfRule type="expression" dxfId="8874" priority="11967">
      <formula>K1656&gt;L1656</formula>
    </cfRule>
  </conditionalFormatting>
  <conditionalFormatting sqref="J1656">
    <cfRule type="containsText" dxfId="8873" priority="11961" operator="containsText" text="TRUE">
      <formula>NOT(ISERROR(SEARCH("TRUE",J1656)))</formula>
    </cfRule>
  </conditionalFormatting>
  <conditionalFormatting sqref="G1655">
    <cfRule type="expression" dxfId="8872" priority="11960">
      <formula>K1655&gt;L1655</formula>
    </cfRule>
  </conditionalFormatting>
  <conditionalFormatting sqref="J1655">
    <cfRule type="containsText" dxfId="8871" priority="11954" operator="containsText" text="TRUE">
      <formula>NOT(ISERROR(SEARCH("TRUE",J1655)))</formula>
    </cfRule>
  </conditionalFormatting>
  <conditionalFormatting sqref="G1654">
    <cfRule type="expression" dxfId="8870" priority="11953">
      <formula>K1654&gt;L1654</formula>
    </cfRule>
  </conditionalFormatting>
  <conditionalFormatting sqref="J1654">
    <cfRule type="containsText" dxfId="8869" priority="11947" operator="containsText" text="TRUE">
      <formula>NOT(ISERROR(SEARCH("TRUE",J1654)))</formula>
    </cfRule>
  </conditionalFormatting>
  <conditionalFormatting sqref="G1653">
    <cfRule type="expression" dxfId="8868" priority="11946">
      <formula>K1653&gt;L1653</formula>
    </cfRule>
  </conditionalFormatting>
  <conditionalFormatting sqref="I1653:I1660">
    <cfRule type="containsText" dxfId="8867" priority="11941" operator="containsText" text="No Encontrado">
      <formula>NOT(ISERROR(SEARCH("No Encontrado",I1653)))</formula>
    </cfRule>
    <cfRule type="containsText" dxfId="8866" priority="11942" operator="containsText" text="Cancelado">
      <formula>NOT(ISERROR(SEARCH("Cancelado",I1653)))</formula>
    </cfRule>
    <cfRule type="containsText" dxfId="8865" priority="11943" operator="containsText" text="Entregado">
      <formula>NOT(ISERROR(SEARCH("Entregado",I1653)))</formula>
    </cfRule>
    <cfRule type="containsText" dxfId="8864" priority="11944" operator="containsText" text="Entregado">
      <formula>NOT(ISERROR(SEARCH("Entregado",I1653)))</formula>
    </cfRule>
    <cfRule type="containsText" dxfId="8863" priority="11945" operator="containsText" text="En proceso">
      <formula>NOT(ISERROR(SEARCH("En proceso",I1653)))</formula>
    </cfRule>
  </conditionalFormatting>
  <conditionalFormatting sqref="J1653">
    <cfRule type="containsText" dxfId="8862" priority="11940" operator="containsText" text="TRUE">
      <formula>NOT(ISERROR(SEARCH("TRUE",J1653)))</formula>
    </cfRule>
  </conditionalFormatting>
  <conditionalFormatting sqref="G1652">
    <cfRule type="expression" dxfId="8861" priority="11939">
      <formula>K1652&gt;L1652</formula>
    </cfRule>
  </conditionalFormatting>
  <conditionalFormatting sqref="I1652">
    <cfRule type="containsText" dxfId="8860" priority="11934" operator="containsText" text="No Encontrado">
      <formula>NOT(ISERROR(SEARCH("No Encontrado",I1652)))</formula>
    </cfRule>
    <cfRule type="containsText" dxfId="8859" priority="11935" operator="containsText" text="Cancelado">
      <formula>NOT(ISERROR(SEARCH("Cancelado",I1652)))</formula>
    </cfRule>
    <cfRule type="containsText" dxfId="8858" priority="11936" operator="containsText" text="Entregado">
      <formula>NOT(ISERROR(SEARCH("Entregado",I1652)))</formula>
    </cfRule>
    <cfRule type="containsText" dxfId="8857" priority="11937" operator="containsText" text="Entregado">
      <formula>NOT(ISERROR(SEARCH("Entregado",I1652)))</formula>
    </cfRule>
    <cfRule type="containsText" dxfId="8856" priority="11938" operator="containsText" text="En proceso">
      <formula>NOT(ISERROR(SEARCH("En proceso",I1652)))</formula>
    </cfRule>
  </conditionalFormatting>
  <conditionalFormatting sqref="J1652">
    <cfRule type="containsText" dxfId="8855" priority="11933" operator="containsText" text="TRUE">
      <formula>NOT(ISERROR(SEARCH("TRUE",J1652)))</formula>
    </cfRule>
  </conditionalFormatting>
  <conditionalFormatting sqref="G1651">
    <cfRule type="expression" dxfId="8854" priority="11932">
      <formula>K1651&gt;L1651</formula>
    </cfRule>
  </conditionalFormatting>
  <conditionalFormatting sqref="I1651">
    <cfRule type="containsText" dxfId="8853" priority="11927" operator="containsText" text="No Encontrado">
      <formula>NOT(ISERROR(SEARCH("No Encontrado",I1651)))</formula>
    </cfRule>
    <cfRule type="containsText" dxfId="8852" priority="11928" operator="containsText" text="Cancelado">
      <formula>NOT(ISERROR(SEARCH("Cancelado",I1651)))</formula>
    </cfRule>
    <cfRule type="containsText" dxfId="8851" priority="11929" operator="containsText" text="Entregado">
      <formula>NOT(ISERROR(SEARCH("Entregado",I1651)))</formula>
    </cfRule>
    <cfRule type="containsText" dxfId="8850" priority="11930" operator="containsText" text="Entregado">
      <formula>NOT(ISERROR(SEARCH("Entregado",I1651)))</formula>
    </cfRule>
    <cfRule type="containsText" dxfId="8849" priority="11931" operator="containsText" text="En proceso">
      <formula>NOT(ISERROR(SEARCH("En proceso",I1651)))</formula>
    </cfRule>
  </conditionalFormatting>
  <conditionalFormatting sqref="J1651">
    <cfRule type="containsText" dxfId="8848" priority="11926" operator="containsText" text="TRUE">
      <formula>NOT(ISERROR(SEARCH("TRUE",J1651)))</formula>
    </cfRule>
  </conditionalFormatting>
  <conditionalFormatting sqref="G1650">
    <cfRule type="expression" dxfId="8847" priority="11925">
      <formula>K1650&gt;L1650</formula>
    </cfRule>
  </conditionalFormatting>
  <conditionalFormatting sqref="I1650">
    <cfRule type="containsText" dxfId="8846" priority="11920" operator="containsText" text="No Encontrado">
      <formula>NOT(ISERROR(SEARCH("No Encontrado",I1650)))</formula>
    </cfRule>
    <cfRule type="containsText" dxfId="8845" priority="11921" operator="containsText" text="Cancelado">
      <formula>NOT(ISERROR(SEARCH("Cancelado",I1650)))</formula>
    </cfRule>
    <cfRule type="containsText" dxfId="8844" priority="11922" operator="containsText" text="Entregado">
      <formula>NOT(ISERROR(SEARCH("Entregado",I1650)))</formula>
    </cfRule>
    <cfRule type="containsText" dxfId="8843" priority="11923" operator="containsText" text="Entregado">
      <formula>NOT(ISERROR(SEARCH("Entregado",I1650)))</formula>
    </cfRule>
    <cfRule type="containsText" dxfId="8842" priority="11924" operator="containsText" text="En proceso">
      <formula>NOT(ISERROR(SEARCH("En proceso",I1650)))</formula>
    </cfRule>
  </conditionalFormatting>
  <conditionalFormatting sqref="J1650">
    <cfRule type="containsText" dxfId="8841" priority="11919" operator="containsText" text="TRUE">
      <formula>NOT(ISERROR(SEARCH("TRUE",J1650)))</formula>
    </cfRule>
  </conditionalFormatting>
  <conditionalFormatting sqref="G1649">
    <cfRule type="expression" dxfId="8840" priority="11918">
      <formula>K1649&gt;L1649</formula>
    </cfRule>
  </conditionalFormatting>
  <conditionalFormatting sqref="I1649">
    <cfRule type="containsText" dxfId="8839" priority="11913" operator="containsText" text="No Encontrado">
      <formula>NOT(ISERROR(SEARCH("No Encontrado",I1649)))</formula>
    </cfRule>
    <cfRule type="containsText" dxfId="8838" priority="11914" operator="containsText" text="Cancelado">
      <formula>NOT(ISERROR(SEARCH("Cancelado",I1649)))</formula>
    </cfRule>
    <cfRule type="containsText" dxfId="8837" priority="11915" operator="containsText" text="Entregado">
      <formula>NOT(ISERROR(SEARCH("Entregado",I1649)))</formula>
    </cfRule>
    <cfRule type="containsText" dxfId="8836" priority="11916" operator="containsText" text="Entregado">
      <formula>NOT(ISERROR(SEARCH("Entregado",I1649)))</formula>
    </cfRule>
    <cfRule type="containsText" dxfId="8835" priority="11917" operator="containsText" text="En proceso">
      <formula>NOT(ISERROR(SEARCH("En proceso",I1649)))</formula>
    </cfRule>
  </conditionalFormatting>
  <conditionalFormatting sqref="J1649">
    <cfRule type="containsText" dxfId="8834" priority="11912" operator="containsText" text="TRUE">
      <formula>NOT(ISERROR(SEARCH("TRUE",J1649)))</formula>
    </cfRule>
  </conditionalFormatting>
  <conditionalFormatting sqref="G1648">
    <cfRule type="expression" dxfId="8833" priority="11911">
      <formula>K1648&gt;L1648</formula>
    </cfRule>
  </conditionalFormatting>
  <conditionalFormatting sqref="I1648">
    <cfRule type="containsText" dxfId="8832" priority="11906" operator="containsText" text="No Encontrado">
      <formula>NOT(ISERROR(SEARCH("No Encontrado",I1648)))</formula>
    </cfRule>
    <cfRule type="containsText" dxfId="8831" priority="11907" operator="containsText" text="Cancelado">
      <formula>NOT(ISERROR(SEARCH("Cancelado",I1648)))</formula>
    </cfRule>
    <cfRule type="containsText" dxfId="8830" priority="11908" operator="containsText" text="Entregado">
      <formula>NOT(ISERROR(SEARCH("Entregado",I1648)))</formula>
    </cfRule>
    <cfRule type="containsText" dxfId="8829" priority="11909" operator="containsText" text="Entregado">
      <formula>NOT(ISERROR(SEARCH("Entregado",I1648)))</formula>
    </cfRule>
    <cfRule type="containsText" dxfId="8828" priority="11910" operator="containsText" text="En proceso">
      <formula>NOT(ISERROR(SEARCH("En proceso",I1648)))</formula>
    </cfRule>
  </conditionalFormatting>
  <conditionalFormatting sqref="J1648">
    <cfRule type="containsText" dxfId="8827" priority="11905" operator="containsText" text="TRUE">
      <formula>NOT(ISERROR(SEARCH("TRUE",J1648)))</formula>
    </cfRule>
  </conditionalFormatting>
  <conditionalFormatting sqref="G1647">
    <cfRule type="expression" dxfId="8826" priority="11904">
      <formula>K1647&gt;L1647</formula>
    </cfRule>
  </conditionalFormatting>
  <conditionalFormatting sqref="I1647">
    <cfRule type="containsText" dxfId="8825" priority="11899" operator="containsText" text="No Encontrado">
      <formula>NOT(ISERROR(SEARCH("No Encontrado",I1647)))</formula>
    </cfRule>
    <cfRule type="containsText" dxfId="8824" priority="11900" operator="containsText" text="Cancelado">
      <formula>NOT(ISERROR(SEARCH("Cancelado",I1647)))</formula>
    </cfRule>
    <cfRule type="containsText" dxfId="8823" priority="11901" operator="containsText" text="Entregado">
      <formula>NOT(ISERROR(SEARCH("Entregado",I1647)))</formula>
    </cfRule>
    <cfRule type="containsText" dxfId="8822" priority="11902" operator="containsText" text="Entregado">
      <formula>NOT(ISERROR(SEARCH("Entregado",I1647)))</formula>
    </cfRule>
    <cfRule type="containsText" dxfId="8821" priority="11903" operator="containsText" text="En proceso">
      <formula>NOT(ISERROR(SEARCH("En proceso",I1647)))</formula>
    </cfRule>
  </conditionalFormatting>
  <conditionalFormatting sqref="J1647">
    <cfRule type="containsText" dxfId="8820" priority="11898" operator="containsText" text="TRUE">
      <formula>NOT(ISERROR(SEARCH("TRUE",J1647)))</formula>
    </cfRule>
  </conditionalFormatting>
  <conditionalFormatting sqref="G1646">
    <cfRule type="expression" dxfId="8819" priority="11897">
      <formula>K1646&gt;L1646</formula>
    </cfRule>
  </conditionalFormatting>
  <conditionalFormatting sqref="I1646">
    <cfRule type="containsText" dxfId="8818" priority="11892" operator="containsText" text="No Encontrado">
      <formula>NOT(ISERROR(SEARCH("No Encontrado",I1646)))</formula>
    </cfRule>
    <cfRule type="containsText" dxfId="8817" priority="11893" operator="containsText" text="Cancelado">
      <formula>NOT(ISERROR(SEARCH("Cancelado",I1646)))</formula>
    </cfRule>
    <cfRule type="containsText" dxfId="8816" priority="11894" operator="containsText" text="Entregado">
      <formula>NOT(ISERROR(SEARCH("Entregado",I1646)))</formula>
    </cfRule>
    <cfRule type="containsText" dxfId="8815" priority="11895" operator="containsText" text="Entregado">
      <formula>NOT(ISERROR(SEARCH("Entregado",I1646)))</formula>
    </cfRule>
    <cfRule type="containsText" dxfId="8814" priority="11896" operator="containsText" text="En proceso">
      <formula>NOT(ISERROR(SEARCH("En proceso",I1646)))</formula>
    </cfRule>
  </conditionalFormatting>
  <conditionalFormatting sqref="J1646">
    <cfRule type="containsText" dxfId="8813" priority="11891" operator="containsText" text="TRUE">
      <formula>NOT(ISERROR(SEARCH("TRUE",J1646)))</formula>
    </cfRule>
  </conditionalFormatting>
  <conditionalFormatting sqref="G1645">
    <cfRule type="expression" dxfId="8812" priority="11890">
      <formula>K1645&gt;L1645</formula>
    </cfRule>
  </conditionalFormatting>
  <conditionalFormatting sqref="I1645">
    <cfRule type="containsText" dxfId="8811" priority="11885" operator="containsText" text="No Encontrado">
      <formula>NOT(ISERROR(SEARCH("No Encontrado",I1645)))</formula>
    </cfRule>
    <cfRule type="containsText" dxfId="8810" priority="11886" operator="containsText" text="Cancelado">
      <formula>NOT(ISERROR(SEARCH("Cancelado",I1645)))</formula>
    </cfRule>
    <cfRule type="containsText" dxfId="8809" priority="11887" operator="containsText" text="Entregado">
      <formula>NOT(ISERROR(SEARCH("Entregado",I1645)))</formula>
    </cfRule>
    <cfRule type="containsText" dxfId="8808" priority="11888" operator="containsText" text="Entregado">
      <formula>NOT(ISERROR(SEARCH("Entregado",I1645)))</formula>
    </cfRule>
    <cfRule type="containsText" dxfId="8807" priority="11889" operator="containsText" text="En proceso">
      <formula>NOT(ISERROR(SEARCH("En proceso",I1645)))</formula>
    </cfRule>
  </conditionalFormatting>
  <conditionalFormatting sqref="J1645">
    <cfRule type="containsText" dxfId="8806" priority="11884" operator="containsText" text="TRUE">
      <formula>NOT(ISERROR(SEARCH("TRUE",J1645)))</formula>
    </cfRule>
  </conditionalFormatting>
  <conditionalFormatting sqref="G1644">
    <cfRule type="expression" dxfId="8805" priority="11883">
      <formula>K1644&gt;L1644</formula>
    </cfRule>
  </conditionalFormatting>
  <conditionalFormatting sqref="I1644">
    <cfRule type="containsText" dxfId="8804" priority="11878" operator="containsText" text="No Encontrado">
      <formula>NOT(ISERROR(SEARCH("No Encontrado",I1644)))</formula>
    </cfRule>
    <cfRule type="containsText" dxfId="8803" priority="11879" operator="containsText" text="Cancelado">
      <formula>NOT(ISERROR(SEARCH("Cancelado",I1644)))</formula>
    </cfRule>
    <cfRule type="containsText" dxfId="8802" priority="11880" operator="containsText" text="Entregado">
      <formula>NOT(ISERROR(SEARCH("Entregado",I1644)))</formula>
    </cfRule>
    <cfRule type="containsText" dxfId="8801" priority="11881" operator="containsText" text="Entregado">
      <formula>NOT(ISERROR(SEARCH("Entregado",I1644)))</formula>
    </cfRule>
    <cfRule type="containsText" dxfId="8800" priority="11882" operator="containsText" text="En proceso">
      <formula>NOT(ISERROR(SEARCH("En proceso",I1644)))</formula>
    </cfRule>
  </conditionalFormatting>
  <conditionalFormatting sqref="J1644">
    <cfRule type="containsText" dxfId="8799" priority="11877" operator="containsText" text="TRUE">
      <formula>NOT(ISERROR(SEARCH("TRUE",J1644)))</formula>
    </cfRule>
  </conditionalFormatting>
  <conditionalFormatting sqref="G1643">
    <cfRule type="expression" dxfId="8798" priority="11876">
      <formula>K1643&gt;L1643</formula>
    </cfRule>
  </conditionalFormatting>
  <conditionalFormatting sqref="I1643">
    <cfRule type="containsText" dxfId="8797" priority="11871" operator="containsText" text="No Encontrado">
      <formula>NOT(ISERROR(SEARCH("No Encontrado",I1643)))</formula>
    </cfRule>
    <cfRule type="containsText" dxfId="8796" priority="11872" operator="containsText" text="Cancelado">
      <formula>NOT(ISERROR(SEARCH("Cancelado",I1643)))</formula>
    </cfRule>
    <cfRule type="containsText" dxfId="8795" priority="11873" operator="containsText" text="Entregado">
      <formula>NOT(ISERROR(SEARCH("Entregado",I1643)))</formula>
    </cfRule>
    <cfRule type="containsText" dxfId="8794" priority="11874" operator="containsText" text="Entregado">
      <formula>NOT(ISERROR(SEARCH("Entregado",I1643)))</formula>
    </cfRule>
    <cfRule type="containsText" dxfId="8793" priority="11875" operator="containsText" text="En proceso">
      <formula>NOT(ISERROR(SEARCH("En proceso",I1643)))</formula>
    </cfRule>
  </conditionalFormatting>
  <conditionalFormatting sqref="J1643">
    <cfRule type="containsText" dxfId="8792" priority="11870" operator="containsText" text="TRUE">
      <formula>NOT(ISERROR(SEARCH("TRUE",J1643)))</formula>
    </cfRule>
  </conditionalFormatting>
  <conditionalFormatting sqref="G1642">
    <cfRule type="expression" dxfId="8791" priority="11869">
      <formula>K1642&gt;L1642</formula>
    </cfRule>
  </conditionalFormatting>
  <conditionalFormatting sqref="J1642">
    <cfRule type="containsText" dxfId="8790" priority="11863" operator="containsText" text="TRUE">
      <formula>NOT(ISERROR(SEARCH("TRUE",J1642)))</formula>
    </cfRule>
  </conditionalFormatting>
  <conditionalFormatting sqref="G1641">
    <cfRule type="expression" dxfId="8789" priority="11862">
      <formula>K1641&gt;L1641</formula>
    </cfRule>
  </conditionalFormatting>
  <conditionalFormatting sqref="J1641">
    <cfRule type="containsText" dxfId="8788" priority="11856" operator="containsText" text="TRUE">
      <formula>NOT(ISERROR(SEARCH("TRUE",J1641)))</formula>
    </cfRule>
  </conditionalFormatting>
  <conditionalFormatting sqref="G1640">
    <cfRule type="expression" dxfId="8787" priority="11855">
      <formula>K1640&gt;L1640</formula>
    </cfRule>
  </conditionalFormatting>
  <conditionalFormatting sqref="J1640">
    <cfRule type="containsText" dxfId="8786" priority="11849" operator="containsText" text="TRUE">
      <formula>NOT(ISERROR(SEARCH("TRUE",J1640)))</formula>
    </cfRule>
  </conditionalFormatting>
  <conditionalFormatting sqref="G1639">
    <cfRule type="expression" dxfId="8785" priority="11848">
      <formula>K1639&gt;L1639</formula>
    </cfRule>
  </conditionalFormatting>
  <conditionalFormatting sqref="J1639">
    <cfRule type="containsText" dxfId="8784" priority="11842" operator="containsText" text="TRUE">
      <formula>NOT(ISERROR(SEARCH("TRUE",J1639)))</formula>
    </cfRule>
  </conditionalFormatting>
  <conditionalFormatting sqref="G1638">
    <cfRule type="expression" dxfId="8783" priority="11841">
      <formula>K1638&gt;L1638</formula>
    </cfRule>
  </conditionalFormatting>
  <conditionalFormatting sqref="J1638">
    <cfRule type="containsText" dxfId="8782" priority="11835" operator="containsText" text="TRUE">
      <formula>NOT(ISERROR(SEARCH("TRUE",J1638)))</formula>
    </cfRule>
  </conditionalFormatting>
  <conditionalFormatting sqref="G1637">
    <cfRule type="expression" dxfId="8781" priority="11834">
      <formula>K1637&gt;L1637</formula>
    </cfRule>
  </conditionalFormatting>
  <conditionalFormatting sqref="J1637">
    <cfRule type="containsText" dxfId="8780" priority="11828" operator="containsText" text="TRUE">
      <formula>NOT(ISERROR(SEARCH("TRUE",J1637)))</formula>
    </cfRule>
  </conditionalFormatting>
  <conditionalFormatting sqref="G1636">
    <cfRule type="expression" dxfId="8779" priority="11827">
      <formula>K1636&gt;L1636</formula>
    </cfRule>
  </conditionalFormatting>
  <conditionalFormatting sqref="J1636">
    <cfRule type="containsText" dxfId="8778" priority="11821" operator="containsText" text="TRUE">
      <formula>NOT(ISERROR(SEARCH("TRUE",J1636)))</formula>
    </cfRule>
  </conditionalFormatting>
  <conditionalFormatting sqref="G1635">
    <cfRule type="expression" dxfId="8777" priority="11820">
      <formula>K1635&gt;L1635</formula>
    </cfRule>
  </conditionalFormatting>
  <conditionalFormatting sqref="J1635">
    <cfRule type="containsText" dxfId="8776" priority="11814" operator="containsText" text="TRUE">
      <formula>NOT(ISERROR(SEARCH("TRUE",J1635)))</formula>
    </cfRule>
  </conditionalFormatting>
  <conditionalFormatting sqref="G1634">
    <cfRule type="expression" dxfId="8775" priority="11813">
      <formula>K1634&gt;L1634</formula>
    </cfRule>
  </conditionalFormatting>
  <conditionalFormatting sqref="J1634">
    <cfRule type="containsText" dxfId="8774" priority="11807" operator="containsText" text="TRUE">
      <formula>NOT(ISERROR(SEARCH("TRUE",J1634)))</formula>
    </cfRule>
  </conditionalFormatting>
  <conditionalFormatting sqref="G1633">
    <cfRule type="expression" dxfId="8773" priority="11806">
      <formula>K1633&gt;L1633</formula>
    </cfRule>
  </conditionalFormatting>
  <conditionalFormatting sqref="J1633">
    <cfRule type="containsText" dxfId="8772" priority="11800" operator="containsText" text="TRUE">
      <formula>NOT(ISERROR(SEARCH("TRUE",J1633)))</formula>
    </cfRule>
  </conditionalFormatting>
  <conditionalFormatting sqref="G1632">
    <cfRule type="expression" dxfId="8771" priority="11799">
      <formula>K1632&gt;L1632</formula>
    </cfRule>
  </conditionalFormatting>
  <conditionalFormatting sqref="J1632">
    <cfRule type="containsText" dxfId="8770" priority="11793" operator="containsText" text="TRUE">
      <formula>NOT(ISERROR(SEARCH("TRUE",J1632)))</formula>
    </cfRule>
  </conditionalFormatting>
  <conditionalFormatting sqref="G1631">
    <cfRule type="expression" dxfId="8769" priority="11792">
      <formula>K1631&gt;L1631</formula>
    </cfRule>
  </conditionalFormatting>
  <conditionalFormatting sqref="J1631">
    <cfRule type="containsText" dxfId="8768" priority="11786" operator="containsText" text="TRUE">
      <formula>NOT(ISERROR(SEARCH("TRUE",J1631)))</formula>
    </cfRule>
  </conditionalFormatting>
  <conditionalFormatting sqref="G1630">
    <cfRule type="expression" dxfId="8767" priority="11785">
      <formula>K1630&gt;L1630</formula>
    </cfRule>
  </conditionalFormatting>
  <conditionalFormatting sqref="I1630:I1642">
    <cfRule type="containsText" dxfId="8766" priority="11780" operator="containsText" text="No Encontrado">
      <formula>NOT(ISERROR(SEARCH("No Encontrado",I1630)))</formula>
    </cfRule>
    <cfRule type="containsText" dxfId="8765" priority="11781" operator="containsText" text="Cancelado">
      <formula>NOT(ISERROR(SEARCH("Cancelado",I1630)))</formula>
    </cfRule>
    <cfRule type="containsText" dxfId="8764" priority="11782" operator="containsText" text="Entregado">
      <formula>NOT(ISERROR(SEARCH("Entregado",I1630)))</formula>
    </cfRule>
    <cfRule type="containsText" dxfId="8763" priority="11783" operator="containsText" text="Entregado">
      <formula>NOT(ISERROR(SEARCH("Entregado",I1630)))</formula>
    </cfRule>
    <cfRule type="containsText" dxfId="8762" priority="11784" operator="containsText" text="En proceso">
      <formula>NOT(ISERROR(SEARCH("En proceso",I1630)))</formula>
    </cfRule>
  </conditionalFormatting>
  <conditionalFormatting sqref="J1630">
    <cfRule type="containsText" dxfId="8761" priority="11779" operator="containsText" text="TRUE">
      <formula>NOT(ISERROR(SEARCH("TRUE",J1630)))</formula>
    </cfRule>
  </conditionalFormatting>
  <conditionalFormatting sqref="G1629">
    <cfRule type="expression" dxfId="8760" priority="11778">
      <formula>K1629&gt;L1629</formula>
    </cfRule>
  </conditionalFormatting>
  <conditionalFormatting sqref="I1629">
    <cfRule type="containsText" dxfId="8759" priority="11773" operator="containsText" text="No Encontrado">
      <formula>NOT(ISERROR(SEARCH("No Encontrado",I1629)))</formula>
    </cfRule>
    <cfRule type="containsText" dxfId="8758" priority="11774" operator="containsText" text="Cancelado">
      <formula>NOT(ISERROR(SEARCH("Cancelado",I1629)))</formula>
    </cfRule>
    <cfRule type="containsText" dxfId="8757" priority="11775" operator="containsText" text="Entregado">
      <formula>NOT(ISERROR(SEARCH("Entregado",I1629)))</formula>
    </cfRule>
    <cfRule type="containsText" dxfId="8756" priority="11776" operator="containsText" text="Entregado">
      <formula>NOT(ISERROR(SEARCH("Entregado",I1629)))</formula>
    </cfRule>
    <cfRule type="containsText" dxfId="8755" priority="11777" operator="containsText" text="En proceso">
      <formula>NOT(ISERROR(SEARCH("En proceso",I1629)))</formula>
    </cfRule>
  </conditionalFormatting>
  <conditionalFormatting sqref="J1629">
    <cfRule type="containsText" dxfId="8754" priority="11772" operator="containsText" text="TRUE">
      <formula>NOT(ISERROR(SEARCH("TRUE",J1629)))</formula>
    </cfRule>
  </conditionalFormatting>
  <conditionalFormatting sqref="G1628">
    <cfRule type="expression" dxfId="8753" priority="11771">
      <formula>K1628&gt;L1628</formula>
    </cfRule>
  </conditionalFormatting>
  <conditionalFormatting sqref="J1628">
    <cfRule type="containsText" dxfId="8752" priority="11765" operator="containsText" text="TRUE">
      <formula>NOT(ISERROR(SEARCH("TRUE",J1628)))</formula>
    </cfRule>
  </conditionalFormatting>
  <conditionalFormatting sqref="G1627">
    <cfRule type="expression" dxfId="8751" priority="11764">
      <formula>K1627&gt;L1627</formula>
    </cfRule>
  </conditionalFormatting>
  <conditionalFormatting sqref="J1627">
    <cfRule type="containsText" dxfId="8750" priority="11758" operator="containsText" text="TRUE">
      <formula>NOT(ISERROR(SEARCH("TRUE",J1627)))</formula>
    </cfRule>
  </conditionalFormatting>
  <conditionalFormatting sqref="G1626">
    <cfRule type="expression" dxfId="8749" priority="11757">
      <formula>K1626&gt;L1626</formula>
    </cfRule>
  </conditionalFormatting>
  <conditionalFormatting sqref="J1626">
    <cfRule type="containsText" dxfId="8748" priority="11751" operator="containsText" text="TRUE">
      <formula>NOT(ISERROR(SEARCH("TRUE",J1626)))</formula>
    </cfRule>
  </conditionalFormatting>
  <conditionalFormatting sqref="G1625">
    <cfRule type="expression" dxfId="8747" priority="11750">
      <formula>K1625&gt;L1625</formula>
    </cfRule>
  </conditionalFormatting>
  <conditionalFormatting sqref="J1625">
    <cfRule type="containsText" dxfId="8746" priority="11744" operator="containsText" text="TRUE">
      <formula>NOT(ISERROR(SEARCH("TRUE",J1625)))</formula>
    </cfRule>
  </conditionalFormatting>
  <conditionalFormatting sqref="G1624">
    <cfRule type="expression" dxfId="8745" priority="11743">
      <formula>K1624&gt;L1624</formula>
    </cfRule>
  </conditionalFormatting>
  <conditionalFormatting sqref="J1624">
    <cfRule type="containsText" dxfId="8744" priority="11737" operator="containsText" text="TRUE">
      <formula>NOT(ISERROR(SEARCH("TRUE",J1624)))</formula>
    </cfRule>
  </conditionalFormatting>
  <conditionalFormatting sqref="G1623">
    <cfRule type="expression" dxfId="8743" priority="11736">
      <formula>K1623&gt;L1623</formula>
    </cfRule>
  </conditionalFormatting>
  <conditionalFormatting sqref="J1623">
    <cfRule type="containsText" dxfId="8742" priority="11730" operator="containsText" text="TRUE">
      <formula>NOT(ISERROR(SEARCH("TRUE",J1623)))</formula>
    </cfRule>
  </conditionalFormatting>
  <conditionalFormatting sqref="G1622">
    <cfRule type="expression" dxfId="8741" priority="11729">
      <formula>K1622&gt;L1622</formula>
    </cfRule>
  </conditionalFormatting>
  <conditionalFormatting sqref="J1622">
    <cfRule type="containsText" dxfId="8740" priority="11723" operator="containsText" text="TRUE">
      <formula>NOT(ISERROR(SEARCH("TRUE",J1622)))</formula>
    </cfRule>
  </conditionalFormatting>
  <conditionalFormatting sqref="G1621">
    <cfRule type="expression" dxfId="8739" priority="11722">
      <formula>K1621&gt;L1621</formula>
    </cfRule>
  </conditionalFormatting>
  <conditionalFormatting sqref="J1621">
    <cfRule type="containsText" dxfId="8738" priority="11716" operator="containsText" text="TRUE">
      <formula>NOT(ISERROR(SEARCH("TRUE",J1621)))</formula>
    </cfRule>
  </conditionalFormatting>
  <conditionalFormatting sqref="G1620">
    <cfRule type="expression" dxfId="8737" priority="11715">
      <formula>K1620&gt;L1620</formula>
    </cfRule>
  </conditionalFormatting>
  <conditionalFormatting sqref="J1620">
    <cfRule type="containsText" dxfId="8736" priority="11709" operator="containsText" text="TRUE">
      <formula>NOT(ISERROR(SEARCH("TRUE",J1620)))</formula>
    </cfRule>
  </conditionalFormatting>
  <conditionalFormatting sqref="G1619">
    <cfRule type="expression" dxfId="8735" priority="11708">
      <formula>K1619&gt;L1619</formula>
    </cfRule>
  </conditionalFormatting>
  <conditionalFormatting sqref="J1619">
    <cfRule type="containsText" dxfId="8734" priority="11702" operator="containsText" text="TRUE">
      <formula>NOT(ISERROR(SEARCH("TRUE",J1619)))</formula>
    </cfRule>
  </conditionalFormatting>
  <conditionalFormatting sqref="G1618">
    <cfRule type="expression" dxfId="8733" priority="11701">
      <formula>K1618&gt;L1618</formula>
    </cfRule>
  </conditionalFormatting>
  <conditionalFormatting sqref="J1618">
    <cfRule type="containsText" dxfId="8732" priority="11695" operator="containsText" text="TRUE">
      <formula>NOT(ISERROR(SEARCH("TRUE",J1618)))</formula>
    </cfRule>
  </conditionalFormatting>
  <conditionalFormatting sqref="G1617">
    <cfRule type="expression" dxfId="8731" priority="11694">
      <formula>K1617&gt;L1617</formula>
    </cfRule>
  </conditionalFormatting>
  <conditionalFormatting sqref="I1613:I1628">
    <cfRule type="containsText" dxfId="8730" priority="11689" operator="containsText" text="No Encontrado">
      <formula>NOT(ISERROR(SEARCH("No Encontrado",I1613)))</formula>
    </cfRule>
    <cfRule type="containsText" dxfId="8729" priority="11690" operator="containsText" text="Cancelado">
      <formula>NOT(ISERROR(SEARCH("Cancelado",I1613)))</formula>
    </cfRule>
    <cfRule type="containsText" dxfId="8728" priority="11691" operator="containsText" text="Entregado">
      <formula>NOT(ISERROR(SEARCH("Entregado",I1613)))</formula>
    </cfRule>
    <cfRule type="containsText" dxfId="8727" priority="11692" operator="containsText" text="Entregado">
      <formula>NOT(ISERROR(SEARCH("Entregado",I1613)))</formula>
    </cfRule>
    <cfRule type="containsText" dxfId="8726" priority="11693" operator="containsText" text="En proceso">
      <formula>NOT(ISERROR(SEARCH("En proceso",I1613)))</formula>
    </cfRule>
  </conditionalFormatting>
  <conditionalFormatting sqref="J1617">
    <cfRule type="containsText" dxfId="8725" priority="11688" operator="containsText" text="TRUE">
      <formula>NOT(ISERROR(SEARCH("TRUE",J1617)))</formula>
    </cfRule>
  </conditionalFormatting>
  <conditionalFormatting sqref="G1616">
    <cfRule type="expression" dxfId="8724" priority="11687">
      <formula>K1616&gt;L1616</formula>
    </cfRule>
  </conditionalFormatting>
  <conditionalFormatting sqref="I1616">
    <cfRule type="containsText" dxfId="8723" priority="11682" operator="containsText" text="No Encontrado">
      <formula>NOT(ISERROR(SEARCH("No Encontrado",I1616)))</formula>
    </cfRule>
    <cfRule type="containsText" dxfId="8722" priority="11683" operator="containsText" text="Cancelado">
      <formula>NOT(ISERROR(SEARCH("Cancelado",I1616)))</formula>
    </cfRule>
    <cfRule type="containsText" dxfId="8721" priority="11684" operator="containsText" text="Entregado">
      <formula>NOT(ISERROR(SEARCH("Entregado",I1616)))</formula>
    </cfRule>
    <cfRule type="containsText" dxfId="8720" priority="11685" operator="containsText" text="Entregado">
      <formula>NOT(ISERROR(SEARCH("Entregado",I1616)))</formula>
    </cfRule>
    <cfRule type="containsText" dxfId="8719" priority="11686" operator="containsText" text="En proceso">
      <formula>NOT(ISERROR(SEARCH("En proceso",I1616)))</formula>
    </cfRule>
  </conditionalFormatting>
  <conditionalFormatting sqref="J1616">
    <cfRule type="containsText" dxfId="8718" priority="11681" operator="containsText" text="TRUE">
      <formula>NOT(ISERROR(SEARCH("TRUE",J1616)))</formula>
    </cfRule>
  </conditionalFormatting>
  <conditionalFormatting sqref="G1615">
    <cfRule type="expression" dxfId="8717" priority="11680">
      <formula>K1615&gt;L1615</formula>
    </cfRule>
  </conditionalFormatting>
  <conditionalFormatting sqref="I1615">
    <cfRule type="containsText" dxfId="8716" priority="11675" operator="containsText" text="No Encontrado">
      <formula>NOT(ISERROR(SEARCH("No Encontrado",I1615)))</formula>
    </cfRule>
    <cfRule type="containsText" dxfId="8715" priority="11676" operator="containsText" text="Cancelado">
      <formula>NOT(ISERROR(SEARCH("Cancelado",I1615)))</formula>
    </cfRule>
    <cfRule type="containsText" dxfId="8714" priority="11677" operator="containsText" text="Entregado">
      <formula>NOT(ISERROR(SEARCH("Entregado",I1615)))</formula>
    </cfRule>
    <cfRule type="containsText" dxfId="8713" priority="11678" operator="containsText" text="Entregado">
      <formula>NOT(ISERROR(SEARCH("Entregado",I1615)))</formula>
    </cfRule>
    <cfRule type="containsText" dxfId="8712" priority="11679" operator="containsText" text="En proceso">
      <formula>NOT(ISERROR(SEARCH("En proceso",I1615)))</formula>
    </cfRule>
  </conditionalFormatting>
  <conditionalFormatting sqref="J1615">
    <cfRule type="containsText" dxfId="8711" priority="11674" operator="containsText" text="TRUE">
      <formula>NOT(ISERROR(SEARCH("TRUE",J1615)))</formula>
    </cfRule>
  </conditionalFormatting>
  <conditionalFormatting sqref="G1614">
    <cfRule type="expression" dxfId="8710" priority="11673">
      <formula>K1614&gt;L1614</formula>
    </cfRule>
  </conditionalFormatting>
  <conditionalFormatting sqref="I1614">
    <cfRule type="containsText" dxfId="8709" priority="11668" operator="containsText" text="No Encontrado">
      <formula>NOT(ISERROR(SEARCH("No Encontrado",I1614)))</formula>
    </cfRule>
    <cfRule type="containsText" dxfId="8708" priority="11669" operator="containsText" text="Cancelado">
      <formula>NOT(ISERROR(SEARCH("Cancelado",I1614)))</formula>
    </cfRule>
    <cfRule type="containsText" dxfId="8707" priority="11670" operator="containsText" text="Entregado">
      <formula>NOT(ISERROR(SEARCH("Entregado",I1614)))</formula>
    </cfRule>
    <cfRule type="containsText" dxfId="8706" priority="11671" operator="containsText" text="Entregado">
      <formula>NOT(ISERROR(SEARCH("Entregado",I1614)))</formula>
    </cfRule>
    <cfRule type="containsText" dxfId="8705" priority="11672" operator="containsText" text="En proceso">
      <formula>NOT(ISERROR(SEARCH("En proceso",I1614)))</formula>
    </cfRule>
  </conditionalFormatting>
  <conditionalFormatting sqref="J1614">
    <cfRule type="containsText" dxfId="8704" priority="11667" operator="containsText" text="TRUE">
      <formula>NOT(ISERROR(SEARCH("TRUE",J1614)))</formula>
    </cfRule>
  </conditionalFormatting>
  <conditionalFormatting sqref="G1613">
    <cfRule type="expression" dxfId="8703" priority="11666">
      <formula>K1613&gt;L1613</formula>
    </cfRule>
  </conditionalFormatting>
  <conditionalFormatting sqref="I1613">
    <cfRule type="containsText" dxfId="8702" priority="11661" operator="containsText" text="No Encontrado">
      <formula>NOT(ISERROR(SEARCH("No Encontrado",I1613)))</formula>
    </cfRule>
    <cfRule type="containsText" dxfId="8701" priority="11662" operator="containsText" text="Cancelado">
      <formula>NOT(ISERROR(SEARCH("Cancelado",I1613)))</formula>
    </cfRule>
    <cfRule type="containsText" dxfId="8700" priority="11663" operator="containsText" text="Entregado">
      <formula>NOT(ISERROR(SEARCH("Entregado",I1613)))</formula>
    </cfRule>
    <cfRule type="containsText" dxfId="8699" priority="11664" operator="containsText" text="Entregado">
      <formula>NOT(ISERROR(SEARCH("Entregado",I1613)))</formula>
    </cfRule>
    <cfRule type="containsText" dxfId="8698" priority="11665" operator="containsText" text="En proceso">
      <formula>NOT(ISERROR(SEARCH("En proceso",I1613)))</formula>
    </cfRule>
  </conditionalFormatting>
  <conditionalFormatting sqref="J1613">
    <cfRule type="containsText" dxfId="8697" priority="11660" operator="containsText" text="TRUE">
      <formula>NOT(ISERROR(SEARCH("TRUE",J1613)))</formula>
    </cfRule>
  </conditionalFormatting>
  <conditionalFormatting sqref="G1612">
    <cfRule type="expression" dxfId="8696" priority="11659">
      <formula>K1612&gt;L1612</formula>
    </cfRule>
  </conditionalFormatting>
  <conditionalFormatting sqref="J1612">
    <cfRule type="containsText" dxfId="8695" priority="11653" operator="containsText" text="TRUE">
      <formula>NOT(ISERROR(SEARCH("TRUE",J1612)))</formula>
    </cfRule>
  </conditionalFormatting>
  <conditionalFormatting sqref="G1611">
    <cfRule type="expression" dxfId="8694" priority="11652">
      <formula>K1611&gt;L1611</formula>
    </cfRule>
  </conditionalFormatting>
  <conditionalFormatting sqref="J1611">
    <cfRule type="containsText" dxfId="8693" priority="11646" operator="containsText" text="TRUE">
      <formula>NOT(ISERROR(SEARCH("TRUE",J1611)))</formula>
    </cfRule>
  </conditionalFormatting>
  <conditionalFormatting sqref="G1610">
    <cfRule type="expression" dxfId="8692" priority="11645">
      <formula>K1610&gt;L1610</formula>
    </cfRule>
  </conditionalFormatting>
  <conditionalFormatting sqref="J1610">
    <cfRule type="containsText" dxfId="8691" priority="11639" operator="containsText" text="TRUE">
      <formula>NOT(ISERROR(SEARCH("TRUE",J1610)))</formula>
    </cfRule>
  </conditionalFormatting>
  <conditionalFormatting sqref="G1609">
    <cfRule type="expression" dxfId="8690" priority="11638">
      <formula>K1609&gt;L1609</formula>
    </cfRule>
  </conditionalFormatting>
  <conditionalFormatting sqref="I1609:I1612">
    <cfRule type="containsText" dxfId="8689" priority="11633" operator="containsText" text="No Encontrado">
      <formula>NOT(ISERROR(SEARCH("No Encontrado",I1609)))</formula>
    </cfRule>
    <cfRule type="containsText" dxfId="8688" priority="11634" operator="containsText" text="Cancelado">
      <formula>NOT(ISERROR(SEARCH("Cancelado",I1609)))</formula>
    </cfRule>
    <cfRule type="containsText" dxfId="8687" priority="11635" operator="containsText" text="Entregado">
      <formula>NOT(ISERROR(SEARCH("Entregado",I1609)))</formula>
    </cfRule>
    <cfRule type="containsText" dxfId="8686" priority="11636" operator="containsText" text="Entregado">
      <formula>NOT(ISERROR(SEARCH("Entregado",I1609)))</formula>
    </cfRule>
    <cfRule type="containsText" dxfId="8685" priority="11637" operator="containsText" text="En proceso">
      <formula>NOT(ISERROR(SEARCH("En proceso",I1609)))</formula>
    </cfRule>
  </conditionalFormatting>
  <conditionalFormatting sqref="J1609">
    <cfRule type="containsText" dxfId="8684" priority="11632" operator="containsText" text="TRUE">
      <formula>NOT(ISERROR(SEARCH("TRUE",J1609)))</formula>
    </cfRule>
  </conditionalFormatting>
  <conditionalFormatting sqref="G1608">
    <cfRule type="expression" dxfId="8683" priority="11631">
      <formula>K1608&gt;L1608</formula>
    </cfRule>
  </conditionalFormatting>
  <conditionalFormatting sqref="I1608">
    <cfRule type="containsText" dxfId="8682" priority="11626" operator="containsText" text="No Encontrado">
      <formula>NOT(ISERROR(SEARCH("No Encontrado",I1608)))</formula>
    </cfRule>
    <cfRule type="containsText" dxfId="8681" priority="11627" operator="containsText" text="Cancelado">
      <formula>NOT(ISERROR(SEARCH("Cancelado",I1608)))</formula>
    </cfRule>
    <cfRule type="containsText" dxfId="8680" priority="11628" operator="containsText" text="Entregado">
      <formula>NOT(ISERROR(SEARCH("Entregado",I1608)))</formula>
    </cfRule>
    <cfRule type="containsText" dxfId="8679" priority="11629" operator="containsText" text="Entregado">
      <formula>NOT(ISERROR(SEARCH("Entregado",I1608)))</formula>
    </cfRule>
    <cfRule type="containsText" dxfId="8678" priority="11630" operator="containsText" text="En proceso">
      <formula>NOT(ISERROR(SEARCH("En proceso",I1608)))</formula>
    </cfRule>
  </conditionalFormatting>
  <conditionalFormatting sqref="J1608">
    <cfRule type="containsText" dxfId="8677" priority="11625" operator="containsText" text="TRUE">
      <formula>NOT(ISERROR(SEARCH("TRUE",J1608)))</formula>
    </cfRule>
  </conditionalFormatting>
  <conditionalFormatting sqref="G1607">
    <cfRule type="expression" dxfId="8676" priority="11624">
      <formula>K1607&gt;L1607</formula>
    </cfRule>
  </conditionalFormatting>
  <conditionalFormatting sqref="I1607">
    <cfRule type="containsText" dxfId="8675" priority="11619" operator="containsText" text="No Encontrado">
      <formula>NOT(ISERROR(SEARCH("No Encontrado",I1607)))</formula>
    </cfRule>
    <cfRule type="containsText" dxfId="8674" priority="11620" operator="containsText" text="Cancelado">
      <formula>NOT(ISERROR(SEARCH("Cancelado",I1607)))</formula>
    </cfRule>
    <cfRule type="containsText" dxfId="8673" priority="11621" operator="containsText" text="Entregado">
      <formula>NOT(ISERROR(SEARCH("Entregado",I1607)))</formula>
    </cfRule>
    <cfRule type="containsText" dxfId="8672" priority="11622" operator="containsText" text="Entregado">
      <formula>NOT(ISERROR(SEARCH("Entregado",I1607)))</formula>
    </cfRule>
    <cfRule type="containsText" dxfId="8671" priority="11623" operator="containsText" text="En proceso">
      <formula>NOT(ISERROR(SEARCH("En proceso",I1607)))</formula>
    </cfRule>
  </conditionalFormatting>
  <conditionalFormatting sqref="J1607">
    <cfRule type="containsText" dxfId="8670" priority="11618" operator="containsText" text="TRUE">
      <formula>NOT(ISERROR(SEARCH("TRUE",J1607)))</formula>
    </cfRule>
  </conditionalFormatting>
  <conditionalFormatting sqref="G1606">
    <cfRule type="expression" dxfId="8669" priority="11617">
      <formula>K1606&gt;L1606</formula>
    </cfRule>
  </conditionalFormatting>
  <conditionalFormatting sqref="I1606">
    <cfRule type="containsText" dxfId="8668" priority="11612" operator="containsText" text="No Encontrado">
      <formula>NOT(ISERROR(SEARCH("No Encontrado",I1606)))</formula>
    </cfRule>
    <cfRule type="containsText" dxfId="8667" priority="11613" operator="containsText" text="Cancelado">
      <formula>NOT(ISERROR(SEARCH("Cancelado",I1606)))</formula>
    </cfRule>
    <cfRule type="containsText" dxfId="8666" priority="11614" operator="containsText" text="Entregado">
      <formula>NOT(ISERROR(SEARCH("Entregado",I1606)))</formula>
    </cfRule>
    <cfRule type="containsText" dxfId="8665" priority="11615" operator="containsText" text="Entregado">
      <formula>NOT(ISERROR(SEARCH("Entregado",I1606)))</formula>
    </cfRule>
    <cfRule type="containsText" dxfId="8664" priority="11616" operator="containsText" text="En proceso">
      <formula>NOT(ISERROR(SEARCH("En proceso",I1606)))</formula>
    </cfRule>
  </conditionalFormatting>
  <conditionalFormatting sqref="J1606">
    <cfRule type="containsText" dxfId="8663" priority="11611" operator="containsText" text="TRUE">
      <formula>NOT(ISERROR(SEARCH("TRUE",J1606)))</formula>
    </cfRule>
  </conditionalFormatting>
  <conditionalFormatting sqref="G1605">
    <cfRule type="expression" dxfId="8662" priority="11610">
      <formula>K1605&gt;L1605</formula>
    </cfRule>
  </conditionalFormatting>
  <conditionalFormatting sqref="J1605">
    <cfRule type="containsText" dxfId="8661" priority="11604" operator="containsText" text="TRUE">
      <formula>NOT(ISERROR(SEARCH("TRUE",J1605)))</formula>
    </cfRule>
  </conditionalFormatting>
  <conditionalFormatting sqref="G1604">
    <cfRule type="expression" dxfId="8660" priority="11603">
      <formula>K1604&gt;L1604</formula>
    </cfRule>
  </conditionalFormatting>
  <conditionalFormatting sqref="G1603">
    <cfRule type="expression" dxfId="8659" priority="11596">
      <formula>K1603&gt;L1603</formula>
    </cfRule>
  </conditionalFormatting>
  <conditionalFormatting sqref="G1602">
    <cfRule type="expression" dxfId="8658" priority="11589">
      <formula>K1602&gt;L1602</formula>
    </cfRule>
  </conditionalFormatting>
  <conditionalFormatting sqref="G1601">
    <cfRule type="expression" dxfId="8657" priority="11582">
      <formula>K1601&gt;L1601</formula>
    </cfRule>
  </conditionalFormatting>
  <conditionalFormatting sqref="G1600">
    <cfRule type="expression" dxfId="8656" priority="11575">
      <formula>K1600&gt;L1600</formula>
    </cfRule>
  </conditionalFormatting>
  <conditionalFormatting sqref="G1599">
    <cfRule type="expression" dxfId="8655" priority="11568">
      <formula>K1599&gt;L1599</formula>
    </cfRule>
  </conditionalFormatting>
  <conditionalFormatting sqref="I1605">
    <cfRule type="containsText" dxfId="8654" priority="11557" operator="containsText" text="No Encontrado">
      <formula>NOT(ISERROR(SEARCH("No Encontrado",I1605)))</formula>
    </cfRule>
    <cfRule type="containsText" dxfId="8653" priority="11558" operator="containsText" text="Cancelado">
      <formula>NOT(ISERROR(SEARCH("Cancelado",I1605)))</formula>
    </cfRule>
    <cfRule type="containsText" dxfId="8652" priority="11559" operator="containsText" text="Entregado">
      <formula>NOT(ISERROR(SEARCH("Entregado",I1605)))</formula>
    </cfRule>
    <cfRule type="containsText" dxfId="8651" priority="11560" operator="containsText" text="Entregado">
      <formula>NOT(ISERROR(SEARCH("Entregado",I1605)))</formula>
    </cfRule>
    <cfRule type="containsText" dxfId="8650" priority="11561" operator="containsText" text="En proceso">
      <formula>NOT(ISERROR(SEARCH("En proceso",I1605)))</formula>
    </cfRule>
  </conditionalFormatting>
  <conditionalFormatting sqref="G1598">
    <cfRule type="expression" dxfId="8649" priority="11556">
      <formula>K1598&gt;L1598</formula>
    </cfRule>
  </conditionalFormatting>
  <conditionalFormatting sqref="G1597">
    <cfRule type="expression" dxfId="8648" priority="11549">
      <formula>K1597&gt;L1597</formula>
    </cfRule>
  </conditionalFormatting>
  <conditionalFormatting sqref="G1596">
    <cfRule type="expression" dxfId="8647" priority="11542">
      <formula>K1596&gt;L1596</formula>
    </cfRule>
  </conditionalFormatting>
  <conditionalFormatting sqref="G1595">
    <cfRule type="expression" dxfId="8646" priority="11535">
      <formula>K1595&gt;L1595</formula>
    </cfRule>
  </conditionalFormatting>
  <conditionalFormatting sqref="J1595">
    <cfRule type="containsText" dxfId="8645" priority="11529" operator="containsText" text="TRUE">
      <formula>NOT(ISERROR(SEARCH("TRUE",J1595)))</formula>
    </cfRule>
  </conditionalFormatting>
  <conditionalFormatting sqref="G1594">
    <cfRule type="expression" dxfId="8644" priority="11528">
      <formula>K1594&gt;L1594</formula>
    </cfRule>
  </conditionalFormatting>
  <conditionalFormatting sqref="J1594">
    <cfRule type="containsText" dxfId="8643" priority="11522" operator="containsText" text="TRUE">
      <formula>NOT(ISERROR(SEARCH("TRUE",J1594)))</formula>
    </cfRule>
  </conditionalFormatting>
  <conditionalFormatting sqref="G1593">
    <cfRule type="expression" dxfId="8642" priority="11521">
      <formula>K1593&gt;L1593</formula>
    </cfRule>
  </conditionalFormatting>
  <conditionalFormatting sqref="J1593">
    <cfRule type="containsText" dxfId="8641" priority="11515" operator="containsText" text="TRUE">
      <formula>NOT(ISERROR(SEARCH("TRUE",J1593)))</formula>
    </cfRule>
  </conditionalFormatting>
  <conditionalFormatting sqref="G1592">
    <cfRule type="expression" dxfId="8640" priority="11514">
      <formula>K1592&gt;L1592</formula>
    </cfRule>
  </conditionalFormatting>
  <conditionalFormatting sqref="J1592">
    <cfRule type="containsText" dxfId="8639" priority="11508" operator="containsText" text="TRUE">
      <formula>NOT(ISERROR(SEARCH("TRUE",J1592)))</formula>
    </cfRule>
  </conditionalFormatting>
  <conditionalFormatting sqref="G1591">
    <cfRule type="expression" dxfId="8638" priority="11507">
      <formula>K1591&gt;L1591</formula>
    </cfRule>
  </conditionalFormatting>
  <conditionalFormatting sqref="J1591">
    <cfRule type="containsText" dxfId="8637" priority="11501" operator="containsText" text="TRUE">
      <formula>NOT(ISERROR(SEARCH("TRUE",J1591)))</formula>
    </cfRule>
  </conditionalFormatting>
  <conditionalFormatting sqref="G1590">
    <cfRule type="expression" dxfId="8636" priority="11500">
      <formula>K1590&gt;L1590</formula>
    </cfRule>
  </conditionalFormatting>
  <conditionalFormatting sqref="J1590">
    <cfRule type="containsText" dxfId="8635" priority="11494" operator="containsText" text="TRUE">
      <formula>NOT(ISERROR(SEARCH("TRUE",J1590)))</formula>
    </cfRule>
  </conditionalFormatting>
  <conditionalFormatting sqref="G1589">
    <cfRule type="expression" dxfId="8634" priority="11493">
      <formula>K1589&gt;L1589</formula>
    </cfRule>
  </conditionalFormatting>
  <conditionalFormatting sqref="J1589">
    <cfRule type="containsText" dxfId="8633" priority="11487" operator="containsText" text="TRUE">
      <formula>NOT(ISERROR(SEARCH("TRUE",J1589)))</formula>
    </cfRule>
  </conditionalFormatting>
  <conditionalFormatting sqref="G1588">
    <cfRule type="expression" dxfId="8632" priority="11486">
      <formula>K1588&gt;L1588</formula>
    </cfRule>
  </conditionalFormatting>
  <conditionalFormatting sqref="J1588">
    <cfRule type="containsText" dxfId="8631" priority="11480" operator="containsText" text="TRUE">
      <formula>NOT(ISERROR(SEARCH("TRUE",J1588)))</formula>
    </cfRule>
  </conditionalFormatting>
  <conditionalFormatting sqref="G1587">
    <cfRule type="expression" dxfId="8630" priority="11479">
      <formula>K1587&gt;L1587</formula>
    </cfRule>
  </conditionalFormatting>
  <conditionalFormatting sqref="J1587">
    <cfRule type="containsText" dxfId="8629" priority="11473" operator="containsText" text="TRUE">
      <formula>NOT(ISERROR(SEARCH("TRUE",J1587)))</formula>
    </cfRule>
  </conditionalFormatting>
  <conditionalFormatting sqref="G1586">
    <cfRule type="expression" dxfId="8628" priority="11465">
      <formula>K1586&gt;L1586</formula>
    </cfRule>
  </conditionalFormatting>
  <conditionalFormatting sqref="J1586">
    <cfRule type="containsText" dxfId="8627" priority="11459" operator="containsText" text="TRUE">
      <formula>NOT(ISERROR(SEARCH("TRUE",J1586)))</formula>
    </cfRule>
  </conditionalFormatting>
  <conditionalFormatting sqref="G1585">
    <cfRule type="expression" dxfId="8626" priority="11458">
      <formula>K1585&gt;L1585</formula>
    </cfRule>
  </conditionalFormatting>
  <conditionalFormatting sqref="J1585">
    <cfRule type="containsText" dxfId="8625" priority="11452" operator="containsText" text="TRUE">
      <formula>NOT(ISERROR(SEARCH("TRUE",J1585)))</formula>
    </cfRule>
  </conditionalFormatting>
  <conditionalFormatting sqref="G1584">
    <cfRule type="expression" dxfId="8624" priority="11451">
      <formula>K1584&gt;L1584</formula>
    </cfRule>
  </conditionalFormatting>
  <conditionalFormatting sqref="J1584">
    <cfRule type="containsText" dxfId="8623" priority="11445" operator="containsText" text="TRUE">
      <formula>NOT(ISERROR(SEARCH("TRUE",J1584)))</formula>
    </cfRule>
  </conditionalFormatting>
  <conditionalFormatting sqref="G1583">
    <cfRule type="expression" dxfId="8622" priority="11444">
      <formula>K1583&gt;L1583</formula>
    </cfRule>
  </conditionalFormatting>
  <conditionalFormatting sqref="J1583">
    <cfRule type="containsText" dxfId="8621" priority="11438" operator="containsText" text="TRUE">
      <formula>NOT(ISERROR(SEARCH("TRUE",J1583)))</formula>
    </cfRule>
  </conditionalFormatting>
  <conditionalFormatting sqref="G1582">
    <cfRule type="expression" dxfId="8620" priority="11437">
      <formula>K1582&gt;L1582</formula>
    </cfRule>
  </conditionalFormatting>
  <conditionalFormatting sqref="J1582">
    <cfRule type="containsText" dxfId="8619" priority="11431" operator="containsText" text="TRUE">
      <formula>NOT(ISERROR(SEARCH("TRUE",J1582)))</formula>
    </cfRule>
  </conditionalFormatting>
  <conditionalFormatting sqref="G1581">
    <cfRule type="expression" dxfId="8618" priority="11430">
      <formula>K1581&gt;L1581</formula>
    </cfRule>
  </conditionalFormatting>
  <conditionalFormatting sqref="J1581">
    <cfRule type="containsText" dxfId="8617" priority="11424" operator="containsText" text="TRUE">
      <formula>NOT(ISERROR(SEARCH("TRUE",J1581)))</formula>
    </cfRule>
  </conditionalFormatting>
  <conditionalFormatting sqref="G1580">
    <cfRule type="expression" dxfId="8616" priority="11418">
      <formula>K1580&gt;L1580</formula>
    </cfRule>
  </conditionalFormatting>
  <conditionalFormatting sqref="J1580">
    <cfRule type="containsText" dxfId="8615" priority="11412" operator="containsText" text="TRUE">
      <formula>NOT(ISERROR(SEARCH("TRUE",J1580)))</formula>
    </cfRule>
  </conditionalFormatting>
  <conditionalFormatting sqref="G1579">
    <cfRule type="expression" dxfId="8614" priority="11411">
      <formula>K1579&gt;L1579</formula>
    </cfRule>
  </conditionalFormatting>
  <conditionalFormatting sqref="J1579">
    <cfRule type="containsText" dxfId="8613" priority="11405" operator="containsText" text="TRUE">
      <formula>NOT(ISERROR(SEARCH("TRUE",J1579)))</formula>
    </cfRule>
  </conditionalFormatting>
  <conditionalFormatting sqref="G1578">
    <cfRule type="expression" dxfId="8612" priority="11404">
      <formula>K1578&gt;L1578</formula>
    </cfRule>
  </conditionalFormatting>
  <conditionalFormatting sqref="J1578">
    <cfRule type="containsText" dxfId="8611" priority="11398" operator="containsText" text="TRUE">
      <formula>NOT(ISERROR(SEARCH("TRUE",J1578)))</formula>
    </cfRule>
  </conditionalFormatting>
  <conditionalFormatting sqref="G1577">
    <cfRule type="expression" dxfId="8610" priority="11397">
      <formula>K1577&gt;L1577</formula>
    </cfRule>
  </conditionalFormatting>
  <conditionalFormatting sqref="J1577">
    <cfRule type="containsText" dxfId="8609" priority="11391" operator="containsText" text="TRUE">
      <formula>NOT(ISERROR(SEARCH("TRUE",J1577)))</formula>
    </cfRule>
  </conditionalFormatting>
  <conditionalFormatting sqref="G1576">
    <cfRule type="expression" dxfId="8608" priority="11390">
      <formula>K1576&gt;L1576</formula>
    </cfRule>
  </conditionalFormatting>
  <conditionalFormatting sqref="I1577:I1584">
    <cfRule type="containsText" dxfId="8607" priority="11385" operator="containsText" text="No Encontrado">
      <formula>NOT(ISERROR(SEARCH("No Encontrado",I1577)))</formula>
    </cfRule>
    <cfRule type="containsText" dxfId="8606" priority="11386" operator="containsText" text="Cancelado">
      <formula>NOT(ISERROR(SEARCH("Cancelado",I1577)))</formula>
    </cfRule>
    <cfRule type="containsText" dxfId="8605" priority="11387" operator="containsText" text="Entregado">
      <formula>NOT(ISERROR(SEARCH("Entregado",I1577)))</formula>
    </cfRule>
    <cfRule type="containsText" dxfId="8604" priority="11388" operator="containsText" text="Entregado">
      <formula>NOT(ISERROR(SEARCH("Entregado",I1577)))</formula>
    </cfRule>
    <cfRule type="containsText" dxfId="8603" priority="11389" operator="containsText" text="En proceso">
      <formula>NOT(ISERROR(SEARCH("En proceso",I1577)))</formula>
    </cfRule>
  </conditionalFormatting>
  <conditionalFormatting sqref="J1576">
    <cfRule type="containsText" dxfId="8602" priority="11384" operator="containsText" text="TRUE">
      <formula>NOT(ISERROR(SEARCH("TRUE",J1576)))</formula>
    </cfRule>
  </conditionalFormatting>
  <conditionalFormatting sqref="G1575">
    <cfRule type="expression" dxfId="8601" priority="11383">
      <formula>K1575&gt;L1575</formula>
    </cfRule>
  </conditionalFormatting>
  <conditionalFormatting sqref="J1575">
    <cfRule type="containsText" dxfId="8600" priority="11377" operator="containsText" text="TRUE">
      <formula>NOT(ISERROR(SEARCH("TRUE",J1575)))</formula>
    </cfRule>
  </conditionalFormatting>
  <conditionalFormatting sqref="G1574">
    <cfRule type="expression" dxfId="8599" priority="11376">
      <formula>K1574&gt;L1574</formula>
    </cfRule>
  </conditionalFormatting>
  <conditionalFormatting sqref="I1574:I1576">
    <cfRule type="containsText" dxfId="8598" priority="11371" operator="containsText" text="No Encontrado">
      <formula>NOT(ISERROR(SEARCH("No Encontrado",I1574)))</formula>
    </cfRule>
    <cfRule type="containsText" dxfId="8597" priority="11372" operator="containsText" text="Cancelado">
      <formula>NOT(ISERROR(SEARCH("Cancelado",I1574)))</formula>
    </cfRule>
    <cfRule type="containsText" dxfId="8596" priority="11373" operator="containsText" text="Entregado">
      <formula>NOT(ISERROR(SEARCH("Entregado",I1574)))</formula>
    </cfRule>
    <cfRule type="containsText" dxfId="8595" priority="11374" operator="containsText" text="Entregado">
      <formula>NOT(ISERROR(SEARCH("Entregado",I1574)))</formula>
    </cfRule>
    <cfRule type="containsText" dxfId="8594" priority="11375" operator="containsText" text="En proceso">
      <formula>NOT(ISERROR(SEARCH("En proceso",I1574)))</formula>
    </cfRule>
  </conditionalFormatting>
  <conditionalFormatting sqref="J1574">
    <cfRule type="containsText" dxfId="8593" priority="11370" operator="containsText" text="TRUE">
      <formula>NOT(ISERROR(SEARCH("TRUE",J1574)))</formula>
    </cfRule>
  </conditionalFormatting>
  <conditionalFormatting sqref="G1573">
    <cfRule type="expression" dxfId="8592" priority="11369">
      <formula>K1573&gt;L1573</formula>
    </cfRule>
  </conditionalFormatting>
  <conditionalFormatting sqref="I1573">
    <cfRule type="containsText" dxfId="8591" priority="11364" operator="containsText" text="No Encontrado">
      <formula>NOT(ISERROR(SEARCH("No Encontrado",I1573)))</formula>
    </cfRule>
    <cfRule type="containsText" dxfId="8590" priority="11365" operator="containsText" text="Cancelado">
      <formula>NOT(ISERROR(SEARCH("Cancelado",I1573)))</formula>
    </cfRule>
    <cfRule type="containsText" dxfId="8589" priority="11366" operator="containsText" text="Entregado">
      <formula>NOT(ISERROR(SEARCH("Entregado",I1573)))</formula>
    </cfRule>
    <cfRule type="containsText" dxfId="8588" priority="11367" operator="containsText" text="Entregado">
      <formula>NOT(ISERROR(SEARCH("Entregado",I1573)))</formula>
    </cfRule>
    <cfRule type="containsText" dxfId="8587" priority="11368" operator="containsText" text="En proceso">
      <formula>NOT(ISERROR(SEARCH("En proceso",I1573)))</formula>
    </cfRule>
  </conditionalFormatting>
  <conditionalFormatting sqref="J1573">
    <cfRule type="containsText" dxfId="8586" priority="11363" operator="containsText" text="TRUE">
      <formula>NOT(ISERROR(SEARCH("TRUE",J1573)))</formula>
    </cfRule>
  </conditionalFormatting>
  <conditionalFormatting sqref="G1572">
    <cfRule type="expression" dxfId="8585" priority="11362">
      <formula>K1572&gt;L1572</formula>
    </cfRule>
  </conditionalFormatting>
  <conditionalFormatting sqref="I1572">
    <cfRule type="containsText" dxfId="8584" priority="11357" operator="containsText" text="No Encontrado">
      <formula>NOT(ISERROR(SEARCH("No Encontrado",I1572)))</formula>
    </cfRule>
    <cfRule type="containsText" dxfId="8583" priority="11358" operator="containsText" text="Cancelado">
      <formula>NOT(ISERROR(SEARCH("Cancelado",I1572)))</formula>
    </cfRule>
    <cfRule type="containsText" dxfId="8582" priority="11359" operator="containsText" text="Entregado">
      <formula>NOT(ISERROR(SEARCH("Entregado",I1572)))</formula>
    </cfRule>
    <cfRule type="containsText" dxfId="8581" priority="11360" operator="containsText" text="Entregado">
      <formula>NOT(ISERROR(SEARCH("Entregado",I1572)))</formula>
    </cfRule>
    <cfRule type="containsText" dxfId="8580" priority="11361" operator="containsText" text="En proceso">
      <formula>NOT(ISERROR(SEARCH("En proceso",I1572)))</formula>
    </cfRule>
  </conditionalFormatting>
  <conditionalFormatting sqref="J1572">
    <cfRule type="containsText" dxfId="8579" priority="11356" operator="containsText" text="TRUE">
      <formula>NOT(ISERROR(SEARCH("TRUE",J1572)))</formula>
    </cfRule>
  </conditionalFormatting>
  <conditionalFormatting sqref="G1571">
    <cfRule type="expression" dxfId="8578" priority="11350">
      <formula>K1571&gt;L1571</formula>
    </cfRule>
  </conditionalFormatting>
  <conditionalFormatting sqref="I1567:I1571">
    <cfRule type="containsText" dxfId="8577" priority="11345" operator="containsText" text="No Encontrado">
      <formula>NOT(ISERROR(SEARCH("No Encontrado",I1567)))</formula>
    </cfRule>
    <cfRule type="containsText" dxfId="8576" priority="11346" operator="containsText" text="Cancelado">
      <formula>NOT(ISERROR(SEARCH("Cancelado",I1567)))</formula>
    </cfRule>
    <cfRule type="containsText" dxfId="8575" priority="11347" operator="containsText" text="Entregado">
      <formula>NOT(ISERROR(SEARCH("Entregado",I1567)))</formula>
    </cfRule>
    <cfRule type="containsText" dxfId="8574" priority="11348" operator="containsText" text="Entregado">
      <formula>NOT(ISERROR(SEARCH("Entregado",I1567)))</formula>
    </cfRule>
    <cfRule type="containsText" dxfId="8573" priority="11349" operator="containsText" text="En proceso">
      <formula>NOT(ISERROR(SEARCH("En proceso",I1567)))</formula>
    </cfRule>
  </conditionalFormatting>
  <conditionalFormatting sqref="J1571">
    <cfRule type="containsText" dxfId="8572" priority="11344" operator="containsText" text="TRUE">
      <formula>NOT(ISERROR(SEARCH("TRUE",J1571)))</formula>
    </cfRule>
  </conditionalFormatting>
  <conditionalFormatting sqref="G1570">
    <cfRule type="expression" dxfId="8571" priority="11343">
      <formula>K1570&gt;L1570</formula>
    </cfRule>
  </conditionalFormatting>
  <conditionalFormatting sqref="J1570">
    <cfRule type="containsText" dxfId="8570" priority="11337" operator="containsText" text="TRUE">
      <formula>NOT(ISERROR(SEARCH("TRUE",J1570)))</formula>
    </cfRule>
  </conditionalFormatting>
  <conditionalFormatting sqref="G1569">
    <cfRule type="expression" dxfId="8569" priority="11336">
      <formula>K1569&gt;L1569</formula>
    </cfRule>
  </conditionalFormatting>
  <conditionalFormatting sqref="J1569">
    <cfRule type="containsText" dxfId="8568" priority="11330" operator="containsText" text="TRUE">
      <formula>NOT(ISERROR(SEARCH("TRUE",J1569)))</formula>
    </cfRule>
  </conditionalFormatting>
  <conditionalFormatting sqref="G1568">
    <cfRule type="expression" dxfId="8567" priority="11329">
      <formula>K1568&gt;L1568</formula>
    </cfRule>
  </conditionalFormatting>
  <conditionalFormatting sqref="J1568">
    <cfRule type="containsText" dxfId="8566" priority="11323" operator="containsText" text="TRUE">
      <formula>NOT(ISERROR(SEARCH("TRUE",J1568)))</formula>
    </cfRule>
  </conditionalFormatting>
  <conditionalFormatting sqref="G1567">
    <cfRule type="expression" dxfId="8565" priority="11322">
      <formula>K1567&gt;L1567</formula>
    </cfRule>
  </conditionalFormatting>
  <conditionalFormatting sqref="J1567">
    <cfRule type="containsText" dxfId="8564" priority="11316" operator="containsText" text="TRUE">
      <formula>NOT(ISERROR(SEARCH("TRUE",J1567)))</formula>
    </cfRule>
  </conditionalFormatting>
  <conditionalFormatting sqref="I1585:I1604">
    <cfRule type="containsText" dxfId="8563" priority="11311" operator="containsText" text="No Encontrado">
      <formula>NOT(ISERROR(SEARCH("No Encontrado",I1585)))</formula>
    </cfRule>
    <cfRule type="containsText" dxfId="8562" priority="11312" operator="containsText" text="Cancelado">
      <formula>NOT(ISERROR(SEARCH("Cancelado",I1585)))</formula>
    </cfRule>
    <cfRule type="containsText" dxfId="8561" priority="11313" operator="containsText" text="Entregado">
      <formula>NOT(ISERROR(SEARCH("Entregado",I1585)))</formula>
    </cfRule>
    <cfRule type="containsText" dxfId="8560" priority="11314" operator="containsText" text="Entregado">
      <formula>NOT(ISERROR(SEARCH("Entregado",I1585)))</formula>
    </cfRule>
    <cfRule type="containsText" dxfId="8559" priority="11315" operator="containsText" text="En proceso">
      <formula>NOT(ISERROR(SEARCH("En proceso",I1585)))</formula>
    </cfRule>
  </conditionalFormatting>
  <conditionalFormatting sqref="G1566">
    <cfRule type="expression" dxfId="8558" priority="11310">
      <formula>K1566&gt;L1566</formula>
    </cfRule>
  </conditionalFormatting>
  <conditionalFormatting sqref="J1566">
    <cfRule type="containsText" dxfId="8557" priority="11304" operator="containsText" text="TRUE">
      <formula>NOT(ISERROR(SEARCH("TRUE",J1566)))</formula>
    </cfRule>
  </conditionalFormatting>
  <conditionalFormatting sqref="G1565">
    <cfRule type="expression" dxfId="8556" priority="11303">
      <formula>K1565&gt;L1565</formula>
    </cfRule>
  </conditionalFormatting>
  <conditionalFormatting sqref="J1565">
    <cfRule type="containsText" dxfId="8555" priority="11297" operator="containsText" text="TRUE">
      <formula>NOT(ISERROR(SEARCH("TRUE",J1565)))</formula>
    </cfRule>
  </conditionalFormatting>
  <conditionalFormatting sqref="G1564">
    <cfRule type="expression" dxfId="8554" priority="11296">
      <formula>K1564&gt;L1564</formula>
    </cfRule>
  </conditionalFormatting>
  <conditionalFormatting sqref="J1564">
    <cfRule type="containsText" dxfId="8553" priority="11290" operator="containsText" text="TRUE">
      <formula>NOT(ISERROR(SEARCH("TRUE",J1564)))</formula>
    </cfRule>
  </conditionalFormatting>
  <conditionalFormatting sqref="G1563">
    <cfRule type="expression" dxfId="8552" priority="11289">
      <formula>K1563&gt;L1563</formula>
    </cfRule>
  </conditionalFormatting>
  <conditionalFormatting sqref="J1563">
    <cfRule type="containsText" dxfId="8551" priority="11283" operator="containsText" text="TRUE">
      <formula>NOT(ISERROR(SEARCH("TRUE",J1563)))</formula>
    </cfRule>
  </conditionalFormatting>
  <conditionalFormatting sqref="G1562">
    <cfRule type="expression" dxfId="8550" priority="11282">
      <formula>K1562&gt;L1562</formula>
    </cfRule>
  </conditionalFormatting>
  <conditionalFormatting sqref="J1562">
    <cfRule type="containsText" dxfId="8549" priority="11276" operator="containsText" text="TRUE">
      <formula>NOT(ISERROR(SEARCH("TRUE",J1562)))</formula>
    </cfRule>
  </conditionalFormatting>
  <conditionalFormatting sqref="G1561">
    <cfRule type="expression" dxfId="8548" priority="11275">
      <formula>K1561&gt;L1561</formula>
    </cfRule>
  </conditionalFormatting>
  <conditionalFormatting sqref="J1561">
    <cfRule type="containsText" dxfId="8547" priority="11269" operator="containsText" text="TRUE">
      <formula>NOT(ISERROR(SEARCH("TRUE",J1561)))</formula>
    </cfRule>
  </conditionalFormatting>
  <conditionalFormatting sqref="G1560">
    <cfRule type="expression" dxfId="8546" priority="11268">
      <formula>K1560&gt;L1560</formula>
    </cfRule>
  </conditionalFormatting>
  <conditionalFormatting sqref="J1560">
    <cfRule type="containsText" dxfId="8545" priority="11262" operator="containsText" text="TRUE">
      <formula>NOT(ISERROR(SEARCH("TRUE",J1560)))</formula>
    </cfRule>
  </conditionalFormatting>
  <conditionalFormatting sqref="G1559">
    <cfRule type="expression" dxfId="8544" priority="11256">
      <formula>K1559&gt;L1559</formula>
    </cfRule>
  </conditionalFormatting>
  <conditionalFormatting sqref="I1559">
    <cfRule type="containsText" dxfId="8543" priority="11251" operator="containsText" text="No Encontrado">
      <formula>NOT(ISERROR(SEARCH("No Encontrado",I1559)))</formula>
    </cfRule>
    <cfRule type="containsText" dxfId="8542" priority="11252" operator="containsText" text="Cancelado">
      <formula>NOT(ISERROR(SEARCH("Cancelado",I1559)))</formula>
    </cfRule>
    <cfRule type="containsText" dxfId="8541" priority="11253" operator="containsText" text="Entregado">
      <formula>NOT(ISERROR(SEARCH("Entregado",I1559)))</formula>
    </cfRule>
    <cfRule type="containsText" dxfId="8540" priority="11254" operator="containsText" text="Entregado">
      <formula>NOT(ISERROR(SEARCH("Entregado",I1559)))</formula>
    </cfRule>
    <cfRule type="containsText" dxfId="8539" priority="11255" operator="containsText" text="En proceso">
      <formula>NOT(ISERROR(SEARCH("En proceso",I1559)))</formula>
    </cfRule>
  </conditionalFormatting>
  <conditionalFormatting sqref="G1558">
    <cfRule type="expression" dxfId="8538" priority="11249">
      <formula>K1558&gt;L1558</formula>
    </cfRule>
  </conditionalFormatting>
  <conditionalFormatting sqref="I1558">
    <cfRule type="containsText" dxfId="8537" priority="11244" operator="containsText" text="No Encontrado">
      <formula>NOT(ISERROR(SEARCH("No Encontrado",I1558)))</formula>
    </cfRule>
    <cfRule type="containsText" dxfId="8536" priority="11245" operator="containsText" text="Cancelado">
      <formula>NOT(ISERROR(SEARCH("Cancelado",I1558)))</formula>
    </cfRule>
    <cfRule type="containsText" dxfId="8535" priority="11246" operator="containsText" text="Entregado">
      <formula>NOT(ISERROR(SEARCH("Entregado",I1558)))</formula>
    </cfRule>
    <cfRule type="containsText" dxfId="8534" priority="11247" operator="containsText" text="Entregado">
      <formula>NOT(ISERROR(SEARCH("Entregado",I1558)))</formula>
    </cfRule>
    <cfRule type="containsText" dxfId="8533" priority="11248" operator="containsText" text="En proceso">
      <formula>NOT(ISERROR(SEARCH("En proceso",I1558)))</formula>
    </cfRule>
  </conditionalFormatting>
  <conditionalFormatting sqref="G1557">
    <cfRule type="expression" dxfId="8532" priority="11242">
      <formula>K1557&gt;L1557</formula>
    </cfRule>
  </conditionalFormatting>
  <conditionalFormatting sqref="I1557">
    <cfRule type="containsText" dxfId="8531" priority="11237" operator="containsText" text="No Encontrado">
      <formula>NOT(ISERROR(SEARCH("No Encontrado",I1557)))</formula>
    </cfRule>
    <cfRule type="containsText" dxfId="8530" priority="11238" operator="containsText" text="Cancelado">
      <formula>NOT(ISERROR(SEARCH("Cancelado",I1557)))</formula>
    </cfRule>
    <cfRule type="containsText" dxfId="8529" priority="11239" operator="containsText" text="Entregado">
      <formula>NOT(ISERROR(SEARCH("Entregado",I1557)))</formula>
    </cfRule>
    <cfRule type="containsText" dxfId="8528" priority="11240" operator="containsText" text="Entregado">
      <formula>NOT(ISERROR(SEARCH("Entregado",I1557)))</formula>
    </cfRule>
    <cfRule type="containsText" dxfId="8527" priority="11241" operator="containsText" text="En proceso">
      <formula>NOT(ISERROR(SEARCH("En proceso",I1557)))</formula>
    </cfRule>
  </conditionalFormatting>
  <conditionalFormatting sqref="G1556">
    <cfRule type="expression" dxfId="8526" priority="11235">
      <formula>K1556&gt;L1556</formula>
    </cfRule>
  </conditionalFormatting>
  <conditionalFormatting sqref="I1556">
    <cfRule type="containsText" dxfId="8525" priority="11230" operator="containsText" text="No Encontrado">
      <formula>NOT(ISERROR(SEARCH("No Encontrado",I1556)))</formula>
    </cfRule>
    <cfRule type="containsText" dxfId="8524" priority="11231" operator="containsText" text="Cancelado">
      <formula>NOT(ISERROR(SEARCH("Cancelado",I1556)))</formula>
    </cfRule>
    <cfRule type="containsText" dxfId="8523" priority="11232" operator="containsText" text="Entregado">
      <formula>NOT(ISERROR(SEARCH("Entregado",I1556)))</formula>
    </cfRule>
    <cfRule type="containsText" dxfId="8522" priority="11233" operator="containsText" text="Entregado">
      <formula>NOT(ISERROR(SEARCH("Entregado",I1556)))</formula>
    </cfRule>
    <cfRule type="containsText" dxfId="8521" priority="11234" operator="containsText" text="En proceso">
      <formula>NOT(ISERROR(SEARCH("En proceso",I1556)))</formula>
    </cfRule>
  </conditionalFormatting>
  <conditionalFormatting sqref="G1555">
    <cfRule type="expression" dxfId="8520" priority="11228">
      <formula>K1555&gt;L1555</formula>
    </cfRule>
  </conditionalFormatting>
  <conditionalFormatting sqref="I1555">
    <cfRule type="containsText" dxfId="8519" priority="11223" operator="containsText" text="No Encontrado">
      <formula>NOT(ISERROR(SEARCH("No Encontrado",I1555)))</formula>
    </cfRule>
    <cfRule type="containsText" dxfId="8518" priority="11224" operator="containsText" text="Cancelado">
      <formula>NOT(ISERROR(SEARCH("Cancelado",I1555)))</formula>
    </cfRule>
    <cfRule type="containsText" dxfId="8517" priority="11225" operator="containsText" text="Entregado">
      <formula>NOT(ISERROR(SEARCH("Entregado",I1555)))</formula>
    </cfRule>
    <cfRule type="containsText" dxfId="8516" priority="11226" operator="containsText" text="Entregado">
      <formula>NOT(ISERROR(SEARCH("Entregado",I1555)))</formula>
    </cfRule>
    <cfRule type="containsText" dxfId="8515" priority="11227" operator="containsText" text="En proceso">
      <formula>NOT(ISERROR(SEARCH("En proceso",I1555)))</formula>
    </cfRule>
  </conditionalFormatting>
  <conditionalFormatting sqref="G1554">
    <cfRule type="expression" dxfId="8514" priority="11221">
      <formula>K1554&gt;L1554</formula>
    </cfRule>
  </conditionalFormatting>
  <conditionalFormatting sqref="I1554">
    <cfRule type="containsText" dxfId="8513" priority="11216" operator="containsText" text="No Encontrado">
      <formula>NOT(ISERROR(SEARCH("No Encontrado",I1554)))</formula>
    </cfRule>
    <cfRule type="containsText" dxfId="8512" priority="11217" operator="containsText" text="Cancelado">
      <formula>NOT(ISERROR(SEARCH("Cancelado",I1554)))</formula>
    </cfRule>
    <cfRule type="containsText" dxfId="8511" priority="11218" operator="containsText" text="Entregado">
      <formula>NOT(ISERROR(SEARCH("Entregado",I1554)))</formula>
    </cfRule>
    <cfRule type="containsText" dxfId="8510" priority="11219" operator="containsText" text="Entregado">
      <formula>NOT(ISERROR(SEARCH("Entregado",I1554)))</formula>
    </cfRule>
    <cfRule type="containsText" dxfId="8509" priority="11220" operator="containsText" text="En proceso">
      <formula>NOT(ISERROR(SEARCH("En proceso",I1554)))</formula>
    </cfRule>
  </conditionalFormatting>
  <conditionalFormatting sqref="G1553">
    <cfRule type="expression" dxfId="8508" priority="11214">
      <formula>K1553&gt;L1553</formula>
    </cfRule>
  </conditionalFormatting>
  <conditionalFormatting sqref="J1553">
    <cfRule type="containsText" dxfId="8507" priority="11208" operator="containsText" text="TRUE">
      <formula>NOT(ISERROR(SEARCH("TRUE",J1553)))</formula>
    </cfRule>
  </conditionalFormatting>
  <conditionalFormatting sqref="G1552">
    <cfRule type="expression" dxfId="8506" priority="11207">
      <formula>K1552&gt;L1552</formula>
    </cfRule>
  </conditionalFormatting>
  <conditionalFormatting sqref="J1552">
    <cfRule type="containsText" dxfId="8505" priority="11201" operator="containsText" text="TRUE">
      <formula>NOT(ISERROR(SEARCH("TRUE",J1552)))</formula>
    </cfRule>
  </conditionalFormatting>
  <conditionalFormatting sqref="G1551">
    <cfRule type="expression" dxfId="8504" priority="11200">
      <formula>K1551&gt;L1551</formula>
    </cfRule>
  </conditionalFormatting>
  <conditionalFormatting sqref="J1551">
    <cfRule type="containsText" dxfId="8503" priority="11194" operator="containsText" text="TRUE">
      <formula>NOT(ISERROR(SEARCH("TRUE",J1551)))</formula>
    </cfRule>
  </conditionalFormatting>
  <conditionalFormatting sqref="G1550">
    <cfRule type="expression" dxfId="8502" priority="11193">
      <formula>K1550&gt;L1550</formula>
    </cfRule>
  </conditionalFormatting>
  <conditionalFormatting sqref="J1550">
    <cfRule type="containsText" dxfId="8501" priority="11187" operator="containsText" text="TRUE">
      <formula>NOT(ISERROR(SEARCH("TRUE",J1550)))</formula>
    </cfRule>
  </conditionalFormatting>
  <conditionalFormatting sqref="I1563:I1566">
    <cfRule type="containsText" dxfId="8500" priority="11182" operator="containsText" text="No Encontrado">
      <formula>NOT(ISERROR(SEARCH("No Encontrado",I1563)))</formula>
    </cfRule>
    <cfRule type="containsText" dxfId="8499" priority="11183" operator="containsText" text="Cancelado">
      <formula>NOT(ISERROR(SEARCH("Cancelado",I1563)))</formula>
    </cfRule>
    <cfRule type="containsText" dxfId="8498" priority="11184" operator="containsText" text="Entregado">
      <formula>NOT(ISERROR(SEARCH("Entregado",I1563)))</formula>
    </cfRule>
    <cfRule type="containsText" dxfId="8497" priority="11185" operator="containsText" text="Entregado">
      <formula>NOT(ISERROR(SEARCH("Entregado",I1563)))</formula>
    </cfRule>
    <cfRule type="containsText" dxfId="8496" priority="11186" operator="containsText" text="En proceso">
      <formula>NOT(ISERROR(SEARCH("En proceso",I1563)))</formula>
    </cfRule>
  </conditionalFormatting>
  <conditionalFormatting sqref="I1562">
    <cfRule type="containsText" dxfId="8495" priority="11177" operator="containsText" text="No Encontrado">
      <formula>NOT(ISERROR(SEARCH("No Encontrado",I1562)))</formula>
    </cfRule>
    <cfRule type="containsText" dxfId="8494" priority="11178" operator="containsText" text="Cancelado">
      <formula>NOT(ISERROR(SEARCH("Cancelado",I1562)))</formula>
    </cfRule>
    <cfRule type="containsText" dxfId="8493" priority="11179" operator="containsText" text="Entregado">
      <formula>NOT(ISERROR(SEARCH("Entregado",I1562)))</formula>
    </cfRule>
    <cfRule type="containsText" dxfId="8492" priority="11180" operator="containsText" text="Entregado">
      <formula>NOT(ISERROR(SEARCH("Entregado",I1562)))</formula>
    </cfRule>
    <cfRule type="containsText" dxfId="8491" priority="11181" operator="containsText" text="En proceso">
      <formula>NOT(ISERROR(SEARCH("En proceso",I1562)))</formula>
    </cfRule>
  </conditionalFormatting>
  <conditionalFormatting sqref="G1549">
    <cfRule type="expression" dxfId="8490" priority="11176">
      <formula>K1549&gt;L1549</formula>
    </cfRule>
  </conditionalFormatting>
  <conditionalFormatting sqref="I1549:I1553">
    <cfRule type="containsText" dxfId="8489" priority="11171" operator="containsText" text="No Encontrado">
      <formula>NOT(ISERROR(SEARCH("No Encontrado",I1549)))</formula>
    </cfRule>
    <cfRule type="containsText" dxfId="8488" priority="11172" operator="containsText" text="Cancelado">
      <formula>NOT(ISERROR(SEARCH("Cancelado",I1549)))</formula>
    </cfRule>
    <cfRule type="containsText" dxfId="8487" priority="11173" operator="containsText" text="Entregado">
      <formula>NOT(ISERROR(SEARCH("Entregado",I1549)))</formula>
    </cfRule>
    <cfRule type="containsText" dxfId="8486" priority="11174" operator="containsText" text="Entregado">
      <formula>NOT(ISERROR(SEARCH("Entregado",I1549)))</formula>
    </cfRule>
    <cfRule type="containsText" dxfId="8485" priority="11175" operator="containsText" text="En proceso">
      <formula>NOT(ISERROR(SEARCH("En proceso",I1549)))</formula>
    </cfRule>
  </conditionalFormatting>
  <conditionalFormatting sqref="J1549">
    <cfRule type="containsText" dxfId="8484" priority="11170" operator="containsText" text="TRUE">
      <formula>NOT(ISERROR(SEARCH("TRUE",J1549)))</formula>
    </cfRule>
  </conditionalFormatting>
  <conditionalFormatting sqref="I1560:I1561">
    <cfRule type="containsText" dxfId="8483" priority="11165" operator="containsText" text="No Encontrado">
      <formula>NOT(ISERROR(SEARCH("No Encontrado",I1560)))</formula>
    </cfRule>
    <cfRule type="containsText" dxfId="8482" priority="11166" operator="containsText" text="Cancelado">
      <formula>NOT(ISERROR(SEARCH("Cancelado",I1560)))</formula>
    </cfRule>
    <cfRule type="containsText" dxfId="8481" priority="11167" operator="containsText" text="Entregado">
      <formula>NOT(ISERROR(SEARCH("Entregado",I1560)))</formula>
    </cfRule>
    <cfRule type="containsText" dxfId="8480" priority="11168" operator="containsText" text="Entregado">
      <formula>NOT(ISERROR(SEARCH("Entregado",I1560)))</formula>
    </cfRule>
    <cfRule type="containsText" dxfId="8479" priority="11169" operator="containsText" text="En proceso">
      <formula>NOT(ISERROR(SEARCH("En proceso",I1560)))</formula>
    </cfRule>
  </conditionalFormatting>
  <conditionalFormatting sqref="G1548">
    <cfRule type="expression" dxfId="8478" priority="11164">
      <formula>K1548&gt;L1548</formula>
    </cfRule>
  </conditionalFormatting>
  <conditionalFormatting sqref="I1548">
    <cfRule type="containsText" dxfId="8477" priority="11159" operator="containsText" text="No Encontrado">
      <formula>NOT(ISERROR(SEARCH("No Encontrado",I1548)))</formula>
    </cfRule>
    <cfRule type="containsText" dxfId="8476" priority="11160" operator="containsText" text="Cancelado">
      <formula>NOT(ISERROR(SEARCH("Cancelado",I1548)))</formula>
    </cfRule>
    <cfRule type="containsText" dxfId="8475" priority="11161" operator="containsText" text="Entregado">
      <formula>NOT(ISERROR(SEARCH("Entregado",I1548)))</formula>
    </cfRule>
    <cfRule type="containsText" dxfId="8474" priority="11162" operator="containsText" text="Entregado">
      <formula>NOT(ISERROR(SEARCH("Entregado",I1548)))</formula>
    </cfRule>
    <cfRule type="containsText" dxfId="8473" priority="11163" operator="containsText" text="En proceso">
      <formula>NOT(ISERROR(SEARCH("En proceso",I1548)))</formula>
    </cfRule>
  </conditionalFormatting>
  <conditionalFormatting sqref="J1548">
    <cfRule type="containsText" dxfId="8472" priority="11158" operator="containsText" text="TRUE">
      <formula>NOT(ISERROR(SEARCH("TRUE",J1548)))</formula>
    </cfRule>
  </conditionalFormatting>
  <conditionalFormatting sqref="G1547">
    <cfRule type="expression" dxfId="8471" priority="11157">
      <formula>K1547&gt;L1547</formula>
    </cfRule>
  </conditionalFormatting>
  <conditionalFormatting sqref="I1547">
    <cfRule type="containsText" dxfId="8470" priority="11152" operator="containsText" text="No Encontrado">
      <formula>NOT(ISERROR(SEARCH("No Encontrado",I1547)))</formula>
    </cfRule>
    <cfRule type="containsText" dxfId="8469" priority="11153" operator="containsText" text="Cancelado">
      <formula>NOT(ISERROR(SEARCH("Cancelado",I1547)))</formula>
    </cfRule>
    <cfRule type="containsText" dxfId="8468" priority="11154" operator="containsText" text="Entregado">
      <formula>NOT(ISERROR(SEARCH("Entregado",I1547)))</formula>
    </cfRule>
    <cfRule type="containsText" dxfId="8467" priority="11155" operator="containsText" text="Entregado">
      <formula>NOT(ISERROR(SEARCH("Entregado",I1547)))</formula>
    </cfRule>
    <cfRule type="containsText" dxfId="8466" priority="11156" operator="containsText" text="En proceso">
      <formula>NOT(ISERROR(SEARCH("En proceso",I1547)))</formula>
    </cfRule>
  </conditionalFormatting>
  <conditionalFormatting sqref="J1547">
    <cfRule type="containsText" dxfId="8465" priority="11151" operator="containsText" text="TRUE">
      <formula>NOT(ISERROR(SEARCH("TRUE",J1547)))</formula>
    </cfRule>
  </conditionalFormatting>
  <conditionalFormatting sqref="G1546">
    <cfRule type="expression" dxfId="8464" priority="11150">
      <formula>K1546&gt;L1546</formula>
    </cfRule>
  </conditionalFormatting>
  <conditionalFormatting sqref="I1546">
    <cfRule type="containsText" dxfId="8463" priority="11145" operator="containsText" text="No Encontrado">
      <formula>NOT(ISERROR(SEARCH("No Encontrado",I1546)))</formula>
    </cfRule>
    <cfRule type="containsText" dxfId="8462" priority="11146" operator="containsText" text="Cancelado">
      <formula>NOT(ISERROR(SEARCH("Cancelado",I1546)))</formula>
    </cfRule>
    <cfRule type="containsText" dxfId="8461" priority="11147" operator="containsText" text="Entregado">
      <formula>NOT(ISERROR(SEARCH("Entregado",I1546)))</formula>
    </cfRule>
    <cfRule type="containsText" dxfId="8460" priority="11148" operator="containsText" text="Entregado">
      <formula>NOT(ISERROR(SEARCH("Entregado",I1546)))</formula>
    </cfRule>
    <cfRule type="containsText" dxfId="8459" priority="11149" operator="containsText" text="En proceso">
      <formula>NOT(ISERROR(SEARCH("En proceso",I1546)))</formula>
    </cfRule>
  </conditionalFormatting>
  <conditionalFormatting sqref="J1546">
    <cfRule type="containsText" dxfId="8458" priority="11144" operator="containsText" text="TRUE">
      <formula>NOT(ISERROR(SEARCH("TRUE",J1546)))</formula>
    </cfRule>
  </conditionalFormatting>
  <conditionalFormatting sqref="G1545">
    <cfRule type="expression" dxfId="8457" priority="11143">
      <formula>K1545&gt;L1545</formula>
    </cfRule>
  </conditionalFormatting>
  <conditionalFormatting sqref="I1544:I1545">
    <cfRule type="containsText" dxfId="8456" priority="11138" operator="containsText" text="No Encontrado">
      <formula>NOT(ISERROR(SEARCH("No Encontrado",I1544)))</formula>
    </cfRule>
    <cfRule type="containsText" dxfId="8455" priority="11139" operator="containsText" text="Cancelado">
      <formula>NOT(ISERROR(SEARCH("Cancelado",I1544)))</formula>
    </cfRule>
    <cfRule type="containsText" dxfId="8454" priority="11140" operator="containsText" text="Entregado">
      <formula>NOT(ISERROR(SEARCH("Entregado",I1544)))</formula>
    </cfRule>
    <cfRule type="containsText" dxfId="8453" priority="11141" operator="containsText" text="Entregado">
      <formula>NOT(ISERROR(SEARCH("Entregado",I1544)))</formula>
    </cfRule>
    <cfRule type="containsText" dxfId="8452" priority="11142" operator="containsText" text="En proceso">
      <formula>NOT(ISERROR(SEARCH("En proceso",I1544)))</formula>
    </cfRule>
  </conditionalFormatting>
  <conditionalFormatting sqref="J1545">
    <cfRule type="containsText" dxfId="8451" priority="11137" operator="containsText" text="TRUE">
      <formula>NOT(ISERROR(SEARCH("TRUE",J1545)))</formula>
    </cfRule>
  </conditionalFormatting>
  <conditionalFormatting sqref="J1596:J1604">
    <cfRule type="containsText" dxfId="8450" priority="11136" operator="containsText" text="TRUE">
      <formula>NOT(ISERROR(SEARCH("TRUE",J1596)))</formula>
    </cfRule>
  </conditionalFormatting>
  <conditionalFormatting sqref="J1554:J1559">
    <cfRule type="containsText" dxfId="8449" priority="11135" operator="containsText" text="TRUE">
      <formula>NOT(ISERROR(SEARCH("TRUE",J1554)))</formula>
    </cfRule>
  </conditionalFormatting>
  <conditionalFormatting sqref="G1544">
    <cfRule type="expression" dxfId="8448" priority="11134">
      <formula>K1544&gt;L1544</formula>
    </cfRule>
  </conditionalFormatting>
  <conditionalFormatting sqref="J1544">
    <cfRule type="containsText" dxfId="8447" priority="11128" operator="containsText" text="TRUE">
      <formula>NOT(ISERROR(SEARCH("TRUE",J1544)))</formula>
    </cfRule>
  </conditionalFormatting>
  <conditionalFormatting sqref="G1543">
    <cfRule type="expression" dxfId="8446" priority="11127">
      <formula>K1543&gt;L1543</formula>
    </cfRule>
  </conditionalFormatting>
  <conditionalFormatting sqref="I1543">
    <cfRule type="containsText" dxfId="8445" priority="11122" operator="containsText" text="No Encontrado">
      <formula>NOT(ISERROR(SEARCH("No Encontrado",I1543)))</formula>
    </cfRule>
    <cfRule type="containsText" dxfId="8444" priority="11123" operator="containsText" text="Cancelado">
      <formula>NOT(ISERROR(SEARCH("Cancelado",I1543)))</formula>
    </cfRule>
    <cfRule type="containsText" dxfId="8443" priority="11124" operator="containsText" text="Entregado">
      <formula>NOT(ISERROR(SEARCH("Entregado",I1543)))</formula>
    </cfRule>
    <cfRule type="containsText" dxfId="8442" priority="11125" operator="containsText" text="Entregado">
      <formula>NOT(ISERROR(SEARCH("Entregado",I1543)))</formula>
    </cfRule>
    <cfRule type="containsText" dxfId="8441" priority="11126" operator="containsText" text="En proceso">
      <formula>NOT(ISERROR(SEARCH("En proceso",I1543)))</formula>
    </cfRule>
  </conditionalFormatting>
  <conditionalFormatting sqref="J1543">
    <cfRule type="containsText" dxfId="8440" priority="11121" operator="containsText" text="TRUE">
      <formula>NOT(ISERROR(SEARCH("TRUE",J1543)))</formula>
    </cfRule>
  </conditionalFormatting>
  <conditionalFormatting sqref="G1542">
    <cfRule type="expression" dxfId="8439" priority="11120">
      <formula>K1542&gt;L1542</formula>
    </cfRule>
  </conditionalFormatting>
  <conditionalFormatting sqref="J1542">
    <cfRule type="containsText" dxfId="8438" priority="11114" operator="containsText" text="TRUE">
      <formula>NOT(ISERROR(SEARCH("TRUE",J1542)))</formula>
    </cfRule>
  </conditionalFormatting>
  <conditionalFormatting sqref="G1541">
    <cfRule type="expression" dxfId="8437" priority="11113">
      <formula>K1541&gt;L1541</formula>
    </cfRule>
  </conditionalFormatting>
  <conditionalFormatting sqref="I1541">
    <cfRule type="containsText" dxfId="8436" priority="11108" operator="containsText" text="No Encontrado">
      <formula>NOT(ISERROR(SEARCH("No Encontrado",I1541)))</formula>
    </cfRule>
    <cfRule type="containsText" dxfId="8435" priority="11109" operator="containsText" text="Cancelado">
      <formula>NOT(ISERROR(SEARCH("Cancelado",I1541)))</formula>
    </cfRule>
    <cfRule type="containsText" dxfId="8434" priority="11110" operator="containsText" text="Entregado">
      <formula>NOT(ISERROR(SEARCH("Entregado",I1541)))</formula>
    </cfRule>
    <cfRule type="containsText" dxfId="8433" priority="11111" operator="containsText" text="Entregado">
      <formula>NOT(ISERROR(SEARCH("Entregado",I1541)))</formula>
    </cfRule>
    <cfRule type="containsText" dxfId="8432" priority="11112" operator="containsText" text="En proceso">
      <formula>NOT(ISERROR(SEARCH("En proceso",I1541)))</formula>
    </cfRule>
  </conditionalFormatting>
  <conditionalFormatting sqref="J1541">
    <cfRule type="containsText" dxfId="8431" priority="11107" operator="containsText" text="TRUE">
      <formula>NOT(ISERROR(SEARCH("TRUE",J1541)))</formula>
    </cfRule>
  </conditionalFormatting>
  <conditionalFormatting sqref="G1540">
    <cfRule type="expression" dxfId="8430" priority="11106">
      <formula>K1540&gt;L1540</formula>
    </cfRule>
  </conditionalFormatting>
  <conditionalFormatting sqref="J1540">
    <cfRule type="containsText" dxfId="8429" priority="11100" operator="containsText" text="TRUE">
      <formula>NOT(ISERROR(SEARCH("TRUE",J1540)))</formula>
    </cfRule>
  </conditionalFormatting>
  <conditionalFormatting sqref="G1539">
    <cfRule type="expression" dxfId="8428" priority="11099">
      <formula>K1539&gt;L1539</formula>
    </cfRule>
  </conditionalFormatting>
  <conditionalFormatting sqref="J1539">
    <cfRule type="containsText" dxfId="8427" priority="11093" operator="containsText" text="TRUE">
      <formula>NOT(ISERROR(SEARCH("TRUE",J1539)))</formula>
    </cfRule>
  </conditionalFormatting>
  <conditionalFormatting sqref="G1538">
    <cfRule type="expression" dxfId="8426" priority="11092">
      <formula>K1538&gt;L1538</formula>
    </cfRule>
  </conditionalFormatting>
  <conditionalFormatting sqref="J1538">
    <cfRule type="containsText" dxfId="8425" priority="11086" operator="containsText" text="TRUE">
      <formula>NOT(ISERROR(SEARCH("TRUE",J1538)))</formula>
    </cfRule>
  </conditionalFormatting>
  <conditionalFormatting sqref="G1537">
    <cfRule type="expression" dxfId="8424" priority="11085">
      <formula>K1537&gt;L1537</formula>
    </cfRule>
  </conditionalFormatting>
  <conditionalFormatting sqref="J1537">
    <cfRule type="containsText" dxfId="8423" priority="11079" operator="containsText" text="TRUE">
      <formula>NOT(ISERROR(SEARCH("TRUE",J1537)))</formula>
    </cfRule>
  </conditionalFormatting>
  <conditionalFormatting sqref="G1536">
    <cfRule type="expression" dxfId="8422" priority="11078">
      <formula>K1536&gt;L1536</formula>
    </cfRule>
  </conditionalFormatting>
  <conditionalFormatting sqref="I1536:I1540">
    <cfRule type="containsText" dxfId="8421" priority="11073" operator="containsText" text="No Encontrado">
      <formula>NOT(ISERROR(SEARCH("No Encontrado",I1536)))</formula>
    </cfRule>
    <cfRule type="containsText" dxfId="8420" priority="11074" operator="containsText" text="Cancelado">
      <formula>NOT(ISERROR(SEARCH("Cancelado",I1536)))</formula>
    </cfRule>
    <cfRule type="containsText" dxfId="8419" priority="11075" operator="containsText" text="Entregado">
      <formula>NOT(ISERROR(SEARCH("Entregado",I1536)))</formula>
    </cfRule>
    <cfRule type="containsText" dxfId="8418" priority="11076" operator="containsText" text="Entregado">
      <formula>NOT(ISERROR(SEARCH("Entregado",I1536)))</formula>
    </cfRule>
    <cfRule type="containsText" dxfId="8417" priority="11077" operator="containsText" text="En proceso">
      <formula>NOT(ISERROR(SEARCH("En proceso",I1536)))</formula>
    </cfRule>
  </conditionalFormatting>
  <conditionalFormatting sqref="J1536">
    <cfRule type="containsText" dxfId="8416" priority="11072" operator="containsText" text="TRUE">
      <formula>NOT(ISERROR(SEARCH("TRUE",J1536)))</formula>
    </cfRule>
  </conditionalFormatting>
  <conditionalFormatting sqref="G1535">
    <cfRule type="expression" dxfId="8415" priority="11066">
      <formula>K1535&gt;L1535</formula>
    </cfRule>
  </conditionalFormatting>
  <conditionalFormatting sqref="J1535">
    <cfRule type="containsText" dxfId="8414" priority="11060" operator="containsText" text="TRUE">
      <formula>NOT(ISERROR(SEARCH("TRUE",J1535)))</formula>
    </cfRule>
  </conditionalFormatting>
  <conditionalFormatting sqref="G1534">
    <cfRule type="expression" dxfId="8413" priority="11059">
      <formula>K1534&gt;L1534</formula>
    </cfRule>
  </conditionalFormatting>
  <conditionalFormatting sqref="J1534">
    <cfRule type="containsText" dxfId="8412" priority="11053" operator="containsText" text="TRUE">
      <formula>NOT(ISERROR(SEARCH("TRUE",J1534)))</formula>
    </cfRule>
  </conditionalFormatting>
  <conditionalFormatting sqref="G1533">
    <cfRule type="expression" dxfId="8411" priority="11052">
      <formula>K1533&gt;L1533</formula>
    </cfRule>
  </conditionalFormatting>
  <conditionalFormatting sqref="I1533:I1535">
    <cfRule type="containsText" dxfId="8410" priority="11047" operator="containsText" text="No Encontrado">
      <formula>NOT(ISERROR(SEARCH("No Encontrado",I1533)))</formula>
    </cfRule>
    <cfRule type="containsText" dxfId="8409" priority="11048" operator="containsText" text="Cancelado">
      <formula>NOT(ISERROR(SEARCH("Cancelado",I1533)))</formula>
    </cfRule>
    <cfRule type="containsText" dxfId="8408" priority="11049" operator="containsText" text="Entregado">
      <formula>NOT(ISERROR(SEARCH("Entregado",I1533)))</formula>
    </cfRule>
    <cfRule type="containsText" dxfId="8407" priority="11050" operator="containsText" text="Entregado">
      <formula>NOT(ISERROR(SEARCH("Entregado",I1533)))</formula>
    </cfRule>
    <cfRule type="containsText" dxfId="8406" priority="11051" operator="containsText" text="En proceso">
      <formula>NOT(ISERROR(SEARCH("En proceso",I1533)))</formula>
    </cfRule>
  </conditionalFormatting>
  <conditionalFormatting sqref="J1533">
    <cfRule type="containsText" dxfId="8405" priority="11046" operator="containsText" text="TRUE">
      <formula>NOT(ISERROR(SEARCH("TRUE",J1533)))</formula>
    </cfRule>
  </conditionalFormatting>
  <conditionalFormatting sqref="I1542">
    <cfRule type="containsText" dxfId="8404" priority="11041" operator="containsText" text="No Encontrado">
      <formula>NOT(ISERROR(SEARCH("No Encontrado",I1542)))</formula>
    </cfRule>
    <cfRule type="containsText" dxfId="8403" priority="11042" operator="containsText" text="Cancelado">
      <formula>NOT(ISERROR(SEARCH("Cancelado",I1542)))</formula>
    </cfRule>
    <cfRule type="containsText" dxfId="8402" priority="11043" operator="containsText" text="Entregado">
      <formula>NOT(ISERROR(SEARCH("Entregado",I1542)))</formula>
    </cfRule>
    <cfRule type="containsText" dxfId="8401" priority="11044" operator="containsText" text="Entregado">
      <formula>NOT(ISERROR(SEARCH("Entregado",I1542)))</formula>
    </cfRule>
    <cfRule type="containsText" dxfId="8400" priority="11045" operator="containsText" text="En proceso">
      <formula>NOT(ISERROR(SEARCH("En proceso",I1542)))</formula>
    </cfRule>
  </conditionalFormatting>
  <conditionalFormatting sqref="G1532">
    <cfRule type="expression" dxfId="8399" priority="11040">
      <formula>K1532&gt;L1532</formula>
    </cfRule>
  </conditionalFormatting>
  <conditionalFormatting sqref="I1532">
    <cfRule type="containsText" dxfId="8398" priority="11035" operator="containsText" text="No Encontrado">
      <formula>NOT(ISERROR(SEARCH("No Encontrado",I1532)))</formula>
    </cfRule>
    <cfRule type="containsText" dxfId="8397" priority="11036" operator="containsText" text="Cancelado">
      <formula>NOT(ISERROR(SEARCH("Cancelado",I1532)))</formula>
    </cfRule>
    <cfRule type="containsText" dxfId="8396" priority="11037" operator="containsText" text="Entregado">
      <formula>NOT(ISERROR(SEARCH("Entregado",I1532)))</formula>
    </cfRule>
    <cfRule type="containsText" dxfId="8395" priority="11038" operator="containsText" text="Entregado">
      <formula>NOT(ISERROR(SEARCH("Entregado",I1532)))</formula>
    </cfRule>
    <cfRule type="containsText" dxfId="8394" priority="11039" operator="containsText" text="En proceso">
      <formula>NOT(ISERROR(SEARCH("En proceso",I1532)))</formula>
    </cfRule>
  </conditionalFormatting>
  <conditionalFormatting sqref="J1532">
    <cfRule type="containsText" dxfId="8393" priority="11034" operator="containsText" text="TRUE">
      <formula>NOT(ISERROR(SEARCH("TRUE",J1532)))</formula>
    </cfRule>
  </conditionalFormatting>
  <conditionalFormatting sqref="G1531">
    <cfRule type="expression" dxfId="8392" priority="11033">
      <formula>K1531&gt;L1531</formula>
    </cfRule>
  </conditionalFormatting>
  <conditionalFormatting sqref="I1531">
    <cfRule type="containsText" dxfId="8391" priority="11028" operator="containsText" text="No Encontrado">
      <formula>NOT(ISERROR(SEARCH("No Encontrado",I1531)))</formula>
    </cfRule>
    <cfRule type="containsText" dxfId="8390" priority="11029" operator="containsText" text="Cancelado">
      <formula>NOT(ISERROR(SEARCH("Cancelado",I1531)))</formula>
    </cfRule>
    <cfRule type="containsText" dxfId="8389" priority="11030" operator="containsText" text="Entregado">
      <formula>NOT(ISERROR(SEARCH("Entregado",I1531)))</formula>
    </cfRule>
    <cfRule type="containsText" dxfId="8388" priority="11031" operator="containsText" text="Entregado">
      <formula>NOT(ISERROR(SEARCH("Entregado",I1531)))</formula>
    </cfRule>
    <cfRule type="containsText" dxfId="8387" priority="11032" operator="containsText" text="En proceso">
      <formula>NOT(ISERROR(SEARCH("En proceso",I1531)))</formula>
    </cfRule>
  </conditionalFormatting>
  <conditionalFormatting sqref="J1531">
    <cfRule type="containsText" dxfId="8386" priority="11027" operator="containsText" text="TRUE">
      <formula>NOT(ISERROR(SEARCH("TRUE",J1531)))</formula>
    </cfRule>
  </conditionalFormatting>
  <conditionalFormatting sqref="G1530">
    <cfRule type="expression" dxfId="8385" priority="11026">
      <formula>K1530&gt;L1530</formula>
    </cfRule>
  </conditionalFormatting>
  <conditionalFormatting sqref="I1530">
    <cfRule type="containsText" dxfId="8384" priority="11021" operator="containsText" text="No Encontrado">
      <formula>NOT(ISERROR(SEARCH("No Encontrado",I1530)))</formula>
    </cfRule>
    <cfRule type="containsText" dxfId="8383" priority="11022" operator="containsText" text="Cancelado">
      <formula>NOT(ISERROR(SEARCH("Cancelado",I1530)))</formula>
    </cfRule>
    <cfRule type="containsText" dxfId="8382" priority="11023" operator="containsText" text="Entregado">
      <formula>NOT(ISERROR(SEARCH("Entregado",I1530)))</formula>
    </cfRule>
    <cfRule type="containsText" dxfId="8381" priority="11024" operator="containsText" text="Entregado">
      <formula>NOT(ISERROR(SEARCH("Entregado",I1530)))</formula>
    </cfRule>
    <cfRule type="containsText" dxfId="8380" priority="11025" operator="containsText" text="En proceso">
      <formula>NOT(ISERROR(SEARCH("En proceso",I1530)))</formula>
    </cfRule>
  </conditionalFormatting>
  <conditionalFormatting sqref="J1530">
    <cfRule type="containsText" dxfId="8379" priority="11020" operator="containsText" text="TRUE">
      <formula>NOT(ISERROR(SEARCH("TRUE",J1530)))</formula>
    </cfRule>
  </conditionalFormatting>
  <conditionalFormatting sqref="G1529">
    <cfRule type="expression" dxfId="8378" priority="11019">
      <formula>K1529&gt;L1529</formula>
    </cfRule>
  </conditionalFormatting>
  <conditionalFormatting sqref="I1529">
    <cfRule type="containsText" dxfId="8377" priority="11014" operator="containsText" text="No Encontrado">
      <formula>NOT(ISERROR(SEARCH("No Encontrado",I1529)))</formula>
    </cfRule>
    <cfRule type="containsText" dxfId="8376" priority="11015" operator="containsText" text="Cancelado">
      <formula>NOT(ISERROR(SEARCH("Cancelado",I1529)))</formula>
    </cfRule>
    <cfRule type="containsText" dxfId="8375" priority="11016" operator="containsText" text="Entregado">
      <formula>NOT(ISERROR(SEARCH("Entregado",I1529)))</formula>
    </cfRule>
    <cfRule type="containsText" dxfId="8374" priority="11017" operator="containsText" text="Entregado">
      <formula>NOT(ISERROR(SEARCH("Entregado",I1529)))</formula>
    </cfRule>
    <cfRule type="containsText" dxfId="8373" priority="11018" operator="containsText" text="En proceso">
      <formula>NOT(ISERROR(SEARCH("En proceso",I1529)))</formula>
    </cfRule>
  </conditionalFormatting>
  <conditionalFormatting sqref="J1529">
    <cfRule type="containsText" dxfId="8372" priority="11013" operator="containsText" text="TRUE">
      <formula>NOT(ISERROR(SEARCH("TRUE",J1529)))</formula>
    </cfRule>
  </conditionalFormatting>
  <conditionalFormatting sqref="G1528">
    <cfRule type="expression" dxfId="8371" priority="11012">
      <formula>K1528&gt;L1528</formula>
    </cfRule>
  </conditionalFormatting>
  <conditionalFormatting sqref="I1528">
    <cfRule type="containsText" dxfId="8370" priority="11007" operator="containsText" text="No Encontrado">
      <formula>NOT(ISERROR(SEARCH("No Encontrado",I1528)))</formula>
    </cfRule>
    <cfRule type="containsText" dxfId="8369" priority="11008" operator="containsText" text="Cancelado">
      <formula>NOT(ISERROR(SEARCH("Cancelado",I1528)))</formula>
    </cfRule>
    <cfRule type="containsText" dxfId="8368" priority="11009" operator="containsText" text="Entregado">
      <formula>NOT(ISERROR(SEARCH("Entregado",I1528)))</formula>
    </cfRule>
    <cfRule type="containsText" dxfId="8367" priority="11010" operator="containsText" text="Entregado">
      <formula>NOT(ISERROR(SEARCH("Entregado",I1528)))</formula>
    </cfRule>
    <cfRule type="containsText" dxfId="8366" priority="11011" operator="containsText" text="En proceso">
      <formula>NOT(ISERROR(SEARCH("En proceso",I1528)))</formula>
    </cfRule>
  </conditionalFormatting>
  <conditionalFormatting sqref="J1528">
    <cfRule type="containsText" dxfId="8365" priority="11006" operator="containsText" text="TRUE">
      <formula>NOT(ISERROR(SEARCH("TRUE",J1528)))</formula>
    </cfRule>
  </conditionalFormatting>
  <conditionalFormatting sqref="G1527">
    <cfRule type="expression" dxfId="8364" priority="11005">
      <formula>K1527&gt;L1527</formula>
    </cfRule>
  </conditionalFormatting>
  <conditionalFormatting sqref="I1527">
    <cfRule type="containsText" dxfId="8363" priority="11000" operator="containsText" text="No Encontrado">
      <formula>NOT(ISERROR(SEARCH("No Encontrado",I1527)))</formula>
    </cfRule>
    <cfRule type="containsText" dxfId="8362" priority="11001" operator="containsText" text="Cancelado">
      <formula>NOT(ISERROR(SEARCH("Cancelado",I1527)))</formula>
    </cfRule>
    <cfRule type="containsText" dxfId="8361" priority="11002" operator="containsText" text="Entregado">
      <formula>NOT(ISERROR(SEARCH("Entregado",I1527)))</formula>
    </cfRule>
    <cfRule type="containsText" dxfId="8360" priority="11003" operator="containsText" text="Entregado">
      <formula>NOT(ISERROR(SEARCH("Entregado",I1527)))</formula>
    </cfRule>
    <cfRule type="containsText" dxfId="8359" priority="11004" operator="containsText" text="En proceso">
      <formula>NOT(ISERROR(SEARCH("En proceso",I1527)))</formula>
    </cfRule>
  </conditionalFormatting>
  <conditionalFormatting sqref="J1527">
    <cfRule type="containsText" dxfId="8358" priority="10999" operator="containsText" text="TRUE">
      <formula>NOT(ISERROR(SEARCH("TRUE",J1527)))</formula>
    </cfRule>
  </conditionalFormatting>
  <conditionalFormatting sqref="G1526">
    <cfRule type="expression" dxfId="8357" priority="10998">
      <formula>K1526&gt;L1526</formula>
    </cfRule>
  </conditionalFormatting>
  <conditionalFormatting sqref="J1526">
    <cfRule type="containsText" dxfId="8356" priority="10992" operator="containsText" text="TRUE">
      <formula>NOT(ISERROR(SEARCH("TRUE",J1526)))</formula>
    </cfRule>
  </conditionalFormatting>
  <conditionalFormatting sqref="G1525">
    <cfRule type="expression" dxfId="8355" priority="10991">
      <formula>K1525&gt;L1525</formula>
    </cfRule>
  </conditionalFormatting>
  <conditionalFormatting sqref="J1525">
    <cfRule type="containsText" dxfId="8354" priority="10985" operator="containsText" text="TRUE">
      <formula>NOT(ISERROR(SEARCH("TRUE",J1525)))</formula>
    </cfRule>
  </conditionalFormatting>
  <conditionalFormatting sqref="G1524">
    <cfRule type="expression" dxfId="8353" priority="10984">
      <formula>K1524&gt;L1524</formula>
    </cfRule>
  </conditionalFormatting>
  <conditionalFormatting sqref="I1524:I1526">
    <cfRule type="containsText" dxfId="8352" priority="10979" operator="containsText" text="No Encontrado">
      <formula>NOT(ISERROR(SEARCH("No Encontrado",I1524)))</formula>
    </cfRule>
    <cfRule type="containsText" dxfId="8351" priority="10980" operator="containsText" text="Cancelado">
      <formula>NOT(ISERROR(SEARCH("Cancelado",I1524)))</formula>
    </cfRule>
    <cfRule type="containsText" dxfId="8350" priority="10981" operator="containsText" text="Entregado">
      <formula>NOT(ISERROR(SEARCH("Entregado",I1524)))</formula>
    </cfRule>
    <cfRule type="containsText" dxfId="8349" priority="10982" operator="containsText" text="Entregado">
      <formula>NOT(ISERROR(SEARCH("Entregado",I1524)))</formula>
    </cfRule>
    <cfRule type="containsText" dxfId="8348" priority="10983" operator="containsText" text="En proceso">
      <formula>NOT(ISERROR(SEARCH("En proceso",I1524)))</formula>
    </cfRule>
  </conditionalFormatting>
  <conditionalFormatting sqref="J1524">
    <cfRule type="containsText" dxfId="8347" priority="10978" operator="containsText" text="TRUE">
      <formula>NOT(ISERROR(SEARCH("TRUE",J1524)))</formula>
    </cfRule>
  </conditionalFormatting>
  <conditionalFormatting sqref="G1523">
    <cfRule type="expression" dxfId="8346" priority="10977">
      <formula>K1523&gt;L1523</formula>
    </cfRule>
  </conditionalFormatting>
  <conditionalFormatting sqref="I1523">
    <cfRule type="containsText" dxfId="8345" priority="10972" operator="containsText" text="No Encontrado">
      <formula>NOT(ISERROR(SEARCH("No Encontrado",I1523)))</formula>
    </cfRule>
    <cfRule type="containsText" dxfId="8344" priority="10973" operator="containsText" text="Cancelado">
      <formula>NOT(ISERROR(SEARCH("Cancelado",I1523)))</formula>
    </cfRule>
    <cfRule type="containsText" dxfId="8343" priority="10974" operator="containsText" text="Entregado">
      <formula>NOT(ISERROR(SEARCH("Entregado",I1523)))</formula>
    </cfRule>
    <cfRule type="containsText" dxfId="8342" priority="10975" operator="containsText" text="Entregado">
      <formula>NOT(ISERROR(SEARCH("Entregado",I1523)))</formula>
    </cfRule>
    <cfRule type="containsText" dxfId="8341" priority="10976" operator="containsText" text="En proceso">
      <formula>NOT(ISERROR(SEARCH("En proceso",I1523)))</formula>
    </cfRule>
  </conditionalFormatting>
  <conditionalFormatting sqref="J1523">
    <cfRule type="containsText" dxfId="8340" priority="10971" operator="containsText" text="TRUE">
      <formula>NOT(ISERROR(SEARCH("TRUE",J1523)))</formula>
    </cfRule>
  </conditionalFormatting>
  <conditionalFormatting sqref="G1522">
    <cfRule type="expression" dxfId="8339" priority="10970">
      <formula>K1522&gt;L1522</formula>
    </cfRule>
  </conditionalFormatting>
  <conditionalFormatting sqref="J1522">
    <cfRule type="containsText" dxfId="8338" priority="10964" operator="containsText" text="TRUE">
      <formula>NOT(ISERROR(SEARCH("TRUE",J1522)))</formula>
    </cfRule>
  </conditionalFormatting>
  <conditionalFormatting sqref="G1521">
    <cfRule type="expression" dxfId="8337" priority="10963">
      <formula>K1521&gt;L1521</formula>
    </cfRule>
  </conditionalFormatting>
  <conditionalFormatting sqref="J1521">
    <cfRule type="containsText" dxfId="8336" priority="10957" operator="containsText" text="TRUE">
      <formula>NOT(ISERROR(SEARCH("TRUE",J1521)))</formula>
    </cfRule>
  </conditionalFormatting>
  <conditionalFormatting sqref="G1520">
    <cfRule type="expression" dxfId="8335" priority="10956">
      <formula>K1520&gt;L1520</formula>
    </cfRule>
  </conditionalFormatting>
  <conditionalFormatting sqref="J1520">
    <cfRule type="containsText" dxfId="8334" priority="10950" operator="containsText" text="TRUE">
      <formula>NOT(ISERROR(SEARCH("TRUE",J1520)))</formula>
    </cfRule>
  </conditionalFormatting>
  <conditionalFormatting sqref="G1519">
    <cfRule type="expression" dxfId="8333" priority="10949">
      <formula>K1519&gt;L1519</formula>
    </cfRule>
  </conditionalFormatting>
  <conditionalFormatting sqref="J1519">
    <cfRule type="containsText" dxfId="8332" priority="10943" operator="containsText" text="TRUE">
      <formula>NOT(ISERROR(SEARCH("TRUE",J1519)))</formula>
    </cfRule>
  </conditionalFormatting>
  <conditionalFormatting sqref="G1518">
    <cfRule type="expression" dxfId="8331" priority="10942">
      <formula>K1518&gt;L1518</formula>
    </cfRule>
  </conditionalFormatting>
  <conditionalFormatting sqref="I1518:I1522">
    <cfRule type="containsText" dxfId="8330" priority="10937" operator="containsText" text="No Encontrado">
      <formula>NOT(ISERROR(SEARCH("No Encontrado",I1518)))</formula>
    </cfRule>
    <cfRule type="containsText" dxfId="8329" priority="10938" operator="containsText" text="Cancelado">
      <formula>NOT(ISERROR(SEARCH("Cancelado",I1518)))</formula>
    </cfRule>
    <cfRule type="containsText" dxfId="8328" priority="10939" operator="containsText" text="Entregado">
      <formula>NOT(ISERROR(SEARCH("Entregado",I1518)))</formula>
    </cfRule>
    <cfRule type="containsText" dxfId="8327" priority="10940" operator="containsText" text="Entregado">
      <formula>NOT(ISERROR(SEARCH("Entregado",I1518)))</formula>
    </cfRule>
    <cfRule type="containsText" dxfId="8326" priority="10941" operator="containsText" text="En proceso">
      <formula>NOT(ISERROR(SEARCH("En proceso",I1518)))</formula>
    </cfRule>
  </conditionalFormatting>
  <conditionalFormatting sqref="J1518">
    <cfRule type="containsText" dxfId="8325" priority="10936" operator="containsText" text="TRUE">
      <formula>NOT(ISERROR(SEARCH("TRUE",J1518)))</formula>
    </cfRule>
  </conditionalFormatting>
  <conditionalFormatting sqref="G1517">
    <cfRule type="expression" dxfId="8324" priority="10935">
      <formula>K1517&gt;L1517</formula>
    </cfRule>
  </conditionalFormatting>
  <conditionalFormatting sqref="I1517">
    <cfRule type="containsText" dxfId="8323" priority="10930" operator="containsText" text="No Encontrado">
      <formula>NOT(ISERROR(SEARCH("No Encontrado",I1517)))</formula>
    </cfRule>
    <cfRule type="containsText" dxfId="8322" priority="10931" operator="containsText" text="Cancelado">
      <formula>NOT(ISERROR(SEARCH("Cancelado",I1517)))</formula>
    </cfRule>
    <cfRule type="containsText" dxfId="8321" priority="10932" operator="containsText" text="Entregado">
      <formula>NOT(ISERROR(SEARCH("Entregado",I1517)))</formula>
    </cfRule>
    <cfRule type="containsText" dxfId="8320" priority="10933" operator="containsText" text="Entregado">
      <formula>NOT(ISERROR(SEARCH("Entregado",I1517)))</formula>
    </cfRule>
    <cfRule type="containsText" dxfId="8319" priority="10934" operator="containsText" text="En proceso">
      <formula>NOT(ISERROR(SEARCH("En proceso",I1517)))</formula>
    </cfRule>
  </conditionalFormatting>
  <conditionalFormatting sqref="J1517">
    <cfRule type="containsText" dxfId="8318" priority="10929" operator="containsText" text="TRUE">
      <formula>NOT(ISERROR(SEARCH("TRUE",J1517)))</formula>
    </cfRule>
  </conditionalFormatting>
  <conditionalFormatting sqref="G1516">
    <cfRule type="expression" dxfId="8317" priority="10928">
      <formula>K1516&gt;L1516</formula>
    </cfRule>
  </conditionalFormatting>
  <conditionalFormatting sqref="I1516">
    <cfRule type="containsText" dxfId="8316" priority="10923" operator="containsText" text="No Encontrado">
      <formula>NOT(ISERROR(SEARCH("No Encontrado",I1516)))</formula>
    </cfRule>
    <cfRule type="containsText" dxfId="8315" priority="10924" operator="containsText" text="Cancelado">
      <formula>NOT(ISERROR(SEARCH("Cancelado",I1516)))</formula>
    </cfRule>
    <cfRule type="containsText" dxfId="8314" priority="10925" operator="containsText" text="Entregado">
      <formula>NOT(ISERROR(SEARCH("Entregado",I1516)))</formula>
    </cfRule>
    <cfRule type="containsText" dxfId="8313" priority="10926" operator="containsText" text="Entregado">
      <formula>NOT(ISERROR(SEARCH("Entregado",I1516)))</formula>
    </cfRule>
    <cfRule type="containsText" dxfId="8312" priority="10927" operator="containsText" text="En proceso">
      <formula>NOT(ISERROR(SEARCH("En proceso",I1516)))</formula>
    </cfRule>
  </conditionalFormatting>
  <conditionalFormatting sqref="J1516">
    <cfRule type="containsText" dxfId="8311" priority="10922" operator="containsText" text="TRUE">
      <formula>NOT(ISERROR(SEARCH("TRUE",J1516)))</formula>
    </cfRule>
  </conditionalFormatting>
  <conditionalFormatting sqref="G1515">
    <cfRule type="expression" dxfId="8310" priority="10921">
      <formula>K1515&gt;L1515</formula>
    </cfRule>
  </conditionalFormatting>
  <conditionalFormatting sqref="I1515">
    <cfRule type="containsText" dxfId="8309" priority="10916" operator="containsText" text="No Encontrado">
      <formula>NOT(ISERROR(SEARCH("No Encontrado",I1515)))</formula>
    </cfRule>
    <cfRule type="containsText" dxfId="8308" priority="10917" operator="containsText" text="Cancelado">
      <formula>NOT(ISERROR(SEARCH("Cancelado",I1515)))</formula>
    </cfRule>
    <cfRule type="containsText" dxfId="8307" priority="10918" operator="containsText" text="Entregado">
      <formula>NOT(ISERROR(SEARCH("Entregado",I1515)))</formula>
    </cfRule>
    <cfRule type="containsText" dxfId="8306" priority="10919" operator="containsText" text="Entregado">
      <formula>NOT(ISERROR(SEARCH("Entregado",I1515)))</formula>
    </cfRule>
    <cfRule type="containsText" dxfId="8305" priority="10920" operator="containsText" text="En proceso">
      <formula>NOT(ISERROR(SEARCH("En proceso",I1515)))</formula>
    </cfRule>
  </conditionalFormatting>
  <conditionalFormatting sqref="J1515">
    <cfRule type="containsText" dxfId="8304" priority="10915" operator="containsText" text="TRUE">
      <formula>NOT(ISERROR(SEARCH("TRUE",J1515)))</formula>
    </cfRule>
  </conditionalFormatting>
  <conditionalFormatting sqref="G1514">
    <cfRule type="expression" dxfId="8303" priority="10914">
      <formula>K1514&gt;L1514</formula>
    </cfRule>
  </conditionalFormatting>
  <conditionalFormatting sqref="I1514">
    <cfRule type="containsText" dxfId="8302" priority="10909" operator="containsText" text="No Encontrado">
      <formula>NOT(ISERROR(SEARCH("No Encontrado",I1514)))</formula>
    </cfRule>
    <cfRule type="containsText" dxfId="8301" priority="10910" operator="containsText" text="Cancelado">
      <formula>NOT(ISERROR(SEARCH("Cancelado",I1514)))</formula>
    </cfRule>
    <cfRule type="containsText" dxfId="8300" priority="10911" operator="containsText" text="Entregado">
      <formula>NOT(ISERROR(SEARCH("Entregado",I1514)))</formula>
    </cfRule>
    <cfRule type="containsText" dxfId="8299" priority="10912" operator="containsText" text="Entregado">
      <formula>NOT(ISERROR(SEARCH("Entregado",I1514)))</formula>
    </cfRule>
    <cfRule type="containsText" dxfId="8298" priority="10913" operator="containsText" text="En proceso">
      <formula>NOT(ISERROR(SEARCH("En proceso",I1514)))</formula>
    </cfRule>
  </conditionalFormatting>
  <conditionalFormatting sqref="J1514">
    <cfRule type="containsText" dxfId="8297" priority="10908" operator="containsText" text="TRUE">
      <formula>NOT(ISERROR(SEARCH("TRUE",J1514)))</formula>
    </cfRule>
  </conditionalFormatting>
  <conditionalFormatting sqref="G1513">
    <cfRule type="expression" dxfId="8296" priority="10907">
      <formula>K1513&gt;L1513</formula>
    </cfRule>
  </conditionalFormatting>
  <conditionalFormatting sqref="I1513">
    <cfRule type="containsText" dxfId="8295" priority="10902" operator="containsText" text="No Encontrado">
      <formula>NOT(ISERROR(SEARCH("No Encontrado",I1513)))</formula>
    </cfRule>
    <cfRule type="containsText" dxfId="8294" priority="10903" operator="containsText" text="Cancelado">
      <formula>NOT(ISERROR(SEARCH("Cancelado",I1513)))</formula>
    </cfRule>
    <cfRule type="containsText" dxfId="8293" priority="10904" operator="containsText" text="Entregado">
      <formula>NOT(ISERROR(SEARCH("Entregado",I1513)))</formula>
    </cfRule>
    <cfRule type="containsText" dxfId="8292" priority="10905" operator="containsText" text="Entregado">
      <formula>NOT(ISERROR(SEARCH("Entregado",I1513)))</formula>
    </cfRule>
    <cfRule type="containsText" dxfId="8291" priority="10906" operator="containsText" text="En proceso">
      <formula>NOT(ISERROR(SEARCH("En proceso",I1513)))</formula>
    </cfRule>
  </conditionalFormatting>
  <conditionalFormatting sqref="J1513">
    <cfRule type="containsText" dxfId="8290" priority="10901" operator="containsText" text="TRUE">
      <formula>NOT(ISERROR(SEARCH("TRUE",J1513)))</formula>
    </cfRule>
  </conditionalFormatting>
  <conditionalFormatting sqref="G1512">
    <cfRule type="expression" dxfId="8289" priority="10900">
      <formula>K1512&gt;L1512</formula>
    </cfRule>
  </conditionalFormatting>
  <conditionalFormatting sqref="I1512">
    <cfRule type="containsText" dxfId="8288" priority="10895" operator="containsText" text="No Encontrado">
      <formula>NOT(ISERROR(SEARCH("No Encontrado",I1512)))</formula>
    </cfRule>
    <cfRule type="containsText" dxfId="8287" priority="10896" operator="containsText" text="Cancelado">
      <formula>NOT(ISERROR(SEARCH("Cancelado",I1512)))</formula>
    </cfRule>
    <cfRule type="containsText" dxfId="8286" priority="10897" operator="containsText" text="Entregado">
      <formula>NOT(ISERROR(SEARCH("Entregado",I1512)))</formula>
    </cfRule>
    <cfRule type="containsText" dxfId="8285" priority="10898" operator="containsText" text="Entregado">
      <formula>NOT(ISERROR(SEARCH("Entregado",I1512)))</formula>
    </cfRule>
    <cfRule type="containsText" dxfId="8284" priority="10899" operator="containsText" text="En proceso">
      <formula>NOT(ISERROR(SEARCH("En proceso",I1512)))</formula>
    </cfRule>
  </conditionalFormatting>
  <conditionalFormatting sqref="J1512">
    <cfRule type="containsText" dxfId="8283" priority="10894" operator="containsText" text="TRUE">
      <formula>NOT(ISERROR(SEARCH("TRUE",J1512)))</formula>
    </cfRule>
  </conditionalFormatting>
  <conditionalFormatting sqref="G1511">
    <cfRule type="expression" dxfId="8282" priority="10893">
      <formula>K1511&gt;L1511</formula>
    </cfRule>
  </conditionalFormatting>
  <conditionalFormatting sqref="I1511">
    <cfRule type="containsText" dxfId="8281" priority="10888" operator="containsText" text="No Encontrado">
      <formula>NOT(ISERROR(SEARCH("No Encontrado",I1511)))</formula>
    </cfRule>
    <cfRule type="containsText" dxfId="8280" priority="10889" operator="containsText" text="Cancelado">
      <formula>NOT(ISERROR(SEARCH("Cancelado",I1511)))</formula>
    </cfRule>
    <cfRule type="containsText" dxfId="8279" priority="10890" operator="containsText" text="Entregado">
      <formula>NOT(ISERROR(SEARCH("Entregado",I1511)))</formula>
    </cfRule>
    <cfRule type="containsText" dxfId="8278" priority="10891" operator="containsText" text="Entregado">
      <formula>NOT(ISERROR(SEARCH("Entregado",I1511)))</formula>
    </cfRule>
    <cfRule type="containsText" dxfId="8277" priority="10892" operator="containsText" text="En proceso">
      <formula>NOT(ISERROR(SEARCH("En proceso",I1511)))</formula>
    </cfRule>
  </conditionalFormatting>
  <conditionalFormatting sqref="J1511">
    <cfRule type="containsText" dxfId="8276" priority="10887" operator="containsText" text="TRUE">
      <formula>NOT(ISERROR(SEARCH("TRUE",J1511)))</formula>
    </cfRule>
  </conditionalFormatting>
  <conditionalFormatting sqref="G1510">
    <cfRule type="expression" dxfId="8275" priority="10886">
      <formula>K1510&gt;L1510</formula>
    </cfRule>
  </conditionalFormatting>
  <conditionalFormatting sqref="I1510">
    <cfRule type="containsText" dxfId="8274" priority="10881" operator="containsText" text="No Encontrado">
      <formula>NOT(ISERROR(SEARCH("No Encontrado",I1510)))</formula>
    </cfRule>
    <cfRule type="containsText" dxfId="8273" priority="10882" operator="containsText" text="Cancelado">
      <formula>NOT(ISERROR(SEARCH("Cancelado",I1510)))</formula>
    </cfRule>
    <cfRule type="containsText" dxfId="8272" priority="10883" operator="containsText" text="Entregado">
      <formula>NOT(ISERROR(SEARCH("Entregado",I1510)))</formula>
    </cfRule>
    <cfRule type="containsText" dxfId="8271" priority="10884" operator="containsText" text="Entregado">
      <formula>NOT(ISERROR(SEARCH("Entregado",I1510)))</formula>
    </cfRule>
    <cfRule type="containsText" dxfId="8270" priority="10885" operator="containsText" text="En proceso">
      <formula>NOT(ISERROR(SEARCH("En proceso",I1510)))</formula>
    </cfRule>
  </conditionalFormatting>
  <conditionalFormatting sqref="J1510">
    <cfRule type="containsText" dxfId="8269" priority="10880" operator="containsText" text="TRUE">
      <formula>NOT(ISERROR(SEARCH("TRUE",J1510)))</formula>
    </cfRule>
  </conditionalFormatting>
  <conditionalFormatting sqref="G1509">
    <cfRule type="expression" dxfId="8268" priority="10879">
      <formula>K1509&gt;L1509</formula>
    </cfRule>
  </conditionalFormatting>
  <conditionalFormatting sqref="I1509">
    <cfRule type="containsText" dxfId="8267" priority="10874" operator="containsText" text="No Encontrado">
      <formula>NOT(ISERROR(SEARCH("No Encontrado",I1509)))</formula>
    </cfRule>
    <cfRule type="containsText" dxfId="8266" priority="10875" operator="containsText" text="Cancelado">
      <formula>NOT(ISERROR(SEARCH("Cancelado",I1509)))</formula>
    </cfRule>
    <cfRule type="containsText" dxfId="8265" priority="10876" operator="containsText" text="Entregado">
      <formula>NOT(ISERROR(SEARCH("Entregado",I1509)))</formula>
    </cfRule>
    <cfRule type="containsText" dxfId="8264" priority="10877" operator="containsText" text="Entregado">
      <formula>NOT(ISERROR(SEARCH("Entregado",I1509)))</formula>
    </cfRule>
    <cfRule type="containsText" dxfId="8263" priority="10878" operator="containsText" text="En proceso">
      <formula>NOT(ISERROR(SEARCH("En proceso",I1509)))</formula>
    </cfRule>
  </conditionalFormatting>
  <conditionalFormatting sqref="J1509">
    <cfRule type="containsText" dxfId="8262" priority="10873" operator="containsText" text="TRUE">
      <formula>NOT(ISERROR(SEARCH("TRUE",J1509)))</formula>
    </cfRule>
  </conditionalFormatting>
  <conditionalFormatting sqref="G1508">
    <cfRule type="expression" dxfId="8261" priority="10872">
      <formula>K1508&gt;L1508</formula>
    </cfRule>
  </conditionalFormatting>
  <conditionalFormatting sqref="I1508">
    <cfRule type="containsText" dxfId="8260" priority="10867" operator="containsText" text="No Encontrado">
      <formula>NOT(ISERROR(SEARCH("No Encontrado",I1508)))</formula>
    </cfRule>
    <cfRule type="containsText" dxfId="8259" priority="10868" operator="containsText" text="Cancelado">
      <formula>NOT(ISERROR(SEARCH("Cancelado",I1508)))</formula>
    </cfRule>
    <cfRule type="containsText" dxfId="8258" priority="10869" operator="containsText" text="Entregado">
      <formula>NOT(ISERROR(SEARCH("Entregado",I1508)))</formula>
    </cfRule>
    <cfRule type="containsText" dxfId="8257" priority="10870" operator="containsText" text="Entregado">
      <formula>NOT(ISERROR(SEARCH("Entregado",I1508)))</formula>
    </cfRule>
    <cfRule type="containsText" dxfId="8256" priority="10871" operator="containsText" text="En proceso">
      <formula>NOT(ISERROR(SEARCH("En proceso",I1508)))</formula>
    </cfRule>
  </conditionalFormatting>
  <conditionalFormatting sqref="J1508">
    <cfRule type="containsText" dxfId="8255" priority="10866" operator="containsText" text="TRUE">
      <formula>NOT(ISERROR(SEARCH("TRUE",J1508)))</formula>
    </cfRule>
  </conditionalFormatting>
  <conditionalFormatting sqref="G1507">
    <cfRule type="expression" dxfId="8254" priority="10865">
      <formula>K1507&gt;L1507</formula>
    </cfRule>
  </conditionalFormatting>
  <conditionalFormatting sqref="I1505:I1507">
    <cfRule type="containsText" dxfId="8253" priority="10860" operator="containsText" text="No Encontrado">
      <formula>NOT(ISERROR(SEARCH("No Encontrado",I1505)))</formula>
    </cfRule>
    <cfRule type="containsText" dxfId="8252" priority="10861" operator="containsText" text="Cancelado">
      <formula>NOT(ISERROR(SEARCH("Cancelado",I1505)))</formula>
    </cfRule>
    <cfRule type="containsText" dxfId="8251" priority="10862" operator="containsText" text="Entregado">
      <formula>NOT(ISERROR(SEARCH("Entregado",I1505)))</formula>
    </cfRule>
    <cfRule type="containsText" dxfId="8250" priority="10863" operator="containsText" text="Entregado">
      <formula>NOT(ISERROR(SEARCH("Entregado",I1505)))</formula>
    </cfRule>
    <cfRule type="containsText" dxfId="8249" priority="10864" operator="containsText" text="En proceso">
      <formula>NOT(ISERROR(SEARCH("En proceso",I1505)))</formula>
    </cfRule>
  </conditionalFormatting>
  <conditionalFormatting sqref="J1507">
    <cfRule type="containsText" dxfId="8248" priority="10859" operator="containsText" text="TRUE">
      <formula>NOT(ISERROR(SEARCH("TRUE",J1507)))</formula>
    </cfRule>
  </conditionalFormatting>
  <conditionalFormatting sqref="G1506">
    <cfRule type="expression" dxfId="8247" priority="10858">
      <formula>K1506&gt;L1506</formula>
    </cfRule>
  </conditionalFormatting>
  <conditionalFormatting sqref="J1506">
    <cfRule type="containsText" dxfId="8246" priority="10852" operator="containsText" text="TRUE">
      <formula>NOT(ISERROR(SEARCH("TRUE",J1506)))</formula>
    </cfRule>
  </conditionalFormatting>
  <conditionalFormatting sqref="G1505">
    <cfRule type="expression" dxfId="8245" priority="10851">
      <formula>K1505&gt;L1505</formula>
    </cfRule>
  </conditionalFormatting>
  <conditionalFormatting sqref="J1505">
    <cfRule type="containsText" dxfId="8244" priority="10845" operator="containsText" text="TRUE">
      <formula>NOT(ISERROR(SEARCH("TRUE",J1505)))</formula>
    </cfRule>
  </conditionalFormatting>
  <conditionalFormatting sqref="G1504">
    <cfRule type="expression" dxfId="8243" priority="10844">
      <formula>K1504&gt;L1504</formula>
    </cfRule>
  </conditionalFormatting>
  <conditionalFormatting sqref="I1504">
    <cfRule type="containsText" dxfId="8242" priority="10839" operator="containsText" text="No Encontrado">
      <formula>NOT(ISERROR(SEARCH("No Encontrado",I1504)))</formula>
    </cfRule>
    <cfRule type="containsText" dxfId="8241" priority="10840" operator="containsText" text="Cancelado">
      <formula>NOT(ISERROR(SEARCH("Cancelado",I1504)))</formula>
    </cfRule>
    <cfRule type="containsText" dxfId="8240" priority="10841" operator="containsText" text="Entregado">
      <formula>NOT(ISERROR(SEARCH("Entregado",I1504)))</formula>
    </cfRule>
    <cfRule type="containsText" dxfId="8239" priority="10842" operator="containsText" text="Entregado">
      <formula>NOT(ISERROR(SEARCH("Entregado",I1504)))</formula>
    </cfRule>
    <cfRule type="containsText" dxfId="8238" priority="10843" operator="containsText" text="En proceso">
      <formula>NOT(ISERROR(SEARCH("En proceso",I1504)))</formula>
    </cfRule>
  </conditionalFormatting>
  <conditionalFormatting sqref="J1504">
    <cfRule type="containsText" dxfId="8237" priority="10838" operator="containsText" text="TRUE">
      <formula>NOT(ISERROR(SEARCH("TRUE",J1504)))</formula>
    </cfRule>
  </conditionalFormatting>
  <conditionalFormatting sqref="G1503">
    <cfRule type="expression" dxfId="8236" priority="10837">
      <formula>K1503&gt;L1503</formula>
    </cfRule>
  </conditionalFormatting>
  <conditionalFormatting sqref="J1503">
    <cfRule type="containsText" dxfId="8235" priority="10831" operator="containsText" text="TRUE">
      <formula>NOT(ISERROR(SEARCH("TRUE",J1503)))</formula>
    </cfRule>
  </conditionalFormatting>
  <conditionalFormatting sqref="G1502">
    <cfRule type="expression" dxfId="8234" priority="10830">
      <formula>K1502&gt;L1502</formula>
    </cfRule>
  </conditionalFormatting>
  <conditionalFormatting sqref="J1502">
    <cfRule type="containsText" dxfId="8233" priority="10824" operator="containsText" text="TRUE">
      <formula>NOT(ISERROR(SEARCH("TRUE",J1502)))</formula>
    </cfRule>
  </conditionalFormatting>
  <conditionalFormatting sqref="G1501">
    <cfRule type="expression" dxfId="8232" priority="10823">
      <formula>K1501&gt;L1501</formula>
    </cfRule>
  </conditionalFormatting>
  <conditionalFormatting sqref="J1501">
    <cfRule type="containsText" dxfId="8231" priority="10817" operator="containsText" text="TRUE">
      <formula>NOT(ISERROR(SEARCH("TRUE",J1501)))</formula>
    </cfRule>
  </conditionalFormatting>
  <conditionalFormatting sqref="G1500">
    <cfRule type="expression" dxfId="8230" priority="10816">
      <formula>K1500&gt;L1500</formula>
    </cfRule>
  </conditionalFormatting>
  <conditionalFormatting sqref="J1500">
    <cfRule type="containsText" dxfId="8229" priority="10810" operator="containsText" text="TRUE">
      <formula>NOT(ISERROR(SEARCH("TRUE",J1500)))</formula>
    </cfRule>
  </conditionalFormatting>
  <conditionalFormatting sqref="G1499">
    <cfRule type="expression" dxfId="8228" priority="10809">
      <formula>K1499&gt;L1499</formula>
    </cfRule>
  </conditionalFormatting>
  <conditionalFormatting sqref="J1499">
    <cfRule type="containsText" dxfId="8227" priority="10803" operator="containsText" text="TRUE">
      <formula>NOT(ISERROR(SEARCH("TRUE",J1499)))</formula>
    </cfRule>
  </conditionalFormatting>
  <conditionalFormatting sqref="G1498">
    <cfRule type="expression" dxfId="8226" priority="10802">
      <formula>K1498&gt;L1498</formula>
    </cfRule>
  </conditionalFormatting>
  <conditionalFormatting sqref="I1492:I1498">
    <cfRule type="containsText" dxfId="8225" priority="10797" operator="containsText" text="No Encontrado">
      <formula>NOT(ISERROR(SEARCH("No Encontrado",I1492)))</formula>
    </cfRule>
    <cfRule type="containsText" dxfId="8224" priority="10798" operator="containsText" text="Cancelado">
      <formula>NOT(ISERROR(SEARCH("Cancelado",I1492)))</formula>
    </cfRule>
    <cfRule type="containsText" dxfId="8223" priority="10799" operator="containsText" text="Entregado">
      <formula>NOT(ISERROR(SEARCH("Entregado",I1492)))</formula>
    </cfRule>
    <cfRule type="containsText" dxfId="8222" priority="10800" operator="containsText" text="Entregado">
      <formula>NOT(ISERROR(SEARCH("Entregado",I1492)))</formula>
    </cfRule>
    <cfRule type="containsText" dxfId="8221" priority="10801" operator="containsText" text="En proceso">
      <formula>NOT(ISERROR(SEARCH("En proceso",I1492)))</formula>
    </cfRule>
  </conditionalFormatting>
  <conditionalFormatting sqref="J1498">
    <cfRule type="containsText" dxfId="8220" priority="10796" operator="containsText" text="TRUE">
      <formula>NOT(ISERROR(SEARCH("TRUE",J1498)))</formula>
    </cfRule>
  </conditionalFormatting>
  <conditionalFormatting sqref="G1497">
    <cfRule type="expression" dxfId="8219" priority="10795">
      <formula>K1497&gt;L1497</formula>
    </cfRule>
  </conditionalFormatting>
  <conditionalFormatting sqref="J1497">
    <cfRule type="containsText" dxfId="8218" priority="10789" operator="containsText" text="TRUE">
      <formula>NOT(ISERROR(SEARCH("TRUE",J1497)))</formula>
    </cfRule>
  </conditionalFormatting>
  <conditionalFormatting sqref="G1496">
    <cfRule type="expression" dxfId="8217" priority="10788">
      <formula>K1496&gt;L1496</formula>
    </cfRule>
  </conditionalFormatting>
  <conditionalFormatting sqref="J1496">
    <cfRule type="containsText" dxfId="8216" priority="10782" operator="containsText" text="TRUE">
      <formula>NOT(ISERROR(SEARCH("TRUE",J1496)))</formula>
    </cfRule>
  </conditionalFormatting>
  <conditionalFormatting sqref="G1495">
    <cfRule type="expression" dxfId="8215" priority="10781">
      <formula>K1495&gt;L1495</formula>
    </cfRule>
  </conditionalFormatting>
  <conditionalFormatting sqref="J1495">
    <cfRule type="containsText" dxfId="8214" priority="10775" operator="containsText" text="TRUE">
      <formula>NOT(ISERROR(SEARCH("TRUE",J1495)))</formula>
    </cfRule>
  </conditionalFormatting>
  <conditionalFormatting sqref="G1494">
    <cfRule type="expression" dxfId="8213" priority="10774">
      <formula>K1494&gt;L1494</formula>
    </cfRule>
  </conditionalFormatting>
  <conditionalFormatting sqref="J1494">
    <cfRule type="containsText" dxfId="8212" priority="10768" operator="containsText" text="TRUE">
      <formula>NOT(ISERROR(SEARCH("TRUE",J1494)))</formula>
    </cfRule>
  </conditionalFormatting>
  <conditionalFormatting sqref="I1499:I1503">
    <cfRule type="containsText" dxfId="8211" priority="10763" operator="containsText" text="No Encontrado">
      <formula>NOT(ISERROR(SEARCH("No Encontrado",I1499)))</formula>
    </cfRule>
    <cfRule type="containsText" dxfId="8210" priority="10764" operator="containsText" text="Cancelado">
      <formula>NOT(ISERROR(SEARCH("Cancelado",I1499)))</formula>
    </cfRule>
    <cfRule type="containsText" dxfId="8209" priority="10765" operator="containsText" text="Entregado">
      <formula>NOT(ISERROR(SEARCH("Entregado",I1499)))</formula>
    </cfRule>
    <cfRule type="containsText" dxfId="8208" priority="10766" operator="containsText" text="Entregado">
      <formula>NOT(ISERROR(SEARCH("Entregado",I1499)))</formula>
    </cfRule>
    <cfRule type="containsText" dxfId="8207" priority="10767" operator="containsText" text="En proceso">
      <formula>NOT(ISERROR(SEARCH("En proceso",I1499)))</formula>
    </cfRule>
  </conditionalFormatting>
  <conditionalFormatting sqref="G1493">
    <cfRule type="expression" dxfId="8206" priority="10762">
      <formula>K1493&gt;L1493</formula>
    </cfRule>
  </conditionalFormatting>
  <conditionalFormatting sqref="J1493">
    <cfRule type="containsText" dxfId="8205" priority="10756" operator="containsText" text="TRUE">
      <formula>NOT(ISERROR(SEARCH("TRUE",J1493)))</formula>
    </cfRule>
  </conditionalFormatting>
  <conditionalFormatting sqref="G1492">
    <cfRule type="expression" dxfId="8204" priority="10755">
      <formula>K1492&gt;L1492</formula>
    </cfRule>
  </conditionalFormatting>
  <conditionalFormatting sqref="J1492">
    <cfRule type="containsText" dxfId="8203" priority="10749" operator="containsText" text="TRUE">
      <formula>NOT(ISERROR(SEARCH("TRUE",J1492)))</formula>
    </cfRule>
  </conditionalFormatting>
  <conditionalFormatting sqref="G1491">
    <cfRule type="expression" dxfId="8202" priority="10748">
      <formula>K1491&gt;L1491</formula>
    </cfRule>
  </conditionalFormatting>
  <conditionalFormatting sqref="I1488:I1491">
    <cfRule type="containsText" dxfId="8201" priority="10743" operator="containsText" text="No Encontrado">
      <formula>NOT(ISERROR(SEARCH("No Encontrado",I1488)))</formula>
    </cfRule>
    <cfRule type="containsText" dxfId="8200" priority="10744" operator="containsText" text="Cancelado">
      <formula>NOT(ISERROR(SEARCH("Cancelado",I1488)))</formula>
    </cfRule>
    <cfRule type="containsText" dxfId="8199" priority="10745" operator="containsText" text="Entregado">
      <formula>NOT(ISERROR(SEARCH("Entregado",I1488)))</formula>
    </cfRule>
    <cfRule type="containsText" dxfId="8198" priority="10746" operator="containsText" text="Entregado">
      <formula>NOT(ISERROR(SEARCH("Entregado",I1488)))</formula>
    </cfRule>
    <cfRule type="containsText" dxfId="8197" priority="10747" operator="containsText" text="En proceso">
      <formula>NOT(ISERROR(SEARCH("En proceso",I1488)))</formula>
    </cfRule>
  </conditionalFormatting>
  <conditionalFormatting sqref="J1491">
    <cfRule type="containsText" dxfId="8196" priority="10742" operator="containsText" text="TRUE">
      <formula>NOT(ISERROR(SEARCH("TRUE",J1491)))</formula>
    </cfRule>
  </conditionalFormatting>
  <conditionalFormatting sqref="G1490">
    <cfRule type="expression" dxfId="8195" priority="10741">
      <formula>K1490&gt;L1490</formula>
    </cfRule>
  </conditionalFormatting>
  <conditionalFormatting sqref="J1490">
    <cfRule type="containsText" dxfId="8194" priority="10735" operator="containsText" text="TRUE">
      <formula>NOT(ISERROR(SEARCH("TRUE",J1490)))</formula>
    </cfRule>
  </conditionalFormatting>
  <conditionalFormatting sqref="G1489">
    <cfRule type="expression" dxfId="8193" priority="10734">
      <formula>K1489&gt;L1489</formula>
    </cfRule>
  </conditionalFormatting>
  <conditionalFormatting sqref="J1489">
    <cfRule type="containsText" dxfId="8192" priority="10728" operator="containsText" text="TRUE">
      <formula>NOT(ISERROR(SEARCH("TRUE",J1489)))</formula>
    </cfRule>
  </conditionalFormatting>
  <conditionalFormatting sqref="G1488">
    <cfRule type="expression" dxfId="8191" priority="10727">
      <formula>K1488&gt;L1488</formula>
    </cfRule>
  </conditionalFormatting>
  <conditionalFormatting sqref="J1488">
    <cfRule type="containsText" dxfId="8190" priority="10721" operator="containsText" text="TRUE">
      <formula>NOT(ISERROR(SEARCH("TRUE",J1488)))</formula>
    </cfRule>
  </conditionalFormatting>
  <conditionalFormatting sqref="G1487">
    <cfRule type="expression" dxfId="8189" priority="10720">
      <formula>K1487&gt;L1487</formula>
    </cfRule>
  </conditionalFormatting>
  <conditionalFormatting sqref="I1487">
    <cfRule type="containsText" dxfId="8188" priority="10715" operator="containsText" text="No Encontrado">
      <formula>NOT(ISERROR(SEARCH("No Encontrado",I1487)))</formula>
    </cfRule>
    <cfRule type="containsText" dxfId="8187" priority="10716" operator="containsText" text="Cancelado">
      <formula>NOT(ISERROR(SEARCH("Cancelado",I1487)))</formula>
    </cfRule>
    <cfRule type="containsText" dxfId="8186" priority="10717" operator="containsText" text="Entregado">
      <formula>NOT(ISERROR(SEARCH("Entregado",I1487)))</formula>
    </cfRule>
    <cfRule type="containsText" dxfId="8185" priority="10718" operator="containsText" text="Entregado">
      <formula>NOT(ISERROR(SEARCH("Entregado",I1487)))</formula>
    </cfRule>
    <cfRule type="containsText" dxfId="8184" priority="10719" operator="containsText" text="En proceso">
      <formula>NOT(ISERROR(SEARCH("En proceso",I1487)))</formula>
    </cfRule>
  </conditionalFormatting>
  <conditionalFormatting sqref="J1487">
    <cfRule type="containsText" dxfId="8183" priority="10714" operator="containsText" text="TRUE">
      <formula>NOT(ISERROR(SEARCH("TRUE",J1487)))</formula>
    </cfRule>
  </conditionalFormatting>
  <conditionalFormatting sqref="G1486">
    <cfRule type="expression" dxfId="8182" priority="10713">
      <formula>K1486&gt;L1486</formula>
    </cfRule>
  </conditionalFormatting>
  <conditionalFormatting sqref="I1486">
    <cfRule type="containsText" dxfId="8181" priority="10708" operator="containsText" text="No Encontrado">
      <formula>NOT(ISERROR(SEARCH("No Encontrado",I1486)))</formula>
    </cfRule>
    <cfRule type="containsText" dxfId="8180" priority="10709" operator="containsText" text="Cancelado">
      <formula>NOT(ISERROR(SEARCH("Cancelado",I1486)))</formula>
    </cfRule>
    <cfRule type="containsText" dxfId="8179" priority="10710" operator="containsText" text="Entregado">
      <formula>NOT(ISERROR(SEARCH("Entregado",I1486)))</formula>
    </cfRule>
    <cfRule type="containsText" dxfId="8178" priority="10711" operator="containsText" text="Entregado">
      <formula>NOT(ISERROR(SEARCH("Entregado",I1486)))</formula>
    </cfRule>
    <cfRule type="containsText" dxfId="8177" priority="10712" operator="containsText" text="En proceso">
      <formula>NOT(ISERROR(SEARCH("En proceso",I1486)))</formula>
    </cfRule>
  </conditionalFormatting>
  <conditionalFormatting sqref="J1486">
    <cfRule type="containsText" dxfId="8176" priority="10707" operator="containsText" text="TRUE">
      <formula>NOT(ISERROR(SEARCH("TRUE",J1486)))</formula>
    </cfRule>
  </conditionalFormatting>
  <conditionalFormatting sqref="G1485">
    <cfRule type="expression" dxfId="8175" priority="10706">
      <formula>K1485&gt;L1485</formula>
    </cfRule>
  </conditionalFormatting>
  <conditionalFormatting sqref="I1485">
    <cfRule type="containsText" dxfId="8174" priority="10701" operator="containsText" text="No Encontrado">
      <formula>NOT(ISERROR(SEARCH("No Encontrado",I1485)))</formula>
    </cfRule>
    <cfRule type="containsText" dxfId="8173" priority="10702" operator="containsText" text="Cancelado">
      <formula>NOT(ISERROR(SEARCH("Cancelado",I1485)))</formula>
    </cfRule>
    <cfRule type="containsText" dxfId="8172" priority="10703" operator="containsText" text="Entregado">
      <formula>NOT(ISERROR(SEARCH("Entregado",I1485)))</formula>
    </cfRule>
    <cfRule type="containsText" dxfId="8171" priority="10704" operator="containsText" text="Entregado">
      <formula>NOT(ISERROR(SEARCH("Entregado",I1485)))</formula>
    </cfRule>
    <cfRule type="containsText" dxfId="8170" priority="10705" operator="containsText" text="En proceso">
      <formula>NOT(ISERROR(SEARCH("En proceso",I1485)))</formula>
    </cfRule>
  </conditionalFormatting>
  <conditionalFormatting sqref="J1485">
    <cfRule type="containsText" dxfId="8169" priority="10700" operator="containsText" text="TRUE">
      <formula>NOT(ISERROR(SEARCH("TRUE",J1485)))</formula>
    </cfRule>
  </conditionalFormatting>
  <conditionalFormatting sqref="G1484">
    <cfRule type="expression" dxfId="8168" priority="10699">
      <formula>K1484&gt;L1484</formula>
    </cfRule>
  </conditionalFormatting>
  <conditionalFormatting sqref="I1484">
    <cfRule type="containsText" dxfId="8167" priority="10694" operator="containsText" text="No Encontrado">
      <formula>NOT(ISERROR(SEARCH("No Encontrado",I1484)))</formula>
    </cfRule>
    <cfRule type="containsText" dxfId="8166" priority="10695" operator="containsText" text="Cancelado">
      <formula>NOT(ISERROR(SEARCH("Cancelado",I1484)))</formula>
    </cfRule>
    <cfRule type="containsText" dxfId="8165" priority="10696" operator="containsText" text="Entregado">
      <formula>NOT(ISERROR(SEARCH("Entregado",I1484)))</formula>
    </cfRule>
    <cfRule type="containsText" dxfId="8164" priority="10697" operator="containsText" text="Entregado">
      <formula>NOT(ISERROR(SEARCH("Entregado",I1484)))</formula>
    </cfRule>
    <cfRule type="containsText" dxfId="8163" priority="10698" operator="containsText" text="En proceso">
      <formula>NOT(ISERROR(SEARCH("En proceso",I1484)))</formula>
    </cfRule>
  </conditionalFormatting>
  <conditionalFormatting sqref="J1484">
    <cfRule type="containsText" dxfId="8162" priority="10693" operator="containsText" text="TRUE">
      <formula>NOT(ISERROR(SEARCH("TRUE",J1484)))</formula>
    </cfRule>
  </conditionalFormatting>
  <conditionalFormatting sqref="G1483">
    <cfRule type="expression" dxfId="8161" priority="10692">
      <formula>K1483&gt;L1483</formula>
    </cfRule>
  </conditionalFormatting>
  <conditionalFormatting sqref="I1483">
    <cfRule type="containsText" dxfId="8160" priority="10687" operator="containsText" text="No Encontrado">
      <formula>NOT(ISERROR(SEARCH("No Encontrado",I1483)))</formula>
    </cfRule>
    <cfRule type="containsText" dxfId="8159" priority="10688" operator="containsText" text="Cancelado">
      <formula>NOT(ISERROR(SEARCH("Cancelado",I1483)))</formula>
    </cfRule>
    <cfRule type="containsText" dxfId="8158" priority="10689" operator="containsText" text="Entregado">
      <formula>NOT(ISERROR(SEARCH("Entregado",I1483)))</formula>
    </cfRule>
    <cfRule type="containsText" dxfId="8157" priority="10690" operator="containsText" text="Entregado">
      <formula>NOT(ISERROR(SEARCH("Entregado",I1483)))</formula>
    </cfRule>
    <cfRule type="containsText" dxfId="8156" priority="10691" operator="containsText" text="En proceso">
      <formula>NOT(ISERROR(SEARCH("En proceso",I1483)))</formula>
    </cfRule>
  </conditionalFormatting>
  <conditionalFormatting sqref="J1483">
    <cfRule type="containsText" dxfId="8155" priority="10686" operator="containsText" text="TRUE">
      <formula>NOT(ISERROR(SEARCH("TRUE",J1483)))</formula>
    </cfRule>
  </conditionalFormatting>
  <conditionalFormatting sqref="G1482">
    <cfRule type="expression" dxfId="8154" priority="10685">
      <formula>K1482&gt;L1482</formula>
    </cfRule>
  </conditionalFormatting>
  <conditionalFormatting sqref="I1482">
    <cfRule type="containsText" dxfId="8153" priority="10680" operator="containsText" text="No Encontrado">
      <formula>NOT(ISERROR(SEARCH("No Encontrado",I1482)))</formula>
    </cfRule>
    <cfRule type="containsText" dxfId="8152" priority="10681" operator="containsText" text="Cancelado">
      <formula>NOT(ISERROR(SEARCH("Cancelado",I1482)))</formula>
    </cfRule>
    <cfRule type="containsText" dxfId="8151" priority="10682" operator="containsText" text="Entregado">
      <formula>NOT(ISERROR(SEARCH("Entregado",I1482)))</formula>
    </cfRule>
    <cfRule type="containsText" dxfId="8150" priority="10683" operator="containsText" text="Entregado">
      <formula>NOT(ISERROR(SEARCH("Entregado",I1482)))</formula>
    </cfRule>
    <cfRule type="containsText" dxfId="8149" priority="10684" operator="containsText" text="En proceso">
      <formula>NOT(ISERROR(SEARCH("En proceso",I1482)))</formula>
    </cfRule>
  </conditionalFormatting>
  <conditionalFormatting sqref="J1482">
    <cfRule type="containsText" dxfId="8148" priority="10679" operator="containsText" text="TRUE">
      <formula>NOT(ISERROR(SEARCH("TRUE",J1482)))</formula>
    </cfRule>
  </conditionalFormatting>
  <conditionalFormatting sqref="G1481">
    <cfRule type="expression" dxfId="8147" priority="10678">
      <formula>K1481&gt;L1481</formula>
    </cfRule>
  </conditionalFormatting>
  <conditionalFormatting sqref="I1481">
    <cfRule type="containsText" dxfId="8146" priority="10673" operator="containsText" text="No Encontrado">
      <formula>NOT(ISERROR(SEARCH("No Encontrado",I1481)))</formula>
    </cfRule>
    <cfRule type="containsText" dxfId="8145" priority="10674" operator="containsText" text="Cancelado">
      <formula>NOT(ISERROR(SEARCH("Cancelado",I1481)))</formula>
    </cfRule>
    <cfRule type="containsText" dxfId="8144" priority="10675" operator="containsText" text="Entregado">
      <formula>NOT(ISERROR(SEARCH("Entregado",I1481)))</formula>
    </cfRule>
    <cfRule type="containsText" dxfId="8143" priority="10676" operator="containsText" text="Entregado">
      <formula>NOT(ISERROR(SEARCH("Entregado",I1481)))</formula>
    </cfRule>
    <cfRule type="containsText" dxfId="8142" priority="10677" operator="containsText" text="En proceso">
      <formula>NOT(ISERROR(SEARCH("En proceso",I1481)))</formula>
    </cfRule>
  </conditionalFormatting>
  <conditionalFormatting sqref="J1481">
    <cfRule type="containsText" dxfId="8141" priority="10672" operator="containsText" text="TRUE">
      <formula>NOT(ISERROR(SEARCH("TRUE",J1481)))</formula>
    </cfRule>
  </conditionalFormatting>
  <conditionalFormatting sqref="G1480">
    <cfRule type="expression" dxfId="8140" priority="10671">
      <formula>K1480&gt;L1480</formula>
    </cfRule>
  </conditionalFormatting>
  <conditionalFormatting sqref="I1480">
    <cfRule type="containsText" dxfId="8139" priority="10666" operator="containsText" text="No Encontrado">
      <formula>NOT(ISERROR(SEARCH("No Encontrado",I1480)))</formula>
    </cfRule>
    <cfRule type="containsText" dxfId="8138" priority="10667" operator="containsText" text="Cancelado">
      <formula>NOT(ISERROR(SEARCH("Cancelado",I1480)))</formula>
    </cfRule>
    <cfRule type="containsText" dxfId="8137" priority="10668" operator="containsText" text="Entregado">
      <formula>NOT(ISERROR(SEARCH("Entregado",I1480)))</formula>
    </cfRule>
    <cfRule type="containsText" dxfId="8136" priority="10669" operator="containsText" text="Entregado">
      <formula>NOT(ISERROR(SEARCH("Entregado",I1480)))</formula>
    </cfRule>
    <cfRule type="containsText" dxfId="8135" priority="10670" operator="containsText" text="En proceso">
      <formula>NOT(ISERROR(SEARCH("En proceso",I1480)))</formula>
    </cfRule>
  </conditionalFormatting>
  <conditionalFormatting sqref="J1480">
    <cfRule type="containsText" dxfId="8134" priority="10665" operator="containsText" text="TRUE">
      <formula>NOT(ISERROR(SEARCH("TRUE",J1480)))</formula>
    </cfRule>
  </conditionalFormatting>
  <conditionalFormatting sqref="G1479">
    <cfRule type="expression" dxfId="8133" priority="10664">
      <formula>K1479&gt;L1479</formula>
    </cfRule>
  </conditionalFormatting>
  <conditionalFormatting sqref="I1479">
    <cfRule type="containsText" dxfId="8132" priority="10659" operator="containsText" text="No Encontrado">
      <formula>NOT(ISERROR(SEARCH("No Encontrado",I1479)))</formula>
    </cfRule>
    <cfRule type="containsText" dxfId="8131" priority="10660" operator="containsText" text="Cancelado">
      <formula>NOT(ISERROR(SEARCH("Cancelado",I1479)))</formula>
    </cfRule>
    <cfRule type="containsText" dxfId="8130" priority="10661" operator="containsText" text="Entregado">
      <formula>NOT(ISERROR(SEARCH("Entregado",I1479)))</formula>
    </cfRule>
    <cfRule type="containsText" dxfId="8129" priority="10662" operator="containsText" text="Entregado">
      <formula>NOT(ISERROR(SEARCH("Entregado",I1479)))</formula>
    </cfRule>
    <cfRule type="containsText" dxfId="8128" priority="10663" operator="containsText" text="En proceso">
      <formula>NOT(ISERROR(SEARCH("En proceso",I1479)))</formula>
    </cfRule>
  </conditionalFormatting>
  <conditionalFormatting sqref="J1479">
    <cfRule type="containsText" dxfId="8127" priority="10658" operator="containsText" text="TRUE">
      <formula>NOT(ISERROR(SEARCH("TRUE",J1479)))</formula>
    </cfRule>
  </conditionalFormatting>
  <conditionalFormatting sqref="G1478">
    <cfRule type="expression" dxfId="8126" priority="10657">
      <formula>K1478&gt;L1478</formula>
    </cfRule>
  </conditionalFormatting>
  <conditionalFormatting sqref="I1478">
    <cfRule type="containsText" dxfId="8125" priority="10652" operator="containsText" text="No Encontrado">
      <formula>NOT(ISERROR(SEARCH("No Encontrado",I1478)))</formula>
    </cfRule>
    <cfRule type="containsText" dxfId="8124" priority="10653" operator="containsText" text="Cancelado">
      <formula>NOT(ISERROR(SEARCH("Cancelado",I1478)))</formula>
    </cfRule>
    <cfRule type="containsText" dxfId="8123" priority="10654" operator="containsText" text="Entregado">
      <formula>NOT(ISERROR(SEARCH("Entregado",I1478)))</formula>
    </cfRule>
    <cfRule type="containsText" dxfId="8122" priority="10655" operator="containsText" text="Entregado">
      <formula>NOT(ISERROR(SEARCH("Entregado",I1478)))</formula>
    </cfRule>
    <cfRule type="containsText" dxfId="8121" priority="10656" operator="containsText" text="En proceso">
      <formula>NOT(ISERROR(SEARCH("En proceso",I1478)))</formula>
    </cfRule>
  </conditionalFormatting>
  <conditionalFormatting sqref="J1478">
    <cfRule type="containsText" dxfId="8120" priority="10651" operator="containsText" text="TRUE">
      <formula>NOT(ISERROR(SEARCH("TRUE",J1478)))</formula>
    </cfRule>
  </conditionalFormatting>
  <conditionalFormatting sqref="G1477">
    <cfRule type="expression" dxfId="8119" priority="10650">
      <formula>K1477&gt;L1477</formula>
    </cfRule>
  </conditionalFormatting>
  <conditionalFormatting sqref="I1477">
    <cfRule type="containsText" dxfId="8118" priority="10645" operator="containsText" text="No Encontrado">
      <formula>NOT(ISERROR(SEARCH("No Encontrado",I1477)))</formula>
    </cfRule>
    <cfRule type="containsText" dxfId="8117" priority="10646" operator="containsText" text="Cancelado">
      <formula>NOT(ISERROR(SEARCH("Cancelado",I1477)))</formula>
    </cfRule>
    <cfRule type="containsText" dxfId="8116" priority="10647" operator="containsText" text="Entregado">
      <formula>NOT(ISERROR(SEARCH("Entregado",I1477)))</formula>
    </cfRule>
    <cfRule type="containsText" dxfId="8115" priority="10648" operator="containsText" text="Entregado">
      <formula>NOT(ISERROR(SEARCH("Entregado",I1477)))</formula>
    </cfRule>
    <cfRule type="containsText" dxfId="8114" priority="10649" operator="containsText" text="En proceso">
      <formula>NOT(ISERROR(SEARCH("En proceso",I1477)))</formula>
    </cfRule>
  </conditionalFormatting>
  <conditionalFormatting sqref="J1477">
    <cfRule type="containsText" dxfId="8113" priority="10644" operator="containsText" text="TRUE">
      <formula>NOT(ISERROR(SEARCH("TRUE",J1477)))</formula>
    </cfRule>
  </conditionalFormatting>
  <conditionalFormatting sqref="G1476">
    <cfRule type="expression" dxfId="8112" priority="10643">
      <formula>K1476&gt;L1476</formula>
    </cfRule>
  </conditionalFormatting>
  <conditionalFormatting sqref="I1476">
    <cfRule type="containsText" dxfId="8111" priority="10638" operator="containsText" text="No Encontrado">
      <formula>NOT(ISERROR(SEARCH("No Encontrado",I1476)))</formula>
    </cfRule>
    <cfRule type="containsText" dxfId="8110" priority="10639" operator="containsText" text="Cancelado">
      <formula>NOT(ISERROR(SEARCH("Cancelado",I1476)))</formula>
    </cfRule>
    <cfRule type="containsText" dxfId="8109" priority="10640" operator="containsText" text="Entregado">
      <formula>NOT(ISERROR(SEARCH("Entregado",I1476)))</formula>
    </cfRule>
    <cfRule type="containsText" dxfId="8108" priority="10641" operator="containsText" text="Entregado">
      <formula>NOT(ISERROR(SEARCH("Entregado",I1476)))</formula>
    </cfRule>
    <cfRule type="containsText" dxfId="8107" priority="10642" operator="containsText" text="En proceso">
      <formula>NOT(ISERROR(SEARCH("En proceso",I1476)))</formula>
    </cfRule>
  </conditionalFormatting>
  <conditionalFormatting sqref="J1476">
    <cfRule type="containsText" dxfId="8106" priority="10637" operator="containsText" text="TRUE">
      <formula>NOT(ISERROR(SEARCH("TRUE",J1476)))</formula>
    </cfRule>
  </conditionalFormatting>
  <conditionalFormatting sqref="G1475">
    <cfRule type="expression" dxfId="8105" priority="10636">
      <formula>K1475&gt;L1475</formula>
    </cfRule>
  </conditionalFormatting>
  <conditionalFormatting sqref="I1475">
    <cfRule type="containsText" dxfId="8104" priority="10631" operator="containsText" text="No Encontrado">
      <formula>NOT(ISERROR(SEARCH("No Encontrado",I1475)))</formula>
    </cfRule>
    <cfRule type="containsText" dxfId="8103" priority="10632" operator="containsText" text="Cancelado">
      <formula>NOT(ISERROR(SEARCH("Cancelado",I1475)))</formula>
    </cfRule>
    <cfRule type="containsText" dxfId="8102" priority="10633" operator="containsText" text="Entregado">
      <formula>NOT(ISERROR(SEARCH("Entregado",I1475)))</formula>
    </cfRule>
    <cfRule type="containsText" dxfId="8101" priority="10634" operator="containsText" text="Entregado">
      <formula>NOT(ISERROR(SEARCH("Entregado",I1475)))</formula>
    </cfRule>
    <cfRule type="containsText" dxfId="8100" priority="10635" operator="containsText" text="En proceso">
      <formula>NOT(ISERROR(SEARCH("En proceso",I1475)))</formula>
    </cfRule>
  </conditionalFormatting>
  <conditionalFormatting sqref="J1475">
    <cfRule type="containsText" dxfId="8099" priority="10630" operator="containsText" text="TRUE">
      <formula>NOT(ISERROR(SEARCH("TRUE",J1475)))</formula>
    </cfRule>
  </conditionalFormatting>
  <conditionalFormatting sqref="G1474">
    <cfRule type="expression" dxfId="8098" priority="10629">
      <formula>K1474&gt;L1474</formula>
    </cfRule>
  </conditionalFormatting>
  <conditionalFormatting sqref="I1474">
    <cfRule type="containsText" dxfId="8097" priority="10624" operator="containsText" text="No Encontrado">
      <formula>NOT(ISERROR(SEARCH("No Encontrado",I1474)))</formula>
    </cfRule>
    <cfRule type="containsText" dxfId="8096" priority="10625" operator="containsText" text="Cancelado">
      <formula>NOT(ISERROR(SEARCH("Cancelado",I1474)))</formula>
    </cfRule>
    <cfRule type="containsText" dxfId="8095" priority="10626" operator="containsText" text="Entregado">
      <formula>NOT(ISERROR(SEARCH("Entregado",I1474)))</formula>
    </cfRule>
    <cfRule type="containsText" dxfId="8094" priority="10627" operator="containsText" text="Entregado">
      <formula>NOT(ISERROR(SEARCH("Entregado",I1474)))</formula>
    </cfRule>
    <cfRule type="containsText" dxfId="8093" priority="10628" operator="containsText" text="En proceso">
      <formula>NOT(ISERROR(SEARCH("En proceso",I1474)))</formula>
    </cfRule>
  </conditionalFormatting>
  <conditionalFormatting sqref="J1474">
    <cfRule type="containsText" dxfId="8092" priority="10623" operator="containsText" text="TRUE">
      <formula>NOT(ISERROR(SEARCH("TRUE",J1474)))</formula>
    </cfRule>
  </conditionalFormatting>
  <conditionalFormatting sqref="G1473">
    <cfRule type="expression" dxfId="8091" priority="10622">
      <formula>K1473&gt;L1473</formula>
    </cfRule>
  </conditionalFormatting>
  <conditionalFormatting sqref="I1473">
    <cfRule type="containsText" dxfId="8090" priority="10617" operator="containsText" text="No Encontrado">
      <formula>NOT(ISERROR(SEARCH("No Encontrado",I1473)))</formula>
    </cfRule>
    <cfRule type="containsText" dxfId="8089" priority="10618" operator="containsText" text="Cancelado">
      <formula>NOT(ISERROR(SEARCH("Cancelado",I1473)))</formula>
    </cfRule>
    <cfRule type="containsText" dxfId="8088" priority="10619" operator="containsText" text="Entregado">
      <formula>NOT(ISERROR(SEARCH("Entregado",I1473)))</formula>
    </cfRule>
    <cfRule type="containsText" dxfId="8087" priority="10620" operator="containsText" text="Entregado">
      <formula>NOT(ISERROR(SEARCH("Entregado",I1473)))</formula>
    </cfRule>
    <cfRule type="containsText" dxfId="8086" priority="10621" operator="containsText" text="En proceso">
      <formula>NOT(ISERROR(SEARCH("En proceso",I1473)))</formula>
    </cfRule>
  </conditionalFormatting>
  <conditionalFormatting sqref="J1473">
    <cfRule type="containsText" dxfId="8085" priority="10616" operator="containsText" text="TRUE">
      <formula>NOT(ISERROR(SEARCH("TRUE",J1473)))</formula>
    </cfRule>
  </conditionalFormatting>
  <conditionalFormatting sqref="G1472">
    <cfRule type="expression" dxfId="8084" priority="10615">
      <formula>K1472&gt;L1472</formula>
    </cfRule>
  </conditionalFormatting>
  <conditionalFormatting sqref="I1472">
    <cfRule type="containsText" dxfId="8083" priority="10610" operator="containsText" text="No Encontrado">
      <formula>NOT(ISERROR(SEARCH("No Encontrado",I1472)))</formula>
    </cfRule>
    <cfRule type="containsText" dxfId="8082" priority="10611" operator="containsText" text="Cancelado">
      <formula>NOT(ISERROR(SEARCH("Cancelado",I1472)))</formula>
    </cfRule>
    <cfRule type="containsText" dxfId="8081" priority="10612" operator="containsText" text="Entregado">
      <formula>NOT(ISERROR(SEARCH("Entregado",I1472)))</formula>
    </cfRule>
    <cfRule type="containsText" dxfId="8080" priority="10613" operator="containsText" text="Entregado">
      <formula>NOT(ISERROR(SEARCH("Entregado",I1472)))</formula>
    </cfRule>
    <cfRule type="containsText" dxfId="8079" priority="10614" operator="containsText" text="En proceso">
      <formula>NOT(ISERROR(SEARCH("En proceso",I1472)))</formula>
    </cfRule>
  </conditionalFormatting>
  <conditionalFormatting sqref="J1472">
    <cfRule type="containsText" dxfId="8078" priority="10609" operator="containsText" text="TRUE">
      <formula>NOT(ISERROR(SEARCH("TRUE",J1472)))</formula>
    </cfRule>
  </conditionalFormatting>
  <conditionalFormatting sqref="G1471">
    <cfRule type="expression" dxfId="8077" priority="10608">
      <formula>K1471&gt;L1471</formula>
    </cfRule>
  </conditionalFormatting>
  <conditionalFormatting sqref="I1471">
    <cfRule type="containsText" dxfId="8076" priority="10603" operator="containsText" text="No Encontrado">
      <formula>NOT(ISERROR(SEARCH("No Encontrado",I1471)))</formula>
    </cfRule>
    <cfRule type="containsText" dxfId="8075" priority="10604" operator="containsText" text="Cancelado">
      <formula>NOT(ISERROR(SEARCH("Cancelado",I1471)))</formula>
    </cfRule>
    <cfRule type="containsText" dxfId="8074" priority="10605" operator="containsText" text="Entregado">
      <formula>NOT(ISERROR(SEARCH("Entregado",I1471)))</formula>
    </cfRule>
    <cfRule type="containsText" dxfId="8073" priority="10606" operator="containsText" text="Entregado">
      <formula>NOT(ISERROR(SEARCH("Entregado",I1471)))</formula>
    </cfRule>
    <cfRule type="containsText" dxfId="8072" priority="10607" operator="containsText" text="En proceso">
      <formula>NOT(ISERROR(SEARCH("En proceso",I1471)))</formula>
    </cfRule>
  </conditionalFormatting>
  <conditionalFormatting sqref="J1471">
    <cfRule type="containsText" dxfId="8071" priority="10602" operator="containsText" text="TRUE">
      <formula>NOT(ISERROR(SEARCH("TRUE",J1471)))</formula>
    </cfRule>
  </conditionalFormatting>
  <conditionalFormatting sqref="G1470">
    <cfRule type="expression" dxfId="8070" priority="10601">
      <formula>K1470&gt;L1470</formula>
    </cfRule>
  </conditionalFormatting>
  <conditionalFormatting sqref="I1470">
    <cfRule type="containsText" dxfId="8069" priority="10596" operator="containsText" text="No Encontrado">
      <formula>NOT(ISERROR(SEARCH("No Encontrado",I1470)))</formula>
    </cfRule>
    <cfRule type="containsText" dxfId="8068" priority="10597" operator="containsText" text="Cancelado">
      <formula>NOT(ISERROR(SEARCH("Cancelado",I1470)))</formula>
    </cfRule>
    <cfRule type="containsText" dxfId="8067" priority="10598" operator="containsText" text="Entregado">
      <formula>NOT(ISERROR(SEARCH("Entregado",I1470)))</formula>
    </cfRule>
    <cfRule type="containsText" dxfId="8066" priority="10599" operator="containsText" text="Entregado">
      <formula>NOT(ISERROR(SEARCH("Entregado",I1470)))</formula>
    </cfRule>
    <cfRule type="containsText" dxfId="8065" priority="10600" operator="containsText" text="En proceso">
      <formula>NOT(ISERROR(SEARCH("En proceso",I1470)))</formula>
    </cfRule>
  </conditionalFormatting>
  <conditionalFormatting sqref="J1470">
    <cfRule type="containsText" dxfId="8064" priority="10595" operator="containsText" text="TRUE">
      <formula>NOT(ISERROR(SEARCH("TRUE",J1470)))</formula>
    </cfRule>
  </conditionalFormatting>
  <conditionalFormatting sqref="G1469">
    <cfRule type="expression" dxfId="8063" priority="10594">
      <formula>K1469&gt;L1469</formula>
    </cfRule>
  </conditionalFormatting>
  <conditionalFormatting sqref="I1469">
    <cfRule type="containsText" dxfId="8062" priority="10589" operator="containsText" text="No Encontrado">
      <formula>NOT(ISERROR(SEARCH("No Encontrado",I1469)))</formula>
    </cfRule>
    <cfRule type="containsText" dxfId="8061" priority="10590" operator="containsText" text="Cancelado">
      <formula>NOT(ISERROR(SEARCH("Cancelado",I1469)))</formula>
    </cfRule>
    <cfRule type="containsText" dxfId="8060" priority="10591" operator="containsText" text="Entregado">
      <formula>NOT(ISERROR(SEARCH("Entregado",I1469)))</formula>
    </cfRule>
    <cfRule type="containsText" dxfId="8059" priority="10592" operator="containsText" text="Entregado">
      <formula>NOT(ISERROR(SEARCH("Entregado",I1469)))</formula>
    </cfRule>
    <cfRule type="containsText" dxfId="8058" priority="10593" operator="containsText" text="En proceso">
      <formula>NOT(ISERROR(SEARCH("En proceso",I1469)))</formula>
    </cfRule>
  </conditionalFormatting>
  <conditionalFormatting sqref="J1469">
    <cfRule type="containsText" dxfId="8057" priority="10588" operator="containsText" text="TRUE">
      <formula>NOT(ISERROR(SEARCH("TRUE",J1469)))</formula>
    </cfRule>
  </conditionalFormatting>
  <conditionalFormatting sqref="G1468">
    <cfRule type="expression" dxfId="8056" priority="10587">
      <formula>K1468&gt;L1468</formula>
    </cfRule>
  </conditionalFormatting>
  <conditionalFormatting sqref="I1468">
    <cfRule type="containsText" dxfId="8055" priority="10582" operator="containsText" text="No Encontrado">
      <formula>NOT(ISERROR(SEARCH("No Encontrado",I1468)))</formula>
    </cfRule>
    <cfRule type="containsText" dxfId="8054" priority="10583" operator="containsText" text="Cancelado">
      <formula>NOT(ISERROR(SEARCH("Cancelado",I1468)))</formula>
    </cfRule>
    <cfRule type="containsText" dxfId="8053" priority="10584" operator="containsText" text="Entregado">
      <formula>NOT(ISERROR(SEARCH("Entregado",I1468)))</formula>
    </cfRule>
    <cfRule type="containsText" dxfId="8052" priority="10585" operator="containsText" text="Entregado">
      <formula>NOT(ISERROR(SEARCH("Entregado",I1468)))</formula>
    </cfRule>
    <cfRule type="containsText" dxfId="8051" priority="10586" operator="containsText" text="En proceso">
      <formula>NOT(ISERROR(SEARCH("En proceso",I1468)))</formula>
    </cfRule>
  </conditionalFormatting>
  <conditionalFormatting sqref="J1468">
    <cfRule type="containsText" dxfId="8050" priority="10581" operator="containsText" text="TRUE">
      <formula>NOT(ISERROR(SEARCH("TRUE",J1468)))</formula>
    </cfRule>
  </conditionalFormatting>
  <conditionalFormatting sqref="G1467">
    <cfRule type="expression" dxfId="8049" priority="10580">
      <formula>K1467&gt;L1467</formula>
    </cfRule>
  </conditionalFormatting>
  <conditionalFormatting sqref="I1467">
    <cfRule type="containsText" dxfId="8048" priority="10575" operator="containsText" text="No Encontrado">
      <formula>NOT(ISERROR(SEARCH("No Encontrado",I1467)))</formula>
    </cfRule>
    <cfRule type="containsText" dxfId="8047" priority="10576" operator="containsText" text="Cancelado">
      <formula>NOT(ISERROR(SEARCH("Cancelado",I1467)))</formula>
    </cfRule>
    <cfRule type="containsText" dxfId="8046" priority="10577" operator="containsText" text="Entregado">
      <formula>NOT(ISERROR(SEARCH("Entregado",I1467)))</formula>
    </cfRule>
    <cfRule type="containsText" dxfId="8045" priority="10578" operator="containsText" text="Entregado">
      <formula>NOT(ISERROR(SEARCH("Entregado",I1467)))</formula>
    </cfRule>
    <cfRule type="containsText" dxfId="8044" priority="10579" operator="containsText" text="En proceso">
      <formula>NOT(ISERROR(SEARCH("En proceso",I1467)))</formula>
    </cfRule>
  </conditionalFormatting>
  <conditionalFormatting sqref="J1467">
    <cfRule type="containsText" dxfId="8043" priority="10574" operator="containsText" text="TRUE">
      <formula>NOT(ISERROR(SEARCH("TRUE",J1467)))</formula>
    </cfRule>
  </conditionalFormatting>
  <conditionalFormatting sqref="G1466">
    <cfRule type="expression" dxfId="8042" priority="10573">
      <formula>K1466&gt;L1466</formula>
    </cfRule>
  </conditionalFormatting>
  <conditionalFormatting sqref="I1466">
    <cfRule type="containsText" dxfId="8041" priority="10568" operator="containsText" text="No Encontrado">
      <formula>NOT(ISERROR(SEARCH("No Encontrado",I1466)))</formula>
    </cfRule>
    <cfRule type="containsText" dxfId="8040" priority="10569" operator="containsText" text="Cancelado">
      <formula>NOT(ISERROR(SEARCH("Cancelado",I1466)))</formula>
    </cfRule>
    <cfRule type="containsText" dxfId="8039" priority="10570" operator="containsText" text="Entregado">
      <formula>NOT(ISERROR(SEARCH("Entregado",I1466)))</formula>
    </cfRule>
    <cfRule type="containsText" dxfId="8038" priority="10571" operator="containsText" text="Entregado">
      <formula>NOT(ISERROR(SEARCH("Entregado",I1466)))</formula>
    </cfRule>
    <cfRule type="containsText" dxfId="8037" priority="10572" operator="containsText" text="En proceso">
      <formula>NOT(ISERROR(SEARCH("En proceso",I1466)))</formula>
    </cfRule>
  </conditionalFormatting>
  <conditionalFormatting sqref="J1466">
    <cfRule type="containsText" dxfId="8036" priority="10567" operator="containsText" text="TRUE">
      <formula>NOT(ISERROR(SEARCH("TRUE",J1466)))</formula>
    </cfRule>
  </conditionalFormatting>
  <conditionalFormatting sqref="G1465">
    <cfRule type="expression" dxfId="8035" priority="10566">
      <formula>K1465&gt;L1465</formula>
    </cfRule>
  </conditionalFormatting>
  <conditionalFormatting sqref="I1465">
    <cfRule type="containsText" dxfId="8034" priority="10561" operator="containsText" text="No Encontrado">
      <formula>NOT(ISERROR(SEARCH("No Encontrado",I1465)))</formula>
    </cfRule>
    <cfRule type="containsText" dxfId="8033" priority="10562" operator="containsText" text="Cancelado">
      <formula>NOT(ISERROR(SEARCH("Cancelado",I1465)))</formula>
    </cfRule>
    <cfRule type="containsText" dxfId="8032" priority="10563" operator="containsText" text="Entregado">
      <formula>NOT(ISERROR(SEARCH("Entregado",I1465)))</formula>
    </cfRule>
    <cfRule type="containsText" dxfId="8031" priority="10564" operator="containsText" text="Entregado">
      <formula>NOT(ISERROR(SEARCH("Entregado",I1465)))</formula>
    </cfRule>
    <cfRule type="containsText" dxfId="8030" priority="10565" operator="containsText" text="En proceso">
      <formula>NOT(ISERROR(SEARCH("En proceso",I1465)))</formula>
    </cfRule>
  </conditionalFormatting>
  <conditionalFormatting sqref="J1465">
    <cfRule type="containsText" dxfId="8029" priority="10560" operator="containsText" text="TRUE">
      <formula>NOT(ISERROR(SEARCH("TRUE",J1465)))</formula>
    </cfRule>
  </conditionalFormatting>
  <conditionalFormatting sqref="G1464">
    <cfRule type="expression" dxfId="8028" priority="10559">
      <formula>K1464&gt;L1464</formula>
    </cfRule>
  </conditionalFormatting>
  <conditionalFormatting sqref="I1464">
    <cfRule type="containsText" dxfId="8027" priority="10554" operator="containsText" text="No Encontrado">
      <formula>NOT(ISERROR(SEARCH("No Encontrado",I1464)))</formula>
    </cfRule>
    <cfRule type="containsText" dxfId="8026" priority="10555" operator="containsText" text="Cancelado">
      <formula>NOT(ISERROR(SEARCH("Cancelado",I1464)))</formula>
    </cfRule>
    <cfRule type="containsText" dxfId="8025" priority="10556" operator="containsText" text="Entregado">
      <formula>NOT(ISERROR(SEARCH("Entregado",I1464)))</formula>
    </cfRule>
    <cfRule type="containsText" dxfId="8024" priority="10557" operator="containsText" text="Entregado">
      <formula>NOT(ISERROR(SEARCH("Entregado",I1464)))</formula>
    </cfRule>
    <cfRule type="containsText" dxfId="8023" priority="10558" operator="containsText" text="En proceso">
      <formula>NOT(ISERROR(SEARCH("En proceso",I1464)))</formula>
    </cfRule>
  </conditionalFormatting>
  <conditionalFormatting sqref="J1464">
    <cfRule type="containsText" dxfId="8022" priority="10553" operator="containsText" text="TRUE">
      <formula>NOT(ISERROR(SEARCH("TRUE",J1464)))</formula>
    </cfRule>
  </conditionalFormatting>
  <conditionalFormatting sqref="G1463">
    <cfRule type="expression" dxfId="8021" priority="10552">
      <formula>K1463&gt;L1463</formula>
    </cfRule>
  </conditionalFormatting>
  <conditionalFormatting sqref="I1463">
    <cfRule type="containsText" dxfId="8020" priority="10547" operator="containsText" text="No Encontrado">
      <formula>NOT(ISERROR(SEARCH("No Encontrado",I1463)))</formula>
    </cfRule>
    <cfRule type="containsText" dxfId="8019" priority="10548" operator="containsText" text="Cancelado">
      <formula>NOT(ISERROR(SEARCH("Cancelado",I1463)))</formula>
    </cfRule>
    <cfRule type="containsText" dxfId="8018" priority="10549" operator="containsText" text="Entregado">
      <formula>NOT(ISERROR(SEARCH("Entregado",I1463)))</formula>
    </cfRule>
    <cfRule type="containsText" dxfId="8017" priority="10550" operator="containsText" text="Entregado">
      <formula>NOT(ISERROR(SEARCH("Entregado",I1463)))</formula>
    </cfRule>
    <cfRule type="containsText" dxfId="8016" priority="10551" operator="containsText" text="En proceso">
      <formula>NOT(ISERROR(SEARCH("En proceso",I1463)))</formula>
    </cfRule>
  </conditionalFormatting>
  <conditionalFormatting sqref="J1463">
    <cfRule type="containsText" dxfId="8015" priority="10546" operator="containsText" text="TRUE">
      <formula>NOT(ISERROR(SEARCH("TRUE",J1463)))</formula>
    </cfRule>
  </conditionalFormatting>
  <conditionalFormatting sqref="G1462">
    <cfRule type="expression" dxfId="8014" priority="10545">
      <formula>K1462&gt;L1462</formula>
    </cfRule>
  </conditionalFormatting>
  <conditionalFormatting sqref="I1462">
    <cfRule type="containsText" dxfId="8013" priority="10540" operator="containsText" text="No Encontrado">
      <formula>NOT(ISERROR(SEARCH("No Encontrado",I1462)))</formula>
    </cfRule>
    <cfRule type="containsText" dxfId="8012" priority="10541" operator="containsText" text="Cancelado">
      <formula>NOT(ISERROR(SEARCH("Cancelado",I1462)))</formula>
    </cfRule>
    <cfRule type="containsText" dxfId="8011" priority="10542" operator="containsText" text="Entregado">
      <formula>NOT(ISERROR(SEARCH("Entregado",I1462)))</formula>
    </cfRule>
    <cfRule type="containsText" dxfId="8010" priority="10543" operator="containsText" text="Entregado">
      <formula>NOT(ISERROR(SEARCH("Entregado",I1462)))</formula>
    </cfRule>
    <cfRule type="containsText" dxfId="8009" priority="10544" operator="containsText" text="En proceso">
      <formula>NOT(ISERROR(SEARCH("En proceso",I1462)))</formula>
    </cfRule>
  </conditionalFormatting>
  <conditionalFormatting sqref="J1462">
    <cfRule type="containsText" dxfId="8008" priority="10539" operator="containsText" text="TRUE">
      <formula>NOT(ISERROR(SEARCH("TRUE",J1462)))</formula>
    </cfRule>
  </conditionalFormatting>
  <conditionalFormatting sqref="G1461">
    <cfRule type="expression" dxfId="8007" priority="10538">
      <formula>K1461&gt;L1461</formula>
    </cfRule>
  </conditionalFormatting>
  <conditionalFormatting sqref="I1461">
    <cfRule type="containsText" dxfId="8006" priority="10533" operator="containsText" text="No Encontrado">
      <formula>NOT(ISERROR(SEARCH("No Encontrado",I1461)))</formula>
    </cfRule>
    <cfRule type="containsText" dxfId="8005" priority="10534" operator="containsText" text="Cancelado">
      <formula>NOT(ISERROR(SEARCH("Cancelado",I1461)))</formula>
    </cfRule>
    <cfRule type="containsText" dxfId="8004" priority="10535" operator="containsText" text="Entregado">
      <formula>NOT(ISERROR(SEARCH("Entregado",I1461)))</formula>
    </cfRule>
    <cfRule type="containsText" dxfId="8003" priority="10536" operator="containsText" text="Entregado">
      <formula>NOT(ISERROR(SEARCH("Entregado",I1461)))</formula>
    </cfRule>
    <cfRule type="containsText" dxfId="8002" priority="10537" operator="containsText" text="En proceso">
      <formula>NOT(ISERROR(SEARCH("En proceso",I1461)))</formula>
    </cfRule>
  </conditionalFormatting>
  <conditionalFormatting sqref="J1461">
    <cfRule type="containsText" dxfId="8001" priority="10532" operator="containsText" text="TRUE">
      <formula>NOT(ISERROR(SEARCH("TRUE",J1461)))</formula>
    </cfRule>
  </conditionalFormatting>
  <conditionalFormatting sqref="G1460">
    <cfRule type="expression" dxfId="8000" priority="10531">
      <formula>K1460&gt;L1460</formula>
    </cfRule>
  </conditionalFormatting>
  <conditionalFormatting sqref="I1460">
    <cfRule type="containsText" dxfId="7999" priority="10526" operator="containsText" text="No Encontrado">
      <formula>NOT(ISERROR(SEARCH("No Encontrado",I1460)))</formula>
    </cfRule>
    <cfRule type="containsText" dxfId="7998" priority="10527" operator="containsText" text="Cancelado">
      <formula>NOT(ISERROR(SEARCH("Cancelado",I1460)))</formula>
    </cfRule>
    <cfRule type="containsText" dxfId="7997" priority="10528" operator="containsText" text="Entregado">
      <formula>NOT(ISERROR(SEARCH("Entregado",I1460)))</formula>
    </cfRule>
    <cfRule type="containsText" dxfId="7996" priority="10529" operator="containsText" text="Entregado">
      <formula>NOT(ISERROR(SEARCH("Entregado",I1460)))</formula>
    </cfRule>
    <cfRule type="containsText" dxfId="7995" priority="10530" operator="containsText" text="En proceso">
      <formula>NOT(ISERROR(SEARCH("En proceso",I1460)))</formula>
    </cfRule>
  </conditionalFormatting>
  <conditionalFormatting sqref="J1460">
    <cfRule type="containsText" dxfId="7994" priority="10525" operator="containsText" text="TRUE">
      <formula>NOT(ISERROR(SEARCH("TRUE",J1460)))</formula>
    </cfRule>
  </conditionalFormatting>
  <conditionalFormatting sqref="G1459">
    <cfRule type="expression" dxfId="7993" priority="10524">
      <formula>K1459&gt;L1459</formula>
    </cfRule>
  </conditionalFormatting>
  <conditionalFormatting sqref="I1459">
    <cfRule type="containsText" dxfId="7992" priority="10519" operator="containsText" text="No Encontrado">
      <formula>NOT(ISERROR(SEARCH("No Encontrado",I1459)))</formula>
    </cfRule>
    <cfRule type="containsText" dxfId="7991" priority="10520" operator="containsText" text="Cancelado">
      <formula>NOT(ISERROR(SEARCH("Cancelado",I1459)))</formula>
    </cfRule>
    <cfRule type="containsText" dxfId="7990" priority="10521" operator="containsText" text="Entregado">
      <formula>NOT(ISERROR(SEARCH("Entregado",I1459)))</formula>
    </cfRule>
    <cfRule type="containsText" dxfId="7989" priority="10522" operator="containsText" text="Entregado">
      <formula>NOT(ISERROR(SEARCH("Entregado",I1459)))</formula>
    </cfRule>
    <cfRule type="containsText" dxfId="7988" priority="10523" operator="containsText" text="En proceso">
      <formula>NOT(ISERROR(SEARCH("En proceso",I1459)))</formula>
    </cfRule>
  </conditionalFormatting>
  <conditionalFormatting sqref="J1459">
    <cfRule type="containsText" dxfId="7987" priority="10518" operator="containsText" text="TRUE">
      <formula>NOT(ISERROR(SEARCH("TRUE",J1459)))</formula>
    </cfRule>
  </conditionalFormatting>
  <conditionalFormatting sqref="G1458">
    <cfRule type="expression" dxfId="7986" priority="10517">
      <formula>K1458&gt;L1458</formula>
    </cfRule>
  </conditionalFormatting>
  <conditionalFormatting sqref="I1458">
    <cfRule type="containsText" dxfId="7985" priority="10512" operator="containsText" text="No Encontrado">
      <formula>NOT(ISERROR(SEARCH("No Encontrado",I1458)))</formula>
    </cfRule>
    <cfRule type="containsText" dxfId="7984" priority="10513" operator="containsText" text="Cancelado">
      <formula>NOT(ISERROR(SEARCH("Cancelado",I1458)))</formula>
    </cfRule>
    <cfRule type="containsText" dxfId="7983" priority="10514" operator="containsText" text="Entregado">
      <formula>NOT(ISERROR(SEARCH("Entregado",I1458)))</formula>
    </cfRule>
    <cfRule type="containsText" dxfId="7982" priority="10515" operator="containsText" text="Entregado">
      <formula>NOT(ISERROR(SEARCH("Entregado",I1458)))</formula>
    </cfRule>
    <cfRule type="containsText" dxfId="7981" priority="10516" operator="containsText" text="En proceso">
      <formula>NOT(ISERROR(SEARCH("En proceso",I1458)))</formula>
    </cfRule>
  </conditionalFormatting>
  <conditionalFormatting sqref="J1458">
    <cfRule type="containsText" dxfId="7980" priority="10511" operator="containsText" text="TRUE">
      <formula>NOT(ISERROR(SEARCH("TRUE",J1458)))</formula>
    </cfRule>
  </conditionalFormatting>
  <conditionalFormatting sqref="G1457">
    <cfRule type="expression" dxfId="7979" priority="10510">
      <formula>K1457&gt;L1457</formula>
    </cfRule>
  </conditionalFormatting>
  <conditionalFormatting sqref="I1457">
    <cfRule type="containsText" dxfId="7978" priority="10505" operator="containsText" text="No Encontrado">
      <formula>NOT(ISERROR(SEARCH("No Encontrado",I1457)))</formula>
    </cfRule>
    <cfRule type="containsText" dxfId="7977" priority="10506" operator="containsText" text="Cancelado">
      <formula>NOT(ISERROR(SEARCH("Cancelado",I1457)))</formula>
    </cfRule>
    <cfRule type="containsText" dxfId="7976" priority="10507" operator="containsText" text="Entregado">
      <formula>NOT(ISERROR(SEARCH("Entregado",I1457)))</formula>
    </cfRule>
    <cfRule type="containsText" dxfId="7975" priority="10508" operator="containsText" text="Entregado">
      <formula>NOT(ISERROR(SEARCH("Entregado",I1457)))</formula>
    </cfRule>
    <cfRule type="containsText" dxfId="7974" priority="10509" operator="containsText" text="En proceso">
      <formula>NOT(ISERROR(SEARCH("En proceso",I1457)))</formula>
    </cfRule>
  </conditionalFormatting>
  <conditionalFormatting sqref="J1457">
    <cfRule type="containsText" dxfId="7973" priority="10504" operator="containsText" text="TRUE">
      <formula>NOT(ISERROR(SEARCH("TRUE",J1457)))</formula>
    </cfRule>
  </conditionalFormatting>
  <conditionalFormatting sqref="G1456">
    <cfRule type="expression" dxfId="7972" priority="10503">
      <formula>K1456&gt;L1456</formula>
    </cfRule>
  </conditionalFormatting>
  <conditionalFormatting sqref="I1456">
    <cfRule type="containsText" dxfId="7971" priority="10498" operator="containsText" text="No Encontrado">
      <formula>NOT(ISERROR(SEARCH("No Encontrado",I1456)))</formula>
    </cfRule>
    <cfRule type="containsText" dxfId="7970" priority="10499" operator="containsText" text="Cancelado">
      <formula>NOT(ISERROR(SEARCH("Cancelado",I1456)))</formula>
    </cfRule>
    <cfRule type="containsText" dxfId="7969" priority="10500" operator="containsText" text="Entregado">
      <formula>NOT(ISERROR(SEARCH("Entregado",I1456)))</formula>
    </cfRule>
    <cfRule type="containsText" dxfId="7968" priority="10501" operator="containsText" text="Entregado">
      <formula>NOT(ISERROR(SEARCH("Entregado",I1456)))</formula>
    </cfRule>
    <cfRule type="containsText" dxfId="7967" priority="10502" operator="containsText" text="En proceso">
      <formula>NOT(ISERROR(SEARCH("En proceso",I1456)))</formula>
    </cfRule>
  </conditionalFormatting>
  <conditionalFormatting sqref="J1456">
    <cfRule type="containsText" dxfId="7966" priority="10497" operator="containsText" text="TRUE">
      <formula>NOT(ISERROR(SEARCH("TRUE",J1456)))</formula>
    </cfRule>
  </conditionalFormatting>
  <conditionalFormatting sqref="G1455">
    <cfRule type="expression" dxfId="7965" priority="10496">
      <formula>K1455&gt;L1455</formula>
    </cfRule>
  </conditionalFormatting>
  <conditionalFormatting sqref="I1455">
    <cfRule type="containsText" dxfId="7964" priority="10491" operator="containsText" text="No Encontrado">
      <formula>NOT(ISERROR(SEARCH("No Encontrado",I1455)))</formula>
    </cfRule>
    <cfRule type="containsText" dxfId="7963" priority="10492" operator="containsText" text="Cancelado">
      <formula>NOT(ISERROR(SEARCH("Cancelado",I1455)))</formula>
    </cfRule>
    <cfRule type="containsText" dxfId="7962" priority="10493" operator="containsText" text="Entregado">
      <formula>NOT(ISERROR(SEARCH("Entregado",I1455)))</formula>
    </cfRule>
    <cfRule type="containsText" dxfId="7961" priority="10494" operator="containsText" text="Entregado">
      <formula>NOT(ISERROR(SEARCH("Entregado",I1455)))</formula>
    </cfRule>
    <cfRule type="containsText" dxfId="7960" priority="10495" operator="containsText" text="En proceso">
      <formula>NOT(ISERROR(SEARCH("En proceso",I1455)))</formula>
    </cfRule>
  </conditionalFormatting>
  <conditionalFormatting sqref="J1455">
    <cfRule type="containsText" dxfId="7959" priority="10490" operator="containsText" text="TRUE">
      <formula>NOT(ISERROR(SEARCH("TRUE",J1455)))</formula>
    </cfRule>
  </conditionalFormatting>
  <conditionalFormatting sqref="G1454">
    <cfRule type="expression" dxfId="7958" priority="10489">
      <formula>K1454&gt;L1454</formula>
    </cfRule>
  </conditionalFormatting>
  <conditionalFormatting sqref="I1454">
    <cfRule type="containsText" dxfId="7957" priority="10484" operator="containsText" text="No Encontrado">
      <formula>NOT(ISERROR(SEARCH("No Encontrado",I1454)))</formula>
    </cfRule>
    <cfRule type="containsText" dxfId="7956" priority="10485" operator="containsText" text="Cancelado">
      <formula>NOT(ISERROR(SEARCH("Cancelado",I1454)))</formula>
    </cfRule>
    <cfRule type="containsText" dxfId="7955" priority="10486" operator="containsText" text="Entregado">
      <formula>NOT(ISERROR(SEARCH("Entregado",I1454)))</formula>
    </cfRule>
    <cfRule type="containsText" dxfId="7954" priority="10487" operator="containsText" text="Entregado">
      <formula>NOT(ISERROR(SEARCH("Entregado",I1454)))</formula>
    </cfRule>
    <cfRule type="containsText" dxfId="7953" priority="10488" operator="containsText" text="En proceso">
      <formula>NOT(ISERROR(SEARCH("En proceso",I1454)))</formula>
    </cfRule>
  </conditionalFormatting>
  <conditionalFormatting sqref="J1454">
    <cfRule type="containsText" dxfId="7952" priority="10483" operator="containsText" text="TRUE">
      <formula>NOT(ISERROR(SEARCH("TRUE",J1454)))</formula>
    </cfRule>
  </conditionalFormatting>
  <conditionalFormatting sqref="G1453">
    <cfRule type="expression" dxfId="7951" priority="10482">
      <formula>K1453&gt;L1453</formula>
    </cfRule>
  </conditionalFormatting>
  <conditionalFormatting sqref="I1453">
    <cfRule type="containsText" dxfId="7950" priority="10477" operator="containsText" text="No Encontrado">
      <formula>NOT(ISERROR(SEARCH("No Encontrado",I1453)))</formula>
    </cfRule>
    <cfRule type="containsText" dxfId="7949" priority="10478" operator="containsText" text="Cancelado">
      <formula>NOT(ISERROR(SEARCH("Cancelado",I1453)))</formula>
    </cfRule>
    <cfRule type="containsText" dxfId="7948" priority="10479" operator="containsText" text="Entregado">
      <formula>NOT(ISERROR(SEARCH("Entregado",I1453)))</formula>
    </cfRule>
    <cfRule type="containsText" dxfId="7947" priority="10480" operator="containsText" text="Entregado">
      <formula>NOT(ISERROR(SEARCH("Entregado",I1453)))</formula>
    </cfRule>
    <cfRule type="containsText" dxfId="7946" priority="10481" operator="containsText" text="En proceso">
      <formula>NOT(ISERROR(SEARCH("En proceso",I1453)))</formula>
    </cfRule>
  </conditionalFormatting>
  <conditionalFormatting sqref="J1453">
    <cfRule type="containsText" dxfId="7945" priority="10476" operator="containsText" text="TRUE">
      <formula>NOT(ISERROR(SEARCH("TRUE",J1453)))</formula>
    </cfRule>
  </conditionalFormatting>
  <conditionalFormatting sqref="G1452">
    <cfRule type="expression" dxfId="7944" priority="10475">
      <formula>K1452&gt;L1452</formula>
    </cfRule>
  </conditionalFormatting>
  <conditionalFormatting sqref="I1452">
    <cfRule type="containsText" dxfId="7943" priority="10470" operator="containsText" text="No Encontrado">
      <formula>NOT(ISERROR(SEARCH("No Encontrado",I1452)))</formula>
    </cfRule>
    <cfRule type="containsText" dxfId="7942" priority="10471" operator="containsText" text="Cancelado">
      <formula>NOT(ISERROR(SEARCH("Cancelado",I1452)))</formula>
    </cfRule>
    <cfRule type="containsText" dxfId="7941" priority="10472" operator="containsText" text="Entregado">
      <formula>NOT(ISERROR(SEARCH("Entregado",I1452)))</formula>
    </cfRule>
    <cfRule type="containsText" dxfId="7940" priority="10473" operator="containsText" text="Entregado">
      <formula>NOT(ISERROR(SEARCH("Entregado",I1452)))</formula>
    </cfRule>
    <cfRule type="containsText" dxfId="7939" priority="10474" operator="containsText" text="En proceso">
      <formula>NOT(ISERROR(SEARCH("En proceso",I1452)))</formula>
    </cfRule>
  </conditionalFormatting>
  <conditionalFormatting sqref="J1452">
    <cfRule type="containsText" dxfId="7938" priority="10469" operator="containsText" text="TRUE">
      <formula>NOT(ISERROR(SEARCH("TRUE",J1452)))</formula>
    </cfRule>
  </conditionalFormatting>
  <conditionalFormatting sqref="G1451">
    <cfRule type="expression" dxfId="7937" priority="10468">
      <formula>K1451&gt;L1451</formula>
    </cfRule>
  </conditionalFormatting>
  <conditionalFormatting sqref="I1451">
    <cfRule type="containsText" dxfId="7936" priority="10463" operator="containsText" text="No Encontrado">
      <formula>NOT(ISERROR(SEARCH("No Encontrado",I1451)))</formula>
    </cfRule>
    <cfRule type="containsText" dxfId="7935" priority="10464" operator="containsText" text="Cancelado">
      <formula>NOT(ISERROR(SEARCH("Cancelado",I1451)))</formula>
    </cfRule>
    <cfRule type="containsText" dxfId="7934" priority="10465" operator="containsText" text="Entregado">
      <formula>NOT(ISERROR(SEARCH("Entregado",I1451)))</formula>
    </cfRule>
    <cfRule type="containsText" dxfId="7933" priority="10466" operator="containsText" text="Entregado">
      <formula>NOT(ISERROR(SEARCH("Entregado",I1451)))</formula>
    </cfRule>
    <cfRule type="containsText" dxfId="7932" priority="10467" operator="containsText" text="En proceso">
      <formula>NOT(ISERROR(SEARCH("En proceso",I1451)))</formula>
    </cfRule>
  </conditionalFormatting>
  <conditionalFormatting sqref="J1451">
    <cfRule type="containsText" dxfId="7931" priority="10462" operator="containsText" text="TRUE">
      <formula>NOT(ISERROR(SEARCH("TRUE",J1451)))</formula>
    </cfRule>
  </conditionalFormatting>
  <conditionalFormatting sqref="G1450">
    <cfRule type="expression" dxfId="7930" priority="10461">
      <formula>K1450&gt;L1450</formula>
    </cfRule>
  </conditionalFormatting>
  <conditionalFormatting sqref="I1450">
    <cfRule type="containsText" dxfId="7929" priority="10456" operator="containsText" text="No Encontrado">
      <formula>NOT(ISERROR(SEARCH("No Encontrado",I1450)))</formula>
    </cfRule>
    <cfRule type="containsText" dxfId="7928" priority="10457" operator="containsText" text="Cancelado">
      <formula>NOT(ISERROR(SEARCH("Cancelado",I1450)))</formula>
    </cfRule>
    <cfRule type="containsText" dxfId="7927" priority="10458" operator="containsText" text="Entregado">
      <formula>NOT(ISERROR(SEARCH("Entregado",I1450)))</formula>
    </cfRule>
    <cfRule type="containsText" dxfId="7926" priority="10459" operator="containsText" text="Entregado">
      <formula>NOT(ISERROR(SEARCH("Entregado",I1450)))</formula>
    </cfRule>
    <cfRule type="containsText" dxfId="7925" priority="10460" operator="containsText" text="En proceso">
      <formula>NOT(ISERROR(SEARCH("En proceso",I1450)))</formula>
    </cfRule>
  </conditionalFormatting>
  <conditionalFormatting sqref="J1450">
    <cfRule type="containsText" dxfId="7924" priority="10455" operator="containsText" text="TRUE">
      <formula>NOT(ISERROR(SEARCH("TRUE",J1450)))</formula>
    </cfRule>
  </conditionalFormatting>
  <conditionalFormatting sqref="G1449">
    <cfRule type="expression" dxfId="7923" priority="10454">
      <formula>K1449&gt;L1449</formula>
    </cfRule>
  </conditionalFormatting>
  <conditionalFormatting sqref="I1449">
    <cfRule type="containsText" dxfId="7922" priority="10449" operator="containsText" text="No Encontrado">
      <formula>NOT(ISERROR(SEARCH("No Encontrado",I1449)))</formula>
    </cfRule>
    <cfRule type="containsText" dxfId="7921" priority="10450" operator="containsText" text="Cancelado">
      <formula>NOT(ISERROR(SEARCH("Cancelado",I1449)))</formula>
    </cfRule>
    <cfRule type="containsText" dxfId="7920" priority="10451" operator="containsText" text="Entregado">
      <formula>NOT(ISERROR(SEARCH("Entregado",I1449)))</formula>
    </cfRule>
    <cfRule type="containsText" dxfId="7919" priority="10452" operator="containsText" text="Entregado">
      <formula>NOT(ISERROR(SEARCH("Entregado",I1449)))</formula>
    </cfRule>
    <cfRule type="containsText" dxfId="7918" priority="10453" operator="containsText" text="En proceso">
      <formula>NOT(ISERROR(SEARCH("En proceso",I1449)))</formula>
    </cfRule>
  </conditionalFormatting>
  <conditionalFormatting sqref="J1449">
    <cfRule type="containsText" dxfId="7917" priority="10448" operator="containsText" text="TRUE">
      <formula>NOT(ISERROR(SEARCH("TRUE",J1449)))</formula>
    </cfRule>
  </conditionalFormatting>
  <conditionalFormatting sqref="G1448">
    <cfRule type="expression" dxfId="7916" priority="10447">
      <formula>K1448&gt;L1448</formula>
    </cfRule>
  </conditionalFormatting>
  <conditionalFormatting sqref="I1448">
    <cfRule type="containsText" dxfId="7915" priority="10442" operator="containsText" text="No Encontrado">
      <formula>NOT(ISERROR(SEARCH("No Encontrado",I1448)))</formula>
    </cfRule>
    <cfRule type="containsText" dxfId="7914" priority="10443" operator="containsText" text="Cancelado">
      <formula>NOT(ISERROR(SEARCH("Cancelado",I1448)))</formula>
    </cfRule>
    <cfRule type="containsText" dxfId="7913" priority="10444" operator="containsText" text="Entregado">
      <formula>NOT(ISERROR(SEARCH("Entregado",I1448)))</formula>
    </cfRule>
    <cfRule type="containsText" dxfId="7912" priority="10445" operator="containsText" text="Entregado">
      <formula>NOT(ISERROR(SEARCH("Entregado",I1448)))</formula>
    </cfRule>
    <cfRule type="containsText" dxfId="7911" priority="10446" operator="containsText" text="En proceso">
      <formula>NOT(ISERROR(SEARCH("En proceso",I1448)))</formula>
    </cfRule>
  </conditionalFormatting>
  <conditionalFormatting sqref="J1448">
    <cfRule type="containsText" dxfId="7910" priority="10441" operator="containsText" text="TRUE">
      <formula>NOT(ISERROR(SEARCH("TRUE",J1448)))</formula>
    </cfRule>
  </conditionalFormatting>
  <conditionalFormatting sqref="G1447">
    <cfRule type="expression" dxfId="7909" priority="10440">
      <formula>K1447&gt;L1447</formula>
    </cfRule>
  </conditionalFormatting>
  <conditionalFormatting sqref="I1447">
    <cfRule type="containsText" dxfId="7908" priority="10435" operator="containsText" text="No Encontrado">
      <formula>NOT(ISERROR(SEARCH("No Encontrado",I1447)))</formula>
    </cfRule>
    <cfRule type="containsText" dxfId="7907" priority="10436" operator="containsText" text="Cancelado">
      <formula>NOT(ISERROR(SEARCH("Cancelado",I1447)))</formula>
    </cfRule>
    <cfRule type="containsText" dxfId="7906" priority="10437" operator="containsText" text="Entregado">
      <formula>NOT(ISERROR(SEARCH("Entregado",I1447)))</formula>
    </cfRule>
    <cfRule type="containsText" dxfId="7905" priority="10438" operator="containsText" text="Entregado">
      <formula>NOT(ISERROR(SEARCH("Entregado",I1447)))</formula>
    </cfRule>
    <cfRule type="containsText" dxfId="7904" priority="10439" operator="containsText" text="En proceso">
      <formula>NOT(ISERROR(SEARCH("En proceso",I1447)))</formula>
    </cfRule>
  </conditionalFormatting>
  <conditionalFormatting sqref="J1447">
    <cfRule type="containsText" dxfId="7903" priority="10434" operator="containsText" text="TRUE">
      <formula>NOT(ISERROR(SEARCH("TRUE",J1447)))</formula>
    </cfRule>
  </conditionalFormatting>
  <conditionalFormatting sqref="G1446">
    <cfRule type="expression" dxfId="7902" priority="10433">
      <formula>K1446&gt;L1446</formula>
    </cfRule>
  </conditionalFormatting>
  <conditionalFormatting sqref="I1446">
    <cfRule type="containsText" dxfId="7901" priority="10428" operator="containsText" text="No Encontrado">
      <formula>NOT(ISERROR(SEARCH("No Encontrado",I1446)))</formula>
    </cfRule>
    <cfRule type="containsText" dxfId="7900" priority="10429" operator="containsText" text="Cancelado">
      <formula>NOT(ISERROR(SEARCH("Cancelado",I1446)))</formula>
    </cfRule>
    <cfRule type="containsText" dxfId="7899" priority="10430" operator="containsText" text="Entregado">
      <formula>NOT(ISERROR(SEARCH("Entregado",I1446)))</formula>
    </cfRule>
    <cfRule type="containsText" dxfId="7898" priority="10431" operator="containsText" text="Entregado">
      <formula>NOT(ISERROR(SEARCH("Entregado",I1446)))</formula>
    </cfRule>
    <cfRule type="containsText" dxfId="7897" priority="10432" operator="containsText" text="En proceso">
      <formula>NOT(ISERROR(SEARCH("En proceso",I1446)))</formula>
    </cfRule>
  </conditionalFormatting>
  <conditionalFormatting sqref="J1446">
    <cfRule type="containsText" dxfId="7896" priority="10427" operator="containsText" text="TRUE">
      <formula>NOT(ISERROR(SEARCH("TRUE",J1446)))</formula>
    </cfRule>
  </conditionalFormatting>
  <conditionalFormatting sqref="G1445">
    <cfRule type="expression" dxfId="7895" priority="10426">
      <formula>K1445&gt;L1445</formula>
    </cfRule>
  </conditionalFormatting>
  <conditionalFormatting sqref="I1445">
    <cfRule type="containsText" dxfId="7894" priority="10421" operator="containsText" text="No Encontrado">
      <formula>NOT(ISERROR(SEARCH("No Encontrado",I1445)))</formula>
    </cfRule>
    <cfRule type="containsText" dxfId="7893" priority="10422" operator="containsText" text="Cancelado">
      <formula>NOT(ISERROR(SEARCH("Cancelado",I1445)))</formula>
    </cfRule>
    <cfRule type="containsText" dxfId="7892" priority="10423" operator="containsText" text="Entregado">
      <formula>NOT(ISERROR(SEARCH("Entregado",I1445)))</formula>
    </cfRule>
    <cfRule type="containsText" dxfId="7891" priority="10424" operator="containsText" text="Entregado">
      <formula>NOT(ISERROR(SEARCH("Entregado",I1445)))</formula>
    </cfRule>
    <cfRule type="containsText" dxfId="7890" priority="10425" operator="containsText" text="En proceso">
      <formula>NOT(ISERROR(SEARCH("En proceso",I1445)))</formula>
    </cfRule>
  </conditionalFormatting>
  <conditionalFormatting sqref="J1445">
    <cfRule type="containsText" dxfId="7889" priority="10420" operator="containsText" text="TRUE">
      <formula>NOT(ISERROR(SEARCH("TRUE",J1445)))</formula>
    </cfRule>
  </conditionalFormatting>
  <conditionalFormatting sqref="G1444">
    <cfRule type="expression" dxfId="7888" priority="10419">
      <formula>K1444&gt;L1444</formula>
    </cfRule>
  </conditionalFormatting>
  <conditionalFormatting sqref="I1444">
    <cfRule type="containsText" dxfId="7887" priority="10414" operator="containsText" text="No Encontrado">
      <formula>NOT(ISERROR(SEARCH("No Encontrado",I1444)))</formula>
    </cfRule>
    <cfRule type="containsText" dxfId="7886" priority="10415" operator="containsText" text="Cancelado">
      <formula>NOT(ISERROR(SEARCH("Cancelado",I1444)))</formula>
    </cfRule>
    <cfRule type="containsText" dxfId="7885" priority="10416" operator="containsText" text="Entregado">
      <formula>NOT(ISERROR(SEARCH("Entregado",I1444)))</formula>
    </cfRule>
    <cfRule type="containsText" dxfId="7884" priority="10417" operator="containsText" text="Entregado">
      <formula>NOT(ISERROR(SEARCH("Entregado",I1444)))</formula>
    </cfRule>
    <cfRule type="containsText" dxfId="7883" priority="10418" operator="containsText" text="En proceso">
      <formula>NOT(ISERROR(SEARCH("En proceso",I1444)))</formula>
    </cfRule>
  </conditionalFormatting>
  <conditionalFormatting sqref="J1444">
    <cfRule type="containsText" dxfId="7882" priority="10413" operator="containsText" text="TRUE">
      <formula>NOT(ISERROR(SEARCH("TRUE",J1444)))</formula>
    </cfRule>
  </conditionalFormatting>
  <conditionalFormatting sqref="G1443">
    <cfRule type="expression" dxfId="7881" priority="10412">
      <formula>K1443&gt;L1443</formula>
    </cfRule>
  </conditionalFormatting>
  <conditionalFormatting sqref="I1443">
    <cfRule type="containsText" dxfId="7880" priority="10407" operator="containsText" text="No Encontrado">
      <formula>NOT(ISERROR(SEARCH("No Encontrado",I1443)))</formula>
    </cfRule>
    <cfRule type="containsText" dxfId="7879" priority="10408" operator="containsText" text="Cancelado">
      <formula>NOT(ISERROR(SEARCH("Cancelado",I1443)))</formula>
    </cfRule>
    <cfRule type="containsText" dxfId="7878" priority="10409" operator="containsText" text="Entregado">
      <formula>NOT(ISERROR(SEARCH("Entregado",I1443)))</formula>
    </cfRule>
    <cfRule type="containsText" dxfId="7877" priority="10410" operator="containsText" text="Entregado">
      <formula>NOT(ISERROR(SEARCH("Entregado",I1443)))</formula>
    </cfRule>
    <cfRule type="containsText" dxfId="7876" priority="10411" operator="containsText" text="En proceso">
      <formula>NOT(ISERROR(SEARCH("En proceso",I1443)))</formula>
    </cfRule>
  </conditionalFormatting>
  <conditionalFormatting sqref="J1443">
    <cfRule type="containsText" dxfId="7875" priority="10406" operator="containsText" text="TRUE">
      <formula>NOT(ISERROR(SEARCH("TRUE",J1443)))</formula>
    </cfRule>
  </conditionalFormatting>
  <conditionalFormatting sqref="G1442">
    <cfRule type="expression" dxfId="7874" priority="10405">
      <formula>K1442&gt;L1442</formula>
    </cfRule>
  </conditionalFormatting>
  <conditionalFormatting sqref="I1442">
    <cfRule type="containsText" dxfId="7873" priority="10400" operator="containsText" text="No Encontrado">
      <formula>NOT(ISERROR(SEARCH("No Encontrado",I1442)))</formula>
    </cfRule>
    <cfRule type="containsText" dxfId="7872" priority="10401" operator="containsText" text="Cancelado">
      <formula>NOT(ISERROR(SEARCH("Cancelado",I1442)))</formula>
    </cfRule>
    <cfRule type="containsText" dxfId="7871" priority="10402" operator="containsText" text="Entregado">
      <formula>NOT(ISERROR(SEARCH("Entregado",I1442)))</formula>
    </cfRule>
    <cfRule type="containsText" dxfId="7870" priority="10403" operator="containsText" text="Entregado">
      <formula>NOT(ISERROR(SEARCH("Entregado",I1442)))</formula>
    </cfRule>
    <cfRule type="containsText" dxfId="7869" priority="10404" operator="containsText" text="En proceso">
      <formula>NOT(ISERROR(SEARCH("En proceso",I1442)))</formula>
    </cfRule>
  </conditionalFormatting>
  <conditionalFormatting sqref="J1442">
    <cfRule type="containsText" dxfId="7868" priority="10399" operator="containsText" text="TRUE">
      <formula>NOT(ISERROR(SEARCH("TRUE",J1442)))</formula>
    </cfRule>
  </conditionalFormatting>
  <conditionalFormatting sqref="G1441">
    <cfRule type="expression" dxfId="7867" priority="10398">
      <formula>K1441&gt;L1441</formula>
    </cfRule>
  </conditionalFormatting>
  <conditionalFormatting sqref="I1441">
    <cfRule type="containsText" dxfId="7866" priority="10393" operator="containsText" text="No Encontrado">
      <formula>NOT(ISERROR(SEARCH("No Encontrado",I1441)))</formula>
    </cfRule>
    <cfRule type="containsText" dxfId="7865" priority="10394" operator="containsText" text="Cancelado">
      <formula>NOT(ISERROR(SEARCH("Cancelado",I1441)))</formula>
    </cfRule>
    <cfRule type="containsText" dxfId="7864" priority="10395" operator="containsText" text="Entregado">
      <formula>NOT(ISERROR(SEARCH("Entregado",I1441)))</formula>
    </cfRule>
    <cfRule type="containsText" dxfId="7863" priority="10396" operator="containsText" text="Entregado">
      <formula>NOT(ISERROR(SEARCH("Entregado",I1441)))</formula>
    </cfRule>
    <cfRule type="containsText" dxfId="7862" priority="10397" operator="containsText" text="En proceso">
      <formula>NOT(ISERROR(SEARCH("En proceso",I1441)))</formula>
    </cfRule>
  </conditionalFormatting>
  <conditionalFormatting sqref="J1441">
    <cfRule type="containsText" dxfId="7861" priority="10392" operator="containsText" text="TRUE">
      <formula>NOT(ISERROR(SEARCH("TRUE",J1441)))</formula>
    </cfRule>
  </conditionalFormatting>
  <conditionalFormatting sqref="G1440">
    <cfRule type="expression" dxfId="7860" priority="10391">
      <formula>K1440&gt;L1440</formula>
    </cfRule>
  </conditionalFormatting>
  <conditionalFormatting sqref="I1440">
    <cfRule type="containsText" dxfId="7859" priority="10386" operator="containsText" text="No Encontrado">
      <formula>NOT(ISERROR(SEARCH("No Encontrado",I1440)))</formula>
    </cfRule>
    <cfRule type="containsText" dxfId="7858" priority="10387" operator="containsText" text="Cancelado">
      <formula>NOT(ISERROR(SEARCH("Cancelado",I1440)))</formula>
    </cfRule>
    <cfRule type="containsText" dxfId="7857" priority="10388" operator="containsText" text="Entregado">
      <formula>NOT(ISERROR(SEARCH("Entregado",I1440)))</formula>
    </cfRule>
    <cfRule type="containsText" dxfId="7856" priority="10389" operator="containsText" text="Entregado">
      <formula>NOT(ISERROR(SEARCH("Entregado",I1440)))</formula>
    </cfRule>
    <cfRule type="containsText" dxfId="7855" priority="10390" operator="containsText" text="En proceso">
      <formula>NOT(ISERROR(SEARCH("En proceso",I1440)))</formula>
    </cfRule>
  </conditionalFormatting>
  <conditionalFormatting sqref="J1440">
    <cfRule type="containsText" dxfId="7854" priority="10385" operator="containsText" text="TRUE">
      <formula>NOT(ISERROR(SEARCH("TRUE",J1440)))</formula>
    </cfRule>
  </conditionalFormatting>
  <conditionalFormatting sqref="G1439">
    <cfRule type="expression" dxfId="7853" priority="10384">
      <formula>K1439&gt;L1439</formula>
    </cfRule>
  </conditionalFormatting>
  <conditionalFormatting sqref="I1439">
    <cfRule type="containsText" dxfId="7852" priority="10379" operator="containsText" text="No Encontrado">
      <formula>NOT(ISERROR(SEARCH("No Encontrado",I1439)))</formula>
    </cfRule>
    <cfRule type="containsText" dxfId="7851" priority="10380" operator="containsText" text="Cancelado">
      <formula>NOT(ISERROR(SEARCH("Cancelado",I1439)))</formula>
    </cfRule>
    <cfRule type="containsText" dxfId="7850" priority="10381" operator="containsText" text="Entregado">
      <formula>NOT(ISERROR(SEARCH("Entregado",I1439)))</formula>
    </cfRule>
    <cfRule type="containsText" dxfId="7849" priority="10382" operator="containsText" text="Entregado">
      <formula>NOT(ISERROR(SEARCH("Entregado",I1439)))</formula>
    </cfRule>
    <cfRule type="containsText" dxfId="7848" priority="10383" operator="containsText" text="En proceso">
      <formula>NOT(ISERROR(SEARCH("En proceso",I1439)))</formula>
    </cfRule>
  </conditionalFormatting>
  <conditionalFormatting sqref="J1439">
    <cfRule type="containsText" dxfId="7847" priority="10378" operator="containsText" text="TRUE">
      <formula>NOT(ISERROR(SEARCH("TRUE",J1439)))</formula>
    </cfRule>
  </conditionalFormatting>
  <conditionalFormatting sqref="G1438">
    <cfRule type="expression" dxfId="7846" priority="10377">
      <formula>K1438&gt;L1438</formula>
    </cfRule>
  </conditionalFormatting>
  <conditionalFormatting sqref="I1438">
    <cfRule type="containsText" dxfId="7845" priority="10372" operator="containsText" text="No Encontrado">
      <formula>NOT(ISERROR(SEARCH("No Encontrado",I1438)))</formula>
    </cfRule>
    <cfRule type="containsText" dxfId="7844" priority="10373" operator="containsText" text="Cancelado">
      <formula>NOT(ISERROR(SEARCH("Cancelado",I1438)))</formula>
    </cfRule>
    <cfRule type="containsText" dxfId="7843" priority="10374" operator="containsText" text="Entregado">
      <formula>NOT(ISERROR(SEARCH("Entregado",I1438)))</formula>
    </cfRule>
    <cfRule type="containsText" dxfId="7842" priority="10375" operator="containsText" text="Entregado">
      <formula>NOT(ISERROR(SEARCH("Entregado",I1438)))</formula>
    </cfRule>
    <cfRule type="containsText" dxfId="7841" priority="10376" operator="containsText" text="En proceso">
      <formula>NOT(ISERROR(SEARCH("En proceso",I1438)))</formula>
    </cfRule>
  </conditionalFormatting>
  <conditionalFormatting sqref="J1438">
    <cfRule type="containsText" dxfId="7840" priority="10371" operator="containsText" text="TRUE">
      <formula>NOT(ISERROR(SEARCH("TRUE",J1438)))</formula>
    </cfRule>
  </conditionalFormatting>
  <conditionalFormatting sqref="G1437">
    <cfRule type="expression" dxfId="7839" priority="10370">
      <formula>K1437&gt;L1437</formula>
    </cfRule>
  </conditionalFormatting>
  <conditionalFormatting sqref="I1437">
    <cfRule type="containsText" dxfId="7838" priority="10365" operator="containsText" text="No Encontrado">
      <formula>NOT(ISERROR(SEARCH("No Encontrado",I1437)))</formula>
    </cfRule>
    <cfRule type="containsText" dxfId="7837" priority="10366" operator="containsText" text="Cancelado">
      <formula>NOT(ISERROR(SEARCH("Cancelado",I1437)))</formula>
    </cfRule>
    <cfRule type="containsText" dxfId="7836" priority="10367" operator="containsText" text="Entregado">
      <formula>NOT(ISERROR(SEARCH("Entregado",I1437)))</formula>
    </cfRule>
    <cfRule type="containsText" dxfId="7835" priority="10368" operator="containsText" text="Entregado">
      <formula>NOT(ISERROR(SEARCH("Entregado",I1437)))</formula>
    </cfRule>
    <cfRule type="containsText" dxfId="7834" priority="10369" operator="containsText" text="En proceso">
      <formula>NOT(ISERROR(SEARCH("En proceso",I1437)))</formula>
    </cfRule>
  </conditionalFormatting>
  <conditionalFormatting sqref="J1437">
    <cfRule type="containsText" dxfId="7833" priority="10364" operator="containsText" text="TRUE">
      <formula>NOT(ISERROR(SEARCH("TRUE",J1437)))</formula>
    </cfRule>
  </conditionalFormatting>
  <conditionalFormatting sqref="G1436">
    <cfRule type="expression" dxfId="7832" priority="10363">
      <formula>K1436&gt;L1436</formula>
    </cfRule>
  </conditionalFormatting>
  <conditionalFormatting sqref="I1436">
    <cfRule type="containsText" dxfId="7831" priority="10358" operator="containsText" text="No Encontrado">
      <formula>NOT(ISERROR(SEARCH("No Encontrado",I1436)))</formula>
    </cfRule>
    <cfRule type="containsText" dxfId="7830" priority="10359" operator="containsText" text="Cancelado">
      <formula>NOT(ISERROR(SEARCH("Cancelado",I1436)))</formula>
    </cfRule>
    <cfRule type="containsText" dxfId="7829" priority="10360" operator="containsText" text="Entregado">
      <formula>NOT(ISERROR(SEARCH("Entregado",I1436)))</formula>
    </cfRule>
    <cfRule type="containsText" dxfId="7828" priority="10361" operator="containsText" text="Entregado">
      <formula>NOT(ISERROR(SEARCH("Entregado",I1436)))</formula>
    </cfRule>
    <cfRule type="containsText" dxfId="7827" priority="10362" operator="containsText" text="En proceso">
      <formula>NOT(ISERROR(SEARCH("En proceso",I1436)))</formula>
    </cfRule>
  </conditionalFormatting>
  <conditionalFormatting sqref="J1436">
    <cfRule type="containsText" dxfId="7826" priority="10357" operator="containsText" text="TRUE">
      <formula>NOT(ISERROR(SEARCH("TRUE",J1436)))</formula>
    </cfRule>
  </conditionalFormatting>
  <conditionalFormatting sqref="G1435">
    <cfRule type="expression" dxfId="7825" priority="10356">
      <formula>K1435&gt;L1435</formula>
    </cfRule>
  </conditionalFormatting>
  <conditionalFormatting sqref="I1435">
    <cfRule type="containsText" dxfId="7824" priority="10351" operator="containsText" text="No Encontrado">
      <formula>NOT(ISERROR(SEARCH("No Encontrado",I1435)))</formula>
    </cfRule>
    <cfRule type="containsText" dxfId="7823" priority="10352" operator="containsText" text="Cancelado">
      <formula>NOT(ISERROR(SEARCH("Cancelado",I1435)))</formula>
    </cfRule>
    <cfRule type="containsText" dxfId="7822" priority="10353" operator="containsText" text="Entregado">
      <formula>NOT(ISERROR(SEARCH("Entregado",I1435)))</formula>
    </cfRule>
    <cfRule type="containsText" dxfId="7821" priority="10354" operator="containsText" text="Entregado">
      <formula>NOT(ISERROR(SEARCH("Entregado",I1435)))</formula>
    </cfRule>
    <cfRule type="containsText" dxfId="7820" priority="10355" operator="containsText" text="En proceso">
      <formula>NOT(ISERROR(SEARCH("En proceso",I1435)))</formula>
    </cfRule>
  </conditionalFormatting>
  <conditionalFormatting sqref="J1435">
    <cfRule type="containsText" dxfId="7819" priority="10350" operator="containsText" text="TRUE">
      <formula>NOT(ISERROR(SEARCH("TRUE",J1435)))</formula>
    </cfRule>
  </conditionalFormatting>
  <conditionalFormatting sqref="G1434">
    <cfRule type="expression" dxfId="7818" priority="10349">
      <formula>K1434&gt;L1434</formula>
    </cfRule>
  </conditionalFormatting>
  <conditionalFormatting sqref="I1434">
    <cfRule type="containsText" dxfId="7817" priority="10344" operator="containsText" text="No Encontrado">
      <formula>NOT(ISERROR(SEARCH("No Encontrado",I1434)))</formula>
    </cfRule>
    <cfRule type="containsText" dxfId="7816" priority="10345" operator="containsText" text="Cancelado">
      <formula>NOT(ISERROR(SEARCH("Cancelado",I1434)))</formula>
    </cfRule>
    <cfRule type="containsText" dxfId="7815" priority="10346" operator="containsText" text="Entregado">
      <formula>NOT(ISERROR(SEARCH("Entregado",I1434)))</formula>
    </cfRule>
    <cfRule type="containsText" dxfId="7814" priority="10347" operator="containsText" text="Entregado">
      <formula>NOT(ISERROR(SEARCH("Entregado",I1434)))</formula>
    </cfRule>
    <cfRule type="containsText" dxfId="7813" priority="10348" operator="containsText" text="En proceso">
      <formula>NOT(ISERROR(SEARCH("En proceso",I1434)))</formula>
    </cfRule>
  </conditionalFormatting>
  <conditionalFormatting sqref="J1434">
    <cfRule type="containsText" dxfId="7812" priority="10343" operator="containsText" text="TRUE">
      <formula>NOT(ISERROR(SEARCH("TRUE",J1434)))</formula>
    </cfRule>
  </conditionalFormatting>
  <conditionalFormatting sqref="G1433">
    <cfRule type="expression" dxfId="7811" priority="10342">
      <formula>K1433&gt;L1433</formula>
    </cfRule>
  </conditionalFormatting>
  <conditionalFormatting sqref="I1433">
    <cfRule type="containsText" dxfId="7810" priority="10337" operator="containsText" text="No Encontrado">
      <formula>NOT(ISERROR(SEARCH("No Encontrado",I1433)))</formula>
    </cfRule>
    <cfRule type="containsText" dxfId="7809" priority="10338" operator="containsText" text="Cancelado">
      <formula>NOT(ISERROR(SEARCH("Cancelado",I1433)))</formula>
    </cfRule>
    <cfRule type="containsText" dxfId="7808" priority="10339" operator="containsText" text="Entregado">
      <formula>NOT(ISERROR(SEARCH("Entregado",I1433)))</formula>
    </cfRule>
    <cfRule type="containsText" dxfId="7807" priority="10340" operator="containsText" text="Entregado">
      <formula>NOT(ISERROR(SEARCH("Entregado",I1433)))</formula>
    </cfRule>
    <cfRule type="containsText" dxfId="7806" priority="10341" operator="containsText" text="En proceso">
      <formula>NOT(ISERROR(SEARCH("En proceso",I1433)))</formula>
    </cfRule>
  </conditionalFormatting>
  <conditionalFormatting sqref="J1433">
    <cfRule type="containsText" dxfId="7805" priority="10336" operator="containsText" text="TRUE">
      <formula>NOT(ISERROR(SEARCH("TRUE",J1433)))</formula>
    </cfRule>
  </conditionalFormatting>
  <conditionalFormatting sqref="G1432">
    <cfRule type="expression" dxfId="7804" priority="10335">
      <formula>K1432&gt;L1432</formula>
    </cfRule>
  </conditionalFormatting>
  <conditionalFormatting sqref="I1432">
    <cfRule type="containsText" dxfId="7803" priority="10330" operator="containsText" text="No Encontrado">
      <formula>NOT(ISERROR(SEARCH("No Encontrado",I1432)))</formula>
    </cfRule>
    <cfRule type="containsText" dxfId="7802" priority="10331" operator="containsText" text="Cancelado">
      <formula>NOT(ISERROR(SEARCH("Cancelado",I1432)))</formula>
    </cfRule>
    <cfRule type="containsText" dxfId="7801" priority="10332" operator="containsText" text="Entregado">
      <formula>NOT(ISERROR(SEARCH("Entregado",I1432)))</formula>
    </cfRule>
    <cfRule type="containsText" dxfId="7800" priority="10333" operator="containsText" text="Entregado">
      <formula>NOT(ISERROR(SEARCH("Entregado",I1432)))</formula>
    </cfRule>
    <cfRule type="containsText" dxfId="7799" priority="10334" operator="containsText" text="En proceso">
      <formula>NOT(ISERROR(SEARCH("En proceso",I1432)))</formula>
    </cfRule>
  </conditionalFormatting>
  <conditionalFormatting sqref="J1432">
    <cfRule type="containsText" dxfId="7798" priority="10329" operator="containsText" text="TRUE">
      <formula>NOT(ISERROR(SEARCH("TRUE",J1432)))</formula>
    </cfRule>
  </conditionalFormatting>
  <conditionalFormatting sqref="G1431">
    <cfRule type="expression" dxfId="7797" priority="10328">
      <formula>K1431&gt;L1431</formula>
    </cfRule>
  </conditionalFormatting>
  <conditionalFormatting sqref="I1431">
    <cfRule type="containsText" dxfId="7796" priority="10323" operator="containsText" text="No Encontrado">
      <formula>NOT(ISERROR(SEARCH("No Encontrado",I1431)))</formula>
    </cfRule>
    <cfRule type="containsText" dxfId="7795" priority="10324" operator="containsText" text="Cancelado">
      <formula>NOT(ISERROR(SEARCH("Cancelado",I1431)))</formula>
    </cfRule>
    <cfRule type="containsText" dxfId="7794" priority="10325" operator="containsText" text="Entregado">
      <formula>NOT(ISERROR(SEARCH("Entregado",I1431)))</formula>
    </cfRule>
    <cfRule type="containsText" dxfId="7793" priority="10326" operator="containsText" text="Entregado">
      <formula>NOT(ISERROR(SEARCH("Entregado",I1431)))</formula>
    </cfRule>
    <cfRule type="containsText" dxfId="7792" priority="10327" operator="containsText" text="En proceso">
      <formula>NOT(ISERROR(SEARCH("En proceso",I1431)))</formula>
    </cfRule>
  </conditionalFormatting>
  <conditionalFormatting sqref="J1431">
    <cfRule type="containsText" dxfId="7791" priority="10322" operator="containsText" text="TRUE">
      <formula>NOT(ISERROR(SEARCH("TRUE",J1431)))</formula>
    </cfRule>
  </conditionalFormatting>
  <conditionalFormatting sqref="G1430">
    <cfRule type="expression" dxfId="7790" priority="10321">
      <formula>K1430&gt;L1430</formula>
    </cfRule>
  </conditionalFormatting>
  <conditionalFormatting sqref="I1430">
    <cfRule type="containsText" dxfId="7789" priority="10316" operator="containsText" text="No Encontrado">
      <formula>NOT(ISERROR(SEARCH("No Encontrado",I1430)))</formula>
    </cfRule>
    <cfRule type="containsText" dxfId="7788" priority="10317" operator="containsText" text="Cancelado">
      <formula>NOT(ISERROR(SEARCH("Cancelado",I1430)))</formula>
    </cfRule>
    <cfRule type="containsText" dxfId="7787" priority="10318" operator="containsText" text="Entregado">
      <formula>NOT(ISERROR(SEARCH("Entregado",I1430)))</formula>
    </cfRule>
    <cfRule type="containsText" dxfId="7786" priority="10319" operator="containsText" text="Entregado">
      <formula>NOT(ISERROR(SEARCH("Entregado",I1430)))</formula>
    </cfRule>
    <cfRule type="containsText" dxfId="7785" priority="10320" operator="containsText" text="En proceso">
      <formula>NOT(ISERROR(SEARCH("En proceso",I1430)))</formula>
    </cfRule>
  </conditionalFormatting>
  <conditionalFormatting sqref="J1430">
    <cfRule type="containsText" dxfId="7784" priority="10315" operator="containsText" text="TRUE">
      <formula>NOT(ISERROR(SEARCH("TRUE",J1430)))</formula>
    </cfRule>
  </conditionalFormatting>
  <conditionalFormatting sqref="G1429">
    <cfRule type="expression" dxfId="7783" priority="10314">
      <formula>K1429&gt;L1429</formula>
    </cfRule>
  </conditionalFormatting>
  <conditionalFormatting sqref="I1429">
    <cfRule type="containsText" dxfId="7782" priority="10309" operator="containsText" text="No Encontrado">
      <formula>NOT(ISERROR(SEARCH("No Encontrado",I1429)))</formula>
    </cfRule>
    <cfRule type="containsText" dxfId="7781" priority="10310" operator="containsText" text="Cancelado">
      <formula>NOT(ISERROR(SEARCH("Cancelado",I1429)))</formula>
    </cfRule>
    <cfRule type="containsText" dxfId="7780" priority="10311" operator="containsText" text="Entregado">
      <formula>NOT(ISERROR(SEARCH("Entregado",I1429)))</formula>
    </cfRule>
    <cfRule type="containsText" dxfId="7779" priority="10312" operator="containsText" text="Entregado">
      <formula>NOT(ISERROR(SEARCH("Entregado",I1429)))</formula>
    </cfRule>
    <cfRule type="containsText" dxfId="7778" priority="10313" operator="containsText" text="En proceso">
      <formula>NOT(ISERROR(SEARCH("En proceso",I1429)))</formula>
    </cfRule>
  </conditionalFormatting>
  <conditionalFormatting sqref="J1429">
    <cfRule type="containsText" dxfId="7777" priority="10308" operator="containsText" text="TRUE">
      <formula>NOT(ISERROR(SEARCH("TRUE",J1429)))</formula>
    </cfRule>
  </conditionalFormatting>
  <conditionalFormatting sqref="G1428">
    <cfRule type="expression" dxfId="7776" priority="10307">
      <formula>K1428&gt;L1428</formula>
    </cfRule>
  </conditionalFormatting>
  <conditionalFormatting sqref="I1428">
    <cfRule type="containsText" dxfId="7775" priority="10302" operator="containsText" text="No Encontrado">
      <formula>NOT(ISERROR(SEARCH("No Encontrado",I1428)))</formula>
    </cfRule>
    <cfRule type="containsText" dxfId="7774" priority="10303" operator="containsText" text="Cancelado">
      <formula>NOT(ISERROR(SEARCH("Cancelado",I1428)))</formula>
    </cfRule>
    <cfRule type="containsText" dxfId="7773" priority="10304" operator="containsText" text="Entregado">
      <formula>NOT(ISERROR(SEARCH("Entregado",I1428)))</formula>
    </cfRule>
    <cfRule type="containsText" dxfId="7772" priority="10305" operator="containsText" text="Entregado">
      <formula>NOT(ISERROR(SEARCH("Entregado",I1428)))</formula>
    </cfRule>
    <cfRule type="containsText" dxfId="7771" priority="10306" operator="containsText" text="En proceso">
      <formula>NOT(ISERROR(SEARCH("En proceso",I1428)))</formula>
    </cfRule>
  </conditionalFormatting>
  <conditionalFormatting sqref="J1428">
    <cfRule type="containsText" dxfId="7770" priority="10301" operator="containsText" text="TRUE">
      <formula>NOT(ISERROR(SEARCH("TRUE",J1428)))</formula>
    </cfRule>
  </conditionalFormatting>
  <conditionalFormatting sqref="G1427">
    <cfRule type="expression" dxfId="7769" priority="10300">
      <formula>K1427&gt;L1427</formula>
    </cfRule>
  </conditionalFormatting>
  <conditionalFormatting sqref="I1427">
    <cfRule type="containsText" dxfId="7768" priority="10295" operator="containsText" text="No Encontrado">
      <formula>NOT(ISERROR(SEARCH("No Encontrado",I1427)))</formula>
    </cfRule>
    <cfRule type="containsText" dxfId="7767" priority="10296" operator="containsText" text="Cancelado">
      <formula>NOT(ISERROR(SEARCH("Cancelado",I1427)))</formula>
    </cfRule>
    <cfRule type="containsText" dxfId="7766" priority="10297" operator="containsText" text="Entregado">
      <formula>NOT(ISERROR(SEARCH("Entregado",I1427)))</formula>
    </cfRule>
    <cfRule type="containsText" dxfId="7765" priority="10298" operator="containsText" text="Entregado">
      <formula>NOT(ISERROR(SEARCH("Entregado",I1427)))</formula>
    </cfRule>
    <cfRule type="containsText" dxfId="7764" priority="10299" operator="containsText" text="En proceso">
      <formula>NOT(ISERROR(SEARCH("En proceso",I1427)))</formula>
    </cfRule>
  </conditionalFormatting>
  <conditionalFormatting sqref="J1427">
    <cfRule type="containsText" dxfId="7763" priority="10294" operator="containsText" text="TRUE">
      <formula>NOT(ISERROR(SEARCH("TRUE",J1427)))</formula>
    </cfRule>
  </conditionalFormatting>
  <conditionalFormatting sqref="G1426">
    <cfRule type="expression" dxfId="7762" priority="10293">
      <formula>K1426&gt;L1426</formula>
    </cfRule>
  </conditionalFormatting>
  <conditionalFormatting sqref="I1426">
    <cfRule type="containsText" dxfId="7761" priority="10288" operator="containsText" text="No Encontrado">
      <formula>NOT(ISERROR(SEARCH("No Encontrado",I1426)))</formula>
    </cfRule>
    <cfRule type="containsText" dxfId="7760" priority="10289" operator="containsText" text="Cancelado">
      <formula>NOT(ISERROR(SEARCH("Cancelado",I1426)))</formula>
    </cfRule>
    <cfRule type="containsText" dxfId="7759" priority="10290" operator="containsText" text="Entregado">
      <formula>NOT(ISERROR(SEARCH("Entregado",I1426)))</formula>
    </cfRule>
    <cfRule type="containsText" dxfId="7758" priority="10291" operator="containsText" text="Entregado">
      <formula>NOT(ISERROR(SEARCH("Entregado",I1426)))</formula>
    </cfRule>
    <cfRule type="containsText" dxfId="7757" priority="10292" operator="containsText" text="En proceso">
      <formula>NOT(ISERROR(SEARCH("En proceso",I1426)))</formula>
    </cfRule>
  </conditionalFormatting>
  <conditionalFormatting sqref="J1426">
    <cfRule type="containsText" dxfId="7756" priority="10287" operator="containsText" text="TRUE">
      <formula>NOT(ISERROR(SEARCH("TRUE",J1426)))</formula>
    </cfRule>
  </conditionalFormatting>
  <conditionalFormatting sqref="G1425">
    <cfRule type="expression" dxfId="7755" priority="10286">
      <formula>K1425&gt;L1425</formula>
    </cfRule>
  </conditionalFormatting>
  <conditionalFormatting sqref="I1425">
    <cfRule type="containsText" dxfId="7754" priority="10281" operator="containsText" text="No Encontrado">
      <formula>NOT(ISERROR(SEARCH("No Encontrado",I1425)))</formula>
    </cfRule>
    <cfRule type="containsText" dxfId="7753" priority="10282" operator="containsText" text="Cancelado">
      <formula>NOT(ISERROR(SEARCH("Cancelado",I1425)))</formula>
    </cfRule>
    <cfRule type="containsText" dxfId="7752" priority="10283" operator="containsText" text="Entregado">
      <formula>NOT(ISERROR(SEARCH("Entregado",I1425)))</formula>
    </cfRule>
    <cfRule type="containsText" dxfId="7751" priority="10284" operator="containsText" text="Entregado">
      <formula>NOT(ISERROR(SEARCH("Entregado",I1425)))</formula>
    </cfRule>
    <cfRule type="containsText" dxfId="7750" priority="10285" operator="containsText" text="En proceso">
      <formula>NOT(ISERROR(SEARCH("En proceso",I1425)))</formula>
    </cfRule>
  </conditionalFormatting>
  <conditionalFormatting sqref="J1425">
    <cfRule type="containsText" dxfId="7749" priority="10280" operator="containsText" text="TRUE">
      <formula>NOT(ISERROR(SEARCH("TRUE",J1425)))</formula>
    </cfRule>
  </conditionalFormatting>
  <conditionalFormatting sqref="G1424">
    <cfRule type="expression" dxfId="7748" priority="10279">
      <formula>K1424&gt;L1424</formula>
    </cfRule>
  </conditionalFormatting>
  <conditionalFormatting sqref="I1424">
    <cfRule type="containsText" dxfId="7747" priority="10274" operator="containsText" text="No Encontrado">
      <formula>NOT(ISERROR(SEARCH("No Encontrado",I1424)))</formula>
    </cfRule>
    <cfRule type="containsText" dxfId="7746" priority="10275" operator="containsText" text="Cancelado">
      <formula>NOT(ISERROR(SEARCH("Cancelado",I1424)))</formula>
    </cfRule>
    <cfRule type="containsText" dxfId="7745" priority="10276" operator="containsText" text="Entregado">
      <formula>NOT(ISERROR(SEARCH("Entregado",I1424)))</formula>
    </cfRule>
    <cfRule type="containsText" dxfId="7744" priority="10277" operator="containsText" text="Entregado">
      <formula>NOT(ISERROR(SEARCH("Entregado",I1424)))</formula>
    </cfRule>
    <cfRule type="containsText" dxfId="7743" priority="10278" operator="containsText" text="En proceso">
      <formula>NOT(ISERROR(SEARCH("En proceso",I1424)))</formula>
    </cfRule>
  </conditionalFormatting>
  <conditionalFormatting sqref="J1424">
    <cfRule type="containsText" dxfId="7742" priority="10273" operator="containsText" text="TRUE">
      <formula>NOT(ISERROR(SEARCH("TRUE",J1424)))</formula>
    </cfRule>
  </conditionalFormatting>
  <conditionalFormatting sqref="G1423">
    <cfRule type="expression" dxfId="7741" priority="10272">
      <formula>K1423&gt;L1423</formula>
    </cfRule>
  </conditionalFormatting>
  <conditionalFormatting sqref="I1423">
    <cfRule type="containsText" dxfId="7740" priority="10267" operator="containsText" text="No Encontrado">
      <formula>NOT(ISERROR(SEARCH("No Encontrado",I1423)))</formula>
    </cfRule>
    <cfRule type="containsText" dxfId="7739" priority="10268" operator="containsText" text="Cancelado">
      <formula>NOT(ISERROR(SEARCH("Cancelado",I1423)))</formula>
    </cfRule>
    <cfRule type="containsText" dxfId="7738" priority="10269" operator="containsText" text="Entregado">
      <formula>NOT(ISERROR(SEARCH("Entregado",I1423)))</formula>
    </cfRule>
    <cfRule type="containsText" dxfId="7737" priority="10270" operator="containsText" text="Entregado">
      <formula>NOT(ISERROR(SEARCH("Entregado",I1423)))</formula>
    </cfRule>
    <cfRule type="containsText" dxfId="7736" priority="10271" operator="containsText" text="En proceso">
      <formula>NOT(ISERROR(SEARCH("En proceso",I1423)))</formula>
    </cfRule>
  </conditionalFormatting>
  <conditionalFormatting sqref="J1423">
    <cfRule type="containsText" dxfId="7735" priority="10266" operator="containsText" text="TRUE">
      <formula>NOT(ISERROR(SEARCH("TRUE",J1423)))</formula>
    </cfRule>
  </conditionalFormatting>
  <conditionalFormatting sqref="G1422">
    <cfRule type="expression" dxfId="7734" priority="10265">
      <formula>K1422&gt;L1422</formula>
    </cfRule>
  </conditionalFormatting>
  <conditionalFormatting sqref="I1422">
    <cfRule type="containsText" dxfId="7733" priority="10260" operator="containsText" text="No Encontrado">
      <formula>NOT(ISERROR(SEARCH("No Encontrado",I1422)))</formula>
    </cfRule>
    <cfRule type="containsText" dxfId="7732" priority="10261" operator="containsText" text="Cancelado">
      <formula>NOT(ISERROR(SEARCH("Cancelado",I1422)))</formula>
    </cfRule>
    <cfRule type="containsText" dxfId="7731" priority="10262" operator="containsText" text="Entregado">
      <formula>NOT(ISERROR(SEARCH("Entregado",I1422)))</formula>
    </cfRule>
    <cfRule type="containsText" dxfId="7730" priority="10263" operator="containsText" text="Entregado">
      <formula>NOT(ISERROR(SEARCH("Entregado",I1422)))</formula>
    </cfRule>
    <cfRule type="containsText" dxfId="7729" priority="10264" operator="containsText" text="En proceso">
      <formula>NOT(ISERROR(SEARCH("En proceso",I1422)))</formula>
    </cfRule>
  </conditionalFormatting>
  <conditionalFormatting sqref="J1422">
    <cfRule type="containsText" dxfId="7728" priority="10259" operator="containsText" text="TRUE">
      <formula>NOT(ISERROR(SEARCH("TRUE",J1422)))</formula>
    </cfRule>
  </conditionalFormatting>
  <conditionalFormatting sqref="G1421">
    <cfRule type="expression" dxfId="7727" priority="10258">
      <formula>K1421&gt;L1421</formula>
    </cfRule>
  </conditionalFormatting>
  <conditionalFormatting sqref="I1421">
    <cfRule type="containsText" dxfId="7726" priority="10253" operator="containsText" text="No Encontrado">
      <formula>NOT(ISERROR(SEARCH("No Encontrado",I1421)))</formula>
    </cfRule>
    <cfRule type="containsText" dxfId="7725" priority="10254" operator="containsText" text="Cancelado">
      <formula>NOT(ISERROR(SEARCH("Cancelado",I1421)))</formula>
    </cfRule>
    <cfRule type="containsText" dxfId="7724" priority="10255" operator="containsText" text="Entregado">
      <formula>NOT(ISERROR(SEARCH("Entregado",I1421)))</formula>
    </cfRule>
    <cfRule type="containsText" dxfId="7723" priority="10256" operator="containsText" text="Entregado">
      <formula>NOT(ISERROR(SEARCH("Entregado",I1421)))</formula>
    </cfRule>
    <cfRule type="containsText" dxfId="7722" priority="10257" operator="containsText" text="En proceso">
      <formula>NOT(ISERROR(SEARCH("En proceso",I1421)))</formula>
    </cfRule>
  </conditionalFormatting>
  <conditionalFormatting sqref="J1421">
    <cfRule type="containsText" dxfId="7721" priority="10252" operator="containsText" text="TRUE">
      <formula>NOT(ISERROR(SEARCH("TRUE",J1421)))</formula>
    </cfRule>
  </conditionalFormatting>
  <conditionalFormatting sqref="G1420">
    <cfRule type="expression" dxfId="7720" priority="10251">
      <formula>K1420&gt;L1420</formula>
    </cfRule>
  </conditionalFormatting>
  <conditionalFormatting sqref="I1420">
    <cfRule type="containsText" dxfId="7719" priority="10246" operator="containsText" text="No Encontrado">
      <formula>NOT(ISERROR(SEARCH("No Encontrado",I1420)))</formula>
    </cfRule>
    <cfRule type="containsText" dxfId="7718" priority="10247" operator="containsText" text="Cancelado">
      <formula>NOT(ISERROR(SEARCH("Cancelado",I1420)))</formula>
    </cfRule>
    <cfRule type="containsText" dxfId="7717" priority="10248" operator="containsText" text="Entregado">
      <formula>NOT(ISERROR(SEARCH("Entregado",I1420)))</formula>
    </cfRule>
    <cfRule type="containsText" dxfId="7716" priority="10249" operator="containsText" text="Entregado">
      <formula>NOT(ISERROR(SEARCH("Entregado",I1420)))</formula>
    </cfRule>
    <cfRule type="containsText" dxfId="7715" priority="10250" operator="containsText" text="En proceso">
      <formula>NOT(ISERROR(SEARCH("En proceso",I1420)))</formula>
    </cfRule>
  </conditionalFormatting>
  <conditionalFormatting sqref="J1420">
    <cfRule type="containsText" dxfId="7714" priority="10245" operator="containsText" text="TRUE">
      <formula>NOT(ISERROR(SEARCH("TRUE",J1420)))</formula>
    </cfRule>
  </conditionalFormatting>
  <conditionalFormatting sqref="G1419">
    <cfRule type="expression" dxfId="7713" priority="10244">
      <formula>K1419&gt;L1419</formula>
    </cfRule>
  </conditionalFormatting>
  <conditionalFormatting sqref="I1419">
    <cfRule type="containsText" dxfId="7712" priority="10239" operator="containsText" text="No Encontrado">
      <formula>NOT(ISERROR(SEARCH("No Encontrado",I1419)))</formula>
    </cfRule>
    <cfRule type="containsText" dxfId="7711" priority="10240" operator="containsText" text="Cancelado">
      <formula>NOT(ISERROR(SEARCH("Cancelado",I1419)))</formula>
    </cfRule>
    <cfRule type="containsText" dxfId="7710" priority="10241" operator="containsText" text="Entregado">
      <formula>NOT(ISERROR(SEARCH("Entregado",I1419)))</formula>
    </cfRule>
    <cfRule type="containsText" dxfId="7709" priority="10242" operator="containsText" text="Entregado">
      <formula>NOT(ISERROR(SEARCH("Entregado",I1419)))</formula>
    </cfRule>
    <cfRule type="containsText" dxfId="7708" priority="10243" operator="containsText" text="En proceso">
      <formula>NOT(ISERROR(SEARCH("En proceso",I1419)))</formula>
    </cfRule>
  </conditionalFormatting>
  <conditionalFormatting sqref="J1419">
    <cfRule type="containsText" dxfId="7707" priority="10238" operator="containsText" text="TRUE">
      <formula>NOT(ISERROR(SEARCH("TRUE",J1419)))</formula>
    </cfRule>
  </conditionalFormatting>
  <conditionalFormatting sqref="G1418">
    <cfRule type="expression" dxfId="7706" priority="10237">
      <formula>K1418&gt;L1418</formula>
    </cfRule>
  </conditionalFormatting>
  <conditionalFormatting sqref="I1418">
    <cfRule type="containsText" dxfId="7705" priority="10232" operator="containsText" text="No Encontrado">
      <formula>NOT(ISERROR(SEARCH("No Encontrado",I1418)))</formula>
    </cfRule>
    <cfRule type="containsText" dxfId="7704" priority="10233" operator="containsText" text="Cancelado">
      <formula>NOT(ISERROR(SEARCH("Cancelado",I1418)))</formula>
    </cfRule>
    <cfRule type="containsText" dxfId="7703" priority="10234" operator="containsText" text="Entregado">
      <formula>NOT(ISERROR(SEARCH("Entregado",I1418)))</formula>
    </cfRule>
    <cfRule type="containsText" dxfId="7702" priority="10235" operator="containsText" text="Entregado">
      <formula>NOT(ISERROR(SEARCH("Entregado",I1418)))</formula>
    </cfRule>
    <cfRule type="containsText" dxfId="7701" priority="10236" operator="containsText" text="En proceso">
      <formula>NOT(ISERROR(SEARCH("En proceso",I1418)))</formula>
    </cfRule>
  </conditionalFormatting>
  <conditionalFormatting sqref="J1418">
    <cfRule type="containsText" dxfId="7700" priority="10231" operator="containsText" text="TRUE">
      <formula>NOT(ISERROR(SEARCH("TRUE",J1418)))</formula>
    </cfRule>
  </conditionalFormatting>
  <conditionalFormatting sqref="G1417">
    <cfRule type="expression" dxfId="7699" priority="10230">
      <formula>K1417&gt;L1417</formula>
    </cfRule>
  </conditionalFormatting>
  <conditionalFormatting sqref="I1417">
    <cfRule type="containsText" dxfId="7698" priority="10225" operator="containsText" text="No Encontrado">
      <formula>NOT(ISERROR(SEARCH("No Encontrado",I1417)))</formula>
    </cfRule>
    <cfRule type="containsText" dxfId="7697" priority="10226" operator="containsText" text="Cancelado">
      <formula>NOT(ISERROR(SEARCH("Cancelado",I1417)))</formula>
    </cfRule>
    <cfRule type="containsText" dxfId="7696" priority="10227" operator="containsText" text="Entregado">
      <formula>NOT(ISERROR(SEARCH("Entregado",I1417)))</formula>
    </cfRule>
    <cfRule type="containsText" dxfId="7695" priority="10228" operator="containsText" text="Entregado">
      <formula>NOT(ISERROR(SEARCH("Entregado",I1417)))</formula>
    </cfRule>
    <cfRule type="containsText" dxfId="7694" priority="10229" operator="containsText" text="En proceso">
      <formula>NOT(ISERROR(SEARCH("En proceso",I1417)))</formula>
    </cfRule>
  </conditionalFormatting>
  <conditionalFormatting sqref="J1417">
    <cfRule type="containsText" dxfId="7693" priority="10224" operator="containsText" text="TRUE">
      <formula>NOT(ISERROR(SEARCH("TRUE",J1417)))</formula>
    </cfRule>
  </conditionalFormatting>
  <conditionalFormatting sqref="G1416">
    <cfRule type="expression" dxfId="7692" priority="10223">
      <formula>K1416&gt;L1416</formula>
    </cfRule>
  </conditionalFormatting>
  <conditionalFormatting sqref="I1416">
    <cfRule type="containsText" dxfId="7691" priority="10218" operator="containsText" text="No Encontrado">
      <formula>NOT(ISERROR(SEARCH("No Encontrado",I1416)))</formula>
    </cfRule>
    <cfRule type="containsText" dxfId="7690" priority="10219" operator="containsText" text="Cancelado">
      <formula>NOT(ISERROR(SEARCH("Cancelado",I1416)))</formula>
    </cfRule>
    <cfRule type="containsText" dxfId="7689" priority="10220" operator="containsText" text="Entregado">
      <formula>NOT(ISERROR(SEARCH("Entregado",I1416)))</formula>
    </cfRule>
    <cfRule type="containsText" dxfId="7688" priority="10221" operator="containsText" text="Entregado">
      <formula>NOT(ISERROR(SEARCH("Entregado",I1416)))</formula>
    </cfRule>
    <cfRule type="containsText" dxfId="7687" priority="10222" operator="containsText" text="En proceso">
      <formula>NOT(ISERROR(SEARCH("En proceso",I1416)))</formula>
    </cfRule>
  </conditionalFormatting>
  <conditionalFormatting sqref="J1416">
    <cfRule type="containsText" dxfId="7686" priority="10217" operator="containsText" text="TRUE">
      <formula>NOT(ISERROR(SEARCH("TRUE",J1416)))</formula>
    </cfRule>
  </conditionalFormatting>
  <conditionalFormatting sqref="G1415">
    <cfRule type="expression" dxfId="7685" priority="10216">
      <formula>K1415&gt;L1415</formula>
    </cfRule>
  </conditionalFormatting>
  <conditionalFormatting sqref="I1415">
    <cfRule type="containsText" dxfId="7684" priority="10211" operator="containsText" text="No Encontrado">
      <formula>NOT(ISERROR(SEARCH("No Encontrado",I1415)))</formula>
    </cfRule>
    <cfRule type="containsText" dxfId="7683" priority="10212" operator="containsText" text="Cancelado">
      <formula>NOT(ISERROR(SEARCH("Cancelado",I1415)))</formula>
    </cfRule>
    <cfRule type="containsText" dxfId="7682" priority="10213" operator="containsText" text="Entregado">
      <formula>NOT(ISERROR(SEARCH("Entregado",I1415)))</formula>
    </cfRule>
    <cfRule type="containsText" dxfId="7681" priority="10214" operator="containsText" text="Entregado">
      <formula>NOT(ISERROR(SEARCH("Entregado",I1415)))</formula>
    </cfRule>
    <cfRule type="containsText" dxfId="7680" priority="10215" operator="containsText" text="En proceso">
      <formula>NOT(ISERROR(SEARCH("En proceso",I1415)))</formula>
    </cfRule>
  </conditionalFormatting>
  <conditionalFormatting sqref="J1415">
    <cfRule type="containsText" dxfId="7679" priority="10210" operator="containsText" text="TRUE">
      <formula>NOT(ISERROR(SEARCH("TRUE",J1415)))</formula>
    </cfRule>
  </conditionalFormatting>
  <conditionalFormatting sqref="G1414">
    <cfRule type="expression" dxfId="7678" priority="10209">
      <formula>K1414&gt;L1414</formula>
    </cfRule>
  </conditionalFormatting>
  <conditionalFormatting sqref="I1414">
    <cfRule type="containsText" dxfId="7677" priority="10204" operator="containsText" text="No Encontrado">
      <formula>NOT(ISERROR(SEARCH("No Encontrado",I1414)))</formula>
    </cfRule>
    <cfRule type="containsText" dxfId="7676" priority="10205" operator="containsText" text="Cancelado">
      <formula>NOT(ISERROR(SEARCH("Cancelado",I1414)))</formula>
    </cfRule>
    <cfRule type="containsText" dxfId="7675" priority="10206" operator="containsText" text="Entregado">
      <formula>NOT(ISERROR(SEARCH("Entregado",I1414)))</formula>
    </cfRule>
    <cfRule type="containsText" dxfId="7674" priority="10207" operator="containsText" text="Entregado">
      <formula>NOT(ISERROR(SEARCH("Entregado",I1414)))</formula>
    </cfRule>
    <cfRule type="containsText" dxfId="7673" priority="10208" operator="containsText" text="En proceso">
      <formula>NOT(ISERROR(SEARCH("En proceso",I1414)))</formula>
    </cfRule>
  </conditionalFormatting>
  <conditionalFormatting sqref="J1414">
    <cfRule type="containsText" dxfId="7672" priority="10203" operator="containsText" text="TRUE">
      <formula>NOT(ISERROR(SEARCH("TRUE",J1414)))</formula>
    </cfRule>
  </conditionalFormatting>
  <conditionalFormatting sqref="G1413">
    <cfRule type="expression" dxfId="7671" priority="10202">
      <formula>K1413&gt;L1413</formula>
    </cfRule>
  </conditionalFormatting>
  <conditionalFormatting sqref="I1413">
    <cfRule type="containsText" dxfId="7670" priority="10197" operator="containsText" text="No Encontrado">
      <formula>NOT(ISERROR(SEARCH("No Encontrado",I1413)))</formula>
    </cfRule>
    <cfRule type="containsText" dxfId="7669" priority="10198" operator="containsText" text="Cancelado">
      <formula>NOT(ISERROR(SEARCH("Cancelado",I1413)))</formula>
    </cfRule>
    <cfRule type="containsText" dxfId="7668" priority="10199" operator="containsText" text="Entregado">
      <formula>NOT(ISERROR(SEARCH("Entregado",I1413)))</formula>
    </cfRule>
    <cfRule type="containsText" dxfId="7667" priority="10200" operator="containsText" text="Entregado">
      <formula>NOT(ISERROR(SEARCH("Entregado",I1413)))</formula>
    </cfRule>
    <cfRule type="containsText" dxfId="7666" priority="10201" operator="containsText" text="En proceso">
      <formula>NOT(ISERROR(SEARCH("En proceso",I1413)))</formula>
    </cfRule>
  </conditionalFormatting>
  <conditionalFormatting sqref="J1413">
    <cfRule type="containsText" dxfId="7665" priority="10196" operator="containsText" text="TRUE">
      <formula>NOT(ISERROR(SEARCH("TRUE",J1413)))</formula>
    </cfRule>
  </conditionalFormatting>
  <conditionalFormatting sqref="G1412">
    <cfRule type="expression" dxfId="7664" priority="10195">
      <formula>K1412&gt;L1412</formula>
    </cfRule>
  </conditionalFormatting>
  <conditionalFormatting sqref="I1412">
    <cfRule type="containsText" dxfId="7663" priority="10190" operator="containsText" text="No Encontrado">
      <formula>NOT(ISERROR(SEARCH("No Encontrado",I1412)))</formula>
    </cfRule>
    <cfRule type="containsText" dxfId="7662" priority="10191" operator="containsText" text="Cancelado">
      <formula>NOT(ISERROR(SEARCH("Cancelado",I1412)))</formula>
    </cfRule>
    <cfRule type="containsText" dxfId="7661" priority="10192" operator="containsText" text="Entregado">
      <formula>NOT(ISERROR(SEARCH("Entregado",I1412)))</formula>
    </cfRule>
    <cfRule type="containsText" dxfId="7660" priority="10193" operator="containsText" text="Entregado">
      <formula>NOT(ISERROR(SEARCH("Entregado",I1412)))</formula>
    </cfRule>
    <cfRule type="containsText" dxfId="7659" priority="10194" operator="containsText" text="En proceso">
      <formula>NOT(ISERROR(SEARCH("En proceso",I1412)))</formula>
    </cfRule>
  </conditionalFormatting>
  <conditionalFormatting sqref="J1412">
    <cfRule type="containsText" dxfId="7658" priority="10189" operator="containsText" text="TRUE">
      <formula>NOT(ISERROR(SEARCH("TRUE",J1412)))</formula>
    </cfRule>
  </conditionalFormatting>
  <conditionalFormatting sqref="G1411">
    <cfRule type="expression" dxfId="7657" priority="10188">
      <formula>K1411&gt;L1411</formula>
    </cfRule>
  </conditionalFormatting>
  <conditionalFormatting sqref="I1411">
    <cfRule type="containsText" dxfId="7656" priority="10183" operator="containsText" text="No Encontrado">
      <formula>NOT(ISERROR(SEARCH("No Encontrado",I1411)))</formula>
    </cfRule>
    <cfRule type="containsText" dxfId="7655" priority="10184" operator="containsText" text="Cancelado">
      <formula>NOT(ISERROR(SEARCH("Cancelado",I1411)))</formula>
    </cfRule>
    <cfRule type="containsText" dxfId="7654" priority="10185" operator="containsText" text="Entregado">
      <formula>NOT(ISERROR(SEARCH("Entregado",I1411)))</formula>
    </cfRule>
    <cfRule type="containsText" dxfId="7653" priority="10186" operator="containsText" text="Entregado">
      <formula>NOT(ISERROR(SEARCH("Entregado",I1411)))</formula>
    </cfRule>
    <cfRule type="containsText" dxfId="7652" priority="10187" operator="containsText" text="En proceso">
      <formula>NOT(ISERROR(SEARCH("En proceso",I1411)))</formula>
    </cfRule>
  </conditionalFormatting>
  <conditionalFormatting sqref="J1411">
    <cfRule type="containsText" dxfId="7651" priority="10182" operator="containsText" text="TRUE">
      <formula>NOT(ISERROR(SEARCH("TRUE",J1411)))</formula>
    </cfRule>
  </conditionalFormatting>
  <conditionalFormatting sqref="G1410">
    <cfRule type="expression" dxfId="7650" priority="10181">
      <formula>K1410&gt;L1410</formula>
    </cfRule>
  </conditionalFormatting>
  <conditionalFormatting sqref="I1410">
    <cfRule type="containsText" dxfId="7649" priority="10176" operator="containsText" text="No Encontrado">
      <formula>NOT(ISERROR(SEARCH("No Encontrado",I1410)))</formula>
    </cfRule>
    <cfRule type="containsText" dxfId="7648" priority="10177" operator="containsText" text="Cancelado">
      <formula>NOT(ISERROR(SEARCH("Cancelado",I1410)))</formula>
    </cfRule>
    <cfRule type="containsText" dxfId="7647" priority="10178" operator="containsText" text="Entregado">
      <formula>NOT(ISERROR(SEARCH("Entregado",I1410)))</formula>
    </cfRule>
    <cfRule type="containsText" dxfId="7646" priority="10179" operator="containsText" text="Entregado">
      <formula>NOT(ISERROR(SEARCH("Entregado",I1410)))</formula>
    </cfRule>
    <cfRule type="containsText" dxfId="7645" priority="10180" operator="containsText" text="En proceso">
      <formula>NOT(ISERROR(SEARCH("En proceso",I1410)))</formula>
    </cfRule>
  </conditionalFormatting>
  <conditionalFormatting sqref="J1410">
    <cfRule type="containsText" dxfId="7644" priority="10175" operator="containsText" text="TRUE">
      <formula>NOT(ISERROR(SEARCH("TRUE",J1410)))</formula>
    </cfRule>
  </conditionalFormatting>
  <conditionalFormatting sqref="G1409">
    <cfRule type="expression" dxfId="7643" priority="10174">
      <formula>K1409&gt;L1409</formula>
    </cfRule>
  </conditionalFormatting>
  <conditionalFormatting sqref="I1409">
    <cfRule type="containsText" dxfId="7642" priority="10169" operator="containsText" text="No Encontrado">
      <formula>NOT(ISERROR(SEARCH("No Encontrado",I1409)))</formula>
    </cfRule>
    <cfRule type="containsText" dxfId="7641" priority="10170" operator="containsText" text="Cancelado">
      <formula>NOT(ISERROR(SEARCH("Cancelado",I1409)))</formula>
    </cfRule>
    <cfRule type="containsText" dxfId="7640" priority="10171" operator="containsText" text="Entregado">
      <formula>NOT(ISERROR(SEARCH("Entregado",I1409)))</formula>
    </cfRule>
    <cfRule type="containsText" dxfId="7639" priority="10172" operator="containsText" text="Entregado">
      <formula>NOT(ISERROR(SEARCH("Entregado",I1409)))</formula>
    </cfRule>
    <cfRule type="containsText" dxfId="7638" priority="10173" operator="containsText" text="En proceso">
      <formula>NOT(ISERROR(SEARCH("En proceso",I1409)))</formula>
    </cfRule>
  </conditionalFormatting>
  <conditionalFormatting sqref="J1409">
    <cfRule type="containsText" dxfId="7637" priority="10168" operator="containsText" text="TRUE">
      <formula>NOT(ISERROR(SEARCH("TRUE",J1409)))</formula>
    </cfRule>
  </conditionalFormatting>
  <conditionalFormatting sqref="G1408">
    <cfRule type="expression" dxfId="7636" priority="10167">
      <formula>K1408&gt;L1408</formula>
    </cfRule>
  </conditionalFormatting>
  <conditionalFormatting sqref="I1408">
    <cfRule type="containsText" dxfId="7635" priority="10162" operator="containsText" text="No Encontrado">
      <formula>NOT(ISERROR(SEARCH("No Encontrado",I1408)))</formula>
    </cfRule>
    <cfRule type="containsText" dxfId="7634" priority="10163" operator="containsText" text="Cancelado">
      <formula>NOT(ISERROR(SEARCH("Cancelado",I1408)))</formula>
    </cfRule>
    <cfRule type="containsText" dxfId="7633" priority="10164" operator="containsText" text="Entregado">
      <formula>NOT(ISERROR(SEARCH("Entregado",I1408)))</formula>
    </cfRule>
    <cfRule type="containsText" dxfId="7632" priority="10165" operator="containsText" text="Entregado">
      <formula>NOT(ISERROR(SEARCH("Entregado",I1408)))</formula>
    </cfRule>
    <cfRule type="containsText" dxfId="7631" priority="10166" operator="containsText" text="En proceso">
      <formula>NOT(ISERROR(SEARCH("En proceso",I1408)))</formula>
    </cfRule>
  </conditionalFormatting>
  <conditionalFormatting sqref="J1408">
    <cfRule type="containsText" dxfId="7630" priority="10161" operator="containsText" text="TRUE">
      <formula>NOT(ISERROR(SEARCH("TRUE",J1408)))</formula>
    </cfRule>
  </conditionalFormatting>
  <conditionalFormatting sqref="G1407">
    <cfRule type="expression" dxfId="7629" priority="10160">
      <formula>K1407&gt;L1407</formula>
    </cfRule>
  </conditionalFormatting>
  <conditionalFormatting sqref="I1407">
    <cfRule type="containsText" dxfId="7628" priority="10155" operator="containsText" text="No Encontrado">
      <formula>NOT(ISERROR(SEARCH("No Encontrado",I1407)))</formula>
    </cfRule>
    <cfRule type="containsText" dxfId="7627" priority="10156" operator="containsText" text="Cancelado">
      <formula>NOT(ISERROR(SEARCH("Cancelado",I1407)))</formula>
    </cfRule>
    <cfRule type="containsText" dxfId="7626" priority="10157" operator="containsText" text="Entregado">
      <formula>NOT(ISERROR(SEARCH("Entregado",I1407)))</formula>
    </cfRule>
    <cfRule type="containsText" dxfId="7625" priority="10158" operator="containsText" text="Entregado">
      <formula>NOT(ISERROR(SEARCH("Entregado",I1407)))</formula>
    </cfRule>
    <cfRule type="containsText" dxfId="7624" priority="10159" operator="containsText" text="En proceso">
      <formula>NOT(ISERROR(SEARCH("En proceso",I1407)))</formula>
    </cfRule>
  </conditionalFormatting>
  <conditionalFormatting sqref="J1407">
    <cfRule type="containsText" dxfId="7623" priority="10154" operator="containsText" text="TRUE">
      <formula>NOT(ISERROR(SEARCH("TRUE",J1407)))</formula>
    </cfRule>
  </conditionalFormatting>
  <conditionalFormatting sqref="G1406">
    <cfRule type="expression" dxfId="7622" priority="10153">
      <formula>K1406&gt;L1406</formula>
    </cfRule>
  </conditionalFormatting>
  <conditionalFormatting sqref="I1406">
    <cfRule type="containsText" dxfId="7621" priority="10148" operator="containsText" text="No Encontrado">
      <formula>NOT(ISERROR(SEARCH("No Encontrado",I1406)))</formula>
    </cfRule>
    <cfRule type="containsText" dxfId="7620" priority="10149" operator="containsText" text="Cancelado">
      <formula>NOT(ISERROR(SEARCH("Cancelado",I1406)))</formula>
    </cfRule>
    <cfRule type="containsText" dxfId="7619" priority="10150" operator="containsText" text="Entregado">
      <formula>NOT(ISERROR(SEARCH("Entregado",I1406)))</formula>
    </cfRule>
    <cfRule type="containsText" dxfId="7618" priority="10151" operator="containsText" text="Entregado">
      <formula>NOT(ISERROR(SEARCH("Entregado",I1406)))</formula>
    </cfRule>
    <cfRule type="containsText" dxfId="7617" priority="10152" operator="containsText" text="En proceso">
      <formula>NOT(ISERROR(SEARCH("En proceso",I1406)))</formula>
    </cfRule>
  </conditionalFormatting>
  <conditionalFormatting sqref="J1406">
    <cfRule type="containsText" dxfId="7616" priority="10147" operator="containsText" text="TRUE">
      <formula>NOT(ISERROR(SEARCH("TRUE",J1406)))</formula>
    </cfRule>
  </conditionalFormatting>
  <conditionalFormatting sqref="G1405">
    <cfRule type="expression" dxfId="7615" priority="10146">
      <formula>K1405&gt;L1405</formula>
    </cfRule>
  </conditionalFormatting>
  <conditionalFormatting sqref="I1405">
    <cfRule type="containsText" dxfId="7614" priority="10141" operator="containsText" text="No Encontrado">
      <formula>NOT(ISERROR(SEARCH("No Encontrado",I1405)))</formula>
    </cfRule>
    <cfRule type="containsText" dxfId="7613" priority="10142" operator="containsText" text="Cancelado">
      <formula>NOT(ISERROR(SEARCH("Cancelado",I1405)))</formula>
    </cfRule>
    <cfRule type="containsText" dxfId="7612" priority="10143" operator="containsText" text="Entregado">
      <formula>NOT(ISERROR(SEARCH("Entregado",I1405)))</formula>
    </cfRule>
    <cfRule type="containsText" dxfId="7611" priority="10144" operator="containsText" text="Entregado">
      <formula>NOT(ISERROR(SEARCH("Entregado",I1405)))</formula>
    </cfRule>
    <cfRule type="containsText" dxfId="7610" priority="10145" operator="containsText" text="En proceso">
      <formula>NOT(ISERROR(SEARCH("En proceso",I1405)))</formula>
    </cfRule>
  </conditionalFormatting>
  <conditionalFormatting sqref="J1405">
    <cfRule type="containsText" dxfId="7609" priority="10140" operator="containsText" text="TRUE">
      <formula>NOT(ISERROR(SEARCH("TRUE",J1405)))</formula>
    </cfRule>
  </conditionalFormatting>
  <conditionalFormatting sqref="G1404">
    <cfRule type="expression" dxfId="7608" priority="10139">
      <formula>K1404&gt;L1404</formula>
    </cfRule>
  </conditionalFormatting>
  <conditionalFormatting sqref="I1400:I1404">
    <cfRule type="containsText" dxfId="7607" priority="10134" operator="containsText" text="No Encontrado">
      <formula>NOT(ISERROR(SEARCH("No Encontrado",I1400)))</formula>
    </cfRule>
    <cfRule type="containsText" dxfId="7606" priority="10135" operator="containsText" text="Cancelado">
      <formula>NOT(ISERROR(SEARCH("Cancelado",I1400)))</formula>
    </cfRule>
    <cfRule type="containsText" dxfId="7605" priority="10136" operator="containsText" text="Entregado">
      <formula>NOT(ISERROR(SEARCH("Entregado",I1400)))</formula>
    </cfRule>
    <cfRule type="containsText" dxfId="7604" priority="10137" operator="containsText" text="Entregado">
      <formula>NOT(ISERROR(SEARCH("Entregado",I1400)))</formula>
    </cfRule>
    <cfRule type="containsText" dxfId="7603" priority="10138" operator="containsText" text="En proceso">
      <formula>NOT(ISERROR(SEARCH("En proceso",I1400)))</formula>
    </cfRule>
  </conditionalFormatting>
  <conditionalFormatting sqref="J1404">
    <cfRule type="containsText" dxfId="7602" priority="10133" operator="containsText" text="TRUE">
      <formula>NOT(ISERROR(SEARCH("TRUE",J1404)))</formula>
    </cfRule>
  </conditionalFormatting>
  <conditionalFormatting sqref="G1403">
    <cfRule type="expression" dxfId="7601" priority="10132">
      <formula>K1403&gt;L1403</formula>
    </cfRule>
  </conditionalFormatting>
  <conditionalFormatting sqref="J1403">
    <cfRule type="containsText" dxfId="7600" priority="10126" operator="containsText" text="TRUE">
      <formula>NOT(ISERROR(SEARCH("TRUE",J1403)))</formula>
    </cfRule>
  </conditionalFormatting>
  <conditionalFormatting sqref="G1402">
    <cfRule type="expression" dxfId="7599" priority="10125">
      <formula>K1402&gt;L1402</formula>
    </cfRule>
  </conditionalFormatting>
  <conditionalFormatting sqref="J1402">
    <cfRule type="containsText" dxfId="7598" priority="10119" operator="containsText" text="TRUE">
      <formula>NOT(ISERROR(SEARCH("TRUE",J1402)))</formula>
    </cfRule>
  </conditionalFormatting>
  <conditionalFormatting sqref="G1401">
    <cfRule type="expression" dxfId="7597" priority="10118">
      <formula>K1401&gt;L1401</formula>
    </cfRule>
  </conditionalFormatting>
  <conditionalFormatting sqref="J1401">
    <cfRule type="containsText" dxfId="7596" priority="10112" operator="containsText" text="TRUE">
      <formula>NOT(ISERROR(SEARCH("TRUE",J1401)))</formula>
    </cfRule>
  </conditionalFormatting>
  <conditionalFormatting sqref="G1400">
    <cfRule type="expression" dxfId="7595" priority="10111">
      <formula>K1400&gt;L1400</formula>
    </cfRule>
  </conditionalFormatting>
  <conditionalFormatting sqref="J1400">
    <cfRule type="containsText" dxfId="7594" priority="10105" operator="containsText" text="TRUE">
      <formula>NOT(ISERROR(SEARCH("TRUE",J1400)))</formula>
    </cfRule>
  </conditionalFormatting>
  <conditionalFormatting sqref="G1399">
    <cfRule type="expression" dxfId="7593" priority="10104">
      <formula>K1399&gt;L1399</formula>
    </cfRule>
  </conditionalFormatting>
  <conditionalFormatting sqref="J1399">
    <cfRule type="containsText" dxfId="7592" priority="10098" operator="containsText" text="TRUE">
      <formula>NOT(ISERROR(SEARCH("TRUE",J1399)))</formula>
    </cfRule>
  </conditionalFormatting>
  <conditionalFormatting sqref="G1398">
    <cfRule type="expression" dxfId="7591" priority="10097">
      <formula>K1398&gt;L1398</formula>
    </cfRule>
  </conditionalFormatting>
  <conditionalFormatting sqref="I1398:I1399">
    <cfRule type="containsText" dxfId="7590" priority="10092" operator="containsText" text="No Encontrado">
      <formula>NOT(ISERROR(SEARCH("No Encontrado",I1398)))</formula>
    </cfRule>
    <cfRule type="containsText" dxfId="7589" priority="10093" operator="containsText" text="Cancelado">
      <formula>NOT(ISERROR(SEARCH("Cancelado",I1398)))</formula>
    </cfRule>
    <cfRule type="containsText" dxfId="7588" priority="10094" operator="containsText" text="Entregado">
      <formula>NOT(ISERROR(SEARCH("Entregado",I1398)))</formula>
    </cfRule>
    <cfRule type="containsText" dxfId="7587" priority="10095" operator="containsText" text="Entregado">
      <formula>NOT(ISERROR(SEARCH("Entregado",I1398)))</formula>
    </cfRule>
    <cfRule type="containsText" dxfId="7586" priority="10096" operator="containsText" text="En proceso">
      <formula>NOT(ISERROR(SEARCH("En proceso",I1398)))</formula>
    </cfRule>
  </conditionalFormatting>
  <conditionalFormatting sqref="J1398">
    <cfRule type="containsText" dxfId="7585" priority="10091" operator="containsText" text="TRUE">
      <formula>NOT(ISERROR(SEARCH("TRUE",J1398)))</formula>
    </cfRule>
  </conditionalFormatting>
  <conditionalFormatting sqref="G1397">
    <cfRule type="expression" dxfId="7584" priority="10090">
      <formula>K1397&gt;L1397</formula>
    </cfRule>
  </conditionalFormatting>
  <conditionalFormatting sqref="I1397">
    <cfRule type="containsText" dxfId="7583" priority="10085" operator="containsText" text="No Encontrado">
      <formula>NOT(ISERROR(SEARCH("No Encontrado",I1397)))</formula>
    </cfRule>
    <cfRule type="containsText" dxfId="7582" priority="10086" operator="containsText" text="Cancelado">
      <formula>NOT(ISERROR(SEARCH("Cancelado",I1397)))</formula>
    </cfRule>
    <cfRule type="containsText" dxfId="7581" priority="10087" operator="containsText" text="Entregado">
      <formula>NOT(ISERROR(SEARCH("Entregado",I1397)))</formula>
    </cfRule>
    <cfRule type="containsText" dxfId="7580" priority="10088" operator="containsText" text="Entregado">
      <formula>NOT(ISERROR(SEARCH("Entregado",I1397)))</formula>
    </cfRule>
    <cfRule type="containsText" dxfId="7579" priority="10089" operator="containsText" text="En proceso">
      <formula>NOT(ISERROR(SEARCH("En proceso",I1397)))</formula>
    </cfRule>
  </conditionalFormatting>
  <conditionalFormatting sqref="J1397">
    <cfRule type="containsText" dxfId="7578" priority="10084" operator="containsText" text="TRUE">
      <formula>NOT(ISERROR(SEARCH("TRUE",J1397)))</formula>
    </cfRule>
  </conditionalFormatting>
  <conditionalFormatting sqref="G1396">
    <cfRule type="expression" dxfId="7577" priority="10083">
      <formula>K1396&gt;L1396</formula>
    </cfRule>
  </conditionalFormatting>
  <conditionalFormatting sqref="I1396">
    <cfRule type="containsText" dxfId="7576" priority="10078" operator="containsText" text="No Encontrado">
      <formula>NOT(ISERROR(SEARCH("No Encontrado",I1396)))</formula>
    </cfRule>
    <cfRule type="containsText" dxfId="7575" priority="10079" operator="containsText" text="Cancelado">
      <formula>NOT(ISERROR(SEARCH("Cancelado",I1396)))</formula>
    </cfRule>
    <cfRule type="containsText" dxfId="7574" priority="10080" operator="containsText" text="Entregado">
      <formula>NOT(ISERROR(SEARCH("Entregado",I1396)))</formula>
    </cfRule>
    <cfRule type="containsText" dxfId="7573" priority="10081" operator="containsText" text="Entregado">
      <formula>NOT(ISERROR(SEARCH("Entregado",I1396)))</formula>
    </cfRule>
    <cfRule type="containsText" dxfId="7572" priority="10082" operator="containsText" text="En proceso">
      <formula>NOT(ISERROR(SEARCH("En proceso",I1396)))</formula>
    </cfRule>
  </conditionalFormatting>
  <conditionalFormatting sqref="J1396">
    <cfRule type="containsText" dxfId="7571" priority="10077" operator="containsText" text="TRUE">
      <formula>NOT(ISERROR(SEARCH("TRUE",J1396)))</formula>
    </cfRule>
  </conditionalFormatting>
  <conditionalFormatting sqref="G1395">
    <cfRule type="expression" dxfId="7570" priority="10076">
      <formula>K1395&gt;L1395</formula>
    </cfRule>
  </conditionalFormatting>
  <conditionalFormatting sqref="J1395">
    <cfRule type="containsText" dxfId="7569" priority="10070" operator="containsText" text="TRUE">
      <formula>NOT(ISERROR(SEARCH("TRUE",J1395)))</formula>
    </cfRule>
  </conditionalFormatting>
  <conditionalFormatting sqref="G1394">
    <cfRule type="expression" dxfId="7568" priority="10069">
      <formula>K1394&gt;L1394</formula>
    </cfRule>
  </conditionalFormatting>
  <conditionalFormatting sqref="J1394">
    <cfRule type="containsText" dxfId="7567" priority="10063" operator="containsText" text="TRUE">
      <formula>NOT(ISERROR(SEARCH("TRUE",J1394)))</formula>
    </cfRule>
  </conditionalFormatting>
  <conditionalFormatting sqref="G1393">
    <cfRule type="expression" dxfId="7566" priority="10062">
      <formula>K1393&gt;L1393</formula>
    </cfRule>
  </conditionalFormatting>
  <conditionalFormatting sqref="J1393">
    <cfRule type="containsText" dxfId="7565" priority="10056" operator="containsText" text="TRUE">
      <formula>NOT(ISERROR(SEARCH("TRUE",J1393)))</formula>
    </cfRule>
  </conditionalFormatting>
  <conditionalFormatting sqref="G1392">
    <cfRule type="expression" dxfId="7564" priority="10055">
      <formula>K1392&gt;L1392</formula>
    </cfRule>
  </conditionalFormatting>
  <conditionalFormatting sqref="I1392:I1395">
    <cfRule type="containsText" dxfId="7563" priority="10050" operator="containsText" text="No Encontrado">
      <formula>NOT(ISERROR(SEARCH("No Encontrado",I1392)))</formula>
    </cfRule>
    <cfRule type="containsText" dxfId="7562" priority="10051" operator="containsText" text="Cancelado">
      <formula>NOT(ISERROR(SEARCH("Cancelado",I1392)))</formula>
    </cfRule>
    <cfRule type="containsText" dxfId="7561" priority="10052" operator="containsText" text="Entregado">
      <formula>NOT(ISERROR(SEARCH("Entregado",I1392)))</formula>
    </cfRule>
    <cfRule type="containsText" dxfId="7560" priority="10053" operator="containsText" text="Entregado">
      <formula>NOT(ISERROR(SEARCH("Entregado",I1392)))</formula>
    </cfRule>
    <cfRule type="containsText" dxfId="7559" priority="10054" operator="containsText" text="En proceso">
      <formula>NOT(ISERROR(SEARCH("En proceso",I1392)))</formula>
    </cfRule>
  </conditionalFormatting>
  <conditionalFormatting sqref="J1392">
    <cfRule type="containsText" dxfId="7558" priority="10049" operator="containsText" text="TRUE">
      <formula>NOT(ISERROR(SEARCH("TRUE",J1392)))</formula>
    </cfRule>
  </conditionalFormatting>
  <conditionalFormatting sqref="G1391">
    <cfRule type="expression" dxfId="7557" priority="10048">
      <formula>K1391&gt;L1391</formula>
    </cfRule>
  </conditionalFormatting>
  <conditionalFormatting sqref="I1391">
    <cfRule type="containsText" dxfId="7556" priority="10043" operator="containsText" text="No Encontrado">
      <formula>NOT(ISERROR(SEARCH("No Encontrado",I1391)))</formula>
    </cfRule>
    <cfRule type="containsText" dxfId="7555" priority="10044" operator="containsText" text="Cancelado">
      <formula>NOT(ISERROR(SEARCH("Cancelado",I1391)))</formula>
    </cfRule>
    <cfRule type="containsText" dxfId="7554" priority="10045" operator="containsText" text="Entregado">
      <formula>NOT(ISERROR(SEARCH("Entregado",I1391)))</formula>
    </cfRule>
    <cfRule type="containsText" dxfId="7553" priority="10046" operator="containsText" text="Entregado">
      <formula>NOT(ISERROR(SEARCH("Entregado",I1391)))</formula>
    </cfRule>
    <cfRule type="containsText" dxfId="7552" priority="10047" operator="containsText" text="En proceso">
      <formula>NOT(ISERROR(SEARCH("En proceso",I1391)))</formula>
    </cfRule>
  </conditionalFormatting>
  <conditionalFormatting sqref="J1391">
    <cfRule type="containsText" dxfId="7551" priority="10042" operator="containsText" text="TRUE">
      <formula>NOT(ISERROR(SEARCH("TRUE",J1391)))</formula>
    </cfRule>
  </conditionalFormatting>
  <conditionalFormatting sqref="G1390">
    <cfRule type="expression" dxfId="7550" priority="10041">
      <formula>K1390&gt;L1390</formula>
    </cfRule>
  </conditionalFormatting>
  <conditionalFormatting sqref="J1390">
    <cfRule type="containsText" dxfId="7549" priority="10035" operator="containsText" text="TRUE">
      <formula>NOT(ISERROR(SEARCH("TRUE",J1390)))</formula>
    </cfRule>
  </conditionalFormatting>
  <conditionalFormatting sqref="G1389">
    <cfRule type="expression" dxfId="7548" priority="10034">
      <formula>K1389&gt;L1389</formula>
    </cfRule>
  </conditionalFormatting>
  <conditionalFormatting sqref="J1389">
    <cfRule type="containsText" dxfId="7547" priority="10028" operator="containsText" text="TRUE">
      <formula>NOT(ISERROR(SEARCH("TRUE",J1389)))</formula>
    </cfRule>
  </conditionalFormatting>
  <conditionalFormatting sqref="G1388">
    <cfRule type="expression" dxfId="7546" priority="10027">
      <formula>K1388&gt;L1388</formula>
    </cfRule>
  </conditionalFormatting>
  <conditionalFormatting sqref="J1388">
    <cfRule type="containsText" dxfId="7545" priority="10021" operator="containsText" text="TRUE">
      <formula>NOT(ISERROR(SEARCH("TRUE",J1388)))</formula>
    </cfRule>
  </conditionalFormatting>
  <conditionalFormatting sqref="G1387">
    <cfRule type="expression" dxfId="7544" priority="10020">
      <formula>K1387&gt;L1387</formula>
    </cfRule>
  </conditionalFormatting>
  <conditionalFormatting sqref="J1387">
    <cfRule type="containsText" dxfId="7543" priority="10014" operator="containsText" text="TRUE">
      <formula>NOT(ISERROR(SEARCH("TRUE",J1387)))</formula>
    </cfRule>
  </conditionalFormatting>
  <conditionalFormatting sqref="G1386">
    <cfRule type="expression" dxfId="7542" priority="10013">
      <formula>K1386&gt;L1386</formula>
    </cfRule>
  </conditionalFormatting>
  <conditionalFormatting sqref="I1386:I1390">
    <cfRule type="containsText" dxfId="7541" priority="10008" operator="containsText" text="No Encontrado">
      <formula>NOT(ISERROR(SEARCH("No Encontrado",I1386)))</formula>
    </cfRule>
    <cfRule type="containsText" dxfId="7540" priority="10009" operator="containsText" text="Cancelado">
      <formula>NOT(ISERROR(SEARCH("Cancelado",I1386)))</formula>
    </cfRule>
    <cfRule type="containsText" dxfId="7539" priority="10010" operator="containsText" text="Entregado">
      <formula>NOT(ISERROR(SEARCH("Entregado",I1386)))</formula>
    </cfRule>
    <cfRule type="containsText" dxfId="7538" priority="10011" operator="containsText" text="Entregado">
      <formula>NOT(ISERROR(SEARCH("Entregado",I1386)))</formula>
    </cfRule>
    <cfRule type="containsText" dxfId="7537" priority="10012" operator="containsText" text="En proceso">
      <formula>NOT(ISERROR(SEARCH("En proceso",I1386)))</formula>
    </cfRule>
  </conditionalFormatting>
  <conditionalFormatting sqref="J1386">
    <cfRule type="containsText" dxfId="7536" priority="10007" operator="containsText" text="TRUE">
      <formula>NOT(ISERROR(SEARCH("TRUE",J1386)))</formula>
    </cfRule>
  </conditionalFormatting>
  <conditionalFormatting sqref="G1385">
    <cfRule type="expression" dxfId="7535" priority="10006">
      <formula>K1385&gt;L1385</formula>
    </cfRule>
  </conditionalFormatting>
  <conditionalFormatting sqref="I1385">
    <cfRule type="containsText" dxfId="7534" priority="10001" operator="containsText" text="No Encontrado">
      <formula>NOT(ISERROR(SEARCH("No Encontrado",I1385)))</formula>
    </cfRule>
    <cfRule type="containsText" dxfId="7533" priority="10002" operator="containsText" text="Cancelado">
      <formula>NOT(ISERROR(SEARCH("Cancelado",I1385)))</formula>
    </cfRule>
    <cfRule type="containsText" dxfId="7532" priority="10003" operator="containsText" text="Entregado">
      <formula>NOT(ISERROR(SEARCH("Entregado",I1385)))</formula>
    </cfRule>
    <cfRule type="containsText" dxfId="7531" priority="10004" operator="containsText" text="Entregado">
      <formula>NOT(ISERROR(SEARCH("Entregado",I1385)))</formula>
    </cfRule>
    <cfRule type="containsText" dxfId="7530" priority="10005" operator="containsText" text="En proceso">
      <formula>NOT(ISERROR(SEARCH("En proceso",I1385)))</formula>
    </cfRule>
  </conditionalFormatting>
  <conditionalFormatting sqref="J1385">
    <cfRule type="containsText" dxfId="7529" priority="10000" operator="containsText" text="TRUE">
      <formula>NOT(ISERROR(SEARCH("TRUE",J1385)))</formula>
    </cfRule>
  </conditionalFormatting>
  <conditionalFormatting sqref="G1384">
    <cfRule type="expression" dxfId="7528" priority="9999">
      <formula>K1384&gt;L1384</formula>
    </cfRule>
  </conditionalFormatting>
  <conditionalFormatting sqref="I1384">
    <cfRule type="containsText" dxfId="7527" priority="9994" operator="containsText" text="No Encontrado">
      <formula>NOT(ISERROR(SEARCH("No Encontrado",I1384)))</formula>
    </cfRule>
    <cfRule type="containsText" dxfId="7526" priority="9995" operator="containsText" text="Cancelado">
      <formula>NOT(ISERROR(SEARCH("Cancelado",I1384)))</formula>
    </cfRule>
    <cfRule type="containsText" dxfId="7525" priority="9996" operator="containsText" text="Entregado">
      <formula>NOT(ISERROR(SEARCH("Entregado",I1384)))</formula>
    </cfRule>
    <cfRule type="containsText" dxfId="7524" priority="9997" operator="containsText" text="Entregado">
      <formula>NOT(ISERROR(SEARCH("Entregado",I1384)))</formula>
    </cfRule>
    <cfRule type="containsText" dxfId="7523" priority="9998" operator="containsText" text="En proceso">
      <formula>NOT(ISERROR(SEARCH("En proceso",I1384)))</formula>
    </cfRule>
  </conditionalFormatting>
  <conditionalFormatting sqref="J1384">
    <cfRule type="containsText" dxfId="7522" priority="9993" operator="containsText" text="TRUE">
      <formula>NOT(ISERROR(SEARCH("TRUE",J1384)))</formula>
    </cfRule>
  </conditionalFormatting>
  <conditionalFormatting sqref="G1383">
    <cfRule type="expression" dxfId="7521" priority="9992">
      <formula>K1383&gt;L1383</formula>
    </cfRule>
  </conditionalFormatting>
  <conditionalFormatting sqref="I1383">
    <cfRule type="containsText" dxfId="7520" priority="9987" operator="containsText" text="No Encontrado">
      <formula>NOT(ISERROR(SEARCH("No Encontrado",I1383)))</formula>
    </cfRule>
    <cfRule type="containsText" dxfId="7519" priority="9988" operator="containsText" text="Cancelado">
      <formula>NOT(ISERROR(SEARCH("Cancelado",I1383)))</formula>
    </cfRule>
    <cfRule type="containsText" dxfId="7518" priority="9989" operator="containsText" text="Entregado">
      <formula>NOT(ISERROR(SEARCH("Entregado",I1383)))</formula>
    </cfRule>
    <cfRule type="containsText" dxfId="7517" priority="9990" operator="containsText" text="Entregado">
      <formula>NOT(ISERROR(SEARCH("Entregado",I1383)))</formula>
    </cfRule>
    <cfRule type="containsText" dxfId="7516" priority="9991" operator="containsText" text="En proceso">
      <formula>NOT(ISERROR(SEARCH("En proceso",I1383)))</formula>
    </cfRule>
  </conditionalFormatting>
  <conditionalFormatting sqref="J1383">
    <cfRule type="containsText" dxfId="7515" priority="9986" operator="containsText" text="TRUE">
      <formula>NOT(ISERROR(SEARCH("TRUE",J1383)))</formula>
    </cfRule>
  </conditionalFormatting>
  <conditionalFormatting sqref="G1382">
    <cfRule type="expression" dxfId="7514" priority="9985">
      <formula>K1382&gt;L1382</formula>
    </cfRule>
  </conditionalFormatting>
  <conditionalFormatting sqref="I1382">
    <cfRule type="containsText" dxfId="7513" priority="9980" operator="containsText" text="No Encontrado">
      <formula>NOT(ISERROR(SEARCH("No Encontrado",I1382)))</formula>
    </cfRule>
    <cfRule type="containsText" dxfId="7512" priority="9981" operator="containsText" text="Cancelado">
      <formula>NOT(ISERROR(SEARCH("Cancelado",I1382)))</formula>
    </cfRule>
    <cfRule type="containsText" dxfId="7511" priority="9982" operator="containsText" text="Entregado">
      <formula>NOT(ISERROR(SEARCH("Entregado",I1382)))</formula>
    </cfRule>
    <cfRule type="containsText" dxfId="7510" priority="9983" operator="containsText" text="Entregado">
      <formula>NOT(ISERROR(SEARCH("Entregado",I1382)))</formula>
    </cfRule>
    <cfRule type="containsText" dxfId="7509" priority="9984" operator="containsText" text="En proceso">
      <formula>NOT(ISERROR(SEARCH("En proceso",I1382)))</formula>
    </cfRule>
  </conditionalFormatting>
  <conditionalFormatting sqref="J1382">
    <cfRule type="containsText" dxfId="7508" priority="9979" operator="containsText" text="TRUE">
      <formula>NOT(ISERROR(SEARCH("TRUE",J1382)))</formula>
    </cfRule>
  </conditionalFormatting>
  <conditionalFormatting sqref="G1381">
    <cfRule type="expression" dxfId="7507" priority="9978">
      <formula>K1381&gt;L1381</formula>
    </cfRule>
  </conditionalFormatting>
  <conditionalFormatting sqref="I1381">
    <cfRule type="containsText" dxfId="7506" priority="9973" operator="containsText" text="No Encontrado">
      <formula>NOT(ISERROR(SEARCH("No Encontrado",I1381)))</formula>
    </cfRule>
    <cfRule type="containsText" dxfId="7505" priority="9974" operator="containsText" text="Cancelado">
      <formula>NOT(ISERROR(SEARCH("Cancelado",I1381)))</formula>
    </cfRule>
    <cfRule type="containsText" dxfId="7504" priority="9975" operator="containsText" text="Entregado">
      <formula>NOT(ISERROR(SEARCH("Entregado",I1381)))</formula>
    </cfRule>
    <cfRule type="containsText" dxfId="7503" priority="9976" operator="containsText" text="Entregado">
      <formula>NOT(ISERROR(SEARCH("Entregado",I1381)))</formula>
    </cfRule>
    <cfRule type="containsText" dxfId="7502" priority="9977" operator="containsText" text="En proceso">
      <formula>NOT(ISERROR(SEARCH("En proceso",I1381)))</formula>
    </cfRule>
  </conditionalFormatting>
  <conditionalFormatting sqref="J1381">
    <cfRule type="containsText" dxfId="7501" priority="9972" operator="containsText" text="TRUE">
      <formula>NOT(ISERROR(SEARCH("TRUE",J1381)))</formula>
    </cfRule>
  </conditionalFormatting>
  <conditionalFormatting sqref="G1380">
    <cfRule type="expression" dxfId="7500" priority="9971">
      <formula>K1380&gt;L1380</formula>
    </cfRule>
  </conditionalFormatting>
  <conditionalFormatting sqref="I1380">
    <cfRule type="containsText" dxfId="7499" priority="9966" operator="containsText" text="No Encontrado">
      <formula>NOT(ISERROR(SEARCH("No Encontrado",I1380)))</formula>
    </cfRule>
    <cfRule type="containsText" dxfId="7498" priority="9967" operator="containsText" text="Cancelado">
      <formula>NOT(ISERROR(SEARCH("Cancelado",I1380)))</formula>
    </cfRule>
    <cfRule type="containsText" dxfId="7497" priority="9968" operator="containsText" text="Entregado">
      <formula>NOT(ISERROR(SEARCH("Entregado",I1380)))</formula>
    </cfRule>
    <cfRule type="containsText" dxfId="7496" priority="9969" operator="containsText" text="Entregado">
      <formula>NOT(ISERROR(SEARCH("Entregado",I1380)))</formula>
    </cfRule>
    <cfRule type="containsText" dxfId="7495" priority="9970" operator="containsText" text="En proceso">
      <formula>NOT(ISERROR(SEARCH("En proceso",I1380)))</formula>
    </cfRule>
  </conditionalFormatting>
  <conditionalFormatting sqref="J1380">
    <cfRule type="containsText" dxfId="7494" priority="9965" operator="containsText" text="TRUE">
      <formula>NOT(ISERROR(SEARCH("TRUE",J1380)))</formula>
    </cfRule>
  </conditionalFormatting>
  <conditionalFormatting sqref="G1379">
    <cfRule type="expression" dxfId="7493" priority="9964">
      <formula>K1379&gt;L1379</formula>
    </cfRule>
  </conditionalFormatting>
  <conditionalFormatting sqref="J1379">
    <cfRule type="containsText" dxfId="7492" priority="9958" operator="containsText" text="TRUE">
      <formula>NOT(ISERROR(SEARCH("TRUE",J1379)))</formula>
    </cfRule>
  </conditionalFormatting>
  <conditionalFormatting sqref="G1378">
    <cfRule type="expression" dxfId="7491" priority="9957">
      <formula>K1378&gt;L1378</formula>
    </cfRule>
  </conditionalFormatting>
  <conditionalFormatting sqref="J1378">
    <cfRule type="containsText" dxfId="7490" priority="9951" operator="containsText" text="TRUE">
      <formula>NOT(ISERROR(SEARCH("TRUE",J1378)))</formula>
    </cfRule>
  </conditionalFormatting>
  <conditionalFormatting sqref="G1377">
    <cfRule type="expression" dxfId="7489" priority="9950">
      <formula>K1377&gt;L1377</formula>
    </cfRule>
  </conditionalFormatting>
  <conditionalFormatting sqref="J1377">
    <cfRule type="containsText" dxfId="7488" priority="9944" operator="containsText" text="TRUE">
      <formula>NOT(ISERROR(SEARCH("TRUE",J1377)))</formula>
    </cfRule>
  </conditionalFormatting>
  <conditionalFormatting sqref="G1376">
    <cfRule type="expression" dxfId="7487" priority="9943">
      <formula>K1376&gt;L1376</formula>
    </cfRule>
  </conditionalFormatting>
  <conditionalFormatting sqref="I1376:I1379">
    <cfRule type="containsText" dxfId="7486" priority="9938" operator="containsText" text="No Encontrado">
      <formula>NOT(ISERROR(SEARCH("No Encontrado",I1376)))</formula>
    </cfRule>
    <cfRule type="containsText" dxfId="7485" priority="9939" operator="containsText" text="Cancelado">
      <formula>NOT(ISERROR(SEARCH("Cancelado",I1376)))</formula>
    </cfRule>
    <cfRule type="containsText" dxfId="7484" priority="9940" operator="containsText" text="Entregado">
      <formula>NOT(ISERROR(SEARCH("Entregado",I1376)))</formula>
    </cfRule>
    <cfRule type="containsText" dxfId="7483" priority="9941" operator="containsText" text="Entregado">
      <formula>NOT(ISERROR(SEARCH("Entregado",I1376)))</formula>
    </cfRule>
    <cfRule type="containsText" dxfId="7482" priority="9942" operator="containsText" text="En proceso">
      <formula>NOT(ISERROR(SEARCH("En proceso",I1376)))</formula>
    </cfRule>
  </conditionalFormatting>
  <conditionalFormatting sqref="J1376">
    <cfRule type="containsText" dxfId="7481" priority="9937" operator="containsText" text="TRUE">
      <formula>NOT(ISERROR(SEARCH("TRUE",J1376)))</formula>
    </cfRule>
  </conditionalFormatting>
  <conditionalFormatting sqref="G1375">
    <cfRule type="expression" dxfId="7480" priority="9936">
      <formula>K1375&gt;L1375</formula>
    </cfRule>
  </conditionalFormatting>
  <conditionalFormatting sqref="I1375">
    <cfRule type="containsText" dxfId="7479" priority="9931" operator="containsText" text="No Encontrado">
      <formula>NOT(ISERROR(SEARCH("No Encontrado",I1375)))</formula>
    </cfRule>
    <cfRule type="containsText" dxfId="7478" priority="9932" operator="containsText" text="Cancelado">
      <formula>NOT(ISERROR(SEARCH("Cancelado",I1375)))</formula>
    </cfRule>
    <cfRule type="containsText" dxfId="7477" priority="9933" operator="containsText" text="Entregado">
      <formula>NOT(ISERROR(SEARCH("Entregado",I1375)))</formula>
    </cfRule>
    <cfRule type="containsText" dxfId="7476" priority="9934" operator="containsText" text="Entregado">
      <formula>NOT(ISERROR(SEARCH("Entregado",I1375)))</formula>
    </cfRule>
    <cfRule type="containsText" dxfId="7475" priority="9935" operator="containsText" text="En proceso">
      <formula>NOT(ISERROR(SEARCH("En proceso",I1375)))</formula>
    </cfRule>
  </conditionalFormatting>
  <conditionalFormatting sqref="J1375">
    <cfRule type="containsText" dxfId="7474" priority="9930" operator="containsText" text="TRUE">
      <formula>NOT(ISERROR(SEARCH("TRUE",J1375)))</formula>
    </cfRule>
  </conditionalFormatting>
  <conditionalFormatting sqref="G1374">
    <cfRule type="expression" dxfId="7473" priority="9929">
      <formula>K1374&gt;L1374</formula>
    </cfRule>
  </conditionalFormatting>
  <conditionalFormatting sqref="I1374">
    <cfRule type="containsText" dxfId="7472" priority="9924" operator="containsText" text="No Encontrado">
      <formula>NOT(ISERROR(SEARCH("No Encontrado",I1374)))</formula>
    </cfRule>
    <cfRule type="containsText" dxfId="7471" priority="9925" operator="containsText" text="Cancelado">
      <formula>NOT(ISERROR(SEARCH("Cancelado",I1374)))</formula>
    </cfRule>
    <cfRule type="containsText" dxfId="7470" priority="9926" operator="containsText" text="Entregado">
      <formula>NOT(ISERROR(SEARCH("Entregado",I1374)))</formula>
    </cfRule>
    <cfRule type="containsText" dxfId="7469" priority="9927" operator="containsText" text="Entregado">
      <formula>NOT(ISERROR(SEARCH("Entregado",I1374)))</formula>
    </cfRule>
    <cfRule type="containsText" dxfId="7468" priority="9928" operator="containsText" text="En proceso">
      <formula>NOT(ISERROR(SEARCH("En proceso",I1374)))</formula>
    </cfRule>
  </conditionalFormatting>
  <conditionalFormatting sqref="J1374">
    <cfRule type="containsText" dxfId="7467" priority="9923" operator="containsText" text="TRUE">
      <formula>NOT(ISERROR(SEARCH("TRUE",J1374)))</formula>
    </cfRule>
  </conditionalFormatting>
  <conditionalFormatting sqref="G1373">
    <cfRule type="expression" dxfId="7466" priority="9922">
      <formula>K1373&gt;L1373</formula>
    </cfRule>
  </conditionalFormatting>
  <conditionalFormatting sqref="I1373">
    <cfRule type="containsText" dxfId="7465" priority="9917" operator="containsText" text="No Encontrado">
      <formula>NOT(ISERROR(SEARCH("No Encontrado",I1373)))</formula>
    </cfRule>
    <cfRule type="containsText" dxfId="7464" priority="9918" operator="containsText" text="Cancelado">
      <formula>NOT(ISERROR(SEARCH("Cancelado",I1373)))</formula>
    </cfRule>
    <cfRule type="containsText" dxfId="7463" priority="9919" operator="containsText" text="Entregado">
      <formula>NOT(ISERROR(SEARCH("Entregado",I1373)))</formula>
    </cfRule>
    <cfRule type="containsText" dxfId="7462" priority="9920" operator="containsText" text="Entregado">
      <formula>NOT(ISERROR(SEARCH("Entregado",I1373)))</formula>
    </cfRule>
    <cfRule type="containsText" dxfId="7461" priority="9921" operator="containsText" text="En proceso">
      <formula>NOT(ISERROR(SEARCH("En proceso",I1373)))</formula>
    </cfRule>
  </conditionalFormatting>
  <conditionalFormatting sqref="J1373">
    <cfRule type="containsText" dxfId="7460" priority="9916" operator="containsText" text="TRUE">
      <formula>NOT(ISERROR(SEARCH("TRUE",J1373)))</formula>
    </cfRule>
  </conditionalFormatting>
  <conditionalFormatting sqref="G1372">
    <cfRule type="expression" dxfId="7459" priority="9915">
      <formula>K1372&gt;L1372</formula>
    </cfRule>
  </conditionalFormatting>
  <conditionalFormatting sqref="I1372">
    <cfRule type="containsText" dxfId="7458" priority="9910" operator="containsText" text="No Encontrado">
      <formula>NOT(ISERROR(SEARCH("No Encontrado",I1372)))</formula>
    </cfRule>
    <cfRule type="containsText" dxfId="7457" priority="9911" operator="containsText" text="Cancelado">
      <formula>NOT(ISERROR(SEARCH("Cancelado",I1372)))</formula>
    </cfRule>
    <cfRule type="containsText" dxfId="7456" priority="9912" operator="containsText" text="Entregado">
      <formula>NOT(ISERROR(SEARCH("Entregado",I1372)))</formula>
    </cfRule>
    <cfRule type="containsText" dxfId="7455" priority="9913" operator="containsText" text="Entregado">
      <formula>NOT(ISERROR(SEARCH("Entregado",I1372)))</formula>
    </cfRule>
    <cfRule type="containsText" dxfId="7454" priority="9914" operator="containsText" text="En proceso">
      <formula>NOT(ISERROR(SEARCH("En proceso",I1372)))</formula>
    </cfRule>
  </conditionalFormatting>
  <conditionalFormatting sqref="J1372">
    <cfRule type="containsText" dxfId="7453" priority="9909" operator="containsText" text="TRUE">
      <formula>NOT(ISERROR(SEARCH("TRUE",J1372)))</formula>
    </cfRule>
  </conditionalFormatting>
  <conditionalFormatting sqref="G1371">
    <cfRule type="expression" dxfId="7452" priority="9908">
      <formula>K1371&gt;L1371</formula>
    </cfRule>
  </conditionalFormatting>
  <conditionalFormatting sqref="I1371">
    <cfRule type="containsText" dxfId="7451" priority="9903" operator="containsText" text="No Encontrado">
      <formula>NOT(ISERROR(SEARCH("No Encontrado",I1371)))</formula>
    </cfRule>
    <cfRule type="containsText" dxfId="7450" priority="9904" operator="containsText" text="Cancelado">
      <formula>NOT(ISERROR(SEARCH("Cancelado",I1371)))</formula>
    </cfRule>
    <cfRule type="containsText" dxfId="7449" priority="9905" operator="containsText" text="Entregado">
      <formula>NOT(ISERROR(SEARCH("Entregado",I1371)))</formula>
    </cfRule>
    <cfRule type="containsText" dxfId="7448" priority="9906" operator="containsText" text="Entregado">
      <formula>NOT(ISERROR(SEARCH("Entregado",I1371)))</formula>
    </cfRule>
    <cfRule type="containsText" dxfId="7447" priority="9907" operator="containsText" text="En proceso">
      <formula>NOT(ISERROR(SEARCH("En proceso",I1371)))</formula>
    </cfRule>
  </conditionalFormatting>
  <conditionalFormatting sqref="J1371">
    <cfRule type="containsText" dxfId="7446" priority="9902" operator="containsText" text="TRUE">
      <formula>NOT(ISERROR(SEARCH("TRUE",J1371)))</formula>
    </cfRule>
  </conditionalFormatting>
  <conditionalFormatting sqref="G1370">
    <cfRule type="expression" dxfId="7445" priority="9901">
      <formula>K1370&gt;L1370</formula>
    </cfRule>
  </conditionalFormatting>
  <conditionalFormatting sqref="I1370">
    <cfRule type="containsText" dxfId="7444" priority="9896" operator="containsText" text="No Encontrado">
      <formula>NOT(ISERROR(SEARCH("No Encontrado",I1370)))</formula>
    </cfRule>
    <cfRule type="containsText" dxfId="7443" priority="9897" operator="containsText" text="Cancelado">
      <formula>NOT(ISERROR(SEARCH("Cancelado",I1370)))</formula>
    </cfRule>
    <cfRule type="containsText" dxfId="7442" priority="9898" operator="containsText" text="Entregado">
      <formula>NOT(ISERROR(SEARCH("Entregado",I1370)))</formula>
    </cfRule>
    <cfRule type="containsText" dxfId="7441" priority="9899" operator="containsText" text="Entregado">
      <formula>NOT(ISERROR(SEARCH("Entregado",I1370)))</formula>
    </cfRule>
    <cfRule type="containsText" dxfId="7440" priority="9900" operator="containsText" text="En proceso">
      <formula>NOT(ISERROR(SEARCH("En proceso",I1370)))</formula>
    </cfRule>
  </conditionalFormatting>
  <conditionalFormatting sqref="J1370">
    <cfRule type="containsText" dxfId="7439" priority="9895" operator="containsText" text="TRUE">
      <formula>NOT(ISERROR(SEARCH("TRUE",J1370)))</formula>
    </cfRule>
  </conditionalFormatting>
  <conditionalFormatting sqref="G1369">
    <cfRule type="expression" dxfId="7438" priority="9894">
      <formula>K1369&gt;L1369</formula>
    </cfRule>
  </conditionalFormatting>
  <conditionalFormatting sqref="I1369">
    <cfRule type="containsText" dxfId="7437" priority="9889" operator="containsText" text="No Encontrado">
      <formula>NOT(ISERROR(SEARCH("No Encontrado",I1369)))</formula>
    </cfRule>
    <cfRule type="containsText" dxfId="7436" priority="9890" operator="containsText" text="Cancelado">
      <formula>NOT(ISERROR(SEARCH("Cancelado",I1369)))</formula>
    </cfRule>
    <cfRule type="containsText" dxfId="7435" priority="9891" operator="containsText" text="Entregado">
      <formula>NOT(ISERROR(SEARCH("Entregado",I1369)))</formula>
    </cfRule>
    <cfRule type="containsText" dxfId="7434" priority="9892" operator="containsText" text="Entregado">
      <formula>NOT(ISERROR(SEARCH("Entregado",I1369)))</formula>
    </cfRule>
    <cfRule type="containsText" dxfId="7433" priority="9893" operator="containsText" text="En proceso">
      <formula>NOT(ISERROR(SEARCH("En proceso",I1369)))</formula>
    </cfRule>
  </conditionalFormatting>
  <conditionalFormatting sqref="J1369">
    <cfRule type="containsText" dxfId="7432" priority="9888" operator="containsText" text="TRUE">
      <formula>NOT(ISERROR(SEARCH("TRUE",J1369)))</formula>
    </cfRule>
  </conditionalFormatting>
  <conditionalFormatting sqref="G1368">
    <cfRule type="expression" dxfId="7431" priority="9887">
      <formula>K1368&gt;L1368</formula>
    </cfRule>
  </conditionalFormatting>
  <conditionalFormatting sqref="I1368">
    <cfRule type="containsText" dxfId="7430" priority="9882" operator="containsText" text="No Encontrado">
      <formula>NOT(ISERROR(SEARCH("No Encontrado",I1368)))</formula>
    </cfRule>
    <cfRule type="containsText" dxfId="7429" priority="9883" operator="containsText" text="Cancelado">
      <formula>NOT(ISERROR(SEARCH("Cancelado",I1368)))</formula>
    </cfRule>
    <cfRule type="containsText" dxfId="7428" priority="9884" operator="containsText" text="Entregado">
      <formula>NOT(ISERROR(SEARCH("Entregado",I1368)))</formula>
    </cfRule>
    <cfRule type="containsText" dxfId="7427" priority="9885" operator="containsText" text="Entregado">
      <formula>NOT(ISERROR(SEARCH("Entregado",I1368)))</formula>
    </cfRule>
    <cfRule type="containsText" dxfId="7426" priority="9886" operator="containsText" text="En proceso">
      <formula>NOT(ISERROR(SEARCH("En proceso",I1368)))</formula>
    </cfRule>
  </conditionalFormatting>
  <conditionalFormatting sqref="J1368">
    <cfRule type="containsText" dxfId="7425" priority="9881" operator="containsText" text="TRUE">
      <formula>NOT(ISERROR(SEARCH("TRUE",J1368)))</formula>
    </cfRule>
  </conditionalFormatting>
  <conditionalFormatting sqref="G1367">
    <cfRule type="expression" dxfId="7424" priority="9880">
      <formula>K1367&gt;L1367</formula>
    </cfRule>
  </conditionalFormatting>
  <conditionalFormatting sqref="I1367">
    <cfRule type="containsText" dxfId="7423" priority="9875" operator="containsText" text="No Encontrado">
      <formula>NOT(ISERROR(SEARCH("No Encontrado",I1367)))</formula>
    </cfRule>
    <cfRule type="containsText" dxfId="7422" priority="9876" operator="containsText" text="Cancelado">
      <formula>NOT(ISERROR(SEARCH("Cancelado",I1367)))</formula>
    </cfRule>
    <cfRule type="containsText" dxfId="7421" priority="9877" operator="containsText" text="Entregado">
      <formula>NOT(ISERROR(SEARCH("Entregado",I1367)))</formula>
    </cfRule>
    <cfRule type="containsText" dxfId="7420" priority="9878" operator="containsText" text="Entregado">
      <formula>NOT(ISERROR(SEARCH("Entregado",I1367)))</formula>
    </cfRule>
    <cfRule type="containsText" dxfId="7419" priority="9879" operator="containsText" text="En proceso">
      <formula>NOT(ISERROR(SEARCH("En proceso",I1367)))</formula>
    </cfRule>
  </conditionalFormatting>
  <conditionalFormatting sqref="J1367">
    <cfRule type="containsText" dxfId="7418" priority="9874" operator="containsText" text="TRUE">
      <formula>NOT(ISERROR(SEARCH("TRUE",J1367)))</formula>
    </cfRule>
  </conditionalFormatting>
  <conditionalFormatting sqref="G1366">
    <cfRule type="expression" dxfId="7417" priority="9873">
      <formula>K1366&gt;L1366</formula>
    </cfRule>
  </conditionalFormatting>
  <conditionalFormatting sqref="J1366">
    <cfRule type="containsText" dxfId="7416" priority="9867" operator="containsText" text="TRUE">
      <formula>NOT(ISERROR(SEARCH("TRUE",J1366)))</formula>
    </cfRule>
  </conditionalFormatting>
  <conditionalFormatting sqref="G1365">
    <cfRule type="expression" dxfId="7415" priority="9866">
      <formula>K1365&gt;L1365</formula>
    </cfRule>
  </conditionalFormatting>
  <conditionalFormatting sqref="J1365">
    <cfRule type="containsText" dxfId="7414" priority="9860" operator="containsText" text="TRUE">
      <formula>NOT(ISERROR(SEARCH("TRUE",J1365)))</formula>
    </cfRule>
  </conditionalFormatting>
  <conditionalFormatting sqref="G1364">
    <cfRule type="expression" dxfId="7413" priority="9859">
      <formula>K1364&gt;L1364</formula>
    </cfRule>
  </conditionalFormatting>
  <conditionalFormatting sqref="J1364">
    <cfRule type="containsText" dxfId="7412" priority="9853" operator="containsText" text="TRUE">
      <formula>NOT(ISERROR(SEARCH("TRUE",J1364)))</formula>
    </cfRule>
  </conditionalFormatting>
  <conditionalFormatting sqref="G1363">
    <cfRule type="expression" dxfId="7411" priority="9852">
      <formula>K1363&gt;L1363</formula>
    </cfRule>
  </conditionalFormatting>
  <conditionalFormatting sqref="J1363">
    <cfRule type="containsText" dxfId="7410" priority="9846" operator="containsText" text="TRUE">
      <formula>NOT(ISERROR(SEARCH("TRUE",J1363)))</formula>
    </cfRule>
  </conditionalFormatting>
  <conditionalFormatting sqref="G1362">
    <cfRule type="expression" dxfId="7409" priority="9845">
      <formula>K1362&gt;L1362</formula>
    </cfRule>
  </conditionalFormatting>
  <conditionalFormatting sqref="J1362">
    <cfRule type="containsText" dxfId="7408" priority="9839" operator="containsText" text="TRUE">
      <formula>NOT(ISERROR(SEARCH("TRUE",J1362)))</formula>
    </cfRule>
  </conditionalFormatting>
  <conditionalFormatting sqref="G1361">
    <cfRule type="expression" dxfId="7407" priority="9838">
      <formula>K1361&gt;L1361</formula>
    </cfRule>
  </conditionalFormatting>
  <conditionalFormatting sqref="J1361">
    <cfRule type="containsText" dxfId="7406" priority="9832" operator="containsText" text="TRUE">
      <formula>NOT(ISERROR(SEARCH("TRUE",J1361)))</formula>
    </cfRule>
  </conditionalFormatting>
  <conditionalFormatting sqref="G1360">
    <cfRule type="expression" dxfId="7405" priority="9831">
      <formula>K1360&gt;L1360</formula>
    </cfRule>
  </conditionalFormatting>
  <conditionalFormatting sqref="I1360:I1366">
    <cfRule type="containsText" dxfId="7404" priority="9826" operator="containsText" text="No Encontrado">
      <formula>NOT(ISERROR(SEARCH("No Encontrado",I1360)))</formula>
    </cfRule>
    <cfRule type="containsText" dxfId="7403" priority="9827" operator="containsText" text="Cancelado">
      <formula>NOT(ISERROR(SEARCH("Cancelado",I1360)))</formula>
    </cfRule>
    <cfRule type="containsText" dxfId="7402" priority="9828" operator="containsText" text="Entregado">
      <formula>NOT(ISERROR(SEARCH("Entregado",I1360)))</formula>
    </cfRule>
    <cfRule type="containsText" dxfId="7401" priority="9829" operator="containsText" text="Entregado">
      <formula>NOT(ISERROR(SEARCH("Entregado",I1360)))</formula>
    </cfRule>
    <cfRule type="containsText" dxfId="7400" priority="9830" operator="containsText" text="En proceso">
      <formula>NOT(ISERROR(SEARCH("En proceso",I1360)))</formula>
    </cfRule>
  </conditionalFormatting>
  <conditionalFormatting sqref="J1360">
    <cfRule type="containsText" dxfId="7399" priority="9825" operator="containsText" text="TRUE">
      <formula>NOT(ISERROR(SEARCH("TRUE",J1360)))</formula>
    </cfRule>
  </conditionalFormatting>
  <conditionalFormatting sqref="G1359">
    <cfRule type="expression" dxfId="7398" priority="9824">
      <formula>K1359&gt;L1359</formula>
    </cfRule>
  </conditionalFormatting>
  <conditionalFormatting sqref="I1359">
    <cfRule type="containsText" dxfId="7397" priority="9819" operator="containsText" text="No Encontrado">
      <formula>NOT(ISERROR(SEARCH("No Encontrado",I1359)))</formula>
    </cfRule>
    <cfRule type="containsText" dxfId="7396" priority="9820" operator="containsText" text="Cancelado">
      <formula>NOT(ISERROR(SEARCH("Cancelado",I1359)))</formula>
    </cfRule>
    <cfRule type="containsText" dxfId="7395" priority="9821" operator="containsText" text="Entregado">
      <formula>NOT(ISERROR(SEARCH("Entregado",I1359)))</formula>
    </cfRule>
    <cfRule type="containsText" dxfId="7394" priority="9822" operator="containsText" text="Entregado">
      <formula>NOT(ISERROR(SEARCH("Entregado",I1359)))</formula>
    </cfRule>
    <cfRule type="containsText" dxfId="7393" priority="9823" operator="containsText" text="En proceso">
      <formula>NOT(ISERROR(SEARCH("En proceso",I1359)))</formula>
    </cfRule>
  </conditionalFormatting>
  <conditionalFormatting sqref="J1359">
    <cfRule type="containsText" dxfId="7392" priority="9818" operator="containsText" text="TRUE">
      <formula>NOT(ISERROR(SEARCH("TRUE",J1359)))</formula>
    </cfRule>
  </conditionalFormatting>
  <conditionalFormatting sqref="G1358">
    <cfRule type="expression" dxfId="7391" priority="9817">
      <formula>K1358&gt;L1358</formula>
    </cfRule>
  </conditionalFormatting>
  <conditionalFormatting sqref="I1358">
    <cfRule type="containsText" dxfId="7390" priority="9812" operator="containsText" text="No Encontrado">
      <formula>NOT(ISERROR(SEARCH("No Encontrado",I1358)))</formula>
    </cfRule>
    <cfRule type="containsText" dxfId="7389" priority="9813" operator="containsText" text="Cancelado">
      <formula>NOT(ISERROR(SEARCH("Cancelado",I1358)))</formula>
    </cfRule>
    <cfRule type="containsText" dxfId="7388" priority="9814" operator="containsText" text="Entregado">
      <formula>NOT(ISERROR(SEARCH("Entregado",I1358)))</formula>
    </cfRule>
    <cfRule type="containsText" dxfId="7387" priority="9815" operator="containsText" text="Entregado">
      <formula>NOT(ISERROR(SEARCH("Entregado",I1358)))</formula>
    </cfRule>
    <cfRule type="containsText" dxfId="7386" priority="9816" operator="containsText" text="En proceso">
      <formula>NOT(ISERROR(SEARCH("En proceso",I1358)))</formula>
    </cfRule>
  </conditionalFormatting>
  <conditionalFormatting sqref="J1358">
    <cfRule type="containsText" dxfId="7385" priority="9811" operator="containsText" text="TRUE">
      <formula>NOT(ISERROR(SEARCH("TRUE",J1358)))</formula>
    </cfRule>
  </conditionalFormatting>
  <conditionalFormatting sqref="G1357">
    <cfRule type="expression" dxfId="7384" priority="9810">
      <formula>K1357&gt;L1357</formula>
    </cfRule>
  </conditionalFormatting>
  <conditionalFormatting sqref="I1357">
    <cfRule type="containsText" dxfId="7383" priority="9805" operator="containsText" text="No Encontrado">
      <formula>NOT(ISERROR(SEARCH("No Encontrado",I1357)))</formula>
    </cfRule>
    <cfRule type="containsText" dxfId="7382" priority="9806" operator="containsText" text="Cancelado">
      <formula>NOT(ISERROR(SEARCH("Cancelado",I1357)))</formula>
    </cfRule>
    <cfRule type="containsText" dxfId="7381" priority="9807" operator="containsText" text="Entregado">
      <formula>NOT(ISERROR(SEARCH("Entregado",I1357)))</formula>
    </cfRule>
    <cfRule type="containsText" dxfId="7380" priority="9808" operator="containsText" text="Entregado">
      <formula>NOT(ISERROR(SEARCH("Entregado",I1357)))</formula>
    </cfRule>
    <cfRule type="containsText" dxfId="7379" priority="9809" operator="containsText" text="En proceso">
      <formula>NOT(ISERROR(SEARCH("En proceso",I1357)))</formula>
    </cfRule>
  </conditionalFormatting>
  <conditionalFormatting sqref="J1357">
    <cfRule type="containsText" dxfId="7378" priority="9804" operator="containsText" text="TRUE">
      <formula>NOT(ISERROR(SEARCH("TRUE",J1357)))</formula>
    </cfRule>
  </conditionalFormatting>
  <conditionalFormatting sqref="G1356">
    <cfRule type="expression" dxfId="7377" priority="9803">
      <formula>K1356&gt;L1356</formula>
    </cfRule>
  </conditionalFormatting>
  <conditionalFormatting sqref="I1356">
    <cfRule type="containsText" dxfId="7376" priority="9798" operator="containsText" text="No Encontrado">
      <formula>NOT(ISERROR(SEARCH("No Encontrado",I1356)))</formula>
    </cfRule>
    <cfRule type="containsText" dxfId="7375" priority="9799" operator="containsText" text="Cancelado">
      <formula>NOT(ISERROR(SEARCH("Cancelado",I1356)))</formula>
    </cfRule>
    <cfRule type="containsText" dxfId="7374" priority="9800" operator="containsText" text="Entregado">
      <formula>NOT(ISERROR(SEARCH("Entregado",I1356)))</formula>
    </cfRule>
    <cfRule type="containsText" dxfId="7373" priority="9801" operator="containsText" text="Entregado">
      <formula>NOT(ISERROR(SEARCH("Entregado",I1356)))</formula>
    </cfRule>
    <cfRule type="containsText" dxfId="7372" priority="9802" operator="containsText" text="En proceso">
      <formula>NOT(ISERROR(SEARCH("En proceso",I1356)))</formula>
    </cfRule>
  </conditionalFormatting>
  <conditionalFormatting sqref="J1356">
    <cfRule type="containsText" dxfId="7371" priority="9797" operator="containsText" text="TRUE">
      <formula>NOT(ISERROR(SEARCH("TRUE",J1356)))</formula>
    </cfRule>
  </conditionalFormatting>
  <conditionalFormatting sqref="G1355">
    <cfRule type="expression" dxfId="7370" priority="9796">
      <formula>K1355&gt;L1355</formula>
    </cfRule>
  </conditionalFormatting>
  <conditionalFormatting sqref="I1355">
    <cfRule type="containsText" dxfId="7369" priority="9791" operator="containsText" text="No Encontrado">
      <formula>NOT(ISERROR(SEARCH("No Encontrado",I1355)))</formula>
    </cfRule>
    <cfRule type="containsText" dxfId="7368" priority="9792" operator="containsText" text="Cancelado">
      <formula>NOT(ISERROR(SEARCH("Cancelado",I1355)))</formula>
    </cfRule>
    <cfRule type="containsText" dxfId="7367" priority="9793" operator="containsText" text="Entregado">
      <formula>NOT(ISERROR(SEARCH("Entregado",I1355)))</formula>
    </cfRule>
    <cfRule type="containsText" dxfId="7366" priority="9794" operator="containsText" text="Entregado">
      <formula>NOT(ISERROR(SEARCH("Entregado",I1355)))</formula>
    </cfRule>
    <cfRule type="containsText" dxfId="7365" priority="9795" operator="containsText" text="En proceso">
      <formula>NOT(ISERROR(SEARCH("En proceso",I1355)))</formula>
    </cfRule>
  </conditionalFormatting>
  <conditionalFormatting sqref="J1355">
    <cfRule type="containsText" dxfId="7364" priority="9790" operator="containsText" text="TRUE">
      <formula>NOT(ISERROR(SEARCH("TRUE",J1355)))</formula>
    </cfRule>
  </conditionalFormatting>
  <conditionalFormatting sqref="G1354">
    <cfRule type="expression" dxfId="7363" priority="9789">
      <formula>K1354&gt;L1354</formula>
    </cfRule>
  </conditionalFormatting>
  <conditionalFormatting sqref="I1354">
    <cfRule type="containsText" dxfId="7362" priority="9784" operator="containsText" text="No Encontrado">
      <formula>NOT(ISERROR(SEARCH("No Encontrado",I1354)))</formula>
    </cfRule>
    <cfRule type="containsText" dxfId="7361" priority="9785" operator="containsText" text="Cancelado">
      <formula>NOT(ISERROR(SEARCH("Cancelado",I1354)))</formula>
    </cfRule>
    <cfRule type="containsText" dxfId="7360" priority="9786" operator="containsText" text="Entregado">
      <formula>NOT(ISERROR(SEARCH("Entregado",I1354)))</formula>
    </cfRule>
    <cfRule type="containsText" dxfId="7359" priority="9787" operator="containsText" text="Entregado">
      <formula>NOT(ISERROR(SEARCH("Entregado",I1354)))</formula>
    </cfRule>
    <cfRule type="containsText" dxfId="7358" priority="9788" operator="containsText" text="En proceso">
      <formula>NOT(ISERROR(SEARCH("En proceso",I1354)))</formula>
    </cfRule>
  </conditionalFormatting>
  <conditionalFormatting sqref="J1354">
    <cfRule type="containsText" dxfId="7357" priority="9783" operator="containsText" text="TRUE">
      <formula>NOT(ISERROR(SEARCH("TRUE",J1354)))</formula>
    </cfRule>
  </conditionalFormatting>
  <conditionalFormatting sqref="G1353">
    <cfRule type="expression" dxfId="7356" priority="9782">
      <formula>K1353&gt;L1353</formula>
    </cfRule>
  </conditionalFormatting>
  <conditionalFormatting sqref="I1353">
    <cfRule type="containsText" dxfId="7355" priority="9777" operator="containsText" text="No Encontrado">
      <formula>NOT(ISERROR(SEARCH("No Encontrado",I1353)))</formula>
    </cfRule>
    <cfRule type="containsText" dxfId="7354" priority="9778" operator="containsText" text="Cancelado">
      <formula>NOT(ISERROR(SEARCH("Cancelado",I1353)))</formula>
    </cfRule>
    <cfRule type="containsText" dxfId="7353" priority="9779" operator="containsText" text="Entregado">
      <formula>NOT(ISERROR(SEARCH("Entregado",I1353)))</formula>
    </cfRule>
    <cfRule type="containsText" dxfId="7352" priority="9780" operator="containsText" text="Entregado">
      <formula>NOT(ISERROR(SEARCH("Entregado",I1353)))</formula>
    </cfRule>
    <cfRule type="containsText" dxfId="7351" priority="9781" operator="containsText" text="En proceso">
      <formula>NOT(ISERROR(SEARCH("En proceso",I1353)))</formula>
    </cfRule>
  </conditionalFormatting>
  <conditionalFormatting sqref="J1353">
    <cfRule type="containsText" dxfId="7350" priority="9776" operator="containsText" text="TRUE">
      <formula>NOT(ISERROR(SEARCH("TRUE",J1353)))</formula>
    </cfRule>
  </conditionalFormatting>
  <conditionalFormatting sqref="G1352">
    <cfRule type="expression" dxfId="7349" priority="9775">
      <formula>K1352&gt;L1352</formula>
    </cfRule>
  </conditionalFormatting>
  <conditionalFormatting sqref="I1352">
    <cfRule type="containsText" dxfId="7348" priority="9770" operator="containsText" text="No Encontrado">
      <formula>NOT(ISERROR(SEARCH("No Encontrado",I1352)))</formula>
    </cfRule>
    <cfRule type="containsText" dxfId="7347" priority="9771" operator="containsText" text="Cancelado">
      <formula>NOT(ISERROR(SEARCH("Cancelado",I1352)))</formula>
    </cfRule>
    <cfRule type="containsText" dxfId="7346" priority="9772" operator="containsText" text="Entregado">
      <formula>NOT(ISERROR(SEARCH("Entregado",I1352)))</formula>
    </cfRule>
    <cfRule type="containsText" dxfId="7345" priority="9773" operator="containsText" text="Entregado">
      <formula>NOT(ISERROR(SEARCH("Entregado",I1352)))</formula>
    </cfRule>
    <cfRule type="containsText" dxfId="7344" priority="9774" operator="containsText" text="En proceso">
      <formula>NOT(ISERROR(SEARCH("En proceso",I1352)))</formula>
    </cfRule>
  </conditionalFormatting>
  <conditionalFormatting sqref="J1352">
    <cfRule type="containsText" dxfId="7343" priority="9769" operator="containsText" text="TRUE">
      <formula>NOT(ISERROR(SEARCH("TRUE",J1352)))</formula>
    </cfRule>
  </conditionalFormatting>
  <conditionalFormatting sqref="G1351">
    <cfRule type="expression" dxfId="7342" priority="9768">
      <formula>K1351&gt;L1351</formula>
    </cfRule>
  </conditionalFormatting>
  <conditionalFormatting sqref="I1351">
    <cfRule type="containsText" dxfId="7341" priority="9763" operator="containsText" text="No Encontrado">
      <formula>NOT(ISERROR(SEARCH("No Encontrado",I1351)))</formula>
    </cfRule>
    <cfRule type="containsText" dxfId="7340" priority="9764" operator="containsText" text="Cancelado">
      <formula>NOT(ISERROR(SEARCH("Cancelado",I1351)))</formula>
    </cfRule>
    <cfRule type="containsText" dxfId="7339" priority="9765" operator="containsText" text="Entregado">
      <formula>NOT(ISERROR(SEARCH("Entregado",I1351)))</formula>
    </cfRule>
    <cfRule type="containsText" dxfId="7338" priority="9766" operator="containsText" text="Entregado">
      <formula>NOT(ISERROR(SEARCH("Entregado",I1351)))</formula>
    </cfRule>
    <cfRule type="containsText" dxfId="7337" priority="9767" operator="containsText" text="En proceso">
      <formula>NOT(ISERROR(SEARCH("En proceso",I1351)))</formula>
    </cfRule>
  </conditionalFormatting>
  <conditionalFormatting sqref="J1351">
    <cfRule type="containsText" dxfId="7336" priority="9762" operator="containsText" text="TRUE">
      <formula>NOT(ISERROR(SEARCH("TRUE",J1351)))</formula>
    </cfRule>
  </conditionalFormatting>
  <conditionalFormatting sqref="G1350">
    <cfRule type="expression" dxfId="7335" priority="9761">
      <formula>K1350&gt;L1350</formula>
    </cfRule>
  </conditionalFormatting>
  <conditionalFormatting sqref="I1350">
    <cfRule type="containsText" dxfId="7334" priority="9756" operator="containsText" text="No Encontrado">
      <formula>NOT(ISERROR(SEARCH("No Encontrado",I1350)))</formula>
    </cfRule>
    <cfRule type="containsText" dxfId="7333" priority="9757" operator="containsText" text="Cancelado">
      <formula>NOT(ISERROR(SEARCH("Cancelado",I1350)))</formula>
    </cfRule>
    <cfRule type="containsText" dxfId="7332" priority="9758" operator="containsText" text="Entregado">
      <formula>NOT(ISERROR(SEARCH("Entregado",I1350)))</formula>
    </cfRule>
    <cfRule type="containsText" dxfId="7331" priority="9759" operator="containsText" text="Entregado">
      <formula>NOT(ISERROR(SEARCH("Entregado",I1350)))</formula>
    </cfRule>
    <cfRule type="containsText" dxfId="7330" priority="9760" operator="containsText" text="En proceso">
      <formula>NOT(ISERROR(SEARCH("En proceso",I1350)))</formula>
    </cfRule>
  </conditionalFormatting>
  <conditionalFormatting sqref="J1350">
    <cfRule type="containsText" dxfId="7329" priority="9755" operator="containsText" text="TRUE">
      <formula>NOT(ISERROR(SEARCH("TRUE",J1350)))</formula>
    </cfRule>
  </conditionalFormatting>
  <conditionalFormatting sqref="G1349">
    <cfRule type="expression" dxfId="7328" priority="9754">
      <formula>K1349&gt;L1349</formula>
    </cfRule>
  </conditionalFormatting>
  <conditionalFormatting sqref="I1349">
    <cfRule type="containsText" dxfId="7327" priority="9749" operator="containsText" text="No Encontrado">
      <formula>NOT(ISERROR(SEARCH("No Encontrado",I1349)))</formula>
    </cfRule>
    <cfRule type="containsText" dxfId="7326" priority="9750" operator="containsText" text="Cancelado">
      <formula>NOT(ISERROR(SEARCH("Cancelado",I1349)))</formula>
    </cfRule>
    <cfRule type="containsText" dxfId="7325" priority="9751" operator="containsText" text="Entregado">
      <formula>NOT(ISERROR(SEARCH("Entregado",I1349)))</formula>
    </cfRule>
    <cfRule type="containsText" dxfId="7324" priority="9752" operator="containsText" text="Entregado">
      <formula>NOT(ISERROR(SEARCH("Entregado",I1349)))</formula>
    </cfRule>
    <cfRule type="containsText" dxfId="7323" priority="9753" operator="containsText" text="En proceso">
      <formula>NOT(ISERROR(SEARCH("En proceso",I1349)))</formula>
    </cfRule>
  </conditionalFormatting>
  <conditionalFormatting sqref="J1349">
    <cfRule type="containsText" dxfId="7322" priority="9748" operator="containsText" text="TRUE">
      <formula>NOT(ISERROR(SEARCH("TRUE",J1349)))</formula>
    </cfRule>
  </conditionalFormatting>
  <conditionalFormatting sqref="G1348">
    <cfRule type="expression" dxfId="7321" priority="9747">
      <formula>K1348&gt;L1348</formula>
    </cfRule>
  </conditionalFormatting>
  <conditionalFormatting sqref="I1339:I1348">
    <cfRule type="containsText" dxfId="7320" priority="9742" operator="containsText" text="No Encontrado">
      <formula>NOT(ISERROR(SEARCH("No Encontrado",I1339)))</formula>
    </cfRule>
    <cfRule type="containsText" dxfId="7319" priority="9743" operator="containsText" text="Cancelado">
      <formula>NOT(ISERROR(SEARCH("Cancelado",I1339)))</formula>
    </cfRule>
    <cfRule type="containsText" dxfId="7318" priority="9744" operator="containsText" text="Entregado">
      <formula>NOT(ISERROR(SEARCH("Entregado",I1339)))</formula>
    </cfRule>
    <cfRule type="containsText" dxfId="7317" priority="9745" operator="containsText" text="Entregado">
      <formula>NOT(ISERROR(SEARCH("Entregado",I1339)))</formula>
    </cfRule>
    <cfRule type="containsText" dxfId="7316" priority="9746" operator="containsText" text="En proceso">
      <formula>NOT(ISERROR(SEARCH("En proceso",I1339)))</formula>
    </cfRule>
  </conditionalFormatting>
  <conditionalFormatting sqref="J1348">
    <cfRule type="containsText" dxfId="7315" priority="9741" operator="containsText" text="TRUE">
      <formula>NOT(ISERROR(SEARCH("TRUE",J1348)))</formula>
    </cfRule>
  </conditionalFormatting>
  <conditionalFormatting sqref="G1347">
    <cfRule type="expression" dxfId="7314" priority="9740">
      <formula>K1347&gt;L1347</formula>
    </cfRule>
  </conditionalFormatting>
  <conditionalFormatting sqref="I1347">
    <cfRule type="containsText" dxfId="7313" priority="9735" operator="containsText" text="No Encontrado">
      <formula>NOT(ISERROR(SEARCH("No Encontrado",I1347)))</formula>
    </cfRule>
    <cfRule type="containsText" dxfId="7312" priority="9736" operator="containsText" text="Cancelado">
      <formula>NOT(ISERROR(SEARCH("Cancelado",I1347)))</formula>
    </cfRule>
    <cfRule type="containsText" dxfId="7311" priority="9737" operator="containsText" text="Entregado">
      <formula>NOT(ISERROR(SEARCH("Entregado",I1347)))</formula>
    </cfRule>
    <cfRule type="containsText" dxfId="7310" priority="9738" operator="containsText" text="Entregado">
      <formula>NOT(ISERROR(SEARCH("Entregado",I1347)))</formula>
    </cfRule>
    <cfRule type="containsText" dxfId="7309" priority="9739" operator="containsText" text="En proceso">
      <formula>NOT(ISERROR(SEARCH("En proceso",I1347)))</formula>
    </cfRule>
  </conditionalFormatting>
  <conditionalFormatting sqref="J1347">
    <cfRule type="containsText" dxfId="7308" priority="9734" operator="containsText" text="TRUE">
      <formula>NOT(ISERROR(SEARCH("TRUE",J1347)))</formula>
    </cfRule>
  </conditionalFormatting>
  <conditionalFormatting sqref="G1346">
    <cfRule type="expression" dxfId="7307" priority="9733">
      <formula>K1346&gt;L1346</formula>
    </cfRule>
  </conditionalFormatting>
  <conditionalFormatting sqref="I1346">
    <cfRule type="containsText" dxfId="7306" priority="9728" operator="containsText" text="No Encontrado">
      <formula>NOT(ISERROR(SEARCH("No Encontrado",I1346)))</formula>
    </cfRule>
    <cfRule type="containsText" dxfId="7305" priority="9729" operator="containsText" text="Cancelado">
      <formula>NOT(ISERROR(SEARCH("Cancelado",I1346)))</formula>
    </cfRule>
    <cfRule type="containsText" dxfId="7304" priority="9730" operator="containsText" text="Entregado">
      <formula>NOT(ISERROR(SEARCH("Entregado",I1346)))</formula>
    </cfRule>
    <cfRule type="containsText" dxfId="7303" priority="9731" operator="containsText" text="Entregado">
      <formula>NOT(ISERROR(SEARCH("Entregado",I1346)))</formula>
    </cfRule>
    <cfRule type="containsText" dxfId="7302" priority="9732" operator="containsText" text="En proceso">
      <formula>NOT(ISERROR(SEARCH("En proceso",I1346)))</formula>
    </cfRule>
  </conditionalFormatting>
  <conditionalFormatting sqref="J1346">
    <cfRule type="containsText" dxfId="7301" priority="9727" operator="containsText" text="TRUE">
      <formula>NOT(ISERROR(SEARCH("TRUE",J1346)))</formula>
    </cfRule>
  </conditionalFormatting>
  <conditionalFormatting sqref="G1345">
    <cfRule type="expression" dxfId="7300" priority="9726">
      <formula>K1345&gt;L1345</formula>
    </cfRule>
  </conditionalFormatting>
  <conditionalFormatting sqref="I1345:I1347">
    <cfRule type="containsText" dxfId="7299" priority="9721" operator="containsText" text="No Encontrado">
      <formula>NOT(ISERROR(SEARCH("No Encontrado",I1345)))</formula>
    </cfRule>
    <cfRule type="containsText" dxfId="7298" priority="9722" operator="containsText" text="Cancelado">
      <formula>NOT(ISERROR(SEARCH("Cancelado",I1345)))</formula>
    </cfRule>
    <cfRule type="containsText" dxfId="7297" priority="9723" operator="containsText" text="Entregado">
      <formula>NOT(ISERROR(SEARCH("Entregado",I1345)))</formula>
    </cfRule>
    <cfRule type="containsText" dxfId="7296" priority="9724" operator="containsText" text="Entregado">
      <formula>NOT(ISERROR(SEARCH("Entregado",I1345)))</formula>
    </cfRule>
    <cfRule type="containsText" dxfId="7295" priority="9725" operator="containsText" text="En proceso">
      <formula>NOT(ISERROR(SEARCH("En proceso",I1345)))</formula>
    </cfRule>
  </conditionalFormatting>
  <conditionalFormatting sqref="J1345">
    <cfRule type="containsText" dxfId="7294" priority="9720" operator="containsText" text="TRUE">
      <formula>NOT(ISERROR(SEARCH("TRUE",J1345)))</formula>
    </cfRule>
  </conditionalFormatting>
  <conditionalFormatting sqref="G1344">
    <cfRule type="expression" dxfId="7293" priority="9719">
      <formula>K1344&gt;L1344</formula>
    </cfRule>
  </conditionalFormatting>
  <conditionalFormatting sqref="I1344">
    <cfRule type="containsText" dxfId="7292" priority="9714" operator="containsText" text="No Encontrado">
      <formula>NOT(ISERROR(SEARCH("No Encontrado",I1344)))</formula>
    </cfRule>
    <cfRule type="containsText" dxfId="7291" priority="9715" operator="containsText" text="Cancelado">
      <formula>NOT(ISERROR(SEARCH("Cancelado",I1344)))</formula>
    </cfRule>
    <cfRule type="containsText" dxfId="7290" priority="9716" operator="containsText" text="Entregado">
      <formula>NOT(ISERROR(SEARCH("Entregado",I1344)))</formula>
    </cfRule>
    <cfRule type="containsText" dxfId="7289" priority="9717" operator="containsText" text="Entregado">
      <formula>NOT(ISERROR(SEARCH("Entregado",I1344)))</formula>
    </cfRule>
    <cfRule type="containsText" dxfId="7288" priority="9718" operator="containsText" text="En proceso">
      <formula>NOT(ISERROR(SEARCH("En proceso",I1344)))</formula>
    </cfRule>
  </conditionalFormatting>
  <conditionalFormatting sqref="J1344">
    <cfRule type="containsText" dxfId="7287" priority="9713" operator="containsText" text="TRUE">
      <formula>NOT(ISERROR(SEARCH("TRUE",J1344)))</formula>
    </cfRule>
  </conditionalFormatting>
  <conditionalFormatting sqref="G1343">
    <cfRule type="expression" dxfId="7286" priority="9712">
      <formula>K1343&gt;L1343</formula>
    </cfRule>
  </conditionalFormatting>
  <conditionalFormatting sqref="I1343">
    <cfRule type="containsText" dxfId="7285" priority="9707" operator="containsText" text="No Encontrado">
      <formula>NOT(ISERROR(SEARCH("No Encontrado",I1343)))</formula>
    </cfRule>
    <cfRule type="containsText" dxfId="7284" priority="9708" operator="containsText" text="Cancelado">
      <formula>NOT(ISERROR(SEARCH("Cancelado",I1343)))</formula>
    </cfRule>
    <cfRule type="containsText" dxfId="7283" priority="9709" operator="containsText" text="Entregado">
      <formula>NOT(ISERROR(SEARCH("Entregado",I1343)))</formula>
    </cfRule>
    <cfRule type="containsText" dxfId="7282" priority="9710" operator="containsText" text="Entregado">
      <formula>NOT(ISERROR(SEARCH("Entregado",I1343)))</formula>
    </cfRule>
    <cfRule type="containsText" dxfId="7281" priority="9711" operator="containsText" text="En proceso">
      <formula>NOT(ISERROR(SEARCH("En proceso",I1343)))</formula>
    </cfRule>
  </conditionalFormatting>
  <conditionalFormatting sqref="J1343">
    <cfRule type="containsText" dxfId="7280" priority="9706" operator="containsText" text="TRUE">
      <formula>NOT(ISERROR(SEARCH("TRUE",J1343)))</formula>
    </cfRule>
  </conditionalFormatting>
  <conditionalFormatting sqref="G1342">
    <cfRule type="expression" dxfId="7279" priority="9705">
      <formula>K1342&gt;L1342</formula>
    </cfRule>
  </conditionalFormatting>
  <conditionalFormatting sqref="I1342">
    <cfRule type="containsText" dxfId="7278" priority="9700" operator="containsText" text="No Encontrado">
      <formula>NOT(ISERROR(SEARCH("No Encontrado",I1342)))</formula>
    </cfRule>
    <cfRule type="containsText" dxfId="7277" priority="9701" operator="containsText" text="Cancelado">
      <formula>NOT(ISERROR(SEARCH("Cancelado",I1342)))</formula>
    </cfRule>
    <cfRule type="containsText" dxfId="7276" priority="9702" operator="containsText" text="Entregado">
      <formula>NOT(ISERROR(SEARCH("Entregado",I1342)))</formula>
    </cfRule>
    <cfRule type="containsText" dxfId="7275" priority="9703" operator="containsText" text="Entregado">
      <formula>NOT(ISERROR(SEARCH("Entregado",I1342)))</formula>
    </cfRule>
    <cfRule type="containsText" dxfId="7274" priority="9704" operator="containsText" text="En proceso">
      <formula>NOT(ISERROR(SEARCH("En proceso",I1342)))</formula>
    </cfRule>
  </conditionalFormatting>
  <conditionalFormatting sqref="J1342">
    <cfRule type="containsText" dxfId="7273" priority="9699" operator="containsText" text="TRUE">
      <formula>NOT(ISERROR(SEARCH("TRUE",J1342)))</formula>
    </cfRule>
  </conditionalFormatting>
  <conditionalFormatting sqref="G1341">
    <cfRule type="expression" dxfId="7272" priority="9698">
      <formula>K1341&gt;L1341</formula>
    </cfRule>
  </conditionalFormatting>
  <conditionalFormatting sqref="I1341">
    <cfRule type="containsText" dxfId="7271" priority="9693" operator="containsText" text="No Encontrado">
      <formula>NOT(ISERROR(SEARCH("No Encontrado",I1341)))</formula>
    </cfRule>
    <cfRule type="containsText" dxfId="7270" priority="9694" operator="containsText" text="Cancelado">
      <formula>NOT(ISERROR(SEARCH("Cancelado",I1341)))</formula>
    </cfRule>
    <cfRule type="containsText" dxfId="7269" priority="9695" operator="containsText" text="Entregado">
      <formula>NOT(ISERROR(SEARCH("Entregado",I1341)))</formula>
    </cfRule>
    <cfRule type="containsText" dxfId="7268" priority="9696" operator="containsText" text="Entregado">
      <formula>NOT(ISERROR(SEARCH("Entregado",I1341)))</formula>
    </cfRule>
    <cfRule type="containsText" dxfId="7267" priority="9697" operator="containsText" text="En proceso">
      <formula>NOT(ISERROR(SEARCH("En proceso",I1341)))</formula>
    </cfRule>
  </conditionalFormatting>
  <conditionalFormatting sqref="J1341">
    <cfRule type="containsText" dxfId="7266" priority="9692" operator="containsText" text="TRUE">
      <formula>NOT(ISERROR(SEARCH("TRUE",J1341)))</formula>
    </cfRule>
  </conditionalFormatting>
  <conditionalFormatting sqref="G1340">
    <cfRule type="expression" dxfId="7265" priority="9691">
      <formula>K1340&gt;L1340</formula>
    </cfRule>
  </conditionalFormatting>
  <conditionalFormatting sqref="I1340">
    <cfRule type="containsText" dxfId="7264" priority="9686" operator="containsText" text="No Encontrado">
      <formula>NOT(ISERROR(SEARCH("No Encontrado",I1340)))</formula>
    </cfRule>
    <cfRule type="containsText" dxfId="7263" priority="9687" operator="containsText" text="Cancelado">
      <formula>NOT(ISERROR(SEARCH("Cancelado",I1340)))</formula>
    </cfRule>
    <cfRule type="containsText" dxfId="7262" priority="9688" operator="containsText" text="Entregado">
      <formula>NOT(ISERROR(SEARCH("Entregado",I1340)))</formula>
    </cfRule>
    <cfRule type="containsText" dxfId="7261" priority="9689" operator="containsText" text="Entregado">
      <formula>NOT(ISERROR(SEARCH("Entregado",I1340)))</formula>
    </cfRule>
    <cfRule type="containsText" dxfId="7260" priority="9690" operator="containsText" text="En proceso">
      <formula>NOT(ISERROR(SEARCH("En proceso",I1340)))</formula>
    </cfRule>
  </conditionalFormatting>
  <conditionalFormatting sqref="J1340">
    <cfRule type="containsText" dxfId="7259" priority="9685" operator="containsText" text="TRUE">
      <formula>NOT(ISERROR(SEARCH("TRUE",J1340)))</formula>
    </cfRule>
  </conditionalFormatting>
  <conditionalFormatting sqref="G1339">
    <cfRule type="expression" dxfId="7258" priority="9684">
      <formula>K1339&gt;L1339</formula>
    </cfRule>
  </conditionalFormatting>
  <conditionalFormatting sqref="I1339">
    <cfRule type="containsText" dxfId="7257" priority="9679" operator="containsText" text="No Encontrado">
      <formula>NOT(ISERROR(SEARCH("No Encontrado",I1339)))</formula>
    </cfRule>
    <cfRule type="containsText" dxfId="7256" priority="9680" operator="containsText" text="Cancelado">
      <formula>NOT(ISERROR(SEARCH("Cancelado",I1339)))</formula>
    </cfRule>
    <cfRule type="containsText" dxfId="7255" priority="9681" operator="containsText" text="Entregado">
      <formula>NOT(ISERROR(SEARCH("Entregado",I1339)))</formula>
    </cfRule>
    <cfRule type="containsText" dxfId="7254" priority="9682" operator="containsText" text="Entregado">
      <formula>NOT(ISERROR(SEARCH("Entregado",I1339)))</formula>
    </cfRule>
    <cfRule type="containsText" dxfId="7253" priority="9683" operator="containsText" text="En proceso">
      <formula>NOT(ISERROR(SEARCH("En proceso",I1339)))</formula>
    </cfRule>
  </conditionalFormatting>
  <conditionalFormatting sqref="J1339">
    <cfRule type="containsText" dxfId="7252" priority="9678" operator="containsText" text="TRUE">
      <formula>NOT(ISERROR(SEARCH("TRUE",J1339)))</formula>
    </cfRule>
  </conditionalFormatting>
  <conditionalFormatting sqref="G1338">
    <cfRule type="expression" dxfId="7251" priority="9677">
      <formula>K1338&gt;L1338</formula>
    </cfRule>
  </conditionalFormatting>
  <conditionalFormatting sqref="J1338">
    <cfRule type="containsText" dxfId="7250" priority="9671" operator="containsText" text="TRUE">
      <formula>NOT(ISERROR(SEARCH("TRUE",J1338)))</formula>
    </cfRule>
  </conditionalFormatting>
  <conditionalFormatting sqref="G1337">
    <cfRule type="expression" dxfId="7249" priority="9670">
      <formula>K1337&gt;L1337</formula>
    </cfRule>
  </conditionalFormatting>
  <conditionalFormatting sqref="J1337">
    <cfRule type="containsText" dxfId="7248" priority="9664" operator="containsText" text="TRUE">
      <formula>NOT(ISERROR(SEARCH("TRUE",J1337)))</formula>
    </cfRule>
  </conditionalFormatting>
  <conditionalFormatting sqref="G1336">
    <cfRule type="expression" dxfId="7247" priority="9663">
      <formula>K1336&gt;L1336</formula>
    </cfRule>
  </conditionalFormatting>
  <conditionalFormatting sqref="J1336">
    <cfRule type="containsText" dxfId="7246" priority="9657" operator="containsText" text="TRUE">
      <formula>NOT(ISERROR(SEARCH("TRUE",J1336)))</formula>
    </cfRule>
  </conditionalFormatting>
  <conditionalFormatting sqref="G1335">
    <cfRule type="expression" dxfId="7245" priority="9656">
      <formula>K1335&gt;L1335</formula>
    </cfRule>
  </conditionalFormatting>
  <conditionalFormatting sqref="J1335">
    <cfRule type="containsText" dxfId="7244" priority="9650" operator="containsText" text="TRUE">
      <formula>NOT(ISERROR(SEARCH("TRUE",J1335)))</formula>
    </cfRule>
  </conditionalFormatting>
  <conditionalFormatting sqref="G1334">
    <cfRule type="expression" dxfId="7243" priority="9649">
      <formula>K1334&gt;L1334</formula>
    </cfRule>
  </conditionalFormatting>
  <conditionalFormatting sqref="J1334">
    <cfRule type="containsText" dxfId="7242" priority="9643" operator="containsText" text="TRUE">
      <formula>NOT(ISERROR(SEARCH("TRUE",J1334)))</formula>
    </cfRule>
  </conditionalFormatting>
  <conditionalFormatting sqref="G1333">
    <cfRule type="expression" dxfId="7241" priority="9642">
      <formula>K1333&gt;L1333</formula>
    </cfRule>
  </conditionalFormatting>
  <conditionalFormatting sqref="I1333:I1338">
    <cfRule type="containsText" dxfId="7240" priority="9637" operator="containsText" text="No Encontrado">
      <formula>NOT(ISERROR(SEARCH("No Encontrado",I1333)))</formula>
    </cfRule>
    <cfRule type="containsText" dxfId="7239" priority="9638" operator="containsText" text="Cancelado">
      <formula>NOT(ISERROR(SEARCH("Cancelado",I1333)))</formula>
    </cfRule>
    <cfRule type="containsText" dxfId="7238" priority="9639" operator="containsText" text="Entregado">
      <formula>NOT(ISERROR(SEARCH("Entregado",I1333)))</formula>
    </cfRule>
    <cfRule type="containsText" dxfId="7237" priority="9640" operator="containsText" text="Entregado">
      <formula>NOT(ISERROR(SEARCH("Entregado",I1333)))</formula>
    </cfRule>
    <cfRule type="containsText" dxfId="7236" priority="9641" operator="containsText" text="En proceso">
      <formula>NOT(ISERROR(SEARCH("En proceso",I1333)))</formula>
    </cfRule>
  </conditionalFormatting>
  <conditionalFormatting sqref="J1333">
    <cfRule type="containsText" dxfId="7235" priority="9636" operator="containsText" text="TRUE">
      <formula>NOT(ISERROR(SEARCH("TRUE",J1333)))</formula>
    </cfRule>
  </conditionalFormatting>
  <conditionalFormatting sqref="G1332">
    <cfRule type="expression" dxfId="7234" priority="9635">
      <formula>K1332&gt;L1332</formula>
    </cfRule>
  </conditionalFormatting>
  <conditionalFormatting sqref="J1332">
    <cfRule type="containsText" dxfId="7233" priority="9629" operator="containsText" text="TRUE">
      <formula>NOT(ISERROR(SEARCH("TRUE",J1332)))</formula>
    </cfRule>
  </conditionalFormatting>
  <conditionalFormatting sqref="G1331">
    <cfRule type="expression" dxfId="7232" priority="9628">
      <formula>K1331&gt;L1331</formula>
    </cfRule>
  </conditionalFormatting>
  <conditionalFormatting sqref="J1331">
    <cfRule type="containsText" dxfId="7231" priority="9622" operator="containsText" text="TRUE">
      <formula>NOT(ISERROR(SEARCH("TRUE",J1331)))</formula>
    </cfRule>
  </conditionalFormatting>
  <conditionalFormatting sqref="G1330">
    <cfRule type="expression" dxfId="7230" priority="9621">
      <formula>K1330&gt;L1330</formula>
    </cfRule>
  </conditionalFormatting>
  <conditionalFormatting sqref="I1330:I1332">
    <cfRule type="containsText" dxfId="7229" priority="9616" operator="containsText" text="No Encontrado">
      <formula>NOT(ISERROR(SEARCH("No Encontrado",I1330)))</formula>
    </cfRule>
    <cfRule type="containsText" dxfId="7228" priority="9617" operator="containsText" text="Cancelado">
      <formula>NOT(ISERROR(SEARCH("Cancelado",I1330)))</formula>
    </cfRule>
    <cfRule type="containsText" dxfId="7227" priority="9618" operator="containsText" text="Entregado">
      <formula>NOT(ISERROR(SEARCH("Entregado",I1330)))</formula>
    </cfRule>
    <cfRule type="containsText" dxfId="7226" priority="9619" operator="containsText" text="Entregado">
      <formula>NOT(ISERROR(SEARCH("Entregado",I1330)))</formula>
    </cfRule>
    <cfRule type="containsText" dxfId="7225" priority="9620" operator="containsText" text="En proceso">
      <formula>NOT(ISERROR(SEARCH("En proceso",I1330)))</formula>
    </cfRule>
  </conditionalFormatting>
  <conditionalFormatting sqref="J1330">
    <cfRule type="containsText" dxfId="7224" priority="9615" operator="containsText" text="TRUE">
      <formula>NOT(ISERROR(SEARCH("TRUE",J1330)))</formula>
    </cfRule>
  </conditionalFormatting>
  <conditionalFormatting sqref="G1329">
    <cfRule type="expression" dxfId="7223" priority="9614">
      <formula>K1329&gt;L1329</formula>
    </cfRule>
  </conditionalFormatting>
  <conditionalFormatting sqref="I1329">
    <cfRule type="containsText" dxfId="7222" priority="9609" operator="containsText" text="No Encontrado">
      <formula>NOT(ISERROR(SEARCH("No Encontrado",I1329)))</formula>
    </cfRule>
    <cfRule type="containsText" dxfId="7221" priority="9610" operator="containsText" text="Cancelado">
      <formula>NOT(ISERROR(SEARCH("Cancelado",I1329)))</formula>
    </cfRule>
    <cfRule type="containsText" dxfId="7220" priority="9611" operator="containsText" text="Entregado">
      <formula>NOT(ISERROR(SEARCH("Entregado",I1329)))</formula>
    </cfRule>
    <cfRule type="containsText" dxfId="7219" priority="9612" operator="containsText" text="Entregado">
      <formula>NOT(ISERROR(SEARCH("Entregado",I1329)))</formula>
    </cfRule>
    <cfRule type="containsText" dxfId="7218" priority="9613" operator="containsText" text="En proceso">
      <formula>NOT(ISERROR(SEARCH("En proceso",I1329)))</formula>
    </cfRule>
  </conditionalFormatting>
  <conditionalFormatting sqref="J1329">
    <cfRule type="containsText" dxfId="7217" priority="9608" operator="containsText" text="TRUE">
      <formula>NOT(ISERROR(SEARCH("TRUE",J1329)))</formula>
    </cfRule>
  </conditionalFormatting>
  <conditionalFormatting sqref="G1328">
    <cfRule type="expression" dxfId="7216" priority="9607">
      <formula>K1328&gt;L1328</formula>
    </cfRule>
  </conditionalFormatting>
  <conditionalFormatting sqref="I1328">
    <cfRule type="containsText" dxfId="7215" priority="9602" operator="containsText" text="No Encontrado">
      <formula>NOT(ISERROR(SEARCH("No Encontrado",I1328)))</formula>
    </cfRule>
    <cfRule type="containsText" dxfId="7214" priority="9603" operator="containsText" text="Cancelado">
      <formula>NOT(ISERROR(SEARCH("Cancelado",I1328)))</formula>
    </cfRule>
    <cfRule type="containsText" dxfId="7213" priority="9604" operator="containsText" text="Entregado">
      <formula>NOT(ISERROR(SEARCH("Entregado",I1328)))</formula>
    </cfRule>
    <cfRule type="containsText" dxfId="7212" priority="9605" operator="containsText" text="Entregado">
      <formula>NOT(ISERROR(SEARCH("Entregado",I1328)))</formula>
    </cfRule>
    <cfRule type="containsText" dxfId="7211" priority="9606" operator="containsText" text="En proceso">
      <formula>NOT(ISERROR(SEARCH("En proceso",I1328)))</formula>
    </cfRule>
  </conditionalFormatting>
  <conditionalFormatting sqref="J1328">
    <cfRule type="containsText" dxfId="7210" priority="9601" operator="containsText" text="TRUE">
      <formula>NOT(ISERROR(SEARCH("TRUE",J1328)))</formula>
    </cfRule>
  </conditionalFormatting>
  <conditionalFormatting sqref="G1327">
    <cfRule type="expression" dxfId="7209" priority="9600">
      <formula>K1327&gt;L1327</formula>
    </cfRule>
  </conditionalFormatting>
  <conditionalFormatting sqref="I1327">
    <cfRule type="containsText" dxfId="7208" priority="9595" operator="containsText" text="No Encontrado">
      <formula>NOT(ISERROR(SEARCH("No Encontrado",I1327)))</formula>
    </cfRule>
    <cfRule type="containsText" dxfId="7207" priority="9596" operator="containsText" text="Cancelado">
      <formula>NOT(ISERROR(SEARCH("Cancelado",I1327)))</formula>
    </cfRule>
    <cfRule type="containsText" dxfId="7206" priority="9597" operator="containsText" text="Entregado">
      <formula>NOT(ISERROR(SEARCH("Entregado",I1327)))</formula>
    </cfRule>
    <cfRule type="containsText" dxfId="7205" priority="9598" operator="containsText" text="Entregado">
      <formula>NOT(ISERROR(SEARCH("Entregado",I1327)))</formula>
    </cfRule>
    <cfRule type="containsText" dxfId="7204" priority="9599" operator="containsText" text="En proceso">
      <formula>NOT(ISERROR(SEARCH("En proceso",I1327)))</formula>
    </cfRule>
  </conditionalFormatting>
  <conditionalFormatting sqref="J1327">
    <cfRule type="containsText" dxfId="7203" priority="9594" operator="containsText" text="TRUE">
      <formula>NOT(ISERROR(SEARCH("TRUE",J1327)))</formula>
    </cfRule>
  </conditionalFormatting>
  <conditionalFormatting sqref="G1326">
    <cfRule type="expression" dxfId="7202" priority="9593">
      <formula>K1326&gt;L1326</formula>
    </cfRule>
  </conditionalFormatting>
  <conditionalFormatting sqref="I1326">
    <cfRule type="containsText" dxfId="7201" priority="9588" operator="containsText" text="No Encontrado">
      <formula>NOT(ISERROR(SEARCH("No Encontrado",I1326)))</formula>
    </cfRule>
    <cfRule type="containsText" dxfId="7200" priority="9589" operator="containsText" text="Cancelado">
      <formula>NOT(ISERROR(SEARCH("Cancelado",I1326)))</formula>
    </cfRule>
    <cfRule type="containsText" dxfId="7199" priority="9590" operator="containsText" text="Entregado">
      <formula>NOT(ISERROR(SEARCH("Entregado",I1326)))</formula>
    </cfRule>
    <cfRule type="containsText" dxfId="7198" priority="9591" operator="containsText" text="Entregado">
      <formula>NOT(ISERROR(SEARCH("Entregado",I1326)))</formula>
    </cfRule>
    <cfRule type="containsText" dxfId="7197" priority="9592" operator="containsText" text="En proceso">
      <formula>NOT(ISERROR(SEARCH("En proceso",I1326)))</formula>
    </cfRule>
  </conditionalFormatting>
  <conditionalFormatting sqref="J1326">
    <cfRule type="containsText" dxfId="7196" priority="9587" operator="containsText" text="TRUE">
      <formula>NOT(ISERROR(SEARCH("TRUE",J1326)))</formula>
    </cfRule>
  </conditionalFormatting>
  <conditionalFormatting sqref="G1325">
    <cfRule type="expression" dxfId="7195" priority="9586">
      <formula>K1325&gt;L1325</formula>
    </cfRule>
  </conditionalFormatting>
  <conditionalFormatting sqref="I1325">
    <cfRule type="containsText" dxfId="7194" priority="9581" operator="containsText" text="No Encontrado">
      <formula>NOT(ISERROR(SEARCH("No Encontrado",I1325)))</formula>
    </cfRule>
    <cfRule type="containsText" dxfId="7193" priority="9582" operator="containsText" text="Cancelado">
      <formula>NOT(ISERROR(SEARCH("Cancelado",I1325)))</formula>
    </cfRule>
    <cfRule type="containsText" dxfId="7192" priority="9583" operator="containsText" text="Entregado">
      <formula>NOT(ISERROR(SEARCH("Entregado",I1325)))</formula>
    </cfRule>
    <cfRule type="containsText" dxfId="7191" priority="9584" operator="containsText" text="Entregado">
      <formula>NOT(ISERROR(SEARCH("Entregado",I1325)))</formula>
    </cfRule>
    <cfRule type="containsText" dxfId="7190" priority="9585" operator="containsText" text="En proceso">
      <formula>NOT(ISERROR(SEARCH("En proceso",I1325)))</formula>
    </cfRule>
  </conditionalFormatting>
  <conditionalFormatting sqref="J1325">
    <cfRule type="containsText" dxfId="7189" priority="9580" operator="containsText" text="TRUE">
      <formula>NOT(ISERROR(SEARCH("TRUE",J1325)))</formula>
    </cfRule>
  </conditionalFormatting>
  <conditionalFormatting sqref="G1324">
    <cfRule type="expression" dxfId="7188" priority="9579">
      <formula>K1324&gt;L1324</formula>
    </cfRule>
  </conditionalFormatting>
  <conditionalFormatting sqref="I1324">
    <cfRule type="containsText" dxfId="7187" priority="9574" operator="containsText" text="No Encontrado">
      <formula>NOT(ISERROR(SEARCH("No Encontrado",I1324)))</formula>
    </cfRule>
    <cfRule type="containsText" dxfId="7186" priority="9575" operator="containsText" text="Cancelado">
      <formula>NOT(ISERROR(SEARCH("Cancelado",I1324)))</formula>
    </cfRule>
    <cfRule type="containsText" dxfId="7185" priority="9576" operator="containsText" text="Entregado">
      <formula>NOT(ISERROR(SEARCH("Entregado",I1324)))</formula>
    </cfRule>
    <cfRule type="containsText" dxfId="7184" priority="9577" operator="containsText" text="Entregado">
      <formula>NOT(ISERROR(SEARCH("Entregado",I1324)))</formula>
    </cfRule>
    <cfRule type="containsText" dxfId="7183" priority="9578" operator="containsText" text="En proceso">
      <formula>NOT(ISERROR(SEARCH("En proceso",I1324)))</formula>
    </cfRule>
  </conditionalFormatting>
  <conditionalFormatting sqref="J1324">
    <cfRule type="containsText" dxfId="7182" priority="9573" operator="containsText" text="TRUE">
      <formula>NOT(ISERROR(SEARCH("TRUE",J1324)))</formula>
    </cfRule>
  </conditionalFormatting>
  <conditionalFormatting sqref="G1323">
    <cfRule type="expression" dxfId="7181" priority="9572">
      <formula>K1323&gt;L1323</formula>
    </cfRule>
  </conditionalFormatting>
  <conditionalFormatting sqref="I1323">
    <cfRule type="containsText" dxfId="7180" priority="9567" operator="containsText" text="No Encontrado">
      <formula>NOT(ISERROR(SEARCH("No Encontrado",I1323)))</formula>
    </cfRule>
    <cfRule type="containsText" dxfId="7179" priority="9568" operator="containsText" text="Cancelado">
      <formula>NOT(ISERROR(SEARCH("Cancelado",I1323)))</formula>
    </cfRule>
    <cfRule type="containsText" dxfId="7178" priority="9569" operator="containsText" text="Entregado">
      <formula>NOT(ISERROR(SEARCH("Entregado",I1323)))</formula>
    </cfRule>
    <cfRule type="containsText" dxfId="7177" priority="9570" operator="containsText" text="Entregado">
      <formula>NOT(ISERROR(SEARCH("Entregado",I1323)))</formula>
    </cfRule>
    <cfRule type="containsText" dxfId="7176" priority="9571" operator="containsText" text="En proceso">
      <formula>NOT(ISERROR(SEARCH("En proceso",I1323)))</formula>
    </cfRule>
  </conditionalFormatting>
  <conditionalFormatting sqref="J1323">
    <cfRule type="containsText" dxfId="7175" priority="9566" operator="containsText" text="TRUE">
      <formula>NOT(ISERROR(SEARCH("TRUE",J1323)))</formula>
    </cfRule>
  </conditionalFormatting>
  <conditionalFormatting sqref="G1322">
    <cfRule type="expression" dxfId="7174" priority="9565">
      <formula>K1322&gt;L1322</formula>
    </cfRule>
  </conditionalFormatting>
  <conditionalFormatting sqref="I1322">
    <cfRule type="containsText" dxfId="7173" priority="9560" operator="containsText" text="No Encontrado">
      <formula>NOT(ISERROR(SEARCH("No Encontrado",I1322)))</formula>
    </cfRule>
    <cfRule type="containsText" dxfId="7172" priority="9561" operator="containsText" text="Cancelado">
      <formula>NOT(ISERROR(SEARCH("Cancelado",I1322)))</formula>
    </cfRule>
    <cfRule type="containsText" dxfId="7171" priority="9562" operator="containsText" text="Entregado">
      <formula>NOT(ISERROR(SEARCH("Entregado",I1322)))</formula>
    </cfRule>
    <cfRule type="containsText" dxfId="7170" priority="9563" operator="containsText" text="Entregado">
      <formula>NOT(ISERROR(SEARCH("Entregado",I1322)))</formula>
    </cfRule>
    <cfRule type="containsText" dxfId="7169" priority="9564" operator="containsText" text="En proceso">
      <formula>NOT(ISERROR(SEARCH("En proceso",I1322)))</formula>
    </cfRule>
  </conditionalFormatting>
  <conditionalFormatting sqref="J1322">
    <cfRule type="containsText" dxfId="7168" priority="9559" operator="containsText" text="TRUE">
      <formula>NOT(ISERROR(SEARCH("TRUE",J1322)))</formula>
    </cfRule>
  </conditionalFormatting>
  <conditionalFormatting sqref="G1321">
    <cfRule type="expression" dxfId="7167" priority="9558">
      <formula>K1321&gt;L1321</formula>
    </cfRule>
  </conditionalFormatting>
  <conditionalFormatting sqref="I1321">
    <cfRule type="containsText" dxfId="7166" priority="9553" operator="containsText" text="No Encontrado">
      <formula>NOT(ISERROR(SEARCH("No Encontrado",I1321)))</formula>
    </cfRule>
    <cfRule type="containsText" dxfId="7165" priority="9554" operator="containsText" text="Cancelado">
      <formula>NOT(ISERROR(SEARCH("Cancelado",I1321)))</formula>
    </cfRule>
    <cfRule type="containsText" dxfId="7164" priority="9555" operator="containsText" text="Entregado">
      <formula>NOT(ISERROR(SEARCH("Entregado",I1321)))</formula>
    </cfRule>
    <cfRule type="containsText" dxfId="7163" priority="9556" operator="containsText" text="Entregado">
      <formula>NOT(ISERROR(SEARCH("Entregado",I1321)))</formula>
    </cfRule>
    <cfRule type="containsText" dxfId="7162" priority="9557" operator="containsText" text="En proceso">
      <formula>NOT(ISERROR(SEARCH("En proceso",I1321)))</formula>
    </cfRule>
  </conditionalFormatting>
  <conditionalFormatting sqref="J1321">
    <cfRule type="containsText" dxfId="7161" priority="9552" operator="containsText" text="TRUE">
      <formula>NOT(ISERROR(SEARCH("TRUE",J1321)))</formula>
    </cfRule>
  </conditionalFormatting>
  <conditionalFormatting sqref="G1320">
    <cfRule type="expression" dxfId="7160" priority="9551">
      <formula>K1320&gt;L1320</formula>
    </cfRule>
  </conditionalFormatting>
  <conditionalFormatting sqref="I1320">
    <cfRule type="containsText" dxfId="7159" priority="9546" operator="containsText" text="No Encontrado">
      <formula>NOT(ISERROR(SEARCH("No Encontrado",I1320)))</formula>
    </cfRule>
    <cfRule type="containsText" dxfId="7158" priority="9547" operator="containsText" text="Cancelado">
      <formula>NOT(ISERROR(SEARCH("Cancelado",I1320)))</formula>
    </cfRule>
    <cfRule type="containsText" dxfId="7157" priority="9548" operator="containsText" text="Entregado">
      <formula>NOT(ISERROR(SEARCH("Entregado",I1320)))</formula>
    </cfRule>
    <cfRule type="containsText" dxfId="7156" priority="9549" operator="containsText" text="Entregado">
      <formula>NOT(ISERROR(SEARCH("Entregado",I1320)))</formula>
    </cfRule>
    <cfRule type="containsText" dxfId="7155" priority="9550" operator="containsText" text="En proceso">
      <formula>NOT(ISERROR(SEARCH("En proceso",I1320)))</formula>
    </cfRule>
  </conditionalFormatting>
  <conditionalFormatting sqref="J1320">
    <cfRule type="containsText" dxfId="7154" priority="9545" operator="containsText" text="TRUE">
      <formula>NOT(ISERROR(SEARCH("TRUE",J1320)))</formula>
    </cfRule>
  </conditionalFormatting>
  <conditionalFormatting sqref="G1319">
    <cfRule type="expression" dxfId="7153" priority="9544">
      <formula>K1319&gt;L1319</formula>
    </cfRule>
  </conditionalFormatting>
  <conditionalFormatting sqref="I1319">
    <cfRule type="containsText" dxfId="7152" priority="9539" operator="containsText" text="No Encontrado">
      <formula>NOT(ISERROR(SEARCH("No Encontrado",I1319)))</formula>
    </cfRule>
    <cfRule type="containsText" dxfId="7151" priority="9540" operator="containsText" text="Cancelado">
      <formula>NOT(ISERROR(SEARCH("Cancelado",I1319)))</formula>
    </cfRule>
    <cfRule type="containsText" dxfId="7150" priority="9541" operator="containsText" text="Entregado">
      <formula>NOT(ISERROR(SEARCH("Entregado",I1319)))</formula>
    </cfRule>
    <cfRule type="containsText" dxfId="7149" priority="9542" operator="containsText" text="Entregado">
      <formula>NOT(ISERROR(SEARCH("Entregado",I1319)))</formula>
    </cfRule>
    <cfRule type="containsText" dxfId="7148" priority="9543" operator="containsText" text="En proceso">
      <formula>NOT(ISERROR(SEARCH("En proceso",I1319)))</formula>
    </cfRule>
  </conditionalFormatting>
  <conditionalFormatting sqref="J1319">
    <cfRule type="containsText" dxfId="7147" priority="9538" operator="containsText" text="TRUE">
      <formula>NOT(ISERROR(SEARCH("TRUE",J1319)))</formula>
    </cfRule>
  </conditionalFormatting>
  <conditionalFormatting sqref="G1318">
    <cfRule type="expression" dxfId="7146" priority="9537">
      <formula>K1318&gt;L1318</formula>
    </cfRule>
  </conditionalFormatting>
  <conditionalFormatting sqref="I1318">
    <cfRule type="containsText" dxfId="7145" priority="9532" operator="containsText" text="No Encontrado">
      <formula>NOT(ISERROR(SEARCH("No Encontrado",I1318)))</formula>
    </cfRule>
    <cfRule type="containsText" dxfId="7144" priority="9533" operator="containsText" text="Cancelado">
      <formula>NOT(ISERROR(SEARCH("Cancelado",I1318)))</formula>
    </cfRule>
    <cfRule type="containsText" dxfId="7143" priority="9534" operator="containsText" text="Entregado">
      <formula>NOT(ISERROR(SEARCH("Entregado",I1318)))</formula>
    </cfRule>
    <cfRule type="containsText" dxfId="7142" priority="9535" operator="containsText" text="Entregado">
      <formula>NOT(ISERROR(SEARCH("Entregado",I1318)))</formula>
    </cfRule>
    <cfRule type="containsText" dxfId="7141" priority="9536" operator="containsText" text="En proceso">
      <formula>NOT(ISERROR(SEARCH("En proceso",I1318)))</formula>
    </cfRule>
  </conditionalFormatting>
  <conditionalFormatting sqref="J1318">
    <cfRule type="containsText" dxfId="7140" priority="9531" operator="containsText" text="TRUE">
      <formula>NOT(ISERROR(SEARCH("TRUE",J1318)))</formula>
    </cfRule>
  </conditionalFormatting>
  <conditionalFormatting sqref="G1317">
    <cfRule type="expression" dxfId="7139" priority="9530">
      <formula>K1317&gt;L1317</formula>
    </cfRule>
  </conditionalFormatting>
  <conditionalFormatting sqref="I1317">
    <cfRule type="containsText" dxfId="7138" priority="9525" operator="containsText" text="No Encontrado">
      <formula>NOT(ISERROR(SEARCH("No Encontrado",I1317)))</formula>
    </cfRule>
    <cfRule type="containsText" dxfId="7137" priority="9526" operator="containsText" text="Cancelado">
      <formula>NOT(ISERROR(SEARCH("Cancelado",I1317)))</formula>
    </cfRule>
    <cfRule type="containsText" dxfId="7136" priority="9527" operator="containsText" text="Entregado">
      <formula>NOT(ISERROR(SEARCH("Entregado",I1317)))</formula>
    </cfRule>
    <cfRule type="containsText" dxfId="7135" priority="9528" operator="containsText" text="Entregado">
      <formula>NOT(ISERROR(SEARCH("Entregado",I1317)))</formula>
    </cfRule>
    <cfRule type="containsText" dxfId="7134" priority="9529" operator="containsText" text="En proceso">
      <formula>NOT(ISERROR(SEARCH("En proceso",I1317)))</formula>
    </cfRule>
  </conditionalFormatting>
  <conditionalFormatting sqref="J1317">
    <cfRule type="containsText" dxfId="7133" priority="9524" operator="containsText" text="TRUE">
      <formula>NOT(ISERROR(SEARCH("TRUE",J1317)))</formula>
    </cfRule>
  </conditionalFormatting>
  <conditionalFormatting sqref="G1316">
    <cfRule type="expression" dxfId="7132" priority="9523">
      <formula>K1316&gt;L1316</formula>
    </cfRule>
  </conditionalFormatting>
  <conditionalFormatting sqref="I1316">
    <cfRule type="containsText" dxfId="7131" priority="9518" operator="containsText" text="No Encontrado">
      <formula>NOT(ISERROR(SEARCH("No Encontrado",I1316)))</formula>
    </cfRule>
    <cfRule type="containsText" dxfId="7130" priority="9519" operator="containsText" text="Cancelado">
      <formula>NOT(ISERROR(SEARCH("Cancelado",I1316)))</formula>
    </cfRule>
    <cfRule type="containsText" dxfId="7129" priority="9520" operator="containsText" text="Entregado">
      <formula>NOT(ISERROR(SEARCH("Entregado",I1316)))</formula>
    </cfRule>
    <cfRule type="containsText" dxfId="7128" priority="9521" operator="containsText" text="Entregado">
      <formula>NOT(ISERROR(SEARCH("Entregado",I1316)))</formula>
    </cfRule>
    <cfRule type="containsText" dxfId="7127" priority="9522" operator="containsText" text="En proceso">
      <formula>NOT(ISERROR(SEARCH("En proceso",I1316)))</formula>
    </cfRule>
  </conditionalFormatting>
  <conditionalFormatting sqref="J1316">
    <cfRule type="containsText" dxfId="7126" priority="9517" operator="containsText" text="TRUE">
      <formula>NOT(ISERROR(SEARCH("TRUE",J1316)))</formula>
    </cfRule>
  </conditionalFormatting>
  <conditionalFormatting sqref="G1315">
    <cfRule type="expression" dxfId="7125" priority="9516">
      <formula>K1315&gt;L1315</formula>
    </cfRule>
  </conditionalFormatting>
  <conditionalFormatting sqref="J1315">
    <cfRule type="containsText" dxfId="7124" priority="9510" operator="containsText" text="TRUE">
      <formula>NOT(ISERROR(SEARCH("TRUE",J1315)))</formula>
    </cfRule>
  </conditionalFormatting>
  <conditionalFormatting sqref="G1314">
    <cfRule type="expression" dxfId="7123" priority="9509">
      <formula>K1314&gt;L1314</formula>
    </cfRule>
  </conditionalFormatting>
  <conditionalFormatting sqref="J1314">
    <cfRule type="containsText" dxfId="7122" priority="9503" operator="containsText" text="TRUE">
      <formula>NOT(ISERROR(SEARCH("TRUE",J1314)))</formula>
    </cfRule>
  </conditionalFormatting>
  <conditionalFormatting sqref="G1313">
    <cfRule type="expression" dxfId="7121" priority="9502">
      <formula>K1313&gt;L1313</formula>
    </cfRule>
  </conditionalFormatting>
  <conditionalFormatting sqref="J1313">
    <cfRule type="containsText" dxfId="7120" priority="9496" operator="containsText" text="TRUE">
      <formula>NOT(ISERROR(SEARCH("TRUE",J1313)))</formula>
    </cfRule>
  </conditionalFormatting>
  <conditionalFormatting sqref="G1312">
    <cfRule type="expression" dxfId="7119" priority="9495">
      <formula>K1312&gt;L1312</formula>
    </cfRule>
  </conditionalFormatting>
  <conditionalFormatting sqref="J1312">
    <cfRule type="containsText" dxfId="7118" priority="9489" operator="containsText" text="TRUE">
      <formula>NOT(ISERROR(SEARCH("TRUE",J1312)))</formula>
    </cfRule>
  </conditionalFormatting>
  <conditionalFormatting sqref="G1311">
    <cfRule type="expression" dxfId="7117" priority="9488">
      <formula>K1311&gt;L1311</formula>
    </cfRule>
  </conditionalFormatting>
  <conditionalFormatting sqref="J1311">
    <cfRule type="containsText" dxfId="7116" priority="9482" operator="containsText" text="TRUE">
      <formula>NOT(ISERROR(SEARCH("TRUE",J1311)))</formula>
    </cfRule>
  </conditionalFormatting>
  <conditionalFormatting sqref="G1310">
    <cfRule type="expression" dxfId="7115" priority="9481">
      <formula>K1310&gt;L1310</formula>
    </cfRule>
  </conditionalFormatting>
  <conditionalFormatting sqref="J1310">
    <cfRule type="containsText" dxfId="7114" priority="9475" operator="containsText" text="TRUE">
      <formula>NOT(ISERROR(SEARCH("TRUE",J1310)))</formula>
    </cfRule>
  </conditionalFormatting>
  <conditionalFormatting sqref="G1309">
    <cfRule type="expression" dxfId="7113" priority="9474">
      <formula>K1309&gt;L1309</formula>
    </cfRule>
  </conditionalFormatting>
  <conditionalFormatting sqref="I1309:I1315">
    <cfRule type="containsText" dxfId="7112" priority="9469" operator="containsText" text="No Encontrado">
      <formula>NOT(ISERROR(SEARCH("No Encontrado",I1309)))</formula>
    </cfRule>
    <cfRule type="containsText" dxfId="7111" priority="9470" operator="containsText" text="Cancelado">
      <formula>NOT(ISERROR(SEARCH("Cancelado",I1309)))</formula>
    </cfRule>
    <cfRule type="containsText" dxfId="7110" priority="9471" operator="containsText" text="Entregado">
      <formula>NOT(ISERROR(SEARCH("Entregado",I1309)))</formula>
    </cfRule>
    <cfRule type="containsText" dxfId="7109" priority="9472" operator="containsText" text="Entregado">
      <formula>NOT(ISERROR(SEARCH("Entregado",I1309)))</formula>
    </cfRule>
    <cfRule type="containsText" dxfId="7108" priority="9473" operator="containsText" text="En proceso">
      <formula>NOT(ISERROR(SEARCH("En proceso",I1309)))</formula>
    </cfRule>
  </conditionalFormatting>
  <conditionalFormatting sqref="J1309">
    <cfRule type="containsText" dxfId="7107" priority="9468" operator="containsText" text="TRUE">
      <formula>NOT(ISERROR(SEARCH("TRUE",J1309)))</formula>
    </cfRule>
  </conditionalFormatting>
  <conditionalFormatting sqref="G1308">
    <cfRule type="expression" dxfId="7106" priority="9467">
      <formula>K1308&gt;L1308</formula>
    </cfRule>
  </conditionalFormatting>
  <conditionalFormatting sqref="I1308">
    <cfRule type="containsText" dxfId="7105" priority="9462" operator="containsText" text="No Encontrado">
      <formula>NOT(ISERROR(SEARCH("No Encontrado",I1308)))</formula>
    </cfRule>
    <cfRule type="containsText" dxfId="7104" priority="9463" operator="containsText" text="Cancelado">
      <formula>NOT(ISERROR(SEARCH("Cancelado",I1308)))</formula>
    </cfRule>
    <cfRule type="containsText" dxfId="7103" priority="9464" operator="containsText" text="Entregado">
      <formula>NOT(ISERROR(SEARCH("Entregado",I1308)))</formula>
    </cfRule>
    <cfRule type="containsText" dxfId="7102" priority="9465" operator="containsText" text="Entregado">
      <formula>NOT(ISERROR(SEARCH("Entregado",I1308)))</formula>
    </cfRule>
    <cfRule type="containsText" dxfId="7101" priority="9466" operator="containsText" text="En proceso">
      <formula>NOT(ISERROR(SEARCH("En proceso",I1308)))</formula>
    </cfRule>
  </conditionalFormatting>
  <conditionalFormatting sqref="J1308">
    <cfRule type="containsText" dxfId="7100" priority="9461" operator="containsText" text="TRUE">
      <formula>NOT(ISERROR(SEARCH("TRUE",J1308)))</formula>
    </cfRule>
  </conditionalFormatting>
  <conditionalFormatting sqref="G1307">
    <cfRule type="expression" dxfId="7099" priority="9460">
      <formula>K1307&gt;L1307</formula>
    </cfRule>
  </conditionalFormatting>
  <conditionalFormatting sqref="I1307">
    <cfRule type="containsText" dxfId="7098" priority="9455" operator="containsText" text="No Encontrado">
      <formula>NOT(ISERROR(SEARCH("No Encontrado",I1307)))</formula>
    </cfRule>
    <cfRule type="containsText" dxfId="7097" priority="9456" operator="containsText" text="Cancelado">
      <formula>NOT(ISERROR(SEARCH("Cancelado",I1307)))</formula>
    </cfRule>
    <cfRule type="containsText" dxfId="7096" priority="9457" operator="containsText" text="Entregado">
      <formula>NOT(ISERROR(SEARCH("Entregado",I1307)))</formula>
    </cfRule>
    <cfRule type="containsText" dxfId="7095" priority="9458" operator="containsText" text="Entregado">
      <formula>NOT(ISERROR(SEARCH("Entregado",I1307)))</formula>
    </cfRule>
    <cfRule type="containsText" dxfId="7094" priority="9459" operator="containsText" text="En proceso">
      <formula>NOT(ISERROR(SEARCH("En proceso",I1307)))</formula>
    </cfRule>
  </conditionalFormatting>
  <conditionalFormatting sqref="J1307">
    <cfRule type="containsText" dxfId="7093" priority="9454" operator="containsText" text="TRUE">
      <formula>NOT(ISERROR(SEARCH("TRUE",J1307)))</formula>
    </cfRule>
  </conditionalFormatting>
  <conditionalFormatting sqref="G1306">
    <cfRule type="expression" dxfId="7092" priority="9453">
      <formula>K1306&gt;L1306</formula>
    </cfRule>
  </conditionalFormatting>
  <conditionalFormatting sqref="I1305:I1306">
    <cfRule type="containsText" dxfId="7091" priority="9448" operator="containsText" text="No Encontrado">
      <formula>NOT(ISERROR(SEARCH("No Encontrado",I1305)))</formula>
    </cfRule>
    <cfRule type="containsText" dxfId="7090" priority="9449" operator="containsText" text="Cancelado">
      <formula>NOT(ISERROR(SEARCH("Cancelado",I1305)))</formula>
    </cfRule>
    <cfRule type="containsText" dxfId="7089" priority="9450" operator="containsText" text="Entregado">
      <formula>NOT(ISERROR(SEARCH("Entregado",I1305)))</formula>
    </cfRule>
    <cfRule type="containsText" dxfId="7088" priority="9451" operator="containsText" text="Entregado">
      <formula>NOT(ISERROR(SEARCH("Entregado",I1305)))</formula>
    </cfRule>
    <cfRule type="containsText" dxfId="7087" priority="9452" operator="containsText" text="En proceso">
      <formula>NOT(ISERROR(SEARCH("En proceso",I1305)))</formula>
    </cfRule>
  </conditionalFormatting>
  <conditionalFormatting sqref="J1306">
    <cfRule type="containsText" dxfId="7086" priority="9447" operator="containsText" text="TRUE">
      <formula>NOT(ISERROR(SEARCH("TRUE",J1306)))</formula>
    </cfRule>
  </conditionalFormatting>
  <conditionalFormatting sqref="G1305">
    <cfRule type="expression" dxfId="7085" priority="9446">
      <formula>K1305&gt;L1305</formula>
    </cfRule>
  </conditionalFormatting>
  <conditionalFormatting sqref="J1305">
    <cfRule type="containsText" dxfId="7084" priority="9440" operator="containsText" text="TRUE">
      <formula>NOT(ISERROR(SEARCH("TRUE",J1305)))</formula>
    </cfRule>
  </conditionalFormatting>
  <conditionalFormatting sqref="G1304">
    <cfRule type="expression" dxfId="7083" priority="9439">
      <formula>K1304&gt;L1304</formula>
    </cfRule>
  </conditionalFormatting>
  <conditionalFormatting sqref="I1304">
    <cfRule type="containsText" dxfId="7082" priority="9434" operator="containsText" text="No Encontrado">
      <formula>NOT(ISERROR(SEARCH("No Encontrado",I1304)))</formula>
    </cfRule>
    <cfRule type="containsText" dxfId="7081" priority="9435" operator="containsText" text="Cancelado">
      <formula>NOT(ISERROR(SEARCH("Cancelado",I1304)))</formula>
    </cfRule>
    <cfRule type="containsText" dxfId="7080" priority="9436" operator="containsText" text="Entregado">
      <formula>NOT(ISERROR(SEARCH("Entregado",I1304)))</formula>
    </cfRule>
    <cfRule type="containsText" dxfId="7079" priority="9437" operator="containsText" text="Entregado">
      <formula>NOT(ISERROR(SEARCH("Entregado",I1304)))</formula>
    </cfRule>
    <cfRule type="containsText" dxfId="7078" priority="9438" operator="containsText" text="En proceso">
      <formula>NOT(ISERROR(SEARCH("En proceso",I1304)))</formula>
    </cfRule>
  </conditionalFormatting>
  <conditionalFormatting sqref="J1304">
    <cfRule type="containsText" dxfId="7077" priority="9433" operator="containsText" text="TRUE">
      <formula>NOT(ISERROR(SEARCH("TRUE",J1304)))</formula>
    </cfRule>
  </conditionalFormatting>
  <conditionalFormatting sqref="G1303">
    <cfRule type="expression" dxfId="7076" priority="9432">
      <formula>K1303&gt;L1303</formula>
    </cfRule>
  </conditionalFormatting>
  <conditionalFormatting sqref="I1303">
    <cfRule type="containsText" dxfId="7075" priority="9427" operator="containsText" text="No Encontrado">
      <formula>NOT(ISERROR(SEARCH("No Encontrado",I1303)))</formula>
    </cfRule>
    <cfRule type="containsText" dxfId="7074" priority="9428" operator="containsText" text="Cancelado">
      <formula>NOT(ISERROR(SEARCH("Cancelado",I1303)))</formula>
    </cfRule>
    <cfRule type="containsText" dxfId="7073" priority="9429" operator="containsText" text="Entregado">
      <formula>NOT(ISERROR(SEARCH("Entregado",I1303)))</formula>
    </cfRule>
    <cfRule type="containsText" dxfId="7072" priority="9430" operator="containsText" text="Entregado">
      <formula>NOT(ISERROR(SEARCH("Entregado",I1303)))</formula>
    </cfRule>
    <cfRule type="containsText" dxfId="7071" priority="9431" operator="containsText" text="En proceso">
      <formula>NOT(ISERROR(SEARCH("En proceso",I1303)))</formula>
    </cfRule>
  </conditionalFormatting>
  <conditionalFormatting sqref="J1303">
    <cfRule type="containsText" dxfId="7070" priority="9426" operator="containsText" text="TRUE">
      <formula>NOT(ISERROR(SEARCH("TRUE",J1303)))</formula>
    </cfRule>
  </conditionalFormatting>
  <conditionalFormatting sqref="G1302">
    <cfRule type="expression" dxfId="7069" priority="9425">
      <formula>K1302&gt;L1302</formula>
    </cfRule>
  </conditionalFormatting>
  <conditionalFormatting sqref="J1302">
    <cfRule type="containsText" dxfId="7068" priority="9419" operator="containsText" text="TRUE">
      <formula>NOT(ISERROR(SEARCH("TRUE",J1302)))</formula>
    </cfRule>
  </conditionalFormatting>
  <conditionalFormatting sqref="G1301">
    <cfRule type="expression" dxfId="7067" priority="9418">
      <formula>K1301&gt;L1301</formula>
    </cfRule>
  </conditionalFormatting>
  <conditionalFormatting sqref="J1301">
    <cfRule type="containsText" dxfId="7066" priority="9412" operator="containsText" text="TRUE">
      <formula>NOT(ISERROR(SEARCH("TRUE",J1301)))</formula>
    </cfRule>
  </conditionalFormatting>
  <conditionalFormatting sqref="G1300">
    <cfRule type="expression" dxfId="7065" priority="9411">
      <formula>K1300&gt;L1300</formula>
    </cfRule>
  </conditionalFormatting>
  <conditionalFormatting sqref="J1300">
    <cfRule type="containsText" dxfId="7064" priority="9405" operator="containsText" text="TRUE">
      <formula>NOT(ISERROR(SEARCH("TRUE",J1300)))</formula>
    </cfRule>
  </conditionalFormatting>
  <conditionalFormatting sqref="G1299">
    <cfRule type="expression" dxfId="7063" priority="9404">
      <formula>K1299&gt;L1299</formula>
    </cfRule>
  </conditionalFormatting>
  <conditionalFormatting sqref="I1299:I1302">
    <cfRule type="containsText" dxfId="7062" priority="9399" operator="containsText" text="No Encontrado">
      <formula>NOT(ISERROR(SEARCH("No Encontrado",I1299)))</formula>
    </cfRule>
    <cfRule type="containsText" dxfId="7061" priority="9400" operator="containsText" text="Cancelado">
      <formula>NOT(ISERROR(SEARCH("Cancelado",I1299)))</formula>
    </cfRule>
    <cfRule type="containsText" dxfId="7060" priority="9401" operator="containsText" text="Entregado">
      <formula>NOT(ISERROR(SEARCH("Entregado",I1299)))</formula>
    </cfRule>
    <cfRule type="containsText" dxfId="7059" priority="9402" operator="containsText" text="Entregado">
      <formula>NOT(ISERROR(SEARCH("Entregado",I1299)))</formula>
    </cfRule>
    <cfRule type="containsText" dxfId="7058" priority="9403" operator="containsText" text="En proceso">
      <formula>NOT(ISERROR(SEARCH("En proceso",I1299)))</formula>
    </cfRule>
  </conditionalFormatting>
  <conditionalFormatting sqref="J1299">
    <cfRule type="containsText" dxfId="7057" priority="9398" operator="containsText" text="TRUE">
      <formula>NOT(ISERROR(SEARCH("TRUE",J1299)))</formula>
    </cfRule>
  </conditionalFormatting>
  <conditionalFormatting sqref="G1298">
    <cfRule type="expression" dxfId="7056" priority="9397">
      <formula>K1298&gt;L1298</formula>
    </cfRule>
  </conditionalFormatting>
  <conditionalFormatting sqref="I1298">
    <cfRule type="containsText" dxfId="7055" priority="9392" operator="containsText" text="No Encontrado">
      <formula>NOT(ISERROR(SEARCH("No Encontrado",I1298)))</formula>
    </cfRule>
    <cfRule type="containsText" dxfId="7054" priority="9393" operator="containsText" text="Cancelado">
      <formula>NOT(ISERROR(SEARCH("Cancelado",I1298)))</formula>
    </cfRule>
    <cfRule type="containsText" dxfId="7053" priority="9394" operator="containsText" text="Entregado">
      <formula>NOT(ISERROR(SEARCH("Entregado",I1298)))</formula>
    </cfRule>
    <cfRule type="containsText" dxfId="7052" priority="9395" operator="containsText" text="Entregado">
      <formula>NOT(ISERROR(SEARCH("Entregado",I1298)))</formula>
    </cfRule>
    <cfRule type="containsText" dxfId="7051" priority="9396" operator="containsText" text="En proceso">
      <formula>NOT(ISERROR(SEARCH("En proceso",I1298)))</formula>
    </cfRule>
  </conditionalFormatting>
  <conditionalFormatting sqref="J1298">
    <cfRule type="containsText" dxfId="7050" priority="9391" operator="containsText" text="TRUE">
      <formula>NOT(ISERROR(SEARCH("TRUE",J1298)))</formula>
    </cfRule>
  </conditionalFormatting>
  <conditionalFormatting sqref="G1297">
    <cfRule type="expression" dxfId="7049" priority="9390">
      <formula>K1297&gt;L1297</formula>
    </cfRule>
  </conditionalFormatting>
  <conditionalFormatting sqref="I1297">
    <cfRule type="containsText" dxfId="7048" priority="9385" operator="containsText" text="No Encontrado">
      <formula>NOT(ISERROR(SEARCH("No Encontrado",I1297)))</formula>
    </cfRule>
    <cfRule type="containsText" dxfId="7047" priority="9386" operator="containsText" text="Cancelado">
      <formula>NOT(ISERROR(SEARCH("Cancelado",I1297)))</formula>
    </cfRule>
    <cfRule type="containsText" dxfId="7046" priority="9387" operator="containsText" text="Entregado">
      <formula>NOT(ISERROR(SEARCH("Entregado",I1297)))</formula>
    </cfRule>
    <cfRule type="containsText" dxfId="7045" priority="9388" operator="containsText" text="Entregado">
      <formula>NOT(ISERROR(SEARCH("Entregado",I1297)))</formula>
    </cfRule>
    <cfRule type="containsText" dxfId="7044" priority="9389" operator="containsText" text="En proceso">
      <formula>NOT(ISERROR(SEARCH("En proceso",I1297)))</formula>
    </cfRule>
  </conditionalFormatting>
  <conditionalFormatting sqref="J1297">
    <cfRule type="containsText" dxfId="7043" priority="9384" operator="containsText" text="TRUE">
      <formula>NOT(ISERROR(SEARCH("TRUE",J1297)))</formula>
    </cfRule>
  </conditionalFormatting>
  <conditionalFormatting sqref="G1296">
    <cfRule type="expression" dxfId="7042" priority="9383">
      <formula>K1296&gt;L1296</formula>
    </cfRule>
  </conditionalFormatting>
  <conditionalFormatting sqref="I1296">
    <cfRule type="containsText" dxfId="7041" priority="9378" operator="containsText" text="No Encontrado">
      <formula>NOT(ISERROR(SEARCH("No Encontrado",I1296)))</formula>
    </cfRule>
    <cfRule type="containsText" dxfId="7040" priority="9379" operator="containsText" text="Cancelado">
      <formula>NOT(ISERROR(SEARCH("Cancelado",I1296)))</formula>
    </cfRule>
    <cfRule type="containsText" dxfId="7039" priority="9380" operator="containsText" text="Entregado">
      <formula>NOT(ISERROR(SEARCH("Entregado",I1296)))</formula>
    </cfRule>
    <cfRule type="containsText" dxfId="7038" priority="9381" operator="containsText" text="Entregado">
      <formula>NOT(ISERROR(SEARCH("Entregado",I1296)))</formula>
    </cfRule>
    <cfRule type="containsText" dxfId="7037" priority="9382" operator="containsText" text="En proceso">
      <formula>NOT(ISERROR(SEARCH("En proceso",I1296)))</formula>
    </cfRule>
  </conditionalFormatting>
  <conditionalFormatting sqref="J1296">
    <cfRule type="containsText" dxfId="7036" priority="9377" operator="containsText" text="TRUE">
      <formula>NOT(ISERROR(SEARCH("TRUE",J1296)))</formula>
    </cfRule>
  </conditionalFormatting>
  <conditionalFormatting sqref="G1295">
    <cfRule type="expression" dxfId="7035" priority="9376">
      <formula>K1295&gt;L1295</formula>
    </cfRule>
  </conditionalFormatting>
  <conditionalFormatting sqref="I1295">
    <cfRule type="containsText" dxfId="7034" priority="9371" operator="containsText" text="No Encontrado">
      <formula>NOT(ISERROR(SEARCH("No Encontrado",I1295)))</formula>
    </cfRule>
    <cfRule type="containsText" dxfId="7033" priority="9372" operator="containsText" text="Cancelado">
      <formula>NOT(ISERROR(SEARCH("Cancelado",I1295)))</formula>
    </cfRule>
    <cfRule type="containsText" dxfId="7032" priority="9373" operator="containsText" text="Entregado">
      <formula>NOT(ISERROR(SEARCH("Entregado",I1295)))</formula>
    </cfRule>
    <cfRule type="containsText" dxfId="7031" priority="9374" operator="containsText" text="Entregado">
      <formula>NOT(ISERROR(SEARCH("Entregado",I1295)))</formula>
    </cfRule>
    <cfRule type="containsText" dxfId="7030" priority="9375" operator="containsText" text="En proceso">
      <formula>NOT(ISERROR(SEARCH("En proceso",I1295)))</formula>
    </cfRule>
  </conditionalFormatting>
  <conditionalFormatting sqref="J1295">
    <cfRule type="containsText" dxfId="7029" priority="9370" operator="containsText" text="TRUE">
      <formula>NOT(ISERROR(SEARCH("TRUE",J1295)))</formula>
    </cfRule>
  </conditionalFormatting>
  <conditionalFormatting sqref="G1294">
    <cfRule type="expression" dxfId="7028" priority="9369">
      <formula>K1294&gt;L1294</formula>
    </cfRule>
  </conditionalFormatting>
  <conditionalFormatting sqref="I1294">
    <cfRule type="containsText" dxfId="7027" priority="9364" operator="containsText" text="No Encontrado">
      <formula>NOT(ISERROR(SEARCH("No Encontrado",I1294)))</formula>
    </cfRule>
    <cfRule type="containsText" dxfId="7026" priority="9365" operator="containsText" text="Cancelado">
      <formula>NOT(ISERROR(SEARCH("Cancelado",I1294)))</formula>
    </cfRule>
    <cfRule type="containsText" dxfId="7025" priority="9366" operator="containsText" text="Entregado">
      <formula>NOT(ISERROR(SEARCH("Entregado",I1294)))</formula>
    </cfRule>
    <cfRule type="containsText" dxfId="7024" priority="9367" operator="containsText" text="Entregado">
      <formula>NOT(ISERROR(SEARCH("Entregado",I1294)))</formula>
    </cfRule>
    <cfRule type="containsText" dxfId="7023" priority="9368" operator="containsText" text="En proceso">
      <formula>NOT(ISERROR(SEARCH("En proceso",I1294)))</formula>
    </cfRule>
  </conditionalFormatting>
  <conditionalFormatting sqref="J1294">
    <cfRule type="containsText" dxfId="7022" priority="9363" operator="containsText" text="TRUE">
      <formula>NOT(ISERROR(SEARCH("TRUE",J1294)))</formula>
    </cfRule>
  </conditionalFormatting>
  <conditionalFormatting sqref="G1293">
    <cfRule type="expression" dxfId="7021" priority="9362">
      <formula>K1293&gt;L1293</formula>
    </cfRule>
  </conditionalFormatting>
  <conditionalFormatting sqref="I1293">
    <cfRule type="containsText" dxfId="7020" priority="9357" operator="containsText" text="No Encontrado">
      <formula>NOT(ISERROR(SEARCH("No Encontrado",I1293)))</formula>
    </cfRule>
    <cfRule type="containsText" dxfId="7019" priority="9358" operator="containsText" text="Cancelado">
      <formula>NOT(ISERROR(SEARCH("Cancelado",I1293)))</formula>
    </cfRule>
    <cfRule type="containsText" dxfId="7018" priority="9359" operator="containsText" text="Entregado">
      <formula>NOT(ISERROR(SEARCH("Entregado",I1293)))</formula>
    </cfRule>
    <cfRule type="containsText" dxfId="7017" priority="9360" operator="containsText" text="Entregado">
      <formula>NOT(ISERROR(SEARCH("Entregado",I1293)))</formula>
    </cfRule>
    <cfRule type="containsText" dxfId="7016" priority="9361" operator="containsText" text="En proceso">
      <formula>NOT(ISERROR(SEARCH("En proceso",I1293)))</formula>
    </cfRule>
  </conditionalFormatting>
  <conditionalFormatting sqref="J1293">
    <cfRule type="containsText" dxfId="7015" priority="9356" operator="containsText" text="TRUE">
      <formula>NOT(ISERROR(SEARCH("TRUE",J1293)))</formula>
    </cfRule>
  </conditionalFormatting>
  <conditionalFormatting sqref="G1292">
    <cfRule type="expression" dxfId="7014" priority="9355">
      <formula>K1292&gt;L1292</formula>
    </cfRule>
  </conditionalFormatting>
  <conditionalFormatting sqref="I1292">
    <cfRule type="containsText" dxfId="7013" priority="9350" operator="containsText" text="No Encontrado">
      <formula>NOT(ISERROR(SEARCH("No Encontrado",I1292)))</formula>
    </cfRule>
    <cfRule type="containsText" dxfId="7012" priority="9351" operator="containsText" text="Cancelado">
      <formula>NOT(ISERROR(SEARCH("Cancelado",I1292)))</formula>
    </cfRule>
    <cfRule type="containsText" dxfId="7011" priority="9352" operator="containsText" text="Entregado">
      <formula>NOT(ISERROR(SEARCH("Entregado",I1292)))</formula>
    </cfRule>
    <cfRule type="containsText" dxfId="7010" priority="9353" operator="containsText" text="Entregado">
      <formula>NOT(ISERROR(SEARCH("Entregado",I1292)))</formula>
    </cfRule>
    <cfRule type="containsText" dxfId="7009" priority="9354" operator="containsText" text="En proceso">
      <formula>NOT(ISERROR(SEARCH("En proceso",I1292)))</formula>
    </cfRule>
  </conditionalFormatting>
  <conditionalFormatting sqref="J1292">
    <cfRule type="containsText" dxfId="7008" priority="9349" operator="containsText" text="TRUE">
      <formula>NOT(ISERROR(SEARCH("TRUE",J1292)))</formula>
    </cfRule>
  </conditionalFormatting>
  <conditionalFormatting sqref="G1291">
    <cfRule type="expression" dxfId="7007" priority="9348">
      <formula>K1291&gt;L1291</formula>
    </cfRule>
  </conditionalFormatting>
  <conditionalFormatting sqref="J1291">
    <cfRule type="containsText" dxfId="7006" priority="9342" operator="containsText" text="TRUE">
      <formula>NOT(ISERROR(SEARCH("TRUE",J1291)))</formula>
    </cfRule>
  </conditionalFormatting>
  <conditionalFormatting sqref="I1291">
    <cfRule type="containsText" dxfId="7005" priority="9337" operator="containsText" text="No Encontrado">
      <formula>NOT(ISERROR(SEARCH("No Encontrado",I1291)))</formula>
    </cfRule>
    <cfRule type="containsText" dxfId="7004" priority="9338" operator="containsText" text="Cancelado">
      <formula>NOT(ISERROR(SEARCH("Cancelado",I1291)))</formula>
    </cfRule>
    <cfRule type="containsText" dxfId="7003" priority="9339" operator="containsText" text="Entregado">
      <formula>NOT(ISERROR(SEARCH("Entregado",I1291)))</formula>
    </cfRule>
    <cfRule type="containsText" dxfId="7002" priority="9340" operator="containsText" text="Entregado">
      <formula>NOT(ISERROR(SEARCH("Entregado",I1291)))</formula>
    </cfRule>
    <cfRule type="containsText" dxfId="7001" priority="9341" operator="containsText" text="En proceso">
      <formula>NOT(ISERROR(SEARCH("En proceso",I1291)))</formula>
    </cfRule>
  </conditionalFormatting>
  <conditionalFormatting sqref="G1290">
    <cfRule type="expression" dxfId="7000" priority="9336">
      <formula>K1290&gt;L1290</formula>
    </cfRule>
  </conditionalFormatting>
  <conditionalFormatting sqref="I1290">
    <cfRule type="containsText" dxfId="6999" priority="9331" operator="containsText" text="No Encontrado">
      <formula>NOT(ISERROR(SEARCH("No Encontrado",I1290)))</formula>
    </cfRule>
    <cfRule type="containsText" dxfId="6998" priority="9332" operator="containsText" text="Cancelado">
      <formula>NOT(ISERROR(SEARCH("Cancelado",I1290)))</formula>
    </cfRule>
    <cfRule type="containsText" dxfId="6997" priority="9333" operator="containsText" text="Entregado">
      <formula>NOT(ISERROR(SEARCH("Entregado",I1290)))</formula>
    </cfRule>
    <cfRule type="containsText" dxfId="6996" priority="9334" operator="containsText" text="Entregado">
      <formula>NOT(ISERROR(SEARCH("Entregado",I1290)))</formula>
    </cfRule>
    <cfRule type="containsText" dxfId="6995" priority="9335" operator="containsText" text="En proceso">
      <formula>NOT(ISERROR(SEARCH("En proceso",I1290)))</formula>
    </cfRule>
  </conditionalFormatting>
  <conditionalFormatting sqref="J1290">
    <cfRule type="containsText" dxfId="6994" priority="9330" operator="containsText" text="TRUE">
      <formula>NOT(ISERROR(SEARCH("TRUE",J1290)))</formula>
    </cfRule>
  </conditionalFormatting>
  <conditionalFormatting sqref="G1289">
    <cfRule type="expression" dxfId="6993" priority="9329">
      <formula>K1289&gt;L1289</formula>
    </cfRule>
  </conditionalFormatting>
  <conditionalFormatting sqref="I1289">
    <cfRule type="containsText" dxfId="6992" priority="9324" operator="containsText" text="No Encontrado">
      <formula>NOT(ISERROR(SEARCH("No Encontrado",I1289)))</formula>
    </cfRule>
    <cfRule type="containsText" dxfId="6991" priority="9325" operator="containsText" text="Cancelado">
      <formula>NOT(ISERROR(SEARCH("Cancelado",I1289)))</formula>
    </cfRule>
    <cfRule type="containsText" dxfId="6990" priority="9326" operator="containsText" text="Entregado">
      <formula>NOT(ISERROR(SEARCH("Entregado",I1289)))</formula>
    </cfRule>
    <cfRule type="containsText" dxfId="6989" priority="9327" operator="containsText" text="Entregado">
      <formula>NOT(ISERROR(SEARCH("Entregado",I1289)))</formula>
    </cfRule>
    <cfRule type="containsText" dxfId="6988" priority="9328" operator="containsText" text="En proceso">
      <formula>NOT(ISERROR(SEARCH("En proceso",I1289)))</formula>
    </cfRule>
  </conditionalFormatting>
  <conditionalFormatting sqref="J1289">
    <cfRule type="containsText" dxfId="6987" priority="9323" operator="containsText" text="TRUE">
      <formula>NOT(ISERROR(SEARCH("TRUE",J1289)))</formula>
    </cfRule>
  </conditionalFormatting>
  <conditionalFormatting sqref="G1288">
    <cfRule type="expression" dxfId="6986" priority="9322">
      <formula>K1288&gt;L1288</formula>
    </cfRule>
  </conditionalFormatting>
  <conditionalFormatting sqref="I1288">
    <cfRule type="containsText" dxfId="6985" priority="9317" operator="containsText" text="No Encontrado">
      <formula>NOT(ISERROR(SEARCH("No Encontrado",I1288)))</formula>
    </cfRule>
    <cfRule type="containsText" dxfId="6984" priority="9318" operator="containsText" text="Cancelado">
      <formula>NOT(ISERROR(SEARCH("Cancelado",I1288)))</formula>
    </cfRule>
    <cfRule type="containsText" dxfId="6983" priority="9319" operator="containsText" text="Entregado">
      <formula>NOT(ISERROR(SEARCH("Entregado",I1288)))</formula>
    </cfRule>
    <cfRule type="containsText" dxfId="6982" priority="9320" operator="containsText" text="Entregado">
      <formula>NOT(ISERROR(SEARCH("Entregado",I1288)))</formula>
    </cfRule>
    <cfRule type="containsText" dxfId="6981" priority="9321" operator="containsText" text="En proceso">
      <formula>NOT(ISERROR(SEARCH("En proceso",I1288)))</formula>
    </cfRule>
  </conditionalFormatting>
  <conditionalFormatting sqref="J1288">
    <cfRule type="containsText" dxfId="6980" priority="9316" operator="containsText" text="TRUE">
      <formula>NOT(ISERROR(SEARCH("TRUE",J1288)))</formula>
    </cfRule>
  </conditionalFormatting>
  <conditionalFormatting sqref="G1287">
    <cfRule type="expression" dxfId="6979" priority="9315">
      <formula>K1287&gt;L1287</formula>
    </cfRule>
  </conditionalFormatting>
  <conditionalFormatting sqref="I1287">
    <cfRule type="containsText" dxfId="6978" priority="9310" operator="containsText" text="No Encontrado">
      <formula>NOT(ISERROR(SEARCH("No Encontrado",I1287)))</formula>
    </cfRule>
    <cfRule type="containsText" dxfId="6977" priority="9311" operator="containsText" text="Cancelado">
      <formula>NOT(ISERROR(SEARCH("Cancelado",I1287)))</formula>
    </cfRule>
    <cfRule type="containsText" dxfId="6976" priority="9312" operator="containsText" text="Entregado">
      <formula>NOT(ISERROR(SEARCH("Entregado",I1287)))</formula>
    </cfRule>
    <cfRule type="containsText" dxfId="6975" priority="9313" operator="containsText" text="Entregado">
      <formula>NOT(ISERROR(SEARCH("Entregado",I1287)))</formula>
    </cfRule>
    <cfRule type="containsText" dxfId="6974" priority="9314" operator="containsText" text="En proceso">
      <formula>NOT(ISERROR(SEARCH("En proceso",I1287)))</formula>
    </cfRule>
  </conditionalFormatting>
  <conditionalFormatting sqref="J1287">
    <cfRule type="containsText" dxfId="6973" priority="9309" operator="containsText" text="TRUE">
      <formula>NOT(ISERROR(SEARCH("TRUE",J1287)))</formula>
    </cfRule>
  </conditionalFormatting>
  <conditionalFormatting sqref="G1286">
    <cfRule type="expression" dxfId="6972" priority="9308">
      <formula>K1286&gt;L1286</formula>
    </cfRule>
  </conditionalFormatting>
  <conditionalFormatting sqref="I1286">
    <cfRule type="containsText" dxfId="6971" priority="9303" operator="containsText" text="No Encontrado">
      <formula>NOT(ISERROR(SEARCH("No Encontrado",I1286)))</formula>
    </cfRule>
    <cfRule type="containsText" dxfId="6970" priority="9304" operator="containsText" text="Cancelado">
      <formula>NOT(ISERROR(SEARCH("Cancelado",I1286)))</formula>
    </cfRule>
    <cfRule type="containsText" dxfId="6969" priority="9305" operator="containsText" text="Entregado">
      <formula>NOT(ISERROR(SEARCH("Entregado",I1286)))</formula>
    </cfRule>
    <cfRule type="containsText" dxfId="6968" priority="9306" operator="containsText" text="Entregado">
      <formula>NOT(ISERROR(SEARCH("Entregado",I1286)))</formula>
    </cfRule>
    <cfRule type="containsText" dxfId="6967" priority="9307" operator="containsText" text="En proceso">
      <formula>NOT(ISERROR(SEARCH("En proceso",I1286)))</formula>
    </cfRule>
  </conditionalFormatting>
  <conditionalFormatting sqref="J1286">
    <cfRule type="containsText" dxfId="6966" priority="9302" operator="containsText" text="TRUE">
      <formula>NOT(ISERROR(SEARCH("TRUE",J1286)))</formula>
    </cfRule>
  </conditionalFormatting>
  <conditionalFormatting sqref="G1285">
    <cfRule type="expression" dxfId="6965" priority="9301">
      <formula>K1285&gt;L1285</formula>
    </cfRule>
  </conditionalFormatting>
  <conditionalFormatting sqref="I1285">
    <cfRule type="containsText" dxfId="6964" priority="9296" operator="containsText" text="No Encontrado">
      <formula>NOT(ISERROR(SEARCH("No Encontrado",I1285)))</formula>
    </cfRule>
    <cfRule type="containsText" dxfId="6963" priority="9297" operator="containsText" text="Cancelado">
      <formula>NOT(ISERROR(SEARCH("Cancelado",I1285)))</formula>
    </cfRule>
    <cfRule type="containsText" dxfId="6962" priority="9298" operator="containsText" text="Entregado">
      <formula>NOT(ISERROR(SEARCH("Entregado",I1285)))</formula>
    </cfRule>
    <cfRule type="containsText" dxfId="6961" priority="9299" operator="containsText" text="Entregado">
      <formula>NOT(ISERROR(SEARCH("Entregado",I1285)))</formula>
    </cfRule>
    <cfRule type="containsText" dxfId="6960" priority="9300" operator="containsText" text="En proceso">
      <formula>NOT(ISERROR(SEARCH("En proceso",I1285)))</formula>
    </cfRule>
  </conditionalFormatting>
  <conditionalFormatting sqref="J1285">
    <cfRule type="containsText" dxfId="6959" priority="9295" operator="containsText" text="TRUE">
      <formula>NOT(ISERROR(SEARCH("TRUE",J1285)))</formula>
    </cfRule>
  </conditionalFormatting>
  <conditionalFormatting sqref="G1284">
    <cfRule type="expression" dxfId="6958" priority="9294">
      <formula>K1284&gt;L1284</formula>
    </cfRule>
  </conditionalFormatting>
  <conditionalFormatting sqref="I1284">
    <cfRule type="containsText" dxfId="6957" priority="9289" operator="containsText" text="No Encontrado">
      <formula>NOT(ISERROR(SEARCH("No Encontrado",I1284)))</formula>
    </cfRule>
    <cfRule type="containsText" dxfId="6956" priority="9290" operator="containsText" text="Cancelado">
      <formula>NOT(ISERROR(SEARCH("Cancelado",I1284)))</formula>
    </cfRule>
    <cfRule type="containsText" dxfId="6955" priority="9291" operator="containsText" text="Entregado">
      <formula>NOT(ISERROR(SEARCH("Entregado",I1284)))</formula>
    </cfRule>
    <cfRule type="containsText" dxfId="6954" priority="9292" operator="containsText" text="Entregado">
      <formula>NOT(ISERROR(SEARCH("Entregado",I1284)))</formula>
    </cfRule>
    <cfRule type="containsText" dxfId="6953" priority="9293" operator="containsText" text="En proceso">
      <formula>NOT(ISERROR(SEARCH("En proceso",I1284)))</formula>
    </cfRule>
  </conditionalFormatting>
  <conditionalFormatting sqref="J1284">
    <cfRule type="containsText" dxfId="6952" priority="9288" operator="containsText" text="TRUE">
      <formula>NOT(ISERROR(SEARCH("TRUE",J1284)))</formula>
    </cfRule>
  </conditionalFormatting>
  <conditionalFormatting sqref="G1283">
    <cfRule type="expression" dxfId="6951" priority="9287">
      <formula>K1283&gt;L1283</formula>
    </cfRule>
  </conditionalFormatting>
  <conditionalFormatting sqref="I1283">
    <cfRule type="containsText" dxfId="6950" priority="9282" operator="containsText" text="No Encontrado">
      <formula>NOT(ISERROR(SEARCH("No Encontrado",I1283)))</formula>
    </cfRule>
    <cfRule type="containsText" dxfId="6949" priority="9283" operator="containsText" text="Cancelado">
      <formula>NOT(ISERROR(SEARCH("Cancelado",I1283)))</formula>
    </cfRule>
    <cfRule type="containsText" dxfId="6948" priority="9284" operator="containsText" text="Entregado">
      <formula>NOT(ISERROR(SEARCH("Entregado",I1283)))</formula>
    </cfRule>
    <cfRule type="containsText" dxfId="6947" priority="9285" operator="containsText" text="Entregado">
      <formula>NOT(ISERROR(SEARCH("Entregado",I1283)))</formula>
    </cfRule>
    <cfRule type="containsText" dxfId="6946" priority="9286" operator="containsText" text="En proceso">
      <formula>NOT(ISERROR(SEARCH("En proceso",I1283)))</formula>
    </cfRule>
  </conditionalFormatting>
  <conditionalFormatting sqref="J1283">
    <cfRule type="containsText" dxfId="6945" priority="9281" operator="containsText" text="TRUE">
      <formula>NOT(ISERROR(SEARCH("TRUE",J1283)))</formula>
    </cfRule>
  </conditionalFormatting>
  <conditionalFormatting sqref="G1282">
    <cfRule type="expression" dxfId="6944" priority="9280">
      <formula>K1282&gt;L1282</formula>
    </cfRule>
  </conditionalFormatting>
  <conditionalFormatting sqref="I1282">
    <cfRule type="containsText" dxfId="6943" priority="9275" operator="containsText" text="No Encontrado">
      <formula>NOT(ISERROR(SEARCH("No Encontrado",I1282)))</formula>
    </cfRule>
    <cfRule type="containsText" dxfId="6942" priority="9276" operator="containsText" text="Cancelado">
      <formula>NOT(ISERROR(SEARCH("Cancelado",I1282)))</formula>
    </cfRule>
    <cfRule type="containsText" dxfId="6941" priority="9277" operator="containsText" text="Entregado">
      <formula>NOT(ISERROR(SEARCH("Entregado",I1282)))</formula>
    </cfRule>
    <cfRule type="containsText" dxfId="6940" priority="9278" operator="containsText" text="Entregado">
      <formula>NOT(ISERROR(SEARCH("Entregado",I1282)))</formula>
    </cfRule>
    <cfRule type="containsText" dxfId="6939" priority="9279" operator="containsText" text="En proceso">
      <formula>NOT(ISERROR(SEARCH("En proceso",I1282)))</formula>
    </cfRule>
  </conditionalFormatting>
  <conditionalFormatting sqref="J1282">
    <cfRule type="containsText" dxfId="6938" priority="9274" operator="containsText" text="TRUE">
      <formula>NOT(ISERROR(SEARCH("TRUE",J1282)))</formula>
    </cfRule>
  </conditionalFormatting>
  <conditionalFormatting sqref="G1281">
    <cfRule type="expression" dxfId="6937" priority="9273">
      <formula>K1281&gt;L1281</formula>
    </cfRule>
  </conditionalFormatting>
  <conditionalFormatting sqref="I1281">
    <cfRule type="containsText" dxfId="6936" priority="9268" operator="containsText" text="No Encontrado">
      <formula>NOT(ISERROR(SEARCH("No Encontrado",I1281)))</formula>
    </cfRule>
    <cfRule type="containsText" dxfId="6935" priority="9269" operator="containsText" text="Cancelado">
      <formula>NOT(ISERROR(SEARCH("Cancelado",I1281)))</formula>
    </cfRule>
    <cfRule type="containsText" dxfId="6934" priority="9270" operator="containsText" text="Entregado">
      <formula>NOT(ISERROR(SEARCH("Entregado",I1281)))</formula>
    </cfRule>
    <cfRule type="containsText" dxfId="6933" priority="9271" operator="containsText" text="Entregado">
      <formula>NOT(ISERROR(SEARCH("Entregado",I1281)))</formula>
    </cfRule>
    <cfRule type="containsText" dxfId="6932" priority="9272" operator="containsText" text="En proceso">
      <formula>NOT(ISERROR(SEARCH("En proceso",I1281)))</formula>
    </cfRule>
  </conditionalFormatting>
  <conditionalFormatting sqref="J1281">
    <cfRule type="containsText" dxfId="6931" priority="9267" operator="containsText" text="TRUE">
      <formula>NOT(ISERROR(SEARCH("TRUE",J1281)))</formula>
    </cfRule>
  </conditionalFormatting>
  <conditionalFormatting sqref="G1280">
    <cfRule type="expression" dxfId="6930" priority="9266">
      <formula>K1280&gt;L1280</formula>
    </cfRule>
  </conditionalFormatting>
  <conditionalFormatting sqref="I1280">
    <cfRule type="containsText" dxfId="6929" priority="9261" operator="containsText" text="No Encontrado">
      <formula>NOT(ISERROR(SEARCH("No Encontrado",I1280)))</formula>
    </cfRule>
    <cfRule type="containsText" dxfId="6928" priority="9262" operator="containsText" text="Cancelado">
      <formula>NOT(ISERROR(SEARCH("Cancelado",I1280)))</formula>
    </cfRule>
    <cfRule type="containsText" dxfId="6927" priority="9263" operator="containsText" text="Entregado">
      <formula>NOT(ISERROR(SEARCH("Entregado",I1280)))</formula>
    </cfRule>
    <cfRule type="containsText" dxfId="6926" priority="9264" operator="containsText" text="Entregado">
      <formula>NOT(ISERROR(SEARCH("Entregado",I1280)))</formula>
    </cfRule>
    <cfRule type="containsText" dxfId="6925" priority="9265" operator="containsText" text="En proceso">
      <formula>NOT(ISERROR(SEARCH("En proceso",I1280)))</formula>
    </cfRule>
  </conditionalFormatting>
  <conditionalFormatting sqref="J1280">
    <cfRule type="containsText" dxfId="6924" priority="9260" operator="containsText" text="TRUE">
      <formula>NOT(ISERROR(SEARCH("TRUE",J1280)))</formula>
    </cfRule>
  </conditionalFormatting>
  <conditionalFormatting sqref="G1279">
    <cfRule type="expression" dxfId="6923" priority="9259">
      <formula>K1279&gt;L1279</formula>
    </cfRule>
  </conditionalFormatting>
  <conditionalFormatting sqref="I1279">
    <cfRule type="containsText" dxfId="6922" priority="9254" operator="containsText" text="No Encontrado">
      <formula>NOT(ISERROR(SEARCH("No Encontrado",I1279)))</formula>
    </cfRule>
    <cfRule type="containsText" dxfId="6921" priority="9255" operator="containsText" text="Cancelado">
      <formula>NOT(ISERROR(SEARCH("Cancelado",I1279)))</formula>
    </cfRule>
    <cfRule type="containsText" dxfId="6920" priority="9256" operator="containsText" text="Entregado">
      <formula>NOT(ISERROR(SEARCH("Entregado",I1279)))</formula>
    </cfRule>
    <cfRule type="containsText" dxfId="6919" priority="9257" operator="containsText" text="Entregado">
      <formula>NOT(ISERROR(SEARCH("Entregado",I1279)))</formula>
    </cfRule>
    <cfRule type="containsText" dxfId="6918" priority="9258" operator="containsText" text="En proceso">
      <formula>NOT(ISERROR(SEARCH("En proceso",I1279)))</formula>
    </cfRule>
  </conditionalFormatting>
  <conditionalFormatting sqref="J1279">
    <cfRule type="containsText" dxfId="6917" priority="9253" operator="containsText" text="TRUE">
      <formula>NOT(ISERROR(SEARCH("TRUE",J1279)))</formula>
    </cfRule>
  </conditionalFormatting>
  <conditionalFormatting sqref="G1278">
    <cfRule type="expression" dxfId="6916" priority="9252">
      <formula>K1278&gt;L1278</formula>
    </cfRule>
  </conditionalFormatting>
  <conditionalFormatting sqref="I1278">
    <cfRule type="containsText" dxfId="6915" priority="9247" operator="containsText" text="No Encontrado">
      <formula>NOT(ISERROR(SEARCH("No Encontrado",I1278)))</formula>
    </cfRule>
    <cfRule type="containsText" dxfId="6914" priority="9248" operator="containsText" text="Cancelado">
      <formula>NOT(ISERROR(SEARCH("Cancelado",I1278)))</formula>
    </cfRule>
    <cfRule type="containsText" dxfId="6913" priority="9249" operator="containsText" text="Entregado">
      <formula>NOT(ISERROR(SEARCH("Entregado",I1278)))</formula>
    </cfRule>
    <cfRule type="containsText" dxfId="6912" priority="9250" operator="containsText" text="Entregado">
      <formula>NOT(ISERROR(SEARCH("Entregado",I1278)))</formula>
    </cfRule>
    <cfRule type="containsText" dxfId="6911" priority="9251" operator="containsText" text="En proceso">
      <formula>NOT(ISERROR(SEARCH("En proceso",I1278)))</formula>
    </cfRule>
  </conditionalFormatting>
  <conditionalFormatting sqref="J1278">
    <cfRule type="containsText" dxfId="6910" priority="9246" operator="containsText" text="TRUE">
      <formula>NOT(ISERROR(SEARCH("TRUE",J1278)))</formula>
    </cfRule>
  </conditionalFormatting>
  <conditionalFormatting sqref="G1277">
    <cfRule type="expression" dxfId="6909" priority="9245">
      <formula>K1277&gt;L1277</formula>
    </cfRule>
  </conditionalFormatting>
  <conditionalFormatting sqref="I1277">
    <cfRule type="containsText" dxfId="6908" priority="9240" operator="containsText" text="No Encontrado">
      <formula>NOT(ISERROR(SEARCH("No Encontrado",I1277)))</formula>
    </cfRule>
    <cfRule type="containsText" dxfId="6907" priority="9241" operator="containsText" text="Cancelado">
      <formula>NOT(ISERROR(SEARCH("Cancelado",I1277)))</formula>
    </cfRule>
    <cfRule type="containsText" dxfId="6906" priority="9242" operator="containsText" text="Entregado">
      <formula>NOT(ISERROR(SEARCH("Entregado",I1277)))</formula>
    </cfRule>
    <cfRule type="containsText" dxfId="6905" priority="9243" operator="containsText" text="Entregado">
      <formula>NOT(ISERROR(SEARCH("Entregado",I1277)))</formula>
    </cfRule>
    <cfRule type="containsText" dxfId="6904" priority="9244" operator="containsText" text="En proceso">
      <formula>NOT(ISERROR(SEARCH("En proceso",I1277)))</formula>
    </cfRule>
  </conditionalFormatting>
  <conditionalFormatting sqref="J1277">
    <cfRule type="containsText" dxfId="6903" priority="9239" operator="containsText" text="TRUE">
      <formula>NOT(ISERROR(SEARCH("TRUE",J1277)))</formula>
    </cfRule>
  </conditionalFormatting>
  <conditionalFormatting sqref="G1276">
    <cfRule type="expression" dxfId="6902" priority="9238">
      <formula>K1276&gt;L1276</formula>
    </cfRule>
  </conditionalFormatting>
  <conditionalFormatting sqref="I1276">
    <cfRule type="containsText" dxfId="6901" priority="9233" operator="containsText" text="No Encontrado">
      <formula>NOT(ISERROR(SEARCH("No Encontrado",I1276)))</formula>
    </cfRule>
    <cfRule type="containsText" dxfId="6900" priority="9234" operator="containsText" text="Cancelado">
      <formula>NOT(ISERROR(SEARCH("Cancelado",I1276)))</formula>
    </cfRule>
    <cfRule type="containsText" dxfId="6899" priority="9235" operator="containsText" text="Entregado">
      <formula>NOT(ISERROR(SEARCH("Entregado",I1276)))</formula>
    </cfRule>
    <cfRule type="containsText" dxfId="6898" priority="9236" operator="containsText" text="Entregado">
      <formula>NOT(ISERROR(SEARCH("Entregado",I1276)))</formula>
    </cfRule>
    <cfRule type="containsText" dxfId="6897" priority="9237" operator="containsText" text="En proceso">
      <formula>NOT(ISERROR(SEARCH("En proceso",I1276)))</formula>
    </cfRule>
  </conditionalFormatting>
  <conditionalFormatting sqref="J1276">
    <cfRule type="containsText" dxfId="6896" priority="9232" operator="containsText" text="TRUE">
      <formula>NOT(ISERROR(SEARCH("TRUE",J1276)))</formula>
    </cfRule>
  </conditionalFormatting>
  <conditionalFormatting sqref="G1275">
    <cfRule type="expression" dxfId="6895" priority="9231">
      <formula>K1275&gt;L1275</formula>
    </cfRule>
  </conditionalFormatting>
  <conditionalFormatting sqref="I1275">
    <cfRule type="containsText" dxfId="6894" priority="9226" operator="containsText" text="No Encontrado">
      <formula>NOT(ISERROR(SEARCH("No Encontrado",I1275)))</formula>
    </cfRule>
    <cfRule type="containsText" dxfId="6893" priority="9227" operator="containsText" text="Cancelado">
      <formula>NOT(ISERROR(SEARCH("Cancelado",I1275)))</formula>
    </cfRule>
    <cfRule type="containsText" dxfId="6892" priority="9228" operator="containsText" text="Entregado">
      <formula>NOT(ISERROR(SEARCH("Entregado",I1275)))</formula>
    </cfRule>
    <cfRule type="containsText" dxfId="6891" priority="9229" operator="containsText" text="Entregado">
      <formula>NOT(ISERROR(SEARCH("Entregado",I1275)))</formula>
    </cfRule>
    <cfRule type="containsText" dxfId="6890" priority="9230" operator="containsText" text="En proceso">
      <formula>NOT(ISERROR(SEARCH("En proceso",I1275)))</formula>
    </cfRule>
  </conditionalFormatting>
  <conditionalFormatting sqref="J1275">
    <cfRule type="containsText" dxfId="6889" priority="9225" operator="containsText" text="TRUE">
      <formula>NOT(ISERROR(SEARCH("TRUE",J1275)))</formula>
    </cfRule>
  </conditionalFormatting>
  <conditionalFormatting sqref="G1274">
    <cfRule type="expression" dxfId="6888" priority="9224">
      <formula>K1274&gt;L1274</formula>
    </cfRule>
  </conditionalFormatting>
  <conditionalFormatting sqref="I1274">
    <cfRule type="containsText" dxfId="6887" priority="9219" operator="containsText" text="No Encontrado">
      <formula>NOT(ISERROR(SEARCH("No Encontrado",I1274)))</formula>
    </cfRule>
    <cfRule type="containsText" dxfId="6886" priority="9220" operator="containsText" text="Cancelado">
      <formula>NOT(ISERROR(SEARCH("Cancelado",I1274)))</formula>
    </cfRule>
    <cfRule type="containsText" dxfId="6885" priority="9221" operator="containsText" text="Entregado">
      <formula>NOT(ISERROR(SEARCH("Entregado",I1274)))</formula>
    </cfRule>
    <cfRule type="containsText" dxfId="6884" priority="9222" operator="containsText" text="Entregado">
      <formula>NOT(ISERROR(SEARCH("Entregado",I1274)))</formula>
    </cfRule>
    <cfRule type="containsText" dxfId="6883" priority="9223" operator="containsText" text="En proceso">
      <formula>NOT(ISERROR(SEARCH("En proceso",I1274)))</formula>
    </cfRule>
  </conditionalFormatting>
  <conditionalFormatting sqref="J1274">
    <cfRule type="containsText" dxfId="6882" priority="9218" operator="containsText" text="TRUE">
      <formula>NOT(ISERROR(SEARCH("TRUE",J1274)))</formula>
    </cfRule>
  </conditionalFormatting>
  <conditionalFormatting sqref="G1273">
    <cfRule type="expression" dxfId="6881" priority="9217">
      <formula>K1273&gt;L1273</formula>
    </cfRule>
  </conditionalFormatting>
  <conditionalFormatting sqref="I1273">
    <cfRule type="containsText" dxfId="6880" priority="9212" operator="containsText" text="No Encontrado">
      <formula>NOT(ISERROR(SEARCH("No Encontrado",I1273)))</formula>
    </cfRule>
    <cfRule type="containsText" dxfId="6879" priority="9213" operator="containsText" text="Cancelado">
      <formula>NOT(ISERROR(SEARCH("Cancelado",I1273)))</formula>
    </cfRule>
    <cfRule type="containsText" dxfId="6878" priority="9214" operator="containsText" text="Entregado">
      <formula>NOT(ISERROR(SEARCH("Entregado",I1273)))</formula>
    </cfRule>
    <cfRule type="containsText" dxfId="6877" priority="9215" operator="containsText" text="Entregado">
      <formula>NOT(ISERROR(SEARCH("Entregado",I1273)))</formula>
    </cfRule>
    <cfRule type="containsText" dxfId="6876" priority="9216" operator="containsText" text="En proceso">
      <formula>NOT(ISERROR(SEARCH("En proceso",I1273)))</formula>
    </cfRule>
  </conditionalFormatting>
  <conditionalFormatting sqref="J1273">
    <cfRule type="containsText" dxfId="6875" priority="9211" operator="containsText" text="TRUE">
      <formula>NOT(ISERROR(SEARCH("TRUE",J1273)))</formula>
    </cfRule>
  </conditionalFormatting>
  <conditionalFormatting sqref="G1272">
    <cfRule type="expression" dxfId="6874" priority="9210">
      <formula>K1272&gt;L1272</formula>
    </cfRule>
  </conditionalFormatting>
  <conditionalFormatting sqref="I1272">
    <cfRule type="containsText" dxfId="6873" priority="9205" operator="containsText" text="No Encontrado">
      <formula>NOT(ISERROR(SEARCH("No Encontrado",I1272)))</formula>
    </cfRule>
    <cfRule type="containsText" dxfId="6872" priority="9206" operator="containsText" text="Cancelado">
      <formula>NOT(ISERROR(SEARCH("Cancelado",I1272)))</formula>
    </cfRule>
    <cfRule type="containsText" dxfId="6871" priority="9207" operator="containsText" text="Entregado">
      <formula>NOT(ISERROR(SEARCH("Entregado",I1272)))</formula>
    </cfRule>
    <cfRule type="containsText" dxfId="6870" priority="9208" operator="containsText" text="Entregado">
      <formula>NOT(ISERROR(SEARCH("Entregado",I1272)))</formula>
    </cfRule>
    <cfRule type="containsText" dxfId="6869" priority="9209" operator="containsText" text="En proceso">
      <formula>NOT(ISERROR(SEARCH("En proceso",I1272)))</formula>
    </cfRule>
  </conditionalFormatting>
  <conditionalFormatting sqref="J1272">
    <cfRule type="containsText" dxfId="6868" priority="9204" operator="containsText" text="TRUE">
      <formula>NOT(ISERROR(SEARCH("TRUE",J1272)))</formula>
    </cfRule>
  </conditionalFormatting>
  <conditionalFormatting sqref="G1271">
    <cfRule type="expression" dxfId="6867" priority="9203">
      <formula>K1271&gt;L1271</formula>
    </cfRule>
  </conditionalFormatting>
  <conditionalFormatting sqref="I1271">
    <cfRule type="containsText" dxfId="6866" priority="9198" operator="containsText" text="No Encontrado">
      <formula>NOT(ISERROR(SEARCH("No Encontrado",I1271)))</formula>
    </cfRule>
    <cfRule type="containsText" dxfId="6865" priority="9199" operator="containsText" text="Cancelado">
      <formula>NOT(ISERROR(SEARCH("Cancelado",I1271)))</formula>
    </cfRule>
    <cfRule type="containsText" dxfId="6864" priority="9200" operator="containsText" text="Entregado">
      <formula>NOT(ISERROR(SEARCH("Entregado",I1271)))</formula>
    </cfRule>
    <cfRule type="containsText" dxfId="6863" priority="9201" operator="containsText" text="Entregado">
      <formula>NOT(ISERROR(SEARCH("Entregado",I1271)))</formula>
    </cfRule>
    <cfRule type="containsText" dxfId="6862" priority="9202" operator="containsText" text="En proceso">
      <formula>NOT(ISERROR(SEARCH("En proceso",I1271)))</formula>
    </cfRule>
  </conditionalFormatting>
  <conditionalFormatting sqref="J1271">
    <cfRule type="containsText" dxfId="6861" priority="9197" operator="containsText" text="TRUE">
      <formula>NOT(ISERROR(SEARCH("TRUE",J1271)))</formula>
    </cfRule>
  </conditionalFormatting>
  <conditionalFormatting sqref="G1270">
    <cfRule type="expression" dxfId="6860" priority="9196">
      <formula>K1270&gt;L1270</formula>
    </cfRule>
  </conditionalFormatting>
  <conditionalFormatting sqref="I1270">
    <cfRule type="containsText" dxfId="6859" priority="9191" operator="containsText" text="No Encontrado">
      <formula>NOT(ISERROR(SEARCH("No Encontrado",I1270)))</formula>
    </cfRule>
    <cfRule type="containsText" dxfId="6858" priority="9192" operator="containsText" text="Cancelado">
      <formula>NOT(ISERROR(SEARCH("Cancelado",I1270)))</formula>
    </cfRule>
    <cfRule type="containsText" dxfId="6857" priority="9193" operator="containsText" text="Entregado">
      <formula>NOT(ISERROR(SEARCH("Entregado",I1270)))</formula>
    </cfRule>
    <cfRule type="containsText" dxfId="6856" priority="9194" operator="containsText" text="Entregado">
      <formula>NOT(ISERROR(SEARCH("Entregado",I1270)))</formula>
    </cfRule>
    <cfRule type="containsText" dxfId="6855" priority="9195" operator="containsText" text="En proceso">
      <formula>NOT(ISERROR(SEARCH("En proceso",I1270)))</formula>
    </cfRule>
  </conditionalFormatting>
  <conditionalFormatting sqref="J1270">
    <cfRule type="containsText" dxfId="6854" priority="9190" operator="containsText" text="TRUE">
      <formula>NOT(ISERROR(SEARCH("TRUE",J1270)))</formula>
    </cfRule>
  </conditionalFormatting>
  <conditionalFormatting sqref="G1269">
    <cfRule type="expression" dxfId="6853" priority="9189">
      <formula>K1269&gt;L1269</formula>
    </cfRule>
  </conditionalFormatting>
  <conditionalFormatting sqref="I1269">
    <cfRule type="containsText" dxfId="6852" priority="9184" operator="containsText" text="No Encontrado">
      <formula>NOT(ISERROR(SEARCH("No Encontrado",I1269)))</formula>
    </cfRule>
    <cfRule type="containsText" dxfId="6851" priority="9185" operator="containsText" text="Cancelado">
      <formula>NOT(ISERROR(SEARCH("Cancelado",I1269)))</formula>
    </cfRule>
    <cfRule type="containsText" dxfId="6850" priority="9186" operator="containsText" text="Entregado">
      <formula>NOT(ISERROR(SEARCH("Entregado",I1269)))</formula>
    </cfRule>
    <cfRule type="containsText" dxfId="6849" priority="9187" operator="containsText" text="Entregado">
      <formula>NOT(ISERROR(SEARCH("Entregado",I1269)))</formula>
    </cfRule>
    <cfRule type="containsText" dxfId="6848" priority="9188" operator="containsText" text="En proceso">
      <formula>NOT(ISERROR(SEARCH("En proceso",I1269)))</formula>
    </cfRule>
  </conditionalFormatting>
  <conditionalFormatting sqref="J1269">
    <cfRule type="containsText" dxfId="6847" priority="9183" operator="containsText" text="TRUE">
      <formula>NOT(ISERROR(SEARCH("TRUE",J1269)))</formula>
    </cfRule>
  </conditionalFormatting>
  <conditionalFormatting sqref="G1268">
    <cfRule type="expression" dxfId="6846" priority="9182">
      <formula>K1268&gt;L1268</formula>
    </cfRule>
  </conditionalFormatting>
  <conditionalFormatting sqref="I1268">
    <cfRule type="containsText" dxfId="6845" priority="9177" operator="containsText" text="No Encontrado">
      <formula>NOT(ISERROR(SEARCH("No Encontrado",I1268)))</formula>
    </cfRule>
    <cfRule type="containsText" dxfId="6844" priority="9178" operator="containsText" text="Cancelado">
      <formula>NOT(ISERROR(SEARCH("Cancelado",I1268)))</formula>
    </cfRule>
    <cfRule type="containsText" dxfId="6843" priority="9179" operator="containsText" text="Entregado">
      <formula>NOT(ISERROR(SEARCH("Entregado",I1268)))</formula>
    </cfRule>
    <cfRule type="containsText" dxfId="6842" priority="9180" operator="containsText" text="Entregado">
      <formula>NOT(ISERROR(SEARCH("Entregado",I1268)))</formula>
    </cfRule>
    <cfRule type="containsText" dxfId="6841" priority="9181" operator="containsText" text="En proceso">
      <formula>NOT(ISERROR(SEARCH("En proceso",I1268)))</formula>
    </cfRule>
  </conditionalFormatting>
  <conditionalFormatting sqref="J1268">
    <cfRule type="containsText" dxfId="6840" priority="9176" operator="containsText" text="TRUE">
      <formula>NOT(ISERROR(SEARCH("TRUE",J1268)))</formula>
    </cfRule>
  </conditionalFormatting>
  <conditionalFormatting sqref="G1267">
    <cfRule type="expression" dxfId="6839" priority="9175">
      <formula>K1267&gt;L1267</formula>
    </cfRule>
  </conditionalFormatting>
  <conditionalFormatting sqref="I1267">
    <cfRule type="containsText" dxfId="6838" priority="9170" operator="containsText" text="No Encontrado">
      <formula>NOT(ISERROR(SEARCH("No Encontrado",I1267)))</formula>
    </cfRule>
    <cfRule type="containsText" dxfId="6837" priority="9171" operator="containsText" text="Cancelado">
      <formula>NOT(ISERROR(SEARCH("Cancelado",I1267)))</formula>
    </cfRule>
    <cfRule type="containsText" dxfId="6836" priority="9172" operator="containsText" text="Entregado">
      <formula>NOT(ISERROR(SEARCH("Entregado",I1267)))</formula>
    </cfRule>
    <cfRule type="containsText" dxfId="6835" priority="9173" operator="containsText" text="Entregado">
      <formula>NOT(ISERROR(SEARCH("Entregado",I1267)))</formula>
    </cfRule>
    <cfRule type="containsText" dxfId="6834" priority="9174" operator="containsText" text="En proceso">
      <formula>NOT(ISERROR(SEARCH("En proceso",I1267)))</formula>
    </cfRule>
  </conditionalFormatting>
  <conditionalFormatting sqref="J1267">
    <cfRule type="containsText" dxfId="6833" priority="9169" operator="containsText" text="TRUE">
      <formula>NOT(ISERROR(SEARCH("TRUE",J1267)))</formula>
    </cfRule>
  </conditionalFormatting>
  <conditionalFormatting sqref="G1266">
    <cfRule type="expression" dxfId="6832" priority="9168">
      <formula>K1266&gt;L1266</formula>
    </cfRule>
  </conditionalFormatting>
  <conditionalFormatting sqref="I1266">
    <cfRule type="containsText" dxfId="6831" priority="9163" operator="containsText" text="No Encontrado">
      <formula>NOT(ISERROR(SEARCH("No Encontrado",I1266)))</formula>
    </cfRule>
    <cfRule type="containsText" dxfId="6830" priority="9164" operator="containsText" text="Cancelado">
      <formula>NOT(ISERROR(SEARCH("Cancelado",I1266)))</formula>
    </cfRule>
    <cfRule type="containsText" dxfId="6829" priority="9165" operator="containsText" text="Entregado">
      <formula>NOT(ISERROR(SEARCH("Entregado",I1266)))</formula>
    </cfRule>
    <cfRule type="containsText" dxfId="6828" priority="9166" operator="containsText" text="Entregado">
      <formula>NOT(ISERROR(SEARCH("Entregado",I1266)))</formula>
    </cfRule>
    <cfRule type="containsText" dxfId="6827" priority="9167" operator="containsText" text="En proceso">
      <formula>NOT(ISERROR(SEARCH("En proceso",I1266)))</formula>
    </cfRule>
  </conditionalFormatting>
  <conditionalFormatting sqref="J1266">
    <cfRule type="containsText" dxfId="6826" priority="9162" operator="containsText" text="TRUE">
      <formula>NOT(ISERROR(SEARCH("TRUE",J1266)))</formula>
    </cfRule>
  </conditionalFormatting>
  <conditionalFormatting sqref="G1265">
    <cfRule type="expression" dxfId="6825" priority="9161">
      <formula>K1265&gt;L1265</formula>
    </cfRule>
  </conditionalFormatting>
  <conditionalFormatting sqref="I1265">
    <cfRule type="containsText" dxfId="6824" priority="9156" operator="containsText" text="No Encontrado">
      <formula>NOT(ISERROR(SEARCH("No Encontrado",I1265)))</formula>
    </cfRule>
    <cfRule type="containsText" dxfId="6823" priority="9157" operator="containsText" text="Cancelado">
      <formula>NOT(ISERROR(SEARCH("Cancelado",I1265)))</formula>
    </cfRule>
    <cfRule type="containsText" dxfId="6822" priority="9158" operator="containsText" text="Entregado">
      <formula>NOT(ISERROR(SEARCH("Entregado",I1265)))</formula>
    </cfRule>
    <cfRule type="containsText" dxfId="6821" priority="9159" operator="containsText" text="Entregado">
      <formula>NOT(ISERROR(SEARCH("Entregado",I1265)))</formula>
    </cfRule>
    <cfRule type="containsText" dxfId="6820" priority="9160" operator="containsText" text="En proceso">
      <formula>NOT(ISERROR(SEARCH("En proceso",I1265)))</formula>
    </cfRule>
  </conditionalFormatting>
  <conditionalFormatting sqref="J1265">
    <cfRule type="containsText" dxfId="6819" priority="9155" operator="containsText" text="TRUE">
      <formula>NOT(ISERROR(SEARCH("TRUE",J1265)))</formula>
    </cfRule>
  </conditionalFormatting>
  <conditionalFormatting sqref="G1264">
    <cfRule type="expression" dxfId="6818" priority="9154">
      <formula>K1264&gt;L1264</formula>
    </cfRule>
  </conditionalFormatting>
  <conditionalFormatting sqref="I1264">
    <cfRule type="containsText" dxfId="6817" priority="9149" operator="containsText" text="No Encontrado">
      <formula>NOT(ISERROR(SEARCH("No Encontrado",I1264)))</formula>
    </cfRule>
    <cfRule type="containsText" dxfId="6816" priority="9150" operator="containsText" text="Cancelado">
      <formula>NOT(ISERROR(SEARCH("Cancelado",I1264)))</formula>
    </cfRule>
    <cfRule type="containsText" dxfId="6815" priority="9151" operator="containsText" text="Entregado">
      <formula>NOT(ISERROR(SEARCH("Entregado",I1264)))</formula>
    </cfRule>
    <cfRule type="containsText" dxfId="6814" priority="9152" operator="containsText" text="Entregado">
      <formula>NOT(ISERROR(SEARCH("Entregado",I1264)))</formula>
    </cfRule>
    <cfRule type="containsText" dxfId="6813" priority="9153" operator="containsText" text="En proceso">
      <formula>NOT(ISERROR(SEARCH("En proceso",I1264)))</formula>
    </cfRule>
  </conditionalFormatting>
  <conditionalFormatting sqref="J1264">
    <cfRule type="containsText" dxfId="6812" priority="9148" operator="containsText" text="TRUE">
      <formula>NOT(ISERROR(SEARCH("TRUE",J1264)))</formula>
    </cfRule>
  </conditionalFormatting>
  <conditionalFormatting sqref="G1263">
    <cfRule type="expression" dxfId="6811" priority="9147">
      <formula>K1263&gt;L1263</formula>
    </cfRule>
  </conditionalFormatting>
  <conditionalFormatting sqref="I1263">
    <cfRule type="containsText" dxfId="6810" priority="9142" operator="containsText" text="No Encontrado">
      <formula>NOT(ISERROR(SEARCH("No Encontrado",I1263)))</formula>
    </cfRule>
    <cfRule type="containsText" dxfId="6809" priority="9143" operator="containsText" text="Cancelado">
      <formula>NOT(ISERROR(SEARCH("Cancelado",I1263)))</formula>
    </cfRule>
    <cfRule type="containsText" dxfId="6808" priority="9144" operator="containsText" text="Entregado">
      <formula>NOT(ISERROR(SEARCH("Entregado",I1263)))</formula>
    </cfRule>
    <cfRule type="containsText" dxfId="6807" priority="9145" operator="containsText" text="Entregado">
      <formula>NOT(ISERROR(SEARCH("Entregado",I1263)))</formula>
    </cfRule>
    <cfRule type="containsText" dxfId="6806" priority="9146" operator="containsText" text="En proceso">
      <formula>NOT(ISERROR(SEARCH("En proceso",I1263)))</formula>
    </cfRule>
  </conditionalFormatting>
  <conditionalFormatting sqref="J1263">
    <cfRule type="containsText" dxfId="6805" priority="9141" operator="containsText" text="TRUE">
      <formula>NOT(ISERROR(SEARCH("TRUE",J1263)))</formula>
    </cfRule>
  </conditionalFormatting>
  <conditionalFormatting sqref="G1262">
    <cfRule type="expression" dxfId="6804" priority="9140">
      <formula>K1262&gt;L1262</formula>
    </cfRule>
  </conditionalFormatting>
  <conditionalFormatting sqref="I1262">
    <cfRule type="containsText" dxfId="6803" priority="9135" operator="containsText" text="No Encontrado">
      <formula>NOT(ISERROR(SEARCH("No Encontrado",I1262)))</formula>
    </cfRule>
    <cfRule type="containsText" dxfId="6802" priority="9136" operator="containsText" text="Cancelado">
      <formula>NOT(ISERROR(SEARCH("Cancelado",I1262)))</formula>
    </cfRule>
    <cfRule type="containsText" dxfId="6801" priority="9137" operator="containsText" text="Entregado">
      <formula>NOT(ISERROR(SEARCH("Entregado",I1262)))</formula>
    </cfRule>
    <cfRule type="containsText" dxfId="6800" priority="9138" operator="containsText" text="Entregado">
      <formula>NOT(ISERROR(SEARCH("Entregado",I1262)))</formula>
    </cfRule>
    <cfRule type="containsText" dxfId="6799" priority="9139" operator="containsText" text="En proceso">
      <formula>NOT(ISERROR(SEARCH("En proceso",I1262)))</formula>
    </cfRule>
  </conditionalFormatting>
  <conditionalFormatting sqref="J1262">
    <cfRule type="containsText" dxfId="6798" priority="9134" operator="containsText" text="TRUE">
      <formula>NOT(ISERROR(SEARCH("TRUE",J1262)))</formula>
    </cfRule>
  </conditionalFormatting>
  <conditionalFormatting sqref="G1261">
    <cfRule type="expression" dxfId="6797" priority="9133">
      <formula>K1261&gt;L1261</formula>
    </cfRule>
  </conditionalFormatting>
  <conditionalFormatting sqref="I1261">
    <cfRule type="containsText" dxfId="6796" priority="9128" operator="containsText" text="No Encontrado">
      <formula>NOT(ISERROR(SEARCH("No Encontrado",I1261)))</formula>
    </cfRule>
    <cfRule type="containsText" dxfId="6795" priority="9129" operator="containsText" text="Cancelado">
      <formula>NOT(ISERROR(SEARCH("Cancelado",I1261)))</formula>
    </cfRule>
    <cfRule type="containsText" dxfId="6794" priority="9130" operator="containsText" text="Entregado">
      <formula>NOT(ISERROR(SEARCH("Entregado",I1261)))</formula>
    </cfRule>
    <cfRule type="containsText" dxfId="6793" priority="9131" operator="containsText" text="Entregado">
      <formula>NOT(ISERROR(SEARCH("Entregado",I1261)))</formula>
    </cfRule>
    <cfRule type="containsText" dxfId="6792" priority="9132" operator="containsText" text="En proceso">
      <formula>NOT(ISERROR(SEARCH("En proceso",I1261)))</formula>
    </cfRule>
  </conditionalFormatting>
  <conditionalFormatting sqref="J1261">
    <cfRule type="containsText" dxfId="6791" priority="9127" operator="containsText" text="TRUE">
      <formula>NOT(ISERROR(SEARCH("TRUE",J1261)))</formula>
    </cfRule>
  </conditionalFormatting>
  <conditionalFormatting sqref="G1260">
    <cfRule type="expression" dxfId="6790" priority="9126">
      <formula>K1260&gt;L1260</formula>
    </cfRule>
  </conditionalFormatting>
  <conditionalFormatting sqref="I1260">
    <cfRule type="containsText" dxfId="6789" priority="9121" operator="containsText" text="No Encontrado">
      <formula>NOT(ISERROR(SEARCH("No Encontrado",I1260)))</formula>
    </cfRule>
    <cfRule type="containsText" dxfId="6788" priority="9122" operator="containsText" text="Cancelado">
      <formula>NOT(ISERROR(SEARCH("Cancelado",I1260)))</formula>
    </cfRule>
    <cfRule type="containsText" dxfId="6787" priority="9123" operator="containsText" text="Entregado">
      <formula>NOT(ISERROR(SEARCH("Entregado",I1260)))</formula>
    </cfRule>
    <cfRule type="containsText" dxfId="6786" priority="9124" operator="containsText" text="Entregado">
      <formula>NOT(ISERROR(SEARCH("Entregado",I1260)))</formula>
    </cfRule>
    <cfRule type="containsText" dxfId="6785" priority="9125" operator="containsText" text="En proceso">
      <formula>NOT(ISERROR(SEARCH("En proceso",I1260)))</formula>
    </cfRule>
  </conditionalFormatting>
  <conditionalFormatting sqref="J1260">
    <cfRule type="containsText" dxfId="6784" priority="9120" operator="containsText" text="TRUE">
      <formula>NOT(ISERROR(SEARCH("TRUE",J1260)))</formula>
    </cfRule>
  </conditionalFormatting>
  <conditionalFormatting sqref="G1259">
    <cfRule type="expression" dxfId="6783" priority="9119">
      <formula>K1259&gt;L1259</formula>
    </cfRule>
  </conditionalFormatting>
  <conditionalFormatting sqref="I1259">
    <cfRule type="containsText" dxfId="6782" priority="9114" operator="containsText" text="No Encontrado">
      <formula>NOT(ISERROR(SEARCH("No Encontrado",I1259)))</formula>
    </cfRule>
    <cfRule type="containsText" dxfId="6781" priority="9115" operator="containsText" text="Cancelado">
      <formula>NOT(ISERROR(SEARCH("Cancelado",I1259)))</formula>
    </cfRule>
    <cfRule type="containsText" dxfId="6780" priority="9116" operator="containsText" text="Entregado">
      <formula>NOT(ISERROR(SEARCH("Entregado",I1259)))</formula>
    </cfRule>
    <cfRule type="containsText" dxfId="6779" priority="9117" operator="containsText" text="Entregado">
      <formula>NOT(ISERROR(SEARCH("Entregado",I1259)))</formula>
    </cfRule>
    <cfRule type="containsText" dxfId="6778" priority="9118" operator="containsText" text="En proceso">
      <formula>NOT(ISERROR(SEARCH("En proceso",I1259)))</formula>
    </cfRule>
  </conditionalFormatting>
  <conditionalFormatting sqref="J1259">
    <cfRule type="containsText" dxfId="6777" priority="9113" operator="containsText" text="TRUE">
      <formula>NOT(ISERROR(SEARCH("TRUE",J1259)))</formula>
    </cfRule>
  </conditionalFormatting>
  <conditionalFormatting sqref="G1258">
    <cfRule type="expression" dxfId="6776" priority="9112">
      <formula>K1258&gt;L1258</formula>
    </cfRule>
  </conditionalFormatting>
  <conditionalFormatting sqref="I1258">
    <cfRule type="containsText" dxfId="6775" priority="9107" operator="containsText" text="No Encontrado">
      <formula>NOT(ISERROR(SEARCH("No Encontrado",I1258)))</formula>
    </cfRule>
    <cfRule type="containsText" dxfId="6774" priority="9108" operator="containsText" text="Cancelado">
      <formula>NOT(ISERROR(SEARCH("Cancelado",I1258)))</formula>
    </cfRule>
    <cfRule type="containsText" dxfId="6773" priority="9109" operator="containsText" text="Entregado">
      <formula>NOT(ISERROR(SEARCH("Entregado",I1258)))</formula>
    </cfRule>
    <cfRule type="containsText" dxfId="6772" priority="9110" operator="containsText" text="Entregado">
      <formula>NOT(ISERROR(SEARCH("Entregado",I1258)))</formula>
    </cfRule>
    <cfRule type="containsText" dxfId="6771" priority="9111" operator="containsText" text="En proceso">
      <formula>NOT(ISERROR(SEARCH("En proceso",I1258)))</formula>
    </cfRule>
  </conditionalFormatting>
  <conditionalFormatting sqref="J1258">
    <cfRule type="containsText" dxfId="6770" priority="9106" operator="containsText" text="TRUE">
      <formula>NOT(ISERROR(SEARCH("TRUE",J1258)))</formula>
    </cfRule>
  </conditionalFormatting>
  <conditionalFormatting sqref="G1257">
    <cfRule type="expression" dxfId="6769" priority="9105">
      <formula>K1257&gt;L1257</formula>
    </cfRule>
  </conditionalFormatting>
  <conditionalFormatting sqref="I1257">
    <cfRule type="containsText" dxfId="6768" priority="9100" operator="containsText" text="No Encontrado">
      <formula>NOT(ISERROR(SEARCH("No Encontrado",I1257)))</formula>
    </cfRule>
    <cfRule type="containsText" dxfId="6767" priority="9101" operator="containsText" text="Cancelado">
      <formula>NOT(ISERROR(SEARCH("Cancelado",I1257)))</formula>
    </cfRule>
    <cfRule type="containsText" dxfId="6766" priority="9102" operator="containsText" text="Entregado">
      <formula>NOT(ISERROR(SEARCH("Entregado",I1257)))</formula>
    </cfRule>
    <cfRule type="containsText" dxfId="6765" priority="9103" operator="containsText" text="Entregado">
      <formula>NOT(ISERROR(SEARCH("Entregado",I1257)))</formula>
    </cfRule>
    <cfRule type="containsText" dxfId="6764" priority="9104" operator="containsText" text="En proceso">
      <formula>NOT(ISERROR(SEARCH("En proceso",I1257)))</formula>
    </cfRule>
  </conditionalFormatting>
  <conditionalFormatting sqref="J1257">
    <cfRule type="containsText" dxfId="6763" priority="9099" operator="containsText" text="TRUE">
      <formula>NOT(ISERROR(SEARCH("TRUE",J1257)))</formula>
    </cfRule>
  </conditionalFormatting>
  <conditionalFormatting sqref="G1256">
    <cfRule type="expression" dxfId="6762" priority="9098">
      <formula>K1256&gt;L1256</formula>
    </cfRule>
  </conditionalFormatting>
  <conditionalFormatting sqref="I1256">
    <cfRule type="containsText" dxfId="6761" priority="9093" operator="containsText" text="No Encontrado">
      <formula>NOT(ISERROR(SEARCH("No Encontrado",I1256)))</formula>
    </cfRule>
    <cfRule type="containsText" dxfId="6760" priority="9094" operator="containsText" text="Cancelado">
      <formula>NOT(ISERROR(SEARCH("Cancelado",I1256)))</formula>
    </cfRule>
    <cfRule type="containsText" dxfId="6759" priority="9095" operator="containsText" text="Entregado">
      <formula>NOT(ISERROR(SEARCH("Entregado",I1256)))</formula>
    </cfRule>
    <cfRule type="containsText" dxfId="6758" priority="9096" operator="containsText" text="Entregado">
      <formula>NOT(ISERROR(SEARCH("Entregado",I1256)))</formula>
    </cfRule>
    <cfRule type="containsText" dxfId="6757" priority="9097" operator="containsText" text="En proceso">
      <formula>NOT(ISERROR(SEARCH("En proceso",I1256)))</formula>
    </cfRule>
  </conditionalFormatting>
  <conditionalFormatting sqref="J1256">
    <cfRule type="containsText" dxfId="6756" priority="9092" operator="containsText" text="TRUE">
      <formula>NOT(ISERROR(SEARCH("TRUE",J1256)))</formula>
    </cfRule>
  </conditionalFormatting>
  <conditionalFormatting sqref="G1255">
    <cfRule type="expression" dxfId="6755" priority="9091">
      <formula>K1255&gt;L1255</formula>
    </cfRule>
  </conditionalFormatting>
  <conditionalFormatting sqref="I1255">
    <cfRule type="containsText" dxfId="6754" priority="9086" operator="containsText" text="No Encontrado">
      <formula>NOT(ISERROR(SEARCH("No Encontrado",I1255)))</formula>
    </cfRule>
    <cfRule type="containsText" dxfId="6753" priority="9087" operator="containsText" text="Cancelado">
      <formula>NOT(ISERROR(SEARCH("Cancelado",I1255)))</formula>
    </cfRule>
    <cfRule type="containsText" dxfId="6752" priority="9088" operator="containsText" text="Entregado">
      <formula>NOT(ISERROR(SEARCH("Entregado",I1255)))</formula>
    </cfRule>
    <cfRule type="containsText" dxfId="6751" priority="9089" operator="containsText" text="Entregado">
      <formula>NOT(ISERROR(SEARCH("Entregado",I1255)))</formula>
    </cfRule>
    <cfRule type="containsText" dxfId="6750" priority="9090" operator="containsText" text="En proceso">
      <formula>NOT(ISERROR(SEARCH("En proceso",I1255)))</formula>
    </cfRule>
  </conditionalFormatting>
  <conditionalFormatting sqref="J1255">
    <cfRule type="containsText" dxfId="6749" priority="9085" operator="containsText" text="TRUE">
      <formula>NOT(ISERROR(SEARCH("TRUE",J1255)))</formula>
    </cfRule>
  </conditionalFormatting>
  <conditionalFormatting sqref="G1254">
    <cfRule type="expression" dxfId="6748" priority="9084">
      <formula>K1254&gt;L1254</formula>
    </cfRule>
  </conditionalFormatting>
  <conditionalFormatting sqref="I1254">
    <cfRule type="containsText" dxfId="6747" priority="9079" operator="containsText" text="No Encontrado">
      <formula>NOT(ISERROR(SEARCH("No Encontrado",I1254)))</formula>
    </cfRule>
    <cfRule type="containsText" dxfId="6746" priority="9080" operator="containsText" text="Cancelado">
      <formula>NOT(ISERROR(SEARCH("Cancelado",I1254)))</formula>
    </cfRule>
    <cfRule type="containsText" dxfId="6745" priority="9081" operator="containsText" text="Entregado">
      <formula>NOT(ISERROR(SEARCH("Entregado",I1254)))</formula>
    </cfRule>
    <cfRule type="containsText" dxfId="6744" priority="9082" operator="containsText" text="Entregado">
      <formula>NOT(ISERROR(SEARCH("Entregado",I1254)))</formula>
    </cfRule>
    <cfRule type="containsText" dxfId="6743" priority="9083" operator="containsText" text="En proceso">
      <formula>NOT(ISERROR(SEARCH("En proceso",I1254)))</formula>
    </cfRule>
  </conditionalFormatting>
  <conditionalFormatting sqref="J1254">
    <cfRule type="containsText" dxfId="6742" priority="9078" operator="containsText" text="TRUE">
      <formula>NOT(ISERROR(SEARCH("TRUE",J1254)))</formula>
    </cfRule>
  </conditionalFormatting>
  <conditionalFormatting sqref="G1253">
    <cfRule type="expression" dxfId="6741" priority="9077">
      <formula>K1253&gt;L1253</formula>
    </cfRule>
  </conditionalFormatting>
  <conditionalFormatting sqref="I1252">
    <cfRule type="containsText" dxfId="6740" priority="9072" operator="containsText" text="No Encontrado">
      <formula>NOT(ISERROR(SEARCH("No Encontrado",I1252)))</formula>
    </cfRule>
    <cfRule type="containsText" dxfId="6739" priority="9073" operator="containsText" text="Cancelado">
      <formula>NOT(ISERROR(SEARCH("Cancelado",I1252)))</formula>
    </cfRule>
    <cfRule type="containsText" dxfId="6738" priority="9074" operator="containsText" text="Entregado">
      <formula>NOT(ISERROR(SEARCH("Entregado",I1252)))</formula>
    </cfRule>
    <cfRule type="containsText" dxfId="6737" priority="9075" operator="containsText" text="Entregado">
      <formula>NOT(ISERROR(SEARCH("Entregado",I1252)))</formula>
    </cfRule>
    <cfRule type="containsText" dxfId="6736" priority="9076" operator="containsText" text="En proceso">
      <formula>NOT(ISERROR(SEARCH("En proceso",I1252)))</formula>
    </cfRule>
  </conditionalFormatting>
  <conditionalFormatting sqref="J1253">
    <cfRule type="containsText" dxfId="6735" priority="9071" operator="containsText" text="TRUE">
      <formula>NOT(ISERROR(SEARCH("TRUE",J1253)))</formula>
    </cfRule>
  </conditionalFormatting>
  <conditionalFormatting sqref="G1252">
    <cfRule type="expression" dxfId="6734" priority="9070">
      <formula>K1252&gt;L1252</formula>
    </cfRule>
  </conditionalFormatting>
  <conditionalFormatting sqref="J1252">
    <cfRule type="containsText" dxfId="6733" priority="9064" operator="containsText" text="TRUE">
      <formula>NOT(ISERROR(SEARCH("TRUE",J1252)))</formula>
    </cfRule>
  </conditionalFormatting>
  <conditionalFormatting sqref="G1251">
    <cfRule type="expression" dxfId="6732" priority="9063">
      <formula>K1251&gt;L1251</formula>
    </cfRule>
  </conditionalFormatting>
  <conditionalFormatting sqref="I1251">
    <cfRule type="containsText" dxfId="6731" priority="9058" operator="containsText" text="No Encontrado">
      <formula>NOT(ISERROR(SEARCH("No Encontrado",I1251)))</formula>
    </cfRule>
    <cfRule type="containsText" dxfId="6730" priority="9059" operator="containsText" text="Cancelado">
      <formula>NOT(ISERROR(SEARCH("Cancelado",I1251)))</formula>
    </cfRule>
    <cfRule type="containsText" dxfId="6729" priority="9060" operator="containsText" text="Entregado">
      <formula>NOT(ISERROR(SEARCH("Entregado",I1251)))</formula>
    </cfRule>
    <cfRule type="containsText" dxfId="6728" priority="9061" operator="containsText" text="Entregado">
      <formula>NOT(ISERROR(SEARCH("Entregado",I1251)))</formula>
    </cfRule>
    <cfRule type="containsText" dxfId="6727" priority="9062" operator="containsText" text="En proceso">
      <formula>NOT(ISERROR(SEARCH("En proceso",I1251)))</formula>
    </cfRule>
  </conditionalFormatting>
  <conditionalFormatting sqref="J1251">
    <cfRule type="containsText" dxfId="6726" priority="9057" operator="containsText" text="TRUE">
      <formula>NOT(ISERROR(SEARCH("TRUE",J1251)))</formula>
    </cfRule>
  </conditionalFormatting>
  <conditionalFormatting sqref="G1250">
    <cfRule type="expression" dxfId="6725" priority="9056">
      <formula>K1250&gt;L1250</formula>
    </cfRule>
  </conditionalFormatting>
  <conditionalFormatting sqref="I1250">
    <cfRule type="containsText" dxfId="6724" priority="9051" operator="containsText" text="No Encontrado">
      <formula>NOT(ISERROR(SEARCH("No Encontrado",I1250)))</formula>
    </cfRule>
    <cfRule type="containsText" dxfId="6723" priority="9052" operator="containsText" text="Cancelado">
      <formula>NOT(ISERROR(SEARCH("Cancelado",I1250)))</formula>
    </cfRule>
    <cfRule type="containsText" dxfId="6722" priority="9053" operator="containsText" text="Entregado">
      <formula>NOT(ISERROR(SEARCH("Entregado",I1250)))</formula>
    </cfRule>
    <cfRule type="containsText" dxfId="6721" priority="9054" operator="containsText" text="Entregado">
      <formula>NOT(ISERROR(SEARCH("Entregado",I1250)))</formula>
    </cfRule>
    <cfRule type="containsText" dxfId="6720" priority="9055" operator="containsText" text="En proceso">
      <formula>NOT(ISERROR(SEARCH("En proceso",I1250)))</formula>
    </cfRule>
  </conditionalFormatting>
  <conditionalFormatting sqref="J1250">
    <cfRule type="containsText" dxfId="6719" priority="9050" operator="containsText" text="TRUE">
      <formula>NOT(ISERROR(SEARCH("TRUE",J1250)))</formula>
    </cfRule>
  </conditionalFormatting>
  <conditionalFormatting sqref="G1249">
    <cfRule type="expression" dxfId="6718" priority="9049">
      <formula>K1249&gt;L1249</formula>
    </cfRule>
  </conditionalFormatting>
  <conditionalFormatting sqref="I1249">
    <cfRule type="containsText" dxfId="6717" priority="9044" operator="containsText" text="No Encontrado">
      <formula>NOT(ISERROR(SEARCH("No Encontrado",I1249)))</formula>
    </cfRule>
    <cfRule type="containsText" dxfId="6716" priority="9045" operator="containsText" text="Cancelado">
      <formula>NOT(ISERROR(SEARCH("Cancelado",I1249)))</formula>
    </cfRule>
    <cfRule type="containsText" dxfId="6715" priority="9046" operator="containsText" text="Entregado">
      <formula>NOT(ISERROR(SEARCH("Entregado",I1249)))</formula>
    </cfRule>
    <cfRule type="containsText" dxfId="6714" priority="9047" operator="containsText" text="Entregado">
      <formula>NOT(ISERROR(SEARCH("Entregado",I1249)))</formula>
    </cfRule>
    <cfRule type="containsText" dxfId="6713" priority="9048" operator="containsText" text="En proceso">
      <formula>NOT(ISERROR(SEARCH("En proceso",I1249)))</formula>
    </cfRule>
  </conditionalFormatting>
  <conditionalFormatting sqref="J1249">
    <cfRule type="containsText" dxfId="6712" priority="9043" operator="containsText" text="TRUE">
      <formula>NOT(ISERROR(SEARCH("TRUE",J1249)))</formula>
    </cfRule>
  </conditionalFormatting>
  <conditionalFormatting sqref="G1248">
    <cfRule type="expression" dxfId="6711" priority="9042">
      <formula>K1248&gt;L1248</formula>
    </cfRule>
  </conditionalFormatting>
  <conditionalFormatting sqref="I1248">
    <cfRule type="containsText" dxfId="6710" priority="9037" operator="containsText" text="No Encontrado">
      <formula>NOT(ISERROR(SEARCH("No Encontrado",I1248)))</formula>
    </cfRule>
    <cfRule type="containsText" dxfId="6709" priority="9038" operator="containsText" text="Cancelado">
      <formula>NOT(ISERROR(SEARCH("Cancelado",I1248)))</formula>
    </cfRule>
    <cfRule type="containsText" dxfId="6708" priority="9039" operator="containsText" text="Entregado">
      <formula>NOT(ISERROR(SEARCH("Entregado",I1248)))</formula>
    </cfRule>
    <cfRule type="containsText" dxfId="6707" priority="9040" operator="containsText" text="Entregado">
      <formula>NOT(ISERROR(SEARCH("Entregado",I1248)))</formula>
    </cfRule>
    <cfRule type="containsText" dxfId="6706" priority="9041" operator="containsText" text="En proceso">
      <formula>NOT(ISERROR(SEARCH("En proceso",I1248)))</formula>
    </cfRule>
  </conditionalFormatting>
  <conditionalFormatting sqref="J1248">
    <cfRule type="containsText" dxfId="6705" priority="9036" operator="containsText" text="TRUE">
      <formula>NOT(ISERROR(SEARCH("TRUE",J1248)))</formula>
    </cfRule>
  </conditionalFormatting>
  <conditionalFormatting sqref="G1247">
    <cfRule type="expression" dxfId="6704" priority="9035">
      <formula>K1247&gt;L1247</formula>
    </cfRule>
  </conditionalFormatting>
  <conditionalFormatting sqref="I1247">
    <cfRule type="containsText" dxfId="6703" priority="9030" operator="containsText" text="No Encontrado">
      <formula>NOT(ISERROR(SEARCH("No Encontrado",I1247)))</formula>
    </cfRule>
    <cfRule type="containsText" dxfId="6702" priority="9031" operator="containsText" text="Cancelado">
      <formula>NOT(ISERROR(SEARCH("Cancelado",I1247)))</formula>
    </cfRule>
    <cfRule type="containsText" dxfId="6701" priority="9032" operator="containsText" text="Entregado">
      <formula>NOT(ISERROR(SEARCH("Entregado",I1247)))</formula>
    </cfRule>
    <cfRule type="containsText" dxfId="6700" priority="9033" operator="containsText" text="Entregado">
      <formula>NOT(ISERROR(SEARCH("Entregado",I1247)))</formula>
    </cfRule>
    <cfRule type="containsText" dxfId="6699" priority="9034" operator="containsText" text="En proceso">
      <formula>NOT(ISERROR(SEARCH("En proceso",I1247)))</formula>
    </cfRule>
  </conditionalFormatting>
  <conditionalFormatting sqref="J1247">
    <cfRule type="containsText" dxfId="6698" priority="9029" operator="containsText" text="TRUE">
      <formula>NOT(ISERROR(SEARCH("TRUE",J1247)))</formula>
    </cfRule>
  </conditionalFormatting>
  <conditionalFormatting sqref="G1246">
    <cfRule type="expression" dxfId="6697" priority="9028">
      <formula>K1246&gt;L1246</formula>
    </cfRule>
  </conditionalFormatting>
  <conditionalFormatting sqref="I1246">
    <cfRule type="containsText" dxfId="6696" priority="9023" operator="containsText" text="No Encontrado">
      <formula>NOT(ISERROR(SEARCH("No Encontrado",I1246)))</formula>
    </cfRule>
    <cfRule type="containsText" dxfId="6695" priority="9024" operator="containsText" text="Cancelado">
      <formula>NOT(ISERROR(SEARCH("Cancelado",I1246)))</formula>
    </cfRule>
    <cfRule type="containsText" dxfId="6694" priority="9025" operator="containsText" text="Entregado">
      <formula>NOT(ISERROR(SEARCH("Entregado",I1246)))</formula>
    </cfRule>
    <cfRule type="containsText" dxfId="6693" priority="9026" operator="containsText" text="Entregado">
      <formula>NOT(ISERROR(SEARCH("Entregado",I1246)))</formula>
    </cfRule>
    <cfRule type="containsText" dxfId="6692" priority="9027" operator="containsText" text="En proceso">
      <formula>NOT(ISERROR(SEARCH("En proceso",I1246)))</formula>
    </cfRule>
  </conditionalFormatting>
  <conditionalFormatting sqref="J1246">
    <cfRule type="containsText" dxfId="6691" priority="9022" operator="containsText" text="TRUE">
      <formula>NOT(ISERROR(SEARCH("TRUE",J1246)))</formula>
    </cfRule>
  </conditionalFormatting>
  <conditionalFormatting sqref="G1245">
    <cfRule type="expression" dxfId="6690" priority="9014">
      <formula>K1245&gt;L1245</formula>
    </cfRule>
  </conditionalFormatting>
  <conditionalFormatting sqref="I1245">
    <cfRule type="containsText" dxfId="6689" priority="9009" operator="containsText" text="No Encontrado">
      <formula>NOT(ISERROR(SEARCH("No Encontrado",I1245)))</formula>
    </cfRule>
    <cfRule type="containsText" dxfId="6688" priority="9010" operator="containsText" text="Cancelado">
      <formula>NOT(ISERROR(SEARCH("Cancelado",I1245)))</formula>
    </cfRule>
    <cfRule type="containsText" dxfId="6687" priority="9011" operator="containsText" text="Entregado">
      <formula>NOT(ISERROR(SEARCH("Entregado",I1245)))</formula>
    </cfRule>
    <cfRule type="containsText" dxfId="6686" priority="9012" operator="containsText" text="Entregado">
      <formula>NOT(ISERROR(SEARCH("Entregado",I1245)))</formula>
    </cfRule>
    <cfRule type="containsText" dxfId="6685" priority="9013" operator="containsText" text="En proceso">
      <formula>NOT(ISERROR(SEARCH("En proceso",I1245)))</formula>
    </cfRule>
  </conditionalFormatting>
  <conditionalFormatting sqref="J1245">
    <cfRule type="containsText" dxfId="6684" priority="9008" operator="containsText" text="TRUE">
      <formula>NOT(ISERROR(SEARCH("TRUE",J1245)))</formula>
    </cfRule>
  </conditionalFormatting>
  <conditionalFormatting sqref="G1244">
    <cfRule type="expression" dxfId="6683" priority="9007">
      <formula>K1244&gt;L1244</formula>
    </cfRule>
  </conditionalFormatting>
  <conditionalFormatting sqref="I1244">
    <cfRule type="containsText" dxfId="6682" priority="9002" operator="containsText" text="No Encontrado">
      <formula>NOT(ISERROR(SEARCH("No Encontrado",I1244)))</formula>
    </cfRule>
    <cfRule type="containsText" dxfId="6681" priority="9003" operator="containsText" text="Cancelado">
      <formula>NOT(ISERROR(SEARCH("Cancelado",I1244)))</formula>
    </cfRule>
    <cfRule type="containsText" dxfId="6680" priority="9004" operator="containsText" text="Entregado">
      <formula>NOT(ISERROR(SEARCH("Entregado",I1244)))</formula>
    </cfRule>
    <cfRule type="containsText" dxfId="6679" priority="9005" operator="containsText" text="Entregado">
      <formula>NOT(ISERROR(SEARCH("Entregado",I1244)))</formula>
    </cfRule>
    <cfRule type="containsText" dxfId="6678" priority="9006" operator="containsText" text="En proceso">
      <formula>NOT(ISERROR(SEARCH("En proceso",I1244)))</formula>
    </cfRule>
  </conditionalFormatting>
  <conditionalFormatting sqref="J1244">
    <cfRule type="containsText" dxfId="6677" priority="9001" operator="containsText" text="TRUE">
      <formula>NOT(ISERROR(SEARCH("TRUE",J1244)))</formula>
    </cfRule>
  </conditionalFormatting>
  <conditionalFormatting sqref="G1243">
    <cfRule type="expression" dxfId="6676" priority="9000">
      <formula>K1243&gt;L1243</formula>
    </cfRule>
  </conditionalFormatting>
  <conditionalFormatting sqref="I1243">
    <cfRule type="containsText" dxfId="6675" priority="8995" operator="containsText" text="No Encontrado">
      <formula>NOT(ISERROR(SEARCH("No Encontrado",I1243)))</formula>
    </cfRule>
    <cfRule type="containsText" dxfId="6674" priority="8996" operator="containsText" text="Cancelado">
      <formula>NOT(ISERROR(SEARCH("Cancelado",I1243)))</formula>
    </cfRule>
    <cfRule type="containsText" dxfId="6673" priority="8997" operator="containsText" text="Entregado">
      <formula>NOT(ISERROR(SEARCH("Entregado",I1243)))</formula>
    </cfRule>
    <cfRule type="containsText" dxfId="6672" priority="8998" operator="containsText" text="Entregado">
      <formula>NOT(ISERROR(SEARCH("Entregado",I1243)))</formula>
    </cfRule>
    <cfRule type="containsText" dxfId="6671" priority="8999" operator="containsText" text="En proceso">
      <formula>NOT(ISERROR(SEARCH("En proceso",I1243)))</formula>
    </cfRule>
  </conditionalFormatting>
  <conditionalFormatting sqref="J1243">
    <cfRule type="containsText" dxfId="6670" priority="8994" operator="containsText" text="TRUE">
      <formula>NOT(ISERROR(SEARCH("TRUE",J1243)))</formula>
    </cfRule>
  </conditionalFormatting>
  <conditionalFormatting sqref="G1242">
    <cfRule type="expression" dxfId="6669" priority="8993">
      <formula>K1242&gt;L1242</formula>
    </cfRule>
  </conditionalFormatting>
  <conditionalFormatting sqref="I1242">
    <cfRule type="containsText" dxfId="6668" priority="8988" operator="containsText" text="No Encontrado">
      <formula>NOT(ISERROR(SEARCH("No Encontrado",I1242)))</formula>
    </cfRule>
    <cfRule type="containsText" dxfId="6667" priority="8989" operator="containsText" text="Cancelado">
      <formula>NOT(ISERROR(SEARCH("Cancelado",I1242)))</formula>
    </cfRule>
    <cfRule type="containsText" dxfId="6666" priority="8990" operator="containsText" text="Entregado">
      <formula>NOT(ISERROR(SEARCH("Entregado",I1242)))</formula>
    </cfRule>
    <cfRule type="containsText" dxfId="6665" priority="8991" operator="containsText" text="Entregado">
      <formula>NOT(ISERROR(SEARCH("Entregado",I1242)))</formula>
    </cfRule>
    <cfRule type="containsText" dxfId="6664" priority="8992" operator="containsText" text="En proceso">
      <formula>NOT(ISERROR(SEARCH("En proceso",I1242)))</formula>
    </cfRule>
  </conditionalFormatting>
  <conditionalFormatting sqref="J1242">
    <cfRule type="containsText" dxfId="6663" priority="8987" operator="containsText" text="TRUE">
      <formula>NOT(ISERROR(SEARCH("TRUE",J1242)))</formula>
    </cfRule>
  </conditionalFormatting>
  <conditionalFormatting sqref="G1241">
    <cfRule type="expression" dxfId="6662" priority="8986">
      <formula>K1241&gt;L1241</formula>
    </cfRule>
  </conditionalFormatting>
  <conditionalFormatting sqref="I1241">
    <cfRule type="containsText" dxfId="6661" priority="8981" operator="containsText" text="No Encontrado">
      <formula>NOT(ISERROR(SEARCH("No Encontrado",I1241)))</formula>
    </cfRule>
    <cfRule type="containsText" dxfId="6660" priority="8982" operator="containsText" text="Cancelado">
      <formula>NOT(ISERROR(SEARCH("Cancelado",I1241)))</formula>
    </cfRule>
    <cfRule type="containsText" dxfId="6659" priority="8983" operator="containsText" text="Entregado">
      <formula>NOT(ISERROR(SEARCH("Entregado",I1241)))</formula>
    </cfRule>
    <cfRule type="containsText" dxfId="6658" priority="8984" operator="containsText" text="Entregado">
      <formula>NOT(ISERROR(SEARCH("Entregado",I1241)))</formula>
    </cfRule>
    <cfRule type="containsText" dxfId="6657" priority="8985" operator="containsText" text="En proceso">
      <formula>NOT(ISERROR(SEARCH("En proceso",I1241)))</formula>
    </cfRule>
  </conditionalFormatting>
  <conditionalFormatting sqref="J1241">
    <cfRule type="containsText" dxfId="6656" priority="8980" operator="containsText" text="TRUE">
      <formula>NOT(ISERROR(SEARCH("TRUE",J1241)))</formula>
    </cfRule>
  </conditionalFormatting>
  <conditionalFormatting sqref="G1240">
    <cfRule type="expression" dxfId="6655" priority="8979">
      <formula>K1240&gt;L1240</formula>
    </cfRule>
  </conditionalFormatting>
  <conditionalFormatting sqref="I1240">
    <cfRule type="containsText" dxfId="6654" priority="8974" operator="containsText" text="No Encontrado">
      <formula>NOT(ISERROR(SEARCH("No Encontrado",I1240)))</formula>
    </cfRule>
    <cfRule type="containsText" dxfId="6653" priority="8975" operator="containsText" text="Cancelado">
      <formula>NOT(ISERROR(SEARCH("Cancelado",I1240)))</formula>
    </cfRule>
    <cfRule type="containsText" dxfId="6652" priority="8976" operator="containsText" text="Entregado">
      <formula>NOT(ISERROR(SEARCH("Entregado",I1240)))</formula>
    </cfRule>
    <cfRule type="containsText" dxfId="6651" priority="8977" operator="containsText" text="Entregado">
      <formula>NOT(ISERROR(SEARCH("Entregado",I1240)))</formula>
    </cfRule>
    <cfRule type="containsText" dxfId="6650" priority="8978" operator="containsText" text="En proceso">
      <formula>NOT(ISERROR(SEARCH("En proceso",I1240)))</formula>
    </cfRule>
  </conditionalFormatting>
  <conditionalFormatting sqref="J1240">
    <cfRule type="containsText" dxfId="6649" priority="8973" operator="containsText" text="TRUE">
      <formula>NOT(ISERROR(SEARCH("TRUE",J1240)))</formula>
    </cfRule>
  </conditionalFormatting>
  <conditionalFormatting sqref="G1239">
    <cfRule type="expression" dxfId="6648" priority="8972">
      <formula>K1239&gt;L1239</formula>
    </cfRule>
  </conditionalFormatting>
  <conditionalFormatting sqref="I1239">
    <cfRule type="containsText" dxfId="6647" priority="8967" operator="containsText" text="No Encontrado">
      <formula>NOT(ISERROR(SEARCH("No Encontrado",I1239)))</formula>
    </cfRule>
    <cfRule type="containsText" dxfId="6646" priority="8968" operator="containsText" text="Cancelado">
      <formula>NOT(ISERROR(SEARCH("Cancelado",I1239)))</formula>
    </cfRule>
    <cfRule type="containsText" dxfId="6645" priority="8969" operator="containsText" text="Entregado">
      <formula>NOT(ISERROR(SEARCH("Entregado",I1239)))</formula>
    </cfRule>
    <cfRule type="containsText" dxfId="6644" priority="8970" operator="containsText" text="Entregado">
      <formula>NOT(ISERROR(SEARCH("Entregado",I1239)))</formula>
    </cfRule>
    <cfRule type="containsText" dxfId="6643" priority="8971" operator="containsText" text="En proceso">
      <formula>NOT(ISERROR(SEARCH("En proceso",I1239)))</formula>
    </cfRule>
  </conditionalFormatting>
  <conditionalFormatting sqref="J1239">
    <cfRule type="containsText" dxfId="6642" priority="8966" operator="containsText" text="TRUE">
      <formula>NOT(ISERROR(SEARCH("TRUE",J1239)))</formula>
    </cfRule>
  </conditionalFormatting>
  <conditionalFormatting sqref="G1238">
    <cfRule type="expression" dxfId="6641" priority="8965">
      <formula>K1238&gt;L1238</formula>
    </cfRule>
  </conditionalFormatting>
  <conditionalFormatting sqref="I1238">
    <cfRule type="containsText" dxfId="6640" priority="8960" operator="containsText" text="No Encontrado">
      <formula>NOT(ISERROR(SEARCH("No Encontrado",I1238)))</formula>
    </cfRule>
    <cfRule type="containsText" dxfId="6639" priority="8961" operator="containsText" text="Cancelado">
      <formula>NOT(ISERROR(SEARCH("Cancelado",I1238)))</formula>
    </cfRule>
    <cfRule type="containsText" dxfId="6638" priority="8962" operator="containsText" text="Entregado">
      <formula>NOT(ISERROR(SEARCH("Entregado",I1238)))</formula>
    </cfRule>
    <cfRule type="containsText" dxfId="6637" priority="8963" operator="containsText" text="Entregado">
      <formula>NOT(ISERROR(SEARCH("Entregado",I1238)))</formula>
    </cfRule>
    <cfRule type="containsText" dxfId="6636" priority="8964" operator="containsText" text="En proceso">
      <formula>NOT(ISERROR(SEARCH("En proceso",I1238)))</formula>
    </cfRule>
  </conditionalFormatting>
  <conditionalFormatting sqref="J1238">
    <cfRule type="containsText" dxfId="6635" priority="8959" operator="containsText" text="TRUE">
      <formula>NOT(ISERROR(SEARCH("TRUE",J1238)))</formula>
    </cfRule>
  </conditionalFormatting>
  <conditionalFormatting sqref="G1237">
    <cfRule type="expression" dxfId="6634" priority="8958">
      <formula>K1237&gt;L1237</formula>
    </cfRule>
  </conditionalFormatting>
  <conditionalFormatting sqref="I1237">
    <cfRule type="containsText" dxfId="6633" priority="8953" operator="containsText" text="No Encontrado">
      <formula>NOT(ISERROR(SEARCH("No Encontrado",I1237)))</formula>
    </cfRule>
    <cfRule type="containsText" dxfId="6632" priority="8954" operator="containsText" text="Cancelado">
      <formula>NOT(ISERROR(SEARCH("Cancelado",I1237)))</formula>
    </cfRule>
    <cfRule type="containsText" dxfId="6631" priority="8955" operator="containsText" text="Entregado">
      <formula>NOT(ISERROR(SEARCH("Entregado",I1237)))</formula>
    </cfRule>
    <cfRule type="containsText" dxfId="6630" priority="8956" operator="containsText" text="Entregado">
      <formula>NOT(ISERROR(SEARCH("Entregado",I1237)))</formula>
    </cfRule>
    <cfRule type="containsText" dxfId="6629" priority="8957" operator="containsText" text="En proceso">
      <formula>NOT(ISERROR(SEARCH("En proceso",I1237)))</formula>
    </cfRule>
  </conditionalFormatting>
  <conditionalFormatting sqref="J1237">
    <cfRule type="containsText" dxfId="6628" priority="8952" operator="containsText" text="TRUE">
      <formula>NOT(ISERROR(SEARCH("TRUE",J1237)))</formula>
    </cfRule>
  </conditionalFormatting>
  <conditionalFormatting sqref="G1236">
    <cfRule type="expression" dxfId="6627" priority="8951">
      <formula>K1236&gt;L1236</formula>
    </cfRule>
  </conditionalFormatting>
  <conditionalFormatting sqref="I1236">
    <cfRule type="containsText" dxfId="6626" priority="8946" operator="containsText" text="No Encontrado">
      <formula>NOT(ISERROR(SEARCH("No Encontrado",I1236)))</formula>
    </cfRule>
    <cfRule type="containsText" dxfId="6625" priority="8947" operator="containsText" text="Cancelado">
      <formula>NOT(ISERROR(SEARCH("Cancelado",I1236)))</formula>
    </cfRule>
    <cfRule type="containsText" dxfId="6624" priority="8948" operator="containsText" text="Entregado">
      <formula>NOT(ISERROR(SEARCH("Entregado",I1236)))</formula>
    </cfRule>
    <cfRule type="containsText" dxfId="6623" priority="8949" operator="containsText" text="Entregado">
      <formula>NOT(ISERROR(SEARCH("Entregado",I1236)))</formula>
    </cfRule>
    <cfRule type="containsText" dxfId="6622" priority="8950" operator="containsText" text="En proceso">
      <formula>NOT(ISERROR(SEARCH("En proceso",I1236)))</formula>
    </cfRule>
  </conditionalFormatting>
  <conditionalFormatting sqref="J1236">
    <cfRule type="containsText" dxfId="6621" priority="8945" operator="containsText" text="TRUE">
      <formula>NOT(ISERROR(SEARCH("TRUE",J1236)))</formula>
    </cfRule>
  </conditionalFormatting>
  <conditionalFormatting sqref="G1235">
    <cfRule type="expression" dxfId="6620" priority="8944">
      <formula>K1235&gt;L1235</formula>
    </cfRule>
  </conditionalFormatting>
  <conditionalFormatting sqref="I1235">
    <cfRule type="containsText" dxfId="6619" priority="8939" operator="containsText" text="No Encontrado">
      <formula>NOT(ISERROR(SEARCH("No Encontrado",I1235)))</formula>
    </cfRule>
    <cfRule type="containsText" dxfId="6618" priority="8940" operator="containsText" text="Cancelado">
      <formula>NOT(ISERROR(SEARCH("Cancelado",I1235)))</formula>
    </cfRule>
    <cfRule type="containsText" dxfId="6617" priority="8941" operator="containsText" text="Entregado">
      <formula>NOT(ISERROR(SEARCH("Entregado",I1235)))</formula>
    </cfRule>
    <cfRule type="containsText" dxfId="6616" priority="8942" operator="containsText" text="Entregado">
      <formula>NOT(ISERROR(SEARCH("Entregado",I1235)))</formula>
    </cfRule>
    <cfRule type="containsText" dxfId="6615" priority="8943" operator="containsText" text="En proceso">
      <formula>NOT(ISERROR(SEARCH("En proceso",I1235)))</formula>
    </cfRule>
  </conditionalFormatting>
  <conditionalFormatting sqref="J1235">
    <cfRule type="containsText" dxfId="6614" priority="8938" operator="containsText" text="TRUE">
      <formula>NOT(ISERROR(SEARCH("TRUE",J1235)))</formula>
    </cfRule>
  </conditionalFormatting>
  <conditionalFormatting sqref="G1234">
    <cfRule type="expression" dxfId="6613" priority="8937">
      <formula>K1234&gt;L1234</formula>
    </cfRule>
  </conditionalFormatting>
  <conditionalFormatting sqref="I1234">
    <cfRule type="containsText" dxfId="6612" priority="8932" operator="containsText" text="No Encontrado">
      <formula>NOT(ISERROR(SEARCH("No Encontrado",I1234)))</formula>
    </cfRule>
    <cfRule type="containsText" dxfId="6611" priority="8933" operator="containsText" text="Cancelado">
      <formula>NOT(ISERROR(SEARCH("Cancelado",I1234)))</formula>
    </cfRule>
    <cfRule type="containsText" dxfId="6610" priority="8934" operator="containsText" text="Entregado">
      <formula>NOT(ISERROR(SEARCH("Entregado",I1234)))</formula>
    </cfRule>
    <cfRule type="containsText" dxfId="6609" priority="8935" operator="containsText" text="Entregado">
      <formula>NOT(ISERROR(SEARCH("Entregado",I1234)))</formula>
    </cfRule>
    <cfRule type="containsText" dxfId="6608" priority="8936" operator="containsText" text="En proceso">
      <formula>NOT(ISERROR(SEARCH("En proceso",I1234)))</formula>
    </cfRule>
  </conditionalFormatting>
  <conditionalFormatting sqref="J1234">
    <cfRule type="containsText" dxfId="6607" priority="8931" operator="containsText" text="TRUE">
      <formula>NOT(ISERROR(SEARCH("TRUE",J1234)))</formula>
    </cfRule>
  </conditionalFormatting>
  <conditionalFormatting sqref="G1233">
    <cfRule type="expression" dxfId="6606" priority="8930">
      <formula>K1233&gt;L1233</formula>
    </cfRule>
  </conditionalFormatting>
  <conditionalFormatting sqref="I1233">
    <cfRule type="containsText" dxfId="6605" priority="8925" operator="containsText" text="No Encontrado">
      <formula>NOT(ISERROR(SEARCH("No Encontrado",I1233)))</formula>
    </cfRule>
    <cfRule type="containsText" dxfId="6604" priority="8926" operator="containsText" text="Cancelado">
      <formula>NOT(ISERROR(SEARCH("Cancelado",I1233)))</formula>
    </cfRule>
    <cfRule type="containsText" dxfId="6603" priority="8927" operator="containsText" text="Entregado">
      <formula>NOT(ISERROR(SEARCH("Entregado",I1233)))</formula>
    </cfRule>
    <cfRule type="containsText" dxfId="6602" priority="8928" operator="containsText" text="Entregado">
      <formula>NOT(ISERROR(SEARCH("Entregado",I1233)))</formula>
    </cfRule>
    <cfRule type="containsText" dxfId="6601" priority="8929" operator="containsText" text="En proceso">
      <formula>NOT(ISERROR(SEARCH("En proceso",I1233)))</formula>
    </cfRule>
  </conditionalFormatting>
  <conditionalFormatting sqref="J1233">
    <cfRule type="containsText" dxfId="6600" priority="8924" operator="containsText" text="TRUE">
      <formula>NOT(ISERROR(SEARCH("TRUE",J1233)))</formula>
    </cfRule>
  </conditionalFormatting>
  <conditionalFormatting sqref="G1232">
    <cfRule type="expression" dxfId="6599" priority="8923">
      <formula>K1232&gt;L1232</formula>
    </cfRule>
  </conditionalFormatting>
  <conditionalFormatting sqref="I1232">
    <cfRule type="containsText" dxfId="6598" priority="8918" operator="containsText" text="No Encontrado">
      <formula>NOT(ISERROR(SEARCH("No Encontrado",I1232)))</formula>
    </cfRule>
    <cfRule type="containsText" dxfId="6597" priority="8919" operator="containsText" text="Cancelado">
      <formula>NOT(ISERROR(SEARCH("Cancelado",I1232)))</formula>
    </cfRule>
    <cfRule type="containsText" dxfId="6596" priority="8920" operator="containsText" text="Entregado">
      <formula>NOT(ISERROR(SEARCH("Entregado",I1232)))</formula>
    </cfRule>
    <cfRule type="containsText" dxfId="6595" priority="8921" operator="containsText" text="Entregado">
      <formula>NOT(ISERROR(SEARCH("Entregado",I1232)))</formula>
    </cfRule>
    <cfRule type="containsText" dxfId="6594" priority="8922" operator="containsText" text="En proceso">
      <formula>NOT(ISERROR(SEARCH("En proceso",I1232)))</formula>
    </cfRule>
  </conditionalFormatting>
  <conditionalFormatting sqref="J1232">
    <cfRule type="containsText" dxfId="6593" priority="8917" operator="containsText" text="TRUE">
      <formula>NOT(ISERROR(SEARCH("TRUE",J1232)))</formula>
    </cfRule>
  </conditionalFormatting>
  <conditionalFormatting sqref="G1231">
    <cfRule type="expression" dxfId="6592" priority="8916">
      <formula>K1231&gt;L1231</formula>
    </cfRule>
  </conditionalFormatting>
  <conditionalFormatting sqref="I1231">
    <cfRule type="containsText" dxfId="6591" priority="8911" operator="containsText" text="No Encontrado">
      <formula>NOT(ISERROR(SEARCH("No Encontrado",I1231)))</formula>
    </cfRule>
    <cfRule type="containsText" dxfId="6590" priority="8912" operator="containsText" text="Cancelado">
      <formula>NOT(ISERROR(SEARCH("Cancelado",I1231)))</formula>
    </cfRule>
    <cfRule type="containsText" dxfId="6589" priority="8913" operator="containsText" text="Entregado">
      <formula>NOT(ISERROR(SEARCH("Entregado",I1231)))</formula>
    </cfRule>
    <cfRule type="containsText" dxfId="6588" priority="8914" operator="containsText" text="Entregado">
      <formula>NOT(ISERROR(SEARCH("Entregado",I1231)))</formula>
    </cfRule>
    <cfRule type="containsText" dxfId="6587" priority="8915" operator="containsText" text="En proceso">
      <formula>NOT(ISERROR(SEARCH("En proceso",I1231)))</formula>
    </cfRule>
  </conditionalFormatting>
  <conditionalFormatting sqref="J1231">
    <cfRule type="containsText" dxfId="6586" priority="8910" operator="containsText" text="TRUE">
      <formula>NOT(ISERROR(SEARCH("TRUE",J1231)))</formula>
    </cfRule>
  </conditionalFormatting>
  <conditionalFormatting sqref="G1230">
    <cfRule type="expression" dxfId="6585" priority="8909">
      <formula>K1230&gt;L1230</formula>
    </cfRule>
  </conditionalFormatting>
  <conditionalFormatting sqref="I1230">
    <cfRule type="containsText" dxfId="6584" priority="8904" operator="containsText" text="No Encontrado">
      <formula>NOT(ISERROR(SEARCH("No Encontrado",I1230)))</formula>
    </cfRule>
    <cfRule type="containsText" dxfId="6583" priority="8905" operator="containsText" text="Cancelado">
      <formula>NOT(ISERROR(SEARCH("Cancelado",I1230)))</formula>
    </cfRule>
    <cfRule type="containsText" dxfId="6582" priority="8906" operator="containsText" text="Entregado">
      <formula>NOT(ISERROR(SEARCH("Entregado",I1230)))</formula>
    </cfRule>
    <cfRule type="containsText" dxfId="6581" priority="8907" operator="containsText" text="Entregado">
      <formula>NOT(ISERROR(SEARCH("Entregado",I1230)))</formula>
    </cfRule>
    <cfRule type="containsText" dxfId="6580" priority="8908" operator="containsText" text="En proceso">
      <formula>NOT(ISERROR(SEARCH("En proceso",I1230)))</formula>
    </cfRule>
  </conditionalFormatting>
  <conditionalFormatting sqref="J1230">
    <cfRule type="containsText" dxfId="6579" priority="8903" operator="containsText" text="TRUE">
      <formula>NOT(ISERROR(SEARCH("TRUE",J1230)))</formula>
    </cfRule>
  </conditionalFormatting>
  <conditionalFormatting sqref="G1229">
    <cfRule type="expression" dxfId="6578" priority="8902">
      <formula>K1229&gt;L1229</formula>
    </cfRule>
  </conditionalFormatting>
  <conditionalFormatting sqref="I1229">
    <cfRule type="containsText" dxfId="6577" priority="8897" operator="containsText" text="No Encontrado">
      <formula>NOT(ISERROR(SEARCH("No Encontrado",I1229)))</formula>
    </cfRule>
    <cfRule type="containsText" dxfId="6576" priority="8898" operator="containsText" text="Cancelado">
      <formula>NOT(ISERROR(SEARCH("Cancelado",I1229)))</formula>
    </cfRule>
    <cfRule type="containsText" dxfId="6575" priority="8899" operator="containsText" text="Entregado">
      <formula>NOT(ISERROR(SEARCH("Entregado",I1229)))</formula>
    </cfRule>
    <cfRule type="containsText" dxfId="6574" priority="8900" operator="containsText" text="Entregado">
      <formula>NOT(ISERROR(SEARCH("Entregado",I1229)))</formula>
    </cfRule>
    <cfRule type="containsText" dxfId="6573" priority="8901" operator="containsText" text="En proceso">
      <formula>NOT(ISERROR(SEARCH("En proceso",I1229)))</formula>
    </cfRule>
  </conditionalFormatting>
  <conditionalFormatting sqref="J1229">
    <cfRule type="containsText" dxfId="6572" priority="8896" operator="containsText" text="TRUE">
      <formula>NOT(ISERROR(SEARCH("TRUE",J1229)))</formula>
    </cfRule>
  </conditionalFormatting>
  <conditionalFormatting sqref="G1228">
    <cfRule type="expression" dxfId="6571" priority="8895">
      <formula>K1228&gt;L1228</formula>
    </cfRule>
  </conditionalFormatting>
  <conditionalFormatting sqref="I1228">
    <cfRule type="containsText" dxfId="6570" priority="8890" operator="containsText" text="No Encontrado">
      <formula>NOT(ISERROR(SEARCH("No Encontrado",I1228)))</formula>
    </cfRule>
    <cfRule type="containsText" dxfId="6569" priority="8891" operator="containsText" text="Cancelado">
      <formula>NOT(ISERROR(SEARCH("Cancelado",I1228)))</formula>
    </cfRule>
    <cfRule type="containsText" dxfId="6568" priority="8892" operator="containsText" text="Entregado">
      <formula>NOT(ISERROR(SEARCH("Entregado",I1228)))</formula>
    </cfRule>
    <cfRule type="containsText" dxfId="6567" priority="8893" operator="containsText" text="Entregado">
      <formula>NOT(ISERROR(SEARCH("Entregado",I1228)))</formula>
    </cfRule>
    <cfRule type="containsText" dxfId="6566" priority="8894" operator="containsText" text="En proceso">
      <formula>NOT(ISERROR(SEARCH("En proceso",I1228)))</formula>
    </cfRule>
  </conditionalFormatting>
  <conditionalFormatting sqref="J1228">
    <cfRule type="containsText" dxfId="6565" priority="8889" operator="containsText" text="TRUE">
      <formula>NOT(ISERROR(SEARCH("TRUE",J1228)))</formula>
    </cfRule>
  </conditionalFormatting>
  <conditionalFormatting sqref="G1227">
    <cfRule type="expression" dxfId="6564" priority="8888">
      <formula>K1227&gt;L1227</formula>
    </cfRule>
  </conditionalFormatting>
  <conditionalFormatting sqref="I1227">
    <cfRule type="containsText" dxfId="6563" priority="8883" operator="containsText" text="No Encontrado">
      <formula>NOT(ISERROR(SEARCH("No Encontrado",I1227)))</formula>
    </cfRule>
    <cfRule type="containsText" dxfId="6562" priority="8884" operator="containsText" text="Cancelado">
      <formula>NOT(ISERROR(SEARCH("Cancelado",I1227)))</formula>
    </cfRule>
    <cfRule type="containsText" dxfId="6561" priority="8885" operator="containsText" text="Entregado">
      <formula>NOT(ISERROR(SEARCH("Entregado",I1227)))</formula>
    </cfRule>
    <cfRule type="containsText" dxfId="6560" priority="8886" operator="containsText" text="Entregado">
      <formula>NOT(ISERROR(SEARCH("Entregado",I1227)))</formula>
    </cfRule>
    <cfRule type="containsText" dxfId="6559" priority="8887" operator="containsText" text="En proceso">
      <formula>NOT(ISERROR(SEARCH("En proceso",I1227)))</formula>
    </cfRule>
  </conditionalFormatting>
  <conditionalFormatting sqref="J1227">
    <cfRule type="containsText" dxfId="6558" priority="8882" operator="containsText" text="TRUE">
      <formula>NOT(ISERROR(SEARCH("TRUE",J1227)))</formula>
    </cfRule>
  </conditionalFormatting>
  <conditionalFormatting sqref="G1226">
    <cfRule type="expression" dxfId="6557" priority="8881">
      <formula>K1226&gt;L1226</formula>
    </cfRule>
  </conditionalFormatting>
  <conditionalFormatting sqref="I1226">
    <cfRule type="containsText" dxfId="6556" priority="8876" operator="containsText" text="No Encontrado">
      <formula>NOT(ISERROR(SEARCH("No Encontrado",I1226)))</formula>
    </cfRule>
    <cfRule type="containsText" dxfId="6555" priority="8877" operator="containsText" text="Cancelado">
      <formula>NOT(ISERROR(SEARCH("Cancelado",I1226)))</formula>
    </cfRule>
    <cfRule type="containsText" dxfId="6554" priority="8878" operator="containsText" text="Entregado">
      <formula>NOT(ISERROR(SEARCH("Entregado",I1226)))</formula>
    </cfRule>
    <cfRule type="containsText" dxfId="6553" priority="8879" operator="containsText" text="Entregado">
      <formula>NOT(ISERROR(SEARCH("Entregado",I1226)))</formula>
    </cfRule>
    <cfRule type="containsText" dxfId="6552" priority="8880" operator="containsText" text="En proceso">
      <formula>NOT(ISERROR(SEARCH("En proceso",I1226)))</formula>
    </cfRule>
  </conditionalFormatting>
  <conditionalFormatting sqref="J1226">
    <cfRule type="containsText" dxfId="6551" priority="8875" operator="containsText" text="TRUE">
      <formula>NOT(ISERROR(SEARCH("TRUE",J1226)))</formula>
    </cfRule>
  </conditionalFormatting>
  <conditionalFormatting sqref="G1225">
    <cfRule type="expression" dxfId="6550" priority="8874">
      <formula>K1225&gt;L1225</formula>
    </cfRule>
  </conditionalFormatting>
  <conditionalFormatting sqref="I1225">
    <cfRule type="containsText" dxfId="6549" priority="8869" operator="containsText" text="No Encontrado">
      <formula>NOT(ISERROR(SEARCH("No Encontrado",I1225)))</formula>
    </cfRule>
    <cfRule type="containsText" dxfId="6548" priority="8870" operator="containsText" text="Cancelado">
      <formula>NOT(ISERROR(SEARCH("Cancelado",I1225)))</formula>
    </cfRule>
    <cfRule type="containsText" dxfId="6547" priority="8871" operator="containsText" text="Entregado">
      <formula>NOT(ISERROR(SEARCH("Entregado",I1225)))</formula>
    </cfRule>
    <cfRule type="containsText" dxfId="6546" priority="8872" operator="containsText" text="Entregado">
      <formula>NOT(ISERROR(SEARCH("Entregado",I1225)))</formula>
    </cfRule>
    <cfRule type="containsText" dxfId="6545" priority="8873" operator="containsText" text="En proceso">
      <formula>NOT(ISERROR(SEARCH("En proceso",I1225)))</formula>
    </cfRule>
  </conditionalFormatting>
  <conditionalFormatting sqref="J1225">
    <cfRule type="containsText" dxfId="6544" priority="8868" operator="containsText" text="TRUE">
      <formula>NOT(ISERROR(SEARCH("TRUE",J1225)))</formula>
    </cfRule>
  </conditionalFormatting>
  <conditionalFormatting sqref="G1224">
    <cfRule type="expression" dxfId="6543" priority="8867">
      <formula>K1224&gt;L1224</formula>
    </cfRule>
  </conditionalFormatting>
  <conditionalFormatting sqref="I1224">
    <cfRule type="containsText" dxfId="6542" priority="8862" operator="containsText" text="No Encontrado">
      <formula>NOT(ISERROR(SEARCH("No Encontrado",I1224)))</formula>
    </cfRule>
    <cfRule type="containsText" dxfId="6541" priority="8863" operator="containsText" text="Cancelado">
      <formula>NOT(ISERROR(SEARCH("Cancelado",I1224)))</formula>
    </cfRule>
    <cfRule type="containsText" dxfId="6540" priority="8864" operator="containsText" text="Entregado">
      <formula>NOT(ISERROR(SEARCH("Entregado",I1224)))</formula>
    </cfRule>
    <cfRule type="containsText" dxfId="6539" priority="8865" operator="containsText" text="Entregado">
      <formula>NOT(ISERROR(SEARCH("Entregado",I1224)))</formula>
    </cfRule>
    <cfRule type="containsText" dxfId="6538" priority="8866" operator="containsText" text="En proceso">
      <formula>NOT(ISERROR(SEARCH("En proceso",I1224)))</formula>
    </cfRule>
  </conditionalFormatting>
  <conditionalFormatting sqref="J1224">
    <cfRule type="containsText" dxfId="6537" priority="8861" operator="containsText" text="TRUE">
      <formula>NOT(ISERROR(SEARCH("TRUE",J1224)))</formula>
    </cfRule>
  </conditionalFormatting>
  <conditionalFormatting sqref="G1223">
    <cfRule type="expression" dxfId="6536" priority="8860">
      <formula>K1223&gt;L1223</formula>
    </cfRule>
  </conditionalFormatting>
  <conditionalFormatting sqref="I1223">
    <cfRule type="containsText" dxfId="6535" priority="8855" operator="containsText" text="No Encontrado">
      <formula>NOT(ISERROR(SEARCH("No Encontrado",I1223)))</formula>
    </cfRule>
    <cfRule type="containsText" dxfId="6534" priority="8856" operator="containsText" text="Cancelado">
      <formula>NOT(ISERROR(SEARCH("Cancelado",I1223)))</formula>
    </cfRule>
    <cfRule type="containsText" dxfId="6533" priority="8857" operator="containsText" text="Entregado">
      <formula>NOT(ISERROR(SEARCH("Entregado",I1223)))</formula>
    </cfRule>
    <cfRule type="containsText" dxfId="6532" priority="8858" operator="containsText" text="Entregado">
      <formula>NOT(ISERROR(SEARCH("Entregado",I1223)))</formula>
    </cfRule>
    <cfRule type="containsText" dxfId="6531" priority="8859" operator="containsText" text="En proceso">
      <formula>NOT(ISERROR(SEARCH("En proceso",I1223)))</formula>
    </cfRule>
  </conditionalFormatting>
  <conditionalFormatting sqref="J1223">
    <cfRule type="containsText" dxfId="6530" priority="8854" operator="containsText" text="TRUE">
      <formula>NOT(ISERROR(SEARCH("TRUE",J1223)))</formula>
    </cfRule>
  </conditionalFormatting>
  <conditionalFormatting sqref="G1222">
    <cfRule type="expression" dxfId="6529" priority="8853">
      <formula>K1222&gt;L1222</formula>
    </cfRule>
  </conditionalFormatting>
  <conditionalFormatting sqref="I1222">
    <cfRule type="containsText" dxfId="6528" priority="8848" operator="containsText" text="No Encontrado">
      <formula>NOT(ISERROR(SEARCH("No Encontrado",I1222)))</formula>
    </cfRule>
    <cfRule type="containsText" dxfId="6527" priority="8849" operator="containsText" text="Cancelado">
      <formula>NOT(ISERROR(SEARCH("Cancelado",I1222)))</formula>
    </cfRule>
    <cfRule type="containsText" dxfId="6526" priority="8850" operator="containsText" text="Entregado">
      <formula>NOT(ISERROR(SEARCH("Entregado",I1222)))</formula>
    </cfRule>
    <cfRule type="containsText" dxfId="6525" priority="8851" operator="containsText" text="Entregado">
      <formula>NOT(ISERROR(SEARCH("Entregado",I1222)))</formula>
    </cfRule>
    <cfRule type="containsText" dxfId="6524" priority="8852" operator="containsText" text="En proceso">
      <formula>NOT(ISERROR(SEARCH("En proceso",I1222)))</formula>
    </cfRule>
  </conditionalFormatting>
  <conditionalFormatting sqref="J1222">
    <cfRule type="containsText" dxfId="6523" priority="8847" operator="containsText" text="TRUE">
      <formula>NOT(ISERROR(SEARCH("TRUE",J1222)))</formula>
    </cfRule>
  </conditionalFormatting>
  <conditionalFormatting sqref="G1221">
    <cfRule type="expression" dxfId="6522" priority="8846">
      <formula>K1221&gt;L1221</formula>
    </cfRule>
  </conditionalFormatting>
  <conditionalFormatting sqref="I1221">
    <cfRule type="containsText" dxfId="6521" priority="8841" operator="containsText" text="No Encontrado">
      <formula>NOT(ISERROR(SEARCH("No Encontrado",I1221)))</formula>
    </cfRule>
    <cfRule type="containsText" dxfId="6520" priority="8842" operator="containsText" text="Cancelado">
      <formula>NOT(ISERROR(SEARCH("Cancelado",I1221)))</formula>
    </cfRule>
    <cfRule type="containsText" dxfId="6519" priority="8843" operator="containsText" text="Entregado">
      <formula>NOT(ISERROR(SEARCH("Entregado",I1221)))</formula>
    </cfRule>
    <cfRule type="containsText" dxfId="6518" priority="8844" operator="containsText" text="Entregado">
      <formula>NOT(ISERROR(SEARCH("Entregado",I1221)))</formula>
    </cfRule>
    <cfRule type="containsText" dxfId="6517" priority="8845" operator="containsText" text="En proceso">
      <formula>NOT(ISERROR(SEARCH("En proceso",I1221)))</formula>
    </cfRule>
  </conditionalFormatting>
  <conditionalFormatting sqref="J1221">
    <cfRule type="containsText" dxfId="6516" priority="8840" operator="containsText" text="TRUE">
      <formula>NOT(ISERROR(SEARCH("TRUE",J1221)))</formula>
    </cfRule>
  </conditionalFormatting>
  <conditionalFormatting sqref="G1220">
    <cfRule type="expression" dxfId="6515" priority="8839">
      <formula>K1220&gt;L1220</formula>
    </cfRule>
  </conditionalFormatting>
  <conditionalFormatting sqref="I1220">
    <cfRule type="containsText" dxfId="6514" priority="8834" operator="containsText" text="No Encontrado">
      <formula>NOT(ISERROR(SEARCH("No Encontrado",I1220)))</formula>
    </cfRule>
    <cfRule type="containsText" dxfId="6513" priority="8835" operator="containsText" text="Cancelado">
      <formula>NOT(ISERROR(SEARCH("Cancelado",I1220)))</formula>
    </cfRule>
    <cfRule type="containsText" dxfId="6512" priority="8836" operator="containsText" text="Entregado">
      <formula>NOT(ISERROR(SEARCH("Entregado",I1220)))</formula>
    </cfRule>
    <cfRule type="containsText" dxfId="6511" priority="8837" operator="containsText" text="Entregado">
      <formula>NOT(ISERROR(SEARCH("Entregado",I1220)))</formula>
    </cfRule>
    <cfRule type="containsText" dxfId="6510" priority="8838" operator="containsText" text="En proceso">
      <formula>NOT(ISERROR(SEARCH("En proceso",I1220)))</formula>
    </cfRule>
  </conditionalFormatting>
  <conditionalFormatting sqref="J1220">
    <cfRule type="containsText" dxfId="6509" priority="8833" operator="containsText" text="TRUE">
      <formula>NOT(ISERROR(SEARCH("TRUE",J1220)))</formula>
    </cfRule>
  </conditionalFormatting>
  <conditionalFormatting sqref="G1219">
    <cfRule type="expression" dxfId="6508" priority="8832">
      <formula>K1219&gt;L1219</formula>
    </cfRule>
  </conditionalFormatting>
  <conditionalFormatting sqref="I1219">
    <cfRule type="containsText" dxfId="6507" priority="8827" operator="containsText" text="No Encontrado">
      <formula>NOT(ISERROR(SEARCH("No Encontrado",I1219)))</formula>
    </cfRule>
    <cfRule type="containsText" dxfId="6506" priority="8828" operator="containsText" text="Cancelado">
      <formula>NOT(ISERROR(SEARCH("Cancelado",I1219)))</formula>
    </cfRule>
    <cfRule type="containsText" dxfId="6505" priority="8829" operator="containsText" text="Entregado">
      <formula>NOT(ISERROR(SEARCH("Entregado",I1219)))</formula>
    </cfRule>
    <cfRule type="containsText" dxfId="6504" priority="8830" operator="containsText" text="Entregado">
      <formula>NOT(ISERROR(SEARCH("Entregado",I1219)))</formula>
    </cfRule>
    <cfRule type="containsText" dxfId="6503" priority="8831" operator="containsText" text="En proceso">
      <formula>NOT(ISERROR(SEARCH("En proceso",I1219)))</formula>
    </cfRule>
  </conditionalFormatting>
  <conditionalFormatting sqref="J1219">
    <cfRule type="containsText" dxfId="6502" priority="8826" operator="containsText" text="TRUE">
      <formula>NOT(ISERROR(SEARCH("TRUE",J1219)))</formula>
    </cfRule>
  </conditionalFormatting>
  <conditionalFormatting sqref="G1218">
    <cfRule type="expression" dxfId="6501" priority="8825">
      <formula>K1218&gt;L1218</formula>
    </cfRule>
  </conditionalFormatting>
  <conditionalFormatting sqref="I1218">
    <cfRule type="containsText" dxfId="6500" priority="8820" operator="containsText" text="No Encontrado">
      <formula>NOT(ISERROR(SEARCH("No Encontrado",I1218)))</formula>
    </cfRule>
    <cfRule type="containsText" dxfId="6499" priority="8821" operator="containsText" text="Cancelado">
      <formula>NOT(ISERROR(SEARCH("Cancelado",I1218)))</formula>
    </cfRule>
    <cfRule type="containsText" dxfId="6498" priority="8822" operator="containsText" text="Entregado">
      <formula>NOT(ISERROR(SEARCH("Entregado",I1218)))</formula>
    </cfRule>
    <cfRule type="containsText" dxfId="6497" priority="8823" operator="containsText" text="Entregado">
      <formula>NOT(ISERROR(SEARCH("Entregado",I1218)))</formula>
    </cfRule>
    <cfRule type="containsText" dxfId="6496" priority="8824" operator="containsText" text="En proceso">
      <formula>NOT(ISERROR(SEARCH("En proceso",I1218)))</formula>
    </cfRule>
  </conditionalFormatting>
  <conditionalFormatting sqref="J1218">
    <cfRule type="containsText" dxfId="6495" priority="8819" operator="containsText" text="TRUE">
      <formula>NOT(ISERROR(SEARCH("TRUE",J1218)))</formula>
    </cfRule>
  </conditionalFormatting>
  <conditionalFormatting sqref="G1217">
    <cfRule type="expression" dxfId="6494" priority="8818">
      <formula>K1217&gt;L1217</formula>
    </cfRule>
  </conditionalFormatting>
  <conditionalFormatting sqref="I1217">
    <cfRule type="containsText" dxfId="6493" priority="8813" operator="containsText" text="No Encontrado">
      <formula>NOT(ISERROR(SEARCH("No Encontrado",I1217)))</formula>
    </cfRule>
    <cfRule type="containsText" dxfId="6492" priority="8814" operator="containsText" text="Cancelado">
      <formula>NOT(ISERROR(SEARCH("Cancelado",I1217)))</formula>
    </cfRule>
    <cfRule type="containsText" dxfId="6491" priority="8815" operator="containsText" text="Entregado">
      <formula>NOT(ISERROR(SEARCH("Entregado",I1217)))</formula>
    </cfRule>
    <cfRule type="containsText" dxfId="6490" priority="8816" operator="containsText" text="Entregado">
      <formula>NOT(ISERROR(SEARCH("Entregado",I1217)))</formula>
    </cfRule>
    <cfRule type="containsText" dxfId="6489" priority="8817" operator="containsText" text="En proceso">
      <formula>NOT(ISERROR(SEARCH("En proceso",I1217)))</formula>
    </cfRule>
  </conditionalFormatting>
  <conditionalFormatting sqref="J1217">
    <cfRule type="containsText" dxfId="6488" priority="8812" operator="containsText" text="TRUE">
      <formula>NOT(ISERROR(SEARCH("TRUE",J1217)))</formula>
    </cfRule>
  </conditionalFormatting>
  <conditionalFormatting sqref="G1216">
    <cfRule type="expression" dxfId="6487" priority="8811">
      <formula>K1216&gt;L1216</formula>
    </cfRule>
  </conditionalFormatting>
  <conditionalFormatting sqref="I1216">
    <cfRule type="containsText" dxfId="6486" priority="8806" operator="containsText" text="No Encontrado">
      <formula>NOT(ISERROR(SEARCH("No Encontrado",I1216)))</formula>
    </cfRule>
    <cfRule type="containsText" dxfId="6485" priority="8807" operator="containsText" text="Cancelado">
      <formula>NOT(ISERROR(SEARCH("Cancelado",I1216)))</formula>
    </cfRule>
    <cfRule type="containsText" dxfId="6484" priority="8808" operator="containsText" text="Entregado">
      <formula>NOT(ISERROR(SEARCH("Entregado",I1216)))</formula>
    </cfRule>
    <cfRule type="containsText" dxfId="6483" priority="8809" operator="containsText" text="Entregado">
      <formula>NOT(ISERROR(SEARCH("Entregado",I1216)))</formula>
    </cfRule>
    <cfRule type="containsText" dxfId="6482" priority="8810" operator="containsText" text="En proceso">
      <formula>NOT(ISERROR(SEARCH("En proceso",I1216)))</formula>
    </cfRule>
  </conditionalFormatting>
  <conditionalFormatting sqref="J1216">
    <cfRule type="containsText" dxfId="6481" priority="8805" operator="containsText" text="TRUE">
      <formula>NOT(ISERROR(SEARCH("TRUE",J1216)))</formula>
    </cfRule>
  </conditionalFormatting>
  <conditionalFormatting sqref="G1215">
    <cfRule type="expression" dxfId="6480" priority="8804">
      <formula>K1215&gt;L1215</formula>
    </cfRule>
  </conditionalFormatting>
  <conditionalFormatting sqref="I1215">
    <cfRule type="containsText" dxfId="6479" priority="8799" operator="containsText" text="No Encontrado">
      <formula>NOT(ISERROR(SEARCH("No Encontrado",I1215)))</formula>
    </cfRule>
    <cfRule type="containsText" dxfId="6478" priority="8800" operator="containsText" text="Cancelado">
      <formula>NOT(ISERROR(SEARCH("Cancelado",I1215)))</formula>
    </cfRule>
    <cfRule type="containsText" dxfId="6477" priority="8801" operator="containsText" text="Entregado">
      <formula>NOT(ISERROR(SEARCH("Entregado",I1215)))</formula>
    </cfRule>
    <cfRule type="containsText" dxfId="6476" priority="8802" operator="containsText" text="Entregado">
      <formula>NOT(ISERROR(SEARCH("Entregado",I1215)))</formula>
    </cfRule>
    <cfRule type="containsText" dxfId="6475" priority="8803" operator="containsText" text="En proceso">
      <formula>NOT(ISERROR(SEARCH("En proceso",I1215)))</formula>
    </cfRule>
  </conditionalFormatting>
  <conditionalFormatting sqref="J1215">
    <cfRule type="containsText" dxfId="6474" priority="8798" operator="containsText" text="TRUE">
      <formula>NOT(ISERROR(SEARCH("TRUE",J1215)))</formula>
    </cfRule>
  </conditionalFormatting>
  <conditionalFormatting sqref="G1214">
    <cfRule type="expression" dxfId="6473" priority="8797">
      <formula>K1214&gt;L1214</formula>
    </cfRule>
  </conditionalFormatting>
  <conditionalFormatting sqref="I1214">
    <cfRule type="containsText" dxfId="6472" priority="8792" operator="containsText" text="No Encontrado">
      <formula>NOT(ISERROR(SEARCH("No Encontrado",I1214)))</formula>
    </cfRule>
    <cfRule type="containsText" dxfId="6471" priority="8793" operator="containsText" text="Cancelado">
      <formula>NOT(ISERROR(SEARCH("Cancelado",I1214)))</formula>
    </cfRule>
    <cfRule type="containsText" dxfId="6470" priority="8794" operator="containsText" text="Entregado">
      <formula>NOT(ISERROR(SEARCH("Entregado",I1214)))</formula>
    </cfRule>
    <cfRule type="containsText" dxfId="6469" priority="8795" operator="containsText" text="Entregado">
      <formula>NOT(ISERROR(SEARCH("Entregado",I1214)))</formula>
    </cfRule>
    <cfRule type="containsText" dxfId="6468" priority="8796" operator="containsText" text="En proceso">
      <formula>NOT(ISERROR(SEARCH("En proceso",I1214)))</formula>
    </cfRule>
  </conditionalFormatting>
  <conditionalFormatting sqref="J1214">
    <cfRule type="containsText" dxfId="6467" priority="8791" operator="containsText" text="TRUE">
      <formula>NOT(ISERROR(SEARCH("TRUE",J1214)))</formula>
    </cfRule>
  </conditionalFormatting>
  <conditionalFormatting sqref="G1213">
    <cfRule type="expression" dxfId="6466" priority="8790">
      <formula>K1213&gt;L1213</formula>
    </cfRule>
  </conditionalFormatting>
  <conditionalFormatting sqref="I1213">
    <cfRule type="containsText" dxfId="6465" priority="8785" operator="containsText" text="No Encontrado">
      <formula>NOT(ISERROR(SEARCH("No Encontrado",I1213)))</formula>
    </cfRule>
    <cfRule type="containsText" dxfId="6464" priority="8786" operator="containsText" text="Cancelado">
      <formula>NOT(ISERROR(SEARCH("Cancelado",I1213)))</formula>
    </cfRule>
    <cfRule type="containsText" dxfId="6463" priority="8787" operator="containsText" text="Entregado">
      <formula>NOT(ISERROR(SEARCH("Entregado",I1213)))</formula>
    </cfRule>
    <cfRule type="containsText" dxfId="6462" priority="8788" operator="containsText" text="Entregado">
      <formula>NOT(ISERROR(SEARCH("Entregado",I1213)))</formula>
    </cfRule>
    <cfRule type="containsText" dxfId="6461" priority="8789" operator="containsText" text="En proceso">
      <formula>NOT(ISERROR(SEARCH("En proceso",I1213)))</formula>
    </cfRule>
  </conditionalFormatting>
  <conditionalFormatting sqref="J1213">
    <cfRule type="containsText" dxfId="6460" priority="8784" operator="containsText" text="TRUE">
      <formula>NOT(ISERROR(SEARCH("TRUE",J1213)))</formula>
    </cfRule>
  </conditionalFormatting>
  <conditionalFormatting sqref="G1212">
    <cfRule type="expression" dxfId="6459" priority="8783">
      <formula>K1212&gt;L1212</formula>
    </cfRule>
  </conditionalFormatting>
  <conditionalFormatting sqref="I1212">
    <cfRule type="containsText" dxfId="6458" priority="8778" operator="containsText" text="No Encontrado">
      <formula>NOT(ISERROR(SEARCH("No Encontrado",I1212)))</formula>
    </cfRule>
    <cfRule type="containsText" dxfId="6457" priority="8779" operator="containsText" text="Cancelado">
      <formula>NOT(ISERROR(SEARCH("Cancelado",I1212)))</formula>
    </cfRule>
    <cfRule type="containsText" dxfId="6456" priority="8780" operator="containsText" text="Entregado">
      <formula>NOT(ISERROR(SEARCH("Entregado",I1212)))</formula>
    </cfRule>
    <cfRule type="containsText" dxfId="6455" priority="8781" operator="containsText" text="Entregado">
      <formula>NOT(ISERROR(SEARCH("Entregado",I1212)))</formula>
    </cfRule>
    <cfRule type="containsText" dxfId="6454" priority="8782" operator="containsText" text="En proceso">
      <formula>NOT(ISERROR(SEARCH("En proceso",I1212)))</formula>
    </cfRule>
  </conditionalFormatting>
  <conditionalFormatting sqref="J1212">
    <cfRule type="containsText" dxfId="6453" priority="8777" operator="containsText" text="TRUE">
      <formula>NOT(ISERROR(SEARCH("TRUE",J1212)))</formula>
    </cfRule>
  </conditionalFormatting>
  <conditionalFormatting sqref="G1211">
    <cfRule type="expression" dxfId="6452" priority="8776">
      <formula>K1211&gt;L1211</formula>
    </cfRule>
  </conditionalFormatting>
  <conditionalFormatting sqref="I1211">
    <cfRule type="containsText" dxfId="6451" priority="8771" operator="containsText" text="No Encontrado">
      <formula>NOT(ISERROR(SEARCH("No Encontrado",I1211)))</formula>
    </cfRule>
    <cfRule type="containsText" dxfId="6450" priority="8772" operator="containsText" text="Cancelado">
      <formula>NOT(ISERROR(SEARCH("Cancelado",I1211)))</formula>
    </cfRule>
    <cfRule type="containsText" dxfId="6449" priority="8773" operator="containsText" text="Entregado">
      <formula>NOT(ISERROR(SEARCH("Entregado",I1211)))</formula>
    </cfRule>
    <cfRule type="containsText" dxfId="6448" priority="8774" operator="containsText" text="Entregado">
      <formula>NOT(ISERROR(SEARCH("Entregado",I1211)))</formula>
    </cfRule>
    <cfRule type="containsText" dxfId="6447" priority="8775" operator="containsText" text="En proceso">
      <formula>NOT(ISERROR(SEARCH("En proceso",I1211)))</formula>
    </cfRule>
  </conditionalFormatting>
  <conditionalFormatting sqref="J1211">
    <cfRule type="containsText" dxfId="6446" priority="8770" operator="containsText" text="TRUE">
      <formula>NOT(ISERROR(SEARCH("TRUE",J1211)))</formula>
    </cfRule>
  </conditionalFormatting>
  <conditionalFormatting sqref="G1210">
    <cfRule type="expression" dxfId="6445" priority="8769">
      <formula>K1210&gt;L1210</formula>
    </cfRule>
  </conditionalFormatting>
  <conditionalFormatting sqref="I1210">
    <cfRule type="containsText" dxfId="6444" priority="8764" operator="containsText" text="No Encontrado">
      <formula>NOT(ISERROR(SEARCH("No Encontrado",I1210)))</formula>
    </cfRule>
    <cfRule type="containsText" dxfId="6443" priority="8765" operator="containsText" text="Cancelado">
      <formula>NOT(ISERROR(SEARCH("Cancelado",I1210)))</formula>
    </cfRule>
    <cfRule type="containsText" dxfId="6442" priority="8766" operator="containsText" text="Entregado">
      <formula>NOT(ISERROR(SEARCH("Entregado",I1210)))</formula>
    </cfRule>
    <cfRule type="containsText" dxfId="6441" priority="8767" operator="containsText" text="Entregado">
      <formula>NOT(ISERROR(SEARCH("Entregado",I1210)))</formula>
    </cfRule>
    <cfRule type="containsText" dxfId="6440" priority="8768" operator="containsText" text="En proceso">
      <formula>NOT(ISERROR(SEARCH("En proceso",I1210)))</formula>
    </cfRule>
  </conditionalFormatting>
  <conditionalFormatting sqref="J1210">
    <cfRule type="containsText" dxfId="6439" priority="8763" operator="containsText" text="TRUE">
      <formula>NOT(ISERROR(SEARCH("TRUE",J1210)))</formula>
    </cfRule>
  </conditionalFormatting>
  <conditionalFormatting sqref="G1209">
    <cfRule type="expression" dxfId="6438" priority="8762">
      <formula>K1209&gt;L1209</formula>
    </cfRule>
  </conditionalFormatting>
  <conditionalFormatting sqref="I1209">
    <cfRule type="containsText" dxfId="6437" priority="8757" operator="containsText" text="No Encontrado">
      <formula>NOT(ISERROR(SEARCH("No Encontrado",I1209)))</formula>
    </cfRule>
    <cfRule type="containsText" dxfId="6436" priority="8758" operator="containsText" text="Cancelado">
      <formula>NOT(ISERROR(SEARCH("Cancelado",I1209)))</formula>
    </cfRule>
    <cfRule type="containsText" dxfId="6435" priority="8759" operator="containsText" text="Entregado">
      <formula>NOT(ISERROR(SEARCH("Entregado",I1209)))</formula>
    </cfRule>
    <cfRule type="containsText" dxfId="6434" priority="8760" operator="containsText" text="Entregado">
      <formula>NOT(ISERROR(SEARCH("Entregado",I1209)))</formula>
    </cfRule>
    <cfRule type="containsText" dxfId="6433" priority="8761" operator="containsText" text="En proceso">
      <formula>NOT(ISERROR(SEARCH("En proceso",I1209)))</formula>
    </cfRule>
  </conditionalFormatting>
  <conditionalFormatting sqref="J1209">
    <cfRule type="containsText" dxfId="6432" priority="8756" operator="containsText" text="TRUE">
      <formula>NOT(ISERROR(SEARCH("TRUE",J1209)))</formula>
    </cfRule>
  </conditionalFormatting>
  <conditionalFormatting sqref="G1208">
    <cfRule type="expression" dxfId="6431" priority="8755">
      <formula>K1208&gt;L1208</formula>
    </cfRule>
  </conditionalFormatting>
  <conditionalFormatting sqref="I1208">
    <cfRule type="containsText" dxfId="6430" priority="8750" operator="containsText" text="No Encontrado">
      <formula>NOT(ISERROR(SEARCH("No Encontrado",I1208)))</formula>
    </cfRule>
    <cfRule type="containsText" dxfId="6429" priority="8751" operator="containsText" text="Cancelado">
      <formula>NOT(ISERROR(SEARCH("Cancelado",I1208)))</formula>
    </cfRule>
    <cfRule type="containsText" dxfId="6428" priority="8752" operator="containsText" text="Entregado">
      <formula>NOT(ISERROR(SEARCH("Entregado",I1208)))</formula>
    </cfRule>
    <cfRule type="containsText" dxfId="6427" priority="8753" operator="containsText" text="Entregado">
      <formula>NOT(ISERROR(SEARCH("Entregado",I1208)))</formula>
    </cfRule>
    <cfRule type="containsText" dxfId="6426" priority="8754" operator="containsText" text="En proceso">
      <formula>NOT(ISERROR(SEARCH("En proceso",I1208)))</formula>
    </cfRule>
  </conditionalFormatting>
  <conditionalFormatting sqref="J1208">
    <cfRule type="containsText" dxfId="6425" priority="8749" operator="containsText" text="TRUE">
      <formula>NOT(ISERROR(SEARCH("TRUE",J1208)))</formula>
    </cfRule>
  </conditionalFormatting>
  <conditionalFormatting sqref="G1207">
    <cfRule type="expression" dxfId="6424" priority="8748">
      <formula>K1207&gt;L1207</formula>
    </cfRule>
  </conditionalFormatting>
  <conditionalFormatting sqref="I1207">
    <cfRule type="containsText" dxfId="6423" priority="8743" operator="containsText" text="No Encontrado">
      <formula>NOT(ISERROR(SEARCH("No Encontrado",I1207)))</formula>
    </cfRule>
    <cfRule type="containsText" dxfId="6422" priority="8744" operator="containsText" text="Cancelado">
      <formula>NOT(ISERROR(SEARCH("Cancelado",I1207)))</formula>
    </cfRule>
    <cfRule type="containsText" dxfId="6421" priority="8745" operator="containsText" text="Entregado">
      <formula>NOT(ISERROR(SEARCH("Entregado",I1207)))</formula>
    </cfRule>
    <cfRule type="containsText" dxfId="6420" priority="8746" operator="containsText" text="Entregado">
      <formula>NOT(ISERROR(SEARCH("Entregado",I1207)))</formula>
    </cfRule>
    <cfRule type="containsText" dxfId="6419" priority="8747" operator="containsText" text="En proceso">
      <formula>NOT(ISERROR(SEARCH("En proceso",I1207)))</formula>
    </cfRule>
  </conditionalFormatting>
  <conditionalFormatting sqref="J1207">
    <cfRule type="containsText" dxfId="6418" priority="8742" operator="containsText" text="TRUE">
      <formula>NOT(ISERROR(SEARCH("TRUE",J1207)))</formula>
    </cfRule>
  </conditionalFormatting>
  <conditionalFormatting sqref="G1206">
    <cfRule type="expression" dxfId="6417" priority="8741">
      <formula>K1206&gt;L1206</formula>
    </cfRule>
  </conditionalFormatting>
  <conditionalFormatting sqref="I1206">
    <cfRule type="containsText" dxfId="6416" priority="8736" operator="containsText" text="No Encontrado">
      <formula>NOT(ISERROR(SEARCH("No Encontrado",I1206)))</formula>
    </cfRule>
    <cfRule type="containsText" dxfId="6415" priority="8737" operator="containsText" text="Cancelado">
      <formula>NOT(ISERROR(SEARCH("Cancelado",I1206)))</formula>
    </cfRule>
    <cfRule type="containsText" dxfId="6414" priority="8738" operator="containsText" text="Entregado">
      <formula>NOT(ISERROR(SEARCH("Entregado",I1206)))</formula>
    </cfRule>
    <cfRule type="containsText" dxfId="6413" priority="8739" operator="containsText" text="Entregado">
      <formula>NOT(ISERROR(SEARCH("Entregado",I1206)))</formula>
    </cfRule>
    <cfRule type="containsText" dxfId="6412" priority="8740" operator="containsText" text="En proceso">
      <formula>NOT(ISERROR(SEARCH("En proceso",I1206)))</formula>
    </cfRule>
  </conditionalFormatting>
  <conditionalFormatting sqref="J1206">
    <cfRule type="containsText" dxfId="6411" priority="8735" operator="containsText" text="TRUE">
      <formula>NOT(ISERROR(SEARCH("TRUE",J1206)))</formula>
    </cfRule>
  </conditionalFormatting>
  <conditionalFormatting sqref="G1205">
    <cfRule type="expression" dxfId="6410" priority="8734">
      <formula>K1205&gt;L1205</formula>
    </cfRule>
  </conditionalFormatting>
  <conditionalFormatting sqref="I1205">
    <cfRule type="containsText" dxfId="6409" priority="8729" operator="containsText" text="No Encontrado">
      <formula>NOT(ISERROR(SEARCH("No Encontrado",I1205)))</formula>
    </cfRule>
    <cfRule type="containsText" dxfId="6408" priority="8730" operator="containsText" text="Cancelado">
      <formula>NOT(ISERROR(SEARCH("Cancelado",I1205)))</formula>
    </cfRule>
    <cfRule type="containsText" dxfId="6407" priority="8731" operator="containsText" text="Entregado">
      <formula>NOT(ISERROR(SEARCH("Entregado",I1205)))</formula>
    </cfRule>
    <cfRule type="containsText" dxfId="6406" priority="8732" operator="containsText" text="Entregado">
      <formula>NOT(ISERROR(SEARCH("Entregado",I1205)))</formula>
    </cfRule>
    <cfRule type="containsText" dxfId="6405" priority="8733" operator="containsText" text="En proceso">
      <formula>NOT(ISERROR(SEARCH("En proceso",I1205)))</formula>
    </cfRule>
  </conditionalFormatting>
  <conditionalFormatting sqref="J1205">
    <cfRule type="containsText" dxfId="6404" priority="8728" operator="containsText" text="TRUE">
      <formula>NOT(ISERROR(SEARCH("TRUE",J1205)))</formula>
    </cfRule>
  </conditionalFormatting>
  <conditionalFormatting sqref="G1204">
    <cfRule type="expression" dxfId="6403" priority="8727">
      <formula>K1204&gt;L1204</formula>
    </cfRule>
  </conditionalFormatting>
  <conditionalFormatting sqref="I1204">
    <cfRule type="containsText" dxfId="6402" priority="8722" operator="containsText" text="No Encontrado">
      <formula>NOT(ISERROR(SEARCH("No Encontrado",I1204)))</formula>
    </cfRule>
    <cfRule type="containsText" dxfId="6401" priority="8723" operator="containsText" text="Cancelado">
      <formula>NOT(ISERROR(SEARCH("Cancelado",I1204)))</formula>
    </cfRule>
    <cfRule type="containsText" dxfId="6400" priority="8724" operator="containsText" text="Entregado">
      <formula>NOT(ISERROR(SEARCH("Entregado",I1204)))</formula>
    </cfRule>
    <cfRule type="containsText" dxfId="6399" priority="8725" operator="containsText" text="Entregado">
      <formula>NOT(ISERROR(SEARCH("Entregado",I1204)))</formula>
    </cfRule>
    <cfRule type="containsText" dxfId="6398" priority="8726" operator="containsText" text="En proceso">
      <formula>NOT(ISERROR(SEARCH("En proceso",I1204)))</formula>
    </cfRule>
  </conditionalFormatting>
  <conditionalFormatting sqref="J1204">
    <cfRule type="containsText" dxfId="6397" priority="8721" operator="containsText" text="TRUE">
      <formula>NOT(ISERROR(SEARCH("TRUE",J1204)))</formula>
    </cfRule>
  </conditionalFormatting>
  <conditionalFormatting sqref="G1203">
    <cfRule type="expression" dxfId="6396" priority="8720">
      <formula>K1203&gt;L1203</formula>
    </cfRule>
  </conditionalFormatting>
  <conditionalFormatting sqref="J1203">
    <cfRule type="containsText" dxfId="6395" priority="8714" operator="containsText" text="TRUE">
      <formula>NOT(ISERROR(SEARCH("TRUE",J1203)))</formula>
    </cfRule>
  </conditionalFormatting>
  <conditionalFormatting sqref="G1202">
    <cfRule type="expression" dxfId="6394" priority="8713">
      <formula>K1202&gt;L1202</formula>
    </cfRule>
  </conditionalFormatting>
  <conditionalFormatting sqref="I1202">
    <cfRule type="containsText" dxfId="6393" priority="8708" operator="containsText" text="No Encontrado">
      <formula>NOT(ISERROR(SEARCH("No Encontrado",I1202)))</formula>
    </cfRule>
    <cfRule type="containsText" dxfId="6392" priority="8709" operator="containsText" text="Cancelado">
      <formula>NOT(ISERROR(SEARCH("Cancelado",I1202)))</formula>
    </cfRule>
    <cfRule type="containsText" dxfId="6391" priority="8710" operator="containsText" text="Entregado">
      <formula>NOT(ISERROR(SEARCH("Entregado",I1202)))</formula>
    </cfRule>
    <cfRule type="containsText" dxfId="6390" priority="8711" operator="containsText" text="Entregado">
      <formula>NOT(ISERROR(SEARCH("Entregado",I1202)))</formula>
    </cfRule>
    <cfRule type="containsText" dxfId="6389" priority="8712" operator="containsText" text="En proceso">
      <formula>NOT(ISERROR(SEARCH("En proceso",I1202)))</formula>
    </cfRule>
  </conditionalFormatting>
  <conditionalFormatting sqref="J1202">
    <cfRule type="containsText" dxfId="6388" priority="8707" operator="containsText" text="TRUE">
      <formula>NOT(ISERROR(SEARCH("TRUE",J1202)))</formula>
    </cfRule>
  </conditionalFormatting>
  <conditionalFormatting sqref="G1201">
    <cfRule type="expression" dxfId="6387" priority="8706">
      <formula>K1201&gt;L1201</formula>
    </cfRule>
  </conditionalFormatting>
  <conditionalFormatting sqref="I1201">
    <cfRule type="containsText" dxfId="6386" priority="8701" operator="containsText" text="No Encontrado">
      <formula>NOT(ISERROR(SEARCH("No Encontrado",I1201)))</formula>
    </cfRule>
    <cfRule type="containsText" dxfId="6385" priority="8702" operator="containsText" text="Cancelado">
      <formula>NOT(ISERROR(SEARCH("Cancelado",I1201)))</formula>
    </cfRule>
    <cfRule type="containsText" dxfId="6384" priority="8703" operator="containsText" text="Entregado">
      <formula>NOT(ISERROR(SEARCH("Entregado",I1201)))</formula>
    </cfRule>
    <cfRule type="containsText" dxfId="6383" priority="8704" operator="containsText" text="Entregado">
      <formula>NOT(ISERROR(SEARCH("Entregado",I1201)))</formula>
    </cfRule>
    <cfRule type="containsText" dxfId="6382" priority="8705" operator="containsText" text="En proceso">
      <formula>NOT(ISERROR(SEARCH("En proceso",I1201)))</formula>
    </cfRule>
  </conditionalFormatting>
  <conditionalFormatting sqref="J1201">
    <cfRule type="containsText" dxfId="6381" priority="8700" operator="containsText" text="TRUE">
      <formula>NOT(ISERROR(SEARCH("TRUE",J1201)))</formula>
    </cfRule>
  </conditionalFormatting>
  <conditionalFormatting sqref="G1200">
    <cfRule type="expression" dxfId="6380" priority="8699">
      <formula>K1200&gt;L1200</formula>
    </cfRule>
  </conditionalFormatting>
  <conditionalFormatting sqref="J1200">
    <cfRule type="containsText" dxfId="6379" priority="8693" operator="containsText" text="TRUE">
      <formula>NOT(ISERROR(SEARCH("TRUE",J1200)))</formula>
    </cfRule>
  </conditionalFormatting>
  <conditionalFormatting sqref="G1199">
    <cfRule type="expression" dxfId="6378" priority="8692">
      <formula>K1199&gt;L1199</formula>
    </cfRule>
  </conditionalFormatting>
  <conditionalFormatting sqref="I1198">
    <cfRule type="containsText" dxfId="6377" priority="8687" operator="containsText" text="No Encontrado">
      <formula>NOT(ISERROR(SEARCH("No Encontrado",I1198)))</formula>
    </cfRule>
    <cfRule type="containsText" dxfId="6376" priority="8688" operator="containsText" text="Cancelado">
      <formula>NOT(ISERROR(SEARCH("Cancelado",I1198)))</formula>
    </cfRule>
    <cfRule type="containsText" dxfId="6375" priority="8689" operator="containsText" text="Entregado">
      <formula>NOT(ISERROR(SEARCH("Entregado",I1198)))</formula>
    </cfRule>
    <cfRule type="containsText" dxfId="6374" priority="8690" operator="containsText" text="Entregado">
      <formula>NOT(ISERROR(SEARCH("Entregado",I1198)))</formula>
    </cfRule>
    <cfRule type="containsText" dxfId="6373" priority="8691" operator="containsText" text="En proceso">
      <formula>NOT(ISERROR(SEARCH("En proceso",I1198)))</formula>
    </cfRule>
  </conditionalFormatting>
  <conditionalFormatting sqref="J1199">
    <cfRule type="containsText" dxfId="6372" priority="8686" operator="containsText" text="TRUE">
      <formula>NOT(ISERROR(SEARCH("TRUE",J1199)))</formula>
    </cfRule>
  </conditionalFormatting>
  <conditionalFormatting sqref="G1198">
    <cfRule type="expression" dxfId="6371" priority="8685">
      <formula>K1198&gt;L1198</formula>
    </cfRule>
  </conditionalFormatting>
  <conditionalFormatting sqref="J1198">
    <cfRule type="containsText" dxfId="6370" priority="8679" operator="containsText" text="TRUE">
      <formula>NOT(ISERROR(SEARCH("TRUE",J1198)))</formula>
    </cfRule>
  </conditionalFormatting>
  <conditionalFormatting sqref="G1197">
    <cfRule type="expression" dxfId="6369" priority="8678">
      <formula>K1197&gt;L1197</formula>
    </cfRule>
  </conditionalFormatting>
  <conditionalFormatting sqref="I1197">
    <cfRule type="containsText" dxfId="6368" priority="8673" operator="containsText" text="No Encontrado">
      <formula>NOT(ISERROR(SEARCH("No Encontrado",I1197)))</formula>
    </cfRule>
    <cfRule type="containsText" dxfId="6367" priority="8674" operator="containsText" text="Cancelado">
      <formula>NOT(ISERROR(SEARCH("Cancelado",I1197)))</formula>
    </cfRule>
    <cfRule type="containsText" dxfId="6366" priority="8675" operator="containsText" text="Entregado">
      <formula>NOT(ISERROR(SEARCH("Entregado",I1197)))</formula>
    </cfRule>
    <cfRule type="containsText" dxfId="6365" priority="8676" operator="containsText" text="Entregado">
      <formula>NOT(ISERROR(SEARCH("Entregado",I1197)))</formula>
    </cfRule>
    <cfRule type="containsText" dxfId="6364" priority="8677" operator="containsText" text="En proceso">
      <formula>NOT(ISERROR(SEARCH("En proceso",I1197)))</formula>
    </cfRule>
  </conditionalFormatting>
  <conditionalFormatting sqref="J1197">
    <cfRule type="containsText" dxfId="6363" priority="8672" operator="containsText" text="TRUE">
      <formula>NOT(ISERROR(SEARCH("TRUE",J1197)))</formula>
    </cfRule>
  </conditionalFormatting>
  <conditionalFormatting sqref="G1196">
    <cfRule type="expression" dxfId="6362" priority="8671">
      <formula>K1196&gt;L1196</formula>
    </cfRule>
  </conditionalFormatting>
  <conditionalFormatting sqref="I1196">
    <cfRule type="containsText" dxfId="6361" priority="8666" operator="containsText" text="No Encontrado">
      <formula>NOT(ISERROR(SEARCH("No Encontrado",I1196)))</formula>
    </cfRule>
    <cfRule type="containsText" dxfId="6360" priority="8667" operator="containsText" text="Cancelado">
      <formula>NOT(ISERROR(SEARCH("Cancelado",I1196)))</formula>
    </cfRule>
    <cfRule type="containsText" dxfId="6359" priority="8668" operator="containsText" text="Entregado">
      <formula>NOT(ISERROR(SEARCH("Entregado",I1196)))</formula>
    </cfRule>
    <cfRule type="containsText" dxfId="6358" priority="8669" operator="containsText" text="Entregado">
      <formula>NOT(ISERROR(SEARCH("Entregado",I1196)))</formula>
    </cfRule>
    <cfRule type="containsText" dxfId="6357" priority="8670" operator="containsText" text="En proceso">
      <formula>NOT(ISERROR(SEARCH("En proceso",I1196)))</formula>
    </cfRule>
  </conditionalFormatting>
  <conditionalFormatting sqref="J1196">
    <cfRule type="containsText" dxfId="6356" priority="8665" operator="containsText" text="TRUE">
      <formula>NOT(ISERROR(SEARCH("TRUE",J1196)))</formula>
    </cfRule>
  </conditionalFormatting>
  <conditionalFormatting sqref="G1195">
    <cfRule type="expression" dxfId="6355" priority="8664">
      <formula>K1195&gt;L1195</formula>
    </cfRule>
  </conditionalFormatting>
  <conditionalFormatting sqref="I1195">
    <cfRule type="containsText" dxfId="6354" priority="8659" operator="containsText" text="No Encontrado">
      <formula>NOT(ISERROR(SEARCH("No Encontrado",I1195)))</formula>
    </cfRule>
    <cfRule type="containsText" dxfId="6353" priority="8660" operator="containsText" text="Cancelado">
      <formula>NOT(ISERROR(SEARCH("Cancelado",I1195)))</formula>
    </cfRule>
    <cfRule type="containsText" dxfId="6352" priority="8661" operator="containsText" text="Entregado">
      <formula>NOT(ISERROR(SEARCH("Entregado",I1195)))</formula>
    </cfRule>
    <cfRule type="containsText" dxfId="6351" priority="8662" operator="containsText" text="Entregado">
      <formula>NOT(ISERROR(SEARCH("Entregado",I1195)))</formula>
    </cfRule>
    <cfRule type="containsText" dxfId="6350" priority="8663" operator="containsText" text="En proceso">
      <formula>NOT(ISERROR(SEARCH("En proceso",I1195)))</formula>
    </cfRule>
  </conditionalFormatting>
  <conditionalFormatting sqref="J1195">
    <cfRule type="containsText" dxfId="6349" priority="8658" operator="containsText" text="TRUE">
      <formula>NOT(ISERROR(SEARCH("TRUE",J1195)))</formula>
    </cfRule>
  </conditionalFormatting>
  <conditionalFormatting sqref="G1194">
    <cfRule type="expression" dxfId="6348" priority="8657">
      <formula>K1194&gt;L1194</formula>
    </cfRule>
  </conditionalFormatting>
  <conditionalFormatting sqref="I1194">
    <cfRule type="containsText" dxfId="6347" priority="8652" operator="containsText" text="No Encontrado">
      <formula>NOT(ISERROR(SEARCH("No Encontrado",I1194)))</formula>
    </cfRule>
    <cfRule type="containsText" dxfId="6346" priority="8653" operator="containsText" text="Cancelado">
      <formula>NOT(ISERROR(SEARCH("Cancelado",I1194)))</formula>
    </cfRule>
    <cfRule type="containsText" dxfId="6345" priority="8654" operator="containsText" text="Entregado">
      <formula>NOT(ISERROR(SEARCH("Entregado",I1194)))</formula>
    </cfRule>
    <cfRule type="containsText" dxfId="6344" priority="8655" operator="containsText" text="Entregado">
      <formula>NOT(ISERROR(SEARCH("Entregado",I1194)))</formula>
    </cfRule>
    <cfRule type="containsText" dxfId="6343" priority="8656" operator="containsText" text="En proceso">
      <formula>NOT(ISERROR(SEARCH("En proceso",I1194)))</formula>
    </cfRule>
  </conditionalFormatting>
  <conditionalFormatting sqref="J1194">
    <cfRule type="containsText" dxfId="6342" priority="8651" operator="containsText" text="TRUE">
      <formula>NOT(ISERROR(SEARCH("TRUE",J1194)))</formula>
    </cfRule>
  </conditionalFormatting>
  <conditionalFormatting sqref="G1193">
    <cfRule type="expression" dxfId="6341" priority="8650">
      <formula>K1193&gt;L1193</formula>
    </cfRule>
  </conditionalFormatting>
  <conditionalFormatting sqref="I1193">
    <cfRule type="containsText" dxfId="6340" priority="8645" operator="containsText" text="No Encontrado">
      <formula>NOT(ISERROR(SEARCH("No Encontrado",I1193)))</formula>
    </cfRule>
    <cfRule type="containsText" dxfId="6339" priority="8646" operator="containsText" text="Cancelado">
      <formula>NOT(ISERROR(SEARCH("Cancelado",I1193)))</formula>
    </cfRule>
    <cfRule type="containsText" dxfId="6338" priority="8647" operator="containsText" text="Entregado">
      <formula>NOT(ISERROR(SEARCH("Entregado",I1193)))</formula>
    </cfRule>
    <cfRule type="containsText" dxfId="6337" priority="8648" operator="containsText" text="Entregado">
      <formula>NOT(ISERROR(SEARCH("Entregado",I1193)))</formula>
    </cfRule>
    <cfRule type="containsText" dxfId="6336" priority="8649" operator="containsText" text="En proceso">
      <formula>NOT(ISERROR(SEARCH("En proceso",I1193)))</formula>
    </cfRule>
  </conditionalFormatting>
  <conditionalFormatting sqref="J1193">
    <cfRule type="containsText" dxfId="6335" priority="8644" operator="containsText" text="TRUE">
      <formula>NOT(ISERROR(SEARCH("TRUE",J1193)))</formula>
    </cfRule>
  </conditionalFormatting>
  <conditionalFormatting sqref="G1192">
    <cfRule type="expression" dxfId="6334" priority="8643">
      <formula>K1192&gt;L1192</formula>
    </cfRule>
  </conditionalFormatting>
  <conditionalFormatting sqref="I1186:I1192">
    <cfRule type="containsText" dxfId="6333" priority="8638" operator="containsText" text="No Encontrado">
      <formula>NOT(ISERROR(SEARCH("No Encontrado",I1186)))</formula>
    </cfRule>
    <cfRule type="containsText" dxfId="6332" priority="8639" operator="containsText" text="Cancelado">
      <formula>NOT(ISERROR(SEARCH("Cancelado",I1186)))</formula>
    </cfRule>
    <cfRule type="containsText" dxfId="6331" priority="8640" operator="containsText" text="Entregado">
      <formula>NOT(ISERROR(SEARCH("Entregado",I1186)))</formula>
    </cfRule>
    <cfRule type="containsText" dxfId="6330" priority="8641" operator="containsText" text="Entregado">
      <formula>NOT(ISERROR(SEARCH("Entregado",I1186)))</formula>
    </cfRule>
    <cfRule type="containsText" dxfId="6329" priority="8642" operator="containsText" text="En proceso">
      <formula>NOT(ISERROR(SEARCH("En proceso",I1186)))</formula>
    </cfRule>
  </conditionalFormatting>
  <conditionalFormatting sqref="J1192">
    <cfRule type="containsText" dxfId="6328" priority="8637" operator="containsText" text="TRUE">
      <formula>NOT(ISERROR(SEARCH("TRUE",J1192)))</formula>
    </cfRule>
  </conditionalFormatting>
  <conditionalFormatting sqref="G1191">
    <cfRule type="expression" dxfId="6327" priority="8636">
      <formula>K1191&gt;L1191</formula>
    </cfRule>
  </conditionalFormatting>
  <conditionalFormatting sqref="G1190">
    <cfRule type="expression" dxfId="6326" priority="8629">
      <formula>K1190&gt;L1190</formula>
    </cfRule>
  </conditionalFormatting>
  <conditionalFormatting sqref="G1189">
    <cfRule type="expression" dxfId="6325" priority="8622">
      <formula>K1189&gt;L1189</formula>
    </cfRule>
  </conditionalFormatting>
  <conditionalFormatting sqref="G1188">
    <cfRule type="expression" dxfId="6324" priority="8615">
      <formula>K1188&gt;L1188</formula>
    </cfRule>
  </conditionalFormatting>
  <conditionalFormatting sqref="G1187">
    <cfRule type="expression" dxfId="6323" priority="8608">
      <formula>K1187&gt;L1187</formula>
    </cfRule>
  </conditionalFormatting>
  <conditionalFormatting sqref="G1186">
    <cfRule type="expression" dxfId="6322" priority="8601">
      <formula>K1186&gt;L1186</formula>
    </cfRule>
  </conditionalFormatting>
  <conditionalFormatting sqref="G1185">
    <cfRule type="expression" dxfId="6321" priority="8589">
      <formula>K1185&gt;L1185</formula>
    </cfRule>
  </conditionalFormatting>
  <conditionalFormatting sqref="J1185">
    <cfRule type="containsText" dxfId="6320" priority="8583" operator="containsText" text="TRUE">
      <formula>NOT(ISERROR(SEARCH("TRUE",J1185)))</formula>
    </cfRule>
  </conditionalFormatting>
  <conditionalFormatting sqref="G1184">
    <cfRule type="expression" dxfId="6319" priority="8582">
      <formula>K1184&gt;L1184</formula>
    </cfRule>
  </conditionalFormatting>
  <conditionalFormatting sqref="J1184">
    <cfRule type="containsText" dxfId="6318" priority="8576" operator="containsText" text="TRUE">
      <formula>NOT(ISERROR(SEARCH("TRUE",J1184)))</formula>
    </cfRule>
  </conditionalFormatting>
  <conditionalFormatting sqref="G1183">
    <cfRule type="expression" dxfId="6317" priority="8575">
      <formula>K1183&gt;L1183</formula>
    </cfRule>
  </conditionalFormatting>
  <conditionalFormatting sqref="J1183">
    <cfRule type="containsText" dxfId="6316" priority="8569" operator="containsText" text="TRUE">
      <formula>NOT(ISERROR(SEARCH("TRUE",J1183)))</formula>
    </cfRule>
  </conditionalFormatting>
  <conditionalFormatting sqref="G1182">
    <cfRule type="expression" dxfId="6315" priority="8568">
      <formula>K1182&gt;L1182</formula>
    </cfRule>
  </conditionalFormatting>
  <conditionalFormatting sqref="J1182">
    <cfRule type="containsText" dxfId="6314" priority="8562" operator="containsText" text="TRUE">
      <formula>NOT(ISERROR(SEARCH("TRUE",J1182)))</formula>
    </cfRule>
  </conditionalFormatting>
  <conditionalFormatting sqref="G1181">
    <cfRule type="expression" dxfId="6313" priority="8561">
      <formula>K1181&gt;L1181</formula>
    </cfRule>
  </conditionalFormatting>
  <conditionalFormatting sqref="J1181">
    <cfRule type="containsText" dxfId="6312" priority="8555" operator="containsText" text="TRUE">
      <formula>NOT(ISERROR(SEARCH("TRUE",J1181)))</formula>
    </cfRule>
  </conditionalFormatting>
  <conditionalFormatting sqref="G1180">
    <cfRule type="expression" dxfId="6311" priority="8554">
      <formula>K1180&gt;L1180</formula>
    </cfRule>
  </conditionalFormatting>
  <conditionalFormatting sqref="J1180">
    <cfRule type="containsText" dxfId="6310" priority="8548" operator="containsText" text="TRUE">
      <formula>NOT(ISERROR(SEARCH("TRUE",J1180)))</formula>
    </cfRule>
  </conditionalFormatting>
  <conditionalFormatting sqref="G1179">
    <cfRule type="expression" dxfId="6309" priority="8547">
      <formula>K1179&gt;L1179</formula>
    </cfRule>
  </conditionalFormatting>
  <conditionalFormatting sqref="J1179">
    <cfRule type="containsText" dxfId="6308" priority="8541" operator="containsText" text="TRUE">
      <formula>NOT(ISERROR(SEARCH("TRUE",J1179)))</formula>
    </cfRule>
  </conditionalFormatting>
  <conditionalFormatting sqref="G1178">
    <cfRule type="expression" dxfId="6307" priority="8540">
      <formula>K1178&gt;L1178</formula>
    </cfRule>
  </conditionalFormatting>
  <conditionalFormatting sqref="I1178:I1185">
    <cfRule type="containsText" dxfId="6306" priority="8535" operator="containsText" text="No Encontrado">
      <formula>NOT(ISERROR(SEARCH("No Encontrado",I1178)))</formula>
    </cfRule>
    <cfRule type="containsText" dxfId="6305" priority="8536" operator="containsText" text="Cancelado">
      <formula>NOT(ISERROR(SEARCH("Cancelado",I1178)))</formula>
    </cfRule>
    <cfRule type="containsText" dxfId="6304" priority="8537" operator="containsText" text="Entregado">
      <formula>NOT(ISERROR(SEARCH("Entregado",I1178)))</formula>
    </cfRule>
    <cfRule type="containsText" dxfId="6303" priority="8538" operator="containsText" text="Entregado">
      <formula>NOT(ISERROR(SEARCH("Entregado",I1178)))</formula>
    </cfRule>
    <cfRule type="containsText" dxfId="6302" priority="8539" operator="containsText" text="En proceso">
      <formula>NOT(ISERROR(SEARCH("En proceso",I1178)))</formula>
    </cfRule>
  </conditionalFormatting>
  <conditionalFormatting sqref="J1178">
    <cfRule type="containsText" dxfId="6301" priority="8534" operator="containsText" text="TRUE">
      <formula>NOT(ISERROR(SEARCH("TRUE",J1178)))</formula>
    </cfRule>
  </conditionalFormatting>
  <conditionalFormatting sqref="I1199:I1200">
    <cfRule type="containsText" dxfId="6300" priority="8529" operator="containsText" text="No Encontrado">
      <formula>NOT(ISERROR(SEARCH("No Encontrado",I1199)))</formula>
    </cfRule>
    <cfRule type="containsText" dxfId="6299" priority="8530" operator="containsText" text="Cancelado">
      <formula>NOT(ISERROR(SEARCH("Cancelado",I1199)))</formula>
    </cfRule>
    <cfRule type="containsText" dxfId="6298" priority="8531" operator="containsText" text="Entregado">
      <formula>NOT(ISERROR(SEARCH("Entregado",I1199)))</formula>
    </cfRule>
    <cfRule type="containsText" dxfId="6297" priority="8532" operator="containsText" text="Entregado">
      <formula>NOT(ISERROR(SEARCH("Entregado",I1199)))</formula>
    </cfRule>
    <cfRule type="containsText" dxfId="6296" priority="8533" operator="containsText" text="En proceso">
      <formula>NOT(ISERROR(SEARCH("En proceso",I1199)))</formula>
    </cfRule>
  </conditionalFormatting>
  <conditionalFormatting sqref="I1203">
    <cfRule type="containsText" dxfId="6295" priority="8524" operator="containsText" text="No Encontrado">
      <formula>NOT(ISERROR(SEARCH("No Encontrado",I1203)))</formula>
    </cfRule>
    <cfRule type="containsText" dxfId="6294" priority="8525" operator="containsText" text="Cancelado">
      <formula>NOT(ISERROR(SEARCH("Cancelado",I1203)))</formula>
    </cfRule>
    <cfRule type="containsText" dxfId="6293" priority="8526" operator="containsText" text="Entregado">
      <formula>NOT(ISERROR(SEARCH("Entregado",I1203)))</formula>
    </cfRule>
    <cfRule type="containsText" dxfId="6292" priority="8527" operator="containsText" text="Entregado">
      <formula>NOT(ISERROR(SEARCH("Entregado",I1203)))</formula>
    </cfRule>
    <cfRule type="containsText" dxfId="6291" priority="8528" operator="containsText" text="En proceso">
      <formula>NOT(ISERROR(SEARCH("En proceso",I1203)))</formula>
    </cfRule>
  </conditionalFormatting>
  <conditionalFormatting sqref="G1177">
    <cfRule type="expression" dxfId="6290" priority="8523">
      <formula>K1177&gt;L1177</formula>
    </cfRule>
  </conditionalFormatting>
  <conditionalFormatting sqref="J1177">
    <cfRule type="containsText" dxfId="6289" priority="8517" operator="containsText" text="TRUE">
      <formula>NOT(ISERROR(SEARCH("TRUE",J1177)))</formula>
    </cfRule>
  </conditionalFormatting>
  <conditionalFormatting sqref="G1176">
    <cfRule type="expression" dxfId="6288" priority="8516">
      <formula>K1176&gt;L1176</formula>
    </cfRule>
  </conditionalFormatting>
  <conditionalFormatting sqref="J1176">
    <cfRule type="containsText" dxfId="6287" priority="8510" operator="containsText" text="TRUE">
      <formula>NOT(ISERROR(SEARCH("TRUE",J1176)))</formula>
    </cfRule>
  </conditionalFormatting>
  <conditionalFormatting sqref="G1175">
    <cfRule type="expression" dxfId="6286" priority="8509">
      <formula>K1175&gt;L1175</formula>
    </cfRule>
  </conditionalFormatting>
  <conditionalFormatting sqref="J1175">
    <cfRule type="containsText" dxfId="6285" priority="8503" operator="containsText" text="TRUE">
      <formula>NOT(ISERROR(SEARCH("TRUE",J1175)))</formula>
    </cfRule>
  </conditionalFormatting>
  <conditionalFormatting sqref="G1174">
    <cfRule type="expression" dxfId="6284" priority="8502">
      <formula>K1174&gt;L1174</formula>
    </cfRule>
  </conditionalFormatting>
  <conditionalFormatting sqref="I1174:I1177">
    <cfRule type="containsText" dxfId="6283" priority="8497" operator="containsText" text="No Encontrado">
      <formula>NOT(ISERROR(SEARCH("No Encontrado",I1174)))</formula>
    </cfRule>
    <cfRule type="containsText" dxfId="6282" priority="8498" operator="containsText" text="Cancelado">
      <formula>NOT(ISERROR(SEARCH("Cancelado",I1174)))</formula>
    </cfRule>
    <cfRule type="containsText" dxfId="6281" priority="8499" operator="containsText" text="Entregado">
      <formula>NOT(ISERROR(SEARCH("Entregado",I1174)))</formula>
    </cfRule>
    <cfRule type="containsText" dxfId="6280" priority="8500" operator="containsText" text="Entregado">
      <formula>NOT(ISERROR(SEARCH("Entregado",I1174)))</formula>
    </cfRule>
    <cfRule type="containsText" dxfId="6279" priority="8501" operator="containsText" text="En proceso">
      <formula>NOT(ISERROR(SEARCH("En proceso",I1174)))</formula>
    </cfRule>
  </conditionalFormatting>
  <conditionalFormatting sqref="J1174">
    <cfRule type="containsText" dxfId="6278" priority="8496" operator="containsText" text="TRUE">
      <formula>NOT(ISERROR(SEARCH("TRUE",J1174)))</formula>
    </cfRule>
  </conditionalFormatting>
  <conditionalFormatting sqref="J1186:J1191">
    <cfRule type="containsText" dxfId="6277" priority="8495" operator="containsText" text="TRUE">
      <formula>NOT(ISERROR(SEARCH("TRUE",J1186)))</formula>
    </cfRule>
  </conditionalFormatting>
  <conditionalFormatting sqref="G1173">
    <cfRule type="expression" dxfId="6276" priority="8494">
      <formula>K1173&gt;L1173</formula>
    </cfRule>
  </conditionalFormatting>
  <conditionalFormatting sqref="I1173">
    <cfRule type="containsText" dxfId="6275" priority="8489" operator="containsText" text="No Encontrado">
      <formula>NOT(ISERROR(SEARCH("No Encontrado",I1173)))</formula>
    </cfRule>
    <cfRule type="containsText" dxfId="6274" priority="8490" operator="containsText" text="Cancelado">
      <formula>NOT(ISERROR(SEARCH("Cancelado",I1173)))</formula>
    </cfRule>
    <cfRule type="containsText" dxfId="6273" priority="8491" operator="containsText" text="Entregado">
      <formula>NOT(ISERROR(SEARCH("Entregado",I1173)))</formula>
    </cfRule>
    <cfRule type="containsText" dxfId="6272" priority="8492" operator="containsText" text="Entregado">
      <formula>NOT(ISERROR(SEARCH("Entregado",I1173)))</formula>
    </cfRule>
    <cfRule type="containsText" dxfId="6271" priority="8493" operator="containsText" text="En proceso">
      <formula>NOT(ISERROR(SEARCH("En proceso",I1173)))</formula>
    </cfRule>
  </conditionalFormatting>
  <conditionalFormatting sqref="J1173">
    <cfRule type="containsText" dxfId="6270" priority="8488" operator="containsText" text="TRUE">
      <formula>NOT(ISERROR(SEARCH("TRUE",J1173)))</formula>
    </cfRule>
  </conditionalFormatting>
  <conditionalFormatting sqref="G1172">
    <cfRule type="expression" dxfId="6269" priority="8487">
      <formula>K1172&gt;L1172</formula>
    </cfRule>
  </conditionalFormatting>
  <conditionalFormatting sqref="I1172">
    <cfRule type="containsText" dxfId="6268" priority="8482" operator="containsText" text="No Encontrado">
      <formula>NOT(ISERROR(SEARCH("No Encontrado",I1172)))</formula>
    </cfRule>
    <cfRule type="containsText" dxfId="6267" priority="8483" operator="containsText" text="Cancelado">
      <formula>NOT(ISERROR(SEARCH("Cancelado",I1172)))</formula>
    </cfRule>
    <cfRule type="containsText" dxfId="6266" priority="8484" operator="containsText" text="Entregado">
      <formula>NOT(ISERROR(SEARCH("Entregado",I1172)))</formula>
    </cfRule>
    <cfRule type="containsText" dxfId="6265" priority="8485" operator="containsText" text="Entregado">
      <formula>NOT(ISERROR(SEARCH("Entregado",I1172)))</formula>
    </cfRule>
    <cfRule type="containsText" dxfId="6264" priority="8486" operator="containsText" text="En proceso">
      <formula>NOT(ISERROR(SEARCH("En proceso",I1172)))</formula>
    </cfRule>
  </conditionalFormatting>
  <conditionalFormatting sqref="J1172">
    <cfRule type="containsText" dxfId="6263" priority="8481" operator="containsText" text="TRUE">
      <formula>NOT(ISERROR(SEARCH("TRUE",J1172)))</formula>
    </cfRule>
  </conditionalFormatting>
  <conditionalFormatting sqref="G1171">
    <cfRule type="expression" dxfId="6262" priority="8480">
      <formula>K1171&gt;L1171</formula>
    </cfRule>
  </conditionalFormatting>
  <conditionalFormatting sqref="I1171">
    <cfRule type="containsText" dxfId="6261" priority="8475" operator="containsText" text="No Encontrado">
      <formula>NOT(ISERROR(SEARCH("No Encontrado",I1171)))</formula>
    </cfRule>
    <cfRule type="containsText" dxfId="6260" priority="8476" operator="containsText" text="Cancelado">
      <formula>NOT(ISERROR(SEARCH("Cancelado",I1171)))</formula>
    </cfRule>
    <cfRule type="containsText" dxfId="6259" priority="8477" operator="containsText" text="Entregado">
      <formula>NOT(ISERROR(SEARCH("Entregado",I1171)))</formula>
    </cfRule>
    <cfRule type="containsText" dxfId="6258" priority="8478" operator="containsText" text="Entregado">
      <formula>NOT(ISERROR(SEARCH("Entregado",I1171)))</formula>
    </cfRule>
    <cfRule type="containsText" dxfId="6257" priority="8479" operator="containsText" text="En proceso">
      <formula>NOT(ISERROR(SEARCH("En proceso",I1171)))</formula>
    </cfRule>
  </conditionalFormatting>
  <conditionalFormatting sqref="J1171">
    <cfRule type="containsText" dxfId="6256" priority="8474" operator="containsText" text="TRUE">
      <formula>NOT(ISERROR(SEARCH("TRUE",J1171)))</formula>
    </cfRule>
  </conditionalFormatting>
  <conditionalFormatting sqref="G1170">
    <cfRule type="expression" dxfId="6255" priority="8473">
      <formula>K1170&gt;L1170</formula>
    </cfRule>
  </conditionalFormatting>
  <conditionalFormatting sqref="I1170">
    <cfRule type="containsText" dxfId="6254" priority="8468" operator="containsText" text="No Encontrado">
      <formula>NOT(ISERROR(SEARCH("No Encontrado",I1170)))</formula>
    </cfRule>
    <cfRule type="containsText" dxfId="6253" priority="8469" operator="containsText" text="Cancelado">
      <formula>NOT(ISERROR(SEARCH("Cancelado",I1170)))</formula>
    </cfRule>
    <cfRule type="containsText" dxfId="6252" priority="8470" operator="containsText" text="Entregado">
      <formula>NOT(ISERROR(SEARCH("Entregado",I1170)))</formula>
    </cfRule>
    <cfRule type="containsText" dxfId="6251" priority="8471" operator="containsText" text="Entregado">
      <formula>NOT(ISERROR(SEARCH("Entregado",I1170)))</formula>
    </cfRule>
    <cfRule type="containsText" dxfId="6250" priority="8472" operator="containsText" text="En proceso">
      <formula>NOT(ISERROR(SEARCH("En proceso",I1170)))</formula>
    </cfRule>
  </conditionalFormatting>
  <conditionalFormatting sqref="J1170">
    <cfRule type="containsText" dxfId="6249" priority="8467" operator="containsText" text="TRUE">
      <formula>NOT(ISERROR(SEARCH("TRUE",J1170)))</formula>
    </cfRule>
  </conditionalFormatting>
  <conditionalFormatting sqref="G1169">
    <cfRule type="expression" dxfId="6248" priority="8466">
      <formula>K1169&gt;L1169</formula>
    </cfRule>
  </conditionalFormatting>
  <conditionalFormatting sqref="J1169">
    <cfRule type="containsText" dxfId="6247" priority="8460" operator="containsText" text="TRUE">
      <formula>NOT(ISERROR(SEARCH("TRUE",J1169)))</formula>
    </cfRule>
  </conditionalFormatting>
  <conditionalFormatting sqref="G1168">
    <cfRule type="expression" dxfId="6246" priority="8459">
      <formula>K1168&gt;L1168</formula>
    </cfRule>
  </conditionalFormatting>
  <conditionalFormatting sqref="J1168">
    <cfRule type="containsText" dxfId="6245" priority="8453" operator="containsText" text="TRUE">
      <formula>NOT(ISERROR(SEARCH("TRUE",J1168)))</formula>
    </cfRule>
  </conditionalFormatting>
  <conditionalFormatting sqref="G1167">
    <cfRule type="expression" dxfId="6244" priority="8452">
      <formula>K1167&gt;L1167</formula>
    </cfRule>
  </conditionalFormatting>
  <conditionalFormatting sqref="J1167">
    <cfRule type="containsText" dxfId="6243" priority="8446" operator="containsText" text="TRUE">
      <formula>NOT(ISERROR(SEARCH("TRUE",J1167)))</formula>
    </cfRule>
  </conditionalFormatting>
  <conditionalFormatting sqref="G1166">
    <cfRule type="expression" dxfId="6242" priority="8445">
      <formula>K1166&gt;L1166</formula>
    </cfRule>
  </conditionalFormatting>
  <conditionalFormatting sqref="I1166:I1168">
    <cfRule type="containsText" dxfId="6241" priority="8440" operator="containsText" text="No Encontrado">
      <formula>NOT(ISERROR(SEARCH("No Encontrado",I1166)))</formula>
    </cfRule>
    <cfRule type="containsText" dxfId="6240" priority="8441" operator="containsText" text="Cancelado">
      <formula>NOT(ISERROR(SEARCH("Cancelado",I1166)))</formula>
    </cfRule>
    <cfRule type="containsText" dxfId="6239" priority="8442" operator="containsText" text="Entregado">
      <formula>NOT(ISERROR(SEARCH("Entregado",I1166)))</formula>
    </cfRule>
    <cfRule type="containsText" dxfId="6238" priority="8443" operator="containsText" text="Entregado">
      <formula>NOT(ISERROR(SEARCH("Entregado",I1166)))</formula>
    </cfRule>
    <cfRule type="containsText" dxfId="6237" priority="8444" operator="containsText" text="En proceso">
      <formula>NOT(ISERROR(SEARCH("En proceso",I1166)))</formula>
    </cfRule>
  </conditionalFormatting>
  <conditionalFormatting sqref="J1166">
    <cfRule type="containsText" dxfId="6236" priority="8439" operator="containsText" text="TRUE">
      <formula>NOT(ISERROR(SEARCH("TRUE",J1166)))</formula>
    </cfRule>
  </conditionalFormatting>
  <conditionalFormatting sqref="G1165">
    <cfRule type="expression" dxfId="6235" priority="8433">
      <formula>K1165&gt;L1165</formula>
    </cfRule>
  </conditionalFormatting>
  <conditionalFormatting sqref="I1165">
    <cfRule type="containsText" dxfId="6234" priority="8428" operator="containsText" text="No Encontrado">
      <formula>NOT(ISERROR(SEARCH("No Encontrado",I1165)))</formula>
    </cfRule>
    <cfRule type="containsText" dxfId="6233" priority="8429" operator="containsText" text="Cancelado">
      <formula>NOT(ISERROR(SEARCH("Cancelado",I1165)))</formula>
    </cfRule>
    <cfRule type="containsText" dxfId="6232" priority="8430" operator="containsText" text="Entregado">
      <formula>NOT(ISERROR(SEARCH("Entregado",I1165)))</formula>
    </cfRule>
    <cfRule type="containsText" dxfId="6231" priority="8431" operator="containsText" text="Entregado">
      <formula>NOT(ISERROR(SEARCH("Entregado",I1165)))</formula>
    </cfRule>
    <cfRule type="containsText" dxfId="6230" priority="8432" operator="containsText" text="En proceso">
      <formula>NOT(ISERROR(SEARCH("En proceso",I1165)))</formula>
    </cfRule>
  </conditionalFormatting>
  <conditionalFormatting sqref="J1165">
    <cfRule type="containsText" dxfId="6229" priority="8427" operator="containsText" text="TRUE">
      <formula>NOT(ISERROR(SEARCH("TRUE",J1165)))</formula>
    </cfRule>
  </conditionalFormatting>
  <conditionalFormatting sqref="G1164">
    <cfRule type="expression" dxfId="6228" priority="8426">
      <formula>K1164&gt;L1164</formula>
    </cfRule>
  </conditionalFormatting>
  <conditionalFormatting sqref="I1163:I1164">
    <cfRule type="containsText" dxfId="6227" priority="8421" operator="containsText" text="No Encontrado">
      <formula>NOT(ISERROR(SEARCH("No Encontrado",I1163)))</formula>
    </cfRule>
    <cfRule type="containsText" dxfId="6226" priority="8422" operator="containsText" text="Cancelado">
      <formula>NOT(ISERROR(SEARCH("Cancelado",I1163)))</formula>
    </cfRule>
    <cfRule type="containsText" dxfId="6225" priority="8423" operator="containsText" text="Entregado">
      <formula>NOT(ISERROR(SEARCH("Entregado",I1163)))</formula>
    </cfRule>
    <cfRule type="containsText" dxfId="6224" priority="8424" operator="containsText" text="Entregado">
      <formula>NOT(ISERROR(SEARCH("Entregado",I1163)))</formula>
    </cfRule>
    <cfRule type="containsText" dxfId="6223" priority="8425" operator="containsText" text="En proceso">
      <formula>NOT(ISERROR(SEARCH("En proceso",I1163)))</formula>
    </cfRule>
  </conditionalFormatting>
  <conditionalFormatting sqref="J1164">
    <cfRule type="containsText" dxfId="6222" priority="8420" operator="containsText" text="TRUE">
      <formula>NOT(ISERROR(SEARCH("TRUE",J1164)))</formula>
    </cfRule>
  </conditionalFormatting>
  <conditionalFormatting sqref="G1163">
    <cfRule type="expression" dxfId="6221" priority="8419">
      <formula>K1163&gt;L1163</formula>
    </cfRule>
  </conditionalFormatting>
  <conditionalFormatting sqref="J1163">
    <cfRule type="containsText" dxfId="6220" priority="8413" operator="containsText" text="TRUE">
      <formula>NOT(ISERROR(SEARCH("TRUE",J1163)))</formula>
    </cfRule>
  </conditionalFormatting>
  <conditionalFormatting sqref="G1162">
    <cfRule type="expression" dxfId="6219" priority="8412">
      <formula>K1162&gt;L1162</formula>
    </cfRule>
  </conditionalFormatting>
  <conditionalFormatting sqref="I1162">
    <cfRule type="containsText" dxfId="6218" priority="8407" operator="containsText" text="No Encontrado">
      <formula>NOT(ISERROR(SEARCH("No Encontrado",I1162)))</formula>
    </cfRule>
    <cfRule type="containsText" dxfId="6217" priority="8408" operator="containsText" text="Cancelado">
      <formula>NOT(ISERROR(SEARCH("Cancelado",I1162)))</formula>
    </cfRule>
    <cfRule type="containsText" dxfId="6216" priority="8409" operator="containsText" text="Entregado">
      <formula>NOT(ISERROR(SEARCH("Entregado",I1162)))</formula>
    </cfRule>
    <cfRule type="containsText" dxfId="6215" priority="8410" operator="containsText" text="Entregado">
      <formula>NOT(ISERROR(SEARCH("Entregado",I1162)))</formula>
    </cfRule>
    <cfRule type="containsText" dxfId="6214" priority="8411" operator="containsText" text="En proceso">
      <formula>NOT(ISERROR(SEARCH("En proceso",I1162)))</formula>
    </cfRule>
  </conditionalFormatting>
  <conditionalFormatting sqref="J1162">
    <cfRule type="containsText" dxfId="6213" priority="8406" operator="containsText" text="TRUE">
      <formula>NOT(ISERROR(SEARCH("TRUE",J1162)))</formula>
    </cfRule>
  </conditionalFormatting>
  <conditionalFormatting sqref="G1161">
    <cfRule type="expression" dxfId="6212" priority="8405">
      <formula>K1161&gt;L1161</formula>
    </cfRule>
  </conditionalFormatting>
  <conditionalFormatting sqref="I1161">
    <cfRule type="containsText" dxfId="6211" priority="8400" operator="containsText" text="No Encontrado">
      <formula>NOT(ISERROR(SEARCH("No Encontrado",I1161)))</formula>
    </cfRule>
    <cfRule type="containsText" dxfId="6210" priority="8401" operator="containsText" text="Cancelado">
      <formula>NOT(ISERROR(SEARCH("Cancelado",I1161)))</formula>
    </cfRule>
    <cfRule type="containsText" dxfId="6209" priority="8402" operator="containsText" text="Entregado">
      <formula>NOT(ISERROR(SEARCH("Entregado",I1161)))</formula>
    </cfRule>
    <cfRule type="containsText" dxfId="6208" priority="8403" operator="containsText" text="Entregado">
      <formula>NOT(ISERROR(SEARCH("Entregado",I1161)))</formula>
    </cfRule>
    <cfRule type="containsText" dxfId="6207" priority="8404" operator="containsText" text="En proceso">
      <formula>NOT(ISERROR(SEARCH("En proceso",I1161)))</formula>
    </cfRule>
  </conditionalFormatting>
  <conditionalFormatting sqref="J1161">
    <cfRule type="containsText" dxfId="6206" priority="8399" operator="containsText" text="TRUE">
      <formula>NOT(ISERROR(SEARCH("TRUE",J1161)))</formula>
    </cfRule>
  </conditionalFormatting>
  <conditionalFormatting sqref="G1160">
    <cfRule type="expression" dxfId="6205" priority="8398">
      <formula>K1160&gt;L1160</formula>
    </cfRule>
  </conditionalFormatting>
  <conditionalFormatting sqref="I1160">
    <cfRule type="containsText" dxfId="6204" priority="8393" operator="containsText" text="No Encontrado">
      <formula>NOT(ISERROR(SEARCH("No Encontrado",I1160)))</formula>
    </cfRule>
    <cfRule type="containsText" dxfId="6203" priority="8394" operator="containsText" text="Cancelado">
      <formula>NOT(ISERROR(SEARCH("Cancelado",I1160)))</formula>
    </cfRule>
    <cfRule type="containsText" dxfId="6202" priority="8395" operator="containsText" text="Entregado">
      <formula>NOT(ISERROR(SEARCH("Entregado",I1160)))</formula>
    </cfRule>
    <cfRule type="containsText" dxfId="6201" priority="8396" operator="containsText" text="Entregado">
      <formula>NOT(ISERROR(SEARCH("Entregado",I1160)))</formula>
    </cfRule>
    <cfRule type="containsText" dxfId="6200" priority="8397" operator="containsText" text="En proceso">
      <formula>NOT(ISERROR(SEARCH("En proceso",I1160)))</formula>
    </cfRule>
  </conditionalFormatting>
  <conditionalFormatting sqref="J1160">
    <cfRule type="containsText" dxfId="6199" priority="8392" operator="containsText" text="TRUE">
      <formula>NOT(ISERROR(SEARCH("TRUE",J1160)))</formula>
    </cfRule>
  </conditionalFormatting>
  <conditionalFormatting sqref="I1169">
    <cfRule type="containsText" dxfId="6198" priority="8387" operator="containsText" text="No Encontrado">
      <formula>NOT(ISERROR(SEARCH("No Encontrado",I1169)))</formula>
    </cfRule>
    <cfRule type="containsText" dxfId="6197" priority="8388" operator="containsText" text="Cancelado">
      <formula>NOT(ISERROR(SEARCH("Cancelado",I1169)))</formula>
    </cfRule>
    <cfRule type="containsText" dxfId="6196" priority="8389" operator="containsText" text="Entregado">
      <formula>NOT(ISERROR(SEARCH("Entregado",I1169)))</formula>
    </cfRule>
    <cfRule type="containsText" dxfId="6195" priority="8390" operator="containsText" text="Entregado">
      <formula>NOT(ISERROR(SEARCH("Entregado",I1169)))</formula>
    </cfRule>
    <cfRule type="containsText" dxfId="6194" priority="8391" operator="containsText" text="En proceso">
      <formula>NOT(ISERROR(SEARCH("En proceso",I1169)))</formula>
    </cfRule>
  </conditionalFormatting>
  <conditionalFormatting sqref="G1159">
    <cfRule type="expression" dxfId="6193" priority="8386">
      <formula>K1159&gt;L1159</formula>
    </cfRule>
  </conditionalFormatting>
  <conditionalFormatting sqref="J1159">
    <cfRule type="containsText" dxfId="6192" priority="8380" operator="containsText" text="TRUE">
      <formula>NOT(ISERROR(SEARCH("TRUE",J1159)))</formula>
    </cfRule>
  </conditionalFormatting>
  <conditionalFormatting sqref="G1158">
    <cfRule type="expression" dxfId="6191" priority="8379">
      <formula>K1158&gt;L1158</formula>
    </cfRule>
  </conditionalFormatting>
  <conditionalFormatting sqref="J1158">
    <cfRule type="containsText" dxfId="6190" priority="8373" operator="containsText" text="TRUE">
      <formula>NOT(ISERROR(SEARCH("TRUE",J1158)))</formula>
    </cfRule>
  </conditionalFormatting>
  <conditionalFormatting sqref="G1157">
    <cfRule type="expression" dxfId="6189" priority="8372">
      <formula>K1157&gt;L1157</formula>
    </cfRule>
  </conditionalFormatting>
  <conditionalFormatting sqref="J1157">
    <cfRule type="containsText" dxfId="6188" priority="8366" operator="containsText" text="TRUE">
      <formula>NOT(ISERROR(SEARCH("TRUE",J1157)))</formula>
    </cfRule>
  </conditionalFormatting>
  <conditionalFormatting sqref="G1156">
    <cfRule type="expression" dxfId="6187" priority="8365">
      <formula>K1156&gt;L1156</formula>
    </cfRule>
  </conditionalFormatting>
  <conditionalFormatting sqref="I1156:I1159">
    <cfRule type="containsText" dxfId="6186" priority="8360" operator="containsText" text="No Encontrado">
      <formula>NOT(ISERROR(SEARCH("No Encontrado",I1156)))</formula>
    </cfRule>
    <cfRule type="containsText" dxfId="6185" priority="8361" operator="containsText" text="Cancelado">
      <formula>NOT(ISERROR(SEARCH("Cancelado",I1156)))</formula>
    </cfRule>
    <cfRule type="containsText" dxfId="6184" priority="8362" operator="containsText" text="Entregado">
      <formula>NOT(ISERROR(SEARCH("Entregado",I1156)))</formula>
    </cfRule>
    <cfRule type="containsText" dxfId="6183" priority="8363" operator="containsText" text="Entregado">
      <formula>NOT(ISERROR(SEARCH("Entregado",I1156)))</formula>
    </cfRule>
    <cfRule type="containsText" dxfId="6182" priority="8364" operator="containsText" text="En proceso">
      <formula>NOT(ISERROR(SEARCH("En proceso",I1156)))</formula>
    </cfRule>
  </conditionalFormatting>
  <conditionalFormatting sqref="J1156">
    <cfRule type="containsText" dxfId="6181" priority="8359" operator="containsText" text="TRUE">
      <formula>NOT(ISERROR(SEARCH("TRUE",J1156)))</formula>
    </cfRule>
  </conditionalFormatting>
  <conditionalFormatting sqref="G1155">
    <cfRule type="expression" dxfId="6180" priority="8358">
      <formula>K1155&gt;L1155</formula>
    </cfRule>
  </conditionalFormatting>
  <conditionalFormatting sqref="I1147:I1155">
    <cfRule type="containsText" dxfId="6179" priority="8353" operator="containsText" text="No Encontrado">
      <formula>NOT(ISERROR(SEARCH("No Encontrado",I1147)))</formula>
    </cfRule>
    <cfRule type="containsText" dxfId="6178" priority="8354" operator="containsText" text="Cancelado">
      <formula>NOT(ISERROR(SEARCH("Cancelado",I1147)))</formula>
    </cfRule>
    <cfRule type="containsText" dxfId="6177" priority="8355" operator="containsText" text="Entregado">
      <formula>NOT(ISERROR(SEARCH("Entregado",I1147)))</formula>
    </cfRule>
    <cfRule type="containsText" dxfId="6176" priority="8356" operator="containsText" text="Entregado">
      <formula>NOT(ISERROR(SEARCH("Entregado",I1147)))</formula>
    </cfRule>
    <cfRule type="containsText" dxfId="6175" priority="8357" operator="containsText" text="En proceso">
      <formula>NOT(ISERROR(SEARCH("En proceso",I1147)))</formula>
    </cfRule>
  </conditionalFormatting>
  <conditionalFormatting sqref="J1155">
    <cfRule type="containsText" dxfId="6174" priority="8352" operator="containsText" text="TRUE">
      <formula>NOT(ISERROR(SEARCH("TRUE",J1155)))</formula>
    </cfRule>
  </conditionalFormatting>
  <conditionalFormatting sqref="G1154">
    <cfRule type="expression" dxfId="6173" priority="8351">
      <formula>K1154&gt;L1154</formula>
    </cfRule>
  </conditionalFormatting>
  <conditionalFormatting sqref="J1154">
    <cfRule type="containsText" dxfId="6172" priority="8345" operator="containsText" text="TRUE">
      <formula>NOT(ISERROR(SEARCH("TRUE",J1154)))</formula>
    </cfRule>
  </conditionalFormatting>
  <conditionalFormatting sqref="G1153">
    <cfRule type="expression" dxfId="6171" priority="8344">
      <formula>K1153&gt;L1153</formula>
    </cfRule>
  </conditionalFormatting>
  <conditionalFormatting sqref="J1153">
    <cfRule type="containsText" dxfId="6170" priority="8338" operator="containsText" text="TRUE">
      <formula>NOT(ISERROR(SEARCH("TRUE",J1153)))</formula>
    </cfRule>
  </conditionalFormatting>
  <conditionalFormatting sqref="G1152">
    <cfRule type="expression" dxfId="6169" priority="8337">
      <formula>K1152&gt;L1152</formula>
    </cfRule>
  </conditionalFormatting>
  <conditionalFormatting sqref="J1152">
    <cfRule type="containsText" dxfId="6168" priority="8331" operator="containsText" text="TRUE">
      <formula>NOT(ISERROR(SEARCH("TRUE",J1152)))</formula>
    </cfRule>
  </conditionalFormatting>
  <conditionalFormatting sqref="G1151">
    <cfRule type="expression" dxfId="6167" priority="8330">
      <formula>K1151&gt;L1151</formula>
    </cfRule>
  </conditionalFormatting>
  <conditionalFormatting sqref="J1151">
    <cfRule type="containsText" dxfId="6166" priority="8324" operator="containsText" text="TRUE">
      <formula>NOT(ISERROR(SEARCH("TRUE",J1151)))</formula>
    </cfRule>
  </conditionalFormatting>
  <conditionalFormatting sqref="G1150">
    <cfRule type="expression" dxfId="6165" priority="8323">
      <formula>K1150&gt;L1150</formula>
    </cfRule>
  </conditionalFormatting>
  <conditionalFormatting sqref="J1150">
    <cfRule type="containsText" dxfId="6164" priority="8317" operator="containsText" text="TRUE">
      <formula>NOT(ISERROR(SEARCH("TRUE",J1150)))</formula>
    </cfRule>
  </conditionalFormatting>
  <conditionalFormatting sqref="G1149">
    <cfRule type="expression" dxfId="6163" priority="8316">
      <formula>K1149&gt;L1149</formula>
    </cfRule>
  </conditionalFormatting>
  <conditionalFormatting sqref="J1149">
    <cfRule type="containsText" dxfId="6162" priority="8310" operator="containsText" text="TRUE">
      <formula>NOT(ISERROR(SEARCH("TRUE",J1149)))</formula>
    </cfRule>
  </conditionalFormatting>
  <conditionalFormatting sqref="G1148">
    <cfRule type="expression" dxfId="6161" priority="8309">
      <formula>K1148&gt;L1148</formula>
    </cfRule>
  </conditionalFormatting>
  <conditionalFormatting sqref="J1148">
    <cfRule type="containsText" dxfId="6160" priority="8303" operator="containsText" text="TRUE">
      <formula>NOT(ISERROR(SEARCH("TRUE",J1148)))</formula>
    </cfRule>
  </conditionalFormatting>
  <conditionalFormatting sqref="G1147">
    <cfRule type="expression" dxfId="6159" priority="8302">
      <formula>K1147&gt;L1147</formula>
    </cfRule>
  </conditionalFormatting>
  <conditionalFormatting sqref="J1147">
    <cfRule type="containsText" dxfId="6158" priority="8296" operator="containsText" text="TRUE">
      <formula>NOT(ISERROR(SEARCH("TRUE",J1147)))</formula>
    </cfRule>
  </conditionalFormatting>
  <conditionalFormatting sqref="G1146">
    <cfRule type="expression" dxfId="6157" priority="8295">
      <formula>K1146&gt;L1146</formula>
    </cfRule>
  </conditionalFormatting>
  <conditionalFormatting sqref="J1146">
    <cfRule type="containsText" dxfId="6156" priority="8289" operator="containsText" text="TRUE">
      <formula>NOT(ISERROR(SEARCH("TRUE",J1146)))</formula>
    </cfRule>
  </conditionalFormatting>
  <conditionalFormatting sqref="G1145">
    <cfRule type="expression" dxfId="6155" priority="8288">
      <formula>K1145&gt;L1145</formula>
    </cfRule>
  </conditionalFormatting>
  <conditionalFormatting sqref="J1145">
    <cfRule type="containsText" dxfId="6154" priority="8282" operator="containsText" text="TRUE">
      <formula>NOT(ISERROR(SEARCH("TRUE",J1145)))</formula>
    </cfRule>
  </conditionalFormatting>
  <conditionalFormatting sqref="G1144">
    <cfRule type="expression" dxfId="6153" priority="8281">
      <formula>K1144&gt;L1144</formula>
    </cfRule>
  </conditionalFormatting>
  <conditionalFormatting sqref="J1144">
    <cfRule type="containsText" dxfId="6152" priority="8275" operator="containsText" text="TRUE">
      <formula>NOT(ISERROR(SEARCH("TRUE",J1144)))</formula>
    </cfRule>
  </conditionalFormatting>
  <conditionalFormatting sqref="G1143">
    <cfRule type="expression" dxfId="6151" priority="8274">
      <formula>K1143&gt;L1143</formula>
    </cfRule>
  </conditionalFormatting>
  <conditionalFormatting sqref="J1143">
    <cfRule type="containsText" dxfId="6150" priority="8268" operator="containsText" text="TRUE">
      <formula>NOT(ISERROR(SEARCH("TRUE",J1143)))</formula>
    </cfRule>
  </conditionalFormatting>
  <conditionalFormatting sqref="G1142">
    <cfRule type="expression" dxfId="6149" priority="8267">
      <formula>K1142&gt;L1142</formula>
    </cfRule>
  </conditionalFormatting>
  <conditionalFormatting sqref="J1142">
    <cfRule type="containsText" dxfId="6148" priority="8261" operator="containsText" text="TRUE">
      <formula>NOT(ISERROR(SEARCH("TRUE",J1142)))</formula>
    </cfRule>
  </conditionalFormatting>
  <conditionalFormatting sqref="G1141">
    <cfRule type="expression" dxfId="6147" priority="8260">
      <formula>K1141&gt;L1141</formula>
    </cfRule>
  </conditionalFormatting>
  <conditionalFormatting sqref="J1141">
    <cfRule type="containsText" dxfId="6146" priority="8254" operator="containsText" text="TRUE">
      <formula>NOT(ISERROR(SEARCH("TRUE",J1141)))</formula>
    </cfRule>
  </conditionalFormatting>
  <conditionalFormatting sqref="G1140">
    <cfRule type="expression" dxfId="6145" priority="8253">
      <formula>K1140&gt;L1140</formula>
    </cfRule>
  </conditionalFormatting>
  <conditionalFormatting sqref="J1140">
    <cfRule type="containsText" dxfId="6144" priority="8247" operator="containsText" text="TRUE">
      <formula>NOT(ISERROR(SEARCH("TRUE",J1140)))</formula>
    </cfRule>
  </conditionalFormatting>
  <conditionalFormatting sqref="G1139">
    <cfRule type="expression" dxfId="6143" priority="8246">
      <formula>K1139&gt;L1139</formula>
    </cfRule>
  </conditionalFormatting>
  <conditionalFormatting sqref="J1139">
    <cfRule type="containsText" dxfId="6142" priority="8240" operator="containsText" text="TRUE">
      <formula>NOT(ISERROR(SEARCH("TRUE",J1139)))</formula>
    </cfRule>
  </conditionalFormatting>
  <conditionalFormatting sqref="G1138">
    <cfRule type="expression" dxfId="6141" priority="8239">
      <formula>K1138&gt;L1138</formula>
    </cfRule>
  </conditionalFormatting>
  <conditionalFormatting sqref="I1138:I1146">
    <cfRule type="containsText" dxfId="6140" priority="8234" operator="containsText" text="No Encontrado">
      <formula>NOT(ISERROR(SEARCH("No Encontrado",I1138)))</formula>
    </cfRule>
    <cfRule type="containsText" dxfId="6139" priority="8235" operator="containsText" text="Cancelado">
      <formula>NOT(ISERROR(SEARCH("Cancelado",I1138)))</formula>
    </cfRule>
    <cfRule type="containsText" dxfId="6138" priority="8236" operator="containsText" text="Entregado">
      <formula>NOT(ISERROR(SEARCH("Entregado",I1138)))</formula>
    </cfRule>
    <cfRule type="containsText" dxfId="6137" priority="8237" operator="containsText" text="Entregado">
      <formula>NOT(ISERROR(SEARCH("Entregado",I1138)))</formula>
    </cfRule>
    <cfRule type="containsText" dxfId="6136" priority="8238" operator="containsText" text="En proceso">
      <formula>NOT(ISERROR(SEARCH("En proceso",I1138)))</formula>
    </cfRule>
  </conditionalFormatting>
  <conditionalFormatting sqref="J1138">
    <cfRule type="containsText" dxfId="6135" priority="8233" operator="containsText" text="TRUE">
      <formula>NOT(ISERROR(SEARCH("TRUE",J1138)))</formula>
    </cfRule>
  </conditionalFormatting>
  <conditionalFormatting sqref="G1137">
    <cfRule type="expression" dxfId="6134" priority="8232">
      <formula>K1137&gt;L1137</formula>
    </cfRule>
  </conditionalFormatting>
  <conditionalFormatting sqref="J1137">
    <cfRule type="containsText" dxfId="6133" priority="8226" operator="containsText" text="TRUE">
      <formula>NOT(ISERROR(SEARCH("TRUE",J1137)))</formula>
    </cfRule>
  </conditionalFormatting>
  <conditionalFormatting sqref="G1136">
    <cfRule type="expression" dxfId="6132" priority="8225">
      <formula>K1136&gt;L1136</formula>
    </cfRule>
  </conditionalFormatting>
  <conditionalFormatting sqref="J1136">
    <cfRule type="containsText" dxfId="6131" priority="8219" operator="containsText" text="TRUE">
      <formula>NOT(ISERROR(SEARCH("TRUE",J1136)))</formula>
    </cfRule>
  </conditionalFormatting>
  <conditionalFormatting sqref="G1135">
    <cfRule type="expression" dxfId="6130" priority="8218">
      <formula>K1135&gt;L1135</formula>
    </cfRule>
  </conditionalFormatting>
  <conditionalFormatting sqref="I1135:I1137">
    <cfRule type="containsText" dxfId="6129" priority="8213" operator="containsText" text="No Encontrado">
      <formula>NOT(ISERROR(SEARCH("No Encontrado",I1135)))</formula>
    </cfRule>
    <cfRule type="containsText" dxfId="6128" priority="8214" operator="containsText" text="Cancelado">
      <formula>NOT(ISERROR(SEARCH("Cancelado",I1135)))</formula>
    </cfRule>
    <cfRule type="containsText" dxfId="6127" priority="8215" operator="containsText" text="Entregado">
      <formula>NOT(ISERROR(SEARCH("Entregado",I1135)))</formula>
    </cfRule>
    <cfRule type="containsText" dxfId="6126" priority="8216" operator="containsText" text="Entregado">
      <formula>NOT(ISERROR(SEARCH("Entregado",I1135)))</formula>
    </cfRule>
    <cfRule type="containsText" dxfId="6125" priority="8217" operator="containsText" text="En proceso">
      <formula>NOT(ISERROR(SEARCH("En proceso",I1135)))</formula>
    </cfRule>
  </conditionalFormatting>
  <conditionalFormatting sqref="J1135">
    <cfRule type="containsText" dxfId="6124" priority="8212" operator="containsText" text="TRUE">
      <formula>NOT(ISERROR(SEARCH("TRUE",J1135)))</formula>
    </cfRule>
  </conditionalFormatting>
  <conditionalFormatting sqref="G1134">
    <cfRule type="expression" dxfId="6123" priority="8211">
      <formula>K1134&gt;L1134</formula>
    </cfRule>
  </conditionalFormatting>
  <conditionalFormatting sqref="I1134">
    <cfRule type="containsText" dxfId="6122" priority="8206" operator="containsText" text="No Encontrado">
      <formula>NOT(ISERROR(SEARCH("No Encontrado",I1134)))</formula>
    </cfRule>
    <cfRule type="containsText" dxfId="6121" priority="8207" operator="containsText" text="Cancelado">
      <formula>NOT(ISERROR(SEARCH("Cancelado",I1134)))</formula>
    </cfRule>
    <cfRule type="containsText" dxfId="6120" priority="8208" operator="containsText" text="Entregado">
      <formula>NOT(ISERROR(SEARCH("Entregado",I1134)))</formula>
    </cfRule>
    <cfRule type="containsText" dxfId="6119" priority="8209" operator="containsText" text="Entregado">
      <formula>NOT(ISERROR(SEARCH("Entregado",I1134)))</formula>
    </cfRule>
    <cfRule type="containsText" dxfId="6118" priority="8210" operator="containsText" text="En proceso">
      <formula>NOT(ISERROR(SEARCH("En proceso",I1134)))</formula>
    </cfRule>
  </conditionalFormatting>
  <conditionalFormatting sqref="J1134">
    <cfRule type="containsText" dxfId="6117" priority="8205" operator="containsText" text="TRUE">
      <formula>NOT(ISERROR(SEARCH("TRUE",J1134)))</formula>
    </cfRule>
  </conditionalFormatting>
  <conditionalFormatting sqref="G1133">
    <cfRule type="expression" dxfId="6116" priority="8204">
      <formula>K1133&gt;L1133</formula>
    </cfRule>
  </conditionalFormatting>
  <conditionalFormatting sqref="I1133">
    <cfRule type="containsText" dxfId="6115" priority="8199" operator="containsText" text="No Encontrado">
      <formula>NOT(ISERROR(SEARCH("No Encontrado",I1133)))</formula>
    </cfRule>
    <cfRule type="containsText" dxfId="6114" priority="8200" operator="containsText" text="Cancelado">
      <formula>NOT(ISERROR(SEARCH("Cancelado",I1133)))</formula>
    </cfRule>
    <cfRule type="containsText" dxfId="6113" priority="8201" operator="containsText" text="Entregado">
      <formula>NOT(ISERROR(SEARCH("Entregado",I1133)))</formula>
    </cfRule>
    <cfRule type="containsText" dxfId="6112" priority="8202" operator="containsText" text="Entregado">
      <formula>NOT(ISERROR(SEARCH("Entregado",I1133)))</formula>
    </cfRule>
    <cfRule type="containsText" dxfId="6111" priority="8203" operator="containsText" text="En proceso">
      <formula>NOT(ISERROR(SEARCH("En proceso",I1133)))</formula>
    </cfRule>
  </conditionalFormatting>
  <conditionalFormatting sqref="J1133">
    <cfRule type="containsText" dxfId="6110" priority="8198" operator="containsText" text="TRUE">
      <formula>NOT(ISERROR(SEARCH("TRUE",J1133)))</formula>
    </cfRule>
  </conditionalFormatting>
  <conditionalFormatting sqref="G1132">
    <cfRule type="expression" dxfId="6109" priority="8197">
      <formula>K1132&gt;L1132</formula>
    </cfRule>
  </conditionalFormatting>
  <conditionalFormatting sqref="I1132">
    <cfRule type="containsText" dxfId="6108" priority="8192" operator="containsText" text="No Encontrado">
      <formula>NOT(ISERROR(SEARCH("No Encontrado",I1132)))</formula>
    </cfRule>
    <cfRule type="containsText" dxfId="6107" priority="8193" operator="containsText" text="Cancelado">
      <formula>NOT(ISERROR(SEARCH("Cancelado",I1132)))</formula>
    </cfRule>
    <cfRule type="containsText" dxfId="6106" priority="8194" operator="containsText" text="Entregado">
      <formula>NOT(ISERROR(SEARCH("Entregado",I1132)))</formula>
    </cfRule>
    <cfRule type="containsText" dxfId="6105" priority="8195" operator="containsText" text="Entregado">
      <formula>NOT(ISERROR(SEARCH("Entregado",I1132)))</formula>
    </cfRule>
    <cfRule type="containsText" dxfId="6104" priority="8196" operator="containsText" text="En proceso">
      <formula>NOT(ISERROR(SEARCH("En proceso",I1132)))</formula>
    </cfRule>
  </conditionalFormatting>
  <conditionalFormatting sqref="J1132">
    <cfRule type="containsText" dxfId="6103" priority="8191" operator="containsText" text="TRUE">
      <formula>NOT(ISERROR(SEARCH("TRUE",J1132)))</formula>
    </cfRule>
  </conditionalFormatting>
  <conditionalFormatting sqref="G1131">
    <cfRule type="expression" dxfId="6102" priority="8190">
      <formula>K1131&gt;L1131</formula>
    </cfRule>
  </conditionalFormatting>
  <conditionalFormatting sqref="I1131">
    <cfRule type="containsText" dxfId="6101" priority="8185" operator="containsText" text="No Encontrado">
      <formula>NOT(ISERROR(SEARCH("No Encontrado",I1131)))</formula>
    </cfRule>
    <cfRule type="containsText" dxfId="6100" priority="8186" operator="containsText" text="Cancelado">
      <formula>NOT(ISERROR(SEARCH("Cancelado",I1131)))</formula>
    </cfRule>
    <cfRule type="containsText" dxfId="6099" priority="8187" operator="containsText" text="Entregado">
      <formula>NOT(ISERROR(SEARCH("Entregado",I1131)))</formula>
    </cfRule>
    <cfRule type="containsText" dxfId="6098" priority="8188" operator="containsText" text="Entregado">
      <formula>NOT(ISERROR(SEARCH("Entregado",I1131)))</formula>
    </cfRule>
    <cfRule type="containsText" dxfId="6097" priority="8189" operator="containsText" text="En proceso">
      <formula>NOT(ISERROR(SEARCH("En proceso",I1131)))</formula>
    </cfRule>
  </conditionalFormatting>
  <conditionalFormatting sqref="J1131">
    <cfRule type="containsText" dxfId="6096" priority="8184" operator="containsText" text="TRUE">
      <formula>NOT(ISERROR(SEARCH("TRUE",J1131)))</formula>
    </cfRule>
  </conditionalFormatting>
  <conditionalFormatting sqref="G1130">
    <cfRule type="expression" dxfId="6095" priority="8183">
      <formula>K1130&gt;L1130</formula>
    </cfRule>
  </conditionalFormatting>
  <conditionalFormatting sqref="I1130">
    <cfRule type="containsText" dxfId="6094" priority="8178" operator="containsText" text="No Encontrado">
      <formula>NOT(ISERROR(SEARCH("No Encontrado",I1130)))</formula>
    </cfRule>
    <cfRule type="containsText" dxfId="6093" priority="8179" operator="containsText" text="Cancelado">
      <formula>NOT(ISERROR(SEARCH("Cancelado",I1130)))</formula>
    </cfRule>
    <cfRule type="containsText" dxfId="6092" priority="8180" operator="containsText" text="Entregado">
      <formula>NOT(ISERROR(SEARCH("Entregado",I1130)))</formula>
    </cfRule>
    <cfRule type="containsText" dxfId="6091" priority="8181" operator="containsText" text="Entregado">
      <formula>NOT(ISERROR(SEARCH("Entregado",I1130)))</formula>
    </cfRule>
    <cfRule type="containsText" dxfId="6090" priority="8182" operator="containsText" text="En proceso">
      <formula>NOT(ISERROR(SEARCH("En proceso",I1130)))</formula>
    </cfRule>
  </conditionalFormatting>
  <conditionalFormatting sqref="J1130">
    <cfRule type="containsText" dxfId="6089" priority="8177" operator="containsText" text="TRUE">
      <formula>NOT(ISERROR(SEARCH("TRUE",J1130)))</formula>
    </cfRule>
  </conditionalFormatting>
  <conditionalFormatting sqref="G1129">
    <cfRule type="expression" dxfId="6088" priority="8176">
      <formula>K1129&gt;L1129</formula>
    </cfRule>
  </conditionalFormatting>
  <conditionalFormatting sqref="I1127:I1129">
    <cfRule type="containsText" dxfId="6087" priority="8171" operator="containsText" text="No Encontrado">
      <formula>NOT(ISERROR(SEARCH("No Encontrado",I1127)))</formula>
    </cfRule>
    <cfRule type="containsText" dxfId="6086" priority="8172" operator="containsText" text="Cancelado">
      <formula>NOT(ISERROR(SEARCH("Cancelado",I1127)))</formula>
    </cfRule>
    <cfRule type="containsText" dxfId="6085" priority="8173" operator="containsText" text="Entregado">
      <formula>NOT(ISERROR(SEARCH("Entregado",I1127)))</formula>
    </cfRule>
    <cfRule type="containsText" dxfId="6084" priority="8174" operator="containsText" text="Entregado">
      <formula>NOT(ISERROR(SEARCH("Entregado",I1127)))</formula>
    </cfRule>
    <cfRule type="containsText" dxfId="6083" priority="8175" operator="containsText" text="En proceso">
      <formula>NOT(ISERROR(SEARCH("En proceso",I1127)))</formula>
    </cfRule>
  </conditionalFormatting>
  <conditionalFormatting sqref="J1129">
    <cfRule type="containsText" dxfId="6082" priority="8170" operator="containsText" text="TRUE">
      <formula>NOT(ISERROR(SEARCH("TRUE",J1129)))</formula>
    </cfRule>
  </conditionalFormatting>
  <conditionalFormatting sqref="G1128">
    <cfRule type="expression" dxfId="6081" priority="8169">
      <formula>K1128&gt;L1128</formula>
    </cfRule>
  </conditionalFormatting>
  <conditionalFormatting sqref="J1128">
    <cfRule type="containsText" dxfId="6080" priority="8163" operator="containsText" text="TRUE">
      <formula>NOT(ISERROR(SEARCH("TRUE",J1128)))</formula>
    </cfRule>
  </conditionalFormatting>
  <conditionalFormatting sqref="G1127">
    <cfRule type="expression" dxfId="6079" priority="8162">
      <formula>K1127&gt;L1127</formula>
    </cfRule>
  </conditionalFormatting>
  <conditionalFormatting sqref="J1127">
    <cfRule type="containsText" dxfId="6078" priority="8156" operator="containsText" text="TRUE">
      <formula>NOT(ISERROR(SEARCH("TRUE",J1127)))</formula>
    </cfRule>
  </conditionalFormatting>
  <conditionalFormatting sqref="G1126">
    <cfRule type="expression" dxfId="6077" priority="8155">
      <formula>K1126&gt;L1126</formula>
    </cfRule>
  </conditionalFormatting>
  <conditionalFormatting sqref="I1126">
    <cfRule type="containsText" dxfId="6076" priority="8150" operator="containsText" text="No Encontrado">
      <formula>NOT(ISERROR(SEARCH("No Encontrado",I1126)))</formula>
    </cfRule>
    <cfRule type="containsText" dxfId="6075" priority="8151" operator="containsText" text="Cancelado">
      <formula>NOT(ISERROR(SEARCH("Cancelado",I1126)))</formula>
    </cfRule>
    <cfRule type="containsText" dxfId="6074" priority="8152" operator="containsText" text="Entregado">
      <formula>NOT(ISERROR(SEARCH("Entregado",I1126)))</formula>
    </cfRule>
    <cfRule type="containsText" dxfId="6073" priority="8153" operator="containsText" text="Entregado">
      <formula>NOT(ISERROR(SEARCH("Entregado",I1126)))</formula>
    </cfRule>
    <cfRule type="containsText" dxfId="6072" priority="8154" operator="containsText" text="En proceso">
      <formula>NOT(ISERROR(SEARCH("En proceso",I1126)))</formula>
    </cfRule>
  </conditionalFormatting>
  <conditionalFormatting sqref="J1126">
    <cfRule type="containsText" dxfId="6071" priority="8149" operator="containsText" text="TRUE">
      <formula>NOT(ISERROR(SEARCH("TRUE",J1126)))</formula>
    </cfRule>
  </conditionalFormatting>
  <conditionalFormatting sqref="G1125">
    <cfRule type="expression" dxfId="6070" priority="8148">
      <formula>K1125&gt;L1125</formula>
    </cfRule>
  </conditionalFormatting>
  <conditionalFormatting sqref="I1125">
    <cfRule type="containsText" dxfId="6069" priority="8143" operator="containsText" text="No Encontrado">
      <formula>NOT(ISERROR(SEARCH("No Encontrado",I1125)))</formula>
    </cfRule>
    <cfRule type="containsText" dxfId="6068" priority="8144" operator="containsText" text="Cancelado">
      <formula>NOT(ISERROR(SEARCH("Cancelado",I1125)))</formula>
    </cfRule>
    <cfRule type="containsText" dxfId="6067" priority="8145" operator="containsText" text="Entregado">
      <formula>NOT(ISERROR(SEARCH("Entregado",I1125)))</formula>
    </cfRule>
    <cfRule type="containsText" dxfId="6066" priority="8146" operator="containsText" text="Entregado">
      <formula>NOT(ISERROR(SEARCH("Entregado",I1125)))</formula>
    </cfRule>
    <cfRule type="containsText" dxfId="6065" priority="8147" operator="containsText" text="En proceso">
      <formula>NOT(ISERROR(SEARCH("En proceso",I1125)))</formula>
    </cfRule>
  </conditionalFormatting>
  <conditionalFormatting sqref="J1125">
    <cfRule type="containsText" dxfId="6064" priority="8142" operator="containsText" text="TRUE">
      <formula>NOT(ISERROR(SEARCH("TRUE",J1125)))</formula>
    </cfRule>
  </conditionalFormatting>
  <conditionalFormatting sqref="G1124">
    <cfRule type="expression" dxfId="6063" priority="8141">
      <formula>K1124&gt;L1124</formula>
    </cfRule>
  </conditionalFormatting>
  <conditionalFormatting sqref="J1124">
    <cfRule type="containsText" dxfId="6062" priority="8135" operator="containsText" text="TRUE">
      <formula>NOT(ISERROR(SEARCH("TRUE",J1124)))</formula>
    </cfRule>
  </conditionalFormatting>
  <conditionalFormatting sqref="G1123">
    <cfRule type="expression" dxfId="6061" priority="8134">
      <formula>K1123&gt;L1123</formula>
    </cfRule>
  </conditionalFormatting>
  <conditionalFormatting sqref="J1123">
    <cfRule type="containsText" dxfId="6060" priority="8128" operator="containsText" text="TRUE">
      <formula>NOT(ISERROR(SEARCH("TRUE",J1123)))</formula>
    </cfRule>
  </conditionalFormatting>
  <conditionalFormatting sqref="G1122">
    <cfRule type="expression" dxfId="6059" priority="8127">
      <formula>K1122&gt;L1122</formula>
    </cfRule>
  </conditionalFormatting>
  <conditionalFormatting sqref="J1122">
    <cfRule type="containsText" dxfId="6058" priority="8121" operator="containsText" text="TRUE">
      <formula>NOT(ISERROR(SEARCH("TRUE",J1122)))</formula>
    </cfRule>
  </conditionalFormatting>
  <conditionalFormatting sqref="G1121">
    <cfRule type="expression" dxfId="6057" priority="8120">
      <formula>K1121&gt;L1121</formula>
    </cfRule>
  </conditionalFormatting>
  <conditionalFormatting sqref="I1121">
    <cfRule type="containsText" dxfId="6056" priority="8115" operator="containsText" text="No Encontrado">
      <formula>NOT(ISERROR(SEARCH("No Encontrado",I1121)))</formula>
    </cfRule>
    <cfRule type="containsText" dxfId="6055" priority="8116" operator="containsText" text="Cancelado">
      <formula>NOT(ISERROR(SEARCH("Cancelado",I1121)))</formula>
    </cfRule>
    <cfRule type="containsText" dxfId="6054" priority="8117" operator="containsText" text="Entregado">
      <formula>NOT(ISERROR(SEARCH("Entregado",I1121)))</formula>
    </cfRule>
    <cfRule type="containsText" dxfId="6053" priority="8118" operator="containsText" text="Entregado">
      <formula>NOT(ISERROR(SEARCH("Entregado",I1121)))</formula>
    </cfRule>
    <cfRule type="containsText" dxfId="6052" priority="8119" operator="containsText" text="En proceso">
      <formula>NOT(ISERROR(SEARCH("En proceso",I1121)))</formula>
    </cfRule>
  </conditionalFormatting>
  <conditionalFormatting sqref="J1121">
    <cfRule type="containsText" dxfId="6051" priority="8114" operator="containsText" text="TRUE">
      <formula>NOT(ISERROR(SEARCH("TRUE",J1121)))</formula>
    </cfRule>
  </conditionalFormatting>
  <conditionalFormatting sqref="I1122:I1124">
    <cfRule type="containsText" dxfId="6050" priority="8109" operator="containsText" text="No Encontrado">
      <formula>NOT(ISERROR(SEARCH("No Encontrado",I1122)))</formula>
    </cfRule>
    <cfRule type="containsText" dxfId="6049" priority="8110" operator="containsText" text="Cancelado">
      <formula>NOT(ISERROR(SEARCH("Cancelado",I1122)))</formula>
    </cfRule>
    <cfRule type="containsText" dxfId="6048" priority="8111" operator="containsText" text="Entregado">
      <formula>NOT(ISERROR(SEARCH("Entregado",I1122)))</formula>
    </cfRule>
    <cfRule type="containsText" dxfId="6047" priority="8112" operator="containsText" text="Entregado">
      <formula>NOT(ISERROR(SEARCH("Entregado",I1122)))</formula>
    </cfRule>
    <cfRule type="containsText" dxfId="6046" priority="8113" operator="containsText" text="En proceso">
      <formula>NOT(ISERROR(SEARCH("En proceso",I1122)))</formula>
    </cfRule>
  </conditionalFormatting>
  <conditionalFormatting sqref="G1120">
    <cfRule type="expression" dxfId="6045" priority="8108">
      <formula>K1120&gt;L1120</formula>
    </cfRule>
  </conditionalFormatting>
  <conditionalFormatting sqref="J1120">
    <cfRule type="containsText" dxfId="6044" priority="8102" operator="containsText" text="TRUE">
      <formula>NOT(ISERROR(SEARCH("TRUE",J1120)))</formula>
    </cfRule>
  </conditionalFormatting>
  <conditionalFormatting sqref="G1119">
    <cfRule type="expression" dxfId="6043" priority="8101">
      <formula>K1119&gt;L1119</formula>
    </cfRule>
  </conditionalFormatting>
  <conditionalFormatting sqref="J1119">
    <cfRule type="containsText" dxfId="6042" priority="8095" operator="containsText" text="TRUE">
      <formula>NOT(ISERROR(SEARCH("TRUE",J1119)))</formula>
    </cfRule>
  </conditionalFormatting>
  <conditionalFormatting sqref="G1118">
    <cfRule type="expression" dxfId="6041" priority="8094">
      <formula>K1118&gt;L1118</formula>
    </cfRule>
  </conditionalFormatting>
  <conditionalFormatting sqref="J1118">
    <cfRule type="containsText" dxfId="6040" priority="8088" operator="containsText" text="TRUE">
      <formula>NOT(ISERROR(SEARCH("TRUE",J1118)))</formula>
    </cfRule>
  </conditionalFormatting>
  <conditionalFormatting sqref="G1117">
    <cfRule type="expression" dxfId="6039" priority="8087">
      <formula>K1117&gt;L1117</formula>
    </cfRule>
  </conditionalFormatting>
  <conditionalFormatting sqref="J1117">
    <cfRule type="containsText" dxfId="6038" priority="8081" operator="containsText" text="TRUE">
      <formula>NOT(ISERROR(SEARCH("TRUE",J1117)))</formula>
    </cfRule>
  </conditionalFormatting>
  <conditionalFormatting sqref="G1116">
    <cfRule type="expression" dxfId="6037" priority="8080">
      <formula>K1116&gt;L1116</formula>
    </cfRule>
  </conditionalFormatting>
  <conditionalFormatting sqref="J1116">
    <cfRule type="containsText" dxfId="6036" priority="8074" operator="containsText" text="TRUE">
      <formula>NOT(ISERROR(SEARCH("TRUE",J1116)))</formula>
    </cfRule>
  </conditionalFormatting>
  <conditionalFormatting sqref="G1115">
    <cfRule type="expression" dxfId="6035" priority="8073">
      <formula>K1115&gt;L1115</formula>
    </cfRule>
  </conditionalFormatting>
  <conditionalFormatting sqref="J1115">
    <cfRule type="containsText" dxfId="6034" priority="8067" operator="containsText" text="TRUE">
      <formula>NOT(ISERROR(SEARCH("TRUE",J1115)))</formula>
    </cfRule>
  </conditionalFormatting>
  <conditionalFormatting sqref="G1114">
    <cfRule type="expression" dxfId="6033" priority="8066">
      <formula>K1114&gt;L1114</formula>
    </cfRule>
  </conditionalFormatting>
  <conditionalFormatting sqref="J1114">
    <cfRule type="containsText" dxfId="6032" priority="8060" operator="containsText" text="TRUE">
      <formula>NOT(ISERROR(SEARCH("TRUE",J1114)))</formula>
    </cfRule>
  </conditionalFormatting>
  <conditionalFormatting sqref="G1113">
    <cfRule type="expression" dxfId="6031" priority="8059">
      <formula>K1113&gt;L1113</formula>
    </cfRule>
  </conditionalFormatting>
  <conditionalFormatting sqref="I1113:I1120">
    <cfRule type="containsText" dxfId="6030" priority="8054" operator="containsText" text="No Encontrado">
      <formula>NOT(ISERROR(SEARCH("No Encontrado",I1113)))</formula>
    </cfRule>
    <cfRule type="containsText" dxfId="6029" priority="8055" operator="containsText" text="Cancelado">
      <formula>NOT(ISERROR(SEARCH("Cancelado",I1113)))</formula>
    </cfRule>
    <cfRule type="containsText" dxfId="6028" priority="8056" operator="containsText" text="Entregado">
      <formula>NOT(ISERROR(SEARCH("Entregado",I1113)))</formula>
    </cfRule>
    <cfRule type="containsText" dxfId="6027" priority="8057" operator="containsText" text="Entregado">
      <formula>NOT(ISERROR(SEARCH("Entregado",I1113)))</formula>
    </cfRule>
    <cfRule type="containsText" dxfId="6026" priority="8058" operator="containsText" text="En proceso">
      <formula>NOT(ISERROR(SEARCH("En proceso",I1113)))</formula>
    </cfRule>
  </conditionalFormatting>
  <conditionalFormatting sqref="J1113">
    <cfRule type="containsText" dxfId="6025" priority="8053" operator="containsText" text="TRUE">
      <formula>NOT(ISERROR(SEARCH("TRUE",J1113)))</formula>
    </cfRule>
  </conditionalFormatting>
  <conditionalFormatting sqref="G1112">
    <cfRule type="expression" dxfId="6024" priority="8052">
      <formula>K1112&gt;L1112</formula>
    </cfRule>
  </conditionalFormatting>
  <conditionalFormatting sqref="I1112">
    <cfRule type="containsText" dxfId="6023" priority="8047" operator="containsText" text="No Encontrado">
      <formula>NOT(ISERROR(SEARCH("No Encontrado",I1112)))</formula>
    </cfRule>
    <cfRule type="containsText" dxfId="6022" priority="8048" operator="containsText" text="Cancelado">
      <formula>NOT(ISERROR(SEARCH("Cancelado",I1112)))</formula>
    </cfRule>
    <cfRule type="containsText" dxfId="6021" priority="8049" operator="containsText" text="Entregado">
      <formula>NOT(ISERROR(SEARCH("Entregado",I1112)))</formula>
    </cfRule>
    <cfRule type="containsText" dxfId="6020" priority="8050" operator="containsText" text="Entregado">
      <formula>NOT(ISERROR(SEARCH("Entregado",I1112)))</formula>
    </cfRule>
    <cfRule type="containsText" dxfId="6019" priority="8051" operator="containsText" text="En proceso">
      <formula>NOT(ISERROR(SEARCH("En proceso",I1112)))</formula>
    </cfRule>
  </conditionalFormatting>
  <conditionalFormatting sqref="J1112">
    <cfRule type="containsText" dxfId="6018" priority="8046" operator="containsText" text="TRUE">
      <formula>NOT(ISERROR(SEARCH("TRUE",J1112)))</formula>
    </cfRule>
  </conditionalFormatting>
  <conditionalFormatting sqref="G1111">
    <cfRule type="expression" dxfId="6017" priority="8045">
      <formula>K1111&gt;L1111</formula>
    </cfRule>
  </conditionalFormatting>
  <conditionalFormatting sqref="I1111">
    <cfRule type="containsText" dxfId="6016" priority="8040" operator="containsText" text="No Encontrado">
      <formula>NOT(ISERROR(SEARCH("No Encontrado",I1111)))</formula>
    </cfRule>
    <cfRule type="containsText" dxfId="6015" priority="8041" operator="containsText" text="Cancelado">
      <formula>NOT(ISERROR(SEARCH("Cancelado",I1111)))</formula>
    </cfRule>
    <cfRule type="containsText" dxfId="6014" priority="8042" operator="containsText" text="Entregado">
      <formula>NOT(ISERROR(SEARCH("Entregado",I1111)))</formula>
    </cfRule>
    <cfRule type="containsText" dxfId="6013" priority="8043" operator="containsText" text="Entregado">
      <formula>NOT(ISERROR(SEARCH("Entregado",I1111)))</formula>
    </cfRule>
    <cfRule type="containsText" dxfId="6012" priority="8044" operator="containsText" text="En proceso">
      <formula>NOT(ISERROR(SEARCH("En proceso",I1111)))</formula>
    </cfRule>
  </conditionalFormatting>
  <conditionalFormatting sqref="J1111">
    <cfRule type="containsText" dxfId="6011" priority="8039" operator="containsText" text="TRUE">
      <formula>NOT(ISERROR(SEARCH("TRUE",J1111)))</formula>
    </cfRule>
  </conditionalFormatting>
  <conditionalFormatting sqref="G1110">
    <cfRule type="expression" dxfId="6010" priority="8038">
      <formula>K1110&gt;L1110</formula>
    </cfRule>
  </conditionalFormatting>
  <conditionalFormatting sqref="I1110">
    <cfRule type="containsText" dxfId="6009" priority="8033" operator="containsText" text="No Encontrado">
      <formula>NOT(ISERROR(SEARCH("No Encontrado",I1110)))</formula>
    </cfRule>
    <cfRule type="containsText" dxfId="6008" priority="8034" operator="containsText" text="Cancelado">
      <formula>NOT(ISERROR(SEARCH("Cancelado",I1110)))</formula>
    </cfRule>
    <cfRule type="containsText" dxfId="6007" priority="8035" operator="containsText" text="Entregado">
      <formula>NOT(ISERROR(SEARCH("Entregado",I1110)))</formula>
    </cfRule>
    <cfRule type="containsText" dxfId="6006" priority="8036" operator="containsText" text="Entregado">
      <formula>NOT(ISERROR(SEARCH("Entregado",I1110)))</formula>
    </cfRule>
    <cfRule type="containsText" dxfId="6005" priority="8037" operator="containsText" text="En proceso">
      <formula>NOT(ISERROR(SEARCH("En proceso",I1110)))</formula>
    </cfRule>
  </conditionalFormatting>
  <conditionalFormatting sqref="J1110">
    <cfRule type="containsText" dxfId="6004" priority="8032" operator="containsText" text="TRUE">
      <formula>NOT(ISERROR(SEARCH("TRUE",J1110)))</formula>
    </cfRule>
  </conditionalFormatting>
  <conditionalFormatting sqref="G1109">
    <cfRule type="expression" dxfId="6003" priority="8031">
      <formula>K1109&gt;L1109</formula>
    </cfRule>
  </conditionalFormatting>
  <conditionalFormatting sqref="J1109">
    <cfRule type="containsText" dxfId="6002" priority="8025" operator="containsText" text="TRUE">
      <formula>NOT(ISERROR(SEARCH("TRUE",J1109)))</formula>
    </cfRule>
  </conditionalFormatting>
  <conditionalFormatting sqref="G1108">
    <cfRule type="expression" dxfId="6001" priority="8024">
      <formula>K1108&gt;L1108</formula>
    </cfRule>
  </conditionalFormatting>
  <conditionalFormatting sqref="J1108">
    <cfRule type="containsText" dxfId="6000" priority="8018" operator="containsText" text="TRUE">
      <formula>NOT(ISERROR(SEARCH("TRUE",J1108)))</formula>
    </cfRule>
  </conditionalFormatting>
  <conditionalFormatting sqref="G1107">
    <cfRule type="expression" dxfId="5999" priority="8017">
      <formula>K1107&gt;L1107</formula>
    </cfRule>
  </conditionalFormatting>
  <conditionalFormatting sqref="J1107">
    <cfRule type="containsText" dxfId="5998" priority="8011" operator="containsText" text="TRUE">
      <formula>NOT(ISERROR(SEARCH("TRUE",J1107)))</formula>
    </cfRule>
  </conditionalFormatting>
  <conditionalFormatting sqref="G1106">
    <cfRule type="expression" dxfId="5997" priority="8010">
      <formula>K1106&gt;L1106</formula>
    </cfRule>
  </conditionalFormatting>
  <conditionalFormatting sqref="J1106">
    <cfRule type="containsText" dxfId="5996" priority="8004" operator="containsText" text="TRUE">
      <formula>NOT(ISERROR(SEARCH("TRUE",J1106)))</formula>
    </cfRule>
  </conditionalFormatting>
  <conditionalFormatting sqref="G1105">
    <cfRule type="expression" dxfId="5995" priority="8003">
      <formula>K1105&gt;L1105</formula>
    </cfRule>
  </conditionalFormatting>
  <conditionalFormatting sqref="J1105">
    <cfRule type="containsText" dxfId="5994" priority="7997" operator="containsText" text="TRUE">
      <formula>NOT(ISERROR(SEARCH("TRUE",J1105)))</formula>
    </cfRule>
  </conditionalFormatting>
  <conditionalFormatting sqref="G1104">
    <cfRule type="expression" dxfId="5993" priority="7996">
      <formula>K1104&gt;L1104</formula>
    </cfRule>
  </conditionalFormatting>
  <conditionalFormatting sqref="J1104">
    <cfRule type="containsText" dxfId="5992" priority="7990" operator="containsText" text="TRUE">
      <formula>NOT(ISERROR(SEARCH("TRUE",J1104)))</formula>
    </cfRule>
  </conditionalFormatting>
  <conditionalFormatting sqref="G1103">
    <cfRule type="expression" dxfId="5991" priority="7974">
      <formula>K1103&gt;L1103</formula>
    </cfRule>
  </conditionalFormatting>
  <conditionalFormatting sqref="J1103">
    <cfRule type="containsText" dxfId="5990" priority="7968" operator="containsText" text="TRUE">
      <formula>NOT(ISERROR(SEARCH("TRUE",J1103)))</formula>
    </cfRule>
  </conditionalFormatting>
  <conditionalFormatting sqref="G1102">
    <cfRule type="expression" dxfId="5989" priority="7962">
      <formula>K1102&gt;L1102</formula>
    </cfRule>
  </conditionalFormatting>
  <conditionalFormatting sqref="J1102">
    <cfRule type="containsText" dxfId="5988" priority="7956" operator="containsText" text="TRUE">
      <formula>NOT(ISERROR(SEARCH("TRUE",J1102)))</formula>
    </cfRule>
  </conditionalFormatting>
  <conditionalFormatting sqref="G1101">
    <cfRule type="expression" dxfId="5987" priority="7955">
      <formula>K1101&gt;L1101</formula>
    </cfRule>
  </conditionalFormatting>
  <conditionalFormatting sqref="J1101">
    <cfRule type="containsText" dxfId="5986" priority="7949" operator="containsText" text="TRUE">
      <formula>NOT(ISERROR(SEARCH("TRUE",J1101)))</formula>
    </cfRule>
  </conditionalFormatting>
  <conditionalFormatting sqref="I1106:I1109">
    <cfRule type="containsText" dxfId="5985" priority="7944" operator="containsText" text="No Encontrado">
      <formula>NOT(ISERROR(SEARCH("No Encontrado",I1106)))</formula>
    </cfRule>
    <cfRule type="containsText" dxfId="5984" priority="7945" operator="containsText" text="Cancelado">
      <formula>NOT(ISERROR(SEARCH("Cancelado",I1106)))</formula>
    </cfRule>
    <cfRule type="containsText" dxfId="5983" priority="7946" operator="containsText" text="Entregado">
      <formula>NOT(ISERROR(SEARCH("Entregado",I1106)))</formula>
    </cfRule>
    <cfRule type="containsText" dxfId="5982" priority="7947" operator="containsText" text="Entregado">
      <formula>NOT(ISERROR(SEARCH("Entregado",I1106)))</formula>
    </cfRule>
    <cfRule type="containsText" dxfId="5981" priority="7948" operator="containsText" text="En proceso">
      <formula>NOT(ISERROR(SEARCH("En proceso",I1106)))</formula>
    </cfRule>
  </conditionalFormatting>
  <conditionalFormatting sqref="G1100">
    <cfRule type="expression" dxfId="5980" priority="7943">
      <formula>K1100&gt;L1100</formula>
    </cfRule>
  </conditionalFormatting>
  <conditionalFormatting sqref="J1100">
    <cfRule type="containsText" dxfId="5979" priority="7937" operator="containsText" text="TRUE">
      <formula>NOT(ISERROR(SEARCH("TRUE",J1100)))</formula>
    </cfRule>
  </conditionalFormatting>
  <conditionalFormatting sqref="G1099">
    <cfRule type="expression" dxfId="5978" priority="7936">
      <formula>K1099&gt;L1099</formula>
    </cfRule>
  </conditionalFormatting>
  <conditionalFormatting sqref="J1099">
    <cfRule type="containsText" dxfId="5977" priority="7930" operator="containsText" text="TRUE">
      <formula>NOT(ISERROR(SEARCH("TRUE",J1099)))</formula>
    </cfRule>
  </conditionalFormatting>
  <conditionalFormatting sqref="G1098">
    <cfRule type="expression" dxfId="5976" priority="7929">
      <formula>K1098&gt;L1098</formula>
    </cfRule>
  </conditionalFormatting>
  <conditionalFormatting sqref="J1098">
    <cfRule type="containsText" dxfId="5975" priority="7923" operator="containsText" text="TRUE">
      <formula>NOT(ISERROR(SEARCH("TRUE",J1098)))</formula>
    </cfRule>
  </conditionalFormatting>
  <conditionalFormatting sqref="G1097">
    <cfRule type="expression" dxfId="5974" priority="7922">
      <formula>K1097&gt;L1097</formula>
    </cfRule>
  </conditionalFormatting>
  <conditionalFormatting sqref="I1097:I1105">
    <cfRule type="containsText" dxfId="5973" priority="7917" operator="containsText" text="No Encontrado">
      <formula>NOT(ISERROR(SEARCH("No Encontrado",I1097)))</formula>
    </cfRule>
    <cfRule type="containsText" dxfId="5972" priority="7918" operator="containsText" text="Cancelado">
      <formula>NOT(ISERROR(SEARCH("Cancelado",I1097)))</formula>
    </cfRule>
    <cfRule type="containsText" dxfId="5971" priority="7919" operator="containsText" text="Entregado">
      <formula>NOT(ISERROR(SEARCH("Entregado",I1097)))</formula>
    </cfRule>
    <cfRule type="containsText" dxfId="5970" priority="7920" operator="containsText" text="Entregado">
      <formula>NOT(ISERROR(SEARCH("Entregado",I1097)))</formula>
    </cfRule>
    <cfRule type="containsText" dxfId="5969" priority="7921" operator="containsText" text="En proceso">
      <formula>NOT(ISERROR(SEARCH("En proceso",I1097)))</formula>
    </cfRule>
  </conditionalFormatting>
  <conditionalFormatting sqref="J1097">
    <cfRule type="containsText" dxfId="5968" priority="7916" operator="containsText" text="TRUE">
      <formula>NOT(ISERROR(SEARCH("TRUE",J1097)))</formula>
    </cfRule>
  </conditionalFormatting>
  <conditionalFormatting sqref="G1096">
    <cfRule type="expression" dxfId="5967" priority="7915">
      <formula>K1096&gt;L1096</formula>
    </cfRule>
  </conditionalFormatting>
  <conditionalFormatting sqref="J1096">
    <cfRule type="containsText" dxfId="5966" priority="7909" operator="containsText" text="TRUE">
      <formula>NOT(ISERROR(SEARCH("TRUE",J1096)))</formula>
    </cfRule>
  </conditionalFormatting>
  <conditionalFormatting sqref="G1095">
    <cfRule type="expression" dxfId="5965" priority="7908">
      <formula>K1095&gt;L1095</formula>
    </cfRule>
  </conditionalFormatting>
  <conditionalFormatting sqref="J1095">
    <cfRule type="containsText" dxfId="5964" priority="7902" operator="containsText" text="TRUE">
      <formula>NOT(ISERROR(SEARCH("TRUE",J1095)))</formula>
    </cfRule>
  </conditionalFormatting>
  <conditionalFormatting sqref="G1094">
    <cfRule type="expression" dxfId="5963" priority="7901">
      <formula>K1094&gt;L1094</formula>
    </cfRule>
  </conditionalFormatting>
  <conditionalFormatting sqref="I1094:I1096">
    <cfRule type="containsText" dxfId="5962" priority="7896" operator="containsText" text="No Encontrado">
      <formula>NOT(ISERROR(SEARCH("No Encontrado",I1094)))</formula>
    </cfRule>
    <cfRule type="containsText" dxfId="5961" priority="7897" operator="containsText" text="Cancelado">
      <formula>NOT(ISERROR(SEARCH("Cancelado",I1094)))</formula>
    </cfRule>
    <cfRule type="containsText" dxfId="5960" priority="7898" operator="containsText" text="Entregado">
      <formula>NOT(ISERROR(SEARCH("Entregado",I1094)))</formula>
    </cfRule>
    <cfRule type="containsText" dxfId="5959" priority="7899" operator="containsText" text="Entregado">
      <formula>NOT(ISERROR(SEARCH("Entregado",I1094)))</formula>
    </cfRule>
    <cfRule type="containsText" dxfId="5958" priority="7900" operator="containsText" text="En proceso">
      <formula>NOT(ISERROR(SEARCH("En proceso",I1094)))</formula>
    </cfRule>
  </conditionalFormatting>
  <conditionalFormatting sqref="J1094">
    <cfRule type="containsText" dxfId="5957" priority="7895" operator="containsText" text="TRUE">
      <formula>NOT(ISERROR(SEARCH("TRUE",J1094)))</formula>
    </cfRule>
  </conditionalFormatting>
  <conditionalFormatting sqref="G1093">
    <cfRule type="expression" dxfId="5956" priority="7894">
      <formula>K1093&gt;L1093</formula>
    </cfRule>
  </conditionalFormatting>
  <conditionalFormatting sqref="I1093">
    <cfRule type="containsText" dxfId="5955" priority="7889" operator="containsText" text="No Encontrado">
      <formula>NOT(ISERROR(SEARCH("No Encontrado",I1093)))</formula>
    </cfRule>
    <cfRule type="containsText" dxfId="5954" priority="7890" operator="containsText" text="Cancelado">
      <formula>NOT(ISERROR(SEARCH("Cancelado",I1093)))</formula>
    </cfRule>
    <cfRule type="containsText" dxfId="5953" priority="7891" operator="containsText" text="Entregado">
      <formula>NOT(ISERROR(SEARCH("Entregado",I1093)))</formula>
    </cfRule>
    <cfRule type="containsText" dxfId="5952" priority="7892" operator="containsText" text="Entregado">
      <formula>NOT(ISERROR(SEARCH("Entregado",I1093)))</formula>
    </cfRule>
    <cfRule type="containsText" dxfId="5951" priority="7893" operator="containsText" text="En proceso">
      <formula>NOT(ISERROR(SEARCH("En proceso",I1093)))</formula>
    </cfRule>
  </conditionalFormatting>
  <conditionalFormatting sqref="J1093">
    <cfRule type="containsText" dxfId="5950" priority="7888" operator="containsText" text="TRUE">
      <formula>NOT(ISERROR(SEARCH("TRUE",J1093)))</formula>
    </cfRule>
  </conditionalFormatting>
  <conditionalFormatting sqref="G1092">
    <cfRule type="expression" dxfId="5949" priority="7882">
      <formula>K1092&gt;L1092</formula>
    </cfRule>
  </conditionalFormatting>
  <conditionalFormatting sqref="I1092">
    <cfRule type="containsText" dxfId="5948" priority="7877" operator="containsText" text="No Encontrado">
      <formula>NOT(ISERROR(SEARCH("No Encontrado",I1092)))</formula>
    </cfRule>
    <cfRule type="containsText" dxfId="5947" priority="7878" operator="containsText" text="Cancelado">
      <formula>NOT(ISERROR(SEARCH("Cancelado",I1092)))</formula>
    </cfRule>
    <cfRule type="containsText" dxfId="5946" priority="7879" operator="containsText" text="Entregado">
      <formula>NOT(ISERROR(SEARCH("Entregado",I1092)))</formula>
    </cfRule>
    <cfRule type="containsText" dxfId="5945" priority="7880" operator="containsText" text="Entregado">
      <formula>NOT(ISERROR(SEARCH("Entregado",I1092)))</formula>
    </cfRule>
    <cfRule type="containsText" dxfId="5944" priority="7881" operator="containsText" text="En proceso">
      <formula>NOT(ISERROR(SEARCH("En proceso",I1092)))</formula>
    </cfRule>
  </conditionalFormatting>
  <conditionalFormatting sqref="J1092">
    <cfRule type="containsText" dxfId="5943" priority="7876" operator="containsText" text="TRUE">
      <formula>NOT(ISERROR(SEARCH("TRUE",J1092)))</formula>
    </cfRule>
  </conditionalFormatting>
  <conditionalFormatting sqref="G1091">
    <cfRule type="expression" dxfId="5942" priority="7875">
      <formula>K1091&gt;L1091</formula>
    </cfRule>
  </conditionalFormatting>
  <conditionalFormatting sqref="I1088:I1091">
    <cfRule type="containsText" dxfId="5941" priority="7870" operator="containsText" text="No Encontrado">
      <formula>NOT(ISERROR(SEARCH("No Encontrado",I1088)))</formula>
    </cfRule>
    <cfRule type="containsText" dxfId="5940" priority="7871" operator="containsText" text="Cancelado">
      <formula>NOT(ISERROR(SEARCH("Cancelado",I1088)))</formula>
    </cfRule>
    <cfRule type="containsText" dxfId="5939" priority="7872" operator="containsText" text="Entregado">
      <formula>NOT(ISERROR(SEARCH("Entregado",I1088)))</formula>
    </cfRule>
    <cfRule type="containsText" dxfId="5938" priority="7873" operator="containsText" text="Entregado">
      <formula>NOT(ISERROR(SEARCH("Entregado",I1088)))</formula>
    </cfRule>
    <cfRule type="containsText" dxfId="5937" priority="7874" operator="containsText" text="En proceso">
      <formula>NOT(ISERROR(SEARCH("En proceso",I1088)))</formula>
    </cfRule>
  </conditionalFormatting>
  <conditionalFormatting sqref="J1091">
    <cfRule type="containsText" dxfId="5936" priority="7869" operator="containsText" text="TRUE">
      <formula>NOT(ISERROR(SEARCH("TRUE",J1091)))</formula>
    </cfRule>
  </conditionalFormatting>
  <conditionalFormatting sqref="G1090">
    <cfRule type="expression" dxfId="5935" priority="7868">
      <formula>K1090&gt;L1090</formula>
    </cfRule>
  </conditionalFormatting>
  <conditionalFormatting sqref="J1090">
    <cfRule type="containsText" dxfId="5934" priority="7862" operator="containsText" text="TRUE">
      <formula>NOT(ISERROR(SEARCH("TRUE",J1090)))</formula>
    </cfRule>
  </conditionalFormatting>
  <conditionalFormatting sqref="G1089">
    <cfRule type="expression" dxfId="5933" priority="7861">
      <formula>K1089&gt;L1089</formula>
    </cfRule>
  </conditionalFormatting>
  <conditionalFormatting sqref="J1089">
    <cfRule type="containsText" dxfId="5932" priority="7855" operator="containsText" text="TRUE">
      <formula>NOT(ISERROR(SEARCH("TRUE",J1089)))</formula>
    </cfRule>
  </conditionalFormatting>
  <conditionalFormatting sqref="G1088">
    <cfRule type="expression" dxfId="5931" priority="7854">
      <formula>K1088&gt;L1088</formula>
    </cfRule>
  </conditionalFormatting>
  <conditionalFormatting sqref="J1088">
    <cfRule type="containsText" dxfId="5930" priority="7848" operator="containsText" text="TRUE">
      <formula>NOT(ISERROR(SEARCH("TRUE",J1088)))</formula>
    </cfRule>
  </conditionalFormatting>
  <conditionalFormatting sqref="G1087">
    <cfRule type="expression" dxfId="5929" priority="7847">
      <formula>K1087&gt;L1087</formula>
    </cfRule>
  </conditionalFormatting>
  <conditionalFormatting sqref="I1087">
    <cfRule type="containsText" dxfId="5928" priority="7842" operator="containsText" text="No Encontrado">
      <formula>NOT(ISERROR(SEARCH("No Encontrado",I1087)))</formula>
    </cfRule>
    <cfRule type="containsText" dxfId="5927" priority="7843" operator="containsText" text="Cancelado">
      <formula>NOT(ISERROR(SEARCH("Cancelado",I1087)))</formula>
    </cfRule>
    <cfRule type="containsText" dxfId="5926" priority="7844" operator="containsText" text="Entregado">
      <formula>NOT(ISERROR(SEARCH("Entregado",I1087)))</formula>
    </cfRule>
    <cfRule type="containsText" dxfId="5925" priority="7845" operator="containsText" text="Entregado">
      <formula>NOT(ISERROR(SEARCH("Entregado",I1087)))</formula>
    </cfRule>
    <cfRule type="containsText" dxfId="5924" priority="7846" operator="containsText" text="En proceso">
      <formula>NOT(ISERROR(SEARCH("En proceso",I1087)))</formula>
    </cfRule>
  </conditionalFormatting>
  <conditionalFormatting sqref="J1087">
    <cfRule type="containsText" dxfId="5923" priority="7841" operator="containsText" text="TRUE">
      <formula>NOT(ISERROR(SEARCH("TRUE",J1087)))</formula>
    </cfRule>
  </conditionalFormatting>
  <conditionalFormatting sqref="G1086">
    <cfRule type="expression" dxfId="5922" priority="7840">
      <formula>K1086&gt;L1086</formula>
    </cfRule>
  </conditionalFormatting>
  <conditionalFormatting sqref="I1085:I1086">
    <cfRule type="containsText" dxfId="5921" priority="7835" operator="containsText" text="No Encontrado">
      <formula>NOT(ISERROR(SEARCH("No Encontrado",I1085)))</formula>
    </cfRule>
    <cfRule type="containsText" dxfId="5920" priority="7836" operator="containsText" text="Cancelado">
      <formula>NOT(ISERROR(SEARCH("Cancelado",I1085)))</formula>
    </cfRule>
    <cfRule type="containsText" dxfId="5919" priority="7837" operator="containsText" text="Entregado">
      <formula>NOT(ISERROR(SEARCH("Entregado",I1085)))</formula>
    </cfRule>
    <cfRule type="containsText" dxfId="5918" priority="7838" operator="containsText" text="Entregado">
      <formula>NOT(ISERROR(SEARCH("Entregado",I1085)))</formula>
    </cfRule>
    <cfRule type="containsText" dxfId="5917" priority="7839" operator="containsText" text="En proceso">
      <formula>NOT(ISERROR(SEARCH("En proceso",I1085)))</formula>
    </cfRule>
  </conditionalFormatting>
  <conditionalFormatting sqref="J1086">
    <cfRule type="containsText" dxfId="5916" priority="7834" operator="containsText" text="TRUE">
      <formula>NOT(ISERROR(SEARCH("TRUE",J1086)))</formula>
    </cfRule>
  </conditionalFormatting>
  <conditionalFormatting sqref="G1085">
    <cfRule type="expression" dxfId="5915" priority="7833">
      <formula>K1085&gt;L1085</formula>
    </cfRule>
  </conditionalFormatting>
  <conditionalFormatting sqref="J1085">
    <cfRule type="containsText" dxfId="5914" priority="7827" operator="containsText" text="TRUE">
      <formula>NOT(ISERROR(SEARCH("TRUE",J1085)))</formula>
    </cfRule>
  </conditionalFormatting>
  <conditionalFormatting sqref="G1084">
    <cfRule type="expression" dxfId="5913" priority="7826">
      <formula>K1084&gt;L1084</formula>
    </cfRule>
  </conditionalFormatting>
  <conditionalFormatting sqref="I1084">
    <cfRule type="containsText" dxfId="5912" priority="7821" operator="containsText" text="No Encontrado">
      <formula>NOT(ISERROR(SEARCH("No Encontrado",I1084)))</formula>
    </cfRule>
    <cfRule type="containsText" dxfId="5911" priority="7822" operator="containsText" text="Cancelado">
      <formula>NOT(ISERROR(SEARCH("Cancelado",I1084)))</formula>
    </cfRule>
    <cfRule type="containsText" dxfId="5910" priority="7823" operator="containsText" text="Entregado">
      <formula>NOT(ISERROR(SEARCH("Entregado",I1084)))</formula>
    </cfRule>
    <cfRule type="containsText" dxfId="5909" priority="7824" operator="containsText" text="Entregado">
      <formula>NOT(ISERROR(SEARCH("Entregado",I1084)))</formula>
    </cfRule>
    <cfRule type="containsText" dxfId="5908" priority="7825" operator="containsText" text="En proceso">
      <formula>NOT(ISERROR(SEARCH("En proceso",I1084)))</formula>
    </cfRule>
  </conditionalFormatting>
  <conditionalFormatting sqref="J1084">
    <cfRule type="containsText" dxfId="5907" priority="7820" operator="containsText" text="TRUE">
      <formula>NOT(ISERROR(SEARCH("TRUE",J1084)))</formula>
    </cfRule>
  </conditionalFormatting>
  <conditionalFormatting sqref="G1083">
    <cfRule type="expression" dxfId="5906" priority="7819">
      <formula>K1083&gt;L1083</formula>
    </cfRule>
  </conditionalFormatting>
  <conditionalFormatting sqref="I1083">
    <cfRule type="containsText" dxfId="5905" priority="7814" operator="containsText" text="No Encontrado">
      <formula>NOT(ISERROR(SEARCH("No Encontrado",I1083)))</formula>
    </cfRule>
    <cfRule type="containsText" dxfId="5904" priority="7815" operator="containsText" text="Cancelado">
      <formula>NOT(ISERROR(SEARCH("Cancelado",I1083)))</formula>
    </cfRule>
    <cfRule type="containsText" dxfId="5903" priority="7816" operator="containsText" text="Entregado">
      <formula>NOT(ISERROR(SEARCH("Entregado",I1083)))</formula>
    </cfRule>
    <cfRule type="containsText" dxfId="5902" priority="7817" operator="containsText" text="Entregado">
      <formula>NOT(ISERROR(SEARCH("Entregado",I1083)))</formula>
    </cfRule>
    <cfRule type="containsText" dxfId="5901" priority="7818" operator="containsText" text="En proceso">
      <formula>NOT(ISERROR(SEARCH("En proceso",I1083)))</formula>
    </cfRule>
  </conditionalFormatting>
  <conditionalFormatting sqref="J1083">
    <cfRule type="containsText" dxfId="5900" priority="7813" operator="containsText" text="TRUE">
      <formula>NOT(ISERROR(SEARCH("TRUE",J1083)))</formula>
    </cfRule>
  </conditionalFormatting>
  <conditionalFormatting sqref="G1082">
    <cfRule type="expression" dxfId="5899" priority="7812">
      <formula>K1082&gt;L1082</formula>
    </cfRule>
  </conditionalFormatting>
  <conditionalFormatting sqref="I1082">
    <cfRule type="containsText" dxfId="5898" priority="7807" operator="containsText" text="No Encontrado">
      <formula>NOT(ISERROR(SEARCH("No Encontrado",I1082)))</formula>
    </cfRule>
    <cfRule type="containsText" dxfId="5897" priority="7808" operator="containsText" text="Cancelado">
      <formula>NOT(ISERROR(SEARCH("Cancelado",I1082)))</formula>
    </cfRule>
    <cfRule type="containsText" dxfId="5896" priority="7809" operator="containsText" text="Entregado">
      <formula>NOT(ISERROR(SEARCH("Entregado",I1082)))</formula>
    </cfRule>
    <cfRule type="containsText" dxfId="5895" priority="7810" operator="containsText" text="Entregado">
      <formula>NOT(ISERROR(SEARCH("Entregado",I1082)))</formula>
    </cfRule>
    <cfRule type="containsText" dxfId="5894" priority="7811" operator="containsText" text="En proceso">
      <formula>NOT(ISERROR(SEARCH("En proceso",I1082)))</formula>
    </cfRule>
  </conditionalFormatting>
  <conditionalFormatting sqref="J1082">
    <cfRule type="containsText" dxfId="5893" priority="7806" operator="containsText" text="TRUE">
      <formula>NOT(ISERROR(SEARCH("TRUE",J1082)))</formula>
    </cfRule>
  </conditionalFormatting>
  <conditionalFormatting sqref="G1081">
    <cfRule type="expression" dxfId="5892" priority="7805">
      <formula>K1081&gt;L1081</formula>
    </cfRule>
  </conditionalFormatting>
  <conditionalFormatting sqref="I1081">
    <cfRule type="containsText" dxfId="5891" priority="7800" operator="containsText" text="No Encontrado">
      <formula>NOT(ISERROR(SEARCH("No Encontrado",I1081)))</formula>
    </cfRule>
    <cfRule type="containsText" dxfId="5890" priority="7801" operator="containsText" text="Cancelado">
      <formula>NOT(ISERROR(SEARCH("Cancelado",I1081)))</formula>
    </cfRule>
    <cfRule type="containsText" dxfId="5889" priority="7802" operator="containsText" text="Entregado">
      <formula>NOT(ISERROR(SEARCH("Entregado",I1081)))</formula>
    </cfRule>
    <cfRule type="containsText" dxfId="5888" priority="7803" operator="containsText" text="Entregado">
      <formula>NOT(ISERROR(SEARCH("Entregado",I1081)))</formula>
    </cfRule>
    <cfRule type="containsText" dxfId="5887" priority="7804" operator="containsText" text="En proceso">
      <formula>NOT(ISERROR(SEARCH("En proceso",I1081)))</formula>
    </cfRule>
  </conditionalFormatting>
  <conditionalFormatting sqref="J1081">
    <cfRule type="containsText" dxfId="5886" priority="7799" operator="containsText" text="TRUE">
      <formula>NOT(ISERROR(SEARCH("TRUE",J1081)))</formula>
    </cfRule>
  </conditionalFormatting>
  <conditionalFormatting sqref="G1080">
    <cfRule type="expression" dxfId="5885" priority="7798">
      <formula>K1080&gt;L1080</formula>
    </cfRule>
  </conditionalFormatting>
  <conditionalFormatting sqref="I1080">
    <cfRule type="containsText" dxfId="5884" priority="7793" operator="containsText" text="No Encontrado">
      <formula>NOT(ISERROR(SEARCH("No Encontrado",I1080)))</formula>
    </cfRule>
    <cfRule type="containsText" dxfId="5883" priority="7794" operator="containsText" text="Cancelado">
      <formula>NOT(ISERROR(SEARCH("Cancelado",I1080)))</formula>
    </cfRule>
    <cfRule type="containsText" dxfId="5882" priority="7795" operator="containsText" text="Entregado">
      <formula>NOT(ISERROR(SEARCH("Entregado",I1080)))</formula>
    </cfRule>
    <cfRule type="containsText" dxfId="5881" priority="7796" operator="containsText" text="Entregado">
      <formula>NOT(ISERROR(SEARCH("Entregado",I1080)))</formula>
    </cfRule>
    <cfRule type="containsText" dxfId="5880" priority="7797" operator="containsText" text="En proceso">
      <formula>NOT(ISERROR(SEARCH("En proceso",I1080)))</formula>
    </cfRule>
  </conditionalFormatting>
  <conditionalFormatting sqref="J1080">
    <cfRule type="containsText" dxfId="5879" priority="7792" operator="containsText" text="TRUE">
      <formula>NOT(ISERROR(SEARCH("TRUE",J1080)))</formula>
    </cfRule>
  </conditionalFormatting>
  <conditionalFormatting sqref="G1079">
    <cfRule type="expression" dxfId="5878" priority="7791">
      <formula>K1079&gt;L1079</formula>
    </cfRule>
  </conditionalFormatting>
  <conditionalFormatting sqref="I1079">
    <cfRule type="containsText" dxfId="5877" priority="7786" operator="containsText" text="No Encontrado">
      <formula>NOT(ISERROR(SEARCH("No Encontrado",I1079)))</formula>
    </cfRule>
    <cfRule type="containsText" dxfId="5876" priority="7787" operator="containsText" text="Cancelado">
      <formula>NOT(ISERROR(SEARCH("Cancelado",I1079)))</formula>
    </cfRule>
    <cfRule type="containsText" dxfId="5875" priority="7788" operator="containsText" text="Entregado">
      <formula>NOT(ISERROR(SEARCH("Entregado",I1079)))</formula>
    </cfRule>
    <cfRule type="containsText" dxfId="5874" priority="7789" operator="containsText" text="Entregado">
      <formula>NOT(ISERROR(SEARCH("Entregado",I1079)))</formula>
    </cfRule>
    <cfRule type="containsText" dxfId="5873" priority="7790" operator="containsText" text="En proceso">
      <formula>NOT(ISERROR(SEARCH("En proceso",I1079)))</formula>
    </cfRule>
  </conditionalFormatting>
  <conditionalFormatting sqref="J1079">
    <cfRule type="containsText" dxfId="5872" priority="7785" operator="containsText" text="TRUE">
      <formula>NOT(ISERROR(SEARCH("TRUE",J1079)))</formula>
    </cfRule>
  </conditionalFormatting>
  <conditionalFormatting sqref="G1078">
    <cfRule type="expression" dxfId="5871" priority="7784">
      <formula>K1078&gt;L1078</formula>
    </cfRule>
  </conditionalFormatting>
  <conditionalFormatting sqref="I1078">
    <cfRule type="containsText" dxfId="5870" priority="7779" operator="containsText" text="No Encontrado">
      <formula>NOT(ISERROR(SEARCH("No Encontrado",I1078)))</formula>
    </cfRule>
    <cfRule type="containsText" dxfId="5869" priority="7780" operator="containsText" text="Cancelado">
      <formula>NOT(ISERROR(SEARCH("Cancelado",I1078)))</formula>
    </cfRule>
    <cfRule type="containsText" dxfId="5868" priority="7781" operator="containsText" text="Entregado">
      <formula>NOT(ISERROR(SEARCH("Entregado",I1078)))</formula>
    </cfRule>
    <cfRule type="containsText" dxfId="5867" priority="7782" operator="containsText" text="Entregado">
      <formula>NOT(ISERROR(SEARCH("Entregado",I1078)))</formula>
    </cfRule>
    <cfRule type="containsText" dxfId="5866" priority="7783" operator="containsText" text="En proceso">
      <formula>NOT(ISERROR(SEARCH("En proceso",I1078)))</formula>
    </cfRule>
  </conditionalFormatting>
  <conditionalFormatting sqref="J1078">
    <cfRule type="containsText" dxfId="5865" priority="7778" operator="containsText" text="TRUE">
      <formula>NOT(ISERROR(SEARCH("TRUE",J1078)))</formula>
    </cfRule>
  </conditionalFormatting>
  <conditionalFormatting sqref="G1077">
    <cfRule type="expression" dxfId="5864" priority="7777">
      <formula>K1077&gt;L1077</formula>
    </cfRule>
  </conditionalFormatting>
  <conditionalFormatting sqref="I1077">
    <cfRule type="containsText" dxfId="5863" priority="7772" operator="containsText" text="No Encontrado">
      <formula>NOT(ISERROR(SEARCH("No Encontrado",I1077)))</formula>
    </cfRule>
    <cfRule type="containsText" dxfId="5862" priority="7773" operator="containsText" text="Cancelado">
      <formula>NOT(ISERROR(SEARCH("Cancelado",I1077)))</formula>
    </cfRule>
    <cfRule type="containsText" dxfId="5861" priority="7774" operator="containsText" text="Entregado">
      <formula>NOT(ISERROR(SEARCH("Entregado",I1077)))</formula>
    </cfRule>
    <cfRule type="containsText" dxfId="5860" priority="7775" operator="containsText" text="Entregado">
      <formula>NOT(ISERROR(SEARCH("Entregado",I1077)))</formula>
    </cfRule>
    <cfRule type="containsText" dxfId="5859" priority="7776" operator="containsText" text="En proceso">
      <formula>NOT(ISERROR(SEARCH("En proceso",I1077)))</formula>
    </cfRule>
  </conditionalFormatting>
  <conditionalFormatting sqref="J1077">
    <cfRule type="containsText" dxfId="5858" priority="7771" operator="containsText" text="TRUE">
      <formula>NOT(ISERROR(SEARCH("TRUE",J1077)))</formula>
    </cfRule>
  </conditionalFormatting>
  <conditionalFormatting sqref="G1076">
    <cfRule type="expression" dxfId="5857" priority="7770">
      <formula>K1076&gt;L1076</formula>
    </cfRule>
  </conditionalFormatting>
  <conditionalFormatting sqref="I1076">
    <cfRule type="containsText" dxfId="5856" priority="7765" operator="containsText" text="No Encontrado">
      <formula>NOT(ISERROR(SEARCH("No Encontrado",I1076)))</formula>
    </cfRule>
    <cfRule type="containsText" dxfId="5855" priority="7766" operator="containsText" text="Cancelado">
      <formula>NOT(ISERROR(SEARCH("Cancelado",I1076)))</formula>
    </cfRule>
    <cfRule type="containsText" dxfId="5854" priority="7767" operator="containsText" text="Entregado">
      <formula>NOT(ISERROR(SEARCH("Entregado",I1076)))</formula>
    </cfRule>
    <cfRule type="containsText" dxfId="5853" priority="7768" operator="containsText" text="Entregado">
      <formula>NOT(ISERROR(SEARCH("Entregado",I1076)))</formula>
    </cfRule>
    <cfRule type="containsText" dxfId="5852" priority="7769" operator="containsText" text="En proceso">
      <formula>NOT(ISERROR(SEARCH("En proceso",I1076)))</formula>
    </cfRule>
  </conditionalFormatting>
  <conditionalFormatting sqref="J1076">
    <cfRule type="containsText" dxfId="5851" priority="7764" operator="containsText" text="TRUE">
      <formula>NOT(ISERROR(SEARCH("TRUE",J1076)))</formula>
    </cfRule>
  </conditionalFormatting>
  <conditionalFormatting sqref="G1075">
    <cfRule type="expression" dxfId="5850" priority="7763">
      <formula>K1075&gt;L1075</formula>
    </cfRule>
  </conditionalFormatting>
  <conditionalFormatting sqref="I1075">
    <cfRule type="containsText" dxfId="5849" priority="7758" operator="containsText" text="No Encontrado">
      <formula>NOT(ISERROR(SEARCH("No Encontrado",I1075)))</formula>
    </cfRule>
    <cfRule type="containsText" dxfId="5848" priority="7759" operator="containsText" text="Cancelado">
      <formula>NOT(ISERROR(SEARCH("Cancelado",I1075)))</formula>
    </cfRule>
    <cfRule type="containsText" dxfId="5847" priority="7760" operator="containsText" text="Entregado">
      <formula>NOT(ISERROR(SEARCH("Entregado",I1075)))</formula>
    </cfRule>
    <cfRule type="containsText" dxfId="5846" priority="7761" operator="containsText" text="Entregado">
      <formula>NOT(ISERROR(SEARCH("Entregado",I1075)))</formula>
    </cfRule>
    <cfRule type="containsText" dxfId="5845" priority="7762" operator="containsText" text="En proceso">
      <formula>NOT(ISERROR(SEARCH("En proceso",I1075)))</formula>
    </cfRule>
  </conditionalFormatting>
  <conditionalFormatting sqref="J1075">
    <cfRule type="containsText" dxfId="5844" priority="7757" operator="containsText" text="TRUE">
      <formula>NOT(ISERROR(SEARCH("TRUE",J1075)))</formula>
    </cfRule>
  </conditionalFormatting>
  <conditionalFormatting sqref="G1074">
    <cfRule type="expression" dxfId="5843" priority="7756">
      <formula>K1074&gt;L1074</formula>
    </cfRule>
  </conditionalFormatting>
  <conditionalFormatting sqref="I1074">
    <cfRule type="containsText" dxfId="5842" priority="7751" operator="containsText" text="No Encontrado">
      <formula>NOT(ISERROR(SEARCH("No Encontrado",I1074)))</formula>
    </cfRule>
    <cfRule type="containsText" dxfId="5841" priority="7752" operator="containsText" text="Cancelado">
      <formula>NOT(ISERROR(SEARCH("Cancelado",I1074)))</formula>
    </cfRule>
    <cfRule type="containsText" dxfId="5840" priority="7753" operator="containsText" text="Entregado">
      <formula>NOT(ISERROR(SEARCH("Entregado",I1074)))</formula>
    </cfRule>
    <cfRule type="containsText" dxfId="5839" priority="7754" operator="containsText" text="Entregado">
      <formula>NOT(ISERROR(SEARCH("Entregado",I1074)))</formula>
    </cfRule>
    <cfRule type="containsText" dxfId="5838" priority="7755" operator="containsText" text="En proceso">
      <formula>NOT(ISERROR(SEARCH("En proceso",I1074)))</formula>
    </cfRule>
  </conditionalFormatting>
  <conditionalFormatting sqref="J1074">
    <cfRule type="containsText" dxfId="5837" priority="7750" operator="containsText" text="TRUE">
      <formula>NOT(ISERROR(SEARCH("TRUE",J1074)))</formula>
    </cfRule>
  </conditionalFormatting>
  <conditionalFormatting sqref="G1073">
    <cfRule type="expression" dxfId="5836" priority="7749">
      <formula>K1073&gt;L1073</formula>
    </cfRule>
  </conditionalFormatting>
  <conditionalFormatting sqref="I1073">
    <cfRule type="containsText" dxfId="5835" priority="7744" operator="containsText" text="No Encontrado">
      <formula>NOT(ISERROR(SEARCH("No Encontrado",I1073)))</formula>
    </cfRule>
    <cfRule type="containsText" dxfId="5834" priority="7745" operator="containsText" text="Cancelado">
      <formula>NOT(ISERROR(SEARCH("Cancelado",I1073)))</formula>
    </cfRule>
    <cfRule type="containsText" dxfId="5833" priority="7746" operator="containsText" text="Entregado">
      <formula>NOT(ISERROR(SEARCH("Entregado",I1073)))</formula>
    </cfRule>
    <cfRule type="containsText" dxfId="5832" priority="7747" operator="containsText" text="Entregado">
      <formula>NOT(ISERROR(SEARCH("Entregado",I1073)))</formula>
    </cfRule>
    <cfRule type="containsText" dxfId="5831" priority="7748" operator="containsText" text="En proceso">
      <formula>NOT(ISERROR(SEARCH("En proceso",I1073)))</formula>
    </cfRule>
  </conditionalFormatting>
  <conditionalFormatting sqref="J1073">
    <cfRule type="containsText" dxfId="5830" priority="7743" operator="containsText" text="TRUE">
      <formula>NOT(ISERROR(SEARCH("TRUE",J1073)))</formula>
    </cfRule>
  </conditionalFormatting>
  <conditionalFormatting sqref="G1072">
    <cfRule type="expression" dxfId="5829" priority="7742">
      <formula>K1072&gt;L1072</formula>
    </cfRule>
  </conditionalFormatting>
  <conditionalFormatting sqref="I1072">
    <cfRule type="containsText" dxfId="5828" priority="7737" operator="containsText" text="No Encontrado">
      <formula>NOT(ISERROR(SEARCH("No Encontrado",I1072)))</formula>
    </cfRule>
    <cfRule type="containsText" dxfId="5827" priority="7738" operator="containsText" text="Cancelado">
      <formula>NOT(ISERROR(SEARCH("Cancelado",I1072)))</formula>
    </cfRule>
    <cfRule type="containsText" dxfId="5826" priority="7739" operator="containsText" text="Entregado">
      <formula>NOT(ISERROR(SEARCH("Entregado",I1072)))</formula>
    </cfRule>
    <cfRule type="containsText" dxfId="5825" priority="7740" operator="containsText" text="Entregado">
      <formula>NOT(ISERROR(SEARCH("Entregado",I1072)))</formula>
    </cfRule>
    <cfRule type="containsText" dxfId="5824" priority="7741" operator="containsText" text="En proceso">
      <formula>NOT(ISERROR(SEARCH("En proceso",I1072)))</formula>
    </cfRule>
  </conditionalFormatting>
  <conditionalFormatting sqref="J1072">
    <cfRule type="containsText" dxfId="5823" priority="7736" operator="containsText" text="TRUE">
      <formula>NOT(ISERROR(SEARCH("TRUE",J1072)))</formula>
    </cfRule>
  </conditionalFormatting>
  <conditionalFormatting sqref="G1071">
    <cfRule type="expression" dxfId="5822" priority="7735">
      <formula>K1071&gt;L1071</formula>
    </cfRule>
  </conditionalFormatting>
  <conditionalFormatting sqref="I1071">
    <cfRule type="containsText" dxfId="5821" priority="7730" operator="containsText" text="No Encontrado">
      <formula>NOT(ISERROR(SEARCH("No Encontrado",I1071)))</formula>
    </cfRule>
    <cfRule type="containsText" dxfId="5820" priority="7731" operator="containsText" text="Cancelado">
      <formula>NOT(ISERROR(SEARCH("Cancelado",I1071)))</formula>
    </cfRule>
    <cfRule type="containsText" dxfId="5819" priority="7732" operator="containsText" text="Entregado">
      <formula>NOT(ISERROR(SEARCH("Entregado",I1071)))</formula>
    </cfRule>
    <cfRule type="containsText" dxfId="5818" priority="7733" operator="containsText" text="Entregado">
      <formula>NOT(ISERROR(SEARCH("Entregado",I1071)))</formula>
    </cfRule>
    <cfRule type="containsText" dxfId="5817" priority="7734" operator="containsText" text="En proceso">
      <formula>NOT(ISERROR(SEARCH("En proceso",I1071)))</formula>
    </cfRule>
  </conditionalFormatting>
  <conditionalFormatting sqref="J1071">
    <cfRule type="containsText" dxfId="5816" priority="7729" operator="containsText" text="TRUE">
      <formula>NOT(ISERROR(SEARCH("TRUE",J1071)))</formula>
    </cfRule>
  </conditionalFormatting>
  <conditionalFormatting sqref="G1070">
    <cfRule type="expression" dxfId="5815" priority="7728">
      <formula>K1070&gt;L1070</formula>
    </cfRule>
  </conditionalFormatting>
  <conditionalFormatting sqref="I1070">
    <cfRule type="containsText" dxfId="5814" priority="7723" operator="containsText" text="No Encontrado">
      <formula>NOT(ISERROR(SEARCH("No Encontrado",I1070)))</formula>
    </cfRule>
    <cfRule type="containsText" dxfId="5813" priority="7724" operator="containsText" text="Cancelado">
      <formula>NOT(ISERROR(SEARCH("Cancelado",I1070)))</formula>
    </cfRule>
    <cfRule type="containsText" dxfId="5812" priority="7725" operator="containsText" text="Entregado">
      <formula>NOT(ISERROR(SEARCH("Entregado",I1070)))</formula>
    </cfRule>
    <cfRule type="containsText" dxfId="5811" priority="7726" operator="containsText" text="Entregado">
      <formula>NOT(ISERROR(SEARCH("Entregado",I1070)))</formula>
    </cfRule>
    <cfRule type="containsText" dxfId="5810" priority="7727" operator="containsText" text="En proceso">
      <formula>NOT(ISERROR(SEARCH("En proceso",I1070)))</formula>
    </cfRule>
  </conditionalFormatting>
  <conditionalFormatting sqref="J1070">
    <cfRule type="containsText" dxfId="5809" priority="7722" operator="containsText" text="TRUE">
      <formula>NOT(ISERROR(SEARCH("TRUE",J1070)))</formula>
    </cfRule>
  </conditionalFormatting>
  <conditionalFormatting sqref="G1069">
    <cfRule type="expression" dxfId="5808" priority="7721">
      <formula>K1069&gt;L1069</formula>
    </cfRule>
  </conditionalFormatting>
  <conditionalFormatting sqref="I1069">
    <cfRule type="containsText" dxfId="5807" priority="7716" operator="containsText" text="No Encontrado">
      <formula>NOT(ISERROR(SEARCH("No Encontrado",I1069)))</formula>
    </cfRule>
    <cfRule type="containsText" dxfId="5806" priority="7717" operator="containsText" text="Cancelado">
      <formula>NOT(ISERROR(SEARCH("Cancelado",I1069)))</formula>
    </cfRule>
    <cfRule type="containsText" dxfId="5805" priority="7718" operator="containsText" text="Entregado">
      <formula>NOT(ISERROR(SEARCH("Entregado",I1069)))</formula>
    </cfRule>
    <cfRule type="containsText" dxfId="5804" priority="7719" operator="containsText" text="Entregado">
      <formula>NOT(ISERROR(SEARCH("Entregado",I1069)))</formula>
    </cfRule>
    <cfRule type="containsText" dxfId="5803" priority="7720" operator="containsText" text="En proceso">
      <formula>NOT(ISERROR(SEARCH("En proceso",I1069)))</formula>
    </cfRule>
  </conditionalFormatting>
  <conditionalFormatting sqref="J1069">
    <cfRule type="containsText" dxfId="5802" priority="7715" operator="containsText" text="TRUE">
      <formula>NOT(ISERROR(SEARCH("TRUE",J1069)))</formula>
    </cfRule>
  </conditionalFormatting>
  <conditionalFormatting sqref="G1068">
    <cfRule type="expression" dxfId="5801" priority="7714">
      <formula>K1068&gt;L1068</formula>
    </cfRule>
  </conditionalFormatting>
  <conditionalFormatting sqref="I1068">
    <cfRule type="containsText" dxfId="5800" priority="7709" operator="containsText" text="No Encontrado">
      <formula>NOT(ISERROR(SEARCH("No Encontrado",I1068)))</formula>
    </cfRule>
    <cfRule type="containsText" dxfId="5799" priority="7710" operator="containsText" text="Cancelado">
      <formula>NOT(ISERROR(SEARCH("Cancelado",I1068)))</formula>
    </cfRule>
    <cfRule type="containsText" dxfId="5798" priority="7711" operator="containsText" text="Entregado">
      <formula>NOT(ISERROR(SEARCH("Entregado",I1068)))</formula>
    </cfRule>
    <cfRule type="containsText" dxfId="5797" priority="7712" operator="containsText" text="Entregado">
      <formula>NOT(ISERROR(SEARCH("Entregado",I1068)))</formula>
    </cfRule>
    <cfRule type="containsText" dxfId="5796" priority="7713" operator="containsText" text="En proceso">
      <formula>NOT(ISERROR(SEARCH("En proceso",I1068)))</formula>
    </cfRule>
  </conditionalFormatting>
  <conditionalFormatting sqref="J1068">
    <cfRule type="containsText" dxfId="5795" priority="7708" operator="containsText" text="TRUE">
      <formula>NOT(ISERROR(SEARCH("TRUE",J1068)))</formula>
    </cfRule>
  </conditionalFormatting>
  <conditionalFormatting sqref="G1067">
    <cfRule type="expression" dxfId="5794" priority="7707">
      <formula>K1067&gt;L1067</formula>
    </cfRule>
  </conditionalFormatting>
  <conditionalFormatting sqref="I1067">
    <cfRule type="containsText" dxfId="5793" priority="7702" operator="containsText" text="No Encontrado">
      <formula>NOT(ISERROR(SEARCH("No Encontrado",I1067)))</formula>
    </cfRule>
    <cfRule type="containsText" dxfId="5792" priority="7703" operator="containsText" text="Cancelado">
      <formula>NOT(ISERROR(SEARCH("Cancelado",I1067)))</formula>
    </cfRule>
    <cfRule type="containsText" dxfId="5791" priority="7704" operator="containsText" text="Entregado">
      <formula>NOT(ISERROR(SEARCH("Entregado",I1067)))</formula>
    </cfRule>
    <cfRule type="containsText" dxfId="5790" priority="7705" operator="containsText" text="Entregado">
      <formula>NOT(ISERROR(SEARCH("Entregado",I1067)))</formula>
    </cfRule>
    <cfRule type="containsText" dxfId="5789" priority="7706" operator="containsText" text="En proceso">
      <formula>NOT(ISERROR(SEARCH("En proceso",I1067)))</formula>
    </cfRule>
  </conditionalFormatting>
  <conditionalFormatting sqref="J1067">
    <cfRule type="containsText" dxfId="5788" priority="7701" operator="containsText" text="TRUE">
      <formula>NOT(ISERROR(SEARCH("TRUE",J1067)))</formula>
    </cfRule>
  </conditionalFormatting>
  <conditionalFormatting sqref="G1066">
    <cfRule type="expression" dxfId="5787" priority="7700">
      <formula>K1066&gt;L1066</formula>
    </cfRule>
  </conditionalFormatting>
  <conditionalFormatting sqref="I1066">
    <cfRule type="containsText" dxfId="5786" priority="7695" operator="containsText" text="No Encontrado">
      <formula>NOT(ISERROR(SEARCH("No Encontrado",I1066)))</formula>
    </cfRule>
    <cfRule type="containsText" dxfId="5785" priority="7696" operator="containsText" text="Cancelado">
      <formula>NOT(ISERROR(SEARCH("Cancelado",I1066)))</formula>
    </cfRule>
    <cfRule type="containsText" dxfId="5784" priority="7697" operator="containsText" text="Entregado">
      <formula>NOT(ISERROR(SEARCH("Entregado",I1066)))</formula>
    </cfRule>
    <cfRule type="containsText" dxfId="5783" priority="7698" operator="containsText" text="Entregado">
      <formula>NOT(ISERROR(SEARCH("Entregado",I1066)))</formula>
    </cfRule>
    <cfRule type="containsText" dxfId="5782" priority="7699" operator="containsText" text="En proceso">
      <formula>NOT(ISERROR(SEARCH("En proceso",I1066)))</formula>
    </cfRule>
  </conditionalFormatting>
  <conditionalFormatting sqref="J1066">
    <cfRule type="containsText" dxfId="5781" priority="7694" operator="containsText" text="TRUE">
      <formula>NOT(ISERROR(SEARCH("TRUE",J1066)))</formula>
    </cfRule>
  </conditionalFormatting>
  <conditionalFormatting sqref="G1065">
    <cfRule type="expression" dxfId="5780" priority="7693">
      <formula>K1065&gt;L1065</formula>
    </cfRule>
  </conditionalFormatting>
  <conditionalFormatting sqref="I1065">
    <cfRule type="containsText" dxfId="5779" priority="7688" operator="containsText" text="No Encontrado">
      <formula>NOT(ISERROR(SEARCH("No Encontrado",I1065)))</formula>
    </cfRule>
    <cfRule type="containsText" dxfId="5778" priority="7689" operator="containsText" text="Cancelado">
      <formula>NOT(ISERROR(SEARCH("Cancelado",I1065)))</formula>
    </cfRule>
    <cfRule type="containsText" dxfId="5777" priority="7690" operator="containsText" text="Entregado">
      <formula>NOT(ISERROR(SEARCH("Entregado",I1065)))</formula>
    </cfRule>
    <cfRule type="containsText" dxfId="5776" priority="7691" operator="containsText" text="Entregado">
      <formula>NOT(ISERROR(SEARCH("Entregado",I1065)))</formula>
    </cfRule>
    <cfRule type="containsText" dxfId="5775" priority="7692" operator="containsText" text="En proceso">
      <formula>NOT(ISERROR(SEARCH("En proceso",I1065)))</formula>
    </cfRule>
  </conditionalFormatting>
  <conditionalFormatting sqref="J1065">
    <cfRule type="containsText" dxfId="5774" priority="7687" operator="containsText" text="TRUE">
      <formula>NOT(ISERROR(SEARCH("TRUE",J1065)))</formula>
    </cfRule>
  </conditionalFormatting>
  <conditionalFormatting sqref="G1064">
    <cfRule type="expression" dxfId="5773" priority="7686">
      <formula>K1064&gt;L1064</formula>
    </cfRule>
  </conditionalFormatting>
  <conditionalFormatting sqref="I1064">
    <cfRule type="containsText" dxfId="5772" priority="7681" operator="containsText" text="No Encontrado">
      <formula>NOT(ISERROR(SEARCH("No Encontrado",I1064)))</formula>
    </cfRule>
    <cfRule type="containsText" dxfId="5771" priority="7682" operator="containsText" text="Cancelado">
      <formula>NOT(ISERROR(SEARCH("Cancelado",I1064)))</formula>
    </cfRule>
    <cfRule type="containsText" dxfId="5770" priority="7683" operator="containsText" text="Entregado">
      <formula>NOT(ISERROR(SEARCH("Entregado",I1064)))</formula>
    </cfRule>
    <cfRule type="containsText" dxfId="5769" priority="7684" operator="containsText" text="Entregado">
      <formula>NOT(ISERROR(SEARCH("Entregado",I1064)))</formula>
    </cfRule>
    <cfRule type="containsText" dxfId="5768" priority="7685" operator="containsText" text="En proceso">
      <formula>NOT(ISERROR(SEARCH("En proceso",I1064)))</formula>
    </cfRule>
  </conditionalFormatting>
  <conditionalFormatting sqref="J1064">
    <cfRule type="containsText" dxfId="5767" priority="7680" operator="containsText" text="TRUE">
      <formula>NOT(ISERROR(SEARCH("TRUE",J1064)))</formula>
    </cfRule>
  </conditionalFormatting>
  <conditionalFormatting sqref="G1063">
    <cfRule type="expression" dxfId="5766" priority="7679">
      <formula>K1063&gt;L1063</formula>
    </cfRule>
  </conditionalFormatting>
  <conditionalFormatting sqref="I1063">
    <cfRule type="containsText" dxfId="5765" priority="7674" operator="containsText" text="No Encontrado">
      <formula>NOT(ISERROR(SEARCH("No Encontrado",I1063)))</formula>
    </cfRule>
    <cfRule type="containsText" dxfId="5764" priority="7675" operator="containsText" text="Cancelado">
      <formula>NOT(ISERROR(SEARCH("Cancelado",I1063)))</formula>
    </cfRule>
    <cfRule type="containsText" dxfId="5763" priority="7676" operator="containsText" text="Entregado">
      <formula>NOT(ISERROR(SEARCH("Entregado",I1063)))</formula>
    </cfRule>
    <cfRule type="containsText" dxfId="5762" priority="7677" operator="containsText" text="Entregado">
      <formula>NOT(ISERROR(SEARCH("Entregado",I1063)))</formula>
    </cfRule>
    <cfRule type="containsText" dxfId="5761" priority="7678" operator="containsText" text="En proceso">
      <formula>NOT(ISERROR(SEARCH("En proceso",I1063)))</formula>
    </cfRule>
  </conditionalFormatting>
  <conditionalFormatting sqref="J1063">
    <cfRule type="containsText" dxfId="5760" priority="7673" operator="containsText" text="TRUE">
      <formula>NOT(ISERROR(SEARCH("TRUE",J1063)))</formula>
    </cfRule>
  </conditionalFormatting>
  <conditionalFormatting sqref="G1062">
    <cfRule type="expression" dxfId="5759" priority="7672">
      <formula>K1062&gt;L1062</formula>
    </cfRule>
  </conditionalFormatting>
  <conditionalFormatting sqref="I1062">
    <cfRule type="containsText" dxfId="5758" priority="7667" operator="containsText" text="No Encontrado">
      <formula>NOT(ISERROR(SEARCH("No Encontrado",I1062)))</formula>
    </cfRule>
    <cfRule type="containsText" dxfId="5757" priority="7668" operator="containsText" text="Cancelado">
      <formula>NOT(ISERROR(SEARCH("Cancelado",I1062)))</formula>
    </cfRule>
    <cfRule type="containsText" dxfId="5756" priority="7669" operator="containsText" text="Entregado">
      <formula>NOT(ISERROR(SEARCH("Entregado",I1062)))</formula>
    </cfRule>
    <cfRule type="containsText" dxfId="5755" priority="7670" operator="containsText" text="Entregado">
      <formula>NOT(ISERROR(SEARCH("Entregado",I1062)))</formula>
    </cfRule>
    <cfRule type="containsText" dxfId="5754" priority="7671" operator="containsText" text="En proceso">
      <formula>NOT(ISERROR(SEARCH("En proceso",I1062)))</formula>
    </cfRule>
  </conditionalFormatting>
  <conditionalFormatting sqref="J1062">
    <cfRule type="containsText" dxfId="5753" priority="7666" operator="containsText" text="TRUE">
      <formula>NOT(ISERROR(SEARCH("TRUE",J1062)))</formula>
    </cfRule>
  </conditionalFormatting>
  <conditionalFormatting sqref="G1061">
    <cfRule type="expression" dxfId="5752" priority="7665">
      <formula>K1061&gt;L1061</formula>
    </cfRule>
  </conditionalFormatting>
  <conditionalFormatting sqref="I1061">
    <cfRule type="containsText" dxfId="5751" priority="7660" operator="containsText" text="No Encontrado">
      <formula>NOT(ISERROR(SEARCH("No Encontrado",I1061)))</formula>
    </cfRule>
    <cfRule type="containsText" dxfId="5750" priority="7661" operator="containsText" text="Cancelado">
      <formula>NOT(ISERROR(SEARCH("Cancelado",I1061)))</formula>
    </cfRule>
    <cfRule type="containsText" dxfId="5749" priority="7662" operator="containsText" text="Entregado">
      <formula>NOT(ISERROR(SEARCH("Entregado",I1061)))</formula>
    </cfRule>
    <cfRule type="containsText" dxfId="5748" priority="7663" operator="containsText" text="Entregado">
      <formula>NOT(ISERROR(SEARCH("Entregado",I1061)))</formula>
    </cfRule>
    <cfRule type="containsText" dxfId="5747" priority="7664" operator="containsText" text="En proceso">
      <formula>NOT(ISERROR(SEARCH("En proceso",I1061)))</formula>
    </cfRule>
  </conditionalFormatting>
  <conditionalFormatting sqref="J1061">
    <cfRule type="containsText" dxfId="5746" priority="7659" operator="containsText" text="TRUE">
      <formula>NOT(ISERROR(SEARCH("TRUE",J1061)))</formula>
    </cfRule>
  </conditionalFormatting>
  <conditionalFormatting sqref="G1060">
    <cfRule type="expression" dxfId="5745" priority="7658">
      <formula>K1060&gt;L1060</formula>
    </cfRule>
  </conditionalFormatting>
  <conditionalFormatting sqref="I1060">
    <cfRule type="containsText" dxfId="5744" priority="7653" operator="containsText" text="No Encontrado">
      <formula>NOT(ISERROR(SEARCH("No Encontrado",I1060)))</formula>
    </cfRule>
    <cfRule type="containsText" dxfId="5743" priority="7654" operator="containsText" text="Cancelado">
      <formula>NOT(ISERROR(SEARCH("Cancelado",I1060)))</formula>
    </cfRule>
    <cfRule type="containsText" dxfId="5742" priority="7655" operator="containsText" text="Entregado">
      <formula>NOT(ISERROR(SEARCH("Entregado",I1060)))</formula>
    </cfRule>
    <cfRule type="containsText" dxfId="5741" priority="7656" operator="containsText" text="Entregado">
      <formula>NOT(ISERROR(SEARCH("Entregado",I1060)))</formula>
    </cfRule>
    <cfRule type="containsText" dxfId="5740" priority="7657" operator="containsText" text="En proceso">
      <formula>NOT(ISERROR(SEARCH("En proceso",I1060)))</formula>
    </cfRule>
  </conditionalFormatting>
  <conditionalFormatting sqref="J1060">
    <cfRule type="containsText" dxfId="5739" priority="7652" operator="containsText" text="TRUE">
      <formula>NOT(ISERROR(SEARCH("TRUE",J1060)))</formula>
    </cfRule>
  </conditionalFormatting>
  <conditionalFormatting sqref="G1059">
    <cfRule type="expression" dxfId="5738" priority="7651">
      <formula>K1059&gt;L1059</formula>
    </cfRule>
  </conditionalFormatting>
  <conditionalFormatting sqref="I1059">
    <cfRule type="containsText" dxfId="5737" priority="7646" operator="containsText" text="No Encontrado">
      <formula>NOT(ISERROR(SEARCH("No Encontrado",I1059)))</formula>
    </cfRule>
    <cfRule type="containsText" dxfId="5736" priority="7647" operator="containsText" text="Cancelado">
      <formula>NOT(ISERROR(SEARCH("Cancelado",I1059)))</formula>
    </cfRule>
    <cfRule type="containsText" dxfId="5735" priority="7648" operator="containsText" text="Entregado">
      <formula>NOT(ISERROR(SEARCH("Entregado",I1059)))</formula>
    </cfRule>
    <cfRule type="containsText" dxfId="5734" priority="7649" operator="containsText" text="Entregado">
      <formula>NOT(ISERROR(SEARCH("Entregado",I1059)))</formula>
    </cfRule>
    <cfRule type="containsText" dxfId="5733" priority="7650" operator="containsText" text="En proceso">
      <formula>NOT(ISERROR(SEARCH("En proceso",I1059)))</formula>
    </cfRule>
  </conditionalFormatting>
  <conditionalFormatting sqref="J1059">
    <cfRule type="containsText" dxfId="5732" priority="7645" operator="containsText" text="TRUE">
      <formula>NOT(ISERROR(SEARCH("TRUE",J1059)))</formula>
    </cfRule>
  </conditionalFormatting>
  <conditionalFormatting sqref="G1058">
    <cfRule type="expression" dxfId="5731" priority="7644">
      <formula>K1058&gt;L1058</formula>
    </cfRule>
  </conditionalFormatting>
  <conditionalFormatting sqref="I1058">
    <cfRule type="containsText" dxfId="5730" priority="7639" operator="containsText" text="No Encontrado">
      <formula>NOT(ISERROR(SEARCH("No Encontrado",I1058)))</formula>
    </cfRule>
    <cfRule type="containsText" dxfId="5729" priority="7640" operator="containsText" text="Cancelado">
      <formula>NOT(ISERROR(SEARCH("Cancelado",I1058)))</formula>
    </cfRule>
    <cfRule type="containsText" dxfId="5728" priority="7641" operator="containsText" text="Entregado">
      <formula>NOT(ISERROR(SEARCH("Entregado",I1058)))</formula>
    </cfRule>
    <cfRule type="containsText" dxfId="5727" priority="7642" operator="containsText" text="Entregado">
      <formula>NOT(ISERROR(SEARCH("Entregado",I1058)))</formula>
    </cfRule>
    <cfRule type="containsText" dxfId="5726" priority="7643" operator="containsText" text="En proceso">
      <formula>NOT(ISERROR(SEARCH("En proceso",I1058)))</formula>
    </cfRule>
  </conditionalFormatting>
  <conditionalFormatting sqref="J1058">
    <cfRule type="containsText" dxfId="5725" priority="7638" operator="containsText" text="TRUE">
      <formula>NOT(ISERROR(SEARCH("TRUE",J1058)))</formula>
    </cfRule>
  </conditionalFormatting>
  <conditionalFormatting sqref="G1057">
    <cfRule type="expression" dxfId="5724" priority="7637">
      <formula>K1057&gt;L1057</formula>
    </cfRule>
  </conditionalFormatting>
  <conditionalFormatting sqref="I1057">
    <cfRule type="containsText" dxfId="5723" priority="7632" operator="containsText" text="No Encontrado">
      <formula>NOT(ISERROR(SEARCH("No Encontrado",I1057)))</formula>
    </cfRule>
    <cfRule type="containsText" dxfId="5722" priority="7633" operator="containsText" text="Cancelado">
      <formula>NOT(ISERROR(SEARCH("Cancelado",I1057)))</formula>
    </cfRule>
    <cfRule type="containsText" dxfId="5721" priority="7634" operator="containsText" text="Entregado">
      <formula>NOT(ISERROR(SEARCH("Entregado",I1057)))</formula>
    </cfRule>
    <cfRule type="containsText" dxfId="5720" priority="7635" operator="containsText" text="Entregado">
      <formula>NOT(ISERROR(SEARCH("Entregado",I1057)))</formula>
    </cfRule>
    <cfRule type="containsText" dxfId="5719" priority="7636" operator="containsText" text="En proceso">
      <formula>NOT(ISERROR(SEARCH("En proceso",I1057)))</formula>
    </cfRule>
  </conditionalFormatting>
  <conditionalFormatting sqref="J1057">
    <cfRule type="containsText" dxfId="5718" priority="7631" operator="containsText" text="TRUE">
      <formula>NOT(ISERROR(SEARCH("TRUE",J1057)))</formula>
    </cfRule>
  </conditionalFormatting>
  <conditionalFormatting sqref="G1056">
    <cfRule type="expression" dxfId="5717" priority="7630">
      <formula>K1056&gt;L1056</formula>
    </cfRule>
  </conditionalFormatting>
  <conditionalFormatting sqref="I1056">
    <cfRule type="containsText" dxfId="5716" priority="7625" operator="containsText" text="No Encontrado">
      <formula>NOT(ISERROR(SEARCH("No Encontrado",I1056)))</formula>
    </cfRule>
    <cfRule type="containsText" dxfId="5715" priority="7626" operator="containsText" text="Cancelado">
      <formula>NOT(ISERROR(SEARCH("Cancelado",I1056)))</formula>
    </cfRule>
    <cfRule type="containsText" dxfId="5714" priority="7627" operator="containsText" text="Entregado">
      <formula>NOT(ISERROR(SEARCH("Entregado",I1056)))</formula>
    </cfRule>
    <cfRule type="containsText" dxfId="5713" priority="7628" operator="containsText" text="Entregado">
      <formula>NOT(ISERROR(SEARCH("Entregado",I1056)))</formula>
    </cfRule>
    <cfRule type="containsText" dxfId="5712" priority="7629" operator="containsText" text="En proceso">
      <formula>NOT(ISERROR(SEARCH("En proceso",I1056)))</formula>
    </cfRule>
  </conditionalFormatting>
  <conditionalFormatting sqref="J1056">
    <cfRule type="containsText" dxfId="5711" priority="7624" operator="containsText" text="TRUE">
      <formula>NOT(ISERROR(SEARCH("TRUE",J1056)))</formula>
    </cfRule>
  </conditionalFormatting>
  <conditionalFormatting sqref="G1055">
    <cfRule type="expression" dxfId="5710" priority="7623">
      <formula>K1055&gt;L1055</formula>
    </cfRule>
  </conditionalFormatting>
  <conditionalFormatting sqref="I1055">
    <cfRule type="containsText" dxfId="5709" priority="7618" operator="containsText" text="No Encontrado">
      <formula>NOT(ISERROR(SEARCH("No Encontrado",I1055)))</formula>
    </cfRule>
    <cfRule type="containsText" dxfId="5708" priority="7619" operator="containsText" text="Cancelado">
      <formula>NOT(ISERROR(SEARCH("Cancelado",I1055)))</formula>
    </cfRule>
    <cfRule type="containsText" dxfId="5707" priority="7620" operator="containsText" text="Entregado">
      <formula>NOT(ISERROR(SEARCH("Entregado",I1055)))</formula>
    </cfRule>
    <cfRule type="containsText" dxfId="5706" priority="7621" operator="containsText" text="Entregado">
      <formula>NOT(ISERROR(SEARCH("Entregado",I1055)))</formula>
    </cfRule>
    <cfRule type="containsText" dxfId="5705" priority="7622" operator="containsText" text="En proceso">
      <formula>NOT(ISERROR(SEARCH("En proceso",I1055)))</formula>
    </cfRule>
  </conditionalFormatting>
  <conditionalFormatting sqref="J1055">
    <cfRule type="containsText" dxfId="5704" priority="7617" operator="containsText" text="TRUE">
      <formula>NOT(ISERROR(SEARCH("TRUE",J1055)))</formula>
    </cfRule>
  </conditionalFormatting>
  <conditionalFormatting sqref="G1054">
    <cfRule type="expression" dxfId="5703" priority="7616">
      <formula>K1054&gt;L1054</formula>
    </cfRule>
  </conditionalFormatting>
  <conditionalFormatting sqref="I1054">
    <cfRule type="containsText" dxfId="5702" priority="7611" operator="containsText" text="No Encontrado">
      <formula>NOT(ISERROR(SEARCH("No Encontrado",I1054)))</formula>
    </cfRule>
    <cfRule type="containsText" dxfId="5701" priority="7612" operator="containsText" text="Cancelado">
      <formula>NOT(ISERROR(SEARCH("Cancelado",I1054)))</formula>
    </cfRule>
    <cfRule type="containsText" dxfId="5700" priority="7613" operator="containsText" text="Entregado">
      <formula>NOT(ISERROR(SEARCH("Entregado",I1054)))</formula>
    </cfRule>
    <cfRule type="containsText" dxfId="5699" priority="7614" operator="containsText" text="Entregado">
      <formula>NOT(ISERROR(SEARCH("Entregado",I1054)))</formula>
    </cfRule>
    <cfRule type="containsText" dxfId="5698" priority="7615" operator="containsText" text="En proceso">
      <formula>NOT(ISERROR(SEARCH("En proceso",I1054)))</formula>
    </cfRule>
  </conditionalFormatting>
  <conditionalFormatting sqref="J1054">
    <cfRule type="containsText" dxfId="5697" priority="7610" operator="containsText" text="TRUE">
      <formula>NOT(ISERROR(SEARCH("TRUE",J1054)))</formula>
    </cfRule>
  </conditionalFormatting>
  <conditionalFormatting sqref="G1053">
    <cfRule type="expression" dxfId="5696" priority="7609">
      <formula>K1053&gt;L1053</formula>
    </cfRule>
  </conditionalFormatting>
  <conditionalFormatting sqref="I1053">
    <cfRule type="containsText" dxfId="5695" priority="7604" operator="containsText" text="No Encontrado">
      <formula>NOT(ISERROR(SEARCH("No Encontrado",I1053)))</formula>
    </cfRule>
    <cfRule type="containsText" dxfId="5694" priority="7605" operator="containsText" text="Cancelado">
      <formula>NOT(ISERROR(SEARCH("Cancelado",I1053)))</formula>
    </cfRule>
    <cfRule type="containsText" dxfId="5693" priority="7606" operator="containsText" text="Entregado">
      <formula>NOT(ISERROR(SEARCH("Entregado",I1053)))</formula>
    </cfRule>
    <cfRule type="containsText" dxfId="5692" priority="7607" operator="containsText" text="Entregado">
      <formula>NOT(ISERROR(SEARCH("Entregado",I1053)))</formula>
    </cfRule>
    <cfRule type="containsText" dxfId="5691" priority="7608" operator="containsText" text="En proceso">
      <formula>NOT(ISERROR(SEARCH("En proceso",I1053)))</formula>
    </cfRule>
  </conditionalFormatting>
  <conditionalFormatting sqref="J1053">
    <cfRule type="containsText" dxfId="5690" priority="7603" operator="containsText" text="TRUE">
      <formula>NOT(ISERROR(SEARCH("TRUE",J1053)))</formula>
    </cfRule>
  </conditionalFormatting>
  <conditionalFormatting sqref="G1052">
    <cfRule type="expression" dxfId="5689" priority="7602">
      <formula>K1052&gt;L1052</formula>
    </cfRule>
  </conditionalFormatting>
  <conditionalFormatting sqref="I1052">
    <cfRule type="containsText" dxfId="5688" priority="7597" operator="containsText" text="No Encontrado">
      <formula>NOT(ISERROR(SEARCH("No Encontrado",I1052)))</formula>
    </cfRule>
    <cfRule type="containsText" dxfId="5687" priority="7598" operator="containsText" text="Cancelado">
      <formula>NOT(ISERROR(SEARCH("Cancelado",I1052)))</formula>
    </cfRule>
    <cfRule type="containsText" dxfId="5686" priority="7599" operator="containsText" text="Entregado">
      <formula>NOT(ISERROR(SEARCH("Entregado",I1052)))</formula>
    </cfRule>
    <cfRule type="containsText" dxfId="5685" priority="7600" operator="containsText" text="Entregado">
      <formula>NOT(ISERROR(SEARCH("Entregado",I1052)))</formula>
    </cfRule>
    <cfRule type="containsText" dxfId="5684" priority="7601" operator="containsText" text="En proceso">
      <formula>NOT(ISERROR(SEARCH("En proceso",I1052)))</formula>
    </cfRule>
  </conditionalFormatting>
  <conditionalFormatting sqref="J1052">
    <cfRule type="containsText" dxfId="5683" priority="7596" operator="containsText" text="TRUE">
      <formula>NOT(ISERROR(SEARCH("TRUE",J1052)))</formula>
    </cfRule>
  </conditionalFormatting>
  <conditionalFormatting sqref="G1051">
    <cfRule type="expression" dxfId="5682" priority="7595">
      <formula>K1051&gt;L1051</formula>
    </cfRule>
  </conditionalFormatting>
  <conditionalFormatting sqref="I1051">
    <cfRule type="containsText" dxfId="5681" priority="7590" operator="containsText" text="No Encontrado">
      <formula>NOT(ISERROR(SEARCH("No Encontrado",I1051)))</formula>
    </cfRule>
    <cfRule type="containsText" dxfId="5680" priority="7591" operator="containsText" text="Cancelado">
      <formula>NOT(ISERROR(SEARCH("Cancelado",I1051)))</formula>
    </cfRule>
    <cfRule type="containsText" dxfId="5679" priority="7592" operator="containsText" text="Entregado">
      <formula>NOT(ISERROR(SEARCH("Entregado",I1051)))</formula>
    </cfRule>
    <cfRule type="containsText" dxfId="5678" priority="7593" operator="containsText" text="Entregado">
      <formula>NOT(ISERROR(SEARCH("Entregado",I1051)))</formula>
    </cfRule>
    <cfRule type="containsText" dxfId="5677" priority="7594" operator="containsText" text="En proceso">
      <formula>NOT(ISERROR(SEARCH("En proceso",I1051)))</formula>
    </cfRule>
  </conditionalFormatting>
  <conditionalFormatting sqref="J1051">
    <cfRule type="containsText" dxfId="5676" priority="7589" operator="containsText" text="TRUE">
      <formula>NOT(ISERROR(SEARCH("TRUE",J1051)))</formula>
    </cfRule>
  </conditionalFormatting>
  <conditionalFormatting sqref="G1050">
    <cfRule type="expression" dxfId="5675" priority="7588">
      <formula>K1050&gt;L1050</formula>
    </cfRule>
  </conditionalFormatting>
  <conditionalFormatting sqref="I1050">
    <cfRule type="containsText" dxfId="5674" priority="7583" operator="containsText" text="No Encontrado">
      <formula>NOT(ISERROR(SEARCH("No Encontrado",I1050)))</formula>
    </cfRule>
    <cfRule type="containsText" dxfId="5673" priority="7584" operator="containsText" text="Cancelado">
      <formula>NOT(ISERROR(SEARCH("Cancelado",I1050)))</formula>
    </cfRule>
    <cfRule type="containsText" dxfId="5672" priority="7585" operator="containsText" text="Entregado">
      <formula>NOT(ISERROR(SEARCH("Entregado",I1050)))</formula>
    </cfRule>
    <cfRule type="containsText" dxfId="5671" priority="7586" operator="containsText" text="Entregado">
      <formula>NOT(ISERROR(SEARCH("Entregado",I1050)))</formula>
    </cfRule>
    <cfRule type="containsText" dxfId="5670" priority="7587" operator="containsText" text="En proceso">
      <formula>NOT(ISERROR(SEARCH("En proceso",I1050)))</formula>
    </cfRule>
  </conditionalFormatting>
  <conditionalFormatting sqref="J1050">
    <cfRule type="containsText" dxfId="5669" priority="7582" operator="containsText" text="TRUE">
      <formula>NOT(ISERROR(SEARCH("TRUE",J1050)))</formula>
    </cfRule>
  </conditionalFormatting>
  <conditionalFormatting sqref="G1049">
    <cfRule type="expression" dxfId="5668" priority="7581">
      <formula>K1049&gt;L1049</formula>
    </cfRule>
  </conditionalFormatting>
  <conditionalFormatting sqref="I1049">
    <cfRule type="containsText" dxfId="5667" priority="7576" operator="containsText" text="No Encontrado">
      <formula>NOT(ISERROR(SEARCH("No Encontrado",I1049)))</formula>
    </cfRule>
    <cfRule type="containsText" dxfId="5666" priority="7577" operator="containsText" text="Cancelado">
      <formula>NOT(ISERROR(SEARCH("Cancelado",I1049)))</formula>
    </cfRule>
    <cfRule type="containsText" dxfId="5665" priority="7578" operator="containsText" text="Entregado">
      <formula>NOT(ISERROR(SEARCH("Entregado",I1049)))</formula>
    </cfRule>
    <cfRule type="containsText" dxfId="5664" priority="7579" operator="containsText" text="Entregado">
      <formula>NOT(ISERROR(SEARCH("Entregado",I1049)))</formula>
    </cfRule>
    <cfRule type="containsText" dxfId="5663" priority="7580" operator="containsText" text="En proceso">
      <formula>NOT(ISERROR(SEARCH("En proceso",I1049)))</formula>
    </cfRule>
  </conditionalFormatting>
  <conditionalFormatting sqref="J1049">
    <cfRule type="containsText" dxfId="5662" priority="7575" operator="containsText" text="TRUE">
      <formula>NOT(ISERROR(SEARCH("TRUE",J1049)))</formula>
    </cfRule>
  </conditionalFormatting>
  <conditionalFormatting sqref="G1048">
    <cfRule type="expression" dxfId="5661" priority="7574">
      <formula>K1048&gt;L1048</formula>
    </cfRule>
  </conditionalFormatting>
  <conditionalFormatting sqref="I1048">
    <cfRule type="containsText" dxfId="5660" priority="7569" operator="containsText" text="No Encontrado">
      <formula>NOT(ISERROR(SEARCH("No Encontrado",I1048)))</formula>
    </cfRule>
    <cfRule type="containsText" dxfId="5659" priority="7570" operator="containsText" text="Cancelado">
      <formula>NOT(ISERROR(SEARCH("Cancelado",I1048)))</formula>
    </cfRule>
    <cfRule type="containsText" dxfId="5658" priority="7571" operator="containsText" text="Entregado">
      <formula>NOT(ISERROR(SEARCH("Entregado",I1048)))</formula>
    </cfRule>
    <cfRule type="containsText" dxfId="5657" priority="7572" operator="containsText" text="Entregado">
      <formula>NOT(ISERROR(SEARCH("Entregado",I1048)))</formula>
    </cfRule>
    <cfRule type="containsText" dxfId="5656" priority="7573" operator="containsText" text="En proceso">
      <formula>NOT(ISERROR(SEARCH("En proceso",I1048)))</formula>
    </cfRule>
  </conditionalFormatting>
  <conditionalFormatting sqref="J1048">
    <cfRule type="containsText" dxfId="5655" priority="7568" operator="containsText" text="TRUE">
      <formula>NOT(ISERROR(SEARCH("TRUE",J1048)))</formula>
    </cfRule>
  </conditionalFormatting>
  <conditionalFormatting sqref="G1047">
    <cfRule type="expression" dxfId="5654" priority="7567">
      <formula>K1047&gt;L1047</formula>
    </cfRule>
  </conditionalFormatting>
  <conditionalFormatting sqref="I1047">
    <cfRule type="containsText" dxfId="5653" priority="7562" operator="containsText" text="No Encontrado">
      <formula>NOT(ISERROR(SEARCH("No Encontrado",I1047)))</formula>
    </cfRule>
    <cfRule type="containsText" dxfId="5652" priority="7563" operator="containsText" text="Cancelado">
      <formula>NOT(ISERROR(SEARCH("Cancelado",I1047)))</formula>
    </cfRule>
    <cfRule type="containsText" dxfId="5651" priority="7564" operator="containsText" text="Entregado">
      <formula>NOT(ISERROR(SEARCH("Entregado",I1047)))</formula>
    </cfRule>
    <cfRule type="containsText" dxfId="5650" priority="7565" operator="containsText" text="Entregado">
      <formula>NOT(ISERROR(SEARCH("Entregado",I1047)))</formula>
    </cfRule>
    <cfRule type="containsText" dxfId="5649" priority="7566" operator="containsText" text="En proceso">
      <formula>NOT(ISERROR(SEARCH("En proceso",I1047)))</formula>
    </cfRule>
  </conditionalFormatting>
  <conditionalFormatting sqref="J1047">
    <cfRule type="containsText" dxfId="5648" priority="7561" operator="containsText" text="TRUE">
      <formula>NOT(ISERROR(SEARCH("TRUE",J1047)))</formula>
    </cfRule>
  </conditionalFormatting>
  <conditionalFormatting sqref="G1046">
    <cfRule type="expression" dxfId="5647" priority="7560">
      <formula>K1046&gt;L1046</formula>
    </cfRule>
  </conditionalFormatting>
  <conditionalFormatting sqref="I1046">
    <cfRule type="containsText" dxfId="5646" priority="7555" operator="containsText" text="No Encontrado">
      <formula>NOT(ISERROR(SEARCH("No Encontrado",I1046)))</formula>
    </cfRule>
    <cfRule type="containsText" dxfId="5645" priority="7556" operator="containsText" text="Cancelado">
      <formula>NOT(ISERROR(SEARCH("Cancelado",I1046)))</formula>
    </cfRule>
    <cfRule type="containsText" dxfId="5644" priority="7557" operator="containsText" text="Entregado">
      <formula>NOT(ISERROR(SEARCH("Entregado",I1046)))</formula>
    </cfRule>
    <cfRule type="containsText" dxfId="5643" priority="7558" operator="containsText" text="Entregado">
      <formula>NOT(ISERROR(SEARCH("Entregado",I1046)))</formula>
    </cfRule>
    <cfRule type="containsText" dxfId="5642" priority="7559" operator="containsText" text="En proceso">
      <formula>NOT(ISERROR(SEARCH("En proceso",I1046)))</formula>
    </cfRule>
  </conditionalFormatting>
  <conditionalFormatting sqref="J1046">
    <cfRule type="containsText" dxfId="5641" priority="7554" operator="containsText" text="TRUE">
      <formula>NOT(ISERROR(SEARCH("TRUE",J1046)))</formula>
    </cfRule>
  </conditionalFormatting>
  <conditionalFormatting sqref="G1045">
    <cfRule type="expression" dxfId="5640" priority="7553">
      <formula>K1045&gt;L1045</formula>
    </cfRule>
  </conditionalFormatting>
  <conditionalFormatting sqref="I1045">
    <cfRule type="containsText" dxfId="5639" priority="7548" operator="containsText" text="No Encontrado">
      <formula>NOT(ISERROR(SEARCH("No Encontrado",I1045)))</formula>
    </cfRule>
    <cfRule type="containsText" dxfId="5638" priority="7549" operator="containsText" text="Cancelado">
      <formula>NOT(ISERROR(SEARCH("Cancelado",I1045)))</formula>
    </cfRule>
    <cfRule type="containsText" dxfId="5637" priority="7550" operator="containsText" text="Entregado">
      <formula>NOT(ISERROR(SEARCH("Entregado",I1045)))</formula>
    </cfRule>
    <cfRule type="containsText" dxfId="5636" priority="7551" operator="containsText" text="Entregado">
      <formula>NOT(ISERROR(SEARCH("Entregado",I1045)))</formula>
    </cfRule>
    <cfRule type="containsText" dxfId="5635" priority="7552" operator="containsText" text="En proceso">
      <formula>NOT(ISERROR(SEARCH("En proceso",I1045)))</formula>
    </cfRule>
  </conditionalFormatting>
  <conditionalFormatting sqref="J1045">
    <cfRule type="containsText" dxfId="5634" priority="7547" operator="containsText" text="TRUE">
      <formula>NOT(ISERROR(SEARCH("TRUE",J1045)))</formula>
    </cfRule>
  </conditionalFormatting>
  <conditionalFormatting sqref="G1044">
    <cfRule type="expression" dxfId="5633" priority="7546">
      <formula>K1044&gt;L1044</formula>
    </cfRule>
  </conditionalFormatting>
  <conditionalFormatting sqref="I1044">
    <cfRule type="containsText" dxfId="5632" priority="7541" operator="containsText" text="No Encontrado">
      <formula>NOT(ISERROR(SEARCH("No Encontrado",I1044)))</formula>
    </cfRule>
    <cfRule type="containsText" dxfId="5631" priority="7542" operator="containsText" text="Cancelado">
      <formula>NOT(ISERROR(SEARCH("Cancelado",I1044)))</formula>
    </cfRule>
    <cfRule type="containsText" dxfId="5630" priority="7543" operator="containsText" text="Entregado">
      <formula>NOT(ISERROR(SEARCH("Entregado",I1044)))</formula>
    </cfRule>
    <cfRule type="containsText" dxfId="5629" priority="7544" operator="containsText" text="Entregado">
      <formula>NOT(ISERROR(SEARCH("Entregado",I1044)))</formula>
    </cfRule>
    <cfRule type="containsText" dxfId="5628" priority="7545" operator="containsText" text="En proceso">
      <formula>NOT(ISERROR(SEARCH("En proceso",I1044)))</formula>
    </cfRule>
  </conditionalFormatting>
  <conditionalFormatting sqref="J1044">
    <cfRule type="containsText" dxfId="5627" priority="7540" operator="containsText" text="TRUE">
      <formula>NOT(ISERROR(SEARCH("TRUE",J1044)))</formula>
    </cfRule>
  </conditionalFormatting>
  <conditionalFormatting sqref="G1043">
    <cfRule type="expression" dxfId="5626" priority="7539">
      <formula>K1043&gt;L1043</formula>
    </cfRule>
  </conditionalFormatting>
  <conditionalFormatting sqref="I1043">
    <cfRule type="containsText" dxfId="5625" priority="7534" operator="containsText" text="No Encontrado">
      <formula>NOT(ISERROR(SEARCH("No Encontrado",I1043)))</formula>
    </cfRule>
    <cfRule type="containsText" dxfId="5624" priority="7535" operator="containsText" text="Cancelado">
      <formula>NOT(ISERROR(SEARCH("Cancelado",I1043)))</formula>
    </cfRule>
    <cfRule type="containsText" dxfId="5623" priority="7536" operator="containsText" text="Entregado">
      <formula>NOT(ISERROR(SEARCH("Entregado",I1043)))</formula>
    </cfRule>
    <cfRule type="containsText" dxfId="5622" priority="7537" operator="containsText" text="Entregado">
      <formula>NOT(ISERROR(SEARCH("Entregado",I1043)))</formula>
    </cfRule>
    <cfRule type="containsText" dxfId="5621" priority="7538" operator="containsText" text="En proceso">
      <formula>NOT(ISERROR(SEARCH("En proceso",I1043)))</formula>
    </cfRule>
  </conditionalFormatting>
  <conditionalFormatting sqref="J1043">
    <cfRule type="containsText" dxfId="5620" priority="7533" operator="containsText" text="TRUE">
      <formula>NOT(ISERROR(SEARCH("TRUE",J1043)))</formula>
    </cfRule>
  </conditionalFormatting>
  <conditionalFormatting sqref="G1042">
    <cfRule type="expression" dxfId="5619" priority="7532">
      <formula>K1042&gt;L1042</formula>
    </cfRule>
  </conditionalFormatting>
  <conditionalFormatting sqref="I1042">
    <cfRule type="containsText" dxfId="5618" priority="7527" operator="containsText" text="No Encontrado">
      <formula>NOT(ISERROR(SEARCH("No Encontrado",I1042)))</formula>
    </cfRule>
    <cfRule type="containsText" dxfId="5617" priority="7528" operator="containsText" text="Cancelado">
      <formula>NOT(ISERROR(SEARCH("Cancelado",I1042)))</formula>
    </cfRule>
    <cfRule type="containsText" dxfId="5616" priority="7529" operator="containsText" text="Entregado">
      <formula>NOT(ISERROR(SEARCH("Entregado",I1042)))</formula>
    </cfRule>
    <cfRule type="containsText" dxfId="5615" priority="7530" operator="containsText" text="Entregado">
      <formula>NOT(ISERROR(SEARCH("Entregado",I1042)))</formula>
    </cfRule>
    <cfRule type="containsText" dxfId="5614" priority="7531" operator="containsText" text="En proceso">
      <formula>NOT(ISERROR(SEARCH("En proceso",I1042)))</formula>
    </cfRule>
  </conditionalFormatting>
  <conditionalFormatting sqref="J1042">
    <cfRule type="containsText" dxfId="5613" priority="7526" operator="containsText" text="TRUE">
      <formula>NOT(ISERROR(SEARCH("TRUE",J1042)))</formula>
    </cfRule>
  </conditionalFormatting>
  <conditionalFormatting sqref="G1041">
    <cfRule type="expression" dxfId="5612" priority="7525">
      <formula>K1041&gt;L1041</formula>
    </cfRule>
  </conditionalFormatting>
  <conditionalFormatting sqref="I1041">
    <cfRule type="containsText" dxfId="5611" priority="7520" operator="containsText" text="No Encontrado">
      <formula>NOT(ISERROR(SEARCH("No Encontrado",I1041)))</formula>
    </cfRule>
    <cfRule type="containsText" dxfId="5610" priority="7521" operator="containsText" text="Cancelado">
      <formula>NOT(ISERROR(SEARCH("Cancelado",I1041)))</formula>
    </cfRule>
    <cfRule type="containsText" dxfId="5609" priority="7522" operator="containsText" text="Entregado">
      <formula>NOT(ISERROR(SEARCH("Entregado",I1041)))</formula>
    </cfRule>
    <cfRule type="containsText" dxfId="5608" priority="7523" operator="containsText" text="Entregado">
      <formula>NOT(ISERROR(SEARCH("Entregado",I1041)))</formula>
    </cfRule>
    <cfRule type="containsText" dxfId="5607" priority="7524" operator="containsText" text="En proceso">
      <formula>NOT(ISERROR(SEARCH("En proceso",I1041)))</formula>
    </cfRule>
  </conditionalFormatting>
  <conditionalFormatting sqref="J1041">
    <cfRule type="containsText" dxfId="5606" priority="7519" operator="containsText" text="TRUE">
      <formula>NOT(ISERROR(SEARCH("TRUE",J1041)))</formula>
    </cfRule>
  </conditionalFormatting>
  <conditionalFormatting sqref="G1040">
    <cfRule type="expression" dxfId="5605" priority="7518">
      <formula>K1040&gt;L1040</formula>
    </cfRule>
  </conditionalFormatting>
  <conditionalFormatting sqref="I1040">
    <cfRule type="containsText" dxfId="5604" priority="7513" operator="containsText" text="No Encontrado">
      <formula>NOT(ISERROR(SEARCH("No Encontrado",I1040)))</formula>
    </cfRule>
    <cfRule type="containsText" dxfId="5603" priority="7514" operator="containsText" text="Cancelado">
      <formula>NOT(ISERROR(SEARCH("Cancelado",I1040)))</formula>
    </cfRule>
    <cfRule type="containsText" dxfId="5602" priority="7515" operator="containsText" text="Entregado">
      <formula>NOT(ISERROR(SEARCH("Entregado",I1040)))</formula>
    </cfRule>
    <cfRule type="containsText" dxfId="5601" priority="7516" operator="containsText" text="Entregado">
      <formula>NOT(ISERROR(SEARCH("Entregado",I1040)))</formula>
    </cfRule>
    <cfRule type="containsText" dxfId="5600" priority="7517" operator="containsText" text="En proceso">
      <formula>NOT(ISERROR(SEARCH("En proceso",I1040)))</formula>
    </cfRule>
  </conditionalFormatting>
  <conditionalFormatting sqref="J1040">
    <cfRule type="containsText" dxfId="5599" priority="7512" operator="containsText" text="TRUE">
      <formula>NOT(ISERROR(SEARCH("TRUE",J1040)))</formula>
    </cfRule>
  </conditionalFormatting>
  <conditionalFormatting sqref="G1039">
    <cfRule type="expression" dxfId="5598" priority="7511">
      <formula>K1039&gt;L1039</formula>
    </cfRule>
  </conditionalFormatting>
  <conditionalFormatting sqref="I1039">
    <cfRule type="containsText" dxfId="5597" priority="7506" operator="containsText" text="No Encontrado">
      <formula>NOT(ISERROR(SEARCH("No Encontrado",I1039)))</formula>
    </cfRule>
    <cfRule type="containsText" dxfId="5596" priority="7507" operator="containsText" text="Cancelado">
      <formula>NOT(ISERROR(SEARCH("Cancelado",I1039)))</formula>
    </cfRule>
    <cfRule type="containsText" dxfId="5595" priority="7508" operator="containsText" text="Entregado">
      <formula>NOT(ISERROR(SEARCH("Entregado",I1039)))</formula>
    </cfRule>
    <cfRule type="containsText" dxfId="5594" priority="7509" operator="containsText" text="Entregado">
      <formula>NOT(ISERROR(SEARCH("Entregado",I1039)))</formula>
    </cfRule>
    <cfRule type="containsText" dxfId="5593" priority="7510" operator="containsText" text="En proceso">
      <formula>NOT(ISERROR(SEARCH("En proceso",I1039)))</formula>
    </cfRule>
  </conditionalFormatting>
  <conditionalFormatting sqref="J1039">
    <cfRule type="containsText" dxfId="5592" priority="7505" operator="containsText" text="TRUE">
      <formula>NOT(ISERROR(SEARCH("TRUE",J1039)))</formula>
    </cfRule>
  </conditionalFormatting>
  <conditionalFormatting sqref="G1038">
    <cfRule type="expression" dxfId="5591" priority="7504">
      <formula>K1038&gt;L1038</formula>
    </cfRule>
  </conditionalFormatting>
  <conditionalFormatting sqref="I1038">
    <cfRule type="containsText" dxfId="5590" priority="7499" operator="containsText" text="No Encontrado">
      <formula>NOT(ISERROR(SEARCH("No Encontrado",I1038)))</formula>
    </cfRule>
    <cfRule type="containsText" dxfId="5589" priority="7500" operator="containsText" text="Cancelado">
      <formula>NOT(ISERROR(SEARCH("Cancelado",I1038)))</formula>
    </cfRule>
    <cfRule type="containsText" dxfId="5588" priority="7501" operator="containsText" text="Entregado">
      <formula>NOT(ISERROR(SEARCH("Entregado",I1038)))</formula>
    </cfRule>
    <cfRule type="containsText" dxfId="5587" priority="7502" operator="containsText" text="Entregado">
      <formula>NOT(ISERROR(SEARCH("Entregado",I1038)))</formula>
    </cfRule>
    <cfRule type="containsText" dxfId="5586" priority="7503" operator="containsText" text="En proceso">
      <formula>NOT(ISERROR(SEARCH("En proceso",I1038)))</formula>
    </cfRule>
  </conditionalFormatting>
  <conditionalFormatting sqref="J1038">
    <cfRule type="containsText" dxfId="5585" priority="7498" operator="containsText" text="TRUE">
      <formula>NOT(ISERROR(SEARCH("TRUE",J1038)))</formula>
    </cfRule>
  </conditionalFormatting>
  <conditionalFormatting sqref="G1037">
    <cfRule type="expression" dxfId="5584" priority="7497">
      <formula>K1037&gt;L1037</formula>
    </cfRule>
  </conditionalFormatting>
  <conditionalFormatting sqref="I1037">
    <cfRule type="containsText" dxfId="5583" priority="7492" operator="containsText" text="No Encontrado">
      <formula>NOT(ISERROR(SEARCH("No Encontrado",I1037)))</formula>
    </cfRule>
    <cfRule type="containsText" dxfId="5582" priority="7493" operator="containsText" text="Cancelado">
      <formula>NOT(ISERROR(SEARCH("Cancelado",I1037)))</formula>
    </cfRule>
    <cfRule type="containsText" dxfId="5581" priority="7494" operator="containsText" text="Entregado">
      <formula>NOT(ISERROR(SEARCH("Entregado",I1037)))</formula>
    </cfRule>
    <cfRule type="containsText" dxfId="5580" priority="7495" operator="containsText" text="Entregado">
      <formula>NOT(ISERROR(SEARCH("Entregado",I1037)))</formula>
    </cfRule>
    <cfRule type="containsText" dxfId="5579" priority="7496" operator="containsText" text="En proceso">
      <formula>NOT(ISERROR(SEARCH("En proceso",I1037)))</formula>
    </cfRule>
  </conditionalFormatting>
  <conditionalFormatting sqref="J1037">
    <cfRule type="containsText" dxfId="5578" priority="7491" operator="containsText" text="TRUE">
      <formula>NOT(ISERROR(SEARCH("TRUE",J1037)))</formula>
    </cfRule>
  </conditionalFormatting>
  <conditionalFormatting sqref="G1036">
    <cfRule type="expression" dxfId="5577" priority="7490">
      <formula>K1036&gt;L1036</formula>
    </cfRule>
  </conditionalFormatting>
  <conditionalFormatting sqref="I1036">
    <cfRule type="containsText" dxfId="5576" priority="7485" operator="containsText" text="No Encontrado">
      <formula>NOT(ISERROR(SEARCH("No Encontrado",I1036)))</formula>
    </cfRule>
    <cfRule type="containsText" dxfId="5575" priority="7486" operator="containsText" text="Cancelado">
      <formula>NOT(ISERROR(SEARCH("Cancelado",I1036)))</formula>
    </cfRule>
    <cfRule type="containsText" dxfId="5574" priority="7487" operator="containsText" text="Entregado">
      <formula>NOT(ISERROR(SEARCH("Entregado",I1036)))</formula>
    </cfRule>
    <cfRule type="containsText" dxfId="5573" priority="7488" operator="containsText" text="Entregado">
      <formula>NOT(ISERROR(SEARCH("Entregado",I1036)))</formula>
    </cfRule>
    <cfRule type="containsText" dxfId="5572" priority="7489" operator="containsText" text="En proceso">
      <formula>NOT(ISERROR(SEARCH("En proceso",I1036)))</formula>
    </cfRule>
  </conditionalFormatting>
  <conditionalFormatting sqref="J1036">
    <cfRule type="containsText" dxfId="5571" priority="7484" operator="containsText" text="TRUE">
      <formula>NOT(ISERROR(SEARCH("TRUE",J1036)))</formula>
    </cfRule>
  </conditionalFormatting>
  <conditionalFormatting sqref="G1035">
    <cfRule type="expression" dxfId="5570" priority="7483">
      <formula>K1035&gt;L1035</formula>
    </cfRule>
  </conditionalFormatting>
  <conditionalFormatting sqref="I1035">
    <cfRule type="containsText" dxfId="5569" priority="7478" operator="containsText" text="No Encontrado">
      <formula>NOT(ISERROR(SEARCH("No Encontrado",I1035)))</formula>
    </cfRule>
    <cfRule type="containsText" dxfId="5568" priority="7479" operator="containsText" text="Cancelado">
      <formula>NOT(ISERROR(SEARCH("Cancelado",I1035)))</formula>
    </cfRule>
    <cfRule type="containsText" dxfId="5567" priority="7480" operator="containsText" text="Entregado">
      <formula>NOT(ISERROR(SEARCH("Entregado",I1035)))</formula>
    </cfRule>
    <cfRule type="containsText" dxfId="5566" priority="7481" operator="containsText" text="Entregado">
      <formula>NOT(ISERROR(SEARCH("Entregado",I1035)))</formula>
    </cfRule>
    <cfRule type="containsText" dxfId="5565" priority="7482" operator="containsText" text="En proceso">
      <formula>NOT(ISERROR(SEARCH("En proceso",I1035)))</formula>
    </cfRule>
  </conditionalFormatting>
  <conditionalFormatting sqref="J1035">
    <cfRule type="containsText" dxfId="5564" priority="7477" operator="containsText" text="TRUE">
      <formula>NOT(ISERROR(SEARCH("TRUE",J1035)))</formula>
    </cfRule>
  </conditionalFormatting>
  <conditionalFormatting sqref="G1034">
    <cfRule type="expression" dxfId="5563" priority="7476">
      <formula>K1034&gt;L1034</formula>
    </cfRule>
  </conditionalFormatting>
  <conditionalFormatting sqref="I1034">
    <cfRule type="containsText" dxfId="5562" priority="7471" operator="containsText" text="No Encontrado">
      <formula>NOT(ISERROR(SEARCH("No Encontrado",I1034)))</formula>
    </cfRule>
    <cfRule type="containsText" dxfId="5561" priority="7472" operator="containsText" text="Cancelado">
      <formula>NOT(ISERROR(SEARCH("Cancelado",I1034)))</formula>
    </cfRule>
    <cfRule type="containsText" dxfId="5560" priority="7473" operator="containsText" text="Entregado">
      <formula>NOT(ISERROR(SEARCH("Entregado",I1034)))</formula>
    </cfRule>
    <cfRule type="containsText" dxfId="5559" priority="7474" operator="containsText" text="Entregado">
      <formula>NOT(ISERROR(SEARCH("Entregado",I1034)))</formula>
    </cfRule>
    <cfRule type="containsText" dxfId="5558" priority="7475" operator="containsText" text="En proceso">
      <formula>NOT(ISERROR(SEARCH("En proceso",I1034)))</formula>
    </cfRule>
  </conditionalFormatting>
  <conditionalFormatting sqref="J1034">
    <cfRule type="containsText" dxfId="5557" priority="7470" operator="containsText" text="TRUE">
      <formula>NOT(ISERROR(SEARCH("TRUE",J1034)))</formula>
    </cfRule>
  </conditionalFormatting>
  <conditionalFormatting sqref="G1033">
    <cfRule type="expression" dxfId="5556" priority="7469">
      <formula>K1033&gt;L1033</formula>
    </cfRule>
  </conditionalFormatting>
  <conditionalFormatting sqref="I1033">
    <cfRule type="containsText" dxfId="5555" priority="7464" operator="containsText" text="No Encontrado">
      <formula>NOT(ISERROR(SEARCH("No Encontrado",I1033)))</formula>
    </cfRule>
    <cfRule type="containsText" dxfId="5554" priority="7465" operator="containsText" text="Cancelado">
      <formula>NOT(ISERROR(SEARCH("Cancelado",I1033)))</formula>
    </cfRule>
    <cfRule type="containsText" dxfId="5553" priority="7466" operator="containsText" text="Entregado">
      <formula>NOT(ISERROR(SEARCH("Entregado",I1033)))</formula>
    </cfRule>
    <cfRule type="containsText" dxfId="5552" priority="7467" operator="containsText" text="Entregado">
      <formula>NOT(ISERROR(SEARCH("Entregado",I1033)))</formula>
    </cfRule>
    <cfRule type="containsText" dxfId="5551" priority="7468" operator="containsText" text="En proceso">
      <formula>NOT(ISERROR(SEARCH("En proceso",I1033)))</formula>
    </cfRule>
  </conditionalFormatting>
  <conditionalFormatting sqref="J1033">
    <cfRule type="containsText" dxfId="5550" priority="7463" operator="containsText" text="TRUE">
      <formula>NOT(ISERROR(SEARCH("TRUE",J1033)))</formula>
    </cfRule>
  </conditionalFormatting>
  <conditionalFormatting sqref="G1032">
    <cfRule type="expression" dxfId="5549" priority="7462">
      <formula>K1032&gt;L1032</formula>
    </cfRule>
  </conditionalFormatting>
  <conditionalFormatting sqref="I1032">
    <cfRule type="containsText" dxfId="5548" priority="7457" operator="containsText" text="No Encontrado">
      <formula>NOT(ISERROR(SEARCH("No Encontrado",I1032)))</formula>
    </cfRule>
    <cfRule type="containsText" dxfId="5547" priority="7458" operator="containsText" text="Cancelado">
      <formula>NOT(ISERROR(SEARCH("Cancelado",I1032)))</formula>
    </cfRule>
    <cfRule type="containsText" dxfId="5546" priority="7459" operator="containsText" text="Entregado">
      <formula>NOT(ISERROR(SEARCH("Entregado",I1032)))</formula>
    </cfRule>
    <cfRule type="containsText" dxfId="5545" priority="7460" operator="containsText" text="Entregado">
      <formula>NOT(ISERROR(SEARCH("Entregado",I1032)))</formula>
    </cfRule>
    <cfRule type="containsText" dxfId="5544" priority="7461" operator="containsText" text="En proceso">
      <formula>NOT(ISERROR(SEARCH("En proceso",I1032)))</formula>
    </cfRule>
  </conditionalFormatting>
  <conditionalFormatting sqref="J1032">
    <cfRule type="containsText" dxfId="5543" priority="7456" operator="containsText" text="TRUE">
      <formula>NOT(ISERROR(SEARCH("TRUE",J1032)))</formula>
    </cfRule>
  </conditionalFormatting>
  <conditionalFormatting sqref="G1031">
    <cfRule type="expression" dxfId="5542" priority="7455">
      <formula>K1031&gt;L1031</formula>
    </cfRule>
  </conditionalFormatting>
  <conditionalFormatting sqref="I1031">
    <cfRule type="containsText" dxfId="5541" priority="7450" operator="containsText" text="No Encontrado">
      <formula>NOT(ISERROR(SEARCH("No Encontrado",I1031)))</formula>
    </cfRule>
    <cfRule type="containsText" dxfId="5540" priority="7451" operator="containsText" text="Cancelado">
      <formula>NOT(ISERROR(SEARCH("Cancelado",I1031)))</formula>
    </cfRule>
    <cfRule type="containsText" dxfId="5539" priority="7452" operator="containsText" text="Entregado">
      <formula>NOT(ISERROR(SEARCH("Entregado",I1031)))</formula>
    </cfRule>
    <cfRule type="containsText" dxfId="5538" priority="7453" operator="containsText" text="Entregado">
      <formula>NOT(ISERROR(SEARCH("Entregado",I1031)))</formula>
    </cfRule>
    <cfRule type="containsText" dxfId="5537" priority="7454" operator="containsText" text="En proceso">
      <formula>NOT(ISERROR(SEARCH("En proceso",I1031)))</formula>
    </cfRule>
  </conditionalFormatting>
  <conditionalFormatting sqref="J1031">
    <cfRule type="containsText" dxfId="5536" priority="7449" operator="containsText" text="TRUE">
      <formula>NOT(ISERROR(SEARCH("TRUE",J1031)))</formula>
    </cfRule>
  </conditionalFormatting>
  <conditionalFormatting sqref="G1030">
    <cfRule type="expression" dxfId="5535" priority="7448">
      <formula>K1030&gt;L1030</formula>
    </cfRule>
  </conditionalFormatting>
  <conditionalFormatting sqref="I1030">
    <cfRule type="containsText" dxfId="5534" priority="7443" operator="containsText" text="No Encontrado">
      <formula>NOT(ISERROR(SEARCH("No Encontrado",I1030)))</formula>
    </cfRule>
    <cfRule type="containsText" dxfId="5533" priority="7444" operator="containsText" text="Cancelado">
      <formula>NOT(ISERROR(SEARCH("Cancelado",I1030)))</formula>
    </cfRule>
    <cfRule type="containsText" dxfId="5532" priority="7445" operator="containsText" text="Entregado">
      <formula>NOT(ISERROR(SEARCH("Entregado",I1030)))</formula>
    </cfRule>
    <cfRule type="containsText" dxfId="5531" priority="7446" operator="containsText" text="Entregado">
      <formula>NOT(ISERROR(SEARCH("Entregado",I1030)))</formula>
    </cfRule>
    <cfRule type="containsText" dxfId="5530" priority="7447" operator="containsText" text="En proceso">
      <formula>NOT(ISERROR(SEARCH("En proceso",I1030)))</formula>
    </cfRule>
  </conditionalFormatting>
  <conditionalFormatting sqref="J1030">
    <cfRule type="containsText" dxfId="5529" priority="7442" operator="containsText" text="TRUE">
      <formula>NOT(ISERROR(SEARCH("TRUE",J1030)))</formula>
    </cfRule>
  </conditionalFormatting>
  <conditionalFormatting sqref="G1029">
    <cfRule type="expression" dxfId="5528" priority="7441">
      <formula>K1029&gt;L1029</formula>
    </cfRule>
  </conditionalFormatting>
  <conditionalFormatting sqref="I1029">
    <cfRule type="containsText" dxfId="5527" priority="7436" operator="containsText" text="No Encontrado">
      <formula>NOT(ISERROR(SEARCH("No Encontrado",I1029)))</formula>
    </cfRule>
    <cfRule type="containsText" dxfId="5526" priority="7437" operator="containsText" text="Cancelado">
      <formula>NOT(ISERROR(SEARCH("Cancelado",I1029)))</formula>
    </cfRule>
    <cfRule type="containsText" dxfId="5525" priority="7438" operator="containsText" text="Entregado">
      <formula>NOT(ISERROR(SEARCH("Entregado",I1029)))</formula>
    </cfRule>
    <cfRule type="containsText" dxfId="5524" priority="7439" operator="containsText" text="Entregado">
      <formula>NOT(ISERROR(SEARCH("Entregado",I1029)))</formula>
    </cfRule>
    <cfRule type="containsText" dxfId="5523" priority="7440" operator="containsText" text="En proceso">
      <formula>NOT(ISERROR(SEARCH("En proceso",I1029)))</formula>
    </cfRule>
  </conditionalFormatting>
  <conditionalFormatting sqref="J1029">
    <cfRule type="containsText" dxfId="5522" priority="7435" operator="containsText" text="TRUE">
      <formula>NOT(ISERROR(SEARCH("TRUE",J1029)))</formula>
    </cfRule>
  </conditionalFormatting>
  <conditionalFormatting sqref="G1028">
    <cfRule type="expression" dxfId="5521" priority="7434">
      <formula>K1028&gt;L1028</formula>
    </cfRule>
  </conditionalFormatting>
  <conditionalFormatting sqref="I1028">
    <cfRule type="containsText" dxfId="5520" priority="7429" operator="containsText" text="No Encontrado">
      <formula>NOT(ISERROR(SEARCH("No Encontrado",I1028)))</formula>
    </cfRule>
    <cfRule type="containsText" dxfId="5519" priority="7430" operator="containsText" text="Cancelado">
      <formula>NOT(ISERROR(SEARCH("Cancelado",I1028)))</formula>
    </cfRule>
    <cfRule type="containsText" dxfId="5518" priority="7431" operator="containsText" text="Entregado">
      <formula>NOT(ISERROR(SEARCH("Entregado",I1028)))</formula>
    </cfRule>
    <cfRule type="containsText" dxfId="5517" priority="7432" operator="containsText" text="Entregado">
      <formula>NOT(ISERROR(SEARCH("Entregado",I1028)))</formula>
    </cfRule>
    <cfRule type="containsText" dxfId="5516" priority="7433" operator="containsText" text="En proceso">
      <formula>NOT(ISERROR(SEARCH("En proceso",I1028)))</formula>
    </cfRule>
  </conditionalFormatting>
  <conditionalFormatting sqref="J1028">
    <cfRule type="containsText" dxfId="5515" priority="7428" operator="containsText" text="TRUE">
      <formula>NOT(ISERROR(SEARCH("TRUE",J1028)))</formula>
    </cfRule>
  </conditionalFormatting>
  <conditionalFormatting sqref="G1027">
    <cfRule type="expression" dxfId="5514" priority="7427">
      <formula>K1027&gt;L1027</formula>
    </cfRule>
  </conditionalFormatting>
  <conditionalFormatting sqref="I1027">
    <cfRule type="containsText" dxfId="5513" priority="7422" operator="containsText" text="No Encontrado">
      <formula>NOT(ISERROR(SEARCH("No Encontrado",I1027)))</formula>
    </cfRule>
    <cfRule type="containsText" dxfId="5512" priority="7423" operator="containsText" text="Cancelado">
      <formula>NOT(ISERROR(SEARCH("Cancelado",I1027)))</formula>
    </cfRule>
    <cfRule type="containsText" dxfId="5511" priority="7424" operator="containsText" text="Entregado">
      <formula>NOT(ISERROR(SEARCH("Entregado",I1027)))</formula>
    </cfRule>
    <cfRule type="containsText" dxfId="5510" priority="7425" operator="containsText" text="Entregado">
      <formula>NOT(ISERROR(SEARCH("Entregado",I1027)))</formula>
    </cfRule>
    <cfRule type="containsText" dxfId="5509" priority="7426" operator="containsText" text="En proceso">
      <formula>NOT(ISERROR(SEARCH("En proceso",I1027)))</formula>
    </cfRule>
  </conditionalFormatting>
  <conditionalFormatting sqref="J1027">
    <cfRule type="containsText" dxfId="5508" priority="7421" operator="containsText" text="TRUE">
      <formula>NOT(ISERROR(SEARCH("TRUE",J1027)))</formula>
    </cfRule>
  </conditionalFormatting>
  <conditionalFormatting sqref="G1026">
    <cfRule type="expression" dxfId="5507" priority="7420">
      <formula>K1026&gt;L1026</formula>
    </cfRule>
  </conditionalFormatting>
  <conditionalFormatting sqref="I1026">
    <cfRule type="containsText" dxfId="5506" priority="7415" operator="containsText" text="No Encontrado">
      <formula>NOT(ISERROR(SEARCH("No Encontrado",I1026)))</formula>
    </cfRule>
    <cfRule type="containsText" dxfId="5505" priority="7416" operator="containsText" text="Cancelado">
      <formula>NOT(ISERROR(SEARCH("Cancelado",I1026)))</formula>
    </cfRule>
    <cfRule type="containsText" dxfId="5504" priority="7417" operator="containsText" text="Entregado">
      <formula>NOT(ISERROR(SEARCH("Entregado",I1026)))</formula>
    </cfRule>
    <cfRule type="containsText" dxfId="5503" priority="7418" operator="containsText" text="Entregado">
      <formula>NOT(ISERROR(SEARCH("Entregado",I1026)))</formula>
    </cfRule>
    <cfRule type="containsText" dxfId="5502" priority="7419" operator="containsText" text="En proceso">
      <formula>NOT(ISERROR(SEARCH("En proceso",I1026)))</formula>
    </cfRule>
  </conditionalFormatting>
  <conditionalFormatting sqref="J1026">
    <cfRule type="containsText" dxfId="5501" priority="7414" operator="containsText" text="TRUE">
      <formula>NOT(ISERROR(SEARCH("TRUE",J1026)))</formula>
    </cfRule>
  </conditionalFormatting>
  <conditionalFormatting sqref="G1025">
    <cfRule type="expression" dxfId="5500" priority="7413">
      <formula>K1025&gt;L1025</formula>
    </cfRule>
  </conditionalFormatting>
  <conditionalFormatting sqref="I1025">
    <cfRule type="containsText" dxfId="5499" priority="7408" operator="containsText" text="No Encontrado">
      <formula>NOT(ISERROR(SEARCH("No Encontrado",I1025)))</formula>
    </cfRule>
    <cfRule type="containsText" dxfId="5498" priority="7409" operator="containsText" text="Cancelado">
      <formula>NOT(ISERROR(SEARCH("Cancelado",I1025)))</formula>
    </cfRule>
    <cfRule type="containsText" dxfId="5497" priority="7410" operator="containsText" text="Entregado">
      <formula>NOT(ISERROR(SEARCH("Entregado",I1025)))</formula>
    </cfRule>
    <cfRule type="containsText" dxfId="5496" priority="7411" operator="containsText" text="Entregado">
      <formula>NOT(ISERROR(SEARCH("Entregado",I1025)))</formula>
    </cfRule>
    <cfRule type="containsText" dxfId="5495" priority="7412" operator="containsText" text="En proceso">
      <formula>NOT(ISERROR(SEARCH("En proceso",I1025)))</formula>
    </cfRule>
  </conditionalFormatting>
  <conditionalFormatting sqref="J1025">
    <cfRule type="containsText" dxfId="5494" priority="7407" operator="containsText" text="TRUE">
      <formula>NOT(ISERROR(SEARCH("TRUE",J1025)))</formula>
    </cfRule>
  </conditionalFormatting>
  <conditionalFormatting sqref="G1024">
    <cfRule type="expression" dxfId="5493" priority="7406">
      <formula>K1024&gt;L1024</formula>
    </cfRule>
  </conditionalFormatting>
  <conditionalFormatting sqref="I1024">
    <cfRule type="containsText" dxfId="5492" priority="7401" operator="containsText" text="No Encontrado">
      <formula>NOT(ISERROR(SEARCH("No Encontrado",I1024)))</formula>
    </cfRule>
    <cfRule type="containsText" dxfId="5491" priority="7402" operator="containsText" text="Cancelado">
      <formula>NOT(ISERROR(SEARCH("Cancelado",I1024)))</formula>
    </cfRule>
    <cfRule type="containsText" dxfId="5490" priority="7403" operator="containsText" text="Entregado">
      <formula>NOT(ISERROR(SEARCH("Entregado",I1024)))</formula>
    </cfRule>
    <cfRule type="containsText" dxfId="5489" priority="7404" operator="containsText" text="Entregado">
      <formula>NOT(ISERROR(SEARCH("Entregado",I1024)))</formula>
    </cfRule>
    <cfRule type="containsText" dxfId="5488" priority="7405" operator="containsText" text="En proceso">
      <formula>NOT(ISERROR(SEARCH("En proceso",I1024)))</formula>
    </cfRule>
  </conditionalFormatting>
  <conditionalFormatting sqref="J1024">
    <cfRule type="containsText" dxfId="5487" priority="7400" operator="containsText" text="TRUE">
      <formula>NOT(ISERROR(SEARCH("TRUE",J1024)))</formula>
    </cfRule>
  </conditionalFormatting>
  <conditionalFormatting sqref="G1023">
    <cfRule type="expression" dxfId="5486" priority="7399">
      <formula>K1023&gt;L1023</formula>
    </cfRule>
  </conditionalFormatting>
  <conditionalFormatting sqref="I1023">
    <cfRule type="containsText" dxfId="5485" priority="7394" operator="containsText" text="No Encontrado">
      <formula>NOT(ISERROR(SEARCH("No Encontrado",I1023)))</formula>
    </cfRule>
    <cfRule type="containsText" dxfId="5484" priority="7395" operator="containsText" text="Cancelado">
      <formula>NOT(ISERROR(SEARCH("Cancelado",I1023)))</formula>
    </cfRule>
    <cfRule type="containsText" dxfId="5483" priority="7396" operator="containsText" text="Entregado">
      <formula>NOT(ISERROR(SEARCH("Entregado",I1023)))</formula>
    </cfRule>
    <cfRule type="containsText" dxfId="5482" priority="7397" operator="containsText" text="Entregado">
      <formula>NOT(ISERROR(SEARCH("Entregado",I1023)))</formula>
    </cfRule>
    <cfRule type="containsText" dxfId="5481" priority="7398" operator="containsText" text="En proceso">
      <formula>NOT(ISERROR(SEARCH("En proceso",I1023)))</formula>
    </cfRule>
  </conditionalFormatting>
  <conditionalFormatting sqref="J1023">
    <cfRule type="containsText" dxfId="5480" priority="7393" operator="containsText" text="TRUE">
      <formula>NOT(ISERROR(SEARCH("TRUE",J1023)))</formula>
    </cfRule>
  </conditionalFormatting>
  <conditionalFormatting sqref="G1022">
    <cfRule type="expression" dxfId="5479" priority="7392">
      <formula>K1022&gt;L1022</formula>
    </cfRule>
  </conditionalFormatting>
  <conditionalFormatting sqref="I1022">
    <cfRule type="containsText" dxfId="5478" priority="7387" operator="containsText" text="No Encontrado">
      <formula>NOT(ISERROR(SEARCH("No Encontrado",I1022)))</formula>
    </cfRule>
    <cfRule type="containsText" dxfId="5477" priority="7388" operator="containsText" text="Cancelado">
      <formula>NOT(ISERROR(SEARCH("Cancelado",I1022)))</formula>
    </cfRule>
    <cfRule type="containsText" dxfId="5476" priority="7389" operator="containsText" text="Entregado">
      <formula>NOT(ISERROR(SEARCH("Entregado",I1022)))</formula>
    </cfRule>
    <cfRule type="containsText" dxfId="5475" priority="7390" operator="containsText" text="Entregado">
      <formula>NOT(ISERROR(SEARCH("Entregado",I1022)))</formula>
    </cfRule>
    <cfRule type="containsText" dxfId="5474" priority="7391" operator="containsText" text="En proceso">
      <formula>NOT(ISERROR(SEARCH("En proceso",I1022)))</formula>
    </cfRule>
  </conditionalFormatting>
  <conditionalFormatting sqref="J1022">
    <cfRule type="containsText" dxfId="5473" priority="7386" operator="containsText" text="TRUE">
      <formula>NOT(ISERROR(SEARCH("TRUE",J1022)))</formula>
    </cfRule>
  </conditionalFormatting>
  <conditionalFormatting sqref="G1021">
    <cfRule type="expression" dxfId="5472" priority="7385">
      <formula>K1021&gt;L1021</formula>
    </cfRule>
  </conditionalFormatting>
  <conditionalFormatting sqref="I1021">
    <cfRule type="containsText" dxfId="5471" priority="7380" operator="containsText" text="No Encontrado">
      <formula>NOT(ISERROR(SEARCH("No Encontrado",I1021)))</formula>
    </cfRule>
    <cfRule type="containsText" dxfId="5470" priority="7381" operator="containsText" text="Cancelado">
      <formula>NOT(ISERROR(SEARCH("Cancelado",I1021)))</formula>
    </cfRule>
    <cfRule type="containsText" dxfId="5469" priority="7382" operator="containsText" text="Entregado">
      <formula>NOT(ISERROR(SEARCH("Entregado",I1021)))</formula>
    </cfRule>
    <cfRule type="containsText" dxfId="5468" priority="7383" operator="containsText" text="Entregado">
      <formula>NOT(ISERROR(SEARCH("Entregado",I1021)))</formula>
    </cfRule>
    <cfRule type="containsText" dxfId="5467" priority="7384" operator="containsText" text="En proceso">
      <formula>NOT(ISERROR(SEARCH("En proceso",I1021)))</formula>
    </cfRule>
  </conditionalFormatting>
  <conditionalFormatting sqref="J1021">
    <cfRule type="containsText" dxfId="5466" priority="7379" operator="containsText" text="TRUE">
      <formula>NOT(ISERROR(SEARCH("TRUE",J1021)))</formula>
    </cfRule>
  </conditionalFormatting>
  <conditionalFormatting sqref="G1020">
    <cfRule type="expression" dxfId="5465" priority="7378">
      <formula>K1020&gt;L1020</formula>
    </cfRule>
  </conditionalFormatting>
  <conditionalFormatting sqref="I1020">
    <cfRule type="containsText" dxfId="5464" priority="7373" operator="containsText" text="No Encontrado">
      <formula>NOT(ISERROR(SEARCH("No Encontrado",I1020)))</formula>
    </cfRule>
    <cfRule type="containsText" dxfId="5463" priority="7374" operator="containsText" text="Cancelado">
      <formula>NOT(ISERROR(SEARCH("Cancelado",I1020)))</formula>
    </cfRule>
    <cfRule type="containsText" dxfId="5462" priority="7375" operator="containsText" text="Entregado">
      <formula>NOT(ISERROR(SEARCH("Entregado",I1020)))</formula>
    </cfRule>
    <cfRule type="containsText" dxfId="5461" priority="7376" operator="containsText" text="Entregado">
      <formula>NOT(ISERROR(SEARCH("Entregado",I1020)))</formula>
    </cfRule>
    <cfRule type="containsText" dxfId="5460" priority="7377" operator="containsText" text="En proceso">
      <formula>NOT(ISERROR(SEARCH("En proceso",I1020)))</formula>
    </cfRule>
  </conditionalFormatting>
  <conditionalFormatting sqref="J1020">
    <cfRule type="containsText" dxfId="5459" priority="7372" operator="containsText" text="TRUE">
      <formula>NOT(ISERROR(SEARCH("TRUE",J1020)))</formula>
    </cfRule>
  </conditionalFormatting>
  <conditionalFormatting sqref="G1019">
    <cfRule type="expression" dxfId="5458" priority="7371">
      <formula>K1019&gt;L1019</formula>
    </cfRule>
  </conditionalFormatting>
  <conditionalFormatting sqref="I1019">
    <cfRule type="containsText" dxfId="5457" priority="7366" operator="containsText" text="No Encontrado">
      <formula>NOT(ISERROR(SEARCH("No Encontrado",I1019)))</formula>
    </cfRule>
    <cfRule type="containsText" dxfId="5456" priority="7367" operator="containsText" text="Cancelado">
      <formula>NOT(ISERROR(SEARCH("Cancelado",I1019)))</formula>
    </cfRule>
    <cfRule type="containsText" dxfId="5455" priority="7368" operator="containsText" text="Entregado">
      <formula>NOT(ISERROR(SEARCH("Entregado",I1019)))</formula>
    </cfRule>
    <cfRule type="containsText" dxfId="5454" priority="7369" operator="containsText" text="Entregado">
      <formula>NOT(ISERROR(SEARCH("Entregado",I1019)))</formula>
    </cfRule>
    <cfRule type="containsText" dxfId="5453" priority="7370" operator="containsText" text="En proceso">
      <formula>NOT(ISERROR(SEARCH("En proceso",I1019)))</formula>
    </cfRule>
  </conditionalFormatting>
  <conditionalFormatting sqref="J1019">
    <cfRule type="containsText" dxfId="5452" priority="7365" operator="containsText" text="TRUE">
      <formula>NOT(ISERROR(SEARCH("TRUE",J1019)))</formula>
    </cfRule>
  </conditionalFormatting>
  <conditionalFormatting sqref="G1018">
    <cfRule type="expression" dxfId="5451" priority="7364">
      <formula>K1018&gt;L1018</formula>
    </cfRule>
  </conditionalFormatting>
  <conditionalFormatting sqref="I1018">
    <cfRule type="containsText" dxfId="5450" priority="7359" operator="containsText" text="No Encontrado">
      <formula>NOT(ISERROR(SEARCH("No Encontrado",I1018)))</formula>
    </cfRule>
    <cfRule type="containsText" dxfId="5449" priority="7360" operator="containsText" text="Cancelado">
      <formula>NOT(ISERROR(SEARCH("Cancelado",I1018)))</formula>
    </cfRule>
    <cfRule type="containsText" dxfId="5448" priority="7361" operator="containsText" text="Entregado">
      <formula>NOT(ISERROR(SEARCH("Entregado",I1018)))</formula>
    </cfRule>
    <cfRule type="containsText" dxfId="5447" priority="7362" operator="containsText" text="Entregado">
      <formula>NOT(ISERROR(SEARCH("Entregado",I1018)))</formula>
    </cfRule>
    <cfRule type="containsText" dxfId="5446" priority="7363" operator="containsText" text="En proceso">
      <formula>NOT(ISERROR(SEARCH("En proceso",I1018)))</formula>
    </cfRule>
  </conditionalFormatting>
  <conditionalFormatting sqref="J1018">
    <cfRule type="containsText" dxfId="5445" priority="7358" operator="containsText" text="TRUE">
      <formula>NOT(ISERROR(SEARCH("TRUE",J1018)))</formula>
    </cfRule>
  </conditionalFormatting>
  <conditionalFormatting sqref="G1017">
    <cfRule type="expression" dxfId="5444" priority="7357">
      <formula>K1017&gt;L1017</formula>
    </cfRule>
  </conditionalFormatting>
  <conditionalFormatting sqref="J1017">
    <cfRule type="containsText" dxfId="5443" priority="7351" operator="containsText" text="TRUE">
      <formula>NOT(ISERROR(SEARCH("TRUE",J1017)))</formula>
    </cfRule>
  </conditionalFormatting>
  <conditionalFormatting sqref="G1016">
    <cfRule type="expression" dxfId="5442" priority="7350">
      <formula>K1016&gt;L1016</formula>
    </cfRule>
  </conditionalFormatting>
  <conditionalFormatting sqref="J1016">
    <cfRule type="containsText" dxfId="5441" priority="7344" operator="containsText" text="TRUE">
      <formula>NOT(ISERROR(SEARCH("TRUE",J1016)))</formula>
    </cfRule>
  </conditionalFormatting>
  <conditionalFormatting sqref="G1015">
    <cfRule type="expression" dxfId="5440" priority="7343">
      <formula>K1015&gt;L1015</formula>
    </cfRule>
  </conditionalFormatting>
  <conditionalFormatting sqref="J1015">
    <cfRule type="containsText" dxfId="5439" priority="7337" operator="containsText" text="TRUE">
      <formula>NOT(ISERROR(SEARCH("TRUE",J1015)))</formula>
    </cfRule>
  </conditionalFormatting>
  <conditionalFormatting sqref="G1014">
    <cfRule type="expression" dxfId="5438" priority="7336">
      <formula>K1014&gt;L1014</formula>
    </cfRule>
  </conditionalFormatting>
  <conditionalFormatting sqref="J1014">
    <cfRule type="containsText" dxfId="5437" priority="7330" operator="containsText" text="TRUE">
      <formula>NOT(ISERROR(SEARCH("TRUE",J1014)))</formula>
    </cfRule>
  </conditionalFormatting>
  <conditionalFormatting sqref="G1013">
    <cfRule type="expression" dxfId="5436" priority="7329">
      <formula>K1013&gt;L1013</formula>
    </cfRule>
  </conditionalFormatting>
  <conditionalFormatting sqref="J1013">
    <cfRule type="containsText" dxfId="5435" priority="7323" operator="containsText" text="TRUE">
      <formula>NOT(ISERROR(SEARCH("TRUE",J1013)))</formula>
    </cfRule>
  </conditionalFormatting>
  <conditionalFormatting sqref="G1012">
    <cfRule type="expression" dxfId="5434" priority="7322">
      <formula>K1012&gt;L1012</formula>
    </cfRule>
  </conditionalFormatting>
  <conditionalFormatting sqref="J1012">
    <cfRule type="containsText" dxfId="5433" priority="7316" operator="containsText" text="TRUE">
      <formula>NOT(ISERROR(SEARCH("TRUE",J1012)))</formula>
    </cfRule>
  </conditionalFormatting>
  <conditionalFormatting sqref="G1011">
    <cfRule type="expression" dxfId="5432" priority="7315">
      <formula>K1011&gt;L1011</formula>
    </cfRule>
  </conditionalFormatting>
  <conditionalFormatting sqref="J1011">
    <cfRule type="containsText" dxfId="5431" priority="7309" operator="containsText" text="TRUE">
      <formula>NOT(ISERROR(SEARCH("TRUE",J1011)))</formula>
    </cfRule>
  </conditionalFormatting>
  <conditionalFormatting sqref="G1010">
    <cfRule type="expression" dxfId="5430" priority="7308">
      <formula>K1010&gt;L1010</formula>
    </cfRule>
  </conditionalFormatting>
  <conditionalFormatting sqref="J1010">
    <cfRule type="containsText" dxfId="5429" priority="7302" operator="containsText" text="TRUE">
      <formula>NOT(ISERROR(SEARCH("TRUE",J1010)))</formula>
    </cfRule>
  </conditionalFormatting>
  <conditionalFormatting sqref="G1009">
    <cfRule type="expression" dxfId="5428" priority="7301">
      <formula>K1009&gt;L1009</formula>
    </cfRule>
  </conditionalFormatting>
  <conditionalFormatting sqref="J1009">
    <cfRule type="containsText" dxfId="5427" priority="7295" operator="containsText" text="TRUE">
      <formula>NOT(ISERROR(SEARCH("TRUE",J1009)))</formula>
    </cfRule>
  </conditionalFormatting>
  <conditionalFormatting sqref="G1008">
    <cfRule type="expression" dxfId="5426" priority="7294">
      <formula>K1008&gt;L1008</formula>
    </cfRule>
  </conditionalFormatting>
  <conditionalFormatting sqref="J1008">
    <cfRule type="containsText" dxfId="5425" priority="7288" operator="containsText" text="TRUE">
      <formula>NOT(ISERROR(SEARCH("TRUE",J1008)))</formula>
    </cfRule>
  </conditionalFormatting>
  <conditionalFormatting sqref="G1007">
    <cfRule type="expression" dxfId="5424" priority="7287">
      <formula>K1007&gt;L1007</formula>
    </cfRule>
  </conditionalFormatting>
  <conditionalFormatting sqref="J1007">
    <cfRule type="containsText" dxfId="5423" priority="7281" operator="containsText" text="TRUE">
      <formula>NOT(ISERROR(SEARCH("TRUE",J1007)))</formula>
    </cfRule>
  </conditionalFormatting>
  <conditionalFormatting sqref="G1006">
    <cfRule type="expression" dxfId="5422" priority="7280">
      <formula>K1006&gt;L1006</formula>
    </cfRule>
  </conditionalFormatting>
  <conditionalFormatting sqref="I1000:I1017">
    <cfRule type="containsText" dxfId="5421" priority="7275" operator="containsText" text="No Encontrado">
      <formula>NOT(ISERROR(SEARCH("No Encontrado",I1000)))</formula>
    </cfRule>
    <cfRule type="containsText" dxfId="5420" priority="7276" operator="containsText" text="Cancelado">
      <formula>NOT(ISERROR(SEARCH("Cancelado",I1000)))</formula>
    </cfRule>
    <cfRule type="containsText" dxfId="5419" priority="7277" operator="containsText" text="Entregado">
      <formula>NOT(ISERROR(SEARCH("Entregado",I1000)))</formula>
    </cfRule>
    <cfRule type="containsText" dxfId="5418" priority="7278" operator="containsText" text="Entregado">
      <formula>NOT(ISERROR(SEARCH("Entregado",I1000)))</formula>
    </cfRule>
    <cfRule type="containsText" dxfId="5417" priority="7279" operator="containsText" text="En proceso">
      <formula>NOT(ISERROR(SEARCH("En proceso",I1000)))</formula>
    </cfRule>
  </conditionalFormatting>
  <conditionalFormatting sqref="J1006">
    <cfRule type="containsText" dxfId="5416" priority="7274" operator="containsText" text="TRUE">
      <formula>NOT(ISERROR(SEARCH("TRUE",J1006)))</formula>
    </cfRule>
  </conditionalFormatting>
  <conditionalFormatting sqref="G1005">
    <cfRule type="expression" dxfId="5415" priority="7273">
      <formula>K1005&gt;L1005</formula>
    </cfRule>
  </conditionalFormatting>
  <conditionalFormatting sqref="J1005">
    <cfRule type="containsText" dxfId="5414" priority="7267" operator="containsText" text="TRUE">
      <formula>NOT(ISERROR(SEARCH("TRUE",J1005)))</formula>
    </cfRule>
  </conditionalFormatting>
  <conditionalFormatting sqref="G1004">
    <cfRule type="expression" dxfId="5413" priority="7266">
      <formula>K1004&gt;L1004</formula>
    </cfRule>
  </conditionalFormatting>
  <conditionalFormatting sqref="J1004">
    <cfRule type="containsText" dxfId="5412" priority="7260" operator="containsText" text="TRUE">
      <formula>NOT(ISERROR(SEARCH("TRUE",J1004)))</formula>
    </cfRule>
  </conditionalFormatting>
  <conditionalFormatting sqref="G1003">
    <cfRule type="expression" dxfId="5411" priority="7259">
      <formula>K1003&gt;L1003</formula>
    </cfRule>
  </conditionalFormatting>
  <conditionalFormatting sqref="J1003">
    <cfRule type="containsText" dxfId="5410" priority="7253" operator="containsText" text="TRUE">
      <formula>NOT(ISERROR(SEARCH("TRUE",J1003)))</formula>
    </cfRule>
  </conditionalFormatting>
  <conditionalFormatting sqref="G1002">
    <cfRule type="expression" dxfId="5409" priority="7252">
      <formula>K1002&gt;L1002</formula>
    </cfRule>
  </conditionalFormatting>
  <conditionalFormatting sqref="J1002">
    <cfRule type="containsText" dxfId="5408" priority="7246" operator="containsText" text="TRUE">
      <formula>NOT(ISERROR(SEARCH("TRUE",J1002)))</formula>
    </cfRule>
  </conditionalFormatting>
  <conditionalFormatting sqref="G1001">
    <cfRule type="expression" dxfId="5407" priority="7245">
      <formula>K1001&gt;L1001</formula>
    </cfRule>
  </conditionalFormatting>
  <conditionalFormatting sqref="J1001">
    <cfRule type="containsText" dxfId="5406" priority="7239" operator="containsText" text="TRUE">
      <formula>NOT(ISERROR(SEARCH("TRUE",J1001)))</formula>
    </cfRule>
  </conditionalFormatting>
  <conditionalFormatting sqref="G1000">
    <cfRule type="expression" dxfId="5405" priority="7238">
      <formula>K1000&gt;L1000</formula>
    </cfRule>
  </conditionalFormatting>
  <conditionalFormatting sqref="J1000">
    <cfRule type="containsText" dxfId="5404" priority="7232" operator="containsText" text="TRUE">
      <formula>NOT(ISERROR(SEARCH("TRUE",J1000)))</formula>
    </cfRule>
  </conditionalFormatting>
  <conditionalFormatting sqref="G999">
    <cfRule type="expression" dxfId="5403" priority="7231">
      <formula>K999&gt;L999</formula>
    </cfRule>
  </conditionalFormatting>
  <conditionalFormatting sqref="J999">
    <cfRule type="containsText" dxfId="5402" priority="7225" operator="containsText" text="TRUE">
      <formula>NOT(ISERROR(SEARCH("TRUE",J999)))</formula>
    </cfRule>
  </conditionalFormatting>
  <conditionalFormatting sqref="G998">
    <cfRule type="expression" dxfId="5401" priority="7224">
      <formula>K998&gt;L998</formula>
    </cfRule>
  </conditionalFormatting>
  <conditionalFormatting sqref="J998">
    <cfRule type="containsText" dxfId="5400" priority="7218" operator="containsText" text="TRUE">
      <formula>NOT(ISERROR(SEARCH("TRUE",J998)))</formula>
    </cfRule>
  </conditionalFormatting>
  <conditionalFormatting sqref="G997">
    <cfRule type="expression" dxfId="5399" priority="7217">
      <formula>K997&gt;L997</formula>
    </cfRule>
  </conditionalFormatting>
  <conditionalFormatting sqref="I990:I999">
    <cfRule type="containsText" dxfId="5398" priority="7212" operator="containsText" text="No Encontrado">
      <formula>NOT(ISERROR(SEARCH("No Encontrado",I990)))</formula>
    </cfRule>
    <cfRule type="containsText" dxfId="5397" priority="7213" operator="containsText" text="Cancelado">
      <formula>NOT(ISERROR(SEARCH("Cancelado",I990)))</formula>
    </cfRule>
    <cfRule type="containsText" dxfId="5396" priority="7214" operator="containsText" text="Entregado">
      <formula>NOT(ISERROR(SEARCH("Entregado",I990)))</formula>
    </cfRule>
    <cfRule type="containsText" dxfId="5395" priority="7215" operator="containsText" text="Entregado">
      <formula>NOT(ISERROR(SEARCH("Entregado",I990)))</formula>
    </cfRule>
    <cfRule type="containsText" dxfId="5394" priority="7216" operator="containsText" text="En proceso">
      <formula>NOT(ISERROR(SEARCH("En proceso",I990)))</formula>
    </cfRule>
  </conditionalFormatting>
  <conditionalFormatting sqref="J997">
    <cfRule type="containsText" dxfId="5393" priority="7211" operator="containsText" text="TRUE">
      <formula>NOT(ISERROR(SEARCH("TRUE",J997)))</formula>
    </cfRule>
  </conditionalFormatting>
  <conditionalFormatting sqref="G996">
    <cfRule type="expression" dxfId="5392" priority="7210">
      <formula>K996&gt;L996</formula>
    </cfRule>
  </conditionalFormatting>
  <conditionalFormatting sqref="J996">
    <cfRule type="containsText" dxfId="5391" priority="7204" operator="containsText" text="TRUE">
      <formula>NOT(ISERROR(SEARCH("TRUE",J996)))</formula>
    </cfRule>
  </conditionalFormatting>
  <conditionalFormatting sqref="G995">
    <cfRule type="expression" dxfId="5390" priority="7203">
      <formula>K995&gt;L995</formula>
    </cfRule>
  </conditionalFormatting>
  <conditionalFormatting sqref="J995">
    <cfRule type="containsText" dxfId="5389" priority="7197" operator="containsText" text="TRUE">
      <formula>NOT(ISERROR(SEARCH("TRUE",J995)))</formula>
    </cfRule>
  </conditionalFormatting>
  <conditionalFormatting sqref="G994">
    <cfRule type="expression" dxfId="5388" priority="7196">
      <formula>K994&gt;L994</formula>
    </cfRule>
  </conditionalFormatting>
  <conditionalFormatting sqref="J994">
    <cfRule type="containsText" dxfId="5387" priority="7190" operator="containsText" text="TRUE">
      <formula>NOT(ISERROR(SEARCH("TRUE",J994)))</formula>
    </cfRule>
  </conditionalFormatting>
  <conditionalFormatting sqref="G993">
    <cfRule type="expression" dxfId="5386" priority="7189">
      <formula>K993&gt;L993</formula>
    </cfRule>
  </conditionalFormatting>
  <conditionalFormatting sqref="J993">
    <cfRule type="containsText" dxfId="5385" priority="7183" operator="containsText" text="TRUE">
      <formula>NOT(ISERROR(SEARCH("TRUE",J993)))</formula>
    </cfRule>
  </conditionalFormatting>
  <conditionalFormatting sqref="G992">
    <cfRule type="expression" dxfId="5384" priority="7182">
      <formula>K992&gt;L992</formula>
    </cfRule>
  </conditionalFormatting>
  <conditionalFormatting sqref="J992">
    <cfRule type="containsText" dxfId="5383" priority="7176" operator="containsText" text="TRUE">
      <formula>NOT(ISERROR(SEARCH("TRUE",J992)))</formula>
    </cfRule>
  </conditionalFormatting>
  <conditionalFormatting sqref="G991">
    <cfRule type="expression" dxfId="5382" priority="7175">
      <formula>K991&gt;L991</formula>
    </cfRule>
  </conditionalFormatting>
  <conditionalFormatting sqref="J991">
    <cfRule type="containsText" dxfId="5381" priority="7169" operator="containsText" text="TRUE">
      <formula>NOT(ISERROR(SEARCH("TRUE",J991)))</formula>
    </cfRule>
  </conditionalFormatting>
  <conditionalFormatting sqref="G990">
    <cfRule type="expression" dxfId="5380" priority="7168">
      <formula>K990&gt;L990</formula>
    </cfRule>
  </conditionalFormatting>
  <conditionalFormatting sqref="J990">
    <cfRule type="containsText" dxfId="5379" priority="7162" operator="containsText" text="TRUE">
      <formula>NOT(ISERROR(SEARCH("TRUE",J990)))</formula>
    </cfRule>
  </conditionalFormatting>
  <conditionalFormatting sqref="G989">
    <cfRule type="expression" dxfId="5378" priority="7161">
      <formula>K989&gt;L989</formula>
    </cfRule>
  </conditionalFormatting>
  <conditionalFormatting sqref="J989">
    <cfRule type="containsText" dxfId="5377" priority="7155" operator="containsText" text="TRUE">
      <formula>NOT(ISERROR(SEARCH("TRUE",J989)))</formula>
    </cfRule>
  </conditionalFormatting>
  <conditionalFormatting sqref="G988">
    <cfRule type="expression" dxfId="5376" priority="7154">
      <formula>K988&gt;L988</formula>
    </cfRule>
  </conditionalFormatting>
  <conditionalFormatting sqref="J988">
    <cfRule type="containsText" dxfId="5375" priority="7148" operator="containsText" text="TRUE">
      <formula>NOT(ISERROR(SEARCH("TRUE",J988)))</formula>
    </cfRule>
  </conditionalFormatting>
  <conditionalFormatting sqref="G987">
    <cfRule type="expression" dxfId="5374" priority="7147">
      <formula>K987&gt;L987</formula>
    </cfRule>
  </conditionalFormatting>
  <conditionalFormatting sqref="J987">
    <cfRule type="containsText" dxfId="5373" priority="7141" operator="containsText" text="TRUE">
      <formula>NOT(ISERROR(SEARCH("TRUE",J987)))</formula>
    </cfRule>
  </conditionalFormatting>
  <conditionalFormatting sqref="G986">
    <cfRule type="expression" dxfId="5372" priority="7140">
      <formula>K986&gt;L986</formula>
    </cfRule>
  </conditionalFormatting>
  <conditionalFormatting sqref="J986">
    <cfRule type="containsText" dxfId="5371" priority="7134" operator="containsText" text="TRUE">
      <formula>NOT(ISERROR(SEARCH("TRUE",J986)))</formula>
    </cfRule>
  </conditionalFormatting>
  <conditionalFormatting sqref="G985">
    <cfRule type="expression" dxfId="5370" priority="7133">
      <formula>K985&gt;L985</formula>
    </cfRule>
  </conditionalFormatting>
  <conditionalFormatting sqref="J985">
    <cfRule type="containsText" dxfId="5369" priority="7127" operator="containsText" text="TRUE">
      <formula>NOT(ISERROR(SEARCH("TRUE",J985)))</formula>
    </cfRule>
  </conditionalFormatting>
  <conditionalFormatting sqref="G984">
    <cfRule type="expression" dxfId="5368" priority="7126">
      <formula>K984&gt;L984</formula>
    </cfRule>
  </conditionalFormatting>
  <conditionalFormatting sqref="J984">
    <cfRule type="containsText" dxfId="5367" priority="7120" operator="containsText" text="TRUE">
      <formula>NOT(ISERROR(SEARCH("TRUE",J984)))</formula>
    </cfRule>
  </conditionalFormatting>
  <conditionalFormatting sqref="G983">
    <cfRule type="expression" dxfId="5366" priority="7119">
      <formula>K983&gt;L983</formula>
    </cfRule>
  </conditionalFormatting>
  <conditionalFormatting sqref="I981:I989">
    <cfRule type="containsText" dxfId="5365" priority="7114" operator="containsText" text="No Encontrado">
      <formula>NOT(ISERROR(SEARCH("No Encontrado",I981)))</formula>
    </cfRule>
    <cfRule type="containsText" dxfId="5364" priority="7115" operator="containsText" text="Cancelado">
      <formula>NOT(ISERROR(SEARCH("Cancelado",I981)))</formula>
    </cfRule>
    <cfRule type="containsText" dxfId="5363" priority="7116" operator="containsText" text="Entregado">
      <formula>NOT(ISERROR(SEARCH("Entregado",I981)))</formula>
    </cfRule>
    <cfRule type="containsText" dxfId="5362" priority="7117" operator="containsText" text="Entregado">
      <formula>NOT(ISERROR(SEARCH("Entregado",I981)))</formula>
    </cfRule>
    <cfRule type="containsText" dxfId="5361" priority="7118" operator="containsText" text="En proceso">
      <formula>NOT(ISERROR(SEARCH("En proceso",I981)))</formula>
    </cfRule>
  </conditionalFormatting>
  <conditionalFormatting sqref="J983">
    <cfRule type="containsText" dxfId="5360" priority="7113" operator="containsText" text="TRUE">
      <formula>NOT(ISERROR(SEARCH("TRUE",J983)))</formula>
    </cfRule>
  </conditionalFormatting>
  <conditionalFormatting sqref="G982">
    <cfRule type="expression" dxfId="5359" priority="7112">
      <formula>K982&gt;L982</formula>
    </cfRule>
  </conditionalFormatting>
  <conditionalFormatting sqref="J982">
    <cfRule type="containsText" dxfId="5358" priority="7106" operator="containsText" text="TRUE">
      <formula>NOT(ISERROR(SEARCH("TRUE",J982)))</formula>
    </cfRule>
  </conditionalFormatting>
  <conditionalFormatting sqref="G981">
    <cfRule type="expression" dxfId="5357" priority="7100">
      <formula>K981&gt;L981</formula>
    </cfRule>
  </conditionalFormatting>
  <conditionalFormatting sqref="J981">
    <cfRule type="containsText" dxfId="5356" priority="7094" operator="containsText" text="TRUE">
      <formula>NOT(ISERROR(SEARCH("TRUE",J981)))</formula>
    </cfRule>
  </conditionalFormatting>
  <conditionalFormatting sqref="G980">
    <cfRule type="expression" dxfId="5355" priority="7093">
      <formula>K980&gt;L980</formula>
    </cfRule>
  </conditionalFormatting>
  <conditionalFormatting sqref="J980">
    <cfRule type="containsText" dxfId="5354" priority="7087" operator="containsText" text="TRUE">
      <formula>NOT(ISERROR(SEARCH("TRUE",J980)))</formula>
    </cfRule>
  </conditionalFormatting>
  <conditionalFormatting sqref="G979">
    <cfRule type="expression" dxfId="5353" priority="7086">
      <formula>K979&gt;L979</formula>
    </cfRule>
  </conditionalFormatting>
  <conditionalFormatting sqref="I979">
    <cfRule type="containsText" dxfId="5352" priority="7081" operator="containsText" text="No Encontrado">
      <formula>NOT(ISERROR(SEARCH("No Encontrado",I979)))</formula>
    </cfRule>
    <cfRule type="containsText" dxfId="5351" priority="7082" operator="containsText" text="Cancelado">
      <formula>NOT(ISERROR(SEARCH("Cancelado",I979)))</formula>
    </cfRule>
    <cfRule type="containsText" dxfId="5350" priority="7083" operator="containsText" text="Entregado">
      <formula>NOT(ISERROR(SEARCH("Entregado",I979)))</formula>
    </cfRule>
    <cfRule type="containsText" dxfId="5349" priority="7084" operator="containsText" text="Entregado">
      <formula>NOT(ISERROR(SEARCH("Entregado",I979)))</formula>
    </cfRule>
    <cfRule type="containsText" dxfId="5348" priority="7085" operator="containsText" text="En proceso">
      <formula>NOT(ISERROR(SEARCH("En proceso",I979)))</formula>
    </cfRule>
  </conditionalFormatting>
  <conditionalFormatting sqref="J979">
    <cfRule type="containsText" dxfId="5347" priority="7080" operator="containsText" text="TRUE">
      <formula>NOT(ISERROR(SEARCH("TRUE",J979)))</formula>
    </cfRule>
  </conditionalFormatting>
  <conditionalFormatting sqref="I980">
    <cfRule type="containsText" dxfId="5346" priority="7075" operator="containsText" text="No Encontrado">
      <formula>NOT(ISERROR(SEARCH("No Encontrado",I980)))</formula>
    </cfRule>
    <cfRule type="containsText" dxfId="5345" priority="7076" operator="containsText" text="Cancelado">
      <formula>NOT(ISERROR(SEARCH("Cancelado",I980)))</formula>
    </cfRule>
    <cfRule type="containsText" dxfId="5344" priority="7077" operator="containsText" text="Entregado">
      <formula>NOT(ISERROR(SEARCH("Entregado",I980)))</formula>
    </cfRule>
    <cfRule type="containsText" dxfId="5343" priority="7078" operator="containsText" text="Entregado">
      <formula>NOT(ISERROR(SEARCH("Entregado",I980)))</formula>
    </cfRule>
    <cfRule type="containsText" dxfId="5342" priority="7079" operator="containsText" text="En proceso">
      <formula>NOT(ISERROR(SEARCH("En proceso",I980)))</formula>
    </cfRule>
  </conditionalFormatting>
  <conditionalFormatting sqref="G978">
    <cfRule type="expression" dxfId="5341" priority="7074">
      <formula>K978&gt;L978</formula>
    </cfRule>
  </conditionalFormatting>
  <conditionalFormatting sqref="J978">
    <cfRule type="containsText" dxfId="5340" priority="7068" operator="containsText" text="TRUE">
      <formula>NOT(ISERROR(SEARCH("TRUE",J978)))</formula>
    </cfRule>
  </conditionalFormatting>
  <conditionalFormatting sqref="G977">
    <cfRule type="expression" dxfId="5339" priority="7067">
      <formula>K977&gt;L977</formula>
    </cfRule>
  </conditionalFormatting>
  <conditionalFormatting sqref="J977">
    <cfRule type="containsText" dxfId="5338" priority="7061" operator="containsText" text="TRUE">
      <formula>NOT(ISERROR(SEARCH("TRUE",J977)))</formula>
    </cfRule>
  </conditionalFormatting>
  <conditionalFormatting sqref="G976">
    <cfRule type="expression" dxfId="5337" priority="7060">
      <formula>K976&gt;L976</formula>
    </cfRule>
  </conditionalFormatting>
  <conditionalFormatting sqref="J976">
    <cfRule type="containsText" dxfId="5336" priority="7054" operator="containsText" text="TRUE">
      <formula>NOT(ISERROR(SEARCH("TRUE",J976)))</formula>
    </cfRule>
  </conditionalFormatting>
  <conditionalFormatting sqref="G975">
    <cfRule type="expression" dxfId="5335" priority="7053">
      <formula>K975&gt;L975</formula>
    </cfRule>
  </conditionalFormatting>
  <conditionalFormatting sqref="J975">
    <cfRule type="containsText" dxfId="5334" priority="7047" operator="containsText" text="TRUE">
      <formula>NOT(ISERROR(SEARCH("TRUE",J975)))</formula>
    </cfRule>
  </conditionalFormatting>
  <conditionalFormatting sqref="G974">
    <cfRule type="expression" dxfId="5333" priority="7046">
      <formula>K974&gt;L974</formula>
    </cfRule>
  </conditionalFormatting>
  <conditionalFormatting sqref="J974">
    <cfRule type="containsText" dxfId="5332" priority="7040" operator="containsText" text="TRUE">
      <formula>NOT(ISERROR(SEARCH("TRUE",J974)))</formula>
    </cfRule>
  </conditionalFormatting>
  <conditionalFormatting sqref="G973">
    <cfRule type="expression" dxfId="5331" priority="7039">
      <formula>K973&gt;L973</formula>
    </cfRule>
  </conditionalFormatting>
  <conditionalFormatting sqref="J973">
    <cfRule type="containsText" dxfId="5330" priority="7033" operator="containsText" text="TRUE">
      <formula>NOT(ISERROR(SEARCH("TRUE",J973)))</formula>
    </cfRule>
  </conditionalFormatting>
  <conditionalFormatting sqref="G972">
    <cfRule type="expression" dxfId="5329" priority="7032">
      <formula>K972&gt;L972</formula>
    </cfRule>
  </conditionalFormatting>
  <conditionalFormatting sqref="I972">
    <cfRule type="containsText" dxfId="5328" priority="7027" operator="containsText" text="No Encontrado">
      <formula>NOT(ISERROR(SEARCH("No Encontrado",I972)))</formula>
    </cfRule>
    <cfRule type="containsText" dxfId="5327" priority="7028" operator="containsText" text="Cancelado">
      <formula>NOT(ISERROR(SEARCH("Cancelado",I972)))</formula>
    </cfRule>
    <cfRule type="containsText" dxfId="5326" priority="7029" operator="containsText" text="Entregado">
      <formula>NOT(ISERROR(SEARCH("Entregado",I972)))</formula>
    </cfRule>
    <cfRule type="containsText" dxfId="5325" priority="7030" operator="containsText" text="Entregado">
      <formula>NOT(ISERROR(SEARCH("Entregado",I972)))</formula>
    </cfRule>
    <cfRule type="containsText" dxfId="5324" priority="7031" operator="containsText" text="En proceso">
      <formula>NOT(ISERROR(SEARCH("En proceso",I972)))</formula>
    </cfRule>
  </conditionalFormatting>
  <conditionalFormatting sqref="J972">
    <cfRule type="containsText" dxfId="5323" priority="7026" operator="containsText" text="TRUE">
      <formula>NOT(ISERROR(SEARCH("TRUE",J972)))</formula>
    </cfRule>
  </conditionalFormatting>
  <conditionalFormatting sqref="G971">
    <cfRule type="expression" dxfId="5322" priority="7025">
      <formula>K971&gt;L971</formula>
    </cfRule>
  </conditionalFormatting>
  <conditionalFormatting sqref="J971">
    <cfRule type="containsText" dxfId="5321" priority="7019" operator="containsText" text="TRUE">
      <formula>NOT(ISERROR(SEARCH("TRUE",J971)))</formula>
    </cfRule>
  </conditionalFormatting>
  <conditionalFormatting sqref="G970">
    <cfRule type="expression" dxfId="5320" priority="7018">
      <formula>K970&gt;L970</formula>
    </cfRule>
  </conditionalFormatting>
  <conditionalFormatting sqref="J970">
    <cfRule type="containsText" dxfId="5319" priority="7012" operator="containsText" text="TRUE">
      <formula>NOT(ISERROR(SEARCH("TRUE",J970)))</formula>
    </cfRule>
  </conditionalFormatting>
  <conditionalFormatting sqref="I971">
    <cfRule type="containsText" dxfId="5318" priority="7002" operator="containsText" text="No Encontrado">
      <formula>NOT(ISERROR(SEARCH("No Encontrado",I971)))</formula>
    </cfRule>
    <cfRule type="containsText" dxfId="5317" priority="7003" operator="containsText" text="Cancelado">
      <formula>NOT(ISERROR(SEARCH("Cancelado",I971)))</formula>
    </cfRule>
    <cfRule type="containsText" dxfId="5316" priority="7004" operator="containsText" text="Entregado">
      <formula>NOT(ISERROR(SEARCH("Entregado",I971)))</formula>
    </cfRule>
    <cfRule type="containsText" dxfId="5315" priority="7005" operator="containsText" text="Entregado">
      <formula>NOT(ISERROR(SEARCH("Entregado",I971)))</formula>
    </cfRule>
    <cfRule type="containsText" dxfId="5314" priority="7006" operator="containsText" text="En proceso">
      <formula>NOT(ISERROR(SEARCH("En proceso",I971)))</formula>
    </cfRule>
  </conditionalFormatting>
  <conditionalFormatting sqref="I970">
    <cfRule type="containsText" dxfId="5313" priority="6997" operator="containsText" text="No Encontrado">
      <formula>NOT(ISERROR(SEARCH("No Encontrado",I970)))</formula>
    </cfRule>
    <cfRule type="containsText" dxfId="5312" priority="6998" operator="containsText" text="Cancelado">
      <formula>NOT(ISERROR(SEARCH("Cancelado",I970)))</formula>
    </cfRule>
    <cfRule type="containsText" dxfId="5311" priority="6999" operator="containsText" text="Entregado">
      <formula>NOT(ISERROR(SEARCH("Entregado",I970)))</formula>
    </cfRule>
    <cfRule type="containsText" dxfId="5310" priority="7000" operator="containsText" text="Entregado">
      <formula>NOT(ISERROR(SEARCH("Entregado",I970)))</formula>
    </cfRule>
    <cfRule type="containsText" dxfId="5309" priority="7001" operator="containsText" text="En proceso">
      <formula>NOT(ISERROR(SEARCH("En proceso",I970)))</formula>
    </cfRule>
  </conditionalFormatting>
  <conditionalFormatting sqref="I975">
    <cfRule type="containsText" dxfId="5308" priority="6992" operator="containsText" text="No Encontrado">
      <formula>NOT(ISERROR(SEARCH("No Encontrado",I975)))</formula>
    </cfRule>
    <cfRule type="containsText" dxfId="5307" priority="6993" operator="containsText" text="Cancelado">
      <formula>NOT(ISERROR(SEARCH("Cancelado",I975)))</formula>
    </cfRule>
    <cfRule type="containsText" dxfId="5306" priority="6994" operator="containsText" text="Entregado">
      <formula>NOT(ISERROR(SEARCH("Entregado",I975)))</formula>
    </cfRule>
    <cfRule type="containsText" dxfId="5305" priority="6995" operator="containsText" text="Entregado">
      <formula>NOT(ISERROR(SEARCH("Entregado",I975)))</formula>
    </cfRule>
    <cfRule type="containsText" dxfId="5304" priority="6996" operator="containsText" text="En proceso">
      <formula>NOT(ISERROR(SEARCH("En proceso",I975)))</formula>
    </cfRule>
  </conditionalFormatting>
  <conditionalFormatting sqref="I976:I978">
    <cfRule type="containsText" dxfId="5303" priority="6987" operator="containsText" text="No Encontrado">
      <formula>NOT(ISERROR(SEARCH("No Encontrado",I976)))</formula>
    </cfRule>
    <cfRule type="containsText" dxfId="5302" priority="6988" operator="containsText" text="Cancelado">
      <formula>NOT(ISERROR(SEARCH("Cancelado",I976)))</formula>
    </cfRule>
    <cfRule type="containsText" dxfId="5301" priority="6989" operator="containsText" text="Entregado">
      <formula>NOT(ISERROR(SEARCH("Entregado",I976)))</formula>
    </cfRule>
    <cfRule type="containsText" dxfId="5300" priority="6990" operator="containsText" text="Entregado">
      <formula>NOT(ISERROR(SEARCH("Entregado",I976)))</formula>
    </cfRule>
    <cfRule type="containsText" dxfId="5299" priority="6991" operator="containsText" text="En proceso">
      <formula>NOT(ISERROR(SEARCH("En proceso",I976)))</formula>
    </cfRule>
  </conditionalFormatting>
  <conditionalFormatting sqref="G969">
    <cfRule type="expression" dxfId="5298" priority="6986">
      <formula>K969&gt;L969</formula>
    </cfRule>
  </conditionalFormatting>
  <conditionalFormatting sqref="J969">
    <cfRule type="containsText" dxfId="5297" priority="6980" operator="containsText" text="TRUE">
      <formula>NOT(ISERROR(SEARCH("TRUE",J969)))</formula>
    </cfRule>
  </conditionalFormatting>
  <conditionalFormatting sqref="I973:I974">
    <cfRule type="containsText" dxfId="5296" priority="6975" operator="containsText" text="No Encontrado">
      <formula>NOT(ISERROR(SEARCH("No Encontrado",I973)))</formula>
    </cfRule>
    <cfRule type="containsText" dxfId="5295" priority="6976" operator="containsText" text="Cancelado">
      <formula>NOT(ISERROR(SEARCH("Cancelado",I973)))</formula>
    </cfRule>
    <cfRule type="containsText" dxfId="5294" priority="6977" operator="containsText" text="Entregado">
      <formula>NOT(ISERROR(SEARCH("Entregado",I973)))</formula>
    </cfRule>
    <cfRule type="containsText" dxfId="5293" priority="6978" operator="containsText" text="Entregado">
      <formula>NOT(ISERROR(SEARCH("Entregado",I973)))</formula>
    </cfRule>
    <cfRule type="containsText" dxfId="5292" priority="6979" operator="containsText" text="En proceso">
      <formula>NOT(ISERROR(SEARCH("En proceso",I973)))</formula>
    </cfRule>
  </conditionalFormatting>
  <conditionalFormatting sqref="G968">
    <cfRule type="expression" dxfId="5291" priority="6974">
      <formula>K968&gt;L968</formula>
    </cfRule>
  </conditionalFormatting>
  <conditionalFormatting sqref="J968">
    <cfRule type="containsText" dxfId="5290" priority="6968" operator="containsText" text="TRUE">
      <formula>NOT(ISERROR(SEARCH("TRUE",J968)))</formula>
    </cfRule>
  </conditionalFormatting>
  <conditionalFormatting sqref="G967">
    <cfRule type="expression" dxfId="5289" priority="6967">
      <formula>K967&gt;L967</formula>
    </cfRule>
  </conditionalFormatting>
  <conditionalFormatting sqref="J967">
    <cfRule type="containsText" dxfId="5288" priority="6961" operator="containsText" text="TRUE">
      <formula>NOT(ISERROR(SEARCH("TRUE",J967)))</formula>
    </cfRule>
  </conditionalFormatting>
  <conditionalFormatting sqref="G966">
    <cfRule type="expression" dxfId="5287" priority="6960">
      <formula>K966&gt;L966</formula>
    </cfRule>
  </conditionalFormatting>
  <conditionalFormatting sqref="J966">
    <cfRule type="containsText" dxfId="5286" priority="6954" operator="containsText" text="TRUE">
      <formula>NOT(ISERROR(SEARCH("TRUE",J966)))</formula>
    </cfRule>
  </conditionalFormatting>
  <conditionalFormatting sqref="G965">
    <cfRule type="expression" dxfId="5285" priority="6953">
      <formula>K965&gt;L965</formula>
    </cfRule>
  </conditionalFormatting>
  <conditionalFormatting sqref="J965">
    <cfRule type="containsText" dxfId="5284" priority="6947" operator="containsText" text="TRUE">
      <formula>NOT(ISERROR(SEARCH("TRUE",J965)))</formula>
    </cfRule>
  </conditionalFormatting>
  <conditionalFormatting sqref="G964">
    <cfRule type="expression" dxfId="5283" priority="6946">
      <formula>K964&gt;L964</formula>
    </cfRule>
  </conditionalFormatting>
  <conditionalFormatting sqref="J964">
    <cfRule type="containsText" dxfId="5282" priority="6940" operator="containsText" text="TRUE">
      <formula>NOT(ISERROR(SEARCH("TRUE",J964)))</formula>
    </cfRule>
  </conditionalFormatting>
  <conditionalFormatting sqref="G963">
    <cfRule type="expression" dxfId="5281" priority="6939">
      <formula>K963&gt;L963</formula>
    </cfRule>
  </conditionalFormatting>
  <conditionalFormatting sqref="J963">
    <cfRule type="containsText" dxfId="5280" priority="6933" operator="containsText" text="TRUE">
      <formula>NOT(ISERROR(SEARCH("TRUE",J963)))</formula>
    </cfRule>
  </conditionalFormatting>
  <conditionalFormatting sqref="I962:I969">
    <cfRule type="containsText" dxfId="5279" priority="6928" operator="containsText" text="No Encontrado">
      <formula>NOT(ISERROR(SEARCH("No Encontrado",I962)))</formula>
    </cfRule>
    <cfRule type="containsText" dxfId="5278" priority="6929" operator="containsText" text="Cancelado">
      <formula>NOT(ISERROR(SEARCH("Cancelado",I962)))</formula>
    </cfRule>
    <cfRule type="containsText" dxfId="5277" priority="6930" operator="containsText" text="Entregado">
      <formula>NOT(ISERROR(SEARCH("Entregado",I962)))</formula>
    </cfRule>
    <cfRule type="containsText" dxfId="5276" priority="6931" operator="containsText" text="Entregado">
      <formula>NOT(ISERROR(SEARCH("Entregado",I962)))</formula>
    </cfRule>
    <cfRule type="containsText" dxfId="5275" priority="6932" operator="containsText" text="En proceso">
      <formula>NOT(ISERROR(SEARCH("En proceso",I962)))</formula>
    </cfRule>
  </conditionalFormatting>
  <conditionalFormatting sqref="G962">
    <cfRule type="expression" dxfId="5274" priority="6927">
      <formula>K962&gt;L962</formula>
    </cfRule>
  </conditionalFormatting>
  <conditionalFormatting sqref="J962">
    <cfRule type="containsText" dxfId="5273" priority="6921" operator="containsText" text="TRUE">
      <formula>NOT(ISERROR(SEARCH("TRUE",J962)))</formula>
    </cfRule>
  </conditionalFormatting>
  <conditionalFormatting sqref="G961">
    <cfRule type="expression" dxfId="5272" priority="6920">
      <formula>K961&gt;L961</formula>
    </cfRule>
  </conditionalFormatting>
  <conditionalFormatting sqref="I961">
    <cfRule type="containsText" dxfId="5271" priority="6915" operator="containsText" text="No Encontrado">
      <formula>NOT(ISERROR(SEARCH("No Encontrado",I961)))</formula>
    </cfRule>
    <cfRule type="containsText" dxfId="5270" priority="6916" operator="containsText" text="Cancelado">
      <formula>NOT(ISERROR(SEARCH("Cancelado",I961)))</formula>
    </cfRule>
    <cfRule type="containsText" dxfId="5269" priority="6917" operator="containsText" text="Entregado">
      <formula>NOT(ISERROR(SEARCH("Entregado",I961)))</formula>
    </cfRule>
    <cfRule type="containsText" dxfId="5268" priority="6918" operator="containsText" text="Entregado">
      <formula>NOT(ISERROR(SEARCH("Entregado",I961)))</formula>
    </cfRule>
    <cfRule type="containsText" dxfId="5267" priority="6919" operator="containsText" text="En proceso">
      <formula>NOT(ISERROR(SEARCH("En proceso",I961)))</formula>
    </cfRule>
  </conditionalFormatting>
  <conditionalFormatting sqref="J961">
    <cfRule type="containsText" dxfId="5266" priority="6914" operator="containsText" text="TRUE">
      <formula>NOT(ISERROR(SEARCH("TRUE",J961)))</formula>
    </cfRule>
  </conditionalFormatting>
  <conditionalFormatting sqref="G960">
    <cfRule type="expression" dxfId="5265" priority="6913">
      <formula>K960&gt;L960</formula>
    </cfRule>
  </conditionalFormatting>
  <conditionalFormatting sqref="I955:I960">
    <cfRule type="containsText" dxfId="5264" priority="6908" operator="containsText" text="No Encontrado">
      <formula>NOT(ISERROR(SEARCH("No Encontrado",I955)))</formula>
    </cfRule>
    <cfRule type="containsText" dxfId="5263" priority="6909" operator="containsText" text="Cancelado">
      <formula>NOT(ISERROR(SEARCH("Cancelado",I955)))</formula>
    </cfRule>
    <cfRule type="containsText" dxfId="5262" priority="6910" operator="containsText" text="Entregado">
      <formula>NOT(ISERROR(SEARCH("Entregado",I955)))</formula>
    </cfRule>
    <cfRule type="containsText" dxfId="5261" priority="6911" operator="containsText" text="Entregado">
      <formula>NOT(ISERROR(SEARCH("Entregado",I955)))</formula>
    </cfRule>
    <cfRule type="containsText" dxfId="5260" priority="6912" operator="containsText" text="En proceso">
      <formula>NOT(ISERROR(SEARCH("En proceso",I955)))</formula>
    </cfRule>
  </conditionalFormatting>
  <conditionalFormatting sqref="J960">
    <cfRule type="containsText" dxfId="5259" priority="6907" operator="containsText" text="TRUE">
      <formula>NOT(ISERROR(SEARCH("TRUE",J960)))</formula>
    </cfRule>
  </conditionalFormatting>
  <conditionalFormatting sqref="G959">
    <cfRule type="expression" dxfId="5258" priority="6906">
      <formula>K959&gt;L959</formula>
    </cfRule>
  </conditionalFormatting>
  <conditionalFormatting sqref="J959">
    <cfRule type="containsText" dxfId="5257" priority="6900" operator="containsText" text="TRUE">
      <formula>NOT(ISERROR(SEARCH("TRUE",J959)))</formula>
    </cfRule>
  </conditionalFormatting>
  <conditionalFormatting sqref="G958">
    <cfRule type="expression" dxfId="5256" priority="6899">
      <formula>K958&gt;L958</formula>
    </cfRule>
  </conditionalFormatting>
  <conditionalFormatting sqref="J958">
    <cfRule type="containsText" dxfId="5255" priority="6893" operator="containsText" text="TRUE">
      <formula>NOT(ISERROR(SEARCH("TRUE",J958)))</formula>
    </cfRule>
  </conditionalFormatting>
  <conditionalFormatting sqref="G957">
    <cfRule type="expression" dxfId="5254" priority="6887">
      <formula>K957&gt;L957</formula>
    </cfRule>
  </conditionalFormatting>
  <conditionalFormatting sqref="J957">
    <cfRule type="containsText" dxfId="5253" priority="6881" operator="containsText" text="TRUE">
      <formula>NOT(ISERROR(SEARCH("TRUE",J957)))</formula>
    </cfRule>
  </conditionalFormatting>
  <conditionalFormatting sqref="G956">
    <cfRule type="expression" dxfId="5252" priority="6880">
      <formula>K956&gt;L956</formula>
    </cfRule>
  </conditionalFormatting>
  <conditionalFormatting sqref="J956">
    <cfRule type="containsText" dxfId="5251" priority="6874" operator="containsText" text="TRUE">
      <formula>NOT(ISERROR(SEARCH("TRUE",J956)))</formula>
    </cfRule>
  </conditionalFormatting>
  <conditionalFormatting sqref="G955">
    <cfRule type="expression" dxfId="5250" priority="6873">
      <formula>K955&gt;L955</formula>
    </cfRule>
  </conditionalFormatting>
  <conditionalFormatting sqref="J955">
    <cfRule type="containsText" dxfId="5249" priority="6867" operator="containsText" text="TRUE">
      <formula>NOT(ISERROR(SEARCH("TRUE",J955)))</formula>
    </cfRule>
  </conditionalFormatting>
  <conditionalFormatting sqref="G954">
    <cfRule type="expression" dxfId="5248" priority="6866">
      <formula>K954&gt;L954</formula>
    </cfRule>
  </conditionalFormatting>
  <conditionalFormatting sqref="J954">
    <cfRule type="containsText" dxfId="5247" priority="6860" operator="containsText" text="TRUE">
      <formula>NOT(ISERROR(SEARCH("TRUE",J954)))</formula>
    </cfRule>
  </conditionalFormatting>
  <conditionalFormatting sqref="G953">
    <cfRule type="expression" dxfId="5246" priority="6859">
      <formula>K953&gt;L953</formula>
    </cfRule>
  </conditionalFormatting>
  <conditionalFormatting sqref="J953">
    <cfRule type="containsText" dxfId="5245" priority="6853" operator="containsText" text="TRUE">
      <formula>NOT(ISERROR(SEARCH("TRUE",J953)))</formula>
    </cfRule>
  </conditionalFormatting>
  <conditionalFormatting sqref="G952">
    <cfRule type="expression" dxfId="5244" priority="6852">
      <formula>K952&gt;L952</formula>
    </cfRule>
  </conditionalFormatting>
  <conditionalFormatting sqref="J952">
    <cfRule type="containsText" dxfId="5243" priority="6846" operator="containsText" text="TRUE">
      <formula>NOT(ISERROR(SEARCH("TRUE",J952)))</formula>
    </cfRule>
  </conditionalFormatting>
  <conditionalFormatting sqref="G951">
    <cfRule type="expression" dxfId="5242" priority="6845">
      <formula>K951&gt;L951</formula>
    </cfRule>
  </conditionalFormatting>
  <conditionalFormatting sqref="J951">
    <cfRule type="containsText" dxfId="5241" priority="6839" operator="containsText" text="TRUE">
      <formula>NOT(ISERROR(SEARCH("TRUE",J951)))</formula>
    </cfRule>
  </conditionalFormatting>
  <conditionalFormatting sqref="G950">
    <cfRule type="expression" dxfId="5240" priority="6838">
      <formula>K950&gt;L950</formula>
    </cfRule>
  </conditionalFormatting>
  <conditionalFormatting sqref="J950">
    <cfRule type="containsText" dxfId="5239" priority="6832" operator="containsText" text="TRUE">
      <formula>NOT(ISERROR(SEARCH("TRUE",J950)))</formula>
    </cfRule>
  </conditionalFormatting>
  <conditionalFormatting sqref="I950:I954">
    <cfRule type="containsText" dxfId="5238" priority="6817" operator="containsText" text="No Encontrado">
      <formula>NOT(ISERROR(SEARCH("No Encontrado",I950)))</formula>
    </cfRule>
    <cfRule type="containsText" dxfId="5237" priority="6818" operator="containsText" text="Cancelado">
      <formula>NOT(ISERROR(SEARCH("Cancelado",I950)))</formula>
    </cfRule>
    <cfRule type="containsText" dxfId="5236" priority="6819" operator="containsText" text="Entregado">
      <formula>NOT(ISERROR(SEARCH("Entregado",I950)))</formula>
    </cfRule>
    <cfRule type="containsText" dxfId="5235" priority="6820" operator="containsText" text="Entregado">
      <formula>NOT(ISERROR(SEARCH("Entregado",I950)))</formula>
    </cfRule>
    <cfRule type="containsText" dxfId="5234" priority="6821" operator="containsText" text="En proceso">
      <formula>NOT(ISERROR(SEARCH("En proceso",I950)))</formula>
    </cfRule>
  </conditionalFormatting>
  <conditionalFormatting sqref="G949">
    <cfRule type="expression" dxfId="5233" priority="6816">
      <formula>K949&gt;L949</formula>
    </cfRule>
  </conditionalFormatting>
  <conditionalFormatting sqref="I949">
    <cfRule type="containsText" dxfId="5232" priority="6811" operator="containsText" text="No Encontrado">
      <formula>NOT(ISERROR(SEARCH("No Encontrado",I949)))</formula>
    </cfRule>
    <cfRule type="containsText" dxfId="5231" priority="6812" operator="containsText" text="Cancelado">
      <formula>NOT(ISERROR(SEARCH("Cancelado",I949)))</formula>
    </cfRule>
    <cfRule type="containsText" dxfId="5230" priority="6813" operator="containsText" text="Entregado">
      <formula>NOT(ISERROR(SEARCH("Entregado",I949)))</formula>
    </cfRule>
    <cfRule type="containsText" dxfId="5229" priority="6814" operator="containsText" text="Entregado">
      <formula>NOT(ISERROR(SEARCH("Entregado",I949)))</formula>
    </cfRule>
    <cfRule type="containsText" dxfId="5228" priority="6815" operator="containsText" text="En proceso">
      <formula>NOT(ISERROR(SEARCH("En proceso",I949)))</formula>
    </cfRule>
  </conditionalFormatting>
  <conditionalFormatting sqref="J949">
    <cfRule type="containsText" dxfId="5227" priority="6810" operator="containsText" text="TRUE">
      <formula>NOT(ISERROR(SEARCH("TRUE",J949)))</formula>
    </cfRule>
  </conditionalFormatting>
  <conditionalFormatting sqref="G948">
    <cfRule type="expression" dxfId="5226" priority="6809">
      <formula>K948&gt;L948</formula>
    </cfRule>
  </conditionalFormatting>
  <conditionalFormatting sqref="I948">
    <cfRule type="containsText" dxfId="5225" priority="6804" operator="containsText" text="No Encontrado">
      <formula>NOT(ISERROR(SEARCH("No Encontrado",I948)))</formula>
    </cfRule>
    <cfRule type="containsText" dxfId="5224" priority="6805" operator="containsText" text="Cancelado">
      <formula>NOT(ISERROR(SEARCH("Cancelado",I948)))</formula>
    </cfRule>
    <cfRule type="containsText" dxfId="5223" priority="6806" operator="containsText" text="Entregado">
      <formula>NOT(ISERROR(SEARCH("Entregado",I948)))</formula>
    </cfRule>
    <cfRule type="containsText" dxfId="5222" priority="6807" operator="containsText" text="Entregado">
      <formula>NOT(ISERROR(SEARCH("Entregado",I948)))</formula>
    </cfRule>
    <cfRule type="containsText" dxfId="5221" priority="6808" operator="containsText" text="En proceso">
      <formula>NOT(ISERROR(SEARCH("En proceso",I948)))</formula>
    </cfRule>
  </conditionalFormatting>
  <conditionalFormatting sqref="J948">
    <cfRule type="containsText" dxfId="5220" priority="6803" operator="containsText" text="TRUE">
      <formula>NOT(ISERROR(SEARCH("TRUE",J948)))</formula>
    </cfRule>
  </conditionalFormatting>
  <conditionalFormatting sqref="G947">
    <cfRule type="expression" dxfId="5219" priority="6802">
      <formula>K947&gt;L947</formula>
    </cfRule>
  </conditionalFormatting>
  <conditionalFormatting sqref="I947">
    <cfRule type="containsText" dxfId="5218" priority="6797" operator="containsText" text="No Encontrado">
      <formula>NOT(ISERROR(SEARCH("No Encontrado",I947)))</formula>
    </cfRule>
    <cfRule type="containsText" dxfId="5217" priority="6798" operator="containsText" text="Cancelado">
      <formula>NOT(ISERROR(SEARCH("Cancelado",I947)))</formula>
    </cfRule>
    <cfRule type="containsText" dxfId="5216" priority="6799" operator="containsText" text="Entregado">
      <formula>NOT(ISERROR(SEARCH("Entregado",I947)))</formula>
    </cfRule>
    <cfRule type="containsText" dxfId="5215" priority="6800" operator="containsText" text="Entregado">
      <formula>NOT(ISERROR(SEARCH("Entregado",I947)))</formula>
    </cfRule>
    <cfRule type="containsText" dxfId="5214" priority="6801" operator="containsText" text="En proceso">
      <formula>NOT(ISERROR(SEARCH("En proceso",I947)))</formula>
    </cfRule>
  </conditionalFormatting>
  <conditionalFormatting sqref="J947">
    <cfRule type="containsText" dxfId="5213" priority="6796" operator="containsText" text="TRUE">
      <formula>NOT(ISERROR(SEARCH("TRUE",J947)))</formula>
    </cfRule>
  </conditionalFormatting>
  <conditionalFormatting sqref="G946">
    <cfRule type="expression" dxfId="5212" priority="6795">
      <formula>K946&gt;L946</formula>
    </cfRule>
  </conditionalFormatting>
  <conditionalFormatting sqref="I946">
    <cfRule type="containsText" dxfId="5211" priority="6790" operator="containsText" text="No Encontrado">
      <formula>NOT(ISERROR(SEARCH("No Encontrado",I946)))</formula>
    </cfRule>
    <cfRule type="containsText" dxfId="5210" priority="6791" operator="containsText" text="Cancelado">
      <formula>NOT(ISERROR(SEARCH("Cancelado",I946)))</formula>
    </cfRule>
    <cfRule type="containsText" dxfId="5209" priority="6792" operator="containsText" text="Entregado">
      <formula>NOT(ISERROR(SEARCH("Entregado",I946)))</formula>
    </cfRule>
    <cfRule type="containsText" dxfId="5208" priority="6793" operator="containsText" text="Entregado">
      <formula>NOT(ISERROR(SEARCH("Entregado",I946)))</formula>
    </cfRule>
    <cfRule type="containsText" dxfId="5207" priority="6794" operator="containsText" text="En proceso">
      <formula>NOT(ISERROR(SEARCH("En proceso",I946)))</formula>
    </cfRule>
  </conditionalFormatting>
  <conditionalFormatting sqref="J946">
    <cfRule type="containsText" dxfId="5206" priority="6789" operator="containsText" text="TRUE">
      <formula>NOT(ISERROR(SEARCH("TRUE",J946)))</formula>
    </cfRule>
  </conditionalFormatting>
  <conditionalFormatting sqref="G945">
    <cfRule type="expression" dxfId="5205" priority="6788">
      <formula>K945&gt;L945</formula>
    </cfRule>
  </conditionalFormatting>
  <conditionalFormatting sqref="I945">
    <cfRule type="containsText" dxfId="5204" priority="6783" operator="containsText" text="No Encontrado">
      <formula>NOT(ISERROR(SEARCH("No Encontrado",I945)))</formula>
    </cfRule>
    <cfRule type="containsText" dxfId="5203" priority="6784" operator="containsText" text="Cancelado">
      <formula>NOT(ISERROR(SEARCH("Cancelado",I945)))</formula>
    </cfRule>
    <cfRule type="containsText" dxfId="5202" priority="6785" operator="containsText" text="Entregado">
      <formula>NOT(ISERROR(SEARCH("Entregado",I945)))</formula>
    </cfRule>
    <cfRule type="containsText" dxfId="5201" priority="6786" operator="containsText" text="Entregado">
      <formula>NOT(ISERROR(SEARCH("Entregado",I945)))</formula>
    </cfRule>
    <cfRule type="containsText" dxfId="5200" priority="6787" operator="containsText" text="En proceso">
      <formula>NOT(ISERROR(SEARCH("En proceso",I945)))</formula>
    </cfRule>
  </conditionalFormatting>
  <conditionalFormatting sqref="J945">
    <cfRule type="containsText" dxfId="5199" priority="6782" operator="containsText" text="TRUE">
      <formula>NOT(ISERROR(SEARCH("TRUE",J945)))</formula>
    </cfRule>
  </conditionalFormatting>
  <conditionalFormatting sqref="G944">
    <cfRule type="expression" dxfId="5198" priority="6781">
      <formula>K944&gt;L944</formula>
    </cfRule>
  </conditionalFormatting>
  <conditionalFormatting sqref="I944">
    <cfRule type="containsText" dxfId="5197" priority="6776" operator="containsText" text="No Encontrado">
      <formula>NOT(ISERROR(SEARCH("No Encontrado",I944)))</formula>
    </cfRule>
    <cfRule type="containsText" dxfId="5196" priority="6777" operator="containsText" text="Cancelado">
      <formula>NOT(ISERROR(SEARCH("Cancelado",I944)))</formula>
    </cfRule>
    <cfRule type="containsText" dxfId="5195" priority="6778" operator="containsText" text="Entregado">
      <formula>NOT(ISERROR(SEARCH("Entregado",I944)))</formula>
    </cfRule>
    <cfRule type="containsText" dxfId="5194" priority="6779" operator="containsText" text="Entregado">
      <formula>NOT(ISERROR(SEARCH("Entregado",I944)))</formula>
    </cfRule>
    <cfRule type="containsText" dxfId="5193" priority="6780" operator="containsText" text="En proceso">
      <formula>NOT(ISERROR(SEARCH("En proceso",I944)))</formula>
    </cfRule>
  </conditionalFormatting>
  <conditionalFormatting sqref="J944">
    <cfRule type="containsText" dxfId="5192" priority="6775" operator="containsText" text="TRUE">
      <formula>NOT(ISERROR(SEARCH("TRUE",J944)))</formula>
    </cfRule>
  </conditionalFormatting>
  <conditionalFormatting sqref="G943">
    <cfRule type="expression" dxfId="5191" priority="6774">
      <formula>K943&gt;L943</formula>
    </cfRule>
  </conditionalFormatting>
  <conditionalFormatting sqref="I943">
    <cfRule type="containsText" dxfId="5190" priority="6769" operator="containsText" text="No Encontrado">
      <formula>NOT(ISERROR(SEARCH("No Encontrado",I943)))</formula>
    </cfRule>
    <cfRule type="containsText" dxfId="5189" priority="6770" operator="containsText" text="Cancelado">
      <formula>NOT(ISERROR(SEARCH("Cancelado",I943)))</formula>
    </cfRule>
    <cfRule type="containsText" dxfId="5188" priority="6771" operator="containsText" text="Entregado">
      <formula>NOT(ISERROR(SEARCH("Entregado",I943)))</formula>
    </cfRule>
    <cfRule type="containsText" dxfId="5187" priority="6772" operator="containsText" text="Entregado">
      <formula>NOT(ISERROR(SEARCH("Entregado",I943)))</formula>
    </cfRule>
    <cfRule type="containsText" dxfId="5186" priority="6773" operator="containsText" text="En proceso">
      <formula>NOT(ISERROR(SEARCH("En proceso",I943)))</formula>
    </cfRule>
  </conditionalFormatting>
  <conditionalFormatting sqref="J943">
    <cfRule type="containsText" dxfId="5185" priority="6768" operator="containsText" text="TRUE">
      <formula>NOT(ISERROR(SEARCH("TRUE",J943)))</formula>
    </cfRule>
  </conditionalFormatting>
  <conditionalFormatting sqref="G942">
    <cfRule type="expression" dxfId="5184" priority="6767">
      <formula>K942&gt;L942</formula>
    </cfRule>
  </conditionalFormatting>
  <conditionalFormatting sqref="I942">
    <cfRule type="containsText" dxfId="5183" priority="6762" operator="containsText" text="No Encontrado">
      <formula>NOT(ISERROR(SEARCH("No Encontrado",I942)))</formula>
    </cfRule>
    <cfRule type="containsText" dxfId="5182" priority="6763" operator="containsText" text="Cancelado">
      <formula>NOT(ISERROR(SEARCH("Cancelado",I942)))</formula>
    </cfRule>
    <cfRule type="containsText" dxfId="5181" priority="6764" operator="containsText" text="Entregado">
      <formula>NOT(ISERROR(SEARCH("Entregado",I942)))</formula>
    </cfRule>
    <cfRule type="containsText" dxfId="5180" priority="6765" operator="containsText" text="Entregado">
      <formula>NOT(ISERROR(SEARCH("Entregado",I942)))</formula>
    </cfRule>
    <cfRule type="containsText" dxfId="5179" priority="6766" operator="containsText" text="En proceso">
      <formula>NOT(ISERROR(SEARCH("En proceso",I942)))</formula>
    </cfRule>
  </conditionalFormatting>
  <conditionalFormatting sqref="J942">
    <cfRule type="containsText" dxfId="5178" priority="6761" operator="containsText" text="TRUE">
      <formula>NOT(ISERROR(SEARCH("TRUE",J942)))</formula>
    </cfRule>
  </conditionalFormatting>
  <conditionalFormatting sqref="G941">
    <cfRule type="expression" dxfId="5177" priority="6760">
      <formula>K941&gt;L941</formula>
    </cfRule>
  </conditionalFormatting>
  <conditionalFormatting sqref="I941">
    <cfRule type="containsText" dxfId="5176" priority="6755" operator="containsText" text="No Encontrado">
      <formula>NOT(ISERROR(SEARCH("No Encontrado",I941)))</formula>
    </cfRule>
    <cfRule type="containsText" dxfId="5175" priority="6756" operator="containsText" text="Cancelado">
      <formula>NOT(ISERROR(SEARCH("Cancelado",I941)))</formula>
    </cfRule>
    <cfRule type="containsText" dxfId="5174" priority="6757" operator="containsText" text="Entregado">
      <formula>NOT(ISERROR(SEARCH("Entregado",I941)))</formula>
    </cfRule>
    <cfRule type="containsText" dxfId="5173" priority="6758" operator="containsText" text="Entregado">
      <formula>NOT(ISERROR(SEARCH("Entregado",I941)))</formula>
    </cfRule>
    <cfRule type="containsText" dxfId="5172" priority="6759" operator="containsText" text="En proceso">
      <formula>NOT(ISERROR(SEARCH("En proceso",I941)))</formula>
    </cfRule>
  </conditionalFormatting>
  <conditionalFormatting sqref="J941">
    <cfRule type="containsText" dxfId="5171" priority="6754" operator="containsText" text="TRUE">
      <formula>NOT(ISERROR(SEARCH("TRUE",J941)))</formula>
    </cfRule>
  </conditionalFormatting>
  <conditionalFormatting sqref="G940">
    <cfRule type="expression" dxfId="5170" priority="6753">
      <formula>K940&gt;L940</formula>
    </cfRule>
  </conditionalFormatting>
  <conditionalFormatting sqref="I940">
    <cfRule type="containsText" dxfId="5169" priority="6748" operator="containsText" text="No Encontrado">
      <formula>NOT(ISERROR(SEARCH("No Encontrado",I940)))</formula>
    </cfRule>
    <cfRule type="containsText" dxfId="5168" priority="6749" operator="containsText" text="Cancelado">
      <formula>NOT(ISERROR(SEARCH("Cancelado",I940)))</formula>
    </cfRule>
    <cfRule type="containsText" dxfId="5167" priority="6750" operator="containsText" text="Entregado">
      <formula>NOT(ISERROR(SEARCH("Entregado",I940)))</formula>
    </cfRule>
    <cfRule type="containsText" dxfId="5166" priority="6751" operator="containsText" text="Entregado">
      <formula>NOT(ISERROR(SEARCH("Entregado",I940)))</formula>
    </cfRule>
    <cfRule type="containsText" dxfId="5165" priority="6752" operator="containsText" text="En proceso">
      <formula>NOT(ISERROR(SEARCH("En proceso",I940)))</formula>
    </cfRule>
  </conditionalFormatting>
  <conditionalFormatting sqref="J940">
    <cfRule type="containsText" dxfId="5164" priority="6747" operator="containsText" text="TRUE">
      <formula>NOT(ISERROR(SEARCH("TRUE",J940)))</formula>
    </cfRule>
  </conditionalFormatting>
  <conditionalFormatting sqref="G939">
    <cfRule type="expression" dxfId="5163" priority="6746">
      <formula>K939&gt;L939</formula>
    </cfRule>
  </conditionalFormatting>
  <conditionalFormatting sqref="I939">
    <cfRule type="containsText" dxfId="5162" priority="6741" operator="containsText" text="No Encontrado">
      <formula>NOT(ISERROR(SEARCH("No Encontrado",I939)))</formula>
    </cfRule>
    <cfRule type="containsText" dxfId="5161" priority="6742" operator="containsText" text="Cancelado">
      <formula>NOT(ISERROR(SEARCH("Cancelado",I939)))</formula>
    </cfRule>
    <cfRule type="containsText" dxfId="5160" priority="6743" operator="containsText" text="Entregado">
      <formula>NOT(ISERROR(SEARCH("Entregado",I939)))</formula>
    </cfRule>
    <cfRule type="containsText" dxfId="5159" priority="6744" operator="containsText" text="Entregado">
      <formula>NOT(ISERROR(SEARCH("Entregado",I939)))</formula>
    </cfRule>
    <cfRule type="containsText" dxfId="5158" priority="6745" operator="containsText" text="En proceso">
      <formula>NOT(ISERROR(SEARCH("En proceso",I939)))</formula>
    </cfRule>
  </conditionalFormatting>
  <conditionalFormatting sqref="J939">
    <cfRule type="containsText" dxfId="5157" priority="6740" operator="containsText" text="TRUE">
      <formula>NOT(ISERROR(SEARCH("TRUE",J939)))</formula>
    </cfRule>
  </conditionalFormatting>
  <conditionalFormatting sqref="G938">
    <cfRule type="expression" dxfId="5156" priority="6739">
      <formula>K938&gt;L938</formula>
    </cfRule>
  </conditionalFormatting>
  <conditionalFormatting sqref="J938">
    <cfRule type="containsText" dxfId="5155" priority="6733" operator="containsText" text="TRUE">
      <formula>NOT(ISERROR(SEARCH("TRUE",J938)))</formula>
    </cfRule>
  </conditionalFormatting>
  <conditionalFormatting sqref="G937">
    <cfRule type="expression" dxfId="5154" priority="6732">
      <formula>K937&gt;L937</formula>
    </cfRule>
  </conditionalFormatting>
  <conditionalFormatting sqref="J937">
    <cfRule type="containsText" dxfId="5153" priority="6726" operator="containsText" text="TRUE">
      <formula>NOT(ISERROR(SEARCH("TRUE",J937)))</formula>
    </cfRule>
  </conditionalFormatting>
  <conditionalFormatting sqref="G936">
    <cfRule type="expression" dxfId="5152" priority="6725">
      <formula>K936&gt;L936</formula>
    </cfRule>
  </conditionalFormatting>
  <conditionalFormatting sqref="I936:I938">
    <cfRule type="containsText" dxfId="5151" priority="6720" operator="containsText" text="No Encontrado">
      <formula>NOT(ISERROR(SEARCH("No Encontrado",I936)))</formula>
    </cfRule>
    <cfRule type="containsText" dxfId="5150" priority="6721" operator="containsText" text="Cancelado">
      <formula>NOT(ISERROR(SEARCH("Cancelado",I936)))</formula>
    </cfRule>
    <cfRule type="containsText" dxfId="5149" priority="6722" operator="containsText" text="Entregado">
      <formula>NOT(ISERROR(SEARCH("Entregado",I936)))</formula>
    </cfRule>
    <cfRule type="containsText" dxfId="5148" priority="6723" operator="containsText" text="Entregado">
      <formula>NOT(ISERROR(SEARCH("Entregado",I936)))</formula>
    </cfRule>
    <cfRule type="containsText" dxfId="5147" priority="6724" operator="containsText" text="En proceso">
      <formula>NOT(ISERROR(SEARCH("En proceso",I936)))</formula>
    </cfRule>
  </conditionalFormatting>
  <conditionalFormatting sqref="J936">
    <cfRule type="containsText" dxfId="5146" priority="6719" operator="containsText" text="TRUE">
      <formula>NOT(ISERROR(SEARCH("TRUE",J936)))</formula>
    </cfRule>
  </conditionalFormatting>
  <conditionalFormatting sqref="G935">
    <cfRule type="expression" dxfId="5145" priority="6718">
      <formula>K935&gt;L935</formula>
    </cfRule>
  </conditionalFormatting>
  <conditionalFormatting sqref="I935">
    <cfRule type="containsText" dxfId="5144" priority="6713" operator="containsText" text="No Encontrado">
      <formula>NOT(ISERROR(SEARCH("No Encontrado",I935)))</formula>
    </cfRule>
    <cfRule type="containsText" dxfId="5143" priority="6714" operator="containsText" text="Cancelado">
      <formula>NOT(ISERROR(SEARCH("Cancelado",I935)))</formula>
    </cfRule>
    <cfRule type="containsText" dxfId="5142" priority="6715" operator="containsText" text="Entregado">
      <formula>NOT(ISERROR(SEARCH("Entregado",I935)))</formula>
    </cfRule>
    <cfRule type="containsText" dxfId="5141" priority="6716" operator="containsText" text="Entregado">
      <formula>NOT(ISERROR(SEARCH("Entregado",I935)))</formula>
    </cfRule>
    <cfRule type="containsText" dxfId="5140" priority="6717" operator="containsText" text="En proceso">
      <formula>NOT(ISERROR(SEARCH("En proceso",I935)))</formula>
    </cfRule>
  </conditionalFormatting>
  <conditionalFormatting sqref="J935">
    <cfRule type="containsText" dxfId="5139" priority="6712" operator="containsText" text="TRUE">
      <formula>NOT(ISERROR(SEARCH("TRUE",J935)))</formula>
    </cfRule>
  </conditionalFormatting>
  <conditionalFormatting sqref="G934">
    <cfRule type="expression" dxfId="5138" priority="6711">
      <formula>K934&gt;L934</formula>
    </cfRule>
  </conditionalFormatting>
  <conditionalFormatting sqref="I934">
    <cfRule type="containsText" dxfId="5137" priority="6706" operator="containsText" text="No Encontrado">
      <formula>NOT(ISERROR(SEARCH("No Encontrado",I934)))</formula>
    </cfRule>
    <cfRule type="containsText" dxfId="5136" priority="6707" operator="containsText" text="Cancelado">
      <formula>NOT(ISERROR(SEARCH("Cancelado",I934)))</formula>
    </cfRule>
    <cfRule type="containsText" dxfId="5135" priority="6708" operator="containsText" text="Entregado">
      <formula>NOT(ISERROR(SEARCH("Entregado",I934)))</formula>
    </cfRule>
    <cfRule type="containsText" dxfId="5134" priority="6709" operator="containsText" text="Entregado">
      <formula>NOT(ISERROR(SEARCH("Entregado",I934)))</formula>
    </cfRule>
    <cfRule type="containsText" dxfId="5133" priority="6710" operator="containsText" text="En proceso">
      <formula>NOT(ISERROR(SEARCH("En proceso",I934)))</formula>
    </cfRule>
  </conditionalFormatting>
  <conditionalFormatting sqref="J934">
    <cfRule type="containsText" dxfId="5132" priority="6705" operator="containsText" text="TRUE">
      <formula>NOT(ISERROR(SEARCH("TRUE",J934)))</formula>
    </cfRule>
  </conditionalFormatting>
  <conditionalFormatting sqref="G933">
    <cfRule type="expression" dxfId="5131" priority="6704">
      <formula>K933&gt;L933</formula>
    </cfRule>
  </conditionalFormatting>
  <conditionalFormatting sqref="I933">
    <cfRule type="containsText" dxfId="5130" priority="6699" operator="containsText" text="No Encontrado">
      <formula>NOT(ISERROR(SEARCH("No Encontrado",I933)))</formula>
    </cfRule>
    <cfRule type="containsText" dxfId="5129" priority="6700" operator="containsText" text="Cancelado">
      <formula>NOT(ISERROR(SEARCH("Cancelado",I933)))</formula>
    </cfRule>
    <cfRule type="containsText" dxfId="5128" priority="6701" operator="containsText" text="Entregado">
      <formula>NOT(ISERROR(SEARCH("Entregado",I933)))</formula>
    </cfRule>
    <cfRule type="containsText" dxfId="5127" priority="6702" operator="containsText" text="Entregado">
      <formula>NOT(ISERROR(SEARCH("Entregado",I933)))</formula>
    </cfRule>
    <cfRule type="containsText" dxfId="5126" priority="6703" operator="containsText" text="En proceso">
      <formula>NOT(ISERROR(SEARCH("En proceso",I933)))</formula>
    </cfRule>
  </conditionalFormatting>
  <conditionalFormatting sqref="J933">
    <cfRule type="containsText" dxfId="5125" priority="6698" operator="containsText" text="TRUE">
      <formula>NOT(ISERROR(SEARCH("TRUE",J933)))</formula>
    </cfRule>
  </conditionalFormatting>
  <conditionalFormatting sqref="G932">
    <cfRule type="expression" dxfId="5124" priority="6697">
      <formula>K932&gt;L932</formula>
    </cfRule>
  </conditionalFormatting>
  <conditionalFormatting sqref="I932">
    <cfRule type="containsText" dxfId="5123" priority="6692" operator="containsText" text="No Encontrado">
      <formula>NOT(ISERROR(SEARCH("No Encontrado",I932)))</formula>
    </cfRule>
    <cfRule type="containsText" dxfId="5122" priority="6693" operator="containsText" text="Cancelado">
      <formula>NOT(ISERROR(SEARCH("Cancelado",I932)))</formula>
    </cfRule>
    <cfRule type="containsText" dxfId="5121" priority="6694" operator="containsText" text="Entregado">
      <formula>NOT(ISERROR(SEARCH("Entregado",I932)))</formula>
    </cfRule>
    <cfRule type="containsText" dxfId="5120" priority="6695" operator="containsText" text="Entregado">
      <formula>NOT(ISERROR(SEARCH("Entregado",I932)))</formula>
    </cfRule>
    <cfRule type="containsText" dxfId="5119" priority="6696" operator="containsText" text="En proceso">
      <formula>NOT(ISERROR(SEARCH("En proceso",I932)))</formula>
    </cfRule>
  </conditionalFormatting>
  <conditionalFormatting sqref="J932">
    <cfRule type="containsText" dxfId="5118" priority="6691" operator="containsText" text="TRUE">
      <formula>NOT(ISERROR(SEARCH("TRUE",J932)))</formula>
    </cfRule>
  </conditionalFormatting>
  <conditionalFormatting sqref="G931">
    <cfRule type="expression" dxfId="5117" priority="6690">
      <formula>K931&gt;L931</formula>
    </cfRule>
  </conditionalFormatting>
  <conditionalFormatting sqref="I931">
    <cfRule type="containsText" dxfId="5116" priority="6685" operator="containsText" text="No Encontrado">
      <formula>NOT(ISERROR(SEARCH("No Encontrado",I931)))</formula>
    </cfRule>
    <cfRule type="containsText" dxfId="5115" priority="6686" operator="containsText" text="Cancelado">
      <formula>NOT(ISERROR(SEARCH("Cancelado",I931)))</formula>
    </cfRule>
    <cfRule type="containsText" dxfId="5114" priority="6687" operator="containsText" text="Entregado">
      <formula>NOT(ISERROR(SEARCH("Entregado",I931)))</formula>
    </cfRule>
    <cfRule type="containsText" dxfId="5113" priority="6688" operator="containsText" text="Entregado">
      <formula>NOT(ISERROR(SEARCH("Entregado",I931)))</formula>
    </cfRule>
    <cfRule type="containsText" dxfId="5112" priority="6689" operator="containsText" text="En proceso">
      <formula>NOT(ISERROR(SEARCH("En proceso",I931)))</formula>
    </cfRule>
  </conditionalFormatting>
  <conditionalFormatting sqref="J931">
    <cfRule type="containsText" dxfId="5111" priority="6684" operator="containsText" text="TRUE">
      <formula>NOT(ISERROR(SEARCH("TRUE",J931)))</formula>
    </cfRule>
  </conditionalFormatting>
  <conditionalFormatting sqref="G930">
    <cfRule type="expression" dxfId="5110" priority="6683">
      <formula>K930&gt;L930</formula>
    </cfRule>
  </conditionalFormatting>
  <conditionalFormatting sqref="I930">
    <cfRule type="containsText" dxfId="5109" priority="6678" operator="containsText" text="No Encontrado">
      <formula>NOT(ISERROR(SEARCH("No Encontrado",I930)))</formula>
    </cfRule>
    <cfRule type="containsText" dxfId="5108" priority="6679" operator="containsText" text="Cancelado">
      <formula>NOT(ISERROR(SEARCH("Cancelado",I930)))</formula>
    </cfRule>
    <cfRule type="containsText" dxfId="5107" priority="6680" operator="containsText" text="Entregado">
      <formula>NOT(ISERROR(SEARCH("Entregado",I930)))</formula>
    </cfRule>
    <cfRule type="containsText" dxfId="5106" priority="6681" operator="containsText" text="Entregado">
      <formula>NOT(ISERROR(SEARCH("Entregado",I930)))</formula>
    </cfRule>
    <cfRule type="containsText" dxfId="5105" priority="6682" operator="containsText" text="En proceso">
      <formula>NOT(ISERROR(SEARCH("En proceso",I930)))</formula>
    </cfRule>
  </conditionalFormatting>
  <conditionalFormatting sqref="J930">
    <cfRule type="containsText" dxfId="5104" priority="6677" operator="containsText" text="TRUE">
      <formula>NOT(ISERROR(SEARCH("TRUE",J930)))</formula>
    </cfRule>
  </conditionalFormatting>
  <conditionalFormatting sqref="G929">
    <cfRule type="expression" dxfId="5103" priority="6669">
      <formula>K929&gt;L929</formula>
    </cfRule>
  </conditionalFormatting>
  <conditionalFormatting sqref="I929">
    <cfRule type="containsText" dxfId="5102" priority="6664" operator="containsText" text="No Encontrado">
      <formula>NOT(ISERROR(SEARCH("No Encontrado",I929)))</formula>
    </cfRule>
    <cfRule type="containsText" dxfId="5101" priority="6665" operator="containsText" text="Cancelado">
      <formula>NOT(ISERROR(SEARCH("Cancelado",I929)))</formula>
    </cfRule>
    <cfRule type="containsText" dxfId="5100" priority="6666" operator="containsText" text="Entregado">
      <formula>NOT(ISERROR(SEARCH("Entregado",I929)))</formula>
    </cfRule>
    <cfRule type="containsText" dxfId="5099" priority="6667" operator="containsText" text="Entregado">
      <formula>NOT(ISERROR(SEARCH("Entregado",I929)))</formula>
    </cfRule>
    <cfRule type="containsText" dxfId="5098" priority="6668" operator="containsText" text="En proceso">
      <formula>NOT(ISERROR(SEARCH("En proceso",I929)))</formula>
    </cfRule>
  </conditionalFormatting>
  <conditionalFormatting sqref="J929">
    <cfRule type="containsText" dxfId="5097" priority="6663" operator="containsText" text="TRUE">
      <formula>NOT(ISERROR(SEARCH("TRUE",J929)))</formula>
    </cfRule>
  </conditionalFormatting>
  <conditionalFormatting sqref="G928">
    <cfRule type="expression" dxfId="5096" priority="6662">
      <formula>K928&gt;L928</formula>
    </cfRule>
  </conditionalFormatting>
  <conditionalFormatting sqref="I928">
    <cfRule type="containsText" dxfId="5095" priority="6657" operator="containsText" text="No Encontrado">
      <formula>NOT(ISERROR(SEARCH("No Encontrado",I928)))</formula>
    </cfRule>
    <cfRule type="containsText" dxfId="5094" priority="6658" operator="containsText" text="Cancelado">
      <formula>NOT(ISERROR(SEARCH("Cancelado",I928)))</formula>
    </cfRule>
    <cfRule type="containsText" dxfId="5093" priority="6659" operator="containsText" text="Entregado">
      <formula>NOT(ISERROR(SEARCH("Entregado",I928)))</formula>
    </cfRule>
    <cfRule type="containsText" dxfId="5092" priority="6660" operator="containsText" text="Entregado">
      <formula>NOT(ISERROR(SEARCH("Entregado",I928)))</formula>
    </cfRule>
    <cfRule type="containsText" dxfId="5091" priority="6661" operator="containsText" text="En proceso">
      <formula>NOT(ISERROR(SEARCH("En proceso",I928)))</formula>
    </cfRule>
  </conditionalFormatting>
  <conditionalFormatting sqref="J928">
    <cfRule type="containsText" dxfId="5090" priority="6656" operator="containsText" text="TRUE">
      <formula>NOT(ISERROR(SEARCH("TRUE",J928)))</formula>
    </cfRule>
  </conditionalFormatting>
  <conditionalFormatting sqref="G927">
    <cfRule type="expression" dxfId="5089" priority="6655">
      <formula>K927&gt;L927</formula>
    </cfRule>
  </conditionalFormatting>
  <conditionalFormatting sqref="I927">
    <cfRule type="containsText" dxfId="5088" priority="6650" operator="containsText" text="No Encontrado">
      <formula>NOT(ISERROR(SEARCH("No Encontrado",I927)))</formula>
    </cfRule>
    <cfRule type="containsText" dxfId="5087" priority="6651" operator="containsText" text="Cancelado">
      <formula>NOT(ISERROR(SEARCH("Cancelado",I927)))</formula>
    </cfRule>
    <cfRule type="containsText" dxfId="5086" priority="6652" operator="containsText" text="Entregado">
      <formula>NOT(ISERROR(SEARCH("Entregado",I927)))</formula>
    </cfRule>
    <cfRule type="containsText" dxfId="5085" priority="6653" operator="containsText" text="Entregado">
      <formula>NOT(ISERROR(SEARCH("Entregado",I927)))</formula>
    </cfRule>
    <cfRule type="containsText" dxfId="5084" priority="6654" operator="containsText" text="En proceso">
      <formula>NOT(ISERROR(SEARCH("En proceso",I927)))</formula>
    </cfRule>
  </conditionalFormatting>
  <conditionalFormatting sqref="J927">
    <cfRule type="containsText" dxfId="5083" priority="6649" operator="containsText" text="TRUE">
      <formula>NOT(ISERROR(SEARCH("TRUE",J927)))</formula>
    </cfRule>
  </conditionalFormatting>
  <conditionalFormatting sqref="G926">
    <cfRule type="expression" dxfId="5082" priority="6648">
      <formula>K926&gt;L926</formula>
    </cfRule>
  </conditionalFormatting>
  <conditionalFormatting sqref="I926">
    <cfRule type="containsText" dxfId="5081" priority="6643" operator="containsText" text="No Encontrado">
      <formula>NOT(ISERROR(SEARCH("No Encontrado",I926)))</formula>
    </cfRule>
    <cfRule type="containsText" dxfId="5080" priority="6644" operator="containsText" text="Cancelado">
      <formula>NOT(ISERROR(SEARCH("Cancelado",I926)))</formula>
    </cfRule>
    <cfRule type="containsText" dxfId="5079" priority="6645" operator="containsText" text="Entregado">
      <formula>NOT(ISERROR(SEARCH("Entregado",I926)))</formula>
    </cfRule>
    <cfRule type="containsText" dxfId="5078" priority="6646" operator="containsText" text="Entregado">
      <formula>NOT(ISERROR(SEARCH("Entregado",I926)))</formula>
    </cfRule>
    <cfRule type="containsText" dxfId="5077" priority="6647" operator="containsText" text="En proceso">
      <formula>NOT(ISERROR(SEARCH("En proceso",I926)))</formula>
    </cfRule>
  </conditionalFormatting>
  <conditionalFormatting sqref="J926">
    <cfRule type="containsText" dxfId="5076" priority="6642" operator="containsText" text="TRUE">
      <formula>NOT(ISERROR(SEARCH("TRUE",J926)))</formula>
    </cfRule>
  </conditionalFormatting>
  <conditionalFormatting sqref="G925">
    <cfRule type="expression" dxfId="5075" priority="6641">
      <formula>K925&gt;L925</formula>
    </cfRule>
  </conditionalFormatting>
  <conditionalFormatting sqref="I925">
    <cfRule type="containsText" dxfId="5074" priority="6636" operator="containsText" text="No Encontrado">
      <formula>NOT(ISERROR(SEARCH("No Encontrado",I925)))</formula>
    </cfRule>
    <cfRule type="containsText" dxfId="5073" priority="6637" operator="containsText" text="Cancelado">
      <formula>NOT(ISERROR(SEARCH("Cancelado",I925)))</formula>
    </cfRule>
    <cfRule type="containsText" dxfId="5072" priority="6638" operator="containsText" text="Entregado">
      <formula>NOT(ISERROR(SEARCH("Entregado",I925)))</formula>
    </cfRule>
    <cfRule type="containsText" dxfId="5071" priority="6639" operator="containsText" text="Entregado">
      <formula>NOT(ISERROR(SEARCH("Entregado",I925)))</formula>
    </cfRule>
    <cfRule type="containsText" dxfId="5070" priority="6640" operator="containsText" text="En proceso">
      <formula>NOT(ISERROR(SEARCH("En proceso",I925)))</formula>
    </cfRule>
  </conditionalFormatting>
  <conditionalFormatting sqref="J925">
    <cfRule type="containsText" dxfId="5069" priority="6635" operator="containsText" text="TRUE">
      <formula>NOT(ISERROR(SEARCH("TRUE",J925)))</formula>
    </cfRule>
  </conditionalFormatting>
  <conditionalFormatting sqref="G924">
    <cfRule type="expression" dxfId="5068" priority="6634">
      <formula>K924&gt;L924</formula>
    </cfRule>
  </conditionalFormatting>
  <conditionalFormatting sqref="I924">
    <cfRule type="containsText" dxfId="5067" priority="6629" operator="containsText" text="No Encontrado">
      <formula>NOT(ISERROR(SEARCH("No Encontrado",I924)))</formula>
    </cfRule>
    <cfRule type="containsText" dxfId="5066" priority="6630" operator="containsText" text="Cancelado">
      <formula>NOT(ISERROR(SEARCH("Cancelado",I924)))</formula>
    </cfRule>
    <cfRule type="containsText" dxfId="5065" priority="6631" operator="containsText" text="Entregado">
      <formula>NOT(ISERROR(SEARCH("Entregado",I924)))</formula>
    </cfRule>
    <cfRule type="containsText" dxfId="5064" priority="6632" operator="containsText" text="Entregado">
      <formula>NOT(ISERROR(SEARCH("Entregado",I924)))</formula>
    </cfRule>
    <cfRule type="containsText" dxfId="5063" priority="6633" operator="containsText" text="En proceso">
      <formula>NOT(ISERROR(SEARCH("En proceso",I924)))</formula>
    </cfRule>
  </conditionalFormatting>
  <conditionalFormatting sqref="J924">
    <cfRule type="containsText" dxfId="5062" priority="6628" operator="containsText" text="TRUE">
      <formula>NOT(ISERROR(SEARCH("TRUE",J924)))</formula>
    </cfRule>
  </conditionalFormatting>
  <conditionalFormatting sqref="G923">
    <cfRule type="expression" dxfId="5061" priority="6627">
      <formula>K923&gt;L923</formula>
    </cfRule>
  </conditionalFormatting>
  <conditionalFormatting sqref="I923">
    <cfRule type="containsText" dxfId="5060" priority="6622" operator="containsText" text="No Encontrado">
      <formula>NOT(ISERROR(SEARCH("No Encontrado",I923)))</formula>
    </cfRule>
    <cfRule type="containsText" dxfId="5059" priority="6623" operator="containsText" text="Cancelado">
      <formula>NOT(ISERROR(SEARCH("Cancelado",I923)))</formula>
    </cfRule>
    <cfRule type="containsText" dxfId="5058" priority="6624" operator="containsText" text="Entregado">
      <formula>NOT(ISERROR(SEARCH("Entregado",I923)))</formula>
    </cfRule>
    <cfRule type="containsText" dxfId="5057" priority="6625" operator="containsText" text="Entregado">
      <formula>NOT(ISERROR(SEARCH("Entregado",I923)))</formula>
    </cfRule>
    <cfRule type="containsText" dxfId="5056" priority="6626" operator="containsText" text="En proceso">
      <formula>NOT(ISERROR(SEARCH("En proceso",I923)))</formula>
    </cfRule>
  </conditionalFormatting>
  <conditionalFormatting sqref="J923">
    <cfRule type="containsText" dxfId="5055" priority="6621" operator="containsText" text="TRUE">
      <formula>NOT(ISERROR(SEARCH("TRUE",J923)))</formula>
    </cfRule>
  </conditionalFormatting>
  <conditionalFormatting sqref="G922">
    <cfRule type="expression" dxfId="5054" priority="6620">
      <formula>K922&gt;L922</formula>
    </cfRule>
  </conditionalFormatting>
  <conditionalFormatting sqref="I922">
    <cfRule type="containsText" dxfId="5053" priority="6615" operator="containsText" text="No Encontrado">
      <formula>NOT(ISERROR(SEARCH("No Encontrado",I922)))</formula>
    </cfRule>
    <cfRule type="containsText" dxfId="5052" priority="6616" operator="containsText" text="Cancelado">
      <formula>NOT(ISERROR(SEARCH("Cancelado",I922)))</formula>
    </cfRule>
    <cfRule type="containsText" dxfId="5051" priority="6617" operator="containsText" text="Entregado">
      <formula>NOT(ISERROR(SEARCH("Entregado",I922)))</formula>
    </cfRule>
    <cfRule type="containsText" dxfId="5050" priority="6618" operator="containsText" text="Entregado">
      <formula>NOT(ISERROR(SEARCH("Entregado",I922)))</formula>
    </cfRule>
    <cfRule type="containsText" dxfId="5049" priority="6619" operator="containsText" text="En proceso">
      <formula>NOT(ISERROR(SEARCH("En proceso",I922)))</formula>
    </cfRule>
  </conditionalFormatting>
  <conditionalFormatting sqref="J922">
    <cfRule type="containsText" dxfId="5048" priority="6614" operator="containsText" text="TRUE">
      <formula>NOT(ISERROR(SEARCH("TRUE",J922)))</formula>
    </cfRule>
  </conditionalFormatting>
  <conditionalFormatting sqref="G921">
    <cfRule type="expression" dxfId="5047" priority="6613">
      <formula>K921&gt;L921</formula>
    </cfRule>
  </conditionalFormatting>
  <conditionalFormatting sqref="I921">
    <cfRule type="containsText" dxfId="5046" priority="6608" operator="containsText" text="No Encontrado">
      <formula>NOT(ISERROR(SEARCH("No Encontrado",I921)))</formula>
    </cfRule>
    <cfRule type="containsText" dxfId="5045" priority="6609" operator="containsText" text="Cancelado">
      <formula>NOT(ISERROR(SEARCH("Cancelado",I921)))</formula>
    </cfRule>
    <cfRule type="containsText" dxfId="5044" priority="6610" operator="containsText" text="Entregado">
      <formula>NOT(ISERROR(SEARCH("Entregado",I921)))</formula>
    </cfRule>
    <cfRule type="containsText" dxfId="5043" priority="6611" operator="containsText" text="Entregado">
      <formula>NOT(ISERROR(SEARCH("Entregado",I921)))</formula>
    </cfRule>
    <cfRule type="containsText" dxfId="5042" priority="6612" operator="containsText" text="En proceso">
      <formula>NOT(ISERROR(SEARCH("En proceso",I921)))</formula>
    </cfRule>
  </conditionalFormatting>
  <conditionalFormatting sqref="J921">
    <cfRule type="containsText" dxfId="5041" priority="6607" operator="containsText" text="TRUE">
      <formula>NOT(ISERROR(SEARCH("TRUE",J921)))</formula>
    </cfRule>
  </conditionalFormatting>
  <conditionalFormatting sqref="G920">
    <cfRule type="expression" dxfId="5040" priority="6606">
      <formula>K920&gt;L920</formula>
    </cfRule>
  </conditionalFormatting>
  <conditionalFormatting sqref="I920">
    <cfRule type="containsText" dxfId="5039" priority="6601" operator="containsText" text="No Encontrado">
      <formula>NOT(ISERROR(SEARCH("No Encontrado",I920)))</formula>
    </cfRule>
    <cfRule type="containsText" dxfId="5038" priority="6602" operator="containsText" text="Cancelado">
      <formula>NOT(ISERROR(SEARCH("Cancelado",I920)))</formula>
    </cfRule>
    <cfRule type="containsText" dxfId="5037" priority="6603" operator="containsText" text="Entregado">
      <formula>NOT(ISERROR(SEARCH("Entregado",I920)))</formula>
    </cfRule>
    <cfRule type="containsText" dxfId="5036" priority="6604" operator="containsText" text="Entregado">
      <formula>NOT(ISERROR(SEARCH("Entregado",I920)))</formula>
    </cfRule>
    <cfRule type="containsText" dxfId="5035" priority="6605" operator="containsText" text="En proceso">
      <formula>NOT(ISERROR(SEARCH("En proceso",I920)))</formula>
    </cfRule>
  </conditionalFormatting>
  <conditionalFormatting sqref="J920">
    <cfRule type="containsText" dxfId="5034" priority="6600" operator="containsText" text="TRUE">
      <formula>NOT(ISERROR(SEARCH("TRUE",J920)))</formula>
    </cfRule>
  </conditionalFormatting>
  <conditionalFormatting sqref="G919">
    <cfRule type="expression" dxfId="5033" priority="6599">
      <formula>K919&gt;L919</formula>
    </cfRule>
  </conditionalFormatting>
  <conditionalFormatting sqref="I919">
    <cfRule type="containsText" dxfId="5032" priority="6594" operator="containsText" text="No Encontrado">
      <formula>NOT(ISERROR(SEARCH("No Encontrado",I919)))</formula>
    </cfRule>
    <cfRule type="containsText" dxfId="5031" priority="6595" operator="containsText" text="Cancelado">
      <formula>NOT(ISERROR(SEARCH("Cancelado",I919)))</formula>
    </cfRule>
    <cfRule type="containsText" dxfId="5030" priority="6596" operator="containsText" text="Entregado">
      <formula>NOT(ISERROR(SEARCH("Entregado",I919)))</formula>
    </cfRule>
    <cfRule type="containsText" dxfId="5029" priority="6597" operator="containsText" text="Entregado">
      <formula>NOT(ISERROR(SEARCH("Entregado",I919)))</formula>
    </cfRule>
    <cfRule type="containsText" dxfId="5028" priority="6598" operator="containsText" text="En proceso">
      <formula>NOT(ISERROR(SEARCH("En proceso",I919)))</formula>
    </cfRule>
  </conditionalFormatting>
  <conditionalFormatting sqref="J919">
    <cfRule type="containsText" dxfId="5027" priority="6593" operator="containsText" text="TRUE">
      <formula>NOT(ISERROR(SEARCH("TRUE",J919)))</formula>
    </cfRule>
  </conditionalFormatting>
  <conditionalFormatting sqref="G918">
    <cfRule type="expression" dxfId="5026" priority="6592">
      <formula>K918&gt;L918</formula>
    </cfRule>
  </conditionalFormatting>
  <conditionalFormatting sqref="I918">
    <cfRule type="containsText" dxfId="5025" priority="6587" operator="containsText" text="No Encontrado">
      <formula>NOT(ISERROR(SEARCH("No Encontrado",I918)))</formula>
    </cfRule>
    <cfRule type="containsText" dxfId="5024" priority="6588" operator="containsText" text="Cancelado">
      <formula>NOT(ISERROR(SEARCH("Cancelado",I918)))</formula>
    </cfRule>
    <cfRule type="containsText" dxfId="5023" priority="6589" operator="containsText" text="Entregado">
      <formula>NOT(ISERROR(SEARCH("Entregado",I918)))</formula>
    </cfRule>
    <cfRule type="containsText" dxfId="5022" priority="6590" operator="containsText" text="Entregado">
      <formula>NOT(ISERROR(SEARCH("Entregado",I918)))</formula>
    </cfRule>
    <cfRule type="containsText" dxfId="5021" priority="6591" operator="containsText" text="En proceso">
      <formula>NOT(ISERROR(SEARCH("En proceso",I918)))</formula>
    </cfRule>
  </conditionalFormatting>
  <conditionalFormatting sqref="J918">
    <cfRule type="containsText" dxfId="5020" priority="6586" operator="containsText" text="TRUE">
      <formula>NOT(ISERROR(SEARCH("TRUE",J918)))</formula>
    </cfRule>
  </conditionalFormatting>
  <conditionalFormatting sqref="G917">
    <cfRule type="expression" dxfId="5019" priority="6585">
      <formula>K917&gt;L917</formula>
    </cfRule>
  </conditionalFormatting>
  <conditionalFormatting sqref="I917">
    <cfRule type="containsText" dxfId="5018" priority="6580" operator="containsText" text="No Encontrado">
      <formula>NOT(ISERROR(SEARCH("No Encontrado",I917)))</formula>
    </cfRule>
    <cfRule type="containsText" dxfId="5017" priority="6581" operator="containsText" text="Cancelado">
      <formula>NOT(ISERROR(SEARCH("Cancelado",I917)))</formula>
    </cfRule>
    <cfRule type="containsText" dxfId="5016" priority="6582" operator="containsText" text="Entregado">
      <formula>NOT(ISERROR(SEARCH("Entregado",I917)))</formula>
    </cfRule>
    <cfRule type="containsText" dxfId="5015" priority="6583" operator="containsText" text="Entregado">
      <formula>NOT(ISERROR(SEARCH("Entregado",I917)))</formula>
    </cfRule>
    <cfRule type="containsText" dxfId="5014" priority="6584" operator="containsText" text="En proceso">
      <formula>NOT(ISERROR(SEARCH("En proceso",I917)))</formula>
    </cfRule>
  </conditionalFormatting>
  <conditionalFormatting sqref="J917">
    <cfRule type="containsText" dxfId="5013" priority="6579" operator="containsText" text="TRUE">
      <formula>NOT(ISERROR(SEARCH("TRUE",J917)))</formula>
    </cfRule>
  </conditionalFormatting>
  <conditionalFormatting sqref="G916">
    <cfRule type="expression" dxfId="5012" priority="6578">
      <formula>K916&gt;L916</formula>
    </cfRule>
  </conditionalFormatting>
  <conditionalFormatting sqref="I916">
    <cfRule type="containsText" dxfId="5011" priority="6573" operator="containsText" text="No Encontrado">
      <formula>NOT(ISERROR(SEARCH("No Encontrado",I916)))</formula>
    </cfRule>
    <cfRule type="containsText" dxfId="5010" priority="6574" operator="containsText" text="Cancelado">
      <formula>NOT(ISERROR(SEARCH("Cancelado",I916)))</formula>
    </cfRule>
    <cfRule type="containsText" dxfId="5009" priority="6575" operator="containsText" text="Entregado">
      <formula>NOT(ISERROR(SEARCH("Entregado",I916)))</formula>
    </cfRule>
    <cfRule type="containsText" dxfId="5008" priority="6576" operator="containsText" text="Entregado">
      <formula>NOT(ISERROR(SEARCH("Entregado",I916)))</formula>
    </cfRule>
    <cfRule type="containsText" dxfId="5007" priority="6577" operator="containsText" text="En proceso">
      <formula>NOT(ISERROR(SEARCH("En proceso",I916)))</formula>
    </cfRule>
  </conditionalFormatting>
  <conditionalFormatting sqref="J916">
    <cfRule type="containsText" dxfId="5006" priority="6572" operator="containsText" text="TRUE">
      <formula>NOT(ISERROR(SEARCH("TRUE",J916)))</formula>
    </cfRule>
  </conditionalFormatting>
  <conditionalFormatting sqref="G915">
    <cfRule type="expression" dxfId="5005" priority="6571">
      <formula>K915&gt;L915</formula>
    </cfRule>
  </conditionalFormatting>
  <conditionalFormatting sqref="I915">
    <cfRule type="containsText" dxfId="5004" priority="6566" operator="containsText" text="No Encontrado">
      <formula>NOT(ISERROR(SEARCH("No Encontrado",I915)))</formula>
    </cfRule>
    <cfRule type="containsText" dxfId="5003" priority="6567" operator="containsText" text="Cancelado">
      <formula>NOT(ISERROR(SEARCH("Cancelado",I915)))</formula>
    </cfRule>
    <cfRule type="containsText" dxfId="5002" priority="6568" operator="containsText" text="Entregado">
      <formula>NOT(ISERROR(SEARCH("Entregado",I915)))</formula>
    </cfRule>
    <cfRule type="containsText" dxfId="5001" priority="6569" operator="containsText" text="Entregado">
      <formula>NOT(ISERROR(SEARCH("Entregado",I915)))</formula>
    </cfRule>
    <cfRule type="containsText" dxfId="5000" priority="6570" operator="containsText" text="En proceso">
      <formula>NOT(ISERROR(SEARCH("En proceso",I915)))</formula>
    </cfRule>
  </conditionalFormatting>
  <conditionalFormatting sqref="J915">
    <cfRule type="containsText" dxfId="4999" priority="6565" operator="containsText" text="TRUE">
      <formula>NOT(ISERROR(SEARCH("TRUE",J915)))</formula>
    </cfRule>
  </conditionalFormatting>
  <conditionalFormatting sqref="G914">
    <cfRule type="expression" dxfId="4998" priority="6564">
      <formula>K914&gt;L914</formula>
    </cfRule>
  </conditionalFormatting>
  <conditionalFormatting sqref="I914">
    <cfRule type="containsText" dxfId="4997" priority="6559" operator="containsText" text="No Encontrado">
      <formula>NOT(ISERROR(SEARCH("No Encontrado",I914)))</formula>
    </cfRule>
    <cfRule type="containsText" dxfId="4996" priority="6560" operator="containsText" text="Cancelado">
      <formula>NOT(ISERROR(SEARCH("Cancelado",I914)))</formula>
    </cfRule>
    <cfRule type="containsText" dxfId="4995" priority="6561" operator="containsText" text="Entregado">
      <formula>NOT(ISERROR(SEARCH("Entregado",I914)))</formula>
    </cfRule>
    <cfRule type="containsText" dxfId="4994" priority="6562" operator="containsText" text="Entregado">
      <formula>NOT(ISERROR(SEARCH("Entregado",I914)))</formula>
    </cfRule>
    <cfRule type="containsText" dxfId="4993" priority="6563" operator="containsText" text="En proceso">
      <formula>NOT(ISERROR(SEARCH("En proceso",I914)))</formula>
    </cfRule>
  </conditionalFormatting>
  <conditionalFormatting sqref="J914">
    <cfRule type="containsText" dxfId="4992" priority="6558" operator="containsText" text="TRUE">
      <formula>NOT(ISERROR(SEARCH("TRUE",J914)))</formula>
    </cfRule>
  </conditionalFormatting>
  <conditionalFormatting sqref="G913">
    <cfRule type="expression" dxfId="4991" priority="6557">
      <formula>K913&gt;L913</formula>
    </cfRule>
  </conditionalFormatting>
  <conditionalFormatting sqref="I913">
    <cfRule type="containsText" dxfId="4990" priority="6552" operator="containsText" text="No Encontrado">
      <formula>NOT(ISERROR(SEARCH("No Encontrado",I913)))</formula>
    </cfRule>
    <cfRule type="containsText" dxfId="4989" priority="6553" operator="containsText" text="Cancelado">
      <formula>NOT(ISERROR(SEARCH("Cancelado",I913)))</formula>
    </cfRule>
    <cfRule type="containsText" dxfId="4988" priority="6554" operator="containsText" text="Entregado">
      <formula>NOT(ISERROR(SEARCH("Entregado",I913)))</formula>
    </cfRule>
    <cfRule type="containsText" dxfId="4987" priority="6555" operator="containsText" text="Entregado">
      <formula>NOT(ISERROR(SEARCH("Entregado",I913)))</formula>
    </cfRule>
    <cfRule type="containsText" dxfId="4986" priority="6556" operator="containsText" text="En proceso">
      <formula>NOT(ISERROR(SEARCH("En proceso",I913)))</formula>
    </cfRule>
  </conditionalFormatting>
  <conditionalFormatting sqref="J913">
    <cfRule type="containsText" dxfId="4985" priority="6551" operator="containsText" text="TRUE">
      <formula>NOT(ISERROR(SEARCH("TRUE",J913)))</formula>
    </cfRule>
  </conditionalFormatting>
  <conditionalFormatting sqref="G912">
    <cfRule type="expression" dxfId="4984" priority="6550">
      <formula>K912&gt;L912</formula>
    </cfRule>
  </conditionalFormatting>
  <conditionalFormatting sqref="I912">
    <cfRule type="containsText" dxfId="4983" priority="6545" operator="containsText" text="No Encontrado">
      <formula>NOT(ISERROR(SEARCH("No Encontrado",I912)))</formula>
    </cfRule>
    <cfRule type="containsText" dxfId="4982" priority="6546" operator="containsText" text="Cancelado">
      <formula>NOT(ISERROR(SEARCH("Cancelado",I912)))</formula>
    </cfRule>
    <cfRule type="containsText" dxfId="4981" priority="6547" operator="containsText" text="Entregado">
      <formula>NOT(ISERROR(SEARCH("Entregado",I912)))</formula>
    </cfRule>
    <cfRule type="containsText" dxfId="4980" priority="6548" operator="containsText" text="Entregado">
      <formula>NOT(ISERROR(SEARCH("Entregado",I912)))</formula>
    </cfRule>
    <cfRule type="containsText" dxfId="4979" priority="6549" operator="containsText" text="En proceso">
      <formula>NOT(ISERROR(SEARCH("En proceso",I912)))</formula>
    </cfRule>
  </conditionalFormatting>
  <conditionalFormatting sqref="J912">
    <cfRule type="containsText" dxfId="4978" priority="6544" operator="containsText" text="TRUE">
      <formula>NOT(ISERROR(SEARCH("TRUE",J912)))</formula>
    </cfRule>
  </conditionalFormatting>
  <conditionalFormatting sqref="G911">
    <cfRule type="expression" dxfId="4977" priority="6543">
      <formula>K911&gt;L911</formula>
    </cfRule>
  </conditionalFormatting>
  <conditionalFormatting sqref="I911">
    <cfRule type="containsText" dxfId="4976" priority="6538" operator="containsText" text="No Encontrado">
      <formula>NOT(ISERROR(SEARCH("No Encontrado",I911)))</formula>
    </cfRule>
    <cfRule type="containsText" dxfId="4975" priority="6539" operator="containsText" text="Cancelado">
      <formula>NOT(ISERROR(SEARCH("Cancelado",I911)))</formula>
    </cfRule>
    <cfRule type="containsText" dxfId="4974" priority="6540" operator="containsText" text="Entregado">
      <formula>NOT(ISERROR(SEARCH("Entregado",I911)))</formula>
    </cfRule>
    <cfRule type="containsText" dxfId="4973" priority="6541" operator="containsText" text="Entregado">
      <formula>NOT(ISERROR(SEARCH("Entregado",I911)))</formula>
    </cfRule>
    <cfRule type="containsText" dxfId="4972" priority="6542" operator="containsText" text="En proceso">
      <formula>NOT(ISERROR(SEARCH("En proceso",I911)))</formula>
    </cfRule>
  </conditionalFormatting>
  <conditionalFormatting sqref="J911">
    <cfRule type="containsText" dxfId="4971" priority="6537" operator="containsText" text="TRUE">
      <formula>NOT(ISERROR(SEARCH("TRUE",J911)))</formula>
    </cfRule>
  </conditionalFormatting>
  <conditionalFormatting sqref="G910">
    <cfRule type="expression" dxfId="4970" priority="6536">
      <formula>K910&gt;L910</formula>
    </cfRule>
  </conditionalFormatting>
  <conditionalFormatting sqref="I910">
    <cfRule type="containsText" dxfId="4969" priority="6531" operator="containsText" text="No Encontrado">
      <formula>NOT(ISERROR(SEARCH("No Encontrado",I910)))</formula>
    </cfRule>
    <cfRule type="containsText" dxfId="4968" priority="6532" operator="containsText" text="Cancelado">
      <formula>NOT(ISERROR(SEARCH("Cancelado",I910)))</formula>
    </cfRule>
    <cfRule type="containsText" dxfId="4967" priority="6533" operator="containsText" text="Entregado">
      <formula>NOT(ISERROR(SEARCH("Entregado",I910)))</formula>
    </cfRule>
    <cfRule type="containsText" dxfId="4966" priority="6534" operator="containsText" text="Entregado">
      <formula>NOT(ISERROR(SEARCH("Entregado",I910)))</formula>
    </cfRule>
    <cfRule type="containsText" dxfId="4965" priority="6535" operator="containsText" text="En proceso">
      <formula>NOT(ISERROR(SEARCH("En proceso",I910)))</formula>
    </cfRule>
  </conditionalFormatting>
  <conditionalFormatting sqref="J910">
    <cfRule type="containsText" dxfId="4964" priority="6530" operator="containsText" text="TRUE">
      <formula>NOT(ISERROR(SEARCH("TRUE",J910)))</formula>
    </cfRule>
  </conditionalFormatting>
  <conditionalFormatting sqref="G909">
    <cfRule type="expression" dxfId="4963" priority="6529">
      <formula>K909&gt;L909</formula>
    </cfRule>
  </conditionalFormatting>
  <conditionalFormatting sqref="I909">
    <cfRule type="containsText" dxfId="4962" priority="6524" operator="containsText" text="No Encontrado">
      <formula>NOT(ISERROR(SEARCH("No Encontrado",I909)))</formula>
    </cfRule>
    <cfRule type="containsText" dxfId="4961" priority="6525" operator="containsText" text="Cancelado">
      <formula>NOT(ISERROR(SEARCH("Cancelado",I909)))</formula>
    </cfRule>
    <cfRule type="containsText" dxfId="4960" priority="6526" operator="containsText" text="Entregado">
      <formula>NOT(ISERROR(SEARCH("Entregado",I909)))</formula>
    </cfRule>
    <cfRule type="containsText" dxfId="4959" priority="6527" operator="containsText" text="Entregado">
      <formula>NOT(ISERROR(SEARCH("Entregado",I909)))</formula>
    </cfRule>
    <cfRule type="containsText" dxfId="4958" priority="6528" operator="containsText" text="En proceso">
      <formula>NOT(ISERROR(SEARCH("En proceso",I909)))</formula>
    </cfRule>
  </conditionalFormatting>
  <conditionalFormatting sqref="J909">
    <cfRule type="containsText" dxfId="4957" priority="6523" operator="containsText" text="TRUE">
      <formula>NOT(ISERROR(SEARCH("TRUE",J909)))</formula>
    </cfRule>
  </conditionalFormatting>
  <conditionalFormatting sqref="G908">
    <cfRule type="expression" dxfId="4956" priority="6522">
      <formula>K908&gt;L908</formula>
    </cfRule>
  </conditionalFormatting>
  <conditionalFormatting sqref="I908">
    <cfRule type="containsText" dxfId="4955" priority="6517" operator="containsText" text="No Encontrado">
      <formula>NOT(ISERROR(SEARCH("No Encontrado",I908)))</formula>
    </cfRule>
    <cfRule type="containsText" dxfId="4954" priority="6518" operator="containsText" text="Cancelado">
      <formula>NOT(ISERROR(SEARCH("Cancelado",I908)))</formula>
    </cfRule>
    <cfRule type="containsText" dxfId="4953" priority="6519" operator="containsText" text="Entregado">
      <formula>NOT(ISERROR(SEARCH("Entregado",I908)))</formula>
    </cfRule>
    <cfRule type="containsText" dxfId="4952" priority="6520" operator="containsText" text="Entregado">
      <formula>NOT(ISERROR(SEARCH("Entregado",I908)))</formula>
    </cfRule>
    <cfRule type="containsText" dxfId="4951" priority="6521" operator="containsText" text="En proceso">
      <formula>NOT(ISERROR(SEARCH("En proceso",I908)))</formula>
    </cfRule>
  </conditionalFormatting>
  <conditionalFormatting sqref="J908">
    <cfRule type="containsText" dxfId="4950" priority="6516" operator="containsText" text="TRUE">
      <formula>NOT(ISERROR(SEARCH("TRUE",J908)))</formula>
    </cfRule>
  </conditionalFormatting>
  <conditionalFormatting sqref="G907">
    <cfRule type="expression" dxfId="4949" priority="6515">
      <formula>K907&gt;L907</formula>
    </cfRule>
  </conditionalFormatting>
  <conditionalFormatting sqref="I907">
    <cfRule type="containsText" dxfId="4948" priority="6510" operator="containsText" text="No Encontrado">
      <formula>NOT(ISERROR(SEARCH("No Encontrado",I907)))</formula>
    </cfRule>
    <cfRule type="containsText" dxfId="4947" priority="6511" operator="containsText" text="Cancelado">
      <formula>NOT(ISERROR(SEARCH("Cancelado",I907)))</formula>
    </cfRule>
    <cfRule type="containsText" dxfId="4946" priority="6512" operator="containsText" text="Entregado">
      <formula>NOT(ISERROR(SEARCH("Entregado",I907)))</formula>
    </cfRule>
    <cfRule type="containsText" dxfId="4945" priority="6513" operator="containsText" text="Entregado">
      <formula>NOT(ISERROR(SEARCH("Entregado",I907)))</formula>
    </cfRule>
    <cfRule type="containsText" dxfId="4944" priority="6514" operator="containsText" text="En proceso">
      <formula>NOT(ISERROR(SEARCH("En proceso",I907)))</formula>
    </cfRule>
  </conditionalFormatting>
  <conditionalFormatting sqref="J907">
    <cfRule type="containsText" dxfId="4943" priority="6509" operator="containsText" text="TRUE">
      <formula>NOT(ISERROR(SEARCH("TRUE",J907)))</formula>
    </cfRule>
  </conditionalFormatting>
  <conditionalFormatting sqref="G906">
    <cfRule type="expression" dxfId="4942" priority="6508">
      <formula>K906&gt;L906</formula>
    </cfRule>
  </conditionalFormatting>
  <conditionalFormatting sqref="I906">
    <cfRule type="containsText" dxfId="4941" priority="6503" operator="containsText" text="No Encontrado">
      <formula>NOT(ISERROR(SEARCH("No Encontrado",I906)))</formula>
    </cfRule>
    <cfRule type="containsText" dxfId="4940" priority="6504" operator="containsText" text="Cancelado">
      <formula>NOT(ISERROR(SEARCH("Cancelado",I906)))</formula>
    </cfRule>
    <cfRule type="containsText" dxfId="4939" priority="6505" operator="containsText" text="Entregado">
      <formula>NOT(ISERROR(SEARCH("Entregado",I906)))</formula>
    </cfRule>
    <cfRule type="containsText" dxfId="4938" priority="6506" operator="containsText" text="Entregado">
      <formula>NOT(ISERROR(SEARCH("Entregado",I906)))</formula>
    </cfRule>
    <cfRule type="containsText" dxfId="4937" priority="6507" operator="containsText" text="En proceso">
      <formula>NOT(ISERROR(SEARCH("En proceso",I906)))</formula>
    </cfRule>
  </conditionalFormatting>
  <conditionalFormatting sqref="J906">
    <cfRule type="containsText" dxfId="4936" priority="6502" operator="containsText" text="TRUE">
      <formula>NOT(ISERROR(SEARCH("TRUE",J906)))</formula>
    </cfRule>
  </conditionalFormatting>
  <conditionalFormatting sqref="G905">
    <cfRule type="expression" dxfId="4935" priority="6501">
      <formula>K905&gt;L905</formula>
    </cfRule>
  </conditionalFormatting>
  <conditionalFormatting sqref="I905">
    <cfRule type="containsText" dxfId="4934" priority="6496" operator="containsText" text="No Encontrado">
      <formula>NOT(ISERROR(SEARCH("No Encontrado",I905)))</formula>
    </cfRule>
    <cfRule type="containsText" dxfId="4933" priority="6497" operator="containsText" text="Cancelado">
      <formula>NOT(ISERROR(SEARCH("Cancelado",I905)))</formula>
    </cfRule>
    <cfRule type="containsText" dxfId="4932" priority="6498" operator="containsText" text="Entregado">
      <formula>NOT(ISERROR(SEARCH("Entregado",I905)))</formula>
    </cfRule>
    <cfRule type="containsText" dxfId="4931" priority="6499" operator="containsText" text="Entregado">
      <formula>NOT(ISERROR(SEARCH("Entregado",I905)))</formula>
    </cfRule>
    <cfRule type="containsText" dxfId="4930" priority="6500" operator="containsText" text="En proceso">
      <formula>NOT(ISERROR(SEARCH("En proceso",I905)))</formula>
    </cfRule>
  </conditionalFormatting>
  <conditionalFormatting sqref="J905">
    <cfRule type="containsText" dxfId="4929" priority="6495" operator="containsText" text="TRUE">
      <formula>NOT(ISERROR(SEARCH("TRUE",J905)))</formula>
    </cfRule>
  </conditionalFormatting>
  <conditionalFormatting sqref="G904">
    <cfRule type="expression" dxfId="4928" priority="6494">
      <formula>K904&gt;L904</formula>
    </cfRule>
  </conditionalFormatting>
  <conditionalFormatting sqref="I904">
    <cfRule type="containsText" dxfId="4927" priority="6489" operator="containsText" text="No Encontrado">
      <formula>NOT(ISERROR(SEARCH("No Encontrado",I904)))</formula>
    </cfRule>
    <cfRule type="containsText" dxfId="4926" priority="6490" operator="containsText" text="Cancelado">
      <formula>NOT(ISERROR(SEARCH("Cancelado",I904)))</formula>
    </cfRule>
    <cfRule type="containsText" dxfId="4925" priority="6491" operator="containsText" text="Entregado">
      <formula>NOT(ISERROR(SEARCH("Entregado",I904)))</formula>
    </cfRule>
    <cfRule type="containsText" dxfId="4924" priority="6492" operator="containsText" text="Entregado">
      <formula>NOT(ISERROR(SEARCH("Entregado",I904)))</formula>
    </cfRule>
    <cfRule type="containsText" dxfId="4923" priority="6493" operator="containsText" text="En proceso">
      <formula>NOT(ISERROR(SEARCH("En proceso",I904)))</formula>
    </cfRule>
  </conditionalFormatting>
  <conditionalFormatting sqref="J904">
    <cfRule type="containsText" dxfId="4922" priority="6488" operator="containsText" text="TRUE">
      <formula>NOT(ISERROR(SEARCH("TRUE",J904)))</formula>
    </cfRule>
  </conditionalFormatting>
  <conditionalFormatting sqref="G903">
    <cfRule type="expression" dxfId="4921" priority="6487">
      <formula>K903&gt;L903</formula>
    </cfRule>
  </conditionalFormatting>
  <conditionalFormatting sqref="I903">
    <cfRule type="containsText" dxfId="4920" priority="6482" operator="containsText" text="No Encontrado">
      <formula>NOT(ISERROR(SEARCH("No Encontrado",I903)))</formula>
    </cfRule>
    <cfRule type="containsText" dxfId="4919" priority="6483" operator="containsText" text="Cancelado">
      <formula>NOT(ISERROR(SEARCH("Cancelado",I903)))</formula>
    </cfRule>
    <cfRule type="containsText" dxfId="4918" priority="6484" operator="containsText" text="Entregado">
      <formula>NOT(ISERROR(SEARCH("Entregado",I903)))</formula>
    </cfRule>
    <cfRule type="containsText" dxfId="4917" priority="6485" operator="containsText" text="Entregado">
      <formula>NOT(ISERROR(SEARCH("Entregado",I903)))</formula>
    </cfRule>
    <cfRule type="containsText" dxfId="4916" priority="6486" operator="containsText" text="En proceso">
      <formula>NOT(ISERROR(SEARCH("En proceso",I903)))</formula>
    </cfRule>
  </conditionalFormatting>
  <conditionalFormatting sqref="J903">
    <cfRule type="containsText" dxfId="4915" priority="6481" operator="containsText" text="TRUE">
      <formula>NOT(ISERROR(SEARCH("TRUE",J903)))</formula>
    </cfRule>
  </conditionalFormatting>
  <conditionalFormatting sqref="G902">
    <cfRule type="expression" dxfId="4914" priority="6480">
      <formula>K902&gt;L902</formula>
    </cfRule>
  </conditionalFormatting>
  <conditionalFormatting sqref="I902">
    <cfRule type="containsText" dxfId="4913" priority="6475" operator="containsText" text="No Encontrado">
      <formula>NOT(ISERROR(SEARCH("No Encontrado",I902)))</formula>
    </cfRule>
    <cfRule type="containsText" dxfId="4912" priority="6476" operator="containsText" text="Cancelado">
      <formula>NOT(ISERROR(SEARCH("Cancelado",I902)))</formula>
    </cfRule>
    <cfRule type="containsText" dxfId="4911" priority="6477" operator="containsText" text="Entregado">
      <formula>NOT(ISERROR(SEARCH("Entregado",I902)))</formula>
    </cfRule>
    <cfRule type="containsText" dxfId="4910" priority="6478" operator="containsText" text="Entregado">
      <formula>NOT(ISERROR(SEARCH("Entregado",I902)))</formula>
    </cfRule>
    <cfRule type="containsText" dxfId="4909" priority="6479" operator="containsText" text="En proceso">
      <formula>NOT(ISERROR(SEARCH("En proceso",I902)))</formula>
    </cfRule>
  </conditionalFormatting>
  <conditionalFormatting sqref="J902">
    <cfRule type="containsText" dxfId="4908" priority="6474" operator="containsText" text="TRUE">
      <formula>NOT(ISERROR(SEARCH("TRUE",J902)))</formula>
    </cfRule>
  </conditionalFormatting>
  <conditionalFormatting sqref="G901">
    <cfRule type="expression" dxfId="4907" priority="6473">
      <formula>K901&gt;L901</formula>
    </cfRule>
  </conditionalFormatting>
  <conditionalFormatting sqref="I901">
    <cfRule type="containsText" dxfId="4906" priority="6468" operator="containsText" text="No Encontrado">
      <formula>NOT(ISERROR(SEARCH("No Encontrado",I901)))</formula>
    </cfRule>
    <cfRule type="containsText" dxfId="4905" priority="6469" operator="containsText" text="Cancelado">
      <formula>NOT(ISERROR(SEARCH("Cancelado",I901)))</formula>
    </cfRule>
    <cfRule type="containsText" dxfId="4904" priority="6470" operator="containsText" text="Entregado">
      <formula>NOT(ISERROR(SEARCH("Entregado",I901)))</formula>
    </cfRule>
    <cfRule type="containsText" dxfId="4903" priority="6471" operator="containsText" text="Entregado">
      <formula>NOT(ISERROR(SEARCH("Entregado",I901)))</formula>
    </cfRule>
    <cfRule type="containsText" dxfId="4902" priority="6472" operator="containsText" text="En proceso">
      <formula>NOT(ISERROR(SEARCH("En proceso",I901)))</formula>
    </cfRule>
  </conditionalFormatting>
  <conditionalFormatting sqref="J901">
    <cfRule type="containsText" dxfId="4901" priority="6467" operator="containsText" text="TRUE">
      <formula>NOT(ISERROR(SEARCH("TRUE",J901)))</formula>
    </cfRule>
  </conditionalFormatting>
  <conditionalFormatting sqref="G900">
    <cfRule type="expression" dxfId="4900" priority="6466">
      <formula>K900&gt;L900</formula>
    </cfRule>
  </conditionalFormatting>
  <conditionalFormatting sqref="I900">
    <cfRule type="containsText" dxfId="4899" priority="6461" operator="containsText" text="No Encontrado">
      <formula>NOT(ISERROR(SEARCH("No Encontrado",I900)))</formula>
    </cfRule>
    <cfRule type="containsText" dxfId="4898" priority="6462" operator="containsText" text="Cancelado">
      <formula>NOT(ISERROR(SEARCH("Cancelado",I900)))</formula>
    </cfRule>
    <cfRule type="containsText" dxfId="4897" priority="6463" operator="containsText" text="Entregado">
      <formula>NOT(ISERROR(SEARCH("Entregado",I900)))</formula>
    </cfRule>
    <cfRule type="containsText" dxfId="4896" priority="6464" operator="containsText" text="Entregado">
      <formula>NOT(ISERROR(SEARCH("Entregado",I900)))</formula>
    </cfRule>
    <cfRule type="containsText" dxfId="4895" priority="6465" operator="containsText" text="En proceso">
      <formula>NOT(ISERROR(SEARCH("En proceso",I900)))</formula>
    </cfRule>
  </conditionalFormatting>
  <conditionalFormatting sqref="J900">
    <cfRule type="containsText" dxfId="4894" priority="6460" operator="containsText" text="TRUE">
      <formula>NOT(ISERROR(SEARCH("TRUE",J900)))</formula>
    </cfRule>
  </conditionalFormatting>
  <conditionalFormatting sqref="G899">
    <cfRule type="expression" dxfId="4893" priority="6459">
      <formula>K899&gt;L899</formula>
    </cfRule>
  </conditionalFormatting>
  <conditionalFormatting sqref="I899">
    <cfRule type="containsText" dxfId="4892" priority="6454" operator="containsText" text="No Encontrado">
      <formula>NOT(ISERROR(SEARCH("No Encontrado",I899)))</formula>
    </cfRule>
    <cfRule type="containsText" dxfId="4891" priority="6455" operator="containsText" text="Cancelado">
      <formula>NOT(ISERROR(SEARCH("Cancelado",I899)))</formula>
    </cfRule>
    <cfRule type="containsText" dxfId="4890" priority="6456" operator="containsText" text="Entregado">
      <formula>NOT(ISERROR(SEARCH("Entregado",I899)))</formula>
    </cfRule>
    <cfRule type="containsText" dxfId="4889" priority="6457" operator="containsText" text="Entregado">
      <formula>NOT(ISERROR(SEARCH("Entregado",I899)))</formula>
    </cfRule>
    <cfRule type="containsText" dxfId="4888" priority="6458" operator="containsText" text="En proceso">
      <formula>NOT(ISERROR(SEARCH("En proceso",I899)))</formula>
    </cfRule>
  </conditionalFormatting>
  <conditionalFormatting sqref="J899">
    <cfRule type="containsText" dxfId="4887" priority="6453" operator="containsText" text="TRUE">
      <formula>NOT(ISERROR(SEARCH("TRUE",J899)))</formula>
    </cfRule>
  </conditionalFormatting>
  <conditionalFormatting sqref="G898">
    <cfRule type="expression" dxfId="4886" priority="6452">
      <formula>K898&gt;L898</formula>
    </cfRule>
  </conditionalFormatting>
  <conditionalFormatting sqref="I898">
    <cfRule type="containsText" dxfId="4885" priority="6447" operator="containsText" text="No Encontrado">
      <formula>NOT(ISERROR(SEARCH("No Encontrado",I898)))</formula>
    </cfRule>
    <cfRule type="containsText" dxfId="4884" priority="6448" operator="containsText" text="Cancelado">
      <formula>NOT(ISERROR(SEARCH("Cancelado",I898)))</formula>
    </cfRule>
    <cfRule type="containsText" dxfId="4883" priority="6449" operator="containsText" text="Entregado">
      <formula>NOT(ISERROR(SEARCH("Entregado",I898)))</formula>
    </cfRule>
    <cfRule type="containsText" dxfId="4882" priority="6450" operator="containsText" text="Entregado">
      <formula>NOT(ISERROR(SEARCH("Entregado",I898)))</formula>
    </cfRule>
    <cfRule type="containsText" dxfId="4881" priority="6451" operator="containsText" text="En proceso">
      <formula>NOT(ISERROR(SEARCH("En proceso",I898)))</formula>
    </cfRule>
  </conditionalFormatting>
  <conditionalFormatting sqref="J898">
    <cfRule type="containsText" dxfId="4880" priority="6446" operator="containsText" text="TRUE">
      <formula>NOT(ISERROR(SEARCH("TRUE",J898)))</formula>
    </cfRule>
  </conditionalFormatting>
  <conditionalFormatting sqref="G897">
    <cfRule type="expression" dxfId="4879" priority="6445">
      <formula>K897&gt;L897</formula>
    </cfRule>
  </conditionalFormatting>
  <conditionalFormatting sqref="I897">
    <cfRule type="containsText" dxfId="4878" priority="6440" operator="containsText" text="No Encontrado">
      <formula>NOT(ISERROR(SEARCH("No Encontrado",I897)))</formula>
    </cfRule>
    <cfRule type="containsText" dxfId="4877" priority="6441" operator="containsText" text="Cancelado">
      <formula>NOT(ISERROR(SEARCH("Cancelado",I897)))</formula>
    </cfRule>
    <cfRule type="containsText" dxfId="4876" priority="6442" operator="containsText" text="Entregado">
      <formula>NOT(ISERROR(SEARCH("Entregado",I897)))</formula>
    </cfRule>
    <cfRule type="containsText" dxfId="4875" priority="6443" operator="containsText" text="Entregado">
      <formula>NOT(ISERROR(SEARCH("Entregado",I897)))</formula>
    </cfRule>
    <cfRule type="containsText" dxfId="4874" priority="6444" operator="containsText" text="En proceso">
      <formula>NOT(ISERROR(SEARCH("En proceso",I897)))</formula>
    </cfRule>
  </conditionalFormatting>
  <conditionalFormatting sqref="J897">
    <cfRule type="containsText" dxfId="4873" priority="6439" operator="containsText" text="TRUE">
      <formula>NOT(ISERROR(SEARCH("TRUE",J897)))</formula>
    </cfRule>
  </conditionalFormatting>
  <conditionalFormatting sqref="G896">
    <cfRule type="expression" dxfId="4872" priority="6438">
      <formula>K896&gt;L896</formula>
    </cfRule>
  </conditionalFormatting>
  <conditionalFormatting sqref="I896">
    <cfRule type="containsText" dxfId="4871" priority="6433" operator="containsText" text="No Encontrado">
      <formula>NOT(ISERROR(SEARCH("No Encontrado",I896)))</formula>
    </cfRule>
    <cfRule type="containsText" dxfId="4870" priority="6434" operator="containsText" text="Cancelado">
      <formula>NOT(ISERROR(SEARCH("Cancelado",I896)))</formula>
    </cfRule>
    <cfRule type="containsText" dxfId="4869" priority="6435" operator="containsText" text="Entregado">
      <formula>NOT(ISERROR(SEARCH("Entregado",I896)))</formula>
    </cfRule>
    <cfRule type="containsText" dxfId="4868" priority="6436" operator="containsText" text="Entregado">
      <formula>NOT(ISERROR(SEARCH("Entregado",I896)))</formula>
    </cfRule>
    <cfRule type="containsText" dxfId="4867" priority="6437" operator="containsText" text="En proceso">
      <formula>NOT(ISERROR(SEARCH("En proceso",I896)))</formula>
    </cfRule>
  </conditionalFormatting>
  <conditionalFormatting sqref="J896">
    <cfRule type="containsText" dxfId="4866" priority="6432" operator="containsText" text="TRUE">
      <formula>NOT(ISERROR(SEARCH("TRUE",J896)))</formula>
    </cfRule>
  </conditionalFormatting>
  <conditionalFormatting sqref="G895">
    <cfRule type="expression" dxfId="4865" priority="6431">
      <formula>K895&gt;L895</formula>
    </cfRule>
  </conditionalFormatting>
  <conditionalFormatting sqref="I895">
    <cfRule type="containsText" dxfId="4864" priority="6426" operator="containsText" text="No Encontrado">
      <formula>NOT(ISERROR(SEARCH("No Encontrado",I895)))</formula>
    </cfRule>
    <cfRule type="containsText" dxfId="4863" priority="6427" operator="containsText" text="Cancelado">
      <formula>NOT(ISERROR(SEARCH("Cancelado",I895)))</formula>
    </cfRule>
    <cfRule type="containsText" dxfId="4862" priority="6428" operator="containsText" text="Entregado">
      <formula>NOT(ISERROR(SEARCH("Entregado",I895)))</formula>
    </cfRule>
    <cfRule type="containsText" dxfId="4861" priority="6429" operator="containsText" text="Entregado">
      <formula>NOT(ISERROR(SEARCH("Entregado",I895)))</formula>
    </cfRule>
    <cfRule type="containsText" dxfId="4860" priority="6430" operator="containsText" text="En proceso">
      <formula>NOT(ISERROR(SEARCH("En proceso",I895)))</formula>
    </cfRule>
  </conditionalFormatting>
  <conditionalFormatting sqref="J895">
    <cfRule type="containsText" dxfId="4859" priority="6425" operator="containsText" text="TRUE">
      <formula>NOT(ISERROR(SEARCH("TRUE",J895)))</formula>
    </cfRule>
  </conditionalFormatting>
  <conditionalFormatting sqref="G894">
    <cfRule type="expression" dxfId="4858" priority="6424">
      <formula>K894&gt;L894</formula>
    </cfRule>
  </conditionalFormatting>
  <conditionalFormatting sqref="I894">
    <cfRule type="containsText" dxfId="4857" priority="6419" operator="containsText" text="No Encontrado">
      <formula>NOT(ISERROR(SEARCH("No Encontrado",I894)))</formula>
    </cfRule>
    <cfRule type="containsText" dxfId="4856" priority="6420" operator="containsText" text="Cancelado">
      <formula>NOT(ISERROR(SEARCH("Cancelado",I894)))</formula>
    </cfRule>
    <cfRule type="containsText" dxfId="4855" priority="6421" operator="containsText" text="Entregado">
      <formula>NOT(ISERROR(SEARCH("Entregado",I894)))</formula>
    </cfRule>
    <cfRule type="containsText" dxfId="4854" priority="6422" operator="containsText" text="Entregado">
      <formula>NOT(ISERROR(SEARCH("Entregado",I894)))</formula>
    </cfRule>
    <cfRule type="containsText" dxfId="4853" priority="6423" operator="containsText" text="En proceso">
      <formula>NOT(ISERROR(SEARCH("En proceso",I894)))</formula>
    </cfRule>
  </conditionalFormatting>
  <conditionalFormatting sqref="J894">
    <cfRule type="containsText" dxfId="4852" priority="6418" operator="containsText" text="TRUE">
      <formula>NOT(ISERROR(SEARCH("TRUE",J894)))</formula>
    </cfRule>
  </conditionalFormatting>
  <conditionalFormatting sqref="G893">
    <cfRule type="expression" dxfId="4851" priority="6417">
      <formula>K893&gt;L893</formula>
    </cfRule>
  </conditionalFormatting>
  <conditionalFormatting sqref="I893">
    <cfRule type="containsText" dxfId="4850" priority="6412" operator="containsText" text="No Encontrado">
      <formula>NOT(ISERROR(SEARCH("No Encontrado",I893)))</formula>
    </cfRule>
    <cfRule type="containsText" dxfId="4849" priority="6413" operator="containsText" text="Cancelado">
      <formula>NOT(ISERROR(SEARCH("Cancelado",I893)))</formula>
    </cfRule>
    <cfRule type="containsText" dxfId="4848" priority="6414" operator="containsText" text="Entregado">
      <formula>NOT(ISERROR(SEARCH("Entregado",I893)))</formula>
    </cfRule>
    <cfRule type="containsText" dxfId="4847" priority="6415" operator="containsText" text="Entregado">
      <formula>NOT(ISERROR(SEARCH("Entregado",I893)))</formula>
    </cfRule>
    <cfRule type="containsText" dxfId="4846" priority="6416" operator="containsText" text="En proceso">
      <formula>NOT(ISERROR(SEARCH("En proceso",I893)))</formula>
    </cfRule>
  </conditionalFormatting>
  <conditionalFormatting sqref="J893">
    <cfRule type="containsText" dxfId="4845" priority="6411" operator="containsText" text="TRUE">
      <formula>NOT(ISERROR(SEARCH("TRUE",J893)))</formula>
    </cfRule>
  </conditionalFormatting>
  <conditionalFormatting sqref="G892">
    <cfRule type="expression" dxfId="4844" priority="6410">
      <formula>K892&gt;L892</formula>
    </cfRule>
  </conditionalFormatting>
  <conditionalFormatting sqref="J892">
    <cfRule type="containsText" dxfId="4843" priority="6404" operator="containsText" text="TRUE">
      <formula>NOT(ISERROR(SEARCH("TRUE",J892)))</formula>
    </cfRule>
  </conditionalFormatting>
  <conditionalFormatting sqref="G891">
    <cfRule type="expression" dxfId="4842" priority="6403">
      <formula>K891&gt;L891</formula>
    </cfRule>
  </conditionalFormatting>
  <conditionalFormatting sqref="J891">
    <cfRule type="containsText" dxfId="4841" priority="6397" operator="containsText" text="TRUE">
      <formula>NOT(ISERROR(SEARCH("TRUE",J891)))</formula>
    </cfRule>
  </conditionalFormatting>
  <conditionalFormatting sqref="G890">
    <cfRule type="expression" dxfId="4840" priority="6396">
      <formula>K890&gt;L890</formula>
    </cfRule>
  </conditionalFormatting>
  <conditionalFormatting sqref="J890">
    <cfRule type="containsText" dxfId="4839" priority="6390" operator="containsText" text="TRUE">
      <formula>NOT(ISERROR(SEARCH("TRUE",J890)))</formula>
    </cfRule>
  </conditionalFormatting>
  <conditionalFormatting sqref="G889">
    <cfRule type="expression" dxfId="4838" priority="6389">
      <formula>K889&gt;L889</formula>
    </cfRule>
  </conditionalFormatting>
  <conditionalFormatting sqref="J889">
    <cfRule type="containsText" dxfId="4837" priority="6383" operator="containsText" text="TRUE">
      <formula>NOT(ISERROR(SEARCH("TRUE",J889)))</formula>
    </cfRule>
  </conditionalFormatting>
  <conditionalFormatting sqref="G888">
    <cfRule type="expression" dxfId="4836" priority="6382">
      <formula>K888&gt;L888</formula>
    </cfRule>
  </conditionalFormatting>
  <conditionalFormatting sqref="J888">
    <cfRule type="containsText" dxfId="4835" priority="6376" operator="containsText" text="TRUE">
      <formula>NOT(ISERROR(SEARCH("TRUE",J888)))</formula>
    </cfRule>
  </conditionalFormatting>
  <conditionalFormatting sqref="G887">
    <cfRule type="expression" dxfId="4834" priority="6375">
      <formula>K887&gt;L887</formula>
    </cfRule>
  </conditionalFormatting>
  <conditionalFormatting sqref="I887:I892">
    <cfRule type="containsText" dxfId="4833" priority="6370" operator="containsText" text="No Encontrado">
      <formula>NOT(ISERROR(SEARCH("No Encontrado",I887)))</formula>
    </cfRule>
    <cfRule type="containsText" dxfId="4832" priority="6371" operator="containsText" text="Cancelado">
      <formula>NOT(ISERROR(SEARCH("Cancelado",I887)))</formula>
    </cfRule>
    <cfRule type="containsText" dxfId="4831" priority="6372" operator="containsText" text="Entregado">
      <formula>NOT(ISERROR(SEARCH("Entregado",I887)))</formula>
    </cfRule>
    <cfRule type="containsText" dxfId="4830" priority="6373" operator="containsText" text="Entregado">
      <formula>NOT(ISERROR(SEARCH("Entregado",I887)))</formula>
    </cfRule>
    <cfRule type="containsText" dxfId="4829" priority="6374" operator="containsText" text="En proceso">
      <formula>NOT(ISERROR(SEARCH("En proceso",I887)))</formula>
    </cfRule>
  </conditionalFormatting>
  <conditionalFormatting sqref="J887">
    <cfRule type="containsText" dxfId="4828" priority="6369" operator="containsText" text="TRUE">
      <formula>NOT(ISERROR(SEARCH("TRUE",J887)))</formula>
    </cfRule>
  </conditionalFormatting>
  <conditionalFormatting sqref="G886">
    <cfRule type="expression" dxfId="4827" priority="6368">
      <formula>K886&gt;L886</formula>
    </cfRule>
  </conditionalFormatting>
  <conditionalFormatting sqref="I886">
    <cfRule type="containsText" dxfId="4826" priority="6363" operator="containsText" text="No Encontrado">
      <formula>NOT(ISERROR(SEARCH("No Encontrado",I886)))</formula>
    </cfRule>
    <cfRule type="containsText" dxfId="4825" priority="6364" operator="containsText" text="Cancelado">
      <formula>NOT(ISERROR(SEARCH("Cancelado",I886)))</formula>
    </cfRule>
    <cfRule type="containsText" dxfId="4824" priority="6365" operator="containsText" text="Entregado">
      <formula>NOT(ISERROR(SEARCH("Entregado",I886)))</formula>
    </cfRule>
    <cfRule type="containsText" dxfId="4823" priority="6366" operator="containsText" text="Entregado">
      <formula>NOT(ISERROR(SEARCH("Entregado",I886)))</formula>
    </cfRule>
    <cfRule type="containsText" dxfId="4822" priority="6367" operator="containsText" text="En proceso">
      <formula>NOT(ISERROR(SEARCH("En proceso",I886)))</formula>
    </cfRule>
  </conditionalFormatting>
  <conditionalFormatting sqref="J886">
    <cfRule type="containsText" dxfId="4821" priority="6362" operator="containsText" text="TRUE">
      <formula>NOT(ISERROR(SEARCH("TRUE",J886)))</formula>
    </cfRule>
  </conditionalFormatting>
  <conditionalFormatting sqref="G885">
    <cfRule type="expression" dxfId="4820" priority="6361">
      <formula>K885&gt;L885</formula>
    </cfRule>
  </conditionalFormatting>
  <conditionalFormatting sqref="I885:I892">
    <cfRule type="containsText" dxfId="4819" priority="6356" operator="containsText" text="No Encontrado">
      <formula>NOT(ISERROR(SEARCH("No Encontrado",I885)))</formula>
    </cfRule>
    <cfRule type="containsText" dxfId="4818" priority="6357" operator="containsText" text="Cancelado">
      <formula>NOT(ISERROR(SEARCH("Cancelado",I885)))</formula>
    </cfRule>
    <cfRule type="containsText" dxfId="4817" priority="6358" operator="containsText" text="Entregado">
      <formula>NOT(ISERROR(SEARCH("Entregado",I885)))</formula>
    </cfRule>
    <cfRule type="containsText" dxfId="4816" priority="6359" operator="containsText" text="Entregado">
      <formula>NOT(ISERROR(SEARCH("Entregado",I885)))</formula>
    </cfRule>
    <cfRule type="containsText" dxfId="4815" priority="6360" operator="containsText" text="En proceso">
      <formula>NOT(ISERROR(SEARCH("En proceso",I885)))</formula>
    </cfRule>
  </conditionalFormatting>
  <conditionalFormatting sqref="J885">
    <cfRule type="containsText" dxfId="4814" priority="6355" operator="containsText" text="TRUE">
      <formula>NOT(ISERROR(SEARCH("TRUE",J885)))</formula>
    </cfRule>
  </conditionalFormatting>
  <conditionalFormatting sqref="G884">
    <cfRule type="expression" dxfId="4813" priority="6354">
      <formula>K884&gt;L884</formula>
    </cfRule>
  </conditionalFormatting>
  <conditionalFormatting sqref="I884">
    <cfRule type="containsText" dxfId="4812" priority="6349" operator="containsText" text="No Encontrado">
      <formula>NOT(ISERROR(SEARCH("No Encontrado",I884)))</formula>
    </cfRule>
    <cfRule type="containsText" dxfId="4811" priority="6350" operator="containsText" text="Cancelado">
      <formula>NOT(ISERROR(SEARCH("Cancelado",I884)))</formula>
    </cfRule>
    <cfRule type="containsText" dxfId="4810" priority="6351" operator="containsText" text="Entregado">
      <formula>NOT(ISERROR(SEARCH("Entregado",I884)))</formula>
    </cfRule>
    <cfRule type="containsText" dxfId="4809" priority="6352" operator="containsText" text="Entregado">
      <formula>NOT(ISERROR(SEARCH("Entregado",I884)))</formula>
    </cfRule>
    <cfRule type="containsText" dxfId="4808" priority="6353" operator="containsText" text="En proceso">
      <formula>NOT(ISERROR(SEARCH("En proceso",I884)))</formula>
    </cfRule>
  </conditionalFormatting>
  <conditionalFormatting sqref="J884">
    <cfRule type="containsText" dxfId="4807" priority="6348" operator="containsText" text="TRUE">
      <formula>NOT(ISERROR(SEARCH("TRUE",J884)))</formula>
    </cfRule>
  </conditionalFormatting>
  <conditionalFormatting sqref="G883">
    <cfRule type="expression" dxfId="4806" priority="6347">
      <formula>K883&gt;L883</formula>
    </cfRule>
  </conditionalFormatting>
  <conditionalFormatting sqref="J883">
    <cfRule type="containsText" dxfId="4805" priority="6341" operator="containsText" text="TRUE">
      <formula>NOT(ISERROR(SEARCH("TRUE",J883)))</formula>
    </cfRule>
  </conditionalFormatting>
  <conditionalFormatting sqref="G882">
    <cfRule type="expression" dxfId="4804" priority="6340">
      <formula>K882&gt;L882</formula>
    </cfRule>
  </conditionalFormatting>
  <conditionalFormatting sqref="J882">
    <cfRule type="containsText" dxfId="4803" priority="6334" operator="containsText" text="TRUE">
      <formula>NOT(ISERROR(SEARCH("TRUE",J882)))</formula>
    </cfRule>
  </conditionalFormatting>
  <conditionalFormatting sqref="G881">
    <cfRule type="expression" dxfId="4802" priority="6333">
      <formula>K881&gt;L881</formula>
    </cfRule>
  </conditionalFormatting>
  <conditionalFormatting sqref="J881">
    <cfRule type="containsText" dxfId="4801" priority="6327" operator="containsText" text="TRUE">
      <formula>NOT(ISERROR(SEARCH("TRUE",J881)))</formula>
    </cfRule>
  </conditionalFormatting>
  <conditionalFormatting sqref="G880">
    <cfRule type="expression" dxfId="4800" priority="6326">
      <formula>K880&gt;L880</formula>
    </cfRule>
  </conditionalFormatting>
  <conditionalFormatting sqref="J880">
    <cfRule type="containsText" dxfId="4799" priority="6320" operator="containsText" text="TRUE">
      <formula>NOT(ISERROR(SEARCH("TRUE",J880)))</formula>
    </cfRule>
  </conditionalFormatting>
  <conditionalFormatting sqref="G879">
    <cfRule type="expression" dxfId="4798" priority="6319">
      <formula>K879&gt;L879</formula>
    </cfRule>
  </conditionalFormatting>
  <conditionalFormatting sqref="J879">
    <cfRule type="containsText" dxfId="4797" priority="6313" operator="containsText" text="TRUE">
      <formula>NOT(ISERROR(SEARCH("TRUE",J879)))</formula>
    </cfRule>
  </conditionalFormatting>
  <conditionalFormatting sqref="G878">
    <cfRule type="expression" dxfId="4796" priority="6312">
      <formula>K878&gt;L878</formula>
    </cfRule>
  </conditionalFormatting>
  <conditionalFormatting sqref="J878">
    <cfRule type="containsText" dxfId="4795" priority="6306" operator="containsText" text="TRUE">
      <formula>NOT(ISERROR(SEARCH("TRUE",J878)))</formula>
    </cfRule>
  </conditionalFormatting>
  <conditionalFormatting sqref="G877">
    <cfRule type="expression" dxfId="4794" priority="6305">
      <formula>K877&gt;L877</formula>
    </cfRule>
  </conditionalFormatting>
  <conditionalFormatting sqref="J877">
    <cfRule type="containsText" dxfId="4793" priority="6299" operator="containsText" text="TRUE">
      <formula>NOT(ISERROR(SEARCH("TRUE",J877)))</formula>
    </cfRule>
  </conditionalFormatting>
  <conditionalFormatting sqref="G875:G876">
    <cfRule type="expression" dxfId="4792" priority="6298">
      <formula>K875&gt;L875</formula>
    </cfRule>
  </conditionalFormatting>
  <conditionalFormatting sqref="J876">
    <cfRule type="containsText" dxfId="4791" priority="6292" operator="containsText" text="TRUE">
      <formula>NOT(ISERROR(SEARCH("TRUE",J876)))</formula>
    </cfRule>
  </conditionalFormatting>
  <conditionalFormatting sqref="J875">
    <cfRule type="containsText" dxfId="4790" priority="6285" operator="containsText" text="TRUE">
      <formula>NOT(ISERROR(SEARCH("TRUE",J875)))</formula>
    </cfRule>
  </conditionalFormatting>
  <conditionalFormatting sqref="G874">
    <cfRule type="expression" dxfId="4789" priority="6284">
      <formula>K874&gt;L874</formula>
    </cfRule>
  </conditionalFormatting>
  <conditionalFormatting sqref="J874">
    <cfRule type="containsText" dxfId="4788" priority="6278" operator="containsText" text="TRUE">
      <formula>NOT(ISERROR(SEARCH("TRUE",J874)))</formula>
    </cfRule>
  </conditionalFormatting>
  <conditionalFormatting sqref="G873">
    <cfRule type="expression" dxfId="4787" priority="6277">
      <formula>K873&gt;L873</formula>
    </cfRule>
  </conditionalFormatting>
  <conditionalFormatting sqref="J873">
    <cfRule type="containsText" dxfId="4786" priority="6271" operator="containsText" text="TRUE">
      <formula>NOT(ISERROR(SEARCH("TRUE",J873)))</formula>
    </cfRule>
  </conditionalFormatting>
  <conditionalFormatting sqref="G872">
    <cfRule type="expression" dxfId="4785" priority="6270">
      <formula>K872&gt;L872</formula>
    </cfRule>
  </conditionalFormatting>
  <conditionalFormatting sqref="I877 I874">
    <cfRule type="containsText" dxfId="4784" priority="6265" operator="containsText" text="No Encontrado">
      <formula>NOT(ISERROR(SEARCH("No Encontrado",I874)))</formula>
    </cfRule>
    <cfRule type="containsText" dxfId="4783" priority="6266" operator="containsText" text="Cancelado">
      <formula>NOT(ISERROR(SEARCH("Cancelado",I874)))</formula>
    </cfRule>
    <cfRule type="containsText" dxfId="4782" priority="6267" operator="containsText" text="Entregado">
      <formula>NOT(ISERROR(SEARCH("Entregado",I874)))</formula>
    </cfRule>
    <cfRule type="containsText" dxfId="4781" priority="6268" operator="containsText" text="Entregado">
      <formula>NOT(ISERROR(SEARCH("Entregado",I874)))</formula>
    </cfRule>
    <cfRule type="containsText" dxfId="4780" priority="6269" operator="containsText" text="En proceso">
      <formula>NOT(ISERROR(SEARCH("En proceso",I874)))</formula>
    </cfRule>
  </conditionalFormatting>
  <conditionalFormatting sqref="J872">
    <cfRule type="containsText" dxfId="4779" priority="6264" operator="containsText" text="TRUE">
      <formula>NOT(ISERROR(SEARCH("TRUE",J872)))</formula>
    </cfRule>
  </conditionalFormatting>
  <conditionalFormatting sqref="I878:I883">
    <cfRule type="containsText" dxfId="4778" priority="6259" operator="containsText" text="No Encontrado">
      <formula>NOT(ISERROR(SEARCH("No Encontrado",I878)))</formula>
    </cfRule>
    <cfRule type="containsText" dxfId="4777" priority="6260" operator="containsText" text="Cancelado">
      <formula>NOT(ISERROR(SEARCH("Cancelado",I878)))</formula>
    </cfRule>
    <cfRule type="containsText" dxfId="4776" priority="6261" operator="containsText" text="Entregado">
      <formula>NOT(ISERROR(SEARCH("Entregado",I878)))</formula>
    </cfRule>
    <cfRule type="containsText" dxfId="4775" priority="6262" operator="containsText" text="Entregado">
      <formula>NOT(ISERROR(SEARCH("Entregado",I878)))</formula>
    </cfRule>
    <cfRule type="containsText" dxfId="4774" priority="6263" operator="containsText" text="En proceso">
      <formula>NOT(ISERROR(SEARCH("En proceso",I878)))</formula>
    </cfRule>
  </conditionalFormatting>
  <conditionalFormatting sqref="I876">
    <cfRule type="containsText" dxfId="4773" priority="6254" operator="containsText" text="No Encontrado">
      <formula>NOT(ISERROR(SEARCH("No Encontrado",I876)))</formula>
    </cfRule>
    <cfRule type="containsText" dxfId="4772" priority="6255" operator="containsText" text="Cancelado">
      <formula>NOT(ISERROR(SEARCH("Cancelado",I876)))</formula>
    </cfRule>
    <cfRule type="containsText" dxfId="4771" priority="6256" operator="containsText" text="Entregado">
      <formula>NOT(ISERROR(SEARCH("Entregado",I876)))</formula>
    </cfRule>
    <cfRule type="containsText" dxfId="4770" priority="6257" operator="containsText" text="Entregado">
      <formula>NOT(ISERROR(SEARCH("Entregado",I876)))</formula>
    </cfRule>
    <cfRule type="containsText" dxfId="4769" priority="6258" operator="containsText" text="En proceso">
      <formula>NOT(ISERROR(SEARCH("En proceso",I876)))</formula>
    </cfRule>
  </conditionalFormatting>
  <conditionalFormatting sqref="I875">
    <cfRule type="containsText" dxfId="4768" priority="6249" operator="containsText" text="No Encontrado">
      <formula>NOT(ISERROR(SEARCH("No Encontrado",I875)))</formula>
    </cfRule>
    <cfRule type="containsText" dxfId="4767" priority="6250" operator="containsText" text="Cancelado">
      <formula>NOT(ISERROR(SEARCH("Cancelado",I875)))</formula>
    </cfRule>
    <cfRule type="containsText" dxfId="4766" priority="6251" operator="containsText" text="Entregado">
      <formula>NOT(ISERROR(SEARCH("Entregado",I875)))</formula>
    </cfRule>
    <cfRule type="containsText" dxfId="4765" priority="6252" operator="containsText" text="Entregado">
      <formula>NOT(ISERROR(SEARCH("Entregado",I875)))</formula>
    </cfRule>
    <cfRule type="containsText" dxfId="4764" priority="6253" operator="containsText" text="En proceso">
      <formula>NOT(ISERROR(SEARCH("En proceso",I875)))</formula>
    </cfRule>
  </conditionalFormatting>
  <conditionalFormatting sqref="I873">
    <cfRule type="containsText" dxfId="4763" priority="6244" operator="containsText" text="No Encontrado">
      <formula>NOT(ISERROR(SEARCH("No Encontrado",I873)))</formula>
    </cfRule>
    <cfRule type="containsText" dxfId="4762" priority="6245" operator="containsText" text="Cancelado">
      <formula>NOT(ISERROR(SEARCH("Cancelado",I873)))</formula>
    </cfRule>
    <cfRule type="containsText" dxfId="4761" priority="6246" operator="containsText" text="Entregado">
      <formula>NOT(ISERROR(SEARCH("Entregado",I873)))</formula>
    </cfRule>
    <cfRule type="containsText" dxfId="4760" priority="6247" operator="containsText" text="Entregado">
      <formula>NOT(ISERROR(SEARCH("Entregado",I873)))</formula>
    </cfRule>
    <cfRule type="containsText" dxfId="4759" priority="6248" operator="containsText" text="En proceso">
      <formula>NOT(ISERROR(SEARCH("En proceso",I873)))</formula>
    </cfRule>
  </conditionalFormatting>
  <conditionalFormatting sqref="I872">
    <cfRule type="containsText" dxfId="4758" priority="6239" operator="containsText" text="No Encontrado">
      <formula>NOT(ISERROR(SEARCH("No Encontrado",I872)))</formula>
    </cfRule>
    <cfRule type="containsText" dxfId="4757" priority="6240" operator="containsText" text="Cancelado">
      <formula>NOT(ISERROR(SEARCH("Cancelado",I872)))</formula>
    </cfRule>
    <cfRule type="containsText" dxfId="4756" priority="6241" operator="containsText" text="Entregado">
      <formula>NOT(ISERROR(SEARCH("Entregado",I872)))</formula>
    </cfRule>
    <cfRule type="containsText" dxfId="4755" priority="6242" operator="containsText" text="Entregado">
      <formula>NOT(ISERROR(SEARCH("Entregado",I872)))</formula>
    </cfRule>
    <cfRule type="containsText" dxfId="4754" priority="6243" operator="containsText" text="En proceso">
      <formula>NOT(ISERROR(SEARCH("En proceso",I872)))</formula>
    </cfRule>
  </conditionalFormatting>
  <conditionalFormatting sqref="G871">
    <cfRule type="expression" dxfId="4753" priority="6238">
      <formula>K871&gt;L871</formula>
    </cfRule>
  </conditionalFormatting>
  <conditionalFormatting sqref="I871">
    <cfRule type="containsText" dxfId="4752" priority="6233" operator="containsText" text="No Encontrado">
      <formula>NOT(ISERROR(SEARCH("No Encontrado",I871)))</formula>
    </cfRule>
    <cfRule type="containsText" dxfId="4751" priority="6234" operator="containsText" text="Cancelado">
      <formula>NOT(ISERROR(SEARCH("Cancelado",I871)))</formula>
    </cfRule>
    <cfRule type="containsText" dxfId="4750" priority="6235" operator="containsText" text="Entregado">
      <formula>NOT(ISERROR(SEARCH("Entregado",I871)))</formula>
    </cfRule>
    <cfRule type="containsText" dxfId="4749" priority="6236" operator="containsText" text="Entregado">
      <formula>NOT(ISERROR(SEARCH("Entregado",I871)))</formula>
    </cfRule>
    <cfRule type="containsText" dxfId="4748" priority="6237" operator="containsText" text="En proceso">
      <formula>NOT(ISERROR(SEARCH("En proceso",I871)))</formula>
    </cfRule>
  </conditionalFormatting>
  <conditionalFormatting sqref="J871">
    <cfRule type="containsText" dxfId="4747" priority="6232" operator="containsText" text="TRUE">
      <formula>NOT(ISERROR(SEARCH("TRUE",J871)))</formula>
    </cfRule>
  </conditionalFormatting>
  <conditionalFormatting sqref="G870">
    <cfRule type="expression" dxfId="4746" priority="6231">
      <formula>K870&gt;L870</formula>
    </cfRule>
  </conditionalFormatting>
  <conditionalFormatting sqref="I870">
    <cfRule type="containsText" dxfId="4745" priority="6226" operator="containsText" text="No Encontrado">
      <formula>NOT(ISERROR(SEARCH("No Encontrado",I870)))</formula>
    </cfRule>
    <cfRule type="containsText" dxfId="4744" priority="6227" operator="containsText" text="Cancelado">
      <formula>NOT(ISERROR(SEARCH("Cancelado",I870)))</formula>
    </cfRule>
    <cfRule type="containsText" dxfId="4743" priority="6228" operator="containsText" text="Entregado">
      <formula>NOT(ISERROR(SEARCH("Entregado",I870)))</formula>
    </cfRule>
    <cfRule type="containsText" dxfId="4742" priority="6229" operator="containsText" text="Entregado">
      <formula>NOT(ISERROR(SEARCH("Entregado",I870)))</formula>
    </cfRule>
    <cfRule type="containsText" dxfId="4741" priority="6230" operator="containsText" text="En proceso">
      <formula>NOT(ISERROR(SEARCH("En proceso",I870)))</formula>
    </cfRule>
  </conditionalFormatting>
  <conditionalFormatting sqref="J870">
    <cfRule type="containsText" dxfId="4740" priority="6225" operator="containsText" text="TRUE">
      <formula>NOT(ISERROR(SEARCH("TRUE",J870)))</formula>
    </cfRule>
  </conditionalFormatting>
  <conditionalFormatting sqref="G869">
    <cfRule type="expression" dxfId="4739" priority="6224">
      <formula>K869&gt;L869</formula>
    </cfRule>
  </conditionalFormatting>
  <conditionalFormatting sqref="I869">
    <cfRule type="containsText" dxfId="4738" priority="6219" operator="containsText" text="No Encontrado">
      <formula>NOT(ISERROR(SEARCH("No Encontrado",I869)))</formula>
    </cfRule>
    <cfRule type="containsText" dxfId="4737" priority="6220" operator="containsText" text="Cancelado">
      <formula>NOT(ISERROR(SEARCH("Cancelado",I869)))</formula>
    </cfRule>
    <cfRule type="containsText" dxfId="4736" priority="6221" operator="containsText" text="Entregado">
      <formula>NOT(ISERROR(SEARCH("Entregado",I869)))</formula>
    </cfRule>
    <cfRule type="containsText" dxfId="4735" priority="6222" operator="containsText" text="Entregado">
      <formula>NOT(ISERROR(SEARCH("Entregado",I869)))</formula>
    </cfRule>
    <cfRule type="containsText" dxfId="4734" priority="6223" operator="containsText" text="En proceso">
      <formula>NOT(ISERROR(SEARCH("En proceso",I869)))</formula>
    </cfRule>
  </conditionalFormatting>
  <conditionalFormatting sqref="J869">
    <cfRule type="containsText" dxfId="4733" priority="6218" operator="containsText" text="TRUE">
      <formula>NOT(ISERROR(SEARCH("TRUE",J869)))</formula>
    </cfRule>
  </conditionalFormatting>
  <conditionalFormatting sqref="G868">
    <cfRule type="expression" dxfId="4732" priority="6217">
      <formula>K868&gt;L868</formula>
    </cfRule>
  </conditionalFormatting>
  <conditionalFormatting sqref="I863:I868">
    <cfRule type="containsText" dxfId="4731" priority="6212" operator="containsText" text="No Encontrado">
      <formula>NOT(ISERROR(SEARCH("No Encontrado",I863)))</formula>
    </cfRule>
    <cfRule type="containsText" dxfId="4730" priority="6213" operator="containsText" text="Cancelado">
      <formula>NOT(ISERROR(SEARCH("Cancelado",I863)))</formula>
    </cfRule>
    <cfRule type="containsText" dxfId="4729" priority="6214" operator="containsText" text="Entregado">
      <formula>NOT(ISERROR(SEARCH("Entregado",I863)))</formula>
    </cfRule>
    <cfRule type="containsText" dxfId="4728" priority="6215" operator="containsText" text="Entregado">
      <formula>NOT(ISERROR(SEARCH("Entregado",I863)))</formula>
    </cfRule>
    <cfRule type="containsText" dxfId="4727" priority="6216" operator="containsText" text="En proceso">
      <formula>NOT(ISERROR(SEARCH("En proceso",I863)))</formula>
    </cfRule>
  </conditionalFormatting>
  <conditionalFormatting sqref="J868">
    <cfRule type="containsText" dxfId="4726" priority="6211" operator="containsText" text="TRUE">
      <formula>NOT(ISERROR(SEARCH("TRUE",J868)))</formula>
    </cfRule>
  </conditionalFormatting>
  <conditionalFormatting sqref="G867">
    <cfRule type="expression" dxfId="4725" priority="6210">
      <formula>K867&gt;L867</formula>
    </cfRule>
  </conditionalFormatting>
  <conditionalFormatting sqref="J867">
    <cfRule type="containsText" dxfId="4724" priority="6204" operator="containsText" text="TRUE">
      <formula>NOT(ISERROR(SEARCH("TRUE",J867)))</formula>
    </cfRule>
  </conditionalFormatting>
  <conditionalFormatting sqref="G866">
    <cfRule type="expression" dxfId="4723" priority="6203">
      <formula>K866&gt;L866</formula>
    </cfRule>
  </conditionalFormatting>
  <conditionalFormatting sqref="J866">
    <cfRule type="containsText" dxfId="4722" priority="6197" operator="containsText" text="TRUE">
      <formula>NOT(ISERROR(SEARCH("TRUE",J866)))</formula>
    </cfRule>
  </conditionalFormatting>
  <conditionalFormatting sqref="G865">
    <cfRule type="expression" dxfId="4721" priority="6196">
      <formula>K865&gt;L865</formula>
    </cfRule>
  </conditionalFormatting>
  <conditionalFormatting sqref="J865">
    <cfRule type="containsText" dxfId="4720" priority="6190" operator="containsText" text="TRUE">
      <formula>NOT(ISERROR(SEARCH("TRUE",J865)))</formula>
    </cfRule>
  </conditionalFormatting>
  <conditionalFormatting sqref="G864">
    <cfRule type="expression" dxfId="4719" priority="6189">
      <formula>K864&gt;L864</formula>
    </cfRule>
  </conditionalFormatting>
  <conditionalFormatting sqref="J864">
    <cfRule type="containsText" dxfId="4718" priority="6183" operator="containsText" text="TRUE">
      <formula>NOT(ISERROR(SEARCH("TRUE",J864)))</formula>
    </cfRule>
  </conditionalFormatting>
  <conditionalFormatting sqref="G863">
    <cfRule type="expression" dxfId="4717" priority="6182">
      <formula>K863&gt;L863</formula>
    </cfRule>
  </conditionalFormatting>
  <conditionalFormatting sqref="J863">
    <cfRule type="containsText" dxfId="4716" priority="6176" operator="containsText" text="TRUE">
      <formula>NOT(ISERROR(SEARCH("TRUE",J863)))</formula>
    </cfRule>
  </conditionalFormatting>
  <conditionalFormatting sqref="G862">
    <cfRule type="expression" dxfId="4715" priority="6175">
      <formula>K862&gt;L862</formula>
    </cfRule>
  </conditionalFormatting>
  <conditionalFormatting sqref="I862">
    <cfRule type="containsText" dxfId="4714" priority="6170" operator="containsText" text="No Encontrado">
      <formula>NOT(ISERROR(SEARCH("No Encontrado",I862)))</formula>
    </cfRule>
    <cfRule type="containsText" dxfId="4713" priority="6171" operator="containsText" text="Cancelado">
      <formula>NOT(ISERROR(SEARCH("Cancelado",I862)))</formula>
    </cfRule>
    <cfRule type="containsText" dxfId="4712" priority="6172" operator="containsText" text="Entregado">
      <formula>NOT(ISERROR(SEARCH("Entregado",I862)))</formula>
    </cfRule>
    <cfRule type="containsText" dxfId="4711" priority="6173" operator="containsText" text="Entregado">
      <formula>NOT(ISERROR(SEARCH("Entregado",I862)))</formula>
    </cfRule>
    <cfRule type="containsText" dxfId="4710" priority="6174" operator="containsText" text="En proceso">
      <formula>NOT(ISERROR(SEARCH("En proceso",I862)))</formula>
    </cfRule>
  </conditionalFormatting>
  <conditionalFormatting sqref="J862">
    <cfRule type="containsText" dxfId="4709" priority="6169" operator="containsText" text="TRUE">
      <formula>NOT(ISERROR(SEARCH("TRUE",J862)))</formula>
    </cfRule>
  </conditionalFormatting>
  <conditionalFormatting sqref="G861">
    <cfRule type="expression" dxfId="4708" priority="6168">
      <formula>K861&gt;L861</formula>
    </cfRule>
  </conditionalFormatting>
  <conditionalFormatting sqref="I861">
    <cfRule type="containsText" dxfId="4707" priority="6163" operator="containsText" text="No Encontrado">
      <formula>NOT(ISERROR(SEARCH("No Encontrado",I861)))</formula>
    </cfRule>
    <cfRule type="containsText" dxfId="4706" priority="6164" operator="containsText" text="Cancelado">
      <formula>NOT(ISERROR(SEARCH("Cancelado",I861)))</formula>
    </cfRule>
    <cfRule type="containsText" dxfId="4705" priority="6165" operator="containsText" text="Entregado">
      <formula>NOT(ISERROR(SEARCH("Entregado",I861)))</formula>
    </cfRule>
    <cfRule type="containsText" dxfId="4704" priority="6166" operator="containsText" text="Entregado">
      <formula>NOT(ISERROR(SEARCH("Entregado",I861)))</formula>
    </cfRule>
    <cfRule type="containsText" dxfId="4703" priority="6167" operator="containsText" text="En proceso">
      <formula>NOT(ISERROR(SEARCH("En proceso",I861)))</formula>
    </cfRule>
  </conditionalFormatting>
  <conditionalFormatting sqref="J861">
    <cfRule type="containsText" dxfId="4702" priority="6162" operator="containsText" text="TRUE">
      <formula>NOT(ISERROR(SEARCH("TRUE",J861)))</formula>
    </cfRule>
  </conditionalFormatting>
  <conditionalFormatting sqref="G860">
    <cfRule type="expression" dxfId="4701" priority="6161">
      <formula>K860&gt;L860</formula>
    </cfRule>
  </conditionalFormatting>
  <conditionalFormatting sqref="I860">
    <cfRule type="containsText" dxfId="4700" priority="6156" operator="containsText" text="No Encontrado">
      <formula>NOT(ISERROR(SEARCH("No Encontrado",I860)))</formula>
    </cfRule>
    <cfRule type="containsText" dxfId="4699" priority="6157" operator="containsText" text="Cancelado">
      <formula>NOT(ISERROR(SEARCH("Cancelado",I860)))</formula>
    </cfRule>
    <cfRule type="containsText" dxfId="4698" priority="6158" operator="containsText" text="Entregado">
      <formula>NOT(ISERROR(SEARCH("Entregado",I860)))</formula>
    </cfRule>
    <cfRule type="containsText" dxfId="4697" priority="6159" operator="containsText" text="Entregado">
      <formula>NOT(ISERROR(SEARCH("Entregado",I860)))</formula>
    </cfRule>
    <cfRule type="containsText" dxfId="4696" priority="6160" operator="containsText" text="En proceso">
      <formula>NOT(ISERROR(SEARCH("En proceso",I860)))</formula>
    </cfRule>
  </conditionalFormatting>
  <conditionalFormatting sqref="J860">
    <cfRule type="containsText" dxfId="4695" priority="6155" operator="containsText" text="TRUE">
      <formula>NOT(ISERROR(SEARCH("TRUE",J860)))</formula>
    </cfRule>
  </conditionalFormatting>
  <conditionalFormatting sqref="G859">
    <cfRule type="expression" dxfId="4694" priority="6147">
      <formula>K859&gt;L859</formula>
    </cfRule>
  </conditionalFormatting>
  <conditionalFormatting sqref="I859">
    <cfRule type="containsText" dxfId="4693" priority="6142" operator="containsText" text="No Encontrado">
      <formula>NOT(ISERROR(SEARCH("No Encontrado",I859)))</formula>
    </cfRule>
    <cfRule type="containsText" dxfId="4692" priority="6143" operator="containsText" text="Cancelado">
      <formula>NOT(ISERROR(SEARCH("Cancelado",I859)))</formula>
    </cfRule>
    <cfRule type="containsText" dxfId="4691" priority="6144" operator="containsText" text="Entregado">
      <formula>NOT(ISERROR(SEARCH("Entregado",I859)))</formula>
    </cfRule>
    <cfRule type="containsText" dxfId="4690" priority="6145" operator="containsText" text="Entregado">
      <formula>NOT(ISERROR(SEARCH("Entregado",I859)))</formula>
    </cfRule>
    <cfRule type="containsText" dxfId="4689" priority="6146" operator="containsText" text="En proceso">
      <formula>NOT(ISERROR(SEARCH("En proceso",I859)))</formula>
    </cfRule>
  </conditionalFormatting>
  <conditionalFormatting sqref="J859">
    <cfRule type="containsText" dxfId="4688" priority="6141" operator="containsText" text="TRUE">
      <formula>NOT(ISERROR(SEARCH("TRUE",J859)))</formula>
    </cfRule>
  </conditionalFormatting>
  <conditionalFormatting sqref="G858">
    <cfRule type="expression" dxfId="4687" priority="6140">
      <formula>K858&gt;L858</formula>
    </cfRule>
  </conditionalFormatting>
  <conditionalFormatting sqref="I858">
    <cfRule type="containsText" dxfId="4686" priority="6135" operator="containsText" text="No Encontrado">
      <formula>NOT(ISERROR(SEARCH("No Encontrado",I858)))</formula>
    </cfRule>
    <cfRule type="containsText" dxfId="4685" priority="6136" operator="containsText" text="Cancelado">
      <formula>NOT(ISERROR(SEARCH("Cancelado",I858)))</formula>
    </cfRule>
    <cfRule type="containsText" dxfId="4684" priority="6137" operator="containsText" text="Entregado">
      <formula>NOT(ISERROR(SEARCH("Entregado",I858)))</formula>
    </cfRule>
    <cfRule type="containsText" dxfId="4683" priority="6138" operator="containsText" text="Entregado">
      <formula>NOT(ISERROR(SEARCH("Entregado",I858)))</formula>
    </cfRule>
    <cfRule type="containsText" dxfId="4682" priority="6139" operator="containsText" text="En proceso">
      <formula>NOT(ISERROR(SEARCH("En proceso",I858)))</formula>
    </cfRule>
  </conditionalFormatting>
  <conditionalFormatting sqref="J858">
    <cfRule type="containsText" dxfId="4681" priority="6134" operator="containsText" text="TRUE">
      <formula>NOT(ISERROR(SEARCH("TRUE",J858)))</formula>
    </cfRule>
  </conditionalFormatting>
  <conditionalFormatting sqref="G857">
    <cfRule type="expression" dxfId="4680" priority="6133">
      <formula>K857&gt;L857</formula>
    </cfRule>
  </conditionalFormatting>
  <conditionalFormatting sqref="I857">
    <cfRule type="containsText" dxfId="4679" priority="6128" operator="containsText" text="No Encontrado">
      <formula>NOT(ISERROR(SEARCH("No Encontrado",I857)))</formula>
    </cfRule>
    <cfRule type="containsText" dxfId="4678" priority="6129" operator="containsText" text="Cancelado">
      <formula>NOT(ISERROR(SEARCH("Cancelado",I857)))</formula>
    </cfRule>
    <cfRule type="containsText" dxfId="4677" priority="6130" operator="containsText" text="Entregado">
      <formula>NOT(ISERROR(SEARCH("Entregado",I857)))</formula>
    </cfRule>
    <cfRule type="containsText" dxfId="4676" priority="6131" operator="containsText" text="Entregado">
      <formula>NOT(ISERROR(SEARCH("Entregado",I857)))</formula>
    </cfRule>
    <cfRule type="containsText" dxfId="4675" priority="6132" operator="containsText" text="En proceso">
      <formula>NOT(ISERROR(SEARCH("En proceso",I857)))</formula>
    </cfRule>
  </conditionalFormatting>
  <conditionalFormatting sqref="J857">
    <cfRule type="containsText" dxfId="4674" priority="6127" operator="containsText" text="TRUE">
      <formula>NOT(ISERROR(SEARCH("TRUE",J857)))</formula>
    </cfRule>
  </conditionalFormatting>
  <conditionalFormatting sqref="G856">
    <cfRule type="expression" dxfId="4673" priority="6126">
      <formula>K856&gt;L856</formula>
    </cfRule>
  </conditionalFormatting>
  <conditionalFormatting sqref="I856">
    <cfRule type="containsText" dxfId="4672" priority="6121" operator="containsText" text="No Encontrado">
      <formula>NOT(ISERROR(SEARCH("No Encontrado",I856)))</formula>
    </cfRule>
    <cfRule type="containsText" dxfId="4671" priority="6122" operator="containsText" text="Cancelado">
      <formula>NOT(ISERROR(SEARCH("Cancelado",I856)))</formula>
    </cfRule>
    <cfRule type="containsText" dxfId="4670" priority="6123" operator="containsText" text="Entregado">
      <formula>NOT(ISERROR(SEARCH("Entregado",I856)))</formula>
    </cfRule>
    <cfRule type="containsText" dxfId="4669" priority="6124" operator="containsText" text="Entregado">
      <formula>NOT(ISERROR(SEARCH("Entregado",I856)))</formula>
    </cfRule>
    <cfRule type="containsText" dxfId="4668" priority="6125" operator="containsText" text="En proceso">
      <formula>NOT(ISERROR(SEARCH("En proceso",I856)))</formula>
    </cfRule>
  </conditionalFormatting>
  <conditionalFormatting sqref="J856">
    <cfRule type="containsText" dxfId="4667" priority="6120" operator="containsText" text="TRUE">
      <formula>NOT(ISERROR(SEARCH("TRUE",J856)))</formula>
    </cfRule>
  </conditionalFormatting>
  <conditionalFormatting sqref="G855">
    <cfRule type="expression" dxfId="4666" priority="6119">
      <formula>K855&gt;L855</formula>
    </cfRule>
  </conditionalFormatting>
  <conditionalFormatting sqref="J855">
    <cfRule type="containsText" dxfId="4665" priority="6113" operator="containsText" text="TRUE">
      <formula>NOT(ISERROR(SEARCH("TRUE",J855)))</formula>
    </cfRule>
  </conditionalFormatting>
  <conditionalFormatting sqref="G854">
    <cfRule type="expression" dxfId="4664" priority="6112">
      <formula>K854&gt;L854</formula>
    </cfRule>
  </conditionalFormatting>
  <conditionalFormatting sqref="J854">
    <cfRule type="containsText" dxfId="4663" priority="6106" operator="containsText" text="TRUE">
      <formula>NOT(ISERROR(SEARCH("TRUE",J854)))</formula>
    </cfRule>
  </conditionalFormatting>
  <conditionalFormatting sqref="G853">
    <cfRule type="expression" dxfId="4662" priority="6105">
      <formula>K853&gt;L853</formula>
    </cfRule>
  </conditionalFormatting>
  <conditionalFormatting sqref="I853">
    <cfRule type="containsText" dxfId="4661" priority="6100" operator="containsText" text="No Encontrado">
      <formula>NOT(ISERROR(SEARCH("No Encontrado",I853)))</formula>
    </cfRule>
    <cfRule type="containsText" dxfId="4660" priority="6101" operator="containsText" text="Cancelado">
      <formula>NOT(ISERROR(SEARCH("Cancelado",I853)))</formula>
    </cfRule>
    <cfRule type="containsText" dxfId="4659" priority="6102" operator="containsText" text="Entregado">
      <formula>NOT(ISERROR(SEARCH("Entregado",I853)))</formula>
    </cfRule>
    <cfRule type="containsText" dxfId="4658" priority="6103" operator="containsText" text="Entregado">
      <formula>NOT(ISERROR(SEARCH("Entregado",I853)))</formula>
    </cfRule>
    <cfRule type="containsText" dxfId="4657" priority="6104" operator="containsText" text="En proceso">
      <formula>NOT(ISERROR(SEARCH("En proceso",I853)))</formula>
    </cfRule>
  </conditionalFormatting>
  <conditionalFormatting sqref="J853">
    <cfRule type="containsText" dxfId="4656" priority="6099" operator="containsText" text="TRUE">
      <formula>NOT(ISERROR(SEARCH("TRUE",J853)))</formula>
    </cfRule>
  </conditionalFormatting>
  <conditionalFormatting sqref="G852">
    <cfRule type="expression" dxfId="4655" priority="6098">
      <formula>K852&gt;L852</formula>
    </cfRule>
  </conditionalFormatting>
  <conditionalFormatting sqref="I852">
    <cfRule type="containsText" dxfId="4654" priority="6093" operator="containsText" text="No Encontrado">
      <formula>NOT(ISERROR(SEARCH("No Encontrado",I852)))</formula>
    </cfRule>
    <cfRule type="containsText" dxfId="4653" priority="6094" operator="containsText" text="Cancelado">
      <formula>NOT(ISERROR(SEARCH("Cancelado",I852)))</formula>
    </cfRule>
    <cfRule type="containsText" dxfId="4652" priority="6095" operator="containsText" text="Entregado">
      <formula>NOT(ISERROR(SEARCH("Entregado",I852)))</formula>
    </cfRule>
    <cfRule type="containsText" dxfId="4651" priority="6096" operator="containsText" text="Entregado">
      <formula>NOT(ISERROR(SEARCH("Entregado",I852)))</formula>
    </cfRule>
    <cfRule type="containsText" dxfId="4650" priority="6097" operator="containsText" text="En proceso">
      <formula>NOT(ISERROR(SEARCH("En proceso",I852)))</formula>
    </cfRule>
  </conditionalFormatting>
  <conditionalFormatting sqref="J852">
    <cfRule type="containsText" dxfId="4649" priority="6092" operator="containsText" text="TRUE">
      <formula>NOT(ISERROR(SEARCH("TRUE",J852)))</formula>
    </cfRule>
  </conditionalFormatting>
  <conditionalFormatting sqref="G851">
    <cfRule type="expression" dxfId="4648" priority="6091">
      <formula>K851&gt;L851</formula>
    </cfRule>
  </conditionalFormatting>
  <conditionalFormatting sqref="I851">
    <cfRule type="containsText" dxfId="4647" priority="6086" operator="containsText" text="No Encontrado">
      <formula>NOT(ISERROR(SEARCH("No Encontrado",I851)))</formula>
    </cfRule>
    <cfRule type="containsText" dxfId="4646" priority="6087" operator="containsText" text="Cancelado">
      <formula>NOT(ISERROR(SEARCH("Cancelado",I851)))</formula>
    </cfRule>
    <cfRule type="containsText" dxfId="4645" priority="6088" operator="containsText" text="Entregado">
      <formula>NOT(ISERROR(SEARCH("Entregado",I851)))</formula>
    </cfRule>
    <cfRule type="containsText" dxfId="4644" priority="6089" operator="containsText" text="Entregado">
      <formula>NOT(ISERROR(SEARCH("Entregado",I851)))</formula>
    </cfRule>
    <cfRule type="containsText" dxfId="4643" priority="6090" operator="containsText" text="En proceso">
      <formula>NOT(ISERROR(SEARCH("En proceso",I851)))</formula>
    </cfRule>
  </conditionalFormatting>
  <conditionalFormatting sqref="J851">
    <cfRule type="containsText" dxfId="4642" priority="6085" operator="containsText" text="TRUE">
      <formula>NOT(ISERROR(SEARCH("TRUE",J851)))</formula>
    </cfRule>
  </conditionalFormatting>
  <conditionalFormatting sqref="G850">
    <cfRule type="expression" dxfId="4641" priority="6084">
      <formula>K850&gt;L850</formula>
    </cfRule>
  </conditionalFormatting>
  <conditionalFormatting sqref="I850">
    <cfRule type="containsText" dxfId="4640" priority="6079" operator="containsText" text="No Encontrado">
      <formula>NOT(ISERROR(SEARCH("No Encontrado",I850)))</formula>
    </cfRule>
    <cfRule type="containsText" dxfId="4639" priority="6080" operator="containsText" text="Cancelado">
      <formula>NOT(ISERROR(SEARCH("Cancelado",I850)))</formula>
    </cfRule>
    <cfRule type="containsText" dxfId="4638" priority="6081" operator="containsText" text="Entregado">
      <formula>NOT(ISERROR(SEARCH("Entregado",I850)))</formula>
    </cfRule>
    <cfRule type="containsText" dxfId="4637" priority="6082" operator="containsText" text="Entregado">
      <formula>NOT(ISERROR(SEARCH("Entregado",I850)))</formula>
    </cfRule>
    <cfRule type="containsText" dxfId="4636" priority="6083" operator="containsText" text="En proceso">
      <formula>NOT(ISERROR(SEARCH("En proceso",I850)))</formula>
    </cfRule>
  </conditionalFormatting>
  <conditionalFormatting sqref="J850">
    <cfRule type="containsText" dxfId="4635" priority="6078" operator="containsText" text="TRUE">
      <formula>NOT(ISERROR(SEARCH("TRUE",J850)))</formula>
    </cfRule>
  </conditionalFormatting>
  <conditionalFormatting sqref="G849">
    <cfRule type="expression" dxfId="4634" priority="6077">
      <formula>K849&gt;L849</formula>
    </cfRule>
  </conditionalFormatting>
  <conditionalFormatting sqref="I849">
    <cfRule type="containsText" dxfId="4633" priority="6072" operator="containsText" text="No Encontrado">
      <formula>NOT(ISERROR(SEARCH("No Encontrado",I849)))</formula>
    </cfRule>
    <cfRule type="containsText" dxfId="4632" priority="6073" operator="containsText" text="Cancelado">
      <formula>NOT(ISERROR(SEARCH("Cancelado",I849)))</formula>
    </cfRule>
    <cfRule type="containsText" dxfId="4631" priority="6074" operator="containsText" text="Entregado">
      <formula>NOT(ISERROR(SEARCH("Entregado",I849)))</formula>
    </cfRule>
    <cfRule type="containsText" dxfId="4630" priority="6075" operator="containsText" text="Entregado">
      <formula>NOT(ISERROR(SEARCH("Entregado",I849)))</formula>
    </cfRule>
    <cfRule type="containsText" dxfId="4629" priority="6076" operator="containsText" text="En proceso">
      <formula>NOT(ISERROR(SEARCH("En proceso",I849)))</formula>
    </cfRule>
  </conditionalFormatting>
  <conditionalFormatting sqref="J849">
    <cfRule type="containsText" dxfId="4628" priority="6071" operator="containsText" text="TRUE">
      <formula>NOT(ISERROR(SEARCH("TRUE",J849)))</formula>
    </cfRule>
  </conditionalFormatting>
  <conditionalFormatting sqref="G848">
    <cfRule type="expression" dxfId="4627" priority="6070">
      <formula>K848&gt;L848</formula>
    </cfRule>
  </conditionalFormatting>
  <conditionalFormatting sqref="J848">
    <cfRule type="containsText" dxfId="4626" priority="6064" operator="containsText" text="TRUE">
      <formula>NOT(ISERROR(SEARCH("TRUE",J848)))</formula>
    </cfRule>
  </conditionalFormatting>
  <conditionalFormatting sqref="G847">
    <cfRule type="expression" dxfId="4625" priority="6063">
      <formula>K847&gt;L847</formula>
    </cfRule>
  </conditionalFormatting>
  <conditionalFormatting sqref="J847">
    <cfRule type="containsText" dxfId="4624" priority="6057" operator="containsText" text="TRUE">
      <formula>NOT(ISERROR(SEARCH("TRUE",J847)))</formula>
    </cfRule>
  </conditionalFormatting>
  <conditionalFormatting sqref="G846">
    <cfRule type="expression" dxfId="4623" priority="6056">
      <formula>K846&gt;L846</formula>
    </cfRule>
  </conditionalFormatting>
  <conditionalFormatting sqref="J846">
    <cfRule type="containsText" dxfId="4622" priority="6050" operator="containsText" text="TRUE">
      <formula>NOT(ISERROR(SEARCH("TRUE",J846)))</formula>
    </cfRule>
  </conditionalFormatting>
  <conditionalFormatting sqref="G845">
    <cfRule type="expression" dxfId="4621" priority="6049">
      <formula>K845&gt;L845</formula>
    </cfRule>
  </conditionalFormatting>
  <conditionalFormatting sqref="J845">
    <cfRule type="containsText" dxfId="4620" priority="6043" operator="containsText" text="TRUE">
      <formula>NOT(ISERROR(SEARCH("TRUE",J845)))</formula>
    </cfRule>
  </conditionalFormatting>
  <conditionalFormatting sqref="I855">
    <cfRule type="containsText" dxfId="4619" priority="6038" operator="containsText" text="No Encontrado">
      <formula>NOT(ISERROR(SEARCH("No Encontrado",I855)))</formula>
    </cfRule>
    <cfRule type="containsText" dxfId="4618" priority="6039" operator="containsText" text="Cancelado">
      <formula>NOT(ISERROR(SEARCH("Cancelado",I855)))</formula>
    </cfRule>
    <cfRule type="containsText" dxfId="4617" priority="6040" operator="containsText" text="Entregado">
      <formula>NOT(ISERROR(SEARCH("Entregado",I855)))</formula>
    </cfRule>
    <cfRule type="containsText" dxfId="4616" priority="6041" operator="containsText" text="Entregado">
      <formula>NOT(ISERROR(SEARCH("Entregado",I855)))</formula>
    </cfRule>
    <cfRule type="containsText" dxfId="4615" priority="6042" operator="containsText" text="En proceso">
      <formula>NOT(ISERROR(SEARCH("En proceso",I855)))</formula>
    </cfRule>
  </conditionalFormatting>
  <conditionalFormatting sqref="I854">
    <cfRule type="containsText" dxfId="4614" priority="6033" operator="containsText" text="No Encontrado">
      <formula>NOT(ISERROR(SEARCH("No Encontrado",I854)))</formula>
    </cfRule>
    <cfRule type="containsText" dxfId="4613" priority="6034" operator="containsText" text="Cancelado">
      <formula>NOT(ISERROR(SEARCH("Cancelado",I854)))</formula>
    </cfRule>
    <cfRule type="containsText" dxfId="4612" priority="6035" operator="containsText" text="Entregado">
      <formula>NOT(ISERROR(SEARCH("Entregado",I854)))</formula>
    </cfRule>
    <cfRule type="containsText" dxfId="4611" priority="6036" operator="containsText" text="Entregado">
      <formula>NOT(ISERROR(SEARCH("Entregado",I854)))</formula>
    </cfRule>
    <cfRule type="containsText" dxfId="4610" priority="6037" operator="containsText" text="En proceso">
      <formula>NOT(ISERROR(SEARCH("En proceso",I854)))</formula>
    </cfRule>
  </conditionalFormatting>
  <conditionalFormatting sqref="G844">
    <cfRule type="expression" dxfId="4609" priority="6032">
      <formula>K844&gt;L844</formula>
    </cfRule>
  </conditionalFormatting>
  <conditionalFormatting sqref="J844">
    <cfRule type="containsText" dxfId="4608" priority="6026" operator="containsText" text="TRUE">
      <formula>NOT(ISERROR(SEARCH("TRUE",J844)))</formula>
    </cfRule>
  </conditionalFormatting>
  <conditionalFormatting sqref="G843">
    <cfRule type="expression" dxfId="4607" priority="6025">
      <formula>K843&gt;L843</formula>
    </cfRule>
  </conditionalFormatting>
  <conditionalFormatting sqref="J843">
    <cfRule type="containsText" dxfId="4606" priority="6019" operator="containsText" text="TRUE">
      <formula>NOT(ISERROR(SEARCH("TRUE",J843)))</formula>
    </cfRule>
  </conditionalFormatting>
  <conditionalFormatting sqref="G842">
    <cfRule type="expression" dxfId="4605" priority="6018">
      <formula>K842&gt;L842</formula>
    </cfRule>
  </conditionalFormatting>
  <conditionalFormatting sqref="J842">
    <cfRule type="containsText" dxfId="4604" priority="6012" operator="containsText" text="TRUE">
      <formula>NOT(ISERROR(SEARCH("TRUE",J842)))</formula>
    </cfRule>
  </conditionalFormatting>
  <conditionalFormatting sqref="G841">
    <cfRule type="expression" dxfId="4603" priority="6011">
      <formula>K841&gt;L841</formula>
    </cfRule>
  </conditionalFormatting>
  <conditionalFormatting sqref="J841">
    <cfRule type="containsText" dxfId="4602" priority="6005" operator="containsText" text="TRUE">
      <formula>NOT(ISERROR(SEARCH("TRUE",J841)))</formula>
    </cfRule>
  </conditionalFormatting>
  <conditionalFormatting sqref="G840">
    <cfRule type="expression" dxfId="4601" priority="6004">
      <formula>K840&gt;L840</formula>
    </cfRule>
  </conditionalFormatting>
  <conditionalFormatting sqref="J840">
    <cfRule type="containsText" dxfId="4600" priority="5998" operator="containsText" text="TRUE">
      <formula>NOT(ISERROR(SEARCH("TRUE",J840)))</formula>
    </cfRule>
  </conditionalFormatting>
  <conditionalFormatting sqref="G839">
    <cfRule type="expression" dxfId="4599" priority="5997">
      <formula>K839&gt;L839</formula>
    </cfRule>
  </conditionalFormatting>
  <conditionalFormatting sqref="J839">
    <cfRule type="containsText" dxfId="4598" priority="5991" operator="containsText" text="TRUE">
      <formula>NOT(ISERROR(SEARCH("TRUE",J839)))</formula>
    </cfRule>
  </conditionalFormatting>
  <conditionalFormatting sqref="G838">
    <cfRule type="expression" dxfId="4597" priority="5990">
      <formula>K838&gt;L838</formula>
    </cfRule>
  </conditionalFormatting>
  <conditionalFormatting sqref="I838:I848">
    <cfRule type="containsText" dxfId="4596" priority="5985" operator="containsText" text="No Encontrado">
      <formula>NOT(ISERROR(SEARCH("No Encontrado",I838)))</formula>
    </cfRule>
    <cfRule type="containsText" dxfId="4595" priority="5986" operator="containsText" text="Cancelado">
      <formula>NOT(ISERROR(SEARCH("Cancelado",I838)))</formula>
    </cfRule>
    <cfRule type="containsText" dxfId="4594" priority="5987" operator="containsText" text="Entregado">
      <formula>NOT(ISERROR(SEARCH("Entregado",I838)))</formula>
    </cfRule>
    <cfRule type="containsText" dxfId="4593" priority="5988" operator="containsText" text="Entregado">
      <formula>NOT(ISERROR(SEARCH("Entregado",I838)))</formula>
    </cfRule>
    <cfRule type="containsText" dxfId="4592" priority="5989" operator="containsText" text="En proceso">
      <formula>NOT(ISERROR(SEARCH("En proceso",I838)))</formula>
    </cfRule>
  </conditionalFormatting>
  <conditionalFormatting sqref="J838">
    <cfRule type="containsText" dxfId="4591" priority="5984" operator="containsText" text="TRUE">
      <formula>NOT(ISERROR(SEARCH("TRUE",J838)))</formula>
    </cfRule>
  </conditionalFormatting>
  <conditionalFormatting sqref="G837">
    <cfRule type="expression" dxfId="4590" priority="5983">
      <formula>K837&gt;L837</formula>
    </cfRule>
  </conditionalFormatting>
  <conditionalFormatting sqref="I837">
    <cfRule type="containsText" dxfId="4589" priority="5978" operator="containsText" text="No Encontrado">
      <formula>NOT(ISERROR(SEARCH("No Encontrado",I837)))</formula>
    </cfRule>
    <cfRule type="containsText" dxfId="4588" priority="5979" operator="containsText" text="Cancelado">
      <formula>NOT(ISERROR(SEARCH("Cancelado",I837)))</formula>
    </cfRule>
    <cfRule type="containsText" dxfId="4587" priority="5980" operator="containsText" text="Entregado">
      <formula>NOT(ISERROR(SEARCH("Entregado",I837)))</formula>
    </cfRule>
    <cfRule type="containsText" dxfId="4586" priority="5981" operator="containsText" text="Entregado">
      <formula>NOT(ISERROR(SEARCH("Entregado",I837)))</formula>
    </cfRule>
    <cfRule type="containsText" dxfId="4585" priority="5982" operator="containsText" text="En proceso">
      <formula>NOT(ISERROR(SEARCH("En proceso",I837)))</formula>
    </cfRule>
  </conditionalFormatting>
  <conditionalFormatting sqref="J837">
    <cfRule type="containsText" dxfId="4584" priority="5977" operator="containsText" text="TRUE">
      <formula>NOT(ISERROR(SEARCH("TRUE",J837)))</formula>
    </cfRule>
  </conditionalFormatting>
  <conditionalFormatting sqref="G836">
    <cfRule type="expression" dxfId="4583" priority="5976">
      <formula>K836&gt;L836</formula>
    </cfRule>
  </conditionalFormatting>
  <conditionalFormatting sqref="I830:I836">
    <cfRule type="containsText" dxfId="4582" priority="5971" operator="containsText" text="No Encontrado">
      <formula>NOT(ISERROR(SEARCH("No Encontrado",I830)))</formula>
    </cfRule>
    <cfRule type="containsText" dxfId="4581" priority="5972" operator="containsText" text="Cancelado">
      <formula>NOT(ISERROR(SEARCH("Cancelado",I830)))</formula>
    </cfRule>
    <cfRule type="containsText" dxfId="4580" priority="5973" operator="containsText" text="Entregado">
      <formula>NOT(ISERROR(SEARCH("Entregado",I830)))</formula>
    </cfRule>
    <cfRule type="containsText" dxfId="4579" priority="5974" operator="containsText" text="Entregado">
      <formula>NOT(ISERROR(SEARCH("Entregado",I830)))</formula>
    </cfRule>
    <cfRule type="containsText" dxfId="4578" priority="5975" operator="containsText" text="En proceso">
      <formula>NOT(ISERROR(SEARCH("En proceso",I830)))</formula>
    </cfRule>
  </conditionalFormatting>
  <conditionalFormatting sqref="J836">
    <cfRule type="containsText" dxfId="4577" priority="5970" operator="containsText" text="TRUE">
      <formula>NOT(ISERROR(SEARCH("TRUE",J836)))</formula>
    </cfRule>
  </conditionalFormatting>
  <conditionalFormatting sqref="G835">
    <cfRule type="expression" dxfId="4576" priority="5969">
      <formula>K835&gt;L835</formula>
    </cfRule>
  </conditionalFormatting>
  <conditionalFormatting sqref="J835">
    <cfRule type="containsText" dxfId="4575" priority="5963" operator="containsText" text="TRUE">
      <formula>NOT(ISERROR(SEARCH("TRUE",J835)))</formula>
    </cfRule>
  </conditionalFormatting>
  <conditionalFormatting sqref="G834">
    <cfRule type="expression" dxfId="4574" priority="5962">
      <formula>K834&gt;L834</formula>
    </cfRule>
  </conditionalFormatting>
  <conditionalFormatting sqref="J834">
    <cfRule type="containsText" dxfId="4573" priority="5956" operator="containsText" text="TRUE">
      <formula>NOT(ISERROR(SEARCH("TRUE",J834)))</formula>
    </cfRule>
  </conditionalFormatting>
  <conditionalFormatting sqref="G833">
    <cfRule type="expression" dxfId="4572" priority="5955">
      <formula>K833&gt;L833</formula>
    </cfRule>
  </conditionalFormatting>
  <conditionalFormatting sqref="J833">
    <cfRule type="containsText" dxfId="4571" priority="5949" operator="containsText" text="TRUE">
      <formula>NOT(ISERROR(SEARCH("TRUE",J833)))</formula>
    </cfRule>
  </conditionalFormatting>
  <conditionalFormatting sqref="G832">
    <cfRule type="expression" dxfId="4570" priority="5948">
      <formula>K832&gt;L832</formula>
    </cfRule>
  </conditionalFormatting>
  <conditionalFormatting sqref="J832">
    <cfRule type="containsText" dxfId="4569" priority="5942" operator="containsText" text="TRUE">
      <formula>NOT(ISERROR(SEARCH("TRUE",J832)))</formula>
    </cfRule>
  </conditionalFormatting>
  <conditionalFormatting sqref="G831">
    <cfRule type="expression" dxfId="4568" priority="5941">
      <formula>K831&gt;L831</formula>
    </cfRule>
  </conditionalFormatting>
  <conditionalFormatting sqref="J831">
    <cfRule type="containsText" dxfId="4567" priority="5935" operator="containsText" text="TRUE">
      <formula>NOT(ISERROR(SEARCH("TRUE",J831)))</formula>
    </cfRule>
  </conditionalFormatting>
  <conditionalFormatting sqref="G830">
    <cfRule type="expression" dxfId="4566" priority="5934">
      <formula>K830&gt;L830</formula>
    </cfRule>
  </conditionalFormatting>
  <conditionalFormatting sqref="J830">
    <cfRule type="containsText" dxfId="4565" priority="5928" operator="containsText" text="TRUE">
      <formula>NOT(ISERROR(SEARCH("TRUE",J830)))</formula>
    </cfRule>
  </conditionalFormatting>
  <conditionalFormatting sqref="G829">
    <cfRule type="expression" dxfId="4564" priority="5927">
      <formula>K829&gt;L829</formula>
    </cfRule>
  </conditionalFormatting>
  <conditionalFormatting sqref="I829">
    <cfRule type="containsText" dxfId="4563" priority="5922" operator="containsText" text="No Encontrado">
      <formula>NOT(ISERROR(SEARCH("No Encontrado",I829)))</formula>
    </cfRule>
    <cfRule type="containsText" dxfId="4562" priority="5923" operator="containsText" text="Cancelado">
      <formula>NOT(ISERROR(SEARCH("Cancelado",I829)))</formula>
    </cfRule>
    <cfRule type="containsText" dxfId="4561" priority="5924" operator="containsText" text="Entregado">
      <formula>NOT(ISERROR(SEARCH("Entregado",I829)))</formula>
    </cfRule>
    <cfRule type="containsText" dxfId="4560" priority="5925" operator="containsText" text="Entregado">
      <formula>NOT(ISERROR(SEARCH("Entregado",I829)))</formula>
    </cfRule>
    <cfRule type="containsText" dxfId="4559" priority="5926" operator="containsText" text="En proceso">
      <formula>NOT(ISERROR(SEARCH("En proceso",I829)))</formula>
    </cfRule>
  </conditionalFormatting>
  <conditionalFormatting sqref="J829">
    <cfRule type="containsText" dxfId="4558" priority="5921" operator="containsText" text="TRUE">
      <formula>NOT(ISERROR(SEARCH("TRUE",J829)))</formula>
    </cfRule>
  </conditionalFormatting>
  <conditionalFormatting sqref="G828">
    <cfRule type="expression" dxfId="4557" priority="5920">
      <formula>K828&gt;L828</formula>
    </cfRule>
  </conditionalFormatting>
  <conditionalFormatting sqref="I828">
    <cfRule type="containsText" dxfId="4556" priority="5915" operator="containsText" text="No Encontrado">
      <formula>NOT(ISERROR(SEARCH("No Encontrado",I828)))</formula>
    </cfRule>
    <cfRule type="containsText" dxfId="4555" priority="5916" operator="containsText" text="Cancelado">
      <formula>NOT(ISERROR(SEARCH("Cancelado",I828)))</formula>
    </cfRule>
    <cfRule type="containsText" dxfId="4554" priority="5917" operator="containsText" text="Entregado">
      <formula>NOT(ISERROR(SEARCH("Entregado",I828)))</formula>
    </cfRule>
    <cfRule type="containsText" dxfId="4553" priority="5918" operator="containsText" text="Entregado">
      <formula>NOT(ISERROR(SEARCH("Entregado",I828)))</formula>
    </cfRule>
    <cfRule type="containsText" dxfId="4552" priority="5919" operator="containsText" text="En proceso">
      <formula>NOT(ISERROR(SEARCH("En proceso",I828)))</formula>
    </cfRule>
  </conditionalFormatting>
  <conditionalFormatting sqref="J828">
    <cfRule type="containsText" dxfId="4551" priority="5914" operator="containsText" text="TRUE">
      <formula>NOT(ISERROR(SEARCH("TRUE",J828)))</formula>
    </cfRule>
  </conditionalFormatting>
  <conditionalFormatting sqref="G827">
    <cfRule type="expression" dxfId="4550" priority="5913">
      <formula>K827&gt;L827</formula>
    </cfRule>
  </conditionalFormatting>
  <conditionalFormatting sqref="I827">
    <cfRule type="containsText" dxfId="4549" priority="5908" operator="containsText" text="No Encontrado">
      <formula>NOT(ISERROR(SEARCH("No Encontrado",I827)))</formula>
    </cfRule>
    <cfRule type="containsText" dxfId="4548" priority="5909" operator="containsText" text="Cancelado">
      <formula>NOT(ISERROR(SEARCH("Cancelado",I827)))</formula>
    </cfRule>
    <cfRule type="containsText" dxfId="4547" priority="5910" operator="containsText" text="Entregado">
      <formula>NOT(ISERROR(SEARCH("Entregado",I827)))</formula>
    </cfRule>
    <cfRule type="containsText" dxfId="4546" priority="5911" operator="containsText" text="Entregado">
      <formula>NOT(ISERROR(SEARCH("Entregado",I827)))</formula>
    </cfRule>
    <cfRule type="containsText" dxfId="4545" priority="5912" operator="containsText" text="En proceso">
      <formula>NOT(ISERROR(SEARCH("En proceso",I827)))</formula>
    </cfRule>
  </conditionalFormatting>
  <conditionalFormatting sqref="J827">
    <cfRule type="containsText" dxfId="4544" priority="5907" operator="containsText" text="TRUE">
      <formula>NOT(ISERROR(SEARCH("TRUE",J827)))</formula>
    </cfRule>
  </conditionalFormatting>
  <conditionalFormatting sqref="G826">
    <cfRule type="expression" dxfId="4543" priority="5906">
      <formula>K826&gt;L826</formula>
    </cfRule>
  </conditionalFormatting>
  <conditionalFormatting sqref="I826">
    <cfRule type="containsText" dxfId="4542" priority="5901" operator="containsText" text="No Encontrado">
      <formula>NOT(ISERROR(SEARCH("No Encontrado",I826)))</formula>
    </cfRule>
    <cfRule type="containsText" dxfId="4541" priority="5902" operator="containsText" text="Cancelado">
      <formula>NOT(ISERROR(SEARCH("Cancelado",I826)))</formula>
    </cfRule>
    <cfRule type="containsText" dxfId="4540" priority="5903" operator="containsText" text="Entregado">
      <formula>NOT(ISERROR(SEARCH("Entregado",I826)))</formula>
    </cfRule>
    <cfRule type="containsText" dxfId="4539" priority="5904" operator="containsText" text="Entregado">
      <formula>NOT(ISERROR(SEARCH("Entregado",I826)))</formula>
    </cfRule>
    <cfRule type="containsText" dxfId="4538" priority="5905" operator="containsText" text="En proceso">
      <formula>NOT(ISERROR(SEARCH("En proceso",I826)))</formula>
    </cfRule>
  </conditionalFormatting>
  <conditionalFormatting sqref="J826">
    <cfRule type="containsText" dxfId="4537" priority="5900" operator="containsText" text="TRUE">
      <formula>NOT(ISERROR(SEARCH("TRUE",J826)))</formula>
    </cfRule>
  </conditionalFormatting>
  <conditionalFormatting sqref="G825">
    <cfRule type="expression" dxfId="4536" priority="5899">
      <formula>K825&gt;L825</formula>
    </cfRule>
  </conditionalFormatting>
  <conditionalFormatting sqref="J825">
    <cfRule type="containsText" dxfId="4535" priority="5893" operator="containsText" text="TRUE">
      <formula>NOT(ISERROR(SEARCH("TRUE",J825)))</formula>
    </cfRule>
  </conditionalFormatting>
  <conditionalFormatting sqref="G824">
    <cfRule type="expression" dxfId="4534" priority="5892">
      <formula>K824&gt;L824</formula>
    </cfRule>
  </conditionalFormatting>
  <conditionalFormatting sqref="J824">
    <cfRule type="containsText" dxfId="4533" priority="5886" operator="containsText" text="TRUE">
      <formula>NOT(ISERROR(SEARCH("TRUE",J824)))</formula>
    </cfRule>
  </conditionalFormatting>
  <conditionalFormatting sqref="G823">
    <cfRule type="expression" dxfId="4532" priority="5885">
      <formula>K823&gt;L823</formula>
    </cfRule>
  </conditionalFormatting>
  <conditionalFormatting sqref="I823">
    <cfRule type="containsText" dxfId="4531" priority="5880" operator="containsText" text="No Encontrado">
      <formula>NOT(ISERROR(SEARCH("No Encontrado",I823)))</formula>
    </cfRule>
    <cfRule type="containsText" dxfId="4530" priority="5881" operator="containsText" text="Cancelado">
      <formula>NOT(ISERROR(SEARCH("Cancelado",I823)))</formula>
    </cfRule>
    <cfRule type="containsText" dxfId="4529" priority="5882" operator="containsText" text="Entregado">
      <formula>NOT(ISERROR(SEARCH("Entregado",I823)))</formula>
    </cfRule>
    <cfRule type="containsText" dxfId="4528" priority="5883" operator="containsText" text="Entregado">
      <formula>NOT(ISERROR(SEARCH("Entregado",I823)))</formula>
    </cfRule>
    <cfRule type="containsText" dxfId="4527" priority="5884" operator="containsText" text="En proceso">
      <formula>NOT(ISERROR(SEARCH("En proceso",I823)))</formula>
    </cfRule>
  </conditionalFormatting>
  <conditionalFormatting sqref="J823">
    <cfRule type="containsText" dxfId="4526" priority="5879" operator="containsText" text="TRUE">
      <formula>NOT(ISERROR(SEARCH("TRUE",J823)))</formula>
    </cfRule>
  </conditionalFormatting>
  <conditionalFormatting sqref="I824">
    <cfRule type="containsText" dxfId="4525" priority="5874" operator="containsText" text="No Encontrado">
      <formula>NOT(ISERROR(SEARCH("No Encontrado",I824)))</formula>
    </cfRule>
    <cfRule type="containsText" dxfId="4524" priority="5875" operator="containsText" text="Cancelado">
      <formula>NOT(ISERROR(SEARCH("Cancelado",I824)))</formula>
    </cfRule>
    <cfRule type="containsText" dxfId="4523" priority="5876" operator="containsText" text="Entregado">
      <formula>NOT(ISERROR(SEARCH("Entregado",I824)))</formula>
    </cfRule>
    <cfRule type="containsText" dxfId="4522" priority="5877" operator="containsText" text="Entregado">
      <formula>NOT(ISERROR(SEARCH("Entregado",I824)))</formula>
    </cfRule>
    <cfRule type="containsText" dxfId="4521" priority="5878" operator="containsText" text="En proceso">
      <formula>NOT(ISERROR(SEARCH("En proceso",I824)))</formula>
    </cfRule>
  </conditionalFormatting>
  <conditionalFormatting sqref="I825">
    <cfRule type="containsText" dxfId="4520" priority="5869" operator="containsText" text="No Encontrado">
      <formula>NOT(ISERROR(SEARCH("No Encontrado",I825)))</formula>
    </cfRule>
    <cfRule type="containsText" dxfId="4519" priority="5870" operator="containsText" text="Cancelado">
      <formula>NOT(ISERROR(SEARCH("Cancelado",I825)))</formula>
    </cfRule>
    <cfRule type="containsText" dxfId="4518" priority="5871" operator="containsText" text="Entregado">
      <formula>NOT(ISERROR(SEARCH("Entregado",I825)))</formula>
    </cfRule>
    <cfRule type="containsText" dxfId="4517" priority="5872" operator="containsText" text="Entregado">
      <formula>NOT(ISERROR(SEARCH("Entregado",I825)))</formula>
    </cfRule>
    <cfRule type="containsText" dxfId="4516" priority="5873" operator="containsText" text="En proceso">
      <formula>NOT(ISERROR(SEARCH("En proceso",I825)))</formula>
    </cfRule>
  </conditionalFormatting>
  <conditionalFormatting sqref="G822">
    <cfRule type="expression" dxfId="4515" priority="5868">
      <formula>K822&gt;L822</formula>
    </cfRule>
  </conditionalFormatting>
  <conditionalFormatting sqref="I822">
    <cfRule type="containsText" dxfId="4514" priority="5863" operator="containsText" text="No Encontrado">
      <formula>NOT(ISERROR(SEARCH("No Encontrado",I822)))</formula>
    </cfRule>
    <cfRule type="containsText" dxfId="4513" priority="5864" operator="containsText" text="Cancelado">
      <formula>NOT(ISERROR(SEARCH("Cancelado",I822)))</formula>
    </cfRule>
    <cfRule type="containsText" dxfId="4512" priority="5865" operator="containsText" text="Entregado">
      <formula>NOT(ISERROR(SEARCH("Entregado",I822)))</formula>
    </cfRule>
    <cfRule type="containsText" dxfId="4511" priority="5866" operator="containsText" text="Entregado">
      <formula>NOT(ISERROR(SEARCH("Entregado",I822)))</formula>
    </cfRule>
    <cfRule type="containsText" dxfId="4510" priority="5867" operator="containsText" text="En proceso">
      <formula>NOT(ISERROR(SEARCH("En proceso",I822)))</formula>
    </cfRule>
  </conditionalFormatting>
  <conditionalFormatting sqref="J822">
    <cfRule type="containsText" dxfId="4509" priority="5862" operator="containsText" text="TRUE">
      <formula>NOT(ISERROR(SEARCH("TRUE",J822)))</formula>
    </cfRule>
  </conditionalFormatting>
  <conditionalFormatting sqref="G821">
    <cfRule type="expression" dxfId="4508" priority="5861">
      <formula>K821&gt;L821</formula>
    </cfRule>
  </conditionalFormatting>
  <conditionalFormatting sqref="I821">
    <cfRule type="containsText" dxfId="4507" priority="5856" operator="containsText" text="No Encontrado">
      <formula>NOT(ISERROR(SEARCH("No Encontrado",I821)))</formula>
    </cfRule>
    <cfRule type="containsText" dxfId="4506" priority="5857" operator="containsText" text="Cancelado">
      <formula>NOT(ISERROR(SEARCH("Cancelado",I821)))</formula>
    </cfRule>
    <cfRule type="containsText" dxfId="4505" priority="5858" operator="containsText" text="Entregado">
      <formula>NOT(ISERROR(SEARCH("Entregado",I821)))</formula>
    </cfRule>
    <cfRule type="containsText" dxfId="4504" priority="5859" operator="containsText" text="Entregado">
      <formula>NOT(ISERROR(SEARCH("Entregado",I821)))</formula>
    </cfRule>
    <cfRule type="containsText" dxfId="4503" priority="5860" operator="containsText" text="En proceso">
      <formula>NOT(ISERROR(SEARCH("En proceso",I821)))</formula>
    </cfRule>
  </conditionalFormatting>
  <conditionalFormatting sqref="J821">
    <cfRule type="containsText" dxfId="4502" priority="5855" operator="containsText" text="TRUE">
      <formula>NOT(ISERROR(SEARCH("TRUE",J821)))</formula>
    </cfRule>
  </conditionalFormatting>
  <conditionalFormatting sqref="G820">
    <cfRule type="expression" dxfId="4501" priority="5854">
      <formula>K820&gt;L820</formula>
    </cfRule>
  </conditionalFormatting>
  <conditionalFormatting sqref="I820">
    <cfRule type="containsText" dxfId="4500" priority="5849" operator="containsText" text="No Encontrado">
      <formula>NOT(ISERROR(SEARCH("No Encontrado",I820)))</formula>
    </cfRule>
    <cfRule type="containsText" dxfId="4499" priority="5850" operator="containsText" text="Cancelado">
      <formula>NOT(ISERROR(SEARCH("Cancelado",I820)))</formula>
    </cfRule>
    <cfRule type="containsText" dxfId="4498" priority="5851" operator="containsText" text="Entregado">
      <formula>NOT(ISERROR(SEARCH("Entregado",I820)))</formula>
    </cfRule>
    <cfRule type="containsText" dxfId="4497" priority="5852" operator="containsText" text="Entregado">
      <formula>NOT(ISERROR(SEARCH("Entregado",I820)))</formula>
    </cfRule>
    <cfRule type="containsText" dxfId="4496" priority="5853" operator="containsText" text="En proceso">
      <formula>NOT(ISERROR(SEARCH("En proceso",I820)))</formula>
    </cfRule>
  </conditionalFormatting>
  <conditionalFormatting sqref="J820">
    <cfRule type="containsText" dxfId="4495" priority="5848" operator="containsText" text="TRUE">
      <formula>NOT(ISERROR(SEARCH("TRUE",J820)))</formula>
    </cfRule>
  </conditionalFormatting>
  <conditionalFormatting sqref="G819">
    <cfRule type="expression" dxfId="4494" priority="5847">
      <formula>K819&gt;L819</formula>
    </cfRule>
  </conditionalFormatting>
  <conditionalFormatting sqref="I819">
    <cfRule type="containsText" dxfId="4493" priority="5842" operator="containsText" text="No Encontrado">
      <formula>NOT(ISERROR(SEARCH("No Encontrado",I819)))</formula>
    </cfRule>
    <cfRule type="containsText" dxfId="4492" priority="5843" operator="containsText" text="Cancelado">
      <formula>NOT(ISERROR(SEARCH("Cancelado",I819)))</formula>
    </cfRule>
    <cfRule type="containsText" dxfId="4491" priority="5844" operator="containsText" text="Entregado">
      <formula>NOT(ISERROR(SEARCH("Entregado",I819)))</formula>
    </cfRule>
    <cfRule type="containsText" dxfId="4490" priority="5845" operator="containsText" text="Entregado">
      <formula>NOT(ISERROR(SEARCH("Entregado",I819)))</formula>
    </cfRule>
    <cfRule type="containsText" dxfId="4489" priority="5846" operator="containsText" text="En proceso">
      <formula>NOT(ISERROR(SEARCH("En proceso",I819)))</formula>
    </cfRule>
  </conditionalFormatting>
  <conditionalFormatting sqref="J819">
    <cfRule type="containsText" dxfId="4488" priority="5841" operator="containsText" text="TRUE">
      <formula>NOT(ISERROR(SEARCH("TRUE",J819)))</formula>
    </cfRule>
  </conditionalFormatting>
  <conditionalFormatting sqref="G818">
    <cfRule type="expression" dxfId="4487" priority="5840">
      <formula>K818&gt;L818</formula>
    </cfRule>
  </conditionalFormatting>
  <conditionalFormatting sqref="I818">
    <cfRule type="containsText" dxfId="4486" priority="5835" operator="containsText" text="No Encontrado">
      <formula>NOT(ISERROR(SEARCH("No Encontrado",I818)))</formula>
    </cfRule>
    <cfRule type="containsText" dxfId="4485" priority="5836" operator="containsText" text="Cancelado">
      <formula>NOT(ISERROR(SEARCH("Cancelado",I818)))</formula>
    </cfRule>
    <cfRule type="containsText" dxfId="4484" priority="5837" operator="containsText" text="Entregado">
      <formula>NOT(ISERROR(SEARCH("Entregado",I818)))</formula>
    </cfRule>
    <cfRule type="containsText" dxfId="4483" priority="5838" operator="containsText" text="Entregado">
      <formula>NOT(ISERROR(SEARCH("Entregado",I818)))</formula>
    </cfRule>
    <cfRule type="containsText" dxfId="4482" priority="5839" operator="containsText" text="En proceso">
      <formula>NOT(ISERROR(SEARCH("En proceso",I818)))</formula>
    </cfRule>
  </conditionalFormatting>
  <conditionalFormatting sqref="J818">
    <cfRule type="containsText" dxfId="4481" priority="5834" operator="containsText" text="TRUE">
      <formula>NOT(ISERROR(SEARCH("TRUE",J818)))</formula>
    </cfRule>
  </conditionalFormatting>
  <conditionalFormatting sqref="G817">
    <cfRule type="expression" dxfId="4480" priority="5833">
      <formula>K817&gt;L817</formula>
    </cfRule>
  </conditionalFormatting>
  <conditionalFormatting sqref="I817">
    <cfRule type="containsText" dxfId="4479" priority="5828" operator="containsText" text="No Encontrado">
      <formula>NOT(ISERROR(SEARCH("No Encontrado",I817)))</formula>
    </cfRule>
    <cfRule type="containsText" dxfId="4478" priority="5829" operator="containsText" text="Cancelado">
      <formula>NOT(ISERROR(SEARCH("Cancelado",I817)))</formula>
    </cfRule>
    <cfRule type="containsText" dxfId="4477" priority="5830" operator="containsText" text="Entregado">
      <formula>NOT(ISERROR(SEARCH("Entregado",I817)))</formula>
    </cfRule>
    <cfRule type="containsText" dxfId="4476" priority="5831" operator="containsText" text="Entregado">
      <formula>NOT(ISERROR(SEARCH("Entregado",I817)))</formula>
    </cfRule>
    <cfRule type="containsText" dxfId="4475" priority="5832" operator="containsText" text="En proceso">
      <formula>NOT(ISERROR(SEARCH("En proceso",I817)))</formula>
    </cfRule>
  </conditionalFormatting>
  <conditionalFormatting sqref="J817">
    <cfRule type="containsText" dxfId="4474" priority="5827" operator="containsText" text="TRUE">
      <formula>NOT(ISERROR(SEARCH("TRUE",J817)))</formula>
    </cfRule>
  </conditionalFormatting>
  <conditionalFormatting sqref="G816">
    <cfRule type="expression" dxfId="4473" priority="5826">
      <formula>K816&gt;L816</formula>
    </cfRule>
  </conditionalFormatting>
  <conditionalFormatting sqref="I816">
    <cfRule type="containsText" dxfId="4472" priority="5821" operator="containsText" text="No Encontrado">
      <formula>NOT(ISERROR(SEARCH("No Encontrado",I816)))</formula>
    </cfRule>
    <cfRule type="containsText" dxfId="4471" priority="5822" operator="containsText" text="Cancelado">
      <formula>NOT(ISERROR(SEARCH("Cancelado",I816)))</formula>
    </cfRule>
    <cfRule type="containsText" dxfId="4470" priority="5823" operator="containsText" text="Entregado">
      <formula>NOT(ISERROR(SEARCH("Entregado",I816)))</formula>
    </cfRule>
    <cfRule type="containsText" dxfId="4469" priority="5824" operator="containsText" text="Entregado">
      <formula>NOT(ISERROR(SEARCH("Entregado",I816)))</formula>
    </cfRule>
    <cfRule type="containsText" dxfId="4468" priority="5825" operator="containsText" text="En proceso">
      <formula>NOT(ISERROR(SEARCH("En proceso",I816)))</formula>
    </cfRule>
  </conditionalFormatting>
  <conditionalFormatting sqref="J816">
    <cfRule type="containsText" dxfId="4467" priority="5820" operator="containsText" text="TRUE">
      <formula>NOT(ISERROR(SEARCH("TRUE",J816)))</formula>
    </cfRule>
  </conditionalFormatting>
  <conditionalFormatting sqref="G815">
    <cfRule type="expression" dxfId="4466" priority="5819">
      <formula>K815&gt;L815</formula>
    </cfRule>
  </conditionalFormatting>
  <conditionalFormatting sqref="I815">
    <cfRule type="containsText" dxfId="4465" priority="5814" operator="containsText" text="No Encontrado">
      <formula>NOT(ISERROR(SEARCH("No Encontrado",I815)))</formula>
    </cfRule>
    <cfRule type="containsText" dxfId="4464" priority="5815" operator="containsText" text="Cancelado">
      <formula>NOT(ISERROR(SEARCH("Cancelado",I815)))</formula>
    </cfRule>
    <cfRule type="containsText" dxfId="4463" priority="5816" operator="containsText" text="Entregado">
      <formula>NOT(ISERROR(SEARCH("Entregado",I815)))</formula>
    </cfRule>
    <cfRule type="containsText" dxfId="4462" priority="5817" operator="containsText" text="Entregado">
      <formula>NOT(ISERROR(SEARCH("Entregado",I815)))</formula>
    </cfRule>
    <cfRule type="containsText" dxfId="4461" priority="5818" operator="containsText" text="En proceso">
      <formula>NOT(ISERROR(SEARCH("En proceso",I815)))</formula>
    </cfRule>
  </conditionalFormatting>
  <conditionalFormatting sqref="J815">
    <cfRule type="containsText" dxfId="4460" priority="5813" operator="containsText" text="TRUE">
      <formula>NOT(ISERROR(SEARCH("TRUE",J815)))</formula>
    </cfRule>
  </conditionalFormatting>
  <conditionalFormatting sqref="G814">
    <cfRule type="expression" dxfId="4459" priority="5812">
      <formula>K814&gt;L814</formula>
    </cfRule>
  </conditionalFormatting>
  <conditionalFormatting sqref="I814">
    <cfRule type="containsText" dxfId="4458" priority="5807" operator="containsText" text="No Encontrado">
      <formula>NOT(ISERROR(SEARCH("No Encontrado",I814)))</formula>
    </cfRule>
    <cfRule type="containsText" dxfId="4457" priority="5808" operator="containsText" text="Cancelado">
      <formula>NOT(ISERROR(SEARCH("Cancelado",I814)))</formula>
    </cfRule>
    <cfRule type="containsText" dxfId="4456" priority="5809" operator="containsText" text="Entregado">
      <formula>NOT(ISERROR(SEARCH("Entregado",I814)))</formula>
    </cfRule>
    <cfRule type="containsText" dxfId="4455" priority="5810" operator="containsText" text="Entregado">
      <formula>NOT(ISERROR(SEARCH("Entregado",I814)))</formula>
    </cfRule>
    <cfRule type="containsText" dxfId="4454" priority="5811" operator="containsText" text="En proceso">
      <formula>NOT(ISERROR(SEARCH("En proceso",I814)))</formula>
    </cfRule>
  </conditionalFormatting>
  <conditionalFormatting sqref="J814">
    <cfRule type="containsText" dxfId="4453" priority="5806" operator="containsText" text="TRUE">
      <formula>NOT(ISERROR(SEARCH("TRUE",J814)))</formula>
    </cfRule>
  </conditionalFormatting>
  <conditionalFormatting sqref="G813">
    <cfRule type="expression" dxfId="4452" priority="5805">
      <formula>K813&gt;L813</formula>
    </cfRule>
  </conditionalFormatting>
  <conditionalFormatting sqref="I813">
    <cfRule type="containsText" dxfId="4451" priority="5800" operator="containsText" text="No Encontrado">
      <formula>NOT(ISERROR(SEARCH("No Encontrado",I813)))</formula>
    </cfRule>
    <cfRule type="containsText" dxfId="4450" priority="5801" operator="containsText" text="Cancelado">
      <formula>NOT(ISERROR(SEARCH("Cancelado",I813)))</formula>
    </cfRule>
    <cfRule type="containsText" dxfId="4449" priority="5802" operator="containsText" text="Entregado">
      <formula>NOT(ISERROR(SEARCH("Entregado",I813)))</formula>
    </cfRule>
    <cfRule type="containsText" dxfId="4448" priority="5803" operator="containsText" text="Entregado">
      <formula>NOT(ISERROR(SEARCH("Entregado",I813)))</formula>
    </cfRule>
    <cfRule type="containsText" dxfId="4447" priority="5804" operator="containsText" text="En proceso">
      <formula>NOT(ISERROR(SEARCH("En proceso",I813)))</formula>
    </cfRule>
  </conditionalFormatting>
  <conditionalFormatting sqref="J813">
    <cfRule type="containsText" dxfId="4446" priority="5799" operator="containsText" text="TRUE">
      <formula>NOT(ISERROR(SEARCH("TRUE",J813)))</formula>
    </cfRule>
  </conditionalFormatting>
  <conditionalFormatting sqref="G812">
    <cfRule type="expression" dxfId="4445" priority="5798">
      <formula>K812&gt;L812</formula>
    </cfRule>
  </conditionalFormatting>
  <conditionalFormatting sqref="J812">
    <cfRule type="containsText" dxfId="4444" priority="5792" operator="containsText" text="TRUE">
      <formula>NOT(ISERROR(SEARCH("TRUE",J812)))</formula>
    </cfRule>
  </conditionalFormatting>
  <conditionalFormatting sqref="G811">
    <cfRule type="expression" dxfId="4443" priority="5791">
      <formula>K811&gt;L811</formula>
    </cfRule>
  </conditionalFormatting>
  <conditionalFormatting sqref="J811">
    <cfRule type="containsText" dxfId="4442" priority="5785" operator="containsText" text="TRUE">
      <formula>NOT(ISERROR(SEARCH("TRUE",J811)))</formula>
    </cfRule>
  </conditionalFormatting>
  <conditionalFormatting sqref="G810">
    <cfRule type="expression" dxfId="4441" priority="5784">
      <formula>K810&gt;L810</formula>
    </cfRule>
  </conditionalFormatting>
  <conditionalFormatting sqref="J810">
    <cfRule type="containsText" dxfId="4440" priority="5778" operator="containsText" text="TRUE">
      <formula>NOT(ISERROR(SEARCH("TRUE",J810)))</formula>
    </cfRule>
  </conditionalFormatting>
  <conditionalFormatting sqref="G809">
    <cfRule type="expression" dxfId="4439" priority="5777">
      <formula>K809&gt;L809</formula>
    </cfRule>
  </conditionalFormatting>
  <conditionalFormatting sqref="J809">
    <cfRule type="containsText" dxfId="4438" priority="5771" operator="containsText" text="TRUE">
      <formula>NOT(ISERROR(SEARCH("TRUE",J809)))</formula>
    </cfRule>
  </conditionalFormatting>
  <conditionalFormatting sqref="G808">
    <cfRule type="expression" dxfId="4437" priority="5770">
      <formula>K808&gt;L808</formula>
    </cfRule>
  </conditionalFormatting>
  <conditionalFormatting sqref="I799:I812">
    <cfRule type="containsText" dxfId="4436" priority="5765" operator="containsText" text="No Encontrado">
      <formula>NOT(ISERROR(SEARCH("No Encontrado",I799)))</formula>
    </cfRule>
    <cfRule type="containsText" dxfId="4435" priority="5766" operator="containsText" text="Cancelado">
      <formula>NOT(ISERROR(SEARCH("Cancelado",I799)))</formula>
    </cfRule>
    <cfRule type="containsText" dxfId="4434" priority="5767" operator="containsText" text="Entregado">
      <formula>NOT(ISERROR(SEARCH("Entregado",I799)))</formula>
    </cfRule>
    <cfRule type="containsText" dxfId="4433" priority="5768" operator="containsText" text="Entregado">
      <formula>NOT(ISERROR(SEARCH("Entregado",I799)))</formula>
    </cfRule>
    <cfRule type="containsText" dxfId="4432" priority="5769" operator="containsText" text="En proceso">
      <formula>NOT(ISERROR(SEARCH("En proceso",I799)))</formula>
    </cfRule>
  </conditionalFormatting>
  <conditionalFormatting sqref="J808">
    <cfRule type="containsText" dxfId="4431" priority="5764" operator="containsText" text="TRUE">
      <formula>NOT(ISERROR(SEARCH("TRUE",J808)))</formula>
    </cfRule>
  </conditionalFormatting>
  <conditionalFormatting sqref="G807">
    <cfRule type="expression" dxfId="4430" priority="5763">
      <formula>K807&gt;L807</formula>
    </cfRule>
  </conditionalFormatting>
  <conditionalFormatting sqref="J807">
    <cfRule type="containsText" dxfId="4429" priority="5757" operator="containsText" text="TRUE">
      <formula>NOT(ISERROR(SEARCH("TRUE",J807)))</formula>
    </cfRule>
  </conditionalFormatting>
  <conditionalFormatting sqref="G806">
    <cfRule type="expression" dxfId="4428" priority="5756">
      <formula>K806&gt;L806</formula>
    </cfRule>
  </conditionalFormatting>
  <conditionalFormatting sqref="J806">
    <cfRule type="containsText" dxfId="4427" priority="5750" operator="containsText" text="TRUE">
      <formula>NOT(ISERROR(SEARCH("TRUE",J806)))</formula>
    </cfRule>
  </conditionalFormatting>
  <conditionalFormatting sqref="G805">
    <cfRule type="expression" dxfId="4426" priority="5749">
      <formula>K805&gt;L805</formula>
    </cfRule>
  </conditionalFormatting>
  <conditionalFormatting sqref="J805">
    <cfRule type="containsText" dxfId="4425" priority="5743" operator="containsText" text="TRUE">
      <formula>NOT(ISERROR(SEARCH("TRUE",J805)))</formula>
    </cfRule>
  </conditionalFormatting>
  <conditionalFormatting sqref="G804">
    <cfRule type="expression" dxfId="4424" priority="5742">
      <formula>K804&gt;L804</formula>
    </cfRule>
  </conditionalFormatting>
  <conditionalFormatting sqref="J804">
    <cfRule type="containsText" dxfId="4423" priority="5736" operator="containsText" text="TRUE">
      <formula>NOT(ISERROR(SEARCH("TRUE",J804)))</formula>
    </cfRule>
  </conditionalFormatting>
  <conditionalFormatting sqref="G803">
    <cfRule type="expression" dxfId="4422" priority="5735">
      <formula>K803&gt;L803</formula>
    </cfRule>
  </conditionalFormatting>
  <conditionalFormatting sqref="J803">
    <cfRule type="containsText" dxfId="4421" priority="5729" operator="containsText" text="TRUE">
      <formula>NOT(ISERROR(SEARCH("TRUE",J803)))</formula>
    </cfRule>
  </conditionalFormatting>
  <conditionalFormatting sqref="G802">
    <cfRule type="expression" dxfId="4420" priority="5728">
      <formula>K802&gt;L802</formula>
    </cfRule>
  </conditionalFormatting>
  <conditionalFormatting sqref="J802">
    <cfRule type="containsText" dxfId="4419" priority="5722" operator="containsText" text="TRUE">
      <formula>NOT(ISERROR(SEARCH("TRUE",J802)))</formula>
    </cfRule>
  </conditionalFormatting>
  <conditionalFormatting sqref="G801">
    <cfRule type="expression" dxfId="4418" priority="5721">
      <formula>K801&gt;L801</formula>
    </cfRule>
  </conditionalFormatting>
  <conditionalFormatting sqref="J801">
    <cfRule type="containsText" dxfId="4417" priority="5715" operator="containsText" text="TRUE">
      <formula>NOT(ISERROR(SEARCH("TRUE",J801)))</formula>
    </cfRule>
  </conditionalFormatting>
  <conditionalFormatting sqref="G800">
    <cfRule type="expression" dxfId="4416" priority="5714">
      <formula>K800&gt;L800</formula>
    </cfRule>
  </conditionalFormatting>
  <conditionalFormatting sqref="J800">
    <cfRule type="containsText" dxfId="4415" priority="5708" operator="containsText" text="TRUE">
      <formula>NOT(ISERROR(SEARCH("TRUE",J800)))</formula>
    </cfRule>
  </conditionalFormatting>
  <conditionalFormatting sqref="G799">
    <cfRule type="expression" dxfId="4414" priority="5707">
      <formula>K799&gt;L799</formula>
    </cfRule>
  </conditionalFormatting>
  <conditionalFormatting sqref="J799">
    <cfRule type="containsText" dxfId="4413" priority="5701" operator="containsText" text="TRUE">
      <formula>NOT(ISERROR(SEARCH("TRUE",J799)))</formula>
    </cfRule>
  </conditionalFormatting>
  <conditionalFormatting sqref="G798">
    <cfRule type="expression" dxfId="4412" priority="5700">
      <formula>K798&gt;L798</formula>
    </cfRule>
  </conditionalFormatting>
  <conditionalFormatting sqref="J798">
    <cfRule type="containsText" dxfId="4411" priority="5694" operator="containsText" text="TRUE">
      <formula>NOT(ISERROR(SEARCH("TRUE",J798)))</formula>
    </cfRule>
  </conditionalFormatting>
  <conditionalFormatting sqref="G797">
    <cfRule type="expression" dxfId="4410" priority="5693">
      <formula>K797&gt;L797</formula>
    </cfRule>
  </conditionalFormatting>
  <conditionalFormatting sqref="J797">
    <cfRule type="containsText" dxfId="4409" priority="5687" operator="containsText" text="TRUE">
      <formula>NOT(ISERROR(SEARCH("TRUE",J797)))</formula>
    </cfRule>
  </conditionalFormatting>
  <conditionalFormatting sqref="G796">
    <cfRule type="expression" dxfId="4408" priority="5686">
      <formula>K796&gt;L796</formula>
    </cfRule>
  </conditionalFormatting>
  <conditionalFormatting sqref="J796">
    <cfRule type="containsText" dxfId="4407" priority="5680" operator="containsText" text="TRUE">
      <formula>NOT(ISERROR(SEARCH("TRUE",J796)))</formula>
    </cfRule>
  </conditionalFormatting>
  <conditionalFormatting sqref="G795">
    <cfRule type="expression" dxfId="4406" priority="5679">
      <formula>K795&gt;L795</formula>
    </cfRule>
  </conditionalFormatting>
  <conditionalFormatting sqref="J795">
    <cfRule type="containsText" dxfId="4405" priority="5673" operator="containsText" text="TRUE">
      <formula>NOT(ISERROR(SEARCH("TRUE",J795)))</formula>
    </cfRule>
  </conditionalFormatting>
  <conditionalFormatting sqref="G794">
    <cfRule type="expression" dxfId="4404" priority="5672">
      <formula>K794&gt;L794</formula>
    </cfRule>
  </conditionalFormatting>
  <conditionalFormatting sqref="I794:I798">
    <cfRule type="containsText" dxfId="4403" priority="5667" operator="containsText" text="No Encontrado">
      <formula>NOT(ISERROR(SEARCH("No Encontrado",I794)))</formula>
    </cfRule>
    <cfRule type="containsText" dxfId="4402" priority="5668" operator="containsText" text="Cancelado">
      <formula>NOT(ISERROR(SEARCH("Cancelado",I794)))</formula>
    </cfRule>
    <cfRule type="containsText" dxfId="4401" priority="5669" operator="containsText" text="Entregado">
      <formula>NOT(ISERROR(SEARCH("Entregado",I794)))</formula>
    </cfRule>
    <cfRule type="containsText" dxfId="4400" priority="5670" operator="containsText" text="Entregado">
      <formula>NOT(ISERROR(SEARCH("Entregado",I794)))</formula>
    </cfRule>
    <cfRule type="containsText" dxfId="4399" priority="5671" operator="containsText" text="En proceso">
      <formula>NOT(ISERROR(SEARCH("En proceso",I794)))</formula>
    </cfRule>
  </conditionalFormatting>
  <conditionalFormatting sqref="J794">
    <cfRule type="containsText" dxfId="4398" priority="5666" operator="containsText" text="TRUE">
      <formula>NOT(ISERROR(SEARCH("TRUE",J794)))</formula>
    </cfRule>
  </conditionalFormatting>
  <conditionalFormatting sqref="G793">
    <cfRule type="expression" dxfId="4397" priority="5665">
      <formula>K793&gt;L793</formula>
    </cfRule>
  </conditionalFormatting>
  <conditionalFormatting sqref="I793">
    <cfRule type="containsText" dxfId="4396" priority="5660" operator="containsText" text="No Encontrado">
      <formula>NOT(ISERROR(SEARCH("No Encontrado",I793)))</formula>
    </cfRule>
    <cfRule type="containsText" dxfId="4395" priority="5661" operator="containsText" text="Cancelado">
      <formula>NOT(ISERROR(SEARCH("Cancelado",I793)))</formula>
    </cfRule>
    <cfRule type="containsText" dxfId="4394" priority="5662" operator="containsText" text="Entregado">
      <formula>NOT(ISERROR(SEARCH("Entregado",I793)))</formula>
    </cfRule>
    <cfRule type="containsText" dxfId="4393" priority="5663" operator="containsText" text="Entregado">
      <formula>NOT(ISERROR(SEARCH("Entregado",I793)))</formula>
    </cfRule>
    <cfRule type="containsText" dxfId="4392" priority="5664" operator="containsText" text="En proceso">
      <formula>NOT(ISERROR(SEARCH("En proceso",I793)))</formula>
    </cfRule>
  </conditionalFormatting>
  <conditionalFormatting sqref="J793">
    <cfRule type="containsText" dxfId="4391" priority="5659" operator="containsText" text="TRUE">
      <formula>NOT(ISERROR(SEARCH("TRUE",J793)))</formula>
    </cfRule>
  </conditionalFormatting>
  <conditionalFormatting sqref="G792">
    <cfRule type="expression" dxfId="4390" priority="5658">
      <formula>K792&gt;L792</formula>
    </cfRule>
  </conditionalFormatting>
  <conditionalFormatting sqref="J792">
    <cfRule type="containsText" dxfId="4389" priority="5652" operator="containsText" text="TRUE">
      <formula>NOT(ISERROR(SEARCH("TRUE",J792)))</formula>
    </cfRule>
  </conditionalFormatting>
  <conditionalFormatting sqref="G791">
    <cfRule type="expression" dxfId="4388" priority="5651">
      <formula>K791&gt;L791</formula>
    </cfRule>
  </conditionalFormatting>
  <conditionalFormatting sqref="J791">
    <cfRule type="containsText" dxfId="4387" priority="5645" operator="containsText" text="TRUE">
      <formula>NOT(ISERROR(SEARCH("TRUE",J791)))</formula>
    </cfRule>
  </conditionalFormatting>
  <conditionalFormatting sqref="G790">
    <cfRule type="expression" dxfId="4386" priority="5644">
      <formula>K790&gt;L790</formula>
    </cfRule>
  </conditionalFormatting>
  <conditionalFormatting sqref="J790">
    <cfRule type="containsText" dxfId="4385" priority="5638" operator="containsText" text="TRUE">
      <formula>NOT(ISERROR(SEARCH("TRUE",J790)))</formula>
    </cfRule>
  </conditionalFormatting>
  <conditionalFormatting sqref="G789">
    <cfRule type="expression" dxfId="4384" priority="5637">
      <formula>K789&gt;L789</formula>
    </cfRule>
  </conditionalFormatting>
  <conditionalFormatting sqref="I789:I792">
    <cfRule type="containsText" dxfId="4383" priority="5632" operator="containsText" text="No Encontrado">
      <formula>NOT(ISERROR(SEARCH("No Encontrado",I789)))</formula>
    </cfRule>
    <cfRule type="containsText" dxfId="4382" priority="5633" operator="containsText" text="Cancelado">
      <formula>NOT(ISERROR(SEARCH("Cancelado",I789)))</formula>
    </cfRule>
    <cfRule type="containsText" dxfId="4381" priority="5634" operator="containsText" text="Entregado">
      <formula>NOT(ISERROR(SEARCH("Entregado",I789)))</formula>
    </cfRule>
    <cfRule type="containsText" dxfId="4380" priority="5635" operator="containsText" text="Entregado">
      <formula>NOT(ISERROR(SEARCH("Entregado",I789)))</formula>
    </cfRule>
    <cfRule type="containsText" dxfId="4379" priority="5636" operator="containsText" text="En proceso">
      <formula>NOT(ISERROR(SEARCH("En proceso",I789)))</formula>
    </cfRule>
  </conditionalFormatting>
  <conditionalFormatting sqref="J789">
    <cfRule type="containsText" dxfId="4378" priority="5631" operator="containsText" text="TRUE">
      <formula>NOT(ISERROR(SEARCH("TRUE",J789)))</formula>
    </cfRule>
  </conditionalFormatting>
  <conditionalFormatting sqref="G788">
    <cfRule type="expression" dxfId="4377" priority="5630">
      <formula>K788&gt;L788</formula>
    </cfRule>
  </conditionalFormatting>
  <conditionalFormatting sqref="I788">
    <cfRule type="containsText" dxfId="4376" priority="5625" operator="containsText" text="No Encontrado">
      <formula>NOT(ISERROR(SEARCH("No Encontrado",I788)))</formula>
    </cfRule>
    <cfRule type="containsText" dxfId="4375" priority="5626" operator="containsText" text="Cancelado">
      <formula>NOT(ISERROR(SEARCH("Cancelado",I788)))</formula>
    </cfRule>
    <cfRule type="containsText" dxfId="4374" priority="5627" operator="containsText" text="Entregado">
      <formula>NOT(ISERROR(SEARCH("Entregado",I788)))</formula>
    </cfRule>
    <cfRule type="containsText" dxfId="4373" priority="5628" operator="containsText" text="Entregado">
      <formula>NOT(ISERROR(SEARCH("Entregado",I788)))</formula>
    </cfRule>
    <cfRule type="containsText" dxfId="4372" priority="5629" operator="containsText" text="En proceso">
      <formula>NOT(ISERROR(SEARCH("En proceso",I788)))</formula>
    </cfRule>
  </conditionalFormatting>
  <conditionalFormatting sqref="J788">
    <cfRule type="containsText" dxfId="4371" priority="5624" operator="containsText" text="TRUE">
      <formula>NOT(ISERROR(SEARCH("TRUE",J788)))</formula>
    </cfRule>
  </conditionalFormatting>
  <conditionalFormatting sqref="G787">
    <cfRule type="expression" dxfId="4370" priority="5623">
      <formula>K787&gt;L787</formula>
    </cfRule>
  </conditionalFormatting>
  <conditionalFormatting sqref="I787">
    <cfRule type="containsText" dxfId="4369" priority="5618" operator="containsText" text="No Encontrado">
      <formula>NOT(ISERROR(SEARCH("No Encontrado",I787)))</formula>
    </cfRule>
    <cfRule type="containsText" dxfId="4368" priority="5619" operator="containsText" text="Cancelado">
      <formula>NOT(ISERROR(SEARCH("Cancelado",I787)))</formula>
    </cfRule>
    <cfRule type="containsText" dxfId="4367" priority="5620" operator="containsText" text="Entregado">
      <formula>NOT(ISERROR(SEARCH("Entregado",I787)))</formula>
    </cfRule>
    <cfRule type="containsText" dxfId="4366" priority="5621" operator="containsText" text="Entregado">
      <formula>NOT(ISERROR(SEARCH("Entregado",I787)))</formula>
    </cfRule>
    <cfRule type="containsText" dxfId="4365" priority="5622" operator="containsText" text="En proceso">
      <formula>NOT(ISERROR(SEARCH("En proceso",I787)))</formula>
    </cfRule>
  </conditionalFormatting>
  <conditionalFormatting sqref="J787">
    <cfRule type="containsText" dxfId="4364" priority="5617" operator="containsText" text="TRUE">
      <formula>NOT(ISERROR(SEARCH("TRUE",J787)))</formula>
    </cfRule>
  </conditionalFormatting>
  <conditionalFormatting sqref="G786">
    <cfRule type="expression" dxfId="4363" priority="5616">
      <formula>K786&gt;L786</formula>
    </cfRule>
  </conditionalFormatting>
  <conditionalFormatting sqref="I786">
    <cfRule type="containsText" dxfId="4362" priority="5611" operator="containsText" text="No Encontrado">
      <formula>NOT(ISERROR(SEARCH("No Encontrado",I786)))</formula>
    </cfRule>
    <cfRule type="containsText" dxfId="4361" priority="5612" operator="containsText" text="Cancelado">
      <formula>NOT(ISERROR(SEARCH("Cancelado",I786)))</formula>
    </cfRule>
    <cfRule type="containsText" dxfId="4360" priority="5613" operator="containsText" text="Entregado">
      <formula>NOT(ISERROR(SEARCH("Entregado",I786)))</formula>
    </cfRule>
    <cfRule type="containsText" dxfId="4359" priority="5614" operator="containsText" text="Entregado">
      <formula>NOT(ISERROR(SEARCH("Entregado",I786)))</formula>
    </cfRule>
    <cfRule type="containsText" dxfId="4358" priority="5615" operator="containsText" text="En proceso">
      <formula>NOT(ISERROR(SEARCH("En proceso",I786)))</formula>
    </cfRule>
  </conditionalFormatting>
  <conditionalFormatting sqref="J786">
    <cfRule type="containsText" dxfId="4357" priority="5610" operator="containsText" text="TRUE">
      <formula>NOT(ISERROR(SEARCH("TRUE",J786)))</formula>
    </cfRule>
  </conditionalFormatting>
  <conditionalFormatting sqref="G785">
    <cfRule type="expression" dxfId="4356" priority="5609">
      <formula>K785&gt;L785</formula>
    </cfRule>
  </conditionalFormatting>
  <conditionalFormatting sqref="I785">
    <cfRule type="containsText" dxfId="4355" priority="5604" operator="containsText" text="No Encontrado">
      <formula>NOT(ISERROR(SEARCH("No Encontrado",I785)))</formula>
    </cfRule>
    <cfRule type="containsText" dxfId="4354" priority="5605" operator="containsText" text="Cancelado">
      <formula>NOT(ISERROR(SEARCH("Cancelado",I785)))</formula>
    </cfRule>
    <cfRule type="containsText" dxfId="4353" priority="5606" operator="containsText" text="Entregado">
      <formula>NOT(ISERROR(SEARCH("Entregado",I785)))</formula>
    </cfRule>
    <cfRule type="containsText" dxfId="4352" priority="5607" operator="containsText" text="Entregado">
      <formula>NOT(ISERROR(SEARCH("Entregado",I785)))</formula>
    </cfRule>
    <cfRule type="containsText" dxfId="4351" priority="5608" operator="containsText" text="En proceso">
      <formula>NOT(ISERROR(SEARCH("En proceso",I785)))</formula>
    </cfRule>
  </conditionalFormatting>
  <conditionalFormatting sqref="J785">
    <cfRule type="containsText" dxfId="4350" priority="5603" operator="containsText" text="TRUE">
      <formula>NOT(ISERROR(SEARCH("TRUE",J785)))</formula>
    </cfRule>
  </conditionalFormatting>
  <conditionalFormatting sqref="G784">
    <cfRule type="expression" dxfId="4349" priority="5602">
      <formula>K784&gt;L784</formula>
    </cfRule>
  </conditionalFormatting>
  <conditionalFormatting sqref="J784">
    <cfRule type="containsText" dxfId="4348" priority="5596" operator="containsText" text="TRUE">
      <formula>NOT(ISERROR(SEARCH("TRUE",J784)))</formula>
    </cfRule>
  </conditionalFormatting>
  <conditionalFormatting sqref="G783">
    <cfRule type="expression" dxfId="4347" priority="5595">
      <formula>K783&gt;L783</formula>
    </cfRule>
  </conditionalFormatting>
  <conditionalFormatting sqref="J783">
    <cfRule type="containsText" dxfId="4346" priority="5589" operator="containsText" text="TRUE">
      <formula>NOT(ISERROR(SEARCH("TRUE",J783)))</formula>
    </cfRule>
  </conditionalFormatting>
  <conditionalFormatting sqref="G782">
    <cfRule type="expression" dxfId="4345" priority="5588">
      <formula>K782&gt;L782</formula>
    </cfRule>
  </conditionalFormatting>
  <conditionalFormatting sqref="J782">
    <cfRule type="containsText" dxfId="4344" priority="5582" operator="containsText" text="TRUE">
      <formula>NOT(ISERROR(SEARCH("TRUE",J782)))</formula>
    </cfRule>
  </conditionalFormatting>
  <conditionalFormatting sqref="G781">
    <cfRule type="expression" dxfId="4343" priority="5581">
      <formula>K781&gt;L781</formula>
    </cfRule>
  </conditionalFormatting>
  <conditionalFormatting sqref="J781">
    <cfRule type="containsText" dxfId="4342" priority="5575" operator="containsText" text="TRUE">
      <formula>NOT(ISERROR(SEARCH("TRUE",J781)))</formula>
    </cfRule>
  </conditionalFormatting>
  <conditionalFormatting sqref="G780">
    <cfRule type="expression" dxfId="4341" priority="5574">
      <formula>K780&gt;L780</formula>
    </cfRule>
  </conditionalFormatting>
  <conditionalFormatting sqref="J780">
    <cfRule type="containsText" dxfId="4340" priority="5568" operator="containsText" text="TRUE">
      <formula>NOT(ISERROR(SEARCH("TRUE",J780)))</formula>
    </cfRule>
  </conditionalFormatting>
  <conditionalFormatting sqref="G779">
    <cfRule type="expression" dxfId="4339" priority="5567">
      <formula>K779&gt;L779</formula>
    </cfRule>
  </conditionalFormatting>
  <conditionalFormatting sqref="I779:I784">
    <cfRule type="containsText" dxfId="4338" priority="5562" operator="containsText" text="No Encontrado">
      <formula>NOT(ISERROR(SEARCH("No Encontrado",I779)))</formula>
    </cfRule>
    <cfRule type="containsText" dxfId="4337" priority="5563" operator="containsText" text="Cancelado">
      <formula>NOT(ISERROR(SEARCH("Cancelado",I779)))</formula>
    </cfRule>
    <cfRule type="containsText" dxfId="4336" priority="5564" operator="containsText" text="Entregado">
      <formula>NOT(ISERROR(SEARCH("Entregado",I779)))</formula>
    </cfRule>
    <cfRule type="containsText" dxfId="4335" priority="5565" operator="containsText" text="Entregado">
      <formula>NOT(ISERROR(SEARCH("Entregado",I779)))</formula>
    </cfRule>
    <cfRule type="containsText" dxfId="4334" priority="5566" operator="containsText" text="En proceso">
      <formula>NOT(ISERROR(SEARCH("En proceso",I779)))</formula>
    </cfRule>
  </conditionalFormatting>
  <conditionalFormatting sqref="J779">
    <cfRule type="containsText" dxfId="4333" priority="5561" operator="containsText" text="TRUE">
      <formula>NOT(ISERROR(SEARCH("TRUE",J779)))</formula>
    </cfRule>
  </conditionalFormatting>
  <conditionalFormatting sqref="G778">
    <cfRule type="expression" dxfId="4332" priority="5560">
      <formula>K778&gt;L778</formula>
    </cfRule>
  </conditionalFormatting>
  <conditionalFormatting sqref="J778">
    <cfRule type="containsText" dxfId="4331" priority="5554" operator="containsText" text="TRUE">
      <formula>NOT(ISERROR(SEARCH("TRUE",J778)))</formula>
    </cfRule>
  </conditionalFormatting>
  <conditionalFormatting sqref="G777">
    <cfRule type="expression" dxfId="4330" priority="5553">
      <formula>K777&gt;L777</formula>
    </cfRule>
  </conditionalFormatting>
  <conditionalFormatting sqref="J777">
    <cfRule type="containsText" dxfId="4329" priority="5547" operator="containsText" text="TRUE">
      <formula>NOT(ISERROR(SEARCH("TRUE",J777)))</formula>
    </cfRule>
  </conditionalFormatting>
  <conditionalFormatting sqref="G776">
    <cfRule type="expression" dxfId="4328" priority="5546">
      <formula>K776&gt;L776</formula>
    </cfRule>
  </conditionalFormatting>
  <conditionalFormatting sqref="J776">
    <cfRule type="containsText" dxfId="4327" priority="5540" operator="containsText" text="TRUE">
      <formula>NOT(ISERROR(SEARCH("TRUE",J776)))</formula>
    </cfRule>
  </conditionalFormatting>
  <conditionalFormatting sqref="G775">
    <cfRule type="expression" dxfId="4326" priority="5539">
      <formula>K775&gt;L775</formula>
    </cfRule>
  </conditionalFormatting>
  <conditionalFormatting sqref="J775">
    <cfRule type="containsText" dxfId="4325" priority="5533" operator="containsText" text="TRUE">
      <formula>NOT(ISERROR(SEARCH("TRUE",J775)))</formula>
    </cfRule>
  </conditionalFormatting>
  <conditionalFormatting sqref="G774">
    <cfRule type="expression" dxfId="4324" priority="5532">
      <formula>K774&gt;L774</formula>
    </cfRule>
  </conditionalFormatting>
  <conditionalFormatting sqref="I774:I778">
    <cfRule type="containsText" dxfId="4323" priority="5527" operator="containsText" text="No Encontrado">
      <formula>NOT(ISERROR(SEARCH("No Encontrado",I774)))</formula>
    </cfRule>
    <cfRule type="containsText" dxfId="4322" priority="5528" operator="containsText" text="Cancelado">
      <formula>NOT(ISERROR(SEARCH("Cancelado",I774)))</formula>
    </cfRule>
    <cfRule type="containsText" dxfId="4321" priority="5529" operator="containsText" text="Entregado">
      <formula>NOT(ISERROR(SEARCH("Entregado",I774)))</formula>
    </cfRule>
    <cfRule type="containsText" dxfId="4320" priority="5530" operator="containsText" text="Entregado">
      <formula>NOT(ISERROR(SEARCH("Entregado",I774)))</formula>
    </cfRule>
    <cfRule type="containsText" dxfId="4319" priority="5531" operator="containsText" text="En proceso">
      <formula>NOT(ISERROR(SEARCH("En proceso",I774)))</formula>
    </cfRule>
  </conditionalFormatting>
  <conditionalFormatting sqref="J774">
    <cfRule type="containsText" dxfId="4318" priority="5526" operator="containsText" text="TRUE">
      <formula>NOT(ISERROR(SEARCH("TRUE",J774)))</formula>
    </cfRule>
  </conditionalFormatting>
  <conditionalFormatting sqref="G773">
    <cfRule type="expression" dxfId="4317" priority="5525">
      <formula>K773&gt;L773</formula>
    </cfRule>
  </conditionalFormatting>
  <conditionalFormatting sqref="J773">
    <cfRule type="containsText" dxfId="4316" priority="5519" operator="containsText" text="TRUE">
      <formula>NOT(ISERROR(SEARCH("TRUE",J773)))</formula>
    </cfRule>
  </conditionalFormatting>
  <conditionalFormatting sqref="G772">
    <cfRule type="expression" dxfId="4315" priority="5518">
      <formula>K772&gt;L772</formula>
    </cfRule>
  </conditionalFormatting>
  <conditionalFormatting sqref="J772">
    <cfRule type="containsText" dxfId="4314" priority="5512" operator="containsText" text="TRUE">
      <formula>NOT(ISERROR(SEARCH("TRUE",J772)))</formula>
    </cfRule>
  </conditionalFormatting>
  <conditionalFormatting sqref="G771">
    <cfRule type="expression" dxfId="4313" priority="5511">
      <formula>K771&gt;L771</formula>
    </cfRule>
  </conditionalFormatting>
  <conditionalFormatting sqref="J771">
    <cfRule type="containsText" dxfId="4312" priority="5505" operator="containsText" text="TRUE">
      <formula>NOT(ISERROR(SEARCH("TRUE",J771)))</formula>
    </cfRule>
  </conditionalFormatting>
  <conditionalFormatting sqref="G770">
    <cfRule type="expression" dxfId="4311" priority="5504">
      <formula>K770&gt;L770</formula>
    </cfRule>
  </conditionalFormatting>
  <conditionalFormatting sqref="J770">
    <cfRule type="containsText" dxfId="4310" priority="5498" operator="containsText" text="TRUE">
      <formula>NOT(ISERROR(SEARCH("TRUE",J770)))</formula>
    </cfRule>
  </conditionalFormatting>
  <conditionalFormatting sqref="G769">
    <cfRule type="expression" dxfId="4309" priority="5497">
      <formula>K769&gt;L769</formula>
    </cfRule>
  </conditionalFormatting>
  <conditionalFormatting sqref="J769">
    <cfRule type="containsText" dxfId="4308" priority="5491" operator="containsText" text="TRUE">
      <formula>NOT(ISERROR(SEARCH("TRUE",J769)))</formula>
    </cfRule>
  </conditionalFormatting>
  <conditionalFormatting sqref="G768">
    <cfRule type="expression" dxfId="4307" priority="5490">
      <formula>K768&gt;L768</formula>
    </cfRule>
  </conditionalFormatting>
  <conditionalFormatting sqref="J768">
    <cfRule type="containsText" dxfId="4306" priority="5484" operator="containsText" text="TRUE">
      <formula>NOT(ISERROR(SEARCH("TRUE",J768)))</formula>
    </cfRule>
  </conditionalFormatting>
  <conditionalFormatting sqref="G767">
    <cfRule type="expression" dxfId="4305" priority="5483">
      <formula>K767&gt;L767</formula>
    </cfRule>
  </conditionalFormatting>
  <conditionalFormatting sqref="J767">
    <cfRule type="containsText" dxfId="4304" priority="5477" operator="containsText" text="TRUE">
      <formula>NOT(ISERROR(SEARCH("TRUE",J767)))</formula>
    </cfRule>
  </conditionalFormatting>
  <conditionalFormatting sqref="G766">
    <cfRule type="expression" dxfId="4303" priority="5476">
      <formula>K766&gt;L766</formula>
    </cfRule>
  </conditionalFormatting>
  <conditionalFormatting sqref="I761:I773">
    <cfRule type="containsText" dxfId="4302" priority="5471" operator="containsText" text="No Encontrado">
      <formula>NOT(ISERROR(SEARCH("No Encontrado",I761)))</formula>
    </cfRule>
    <cfRule type="containsText" dxfId="4301" priority="5472" operator="containsText" text="Cancelado">
      <formula>NOT(ISERROR(SEARCH("Cancelado",I761)))</formula>
    </cfRule>
    <cfRule type="containsText" dxfId="4300" priority="5473" operator="containsText" text="Entregado">
      <formula>NOT(ISERROR(SEARCH("Entregado",I761)))</formula>
    </cfRule>
    <cfRule type="containsText" dxfId="4299" priority="5474" operator="containsText" text="Entregado">
      <formula>NOT(ISERROR(SEARCH("Entregado",I761)))</formula>
    </cfRule>
    <cfRule type="containsText" dxfId="4298" priority="5475" operator="containsText" text="En proceso">
      <formula>NOT(ISERROR(SEARCH("En proceso",I761)))</formula>
    </cfRule>
  </conditionalFormatting>
  <conditionalFormatting sqref="J766">
    <cfRule type="containsText" dxfId="4297" priority="5470" operator="containsText" text="TRUE">
      <formula>NOT(ISERROR(SEARCH("TRUE",J766)))</formula>
    </cfRule>
  </conditionalFormatting>
  <conditionalFormatting sqref="G765">
    <cfRule type="expression" dxfId="4296" priority="5469">
      <formula>K765&gt;L765</formula>
    </cfRule>
  </conditionalFormatting>
  <conditionalFormatting sqref="J765">
    <cfRule type="containsText" dxfId="4295" priority="5463" operator="containsText" text="TRUE">
      <formula>NOT(ISERROR(SEARCH("TRUE",J765)))</formula>
    </cfRule>
  </conditionalFormatting>
  <conditionalFormatting sqref="G764">
    <cfRule type="expression" dxfId="4294" priority="5462">
      <formula>K764&gt;L764</formula>
    </cfRule>
  </conditionalFormatting>
  <conditionalFormatting sqref="J764">
    <cfRule type="containsText" dxfId="4293" priority="5456" operator="containsText" text="TRUE">
      <formula>NOT(ISERROR(SEARCH("TRUE",J764)))</formula>
    </cfRule>
  </conditionalFormatting>
  <conditionalFormatting sqref="G763">
    <cfRule type="expression" dxfId="4292" priority="5455">
      <formula>K763&gt;L763</formula>
    </cfRule>
  </conditionalFormatting>
  <conditionalFormatting sqref="J763">
    <cfRule type="containsText" dxfId="4291" priority="5449" operator="containsText" text="TRUE">
      <formula>NOT(ISERROR(SEARCH("TRUE",J763)))</formula>
    </cfRule>
  </conditionalFormatting>
  <conditionalFormatting sqref="G762">
    <cfRule type="expression" dxfId="4290" priority="5448">
      <formula>K762&gt;L762</formula>
    </cfRule>
  </conditionalFormatting>
  <conditionalFormatting sqref="J762">
    <cfRule type="containsText" dxfId="4289" priority="5442" operator="containsText" text="TRUE">
      <formula>NOT(ISERROR(SEARCH("TRUE",J762)))</formula>
    </cfRule>
  </conditionalFormatting>
  <conditionalFormatting sqref="G761">
    <cfRule type="expression" dxfId="4288" priority="5441">
      <formula>K761&gt;L761</formula>
    </cfRule>
  </conditionalFormatting>
  <conditionalFormatting sqref="J761">
    <cfRule type="containsText" dxfId="4287" priority="5435" operator="containsText" text="TRUE">
      <formula>NOT(ISERROR(SEARCH("TRUE",J761)))</formula>
    </cfRule>
  </conditionalFormatting>
  <conditionalFormatting sqref="G760">
    <cfRule type="expression" dxfId="4286" priority="5434">
      <formula>K760&gt;L760</formula>
    </cfRule>
  </conditionalFormatting>
  <conditionalFormatting sqref="J760">
    <cfRule type="containsText" dxfId="4285" priority="5428" operator="containsText" text="TRUE">
      <formula>NOT(ISERROR(SEARCH("TRUE",J760)))</formula>
    </cfRule>
  </conditionalFormatting>
  <conditionalFormatting sqref="G759">
    <cfRule type="expression" dxfId="4284" priority="5427">
      <formula>K759&gt;L759</formula>
    </cfRule>
  </conditionalFormatting>
  <conditionalFormatting sqref="J759">
    <cfRule type="containsText" dxfId="4283" priority="5421" operator="containsText" text="TRUE">
      <formula>NOT(ISERROR(SEARCH("TRUE",J759)))</formula>
    </cfRule>
  </conditionalFormatting>
  <conditionalFormatting sqref="G758">
    <cfRule type="expression" dxfId="4282" priority="5420">
      <formula>K758&gt;L758</formula>
    </cfRule>
  </conditionalFormatting>
  <conditionalFormatting sqref="J758">
    <cfRule type="containsText" dxfId="4281" priority="5414" operator="containsText" text="TRUE">
      <formula>NOT(ISERROR(SEARCH("TRUE",J758)))</formula>
    </cfRule>
  </conditionalFormatting>
  <conditionalFormatting sqref="G757">
    <cfRule type="expression" dxfId="4280" priority="5413">
      <formula>K757&gt;L757</formula>
    </cfRule>
  </conditionalFormatting>
  <conditionalFormatting sqref="I757:I760">
    <cfRule type="containsText" dxfId="4279" priority="5408" operator="containsText" text="No Encontrado">
      <formula>NOT(ISERROR(SEARCH("No Encontrado",I757)))</formula>
    </cfRule>
    <cfRule type="containsText" dxfId="4278" priority="5409" operator="containsText" text="Cancelado">
      <formula>NOT(ISERROR(SEARCH("Cancelado",I757)))</formula>
    </cfRule>
    <cfRule type="containsText" dxfId="4277" priority="5410" operator="containsText" text="Entregado">
      <formula>NOT(ISERROR(SEARCH("Entregado",I757)))</formula>
    </cfRule>
    <cfRule type="containsText" dxfId="4276" priority="5411" operator="containsText" text="Entregado">
      <formula>NOT(ISERROR(SEARCH("Entregado",I757)))</formula>
    </cfRule>
    <cfRule type="containsText" dxfId="4275" priority="5412" operator="containsText" text="En proceso">
      <formula>NOT(ISERROR(SEARCH("En proceso",I757)))</formula>
    </cfRule>
  </conditionalFormatting>
  <conditionalFormatting sqref="J757">
    <cfRule type="containsText" dxfId="4274" priority="5407" operator="containsText" text="TRUE">
      <formula>NOT(ISERROR(SEARCH("TRUE",J757)))</formula>
    </cfRule>
  </conditionalFormatting>
  <conditionalFormatting sqref="G756">
    <cfRule type="expression" dxfId="4273" priority="5406">
      <formula>K756&gt;L756</formula>
    </cfRule>
  </conditionalFormatting>
  <conditionalFormatting sqref="I756">
    <cfRule type="containsText" dxfId="4272" priority="5401" operator="containsText" text="No Encontrado">
      <formula>NOT(ISERROR(SEARCH("No Encontrado",I756)))</formula>
    </cfRule>
    <cfRule type="containsText" dxfId="4271" priority="5402" operator="containsText" text="Cancelado">
      <formula>NOT(ISERROR(SEARCH("Cancelado",I756)))</formula>
    </cfRule>
    <cfRule type="containsText" dxfId="4270" priority="5403" operator="containsText" text="Entregado">
      <formula>NOT(ISERROR(SEARCH("Entregado",I756)))</formula>
    </cfRule>
    <cfRule type="containsText" dxfId="4269" priority="5404" operator="containsText" text="Entregado">
      <formula>NOT(ISERROR(SEARCH("Entregado",I756)))</formula>
    </cfRule>
    <cfRule type="containsText" dxfId="4268" priority="5405" operator="containsText" text="En proceso">
      <formula>NOT(ISERROR(SEARCH("En proceso",I756)))</formula>
    </cfRule>
  </conditionalFormatting>
  <conditionalFormatting sqref="J756">
    <cfRule type="containsText" dxfId="4267" priority="5400" operator="containsText" text="TRUE">
      <formula>NOT(ISERROR(SEARCH("TRUE",J756)))</formula>
    </cfRule>
  </conditionalFormatting>
  <conditionalFormatting sqref="G755">
    <cfRule type="expression" dxfId="4266" priority="5399">
      <formula>K755&gt;L755</formula>
    </cfRule>
  </conditionalFormatting>
  <conditionalFormatting sqref="I755">
    <cfRule type="containsText" dxfId="4265" priority="5394" operator="containsText" text="No Encontrado">
      <formula>NOT(ISERROR(SEARCH("No Encontrado",I755)))</formula>
    </cfRule>
    <cfRule type="containsText" dxfId="4264" priority="5395" operator="containsText" text="Cancelado">
      <formula>NOT(ISERROR(SEARCH("Cancelado",I755)))</formula>
    </cfRule>
    <cfRule type="containsText" dxfId="4263" priority="5396" operator="containsText" text="Entregado">
      <formula>NOT(ISERROR(SEARCH("Entregado",I755)))</formula>
    </cfRule>
    <cfRule type="containsText" dxfId="4262" priority="5397" operator="containsText" text="Entregado">
      <formula>NOT(ISERROR(SEARCH("Entregado",I755)))</formula>
    </cfRule>
    <cfRule type="containsText" dxfId="4261" priority="5398" operator="containsText" text="En proceso">
      <formula>NOT(ISERROR(SEARCH("En proceso",I755)))</formula>
    </cfRule>
  </conditionalFormatting>
  <conditionalFormatting sqref="J755">
    <cfRule type="containsText" dxfId="4260" priority="5393" operator="containsText" text="TRUE">
      <formula>NOT(ISERROR(SEARCH("TRUE",J755)))</formula>
    </cfRule>
  </conditionalFormatting>
  <conditionalFormatting sqref="G754">
    <cfRule type="expression" dxfId="4259" priority="5392">
      <formula>K754&gt;L754</formula>
    </cfRule>
  </conditionalFormatting>
  <conditionalFormatting sqref="I754">
    <cfRule type="containsText" dxfId="4258" priority="5387" operator="containsText" text="No Encontrado">
      <formula>NOT(ISERROR(SEARCH("No Encontrado",I754)))</formula>
    </cfRule>
    <cfRule type="containsText" dxfId="4257" priority="5388" operator="containsText" text="Cancelado">
      <formula>NOT(ISERROR(SEARCH("Cancelado",I754)))</formula>
    </cfRule>
    <cfRule type="containsText" dxfId="4256" priority="5389" operator="containsText" text="Entregado">
      <formula>NOT(ISERROR(SEARCH("Entregado",I754)))</formula>
    </cfRule>
    <cfRule type="containsText" dxfId="4255" priority="5390" operator="containsText" text="Entregado">
      <formula>NOT(ISERROR(SEARCH("Entregado",I754)))</formula>
    </cfRule>
    <cfRule type="containsText" dxfId="4254" priority="5391" operator="containsText" text="En proceso">
      <formula>NOT(ISERROR(SEARCH("En proceso",I754)))</formula>
    </cfRule>
  </conditionalFormatting>
  <conditionalFormatting sqref="J754">
    <cfRule type="containsText" dxfId="4253" priority="5386" operator="containsText" text="TRUE">
      <formula>NOT(ISERROR(SEARCH("TRUE",J754)))</formula>
    </cfRule>
  </conditionalFormatting>
  <conditionalFormatting sqref="G753">
    <cfRule type="expression" dxfId="4252" priority="5385">
      <formula>K753&gt;L753</formula>
    </cfRule>
  </conditionalFormatting>
  <conditionalFormatting sqref="I753">
    <cfRule type="containsText" dxfId="4251" priority="5380" operator="containsText" text="No Encontrado">
      <formula>NOT(ISERROR(SEARCH("No Encontrado",I753)))</formula>
    </cfRule>
    <cfRule type="containsText" dxfId="4250" priority="5381" operator="containsText" text="Cancelado">
      <formula>NOT(ISERROR(SEARCH("Cancelado",I753)))</formula>
    </cfRule>
    <cfRule type="containsText" dxfId="4249" priority="5382" operator="containsText" text="Entregado">
      <formula>NOT(ISERROR(SEARCH("Entregado",I753)))</formula>
    </cfRule>
    <cfRule type="containsText" dxfId="4248" priority="5383" operator="containsText" text="Entregado">
      <formula>NOT(ISERROR(SEARCH("Entregado",I753)))</formula>
    </cfRule>
    <cfRule type="containsText" dxfId="4247" priority="5384" operator="containsText" text="En proceso">
      <formula>NOT(ISERROR(SEARCH("En proceso",I753)))</formula>
    </cfRule>
  </conditionalFormatting>
  <conditionalFormatting sqref="J753">
    <cfRule type="containsText" dxfId="4246" priority="5379" operator="containsText" text="TRUE">
      <formula>NOT(ISERROR(SEARCH("TRUE",J753)))</formula>
    </cfRule>
  </conditionalFormatting>
  <conditionalFormatting sqref="G752">
    <cfRule type="expression" dxfId="4245" priority="5378">
      <formula>K752&gt;L752</formula>
    </cfRule>
  </conditionalFormatting>
  <conditionalFormatting sqref="J752">
    <cfRule type="containsText" dxfId="4244" priority="5372" operator="containsText" text="TRUE">
      <formula>NOT(ISERROR(SEARCH("TRUE",J752)))</formula>
    </cfRule>
  </conditionalFormatting>
  <conditionalFormatting sqref="G751">
    <cfRule type="expression" dxfId="4243" priority="5371">
      <formula>K751&gt;L751</formula>
    </cfRule>
  </conditionalFormatting>
  <conditionalFormatting sqref="I751">
    <cfRule type="containsText" dxfId="4242" priority="5366" operator="containsText" text="No Encontrado">
      <formula>NOT(ISERROR(SEARCH("No Encontrado",I751)))</formula>
    </cfRule>
    <cfRule type="containsText" dxfId="4241" priority="5367" operator="containsText" text="Cancelado">
      <formula>NOT(ISERROR(SEARCH("Cancelado",I751)))</formula>
    </cfRule>
    <cfRule type="containsText" dxfId="4240" priority="5368" operator="containsText" text="Entregado">
      <formula>NOT(ISERROR(SEARCH("Entregado",I751)))</formula>
    </cfRule>
    <cfRule type="containsText" dxfId="4239" priority="5369" operator="containsText" text="Entregado">
      <formula>NOT(ISERROR(SEARCH("Entregado",I751)))</formula>
    </cfRule>
    <cfRule type="containsText" dxfId="4238" priority="5370" operator="containsText" text="En proceso">
      <formula>NOT(ISERROR(SEARCH("En proceso",I751)))</formula>
    </cfRule>
  </conditionalFormatting>
  <conditionalFormatting sqref="J751">
    <cfRule type="containsText" dxfId="4237" priority="5365" operator="containsText" text="TRUE">
      <formula>NOT(ISERROR(SEARCH("TRUE",J751)))</formula>
    </cfRule>
  </conditionalFormatting>
  <conditionalFormatting sqref="G750">
    <cfRule type="expression" dxfId="4236" priority="5364">
      <formula>K750&gt;L750</formula>
    </cfRule>
  </conditionalFormatting>
  <conditionalFormatting sqref="I750">
    <cfRule type="containsText" dxfId="4235" priority="5359" operator="containsText" text="No Encontrado">
      <formula>NOT(ISERROR(SEARCH("No Encontrado",I750)))</formula>
    </cfRule>
    <cfRule type="containsText" dxfId="4234" priority="5360" operator="containsText" text="Cancelado">
      <formula>NOT(ISERROR(SEARCH("Cancelado",I750)))</formula>
    </cfRule>
    <cfRule type="containsText" dxfId="4233" priority="5361" operator="containsText" text="Entregado">
      <formula>NOT(ISERROR(SEARCH("Entregado",I750)))</formula>
    </cfRule>
    <cfRule type="containsText" dxfId="4232" priority="5362" operator="containsText" text="Entregado">
      <formula>NOT(ISERROR(SEARCH("Entregado",I750)))</formula>
    </cfRule>
    <cfRule type="containsText" dxfId="4231" priority="5363" operator="containsText" text="En proceso">
      <formula>NOT(ISERROR(SEARCH("En proceso",I750)))</formula>
    </cfRule>
  </conditionalFormatting>
  <conditionalFormatting sqref="J750">
    <cfRule type="containsText" dxfId="4230" priority="5358" operator="containsText" text="TRUE">
      <formula>NOT(ISERROR(SEARCH("TRUE",J750)))</formula>
    </cfRule>
  </conditionalFormatting>
  <conditionalFormatting sqref="G749">
    <cfRule type="expression" dxfId="4229" priority="5357">
      <formula>K749&gt;L749</formula>
    </cfRule>
  </conditionalFormatting>
  <conditionalFormatting sqref="I749">
    <cfRule type="containsText" dxfId="4228" priority="5352" operator="containsText" text="No Encontrado">
      <formula>NOT(ISERROR(SEARCH("No Encontrado",I749)))</formula>
    </cfRule>
    <cfRule type="containsText" dxfId="4227" priority="5353" operator="containsText" text="Cancelado">
      <formula>NOT(ISERROR(SEARCH("Cancelado",I749)))</formula>
    </cfRule>
    <cfRule type="containsText" dxfId="4226" priority="5354" operator="containsText" text="Entregado">
      <formula>NOT(ISERROR(SEARCH("Entregado",I749)))</formula>
    </cfRule>
    <cfRule type="containsText" dxfId="4225" priority="5355" operator="containsText" text="Entregado">
      <formula>NOT(ISERROR(SEARCH("Entregado",I749)))</formula>
    </cfRule>
    <cfRule type="containsText" dxfId="4224" priority="5356" operator="containsText" text="En proceso">
      <formula>NOT(ISERROR(SEARCH("En proceso",I749)))</formula>
    </cfRule>
  </conditionalFormatting>
  <conditionalFormatting sqref="J749">
    <cfRule type="containsText" dxfId="4223" priority="5351" operator="containsText" text="TRUE">
      <formula>NOT(ISERROR(SEARCH("TRUE",J749)))</formula>
    </cfRule>
  </conditionalFormatting>
  <conditionalFormatting sqref="G748">
    <cfRule type="expression" dxfId="4222" priority="5350">
      <formula>K748&gt;L748</formula>
    </cfRule>
  </conditionalFormatting>
  <conditionalFormatting sqref="I748">
    <cfRule type="containsText" dxfId="4221" priority="5345" operator="containsText" text="No Encontrado">
      <formula>NOT(ISERROR(SEARCH("No Encontrado",I748)))</formula>
    </cfRule>
    <cfRule type="containsText" dxfId="4220" priority="5346" operator="containsText" text="Cancelado">
      <formula>NOT(ISERROR(SEARCH("Cancelado",I748)))</formula>
    </cfRule>
    <cfRule type="containsText" dxfId="4219" priority="5347" operator="containsText" text="Entregado">
      <formula>NOT(ISERROR(SEARCH("Entregado",I748)))</formula>
    </cfRule>
    <cfRule type="containsText" dxfId="4218" priority="5348" operator="containsText" text="Entregado">
      <formula>NOT(ISERROR(SEARCH("Entregado",I748)))</formula>
    </cfRule>
    <cfRule type="containsText" dxfId="4217" priority="5349" operator="containsText" text="En proceso">
      <formula>NOT(ISERROR(SEARCH("En proceso",I748)))</formula>
    </cfRule>
  </conditionalFormatting>
  <conditionalFormatting sqref="J748">
    <cfRule type="containsText" dxfId="4216" priority="5344" operator="containsText" text="TRUE">
      <formula>NOT(ISERROR(SEARCH("TRUE",J748)))</formula>
    </cfRule>
  </conditionalFormatting>
  <conditionalFormatting sqref="I752">
    <cfRule type="containsText" dxfId="4215" priority="5339" operator="containsText" text="No Encontrado">
      <formula>NOT(ISERROR(SEARCH("No Encontrado",I752)))</formula>
    </cfRule>
    <cfRule type="containsText" dxfId="4214" priority="5340" operator="containsText" text="Cancelado">
      <formula>NOT(ISERROR(SEARCH("Cancelado",I752)))</formula>
    </cfRule>
    <cfRule type="containsText" dxfId="4213" priority="5341" operator="containsText" text="Entregado">
      <formula>NOT(ISERROR(SEARCH("Entregado",I752)))</formula>
    </cfRule>
    <cfRule type="containsText" dxfId="4212" priority="5342" operator="containsText" text="Entregado">
      <formula>NOT(ISERROR(SEARCH("Entregado",I752)))</formula>
    </cfRule>
    <cfRule type="containsText" dxfId="4211" priority="5343" operator="containsText" text="En proceso">
      <formula>NOT(ISERROR(SEARCH("En proceso",I752)))</formula>
    </cfRule>
  </conditionalFormatting>
  <conditionalFormatting sqref="G747">
    <cfRule type="expression" dxfId="4210" priority="5338">
      <formula>K747&gt;L747</formula>
    </cfRule>
  </conditionalFormatting>
  <conditionalFormatting sqref="J747">
    <cfRule type="containsText" dxfId="4209" priority="5332" operator="containsText" text="TRUE">
      <formula>NOT(ISERROR(SEARCH("TRUE",J747)))</formula>
    </cfRule>
  </conditionalFormatting>
  <conditionalFormatting sqref="G746">
    <cfRule type="expression" dxfId="4208" priority="5331">
      <formula>K746&gt;L746</formula>
    </cfRule>
  </conditionalFormatting>
  <conditionalFormatting sqref="J746">
    <cfRule type="containsText" dxfId="4207" priority="5325" operator="containsText" text="TRUE">
      <formula>NOT(ISERROR(SEARCH("TRUE",J746)))</formula>
    </cfRule>
  </conditionalFormatting>
  <conditionalFormatting sqref="G745">
    <cfRule type="expression" dxfId="4206" priority="5324">
      <formula>K745&gt;L745</formula>
    </cfRule>
  </conditionalFormatting>
  <conditionalFormatting sqref="J745">
    <cfRule type="containsText" dxfId="4205" priority="5318" operator="containsText" text="TRUE">
      <formula>NOT(ISERROR(SEARCH("TRUE",J745)))</formula>
    </cfRule>
  </conditionalFormatting>
  <conditionalFormatting sqref="G744">
    <cfRule type="expression" dxfId="4204" priority="5317">
      <formula>K744&gt;L744</formula>
    </cfRule>
  </conditionalFormatting>
  <conditionalFormatting sqref="J744">
    <cfRule type="containsText" dxfId="4203" priority="5311" operator="containsText" text="TRUE">
      <formula>NOT(ISERROR(SEARCH("TRUE",J744)))</formula>
    </cfRule>
  </conditionalFormatting>
  <conditionalFormatting sqref="G743">
    <cfRule type="expression" dxfId="4202" priority="5310">
      <formula>K743&gt;L743</formula>
    </cfRule>
  </conditionalFormatting>
  <conditionalFormatting sqref="J743">
    <cfRule type="containsText" dxfId="4201" priority="5304" operator="containsText" text="TRUE">
      <formula>NOT(ISERROR(SEARCH("TRUE",J743)))</formula>
    </cfRule>
  </conditionalFormatting>
  <conditionalFormatting sqref="G742">
    <cfRule type="expression" dxfId="4200" priority="5303">
      <formula>K742&gt;L742</formula>
    </cfRule>
  </conditionalFormatting>
  <conditionalFormatting sqref="J742">
    <cfRule type="containsText" dxfId="4199" priority="5297" operator="containsText" text="TRUE">
      <formula>NOT(ISERROR(SEARCH("TRUE",J742)))</formula>
    </cfRule>
  </conditionalFormatting>
  <conditionalFormatting sqref="I741:I747">
    <cfRule type="containsText" dxfId="4198" priority="5292" operator="containsText" text="No Encontrado">
      <formula>NOT(ISERROR(SEARCH("No Encontrado",I741)))</formula>
    </cfRule>
    <cfRule type="containsText" dxfId="4197" priority="5293" operator="containsText" text="Cancelado">
      <formula>NOT(ISERROR(SEARCH("Cancelado",I741)))</formula>
    </cfRule>
    <cfRule type="containsText" dxfId="4196" priority="5294" operator="containsText" text="Entregado">
      <formula>NOT(ISERROR(SEARCH("Entregado",I741)))</formula>
    </cfRule>
    <cfRule type="containsText" dxfId="4195" priority="5295" operator="containsText" text="Entregado">
      <formula>NOT(ISERROR(SEARCH("Entregado",I741)))</formula>
    </cfRule>
    <cfRule type="containsText" dxfId="4194" priority="5296" operator="containsText" text="En proceso">
      <formula>NOT(ISERROR(SEARCH("En proceso",I741)))</formula>
    </cfRule>
  </conditionalFormatting>
  <conditionalFormatting sqref="G741">
    <cfRule type="expression" dxfId="4193" priority="5291">
      <formula>K741&gt;L741</formula>
    </cfRule>
  </conditionalFormatting>
  <conditionalFormatting sqref="J741">
    <cfRule type="containsText" dxfId="4192" priority="5285" operator="containsText" text="TRUE">
      <formula>NOT(ISERROR(SEARCH("TRUE",J741)))</formula>
    </cfRule>
  </conditionalFormatting>
  <conditionalFormatting sqref="G740">
    <cfRule type="expression" dxfId="4191" priority="5284">
      <formula>K740&gt;L740</formula>
    </cfRule>
  </conditionalFormatting>
  <conditionalFormatting sqref="I740">
    <cfRule type="containsText" dxfId="4190" priority="5279" operator="containsText" text="No Encontrado">
      <formula>NOT(ISERROR(SEARCH("No Encontrado",I740)))</formula>
    </cfRule>
    <cfRule type="containsText" dxfId="4189" priority="5280" operator="containsText" text="Cancelado">
      <formula>NOT(ISERROR(SEARCH("Cancelado",I740)))</formula>
    </cfRule>
    <cfRule type="containsText" dxfId="4188" priority="5281" operator="containsText" text="Entregado">
      <formula>NOT(ISERROR(SEARCH("Entregado",I740)))</formula>
    </cfRule>
    <cfRule type="containsText" dxfId="4187" priority="5282" operator="containsText" text="Entregado">
      <formula>NOT(ISERROR(SEARCH("Entregado",I740)))</formula>
    </cfRule>
    <cfRule type="containsText" dxfId="4186" priority="5283" operator="containsText" text="En proceso">
      <formula>NOT(ISERROR(SEARCH("En proceso",I740)))</formula>
    </cfRule>
  </conditionalFormatting>
  <conditionalFormatting sqref="J740">
    <cfRule type="containsText" dxfId="4185" priority="5278" operator="containsText" text="TRUE">
      <formula>NOT(ISERROR(SEARCH("TRUE",J740)))</formula>
    </cfRule>
  </conditionalFormatting>
  <conditionalFormatting sqref="G739">
    <cfRule type="expression" dxfId="4184" priority="5277">
      <formula>K739&gt;L739</formula>
    </cfRule>
  </conditionalFormatting>
  <conditionalFormatting sqref="I739">
    <cfRule type="containsText" dxfId="4183" priority="5272" operator="containsText" text="No Encontrado">
      <formula>NOT(ISERROR(SEARCH("No Encontrado",I739)))</formula>
    </cfRule>
    <cfRule type="containsText" dxfId="4182" priority="5273" operator="containsText" text="Cancelado">
      <formula>NOT(ISERROR(SEARCH("Cancelado",I739)))</formula>
    </cfRule>
    <cfRule type="containsText" dxfId="4181" priority="5274" operator="containsText" text="Entregado">
      <formula>NOT(ISERROR(SEARCH("Entregado",I739)))</formula>
    </cfRule>
    <cfRule type="containsText" dxfId="4180" priority="5275" operator="containsText" text="Entregado">
      <formula>NOT(ISERROR(SEARCH("Entregado",I739)))</formula>
    </cfRule>
    <cfRule type="containsText" dxfId="4179" priority="5276" operator="containsText" text="En proceso">
      <formula>NOT(ISERROR(SEARCH("En proceso",I739)))</formula>
    </cfRule>
  </conditionalFormatting>
  <conditionalFormatting sqref="J739">
    <cfRule type="containsText" dxfId="4178" priority="5271" operator="containsText" text="TRUE">
      <formula>NOT(ISERROR(SEARCH("TRUE",J739)))</formula>
    </cfRule>
  </conditionalFormatting>
  <conditionalFormatting sqref="G738">
    <cfRule type="expression" dxfId="4177" priority="5270">
      <formula>K738&gt;L738</formula>
    </cfRule>
  </conditionalFormatting>
  <conditionalFormatting sqref="J738">
    <cfRule type="containsText" dxfId="4176" priority="5264" operator="containsText" text="TRUE">
      <formula>NOT(ISERROR(SEARCH("TRUE",J738)))</formula>
    </cfRule>
  </conditionalFormatting>
  <conditionalFormatting sqref="G737">
    <cfRule type="expression" dxfId="4175" priority="5263">
      <formula>K737&gt;L737</formula>
    </cfRule>
  </conditionalFormatting>
  <conditionalFormatting sqref="I737:I738">
    <cfRule type="containsText" dxfId="4174" priority="5258" operator="containsText" text="No Encontrado">
      <formula>NOT(ISERROR(SEARCH("No Encontrado",I737)))</formula>
    </cfRule>
    <cfRule type="containsText" dxfId="4173" priority="5259" operator="containsText" text="Cancelado">
      <formula>NOT(ISERROR(SEARCH("Cancelado",I737)))</formula>
    </cfRule>
    <cfRule type="containsText" dxfId="4172" priority="5260" operator="containsText" text="Entregado">
      <formula>NOT(ISERROR(SEARCH("Entregado",I737)))</formula>
    </cfRule>
    <cfRule type="containsText" dxfId="4171" priority="5261" operator="containsText" text="Entregado">
      <formula>NOT(ISERROR(SEARCH("Entregado",I737)))</formula>
    </cfRule>
    <cfRule type="containsText" dxfId="4170" priority="5262" operator="containsText" text="En proceso">
      <formula>NOT(ISERROR(SEARCH("En proceso",I737)))</formula>
    </cfRule>
  </conditionalFormatting>
  <conditionalFormatting sqref="J737">
    <cfRule type="containsText" dxfId="4169" priority="5257" operator="containsText" text="TRUE">
      <formula>NOT(ISERROR(SEARCH("TRUE",J737)))</formula>
    </cfRule>
  </conditionalFormatting>
  <conditionalFormatting sqref="G736">
    <cfRule type="expression" dxfId="4168" priority="5256">
      <formula>K736&gt;L736</formula>
    </cfRule>
  </conditionalFormatting>
  <conditionalFormatting sqref="I736">
    <cfRule type="containsText" dxfId="4167" priority="5251" operator="containsText" text="No Encontrado">
      <formula>NOT(ISERROR(SEARCH("No Encontrado",I736)))</formula>
    </cfRule>
    <cfRule type="containsText" dxfId="4166" priority="5252" operator="containsText" text="Cancelado">
      <formula>NOT(ISERROR(SEARCH("Cancelado",I736)))</formula>
    </cfRule>
    <cfRule type="containsText" dxfId="4165" priority="5253" operator="containsText" text="Entregado">
      <formula>NOT(ISERROR(SEARCH("Entregado",I736)))</formula>
    </cfRule>
    <cfRule type="containsText" dxfId="4164" priority="5254" operator="containsText" text="Entregado">
      <formula>NOT(ISERROR(SEARCH("Entregado",I736)))</formula>
    </cfRule>
    <cfRule type="containsText" dxfId="4163" priority="5255" operator="containsText" text="En proceso">
      <formula>NOT(ISERROR(SEARCH("En proceso",I736)))</formula>
    </cfRule>
  </conditionalFormatting>
  <conditionalFormatting sqref="J736">
    <cfRule type="containsText" dxfId="4162" priority="5250" operator="containsText" text="TRUE">
      <formula>NOT(ISERROR(SEARCH("TRUE",J736)))</formula>
    </cfRule>
  </conditionalFormatting>
  <conditionalFormatting sqref="G735">
    <cfRule type="expression" dxfId="4161" priority="5249">
      <formula>K735&gt;L735</formula>
    </cfRule>
  </conditionalFormatting>
  <conditionalFormatting sqref="I735">
    <cfRule type="containsText" dxfId="4160" priority="5244" operator="containsText" text="No Encontrado">
      <formula>NOT(ISERROR(SEARCH("No Encontrado",I735)))</formula>
    </cfRule>
    <cfRule type="containsText" dxfId="4159" priority="5245" operator="containsText" text="Cancelado">
      <formula>NOT(ISERROR(SEARCH("Cancelado",I735)))</formula>
    </cfRule>
    <cfRule type="containsText" dxfId="4158" priority="5246" operator="containsText" text="Entregado">
      <formula>NOT(ISERROR(SEARCH("Entregado",I735)))</formula>
    </cfRule>
    <cfRule type="containsText" dxfId="4157" priority="5247" operator="containsText" text="Entregado">
      <formula>NOT(ISERROR(SEARCH("Entregado",I735)))</formula>
    </cfRule>
    <cfRule type="containsText" dxfId="4156" priority="5248" operator="containsText" text="En proceso">
      <formula>NOT(ISERROR(SEARCH("En proceso",I735)))</formula>
    </cfRule>
  </conditionalFormatting>
  <conditionalFormatting sqref="J735">
    <cfRule type="containsText" dxfId="4155" priority="5243" operator="containsText" text="TRUE">
      <formula>NOT(ISERROR(SEARCH("TRUE",J735)))</formula>
    </cfRule>
  </conditionalFormatting>
  <conditionalFormatting sqref="G734">
    <cfRule type="expression" dxfId="4154" priority="5242">
      <formula>K734&gt;L734</formula>
    </cfRule>
  </conditionalFormatting>
  <conditionalFormatting sqref="I734">
    <cfRule type="containsText" dxfId="4153" priority="5237" operator="containsText" text="No Encontrado">
      <formula>NOT(ISERROR(SEARCH("No Encontrado",I734)))</formula>
    </cfRule>
    <cfRule type="containsText" dxfId="4152" priority="5238" operator="containsText" text="Cancelado">
      <formula>NOT(ISERROR(SEARCH("Cancelado",I734)))</formula>
    </cfRule>
    <cfRule type="containsText" dxfId="4151" priority="5239" operator="containsText" text="Entregado">
      <formula>NOT(ISERROR(SEARCH("Entregado",I734)))</formula>
    </cfRule>
    <cfRule type="containsText" dxfId="4150" priority="5240" operator="containsText" text="Entregado">
      <formula>NOT(ISERROR(SEARCH("Entregado",I734)))</formula>
    </cfRule>
    <cfRule type="containsText" dxfId="4149" priority="5241" operator="containsText" text="En proceso">
      <formula>NOT(ISERROR(SEARCH("En proceso",I734)))</formula>
    </cfRule>
  </conditionalFormatting>
  <conditionalFormatting sqref="J734">
    <cfRule type="containsText" dxfId="4148" priority="5236" operator="containsText" text="TRUE">
      <formula>NOT(ISERROR(SEARCH("TRUE",J734)))</formula>
    </cfRule>
  </conditionalFormatting>
  <conditionalFormatting sqref="G733">
    <cfRule type="expression" dxfId="4147" priority="5235">
      <formula>K733&gt;L733</formula>
    </cfRule>
  </conditionalFormatting>
  <conditionalFormatting sqref="I733">
    <cfRule type="containsText" dxfId="4146" priority="5230" operator="containsText" text="No Encontrado">
      <formula>NOT(ISERROR(SEARCH("No Encontrado",I733)))</formula>
    </cfRule>
    <cfRule type="containsText" dxfId="4145" priority="5231" operator="containsText" text="Cancelado">
      <formula>NOT(ISERROR(SEARCH("Cancelado",I733)))</formula>
    </cfRule>
    <cfRule type="containsText" dxfId="4144" priority="5232" operator="containsText" text="Entregado">
      <formula>NOT(ISERROR(SEARCH("Entregado",I733)))</formula>
    </cfRule>
    <cfRule type="containsText" dxfId="4143" priority="5233" operator="containsText" text="Entregado">
      <formula>NOT(ISERROR(SEARCH("Entregado",I733)))</formula>
    </cfRule>
    <cfRule type="containsText" dxfId="4142" priority="5234" operator="containsText" text="En proceso">
      <formula>NOT(ISERROR(SEARCH("En proceso",I733)))</formula>
    </cfRule>
  </conditionalFormatting>
  <conditionalFormatting sqref="J733">
    <cfRule type="containsText" dxfId="4141" priority="5229" operator="containsText" text="TRUE">
      <formula>NOT(ISERROR(SEARCH("TRUE",J733)))</formula>
    </cfRule>
  </conditionalFormatting>
  <conditionalFormatting sqref="G732">
    <cfRule type="expression" dxfId="4140" priority="5228">
      <formula>K732&gt;L732</formula>
    </cfRule>
  </conditionalFormatting>
  <conditionalFormatting sqref="J732">
    <cfRule type="containsText" dxfId="4139" priority="5222" operator="containsText" text="TRUE">
      <formula>NOT(ISERROR(SEARCH("TRUE",J732)))</formula>
    </cfRule>
  </conditionalFormatting>
  <conditionalFormatting sqref="G731">
    <cfRule type="expression" dxfId="4138" priority="5221">
      <formula>K731&gt;L731</formula>
    </cfRule>
  </conditionalFormatting>
  <conditionalFormatting sqref="J731">
    <cfRule type="containsText" dxfId="4137" priority="5215" operator="containsText" text="TRUE">
      <formula>NOT(ISERROR(SEARCH("TRUE",J731)))</formula>
    </cfRule>
  </conditionalFormatting>
  <conditionalFormatting sqref="G730">
    <cfRule type="expression" dxfId="4136" priority="5214">
      <formula>K730&gt;L730</formula>
    </cfRule>
  </conditionalFormatting>
  <conditionalFormatting sqref="J730">
    <cfRule type="containsText" dxfId="4135" priority="5208" operator="containsText" text="TRUE">
      <formula>NOT(ISERROR(SEARCH("TRUE",J730)))</formula>
    </cfRule>
  </conditionalFormatting>
  <conditionalFormatting sqref="G729">
    <cfRule type="expression" dxfId="4134" priority="5207">
      <formula>K729&gt;L729</formula>
    </cfRule>
  </conditionalFormatting>
  <conditionalFormatting sqref="J729">
    <cfRule type="containsText" dxfId="4133" priority="5201" operator="containsText" text="TRUE">
      <formula>NOT(ISERROR(SEARCH("TRUE",J729)))</formula>
    </cfRule>
  </conditionalFormatting>
  <conditionalFormatting sqref="G728">
    <cfRule type="expression" dxfId="4132" priority="5200">
      <formula>K728&gt;L728</formula>
    </cfRule>
  </conditionalFormatting>
  <conditionalFormatting sqref="J728">
    <cfRule type="containsText" dxfId="4131" priority="5194" operator="containsText" text="TRUE">
      <formula>NOT(ISERROR(SEARCH("TRUE",J728)))</formula>
    </cfRule>
  </conditionalFormatting>
  <conditionalFormatting sqref="G727">
    <cfRule type="expression" dxfId="4130" priority="5193">
      <formula>K727&gt;L727</formula>
    </cfRule>
  </conditionalFormatting>
  <conditionalFormatting sqref="J727">
    <cfRule type="containsText" dxfId="4129" priority="5187" operator="containsText" text="TRUE">
      <formula>NOT(ISERROR(SEARCH("TRUE",J727)))</formula>
    </cfRule>
  </conditionalFormatting>
  <conditionalFormatting sqref="G726">
    <cfRule type="expression" dxfId="4128" priority="5186">
      <formula>K726&gt;L726</formula>
    </cfRule>
  </conditionalFormatting>
  <conditionalFormatting sqref="I729:I732 I722:I726">
    <cfRule type="containsText" dxfId="4127" priority="5181" operator="containsText" text="No Encontrado">
      <formula>NOT(ISERROR(SEARCH("No Encontrado",I722)))</formula>
    </cfRule>
    <cfRule type="containsText" dxfId="4126" priority="5182" operator="containsText" text="Cancelado">
      <formula>NOT(ISERROR(SEARCH("Cancelado",I722)))</formula>
    </cfRule>
    <cfRule type="containsText" dxfId="4125" priority="5183" operator="containsText" text="Entregado">
      <formula>NOT(ISERROR(SEARCH("Entregado",I722)))</formula>
    </cfRule>
    <cfRule type="containsText" dxfId="4124" priority="5184" operator="containsText" text="Entregado">
      <formula>NOT(ISERROR(SEARCH("Entregado",I722)))</formula>
    </cfRule>
    <cfRule type="containsText" dxfId="4123" priority="5185" operator="containsText" text="En proceso">
      <formula>NOT(ISERROR(SEARCH("En proceso",I722)))</formula>
    </cfRule>
  </conditionalFormatting>
  <conditionalFormatting sqref="J726">
    <cfRule type="containsText" dxfId="4122" priority="5180" operator="containsText" text="TRUE">
      <formula>NOT(ISERROR(SEARCH("TRUE",J726)))</formula>
    </cfRule>
  </conditionalFormatting>
  <conditionalFormatting sqref="G725">
    <cfRule type="expression" dxfId="4121" priority="5179">
      <formula>K725&gt;L725</formula>
    </cfRule>
  </conditionalFormatting>
  <conditionalFormatting sqref="J725">
    <cfRule type="containsText" dxfId="4120" priority="5173" operator="containsText" text="TRUE">
      <formula>NOT(ISERROR(SEARCH("TRUE",J725)))</formula>
    </cfRule>
  </conditionalFormatting>
  <conditionalFormatting sqref="I727:I728">
    <cfRule type="containsText" dxfId="4119" priority="5168" operator="containsText" text="No Encontrado">
      <formula>NOT(ISERROR(SEARCH("No Encontrado",I727)))</formula>
    </cfRule>
    <cfRule type="containsText" dxfId="4118" priority="5169" operator="containsText" text="Cancelado">
      <formula>NOT(ISERROR(SEARCH("Cancelado",I727)))</formula>
    </cfRule>
    <cfRule type="containsText" dxfId="4117" priority="5170" operator="containsText" text="Entregado">
      <formula>NOT(ISERROR(SEARCH("Entregado",I727)))</formula>
    </cfRule>
    <cfRule type="containsText" dxfId="4116" priority="5171" operator="containsText" text="Entregado">
      <formula>NOT(ISERROR(SEARCH("Entregado",I727)))</formula>
    </cfRule>
    <cfRule type="containsText" dxfId="4115" priority="5172" operator="containsText" text="En proceso">
      <formula>NOT(ISERROR(SEARCH("En proceso",I727)))</formula>
    </cfRule>
  </conditionalFormatting>
  <conditionalFormatting sqref="G724">
    <cfRule type="expression" dxfId="4114" priority="5167">
      <formula>K724&gt;L724</formula>
    </cfRule>
  </conditionalFormatting>
  <conditionalFormatting sqref="J724">
    <cfRule type="containsText" dxfId="4113" priority="5161" operator="containsText" text="TRUE">
      <formula>NOT(ISERROR(SEARCH("TRUE",J724)))</formula>
    </cfRule>
  </conditionalFormatting>
  <conditionalFormatting sqref="G723">
    <cfRule type="expression" dxfId="4112" priority="5160">
      <formula>K723&gt;L723</formula>
    </cfRule>
  </conditionalFormatting>
  <conditionalFormatting sqref="J723">
    <cfRule type="containsText" dxfId="4111" priority="5154" operator="containsText" text="TRUE">
      <formula>NOT(ISERROR(SEARCH("TRUE",J723)))</formula>
    </cfRule>
  </conditionalFormatting>
  <conditionalFormatting sqref="G722">
    <cfRule type="expression" dxfId="4110" priority="5153">
      <formula>K722&gt;L722</formula>
    </cfRule>
  </conditionalFormatting>
  <conditionalFormatting sqref="J722">
    <cfRule type="containsText" dxfId="4109" priority="5147" operator="containsText" text="TRUE">
      <formula>NOT(ISERROR(SEARCH("TRUE",J722)))</formula>
    </cfRule>
  </conditionalFormatting>
  <conditionalFormatting sqref="G721">
    <cfRule type="expression" dxfId="4108" priority="5146">
      <formula>K721&gt;L721</formula>
    </cfRule>
  </conditionalFormatting>
  <conditionalFormatting sqref="I721">
    <cfRule type="containsText" dxfId="4107" priority="5141" operator="containsText" text="No Encontrado">
      <formula>NOT(ISERROR(SEARCH("No Encontrado",I721)))</formula>
    </cfRule>
    <cfRule type="containsText" dxfId="4106" priority="5142" operator="containsText" text="Cancelado">
      <formula>NOT(ISERROR(SEARCH("Cancelado",I721)))</formula>
    </cfRule>
    <cfRule type="containsText" dxfId="4105" priority="5143" operator="containsText" text="Entregado">
      <formula>NOT(ISERROR(SEARCH("Entregado",I721)))</formula>
    </cfRule>
    <cfRule type="containsText" dxfId="4104" priority="5144" operator="containsText" text="Entregado">
      <formula>NOT(ISERROR(SEARCH("Entregado",I721)))</formula>
    </cfRule>
    <cfRule type="containsText" dxfId="4103" priority="5145" operator="containsText" text="En proceso">
      <formula>NOT(ISERROR(SEARCH("En proceso",I721)))</formula>
    </cfRule>
  </conditionalFormatting>
  <conditionalFormatting sqref="J721">
    <cfRule type="containsText" dxfId="4102" priority="5140" operator="containsText" text="TRUE">
      <formula>NOT(ISERROR(SEARCH("TRUE",J721)))</formula>
    </cfRule>
  </conditionalFormatting>
  <conditionalFormatting sqref="G720">
    <cfRule type="expression" dxfId="4101" priority="5139">
      <formula>K720&gt;L720</formula>
    </cfRule>
  </conditionalFormatting>
  <conditionalFormatting sqref="I720">
    <cfRule type="containsText" dxfId="4100" priority="5134" operator="containsText" text="No Encontrado">
      <formula>NOT(ISERROR(SEARCH("No Encontrado",I720)))</formula>
    </cfRule>
    <cfRule type="containsText" dxfId="4099" priority="5135" operator="containsText" text="Cancelado">
      <formula>NOT(ISERROR(SEARCH("Cancelado",I720)))</formula>
    </cfRule>
    <cfRule type="containsText" dxfId="4098" priority="5136" operator="containsText" text="Entregado">
      <formula>NOT(ISERROR(SEARCH("Entregado",I720)))</formula>
    </cfRule>
    <cfRule type="containsText" dxfId="4097" priority="5137" operator="containsText" text="Entregado">
      <formula>NOT(ISERROR(SEARCH("Entregado",I720)))</formula>
    </cfRule>
    <cfRule type="containsText" dxfId="4096" priority="5138" operator="containsText" text="En proceso">
      <formula>NOT(ISERROR(SEARCH("En proceso",I720)))</formula>
    </cfRule>
  </conditionalFormatting>
  <conditionalFormatting sqref="J720">
    <cfRule type="containsText" dxfId="4095" priority="5133" operator="containsText" text="TRUE">
      <formula>NOT(ISERROR(SEARCH("TRUE",J720)))</formula>
    </cfRule>
  </conditionalFormatting>
  <conditionalFormatting sqref="G719">
    <cfRule type="expression" dxfId="4094" priority="5132">
      <formula>K719&gt;L719</formula>
    </cfRule>
  </conditionalFormatting>
  <conditionalFormatting sqref="I719">
    <cfRule type="containsText" dxfId="4093" priority="5127" operator="containsText" text="No Encontrado">
      <formula>NOT(ISERROR(SEARCH("No Encontrado",I719)))</formula>
    </cfRule>
    <cfRule type="containsText" dxfId="4092" priority="5128" operator="containsText" text="Cancelado">
      <formula>NOT(ISERROR(SEARCH("Cancelado",I719)))</formula>
    </cfRule>
    <cfRule type="containsText" dxfId="4091" priority="5129" operator="containsText" text="Entregado">
      <formula>NOT(ISERROR(SEARCH("Entregado",I719)))</formula>
    </cfRule>
    <cfRule type="containsText" dxfId="4090" priority="5130" operator="containsText" text="Entregado">
      <formula>NOT(ISERROR(SEARCH("Entregado",I719)))</formula>
    </cfRule>
    <cfRule type="containsText" dxfId="4089" priority="5131" operator="containsText" text="En proceso">
      <formula>NOT(ISERROR(SEARCH("En proceso",I719)))</formula>
    </cfRule>
  </conditionalFormatting>
  <conditionalFormatting sqref="J719">
    <cfRule type="containsText" dxfId="4088" priority="5126" operator="containsText" text="TRUE">
      <formula>NOT(ISERROR(SEARCH("TRUE",J719)))</formula>
    </cfRule>
  </conditionalFormatting>
  <conditionalFormatting sqref="G718">
    <cfRule type="expression" dxfId="4087" priority="5125">
      <formula>K718&gt;L718</formula>
    </cfRule>
  </conditionalFormatting>
  <conditionalFormatting sqref="I718">
    <cfRule type="containsText" dxfId="4086" priority="5120" operator="containsText" text="No Encontrado">
      <formula>NOT(ISERROR(SEARCH("No Encontrado",I718)))</formula>
    </cfRule>
    <cfRule type="containsText" dxfId="4085" priority="5121" operator="containsText" text="Cancelado">
      <formula>NOT(ISERROR(SEARCH("Cancelado",I718)))</formula>
    </cfRule>
    <cfRule type="containsText" dxfId="4084" priority="5122" operator="containsText" text="Entregado">
      <formula>NOT(ISERROR(SEARCH("Entregado",I718)))</formula>
    </cfRule>
    <cfRule type="containsText" dxfId="4083" priority="5123" operator="containsText" text="Entregado">
      <formula>NOT(ISERROR(SEARCH("Entregado",I718)))</formula>
    </cfRule>
    <cfRule type="containsText" dxfId="4082" priority="5124" operator="containsText" text="En proceso">
      <formula>NOT(ISERROR(SEARCH("En proceso",I718)))</formula>
    </cfRule>
  </conditionalFormatting>
  <conditionalFormatting sqref="J718">
    <cfRule type="containsText" dxfId="4081" priority="5119" operator="containsText" text="TRUE">
      <formula>NOT(ISERROR(SEARCH("TRUE",J718)))</formula>
    </cfRule>
  </conditionalFormatting>
  <conditionalFormatting sqref="G717">
    <cfRule type="expression" dxfId="4080" priority="5118">
      <formula>K717&gt;L717</formula>
    </cfRule>
  </conditionalFormatting>
  <conditionalFormatting sqref="I717">
    <cfRule type="containsText" dxfId="4079" priority="5113" operator="containsText" text="No Encontrado">
      <formula>NOT(ISERROR(SEARCH("No Encontrado",I717)))</formula>
    </cfRule>
    <cfRule type="containsText" dxfId="4078" priority="5114" operator="containsText" text="Cancelado">
      <formula>NOT(ISERROR(SEARCH("Cancelado",I717)))</formula>
    </cfRule>
    <cfRule type="containsText" dxfId="4077" priority="5115" operator="containsText" text="Entregado">
      <formula>NOT(ISERROR(SEARCH("Entregado",I717)))</formula>
    </cfRule>
    <cfRule type="containsText" dxfId="4076" priority="5116" operator="containsText" text="Entregado">
      <formula>NOT(ISERROR(SEARCH("Entregado",I717)))</formula>
    </cfRule>
    <cfRule type="containsText" dxfId="4075" priority="5117" operator="containsText" text="En proceso">
      <formula>NOT(ISERROR(SEARCH("En proceso",I717)))</formula>
    </cfRule>
  </conditionalFormatting>
  <conditionalFormatting sqref="J717">
    <cfRule type="containsText" dxfId="4074" priority="5112" operator="containsText" text="TRUE">
      <formula>NOT(ISERROR(SEARCH("TRUE",J717)))</formula>
    </cfRule>
  </conditionalFormatting>
  <conditionalFormatting sqref="G716">
    <cfRule type="expression" dxfId="4073" priority="5111">
      <formula>K716&gt;L716</formula>
    </cfRule>
  </conditionalFormatting>
  <conditionalFormatting sqref="I716">
    <cfRule type="containsText" dxfId="4072" priority="5106" operator="containsText" text="No Encontrado">
      <formula>NOT(ISERROR(SEARCH("No Encontrado",I716)))</formula>
    </cfRule>
    <cfRule type="containsText" dxfId="4071" priority="5107" operator="containsText" text="Cancelado">
      <formula>NOT(ISERROR(SEARCH("Cancelado",I716)))</formula>
    </cfRule>
    <cfRule type="containsText" dxfId="4070" priority="5108" operator="containsText" text="Entregado">
      <formula>NOT(ISERROR(SEARCH("Entregado",I716)))</formula>
    </cfRule>
    <cfRule type="containsText" dxfId="4069" priority="5109" operator="containsText" text="Entregado">
      <formula>NOT(ISERROR(SEARCH("Entregado",I716)))</formula>
    </cfRule>
    <cfRule type="containsText" dxfId="4068" priority="5110" operator="containsText" text="En proceso">
      <formula>NOT(ISERROR(SEARCH("En proceso",I716)))</formula>
    </cfRule>
  </conditionalFormatting>
  <conditionalFormatting sqref="J716">
    <cfRule type="containsText" dxfId="4067" priority="5105" operator="containsText" text="TRUE">
      <formula>NOT(ISERROR(SEARCH("TRUE",J716)))</formula>
    </cfRule>
  </conditionalFormatting>
  <conditionalFormatting sqref="G715">
    <cfRule type="expression" dxfId="4066" priority="5104">
      <formula>K715&gt;L715</formula>
    </cfRule>
  </conditionalFormatting>
  <conditionalFormatting sqref="I715">
    <cfRule type="containsText" dxfId="4065" priority="5099" operator="containsText" text="No Encontrado">
      <formula>NOT(ISERROR(SEARCH("No Encontrado",I715)))</formula>
    </cfRule>
    <cfRule type="containsText" dxfId="4064" priority="5100" operator="containsText" text="Cancelado">
      <formula>NOT(ISERROR(SEARCH("Cancelado",I715)))</formula>
    </cfRule>
    <cfRule type="containsText" dxfId="4063" priority="5101" operator="containsText" text="Entregado">
      <formula>NOT(ISERROR(SEARCH("Entregado",I715)))</formula>
    </cfRule>
    <cfRule type="containsText" dxfId="4062" priority="5102" operator="containsText" text="Entregado">
      <formula>NOT(ISERROR(SEARCH("Entregado",I715)))</formula>
    </cfRule>
    <cfRule type="containsText" dxfId="4061" priority="5103" operator="containsText" text="En proceso">
      <formula>NOT(ISERROR(SEARCH("En proceso",I715)))</formula>
    </cfRule>
  </conditionalFormatting>
  <conditionalFormatting sqref="J715">
    <cfRule type="containsText" dxfId="4060" priority="5098" operator="containsText" text="TRUE">
      <formula>NOT(ISERROR(SEARCH("TRUE",J715)))</formula>
    </cfRule>
  </conditionalFormatting>
  <conditionalFormatting sqref="G714">
    <cfRule type="expression" dxfId="4059" priority="5097">
      <formula>K714&gt;L714</formula>
    </cfRule>
  </conditionalFormatting>
  <conditionalFormatting sqref="I714">
    <cfRule type="containsText" dxfId="4058" priority="5092" operator="containsText" text="No Encontrado">
      <formula>NOT(ISERROR(SEARCH("No Encontrado",I714)))</formula>
    </cfRule>
    <cfRule type="containsText" dxfId="4057" priority="5093" operator="containsText" text="Cancelado">
      <formula>NOT(ISERROR(SEARCH("Cancelado",I714)))</formula>
    </cfRule>
    <cfRule type="containsText" dxfId="4056" priority="5094" operator="containsText" text="Entregado">
      <formula>NOT(ISERROR(SEARCH("Entregado",I714)))</formula>
    </cfRule>
    <cfRule type="containsText" dxfId="4055" priority="5095" operator="containsText" text="Entregado">
      <formula>NOT(ISERROR(SEARCH("Entregado",I714)))</formula>
    </cfRule>
    <cfRule type="containsText" dxfId="4054" priority="5096" operator="containsText" text="En proceso">
      <formula>NOT(ISERROR(SEARCH("En proceso",I714)))</formula>
    </cfRule>
  </conditionalFormatting>
  <conditionalFormatting sqref="J714">
    <cfRule type="containsText" dxfId="4053" priority="5091" operator="containsText" text="TRUE">
      <formula>NOT(ISERROR(SEARCH("TRUE",J714)))</formula>
    </cfRule>
  </conditionalFormatting>
  <conditionalFormatting sqref="G713">
    <cfRule type="expression" dxfId="4052" priority="5090">
      <formula>K713&gt;L713</formula>
    </cfRule>
  </conditionalFormatting>
  <conditionalFormatting sqref="I713">
    <cfRule type="containsText" dxfId="4051" priority="5085" operator="containsText" text="No Encontrado">
      <formula>NOT(ISERROR(SEARCH("No Encontrado",I713)))</formula>
    </cfRule>
    <cfRule type="containsText" dxfId="4050" priority="5086" operator="containsText" text="Cancelado">
      <formula>NOT(ISERROR(SEARCH("Cancelado",I713)))</formula>
    </cfRule>
    <cfRule type="containsText" dxfId="4049" priority="5087" operator="containsText" text="Entregado">
      <formula>NOT(ISERROR(SEARCH("Entregado",I713)))</formula>
    </cfRule>
    <cfRule type="containsText" dxfId="4048" priority="5088" operator="containsText" text="Entregado">
      <formula>NOT(ISERROR(SEARCH("Entregado",I713)))</formula>
    </cfRule>
    <cfRule type="containsText" dxfId="4047" priority="5089" operator="containsText" text="En proceso">
      <formula>NOT(ISERROR(SEARCH("En proceso",I713)))</formula>
    </cfRule>
  </conditionalFormatting>
  <conditionalFormatting sqref="J713">
    <cfRule type="containsText" dxfId="4046" priority="5084" operator="containsText" text="TRUE">
      <formula>NOT(ISERROR(SEARCH("TRUE",J713)))</formula>
    </cfRule>
  </conditionalFormatting>
  <conditionalFormatting sqref="G712">
    <cfRule type="expression" dxfId="4045" priority="5083">
      <formula>K712&gt;L712</formula>
    </cfRule>
  </conditionalFormatting>
  <conditionalFormatting sqref="I712">
    <cfRule type="containsText" dxfId="4044" priority="5078" operator="containsText" text="No Encontrado">
      <formula>NOT(ISERROR(SEARCH("No Encontrado",I712)))</formula>
    </cfRule>
    <cfRule type="containsText" dxfId="4043" priority="5079" operator="containsText" text="Cancelado">
      <formula>NOT(ISERROR(SEARCH("Cancelado",I712)))</formula>
    </cfRule>
    <cfRule type="containsText" dxfId="4042" priority="5080" operator="containsText" text="Entregado">
      <formula>NOT(ISERROR(SEARCH("Entregado",I712)))</formula>
    </cfRule>
    <cfRule type="containsText" dxfId="4041" priority="5081" operator="containsText" text="Entregado">
      <formula>NOT(ISERROR(SEARCH("Entregado",I712)))</formula>
    </cfRule>
    <cfRule type="containsText" dxfId="4040" priority="5082" operator="containsText" text="En proceso">
      <formula>NOT(ISERROR(SEARCH("En proceso",I712)))</formula>
    </cfRule>
  </conditionalFormatting>
  <conditionalFormatting sqref="J712">
    <cfRule type="containsText" dxfId="4039" priority="5077" operator="containsText" text="TRUE">
      <formula>NOT(ISERROR(SEARCH("TRUE",J712)))</formula>
    </cfRule>
  </conditionalFormatting>
  <conditionalFormatting sqref="G711">
    <cfRule type="expression" dxfId="4038" priority="5076">
      <formula>K711&gt;L711</formula>
    </cfRule>
  </conditionalFormatting>
  <conditionalFormatting sqref="I711">
    <cfRule type="containsText" dxfId="4037" priority="5071" operator="containsText" text="No Encontrado">
      <formula>NOT(ISERROR(SEARCH("No Encontrado",I711)))</formula>
    </cfRule>
    <cfRule type="containsText" dxfId="4036" priority="5072" operator="containsText" text="Cancelado">
      <formula>NOT(ISERROR(SEARCH("Cancelado",I711)))</formula>
    </cfRule>
    <cfRule type="containsText" dxfId="4035" priority="5073" operator="containsText" text="Entregado">
      <formula>NOT(ISERROR(SEARCH("Entregado",I711)))</formula>
    </cfRule>
    <cfRule type="containsText" dxfId="4034" priority="5074" operator="containsText" text="Entregado">
      <formula>NOT(ISERROR(SEARCH("Entregado",I711)))</formula>
    </cfRule>
    <cfRule type="containsText" dxfId="4033" priority="5075" operator="containsText" text="En proceso">
      <formula>NOT(ISERROR(SEARCH("En proceso",I711)))</formula>
    </cfRule>
  </conditionalFormatting>
  <conditionalFormatting sqref="J711">
    <cfRule type="containsText" dxfId="4032" priority="5070" operator="containsText" text="TRUE">
      <formula>NOT(ISERROR(SEARCH("TRUE",J711)))</formula>
    </cfRule>
  </conditionalFormatting>
  <conditionalFormatting sqref="G710">
    <cfRule type="expression" dxfId="4031" priority="5069">
      <formula>K710&gt;L710</formula>
    </cfRule>
  </conditionalFormatting>
  <conditionalFormatting sqref="J710">
    <cfRule type="containsText" dxfId="4030" priority="5063" operator="containsText" text="TRUE">
      <formula>NOT(ISERROR(SEARCH("TRUE",J710)))</formula>
    </cfRule>
  </conditionalFormatting>
  <conditionalFormatting sqref="G709">
    <cfRule type="expression" dxfId="4029" priority="5062">
      <formula>K709&gt;L709</formula>
    </cfRule>
  </conditionalFormatting>
  <conditionalFormatting sqref="I709:I710">
    <cfRule type="containsText" dxfId="4028" priority="5057" operator="containsText" text="No Encontrado">
      <formula>NOT(ISERROR(SEARCH("No Encontrado",I709)))</formula>
    </cfRule>
    <cfRule type="containsText" dxfId="4027" priority="5058" operator="containsText" text="Cancelado">
      <formula>NOT(ISERROR(SEARCH("Cancelado",I709)))</formula>
    </cfRule>
    <cfRule type="containsText" dxfId="4026" priority="5059" operator="containsText" text="Entregado">
      <formula>NOT(ISERROR(SEARCH("Entregado",I709)))</formula>
    </cfRule>
    <cfRule type="containsText" dxfId="4025" priority="5060" operator="containsText" text="Entregado">
      <formula>NOT(ISERROR(SEARCH("Entregado",I709)))</formula>
    </cfRule>
    <cfRule type="containsText" dxfId="4024" priority="5061" operator="containsText" text="En proceso">
      <formula>NOT(ISERROR(SEARCH("En proceso",I709)))</formula>
    </cfRule>
  </conditionalFormatting>
  <conditionalFormatting sqref="J709">
    <cfRule type="containsText" dxfId="4023" priority="5056" operator="containsText" text="TRUE">
      <formula>NOT(ISERROR(SEARCH("TRUE",J709)))</formula>
    </cfRule>
  </conditionalFormatting>
  <conditionalFormatting sqref="G708">
    <cfRule type="expression" dxfId="4022" priority="5055">
      <formula>K708&gt;L708</formula>
    </cfRule>
  </conditionalFormatting>
  <conditionalFormatting sqref="I708">
    <cfRule type="containsText" dxfId="4021" priority="5050" operator="containsText" text="No Encontrado">
      <formula>NOT(ISERROR(SEARCH("No Encontrado",I708)))</formula>
    </cfRule>
    <cfRule type="containsText" dxfId="4020" priority="5051" operator="containsText" text="Cancelado">
      <formula>NOT(ISERROR(SEARCH("Cancelado",I708)))</formula>
    </cfRule>
    <cfRule type="containsText" dxfId="4019" priority="5052" operator="containsText" text="Entregado">
      <formula>NOT(ISERROR(SEARCH("Entregado",I708)))</formula>
    </cfRule>
    <cfRule type="containsText" dxfId="4018" priority="5053" operator="containsText" text="Entregado">
      <formula>NOT(ISERROR(SEARCH("Entregado",I708)))</formula>
    </cfRule>
    <cfRule type="containsText" dxfId="4017" priority="5054" operator="containsText" text="En proceso">
      <formula>NOT(ISERROR(SEARCH("En proceso",I708)))</formula>
    </cfRule>
  </conditionalFormatting>
  <conditionalFormatting sqref="J708">
    <cfRule type="containsText" dxfId="4016" priority="5049" operator="containsText" text="TRUE">
      <formula>NOT(ISERROR(SEARCH("TRUE",J708)))</formula>
    </cfRule>
  </conditionalFormatting>
  <conditionalFormatting sqref="G707">
    <cfRule type="expression" dxfId="4015" priority="5048">
      <formula>K707&gt;L707</formula>
    </cfRule>
  </conditionalFormatting>
  <conditionalFormatting sqref="I707">
    <cfRule type="containsText" dxfId="4014" priority="5043" operator="containsText" text="No Encontrado">
      <formula>NOT(ISERROR(SEARCH("No Encontrado",I707)))</formula>
    </cfRule>
    <cfRule type="containsText" dxfId="4013" priority="5044" operator="containsText" text="Cancelado">
      <formula>NOT(ISERROR(SEARCH("Cancelado",I707)))</formula>
    </cfRule>
    <cfRule type="containsText" dxfId="4012" priority="5045" operator="containsText" text="Entregado">
      <formula>NOT(ISERROR(SEARCH("Entregado",I707)))</formula>
    </cfRule>
    <cfRule type="containsText" dxfId="4011" priority="5046" operator="containsText" text="Entregado">
      <formula>NOT(ISERROR(SEARCH("Entregado",I707)))</formula>
    </cfRule>
    <cfRule type="containsText" dxfId="4010" priority="5047" operator="containsText" text="En proceso">
      <formula>NOT(ISERROR(SEARCH("En proceso",I707)))</formula>
    </cfRule>
  </conditionalFormatting>
  <conditionalFormatting sqref="J707">
    <cfRule type="containsText" dxfId="4009" priority="5042" operator="containsText" text="TRUE">
      <formula>NOT(ISERROR(SEARCH("TRUE",J707)))</formula>
    </cfRule>
  </conditionalFormatting>
  <conditionalFormatting sqref="G706">
    <cfRule type="expression" dxfId="4008" priority="5041">
      <formula>K706&gt;L706</formula>
    </cfRule>
  </conditionalFormatting>
  <conditionalFormatting sqref="I706">
    <cfRule type="containsText" dxfId="4007" priority="5036" operator="containsText" text="No Encontrado">
      <formula>NOT(ISERROR(SEARCH("No Encontrado",I706)))</formula>
    </cfRule>
    <cfRule type="containsText" dxfId="4006" priority="5037" operator="containsText" text="Cancelado">
      <formula>NOT(ISERROR(SEARCH("Cancelado",I706)))</formula>
    </cfRule>
    <cfRule type="containsText" dxfId="4005" priority="5038" operator="containsText" text="Entregado">
      <formula>NOT(ISERROR(SEARCH("Entregado",I706)))</formula>
    </cfRule>
    <cfRule type="containsText" dxfId="4004" priority="5039" operator="containsText" text="Entregado">
      <formula>NOT(ISERROR(SEARCH("Entregado",I706)))</formula>
    </cfRule>
    <cfRule type="containsText" dxfId="4003" priority="5040" operator="containsText" text="En proceso">
      <formula>NOT(ISERROR(SEARCH("En proceso",I706)))</formula>
    </cfRule>
  </conditionalFormatting>
  <conditionalFormatting sqref="J706">
    <cfRule type="containsText" dxfId="4002" priority="5035" operator="containsText" text="TRUE">
      <formula>NOT(ISERROR(SEARCH("TRUE",J706)))</formula>
    </cfRule>
  </conditionalFormatting>
  <conditionalFormatting sqref="G705">
    <cfRule type="expression" dxfId="4001" priority="5034">
      <formula>K705&gt;L705</formula>
    </cfRule>
  </conditionalFormatting>
  <conditionalFormatting sqref="I705">
    <cfRule type="containsText" dxfId="4000" priority="5029" operator="containsText" text="No Encontrado">
      <formula>NOT(ISERROR(SEARCH("No Encontrado",I705)))</formula>
    </cfRule>
    <cfRule type="containsText" dxfId="3999" priority="5030" operator="containsText" text="Cancelado">
      <formula>NOT(ISERROR(SEARCH("Cancelado",I705)))</formula>
    </cfRule>
    <cfRule type="containsText" dxfId="3998" priority="5031" operator="containsText" text="Entregado">
      <formula>NOT(ISERROR(SEARCH("Entregado",I705)))</formula>
    </cfRule>
    <cfRule type="containsText" dxfId="3997" priority="5032" operator="containsText" text="Entregado">
      <formula>NOT(ISERROR(SEARCH("Entregado",I705)))</formula>
    </cfRule>
    <cfRule type="containsText" dxfId="3996" priority="5033" operator="containsText" text="En proceso">
      <formula>NOT(ISERROR(SEARCH("En proceso",I705)))</formula>
    </cfRule>
  </conditionalFormatting>
  <conditionalFormatting sqref="J705">
    <cfRule type="containsText" dxfId="3995" priority="5028" operator="containsText" text="TRUE">
      <formula>NOT(ISERROR(SEARCH("TRUE",J705)))</formula>
    </cfRule>
  </conditionalFormatting>
  <conditionalFormatting sqref="G704">
    <cfRule type="expression" dxfId="3994" priority="5027">
      <formula>K704&gt;L704</formula>
    </cfRule>
  </conditionalFormatting>
  <conditionalFormatting sqref="I704">
    <cfRule type="containsText" dxfId="3993" priority="5022" operator="containsText" text="No Encontrado">
      <formula>NOT(ISERROR(SEARCH("No Encontrado",I704)))</formula>
    </cfRule>
    <cfRule type="containsText" dxfId="3992" priority="5023" operator="containsText" text="Cancelado">
      <formula>NOT(ISERROR(SEARCH("Cancelado",I704)))</formula>
    </cfRule>
    <cfRule type="containsText" dxfId="3991" priority="5024" operator="containsText" text="Entregado">
      <formula>NOT(ISERROR(SEARCH("Entregado",I704)))</formula>
    </cfRule>
    <cfRule type="containsText" dxfId="3990" priority="5025" operator="containsText" text="Entregado">
      <formula>NOT(ISERROR(SEARCH("Entregado",I704)))</formula>
    </cfRule>
    <cfRule type="containsText" dxfId="3989" priority="5026" operator="containsText" text="En proceso">
      <formula>NOT(ISERROR(SEARCH("En proceso",I704)))</formula>
    </cfRule>
  </conditionalFormatting>
  <conditionalFormatting sqref="J704">
    <cfRule type="containsText" dxfId="3988" priority="5021" operator="containsText" text="TRUE">
      <formula>NOT(ISERROR(SEARCH("TRUE",J704)))</formula>
    </cfRule>
  </conditionalFormatting>
  <conditionalFormatting sqref="G703">
    <cfRule type="expression" dxfId="3987" priority="5020">
      <formula>K703&gt;L703</formula>
    </cfRule>
  </conditionalFormatting>
  <conditionalFormatting sqref="I703">
    <cfRule type="containsText" dxfId="3986" priority="5015" operator="containsText" text="No Encontrado">
      <formula>NOT(ISERROR(SEARCH("No Encontrado",I703)))</formula>
    </cfRule>
    <cfRule type="containsText" dxfId="3985" priority="5016" operator="containsText" text="Cancelado">
      <formula>NOT(ISERROR(SEARCH("Cancelado",I703)))</formula>
    </cfRule>
    <cfRule type="containsText" dxfId="3984" priority="5017" operator="containsText" text="Entregado">
      <formula>NOT(ISERROR(SEARCH("Entregado",I703)))</formula>
    </cfRule>
    <cfRule type="containsText" dxfId="3983" priority="5018" operator="containsText" text="Entregado">
      <formula>NOT(ISERROR(SEARCH("Entregado",I703)))</formula>
    </cfRule>
    <cfRule type="containsText" dxfId="3982" priority="5019" operator="containsText" text="En proceso">
      <formula>NOT(ISERROR(SEARCH("En proceso",I703)))</formula>
    </cfRule>
  </conditionalFormatting>
  <conditionalFormatting sqref="J703">
    <cfRule type="containsText" dxfId="3981" priority="5014" operator="containsText" text="TRUE">
      <formula>NOT(ISERROR(SEARCH("TRUE",J703)))</formula>
    </cfRule>
  </conditionalFormatting>
  <conditionalFormatting sqref="G702">
    <cfRule type="expression" dxfId="3980" priority="5013">
      <formula>K702&gt;L702</formula>
    </cfRule>
  </conditionalFormatting>
  <conditionalFormatting sqref="I702">
    <cfRule type="containsText" dxfId="3979" priority="5008" operator="containsText" text="No Encontrado">
      <formula>NOT(ISERROR(SEARCH("No Encontrado",I702)))</formula>
    </cfRule>
    <cfRule type="containsText" dxfId="3978" priority="5009" operator="containsText" text="Cancelado">
      <formula>NOT(ISERROR(SEARCH("Cancelado",I702)))</formula>
    </cfRule>
    <cfRule type="containsText" dxfId="3977" priority="5010" operator="containsText" text="Entregado">
      <formula>NOT(ISERROR(SEARCH("Entregado",I702)))</formula>
    </cfRule>
    <cfRule type="containsText" dxfId="3976" priority="5011" operator="containsText" text="Entregado">
      <formula>NOT(ISERROR(SEARCH("Entregado",I702)))</formula>
    </cfRule>
    <cfRule type="containsText" dxfId="3975" priority="5012" operator="containsText" text="En proceso">
      <formula>NOT(ISERROR(SEARCH("En proceso",I702)))</formula>
    </cfRule>
  </conditionalFormatting>
  <conditionalFormatting sqref="J702">
    <cfRule type="containsText" dxfId="3974" priority="5007" operator="containsText" text="TRUE">
      <formula>NOT(ISERROR(SEARCH("TRUE",J702)))</formula>
    </cfRule>
  </conditionalFormatting>
  <conditionalFormatting sqref="G701">
    <cfRule type="expression" dxfId="3973" priority="5006">
      <formula>K701&gt;L701</formula>
    </cfRule>
  </conditionalFormatting>
  <conditionalFormatting sqref="I701">
    <cfRule type="containsText" dxfId="3972" priority="5001" operator="containsText" text="No Encontrado">
      <formula>NOT(ISERROR(SEARCH("No Encontrado",I701)))</formula>
    </cfRule>
    <cfRule type="containsText" dxfId="3971" priority="5002" operator="containsText" text="Cancelado">
      <formula>NOT(ISERROR(SEARCH("Cancelado",I701)))</formula>
    </cfRule>
    <cfRule type="containsText" dxfId="3970" priority="5003" operator="containsText" text="Entregado">
      <formula>NOT(ISERROR(SEARCH("Entregado",I701)))</formula>
    </cfRule>
    <cfRule type="containsText" dxfId="3969" priority="5004" operator="containsText" text="Entregado">
      <formula>NOT(ISERROR(SEARCH("Entregado",I701)))</formula>
    </cfRule>
    <cfRule type="containsText" dxfId="3968" priority="5005" operator="containsText" text="En proceso">
      <formula>NOT(ISERROR(SEARCH("En proceso",I701)))</formula>
    </cfRule>
  </conditionalFormatting>
  <conditionalFormatting sqref="J701">
    <cfRule type="containsText" dxfId="3967" priority="5000" operator="containsText" text="TRUE">
      <formula>NOT(ISERROR(SEARCH("TRUE",J701)))</formula>
    </cfRule>
  </conditionalFormatting>
  <conditionalFormatting sqref="G700">
    <cfRule type="expression" dxfId="3966" priority="4999">
      <formula>K700&gt;L700</formula>
    </cfRule>
  </conditionalFormatting>
  <conditionalFormatting sqref="I700">
    <cfRule type="containsText" dxfId="3965" priority="4994" operator="containsText" text="No Encontrado">
      <formula>NOT(ISERROR(SEARCH("No Encontrado",I700)))</formula>
    </cfRule>
    <cfRule type="containsText" dxfId="3964" priority="4995" operator="containsText" text="Cancelado">
      <formula>NOT(ISERROR(SEARCH("Cancelado",I700)))</formula>
    </cfRule>
    <cfRule type="containsText" dxfId="3963" priority="4996" operator="containsText" text="Entregado">
      <formula>NOT(ISERROR(SEARCH("Entregado",I700)))</formula>
    </cfRule>
    <cfRule type="containsText" dxfId="3962" priority="4997" operator="containsText" text="Entregado">
      <formula>NOT(ISERROR(SEARCH("Entregado",I700)))</formula>
    </cfRule>
    <cfRule type="containsText" dxfId="3961" priority="4998" operator="containsText" text="En proceso">
      <formula>NOT(ISERROR(SEARCH("En proceso",I700)))</formula>
    </cfRule>
  </conditionalFormatting>
  <conditionalFormatting sqref="J700">
    <cfRule type="containsText" dxfId="3960" priority="4993" operator="containsText" text="TRUE">
      <formula>NOT(ISERROR(SEARCH("TRUE",J700)))</formula>
    </cfRule>
  </conditionalFormatting>
  <conditionalFormatting sqref="G699">
    <cfRule type="expression" dxfId="3959" priority="4992">
      <formula>K699&gt;L699</formula>
    </cfRule>
  </conditionalFormatting>
  <conditionalFormatting sqref="I699">
    <cfRule type="containsText" dxfId="3958" priority="4987" operator="containsText" text="No Encontrado">
      <formula>NOT(ISERROR(SEARCH("No Encontrado",I699)))</formula>
    </cfRule>
    <cfRule type="containsText" dxfId="3957" priority="4988" operator="containsText" text="Cancelado">
      <formula>NOT(ISERROR(SEARCH("Cancelado",I699)))</formula>
    </cfRule>
    <cfRule type="containsText" dxfId="3956" priority="4989" operator="containsText" text="Entregado">
      <formula>NOT(ISERROR(SEARCH("Entregado",I699)))</formula>
    </cfRule>
    <cfRule type="containsText" dxfId="3955" priority="4990" operator="containsText" text="Entregado">
      <formula>NOT(ISERROR(SEARCH("Entregado",I699)))</formula>
    </cfRule>
    <cfRule type="containsText" dxfId="3954" priority="4991" operator="containsText" text="En proceso">
      <formula>NOT(ISERROR(SEARCH("En proceso",I699)))</formula>
    </cfRule>
  </conditionalFormatting>
  <conditionalFormatting sqref="J699">
    <cfRule type="containsText" dxfId="3953" priority="4986" operator="containsText" text="TRUE">
      <formula>NOT(ISERROR(SEARCH("TRUE",J699)))</formula>
    </cfRule>
  </conditionalFormatting>
  <conditionalFormatting sqref="G698">
    <cfRule type="expression" dxfId="3952" priority="4985">
      <formula>K698&gt;L698</formula>
    </cfRule>
  </conditionalFormatting>
  <conditionalFormatting sqref="I698">
    <cfRule type="containsText" dxfId="3951" priority="4980" operator="containsText" text="No Encontrado">
      <formula>NOT(ISERROR(SEARCH("No Encontrado",I698)))</formula>
    </cfRule>
    <cfRule type="containsText" dxfId="3950" priority="4981" operator="containsText" text="Cancelado">
      <formula>NOT(ISERROR(SEARCH("Cancelado",I698)))</formula>
    </cfRule>
    <cfRule type="containsText" dxfId="3949" priority="4982" operator="containsText" text="Entregado">
      <formula>NOT(ISERROR(SEARCH("Entregado",I698)))</formula>
    </cfRule>
    <cfRule type="containsText" dxfId="3948" priority="4983" operator="containsText" text="Entregado">
      <formula>NOT(ISERROR(SEARCH("Entregado",I698)))</formula>
    </cfRule>
    <cfRule type="containsText" dxfId="3947" priority="4984" operator="containsText" text="En proceso">
      <formula>NOT(ISERROR(SEARCH("En proceso",I698)))</formula>
    </cfRule>
  </conditionalFormatting>
  <conditionalFormatting sqref="J698">
    <cfRule type="containsText" dxfId="3946" priority="4979" operator="containsText" text="TRUE">
      <formula>NOT(ISERROR(SEARCH("TRUE",J698)))</formula>
    </cfRule>
  </conditionalFormatting>
  <conditionalFormatting sqref="G697">
    <cfRule type="expression" dxfId="3945" priority="4978">
      <formula>K697&gt;L697</formula>
    </cfRule>
  </conditionalFormatting>
  <conditionalFormatting sqref="I697">
    <cfRule type="containsText" dxfId="3944" priority="4973" operator="containsText" text="No Encontrado">
      <formula>NOT(ISERROR(SEARCH("No Encontrado",I697)))</formula>
    </cfRule>
    <cfRule type="containsText" dxfId="3943" priority="4974" operator="containsText" text="Cancelado">
      <formula>NOT(ISERROR(SEARCH("Cancelado",I697)))</formula>
    </cfRule>
    <cfRule type="containsText" dxfId="3942" priority="4975" operator="containsText" text="Entregado">
      <formula>NOT(ISERROR(SEARCH("Entregado",I697)))</formula>
    </cfRule>
    <cfRule type="containsText" dxfId="3941" priority="4976" operator="containsText" text="Entregado">
      <formula>NOT(ISERROR(SEARCH("Entregado",I697)))</formula>
    </cfRule>
    <cfRule type="containsText" dxfId="3940" priority="4977" operator="containsText" text="En proceso">
      <formula>NOT(ISERROR(SEARCH("En proceso",I697)))</formula>
    </cfRule>
  </conditionalFormatting>
  <conditionalFormatting sqref="J697">
    <cfRule type="containsText" dxfId="3939" priority="4972" operator="containsText" text="TRUE">
      <formula>NOT(ISERROR(SEARCH("TRUE",J697)))</formula>
    </cfRule>
  </conditionalFormatting>
  <conditionalFormatting sqref="G696">
    <cfRule type="expression" dxfId="3938" priority="4971">
      <formula>K696&gt;L696</formula>
    </cfRule>
  </conditionalFormatting>
  <conditionalFormatting sqref="I696">
    <cfRule type="containsText" dxfId="3937" priority="4966" operator="containsText" text="No Encontrado">
      <formula>NOT(ISERROR(SEARCH("No Encontrado",I696)))</formula>
    </cfRule>
    <cfRule type="containsText" dxfId="3936" priority="4967" operator="containsText" text="Cancelado">
      <formula>NOT(ISERROR(SEARCH("Cancelado",I696)))</formula>
    </cfRule>
    <cfRule type="containsText" dxfId="3935" priority="4968" operator="containsText" text="Entregado">
      <formula>NOT(ISERROR(SEARCH("Entregado",I696)))</formula>
    </cfRule>
    <cfRule type="containsText" dxfId="3934" priority="4969" operator="containsText" text="Entregado">
      <formula>NOT(ISERROR(SEARCH("Entregado",I696)))</formula>
    </cfRule>
    <cfRule type="containsText" dxfId="3933" priority="4970" operator="containsText" text="En proceso">
      <formula>NOT(ISERROR(SEARCH("En proceso",I696)))</formula>
    </cfRule>
  </conditionalFormatting>
  <conditionalFormatting sqref="J696">
    <cfRule type="containsText" dxfId="3932" priority="4965" operator="containsText" text="TRUE">
      <formula>NOT(ISERROR(SEARCH("TRUE",J696)))</formula>
    </cfRule>
  </conditionalFormatting>
  <conditionalFormatting sqref="G695">
    <cfRule type="expression" dxfId="3931" priority="4964">
      <formula>K695&gt;L695</formula>
    </cfRule>
  </conditionalFormatting>
  <conditionalFormatting sqref="I695">
    <cfRule type="containsText" dxfId="3930" priority="4959" operator="containsText" text="No Encontrado">
      <formula>NOT(ISERROR(SEARCH("No Encontrado",I695)))</formula>
    </cfRule>
    <cfRule type="containsText" dxfId="3929" priority="4960" operator="containsText" text="Cancelado">
      <formula>NOT(ISERROR(SEARCH("Cancelado",I695)))</formula>
    </cfRule>
    <cfRule type="containsText" dxfId="3928" priority="4961" operator="containsText" text="Entregado">
      <formula>NOT(ISERROR(SEARCH("Entregado",I695)))</formula>
    </cfRule>
    <cfRule type="containsText" dxfId="3927" priority="4962" operator="containsText" text="Entregado">
      <formula>NOT(ISERROR(SEARCH("Entregado",I695)))</formula>
    </cfRule>
    <cfRule type="containsText" dxfId="3926" priority="4963" operator="containsText" text="En proceso">
      <formula>NOT(ISERROR(SEARCH("En proceso",I695)))</formula>
    </cfRule>
  </conditionalFormatting>
  <conditionalFormatting sqref="J695">
    <cfRule type="containsText" dxfId="3925" priority="4958" operator="containsText" text="TRUE">
      <formula>NOT(ISERROR(SEARCH("TRUE",J695)))</formula>
    </cfRule>
  </conditionalFormatting>
  <conditionalFormatting sqref="G694">
    <cfRule type="expression" dxfId="3924" priority="4957">
      <formula>K694&gt;L694</formula>
    </cfRule>
  </conditionalFormatting>
  <conditionalFormatting sqref="I694">
    <cfRule type="containsText" dxfId="3923" priority="4952" operator="containsText" text="No Encontrado">
      <formula>NOT(ISERROR(SEARCH("No Encontrado",I694)))</formula>
    </cfRule>
    <cfRule type="containsText" dxfId="3922" priority="4953" operator="containsText" text="Cancelado">
      <formula>NOT(ISERROR(SEARCH("Cancelado",I694)))</formula>
    </cfRule>
    <cfRule type="containsText" dxfId="3921" priority="4954" operator="containsText" text="Entregado">
      <formula>NOT(ISERROR(SEARCH("Entregado",I694)))</formula>
    </cfRule>
    <cfRule type="containsText" dxfId="3920" priority="4955" operator="containsText" text="Entregado">
      <formula>NOT(ISERROR(SEARCH("Entregado",I694)))</formula>
    </cfRule>
    <cfRule type="containsText" dxfId="3919" priority="4956" operator="containsText" text="En proceso">
      <formula>NOT(ISERROR(SEARCH("En proceso",I694)))</formula>
    </cfRule>
  </conditionalFormatting>
  <conditionalFormatting sqref="J694">
    <cfRule type="containsText" dxfId="3918" priority="4951" operator="containsText" text="TRUE">
      <formula>NOT(ISERROR(SEARCH("TRUE",J694)))</formula>
    </cfRule>
  </conditionalFormatting>
  <conditionalFormatting sqref="G693">
    <cfRule type="expression" dxfId="3917" priority="4950">
      <formula>K693&gt;L693</formula>
    </cfRule>
  </conditionalFormatting>
  <conditionalFormatting sqref="I693">
    <cfRule type="containsText" dxfId="3916" priority="4945" operator="containsText" text="No Encontrado">
      <formula>NOT(ISERROR(SEARCH("No Encontrado",I693)))</formula>
    </cfRule>
    <cfRule type="containsText" dxfId="3915" priority="4946" operator="containsText" text="Cancelado">
      <formula>NOT(ISERROR(SEARCH("Cancelado",I693)))</formula>
    </cfRule>
    <cfRule type="containsText" dxfId="3914" priority="4947" operator="containsText" text="Entregado">
      <formula>NOT(ISERROR(SEARCH("Entregado",I693)))</formula>
    </cfRule>
    <cfRule type="containsText" dxfId="3913" priority="4948" operator="containsText" text="Entregado">
      <formula>NOT(ISERROR(SEARCH("Entregado",I693)))</formula>
    </cfRule>
    <cfRule type="containsText" dxfId="3912" priority="4949" operator="containsText" text="En proceso">
      <formula>NOT(ISERROR(SEARCH("En proceso",I693)))</formula>
    </cfRule>
  </conditionalFormatting>
  <conditionalFormatting sqref="J693">
    <cfRule type="containsText" dxfId="3911" priority="4944" operator="containsText" text="TRUE">
      <formula>NOT(ISERROR(SEARCH("TRUE",J693)))</formula>
    </cfRule>
  </conditionalFormatting>
  <conditionalFormatting sqref="G692">
    <cfRule type="expression" dxfId="3910" priority="4943">
      <formula>K692&gt;L692</formula>
    </cfRule>
  </conditionalFormatting>
  <conditionalFormatting sqref="I692">
    <cfRule type="containsText" dxfId="3909" priority="4938" operator="containsText" text="No Encontrado">
      <formula>NOT(ISERROR(SEARCH("No Encontrado",I692)))</formula>
    </cfRule>
    <cfRule type="containsText" dxfId="3908" priority="4939" operator="containsText" text="Cancelado">
      <formula>NOT(ISERROR(SEARCH("Cancelado",I692)))</formula>
    </cfRule>
    <cfRule type="containsText" dxfId="3907" priority="4940" operator="containsText" text="Entregado">
      <formula>NOT(ISERROR(SEARCH("Entregado",I692)))</formula>
    </cfRule>
    <cfRule type="containsText" dxfId="3906" priority="4941" operator="containsText" text="Entregado">
      <formula>NOT(ISERROR(SEARCH("Entregado",I692)))</formula>
    </cfRule>
    <cfRule type="containsText" dxfId="3905" priority="4942" operator="containsText" text="En proceso">
      <formula>NOT(ISERROR(SEARCH("En proceso",I692)))</formula>
    </cfRule>
  </conditionalFormatting>
  <conditionalFormatting sqref="J692">
    <cfRule type="containsText" dxfId="3904" priority="4937" operator="containsText" text="TRUE">
      <formula>NOT(ISERROR(SEARCH("TRUE",J692)))</formula>
    </cfRule>
  </conditionalFormatting>
  <conditionalFormatting sqref="G691">
    <cfRule type="expression" dxfId="3903" priority="4936">
      <formula>K691&gt;L691</formula>
    </cfRule>
  </conditionalFormatting>
  <conditionalFormatting sqref="I691">
    <cfRule type="containsText" dxfId="3902" priority="4931" operator="containsText" text="No Encontrado">
      <formula>NOT(ISERROR(SEARCH("No Encontrado",I691)))</formula>
    </cfRule>
    <cfRule type="containsText" dxfId="3901" priority="4932" operator="containsText" text="Cancelado">
      <formula>NOT(ISERROR(SEARCH("Cancelado",I691)))</formula>
    </cfRule>
    <cfRule type="containsText" dxfId="3900" priority="4933" operator="containsText" text="Entregado">
      <formula>NOT(ISERROR(SEARCH("Entregado",I691)))</formula>
    </cfRule>
    <cfRule type="containsText" dxfId="3899" priority="4934" operator="containsText" text="Entregado">
      <formula>NOT(ISERROR(SEARCH("Entregado",I691)))</formula>
    </cfRule>
    <cfRule type="containsText" dxfId="3898" priority="4935" operator="containsText" text="En proceso">
      <formula>NOT(ISERROR(SEARCH("En proceso",I691)))</formula>
    </cfRule>
  </conditionalFormatting>
  <conditionalFormatting sqref="J691">
    <cfRule type="containsText" dxfId="3897" priority="4930" operator="containsText" text="TRUE">
      <formula>NOT(ISERROR(SEARCH("TRUE",J691)))</formula>
    </cfRule>
  </conditionalFormatting>
  <conditionalFormatting sqref="G690">
    <cfRule type="expression" dxfId="3896" priority="4929">
      <formula>K690&gt;L690</formula>
    </cfRule>
  </conditionalFormatting>
  <conditionalFormatting sqref="I690">
    <cfRule type="containsText" dxfId="3895" priority="4924" operator="containsText" text="No Encontrado">
      <formula>NOT(ISERROR(SEARCH("No Encontrado",I690)))</formula>
    </cfRule>
    <cfRule type="containsText" dxfId="3894" priority="4925" operator="containsText" text="Cancelado">
      <formula>NOT(ISERROR(SEARCH("Cancelado",I690)))</formula>
    </cfRule>
    <cfRule type="containsText" dxfId="3893" priority="4926" operator="containsText" text="Entregado">
      <formula>NOT(ISERROR(SEARCH("Entregado",I690)))</formula>
    </cfRule>
    <cfRule type="containsText" dxfId="3892" priority="4927" operator="containsText" text="Entregado">
      <formula>NOT(ISERROR(SEARCH("Entregado",I690)))</formula>
    </cfRule>
    <cfRule type="containsText" dxfId="3891" priority="4928" operator="containsText" text="En proceso">
      <formula>NOT(ISERROR(SEARCH("En proceso",I690)))</formula>
    </cfRule>
  </conditionalFormatting>
  <conditionalFormatting sqref="J690">
    <cfRule type="containsText" dxfId="3890" priority="4923" operator="containsText" text="TRUE">
      <formula>NOT(ISERROR(SEARCH("TRUE",J690)))</formula>
    </cfRule>
  </conditionalFormatting>
  <conditionalFormatting sqref="G689">
    <cfRule type="expression" dxfId="3889" priority="4922">
      <formula>K689&gt;L689</formula>
    </cfRule>
  </conditionalFormatting>
  <conditionalFormatting sqref="I689">
    <cfRule type="containsText" dxfId="3888" priority="4917" operator="containsText" text="No Encontrado">
      <formula>NOT(ISERROR(SEARCH("No Encontrado",I689)))</formula>
    </cfRule>
    <cfRule type="containsText" dxfId="3887" priority="4918" operator="containsText" text="Cancelado">
      <formula>NOT(ISERROR(SEARCH("Cancelado",I689)))</formula>
    </cfRule>
    <cfRule type="containsText" dxfId="3886" priority="4919" operator="containsText" text="Entregado">
      <formula>NOT(ISERROR(SEARCH("Entregado",I689)))</formula>
    </cfRule>
    <cfRule type="containsText" dxfId="3885" priority="4920" operator="containsText" text="Entregado">
      <formula>NOT(ISERROR(SEARCH("Entregado",I689)))</formula>
    </cfRule>
    <cfRule type="containsText" dxfId="3884" priority="4921" operator="containsText" text="En proceso">
      <formula>NOT(ISERROR(SEARCH("En proceso",I689)))</formula>
    </cfRule>
  </conditionalFormatting>
  <conditionalFormatting sqref="J689">
    <cfRule type="containsText" dxfId="3883" priority="4916" operator="containsText" text="TRUE">
      <formula>NOT(ISERROR(SEARCH("TRUE",J689)))</formula>
    </cfRule>
  </conditionalFormatting>
  <conditionalFormatting sqref="G688">
    <cfRule type="expression" dxfId="3882" priority="4915">
      <formula>K688&gt;L688</formula>
    </cfRule>
  </conditionalFormatting>
  <conditionalFormatting sqref="I688">
    <cfRule type="containsText" dxfId="3881" priority="4910" operator="containsText" text="No Encontrado">
      <formula>NOT(ISERROR(SEARCH("No Encontrado",I688)))</formula>
    </cfRule>
    <cfRule type="containsText" dxfId="3880" priority="4911" operator="containsText" text="Cancelado">
      <formula>NOT(ISERROR(SEARCH("Cancelado",I688)))</formula>
    </cfRule>
    <cfRule type="containsText" dxfId="3879" priority="4912" operator="containsText" text="Entregado">
      <formula>NOT(ISERROR(SEARCH("Entregado",I688)))</formula>
    </cfRule>
    <cfRule type="containsText" dxfId="3878" priority="4913" operator="containsText" text="Entregado">
      <formula>NOT(ISERROR(SEARCH("Entregado",I688)))</formula>
    </cfRule>
    <cfRule type="containsText" dxfId="3877" priority="4914" operator="containsText" text="En proceso">
      <formula>NOT(ISERROR(SEARCH("En proceso",I688)))</formula>
    </cfRule>
  </conditionalFormatting>
  <conditionalFormatting sqref="J688">
    <cfRule type="containsText" dxfId="3876" priority="4909" operator="containsText" text="TRUE">
      <formula>NOT(ISERROR(SEARCH("TRUE",J688)))</formula>
    </cfRule>
  </conditionalFormatting>
  <conditionalFormatting sqref="G687">
    <cfRule type="expression" dxfId="3875" priority="4908">
      <formula>K687&gt;L687</formula>
    </cfRule>
  </conditionalFormatting>
  <conditionalFormatting sqref="I687">
    <cfRule type="containsText" dxfId="3874" priority="4903" operator="containsText" text="No Encontrado">
      <formula>NOT(ISERROR(SEARCH("No Encontrado",I687)))</formula>
    </cfRule>
    <cfRule type="containsText" dxfId="3873" priority="4904" operator="containsText" text="Cancelado">
      <formula>NOT(ISERROR(SEARCH("Cancelado",I687)))</formula>
    </cfRule>
    <cfRule type="containsText" dxfId="3872" priority="4905" operator="containsText" text="Entregado">
      <formula>NOT(ISERROR(SEARCH("Entregado",I687)))</formula>
    </cfRule>
    <cfRule type="containsText" dxfId="3871" priority="4906" operator="containsText" text="Entregado">
      <formula>NOT(ISERROR(SEARCH("Entregado",I687)))</formula>
    </cfRule>
    <cfRule type="containsText" dxfId="3870" priority="4907" operator="containsText" text="En proceso">
      <formula>NOT(ISERROR(SEARCH("En proceso",I687)))</formula>
    </cfRule>
  </conditionalFormatting>
  <conditionalFormatting sqref="J687">
    <cfRule type="containsText" dxfId="3869" priority="4902" operator="containsText" text="TRUE">
      <formula>NOT(ISERROR(SEARCH("TRUE",J687)))</formula>
    </cfRule>
  </conditionalFormatting>
  <conditionalFormatting sqref="G686">
    <cfRule type="expression" dxfId="3868" priority="4901">
      <formula>K686&gt;L686</formula>
    </cfRule>
  </conditionalFormatting>
  <conditionalFormatting sqref="I686">
    <cfRule type="containsText" dxfId="3867" priority="4896" operator="containsText" text="No Encontrado">
      <formula>NOT(ISERROR(SEARCH("No Encontrado",I686)))</formula>
    </cfRule>
    <cfRule type="containsText" dxfId="3866" priority="4897" operator="containsText" text="Cancelado">
      <formula>NOT(ISERROR(SEARCH("Cancelado",I686)))</formula>
    </cfRule>
    <cfRule type="containsText" dxfId="3865" priority="4898" operator="containsText" text="Entregado">
      <formula>NOT(ISERROR(SEARCH("Entregado",I686)))</formula>
    </cfRule>
    <cfRule type="containsText" dxfId="3864" priority="4899" operator="containsText" text="Entregado">
      <formula>NOT(ISERROR(SEARCH("Entregado",I686)))</formula>
    </cfRule>
    <cfRule type="containsText" dxfId="3863" priority="4900" operator="containsText" text="En proceso">
      <formula>NOT(ISERROR(SEARCH("En proceso",I686)))</formula>
    </cfRule>
  </conditionalFormatting>
  <conditionalFormatting sqref="J686">
    <cfRule type="containsText" dxfId="3862" priority="4895" operator="containsText" text="TRUE">
      <formula>NOT(ISERROR(SEARCH("TRUE",J686)))</formula>
    </cfRule>
  </conditionalFormatting>
  <conditionalFormatting sqref="G685">
    <cfRule type="expression" dxfId="3861" priority="4894">
      <formula>K685&gt;L685</formula>
    </cfRule>
  </conditionalFormatting>
  <conditionalFormatting sqref="I685">
    <cfRule type="containsText" dxfId="3860" priority="4889" operator="containsText" text="No Encontrado">
      <formula>NOT(ISERROR(SEARCH("No Encontrado",I685)))</formula>
    </cfRule>
    <cfRule type="containsText" dxfId="3859" priority="4890" operator="containsText" text="Cancelado">
      <formula>NOT(ISERROR(SEARCH("Cancelado",I685)))</formula>
    </cfRule>
    <cfRule type="containsText" dxfId="3858" priority="4891" operator="containsText" text="Entregado">
      <formula>NOT(ISERROR(SEARCH("Entregado",I685)))</formula>
    </cfRule>
    <cfRule type="containsText" dxfId="3857" priority="4892" operator="containsText" text="Entregado">
      <formula>NOT(ISERROR(SEARCH("Entregado",I685)))</formula>
    </cfRule>
    <cfRule type="containsText" dxfId="3856" priority="4893" operator="containsText" text="En proceso">
      <formula>NOT(ISERROR(SEARCH("En proceso",I685)))</formula>
    </cfRule>
  </conditionalFormatting>
  <conditionalFormatting sqref="J685">
    <cfRule type="containsText" dxfId="3855" priority="4888" operator="containsText" text="TRUE">
      <formula>NOT(ISERROR(SEARCH("TRUE",J685)))</formula>
    </cfRule>
  </conditionalFormatting>
  <conditionalFormatting sqref="G684">
    <cfRule type="expression" dxfId="3854" priority="4887">
      <formula>K684&gt;L684</formula>
    </cfRule>
  </conditionalFormatting>
  <conditionalFormatting sqref="I684">
    <cfRule type="containsText" dxfId="3853" priority="4882" operator="containsText" text="No Encontrado">
      <formula>NOT(ISERROR(SEARCH("No Encontrado",I684)))</formula>
    </cfRule>
    <cfRule type="containsText" dxfId="3852" priority="4883" operator="containsText" text="Cancelado">
      <formula>NOT(ISERROR(SEARCH("Cancelado",I684)))</formula>
    </cfRule>
    <cfRule type="containsText" dxfId="3851" priority="4884" operator="containsText" text="Entregado">
      <formula>NOT(ISERROR(SEARCH("Entregado",I684)))</formula>
    </cfRule>
    <cfRule type="containsText" dxfId="3850" priority="4885" operator="containsText" text="Entregado">
      <formula>NOT(ISERROR(SEARCH("Entregado",I684)))</formula>
    </cfRule>
    <cfRule type="containsText" dxfId="3849" priority="4886" operator="containsText" text="En proceso">
      <formula>NOT(ISERROR(SEARCH("En proceso",I684)))</formula>
    </cfRule>
  </conditionalFormatting>
  <conditionalFormatting sqref="J684">
    <cfRule type="containsText" dxfId="3848" priority="4881" operator="containsText" text="TRUE">
      <formula>NOT(ISERROR(SEARCH("TRUE",J684)))</formula>
    </cfRule>
  </conditionalFormatting>
  <conditionalFormatting sqref="G683">
    <cfRule type="expression" dxfId="3847" priority="4880">
      <formula>K683&gt;L683</formula>
    </cfRule>
  </conditionalFormatting>
  <conditionalFormatting sqref="I683">
    <cfRule type="containsText" dxfId="3846" priority="4875" operator="containsText" text="No Encontrado">
      <formula>NOT(ISERROR(SEARCH("No Encontrado",I683)))</formula>
    </cfRule>
    <cfRule type="containsText" dxfId="3845" priority="4876" operator="containsText" text="Cancelado">
      <formula>NOT(ISERROR(SEARCH("Cancelado",I683)))</formula>
    </cfRule>
    <cfRule type="containsText" dxfId="3844" priority="4877" operator="containsText" text="Entregado">
      <formula>NOT(ISERROR(SEARCH("Entregado",I683)))</formula>
    </cfRule>
    <cfRule type="containsText" dxfId="3843" priority="4878" operator="containsText" text="Entregado">
      <formula>NOT(ISERROR(SEARCH("Entregado",I683)))</formula>
    </cfRule>
    <cfRule type="containsText" dxfId="3842" priority="4879" operator="containsText" text="En proceso">
      <formula>NOT(ISERROR(SEARCH("En proceso",I683)))</formula>
    </cfRule>
  </conditionalFormatting>
  <conditionalFormatting sqref="J683">
    <cfRule type="containsText" dxfId="3841" priority="4874" operator="containsText" text="TRUE">
      <formula>NOT(ISERROR(SEARCH("TRUE",J683)))</formula>
    </cfRule>
  </conditionalFormatting>
  <conditionalFormatting sqref="G682">
    <cfRule type="expression" dxfId="3840" priority="4873">
      <formula>K682&gt;L682</formula>
    </cfRule>
  </conditionalFormatting>
  <conditionalFormatting sqref="I682">
    <cfRule type="containsText" dxfId="3839" priority="4868" operator="containsText" text="No Encontrado">
      <formula>NOT(ISERROR(SEARCH("No Encontrado",I682)))</formula>
    </cfRule>
    <cfRule type="containsText" dxfId="3838" priority="4869" operator="containsText" text="Cancelado">
      <formula>NOT(ISERROR(SEARCH("Cancelado",I682)))</formula>
    </cfRule>
    <cfRule type="containsText" dxfId="3837" priority="4870" operator="containsText" text="Entregado">
      <formula>NOT(ISERROR(SEARCH("Entregado",I682)))</formula>
    </cfRule>
    <cfRule type="containsText" dxfId="3836" priority="4871" operator="containsText" text="Entregado">
      <formula>NOT(ISERROR(SEARCH("Entregado",I682)))</formula>
    </cfRule>
    <cfRule type="containsText" dxfId="3835" priority="4872" operator="containsText" text="En proceso">
      <formula>NOT(ISERROR(SEARCH("En proceso",I682)))</formula>
    </cfRule>
  </conditionalFormatting>
  <conditionalFormatting sqref="J682">
    <cfRule type="containsText" dxfId="3834" priority="4867" operator="containsText" text="TRUE">
      <formula>NOT(ISERROR(SEARCH("TRUE",J682)))</formula>
    </cfRule>
  </conditionalFormatting>
  <conditionalFormatting sqref="G681">
    <cfRule type="expression" dxfId="3833" priority="4866">
      <formula>K681&gt;L681</formula>
    </cfRule>
  </conditionalFormatting>
  <conditionalFormatting sqref="I681">
    <cfRule type="containsText" dxfId="3832" priority="4861" operator="containsText" text="No Encontrado">
      <formula>NOT(ISERROR(SEARCH("No Encontrado",I681)))</formula>
    </cfRule>
    <cfRule type="containsText" dxfId="3831" priority="4862" operator="containsText" text="Cancelado">
      <formula>NOT(ISERROR(SEARCH("Cancelado",I681)))</formula>
    </cfRule>
    <cfRule type="containsText" dxfId="3830" priority="4863" operator="containsText" text="Entregado">
      <formula>NOT(ISERROR(SEARCH("Entregado",I681)))</formula>
    </cfRule>
    <cfRule type="containsText" dxfId="3829" priority="4864" operator="containsText" text="Entregado">
      <formula>NOT(ISERROR(SEARCH("Entregado",I681)))</formula>
    </cfRule>
    <cfRule type="containsText" dxfId="3828" priority="4865" operator="containsText" text="En proceso">
      <formula>NOT(ISERROR(SEARCH("En proceso",I681)))</formula>
    </cfRule>
  </conditionalFormatting>
  <conditionalFormatting sqref="J681">
    <cfRule type="containsText" dxfId="3827" priority="4860" operator="containsText" text="TRUE">
      <formula>NOT(ISERROR(SEARCH("TRUE",J681)))</formula>
    </cfRule>
  </conditionalFormatting>
  <conditionalFormatting sqref="G680">
    <cfRule type="expression" dxfId="3826" priority="4859">
      <formula>K680&gt;L680</formula>
    </cfRule>
  </conditionalFormatting>
  <conditionalFormatting sqref="I680">
    <cfRule type="containsText" dxfId="3825" priority="4854" operator="containsText" text="No Encontrado">
      <formula>NOT(ISERROR(SEARCH("No Encontrado",I680)))</formula>
    </cfRule>
    <cfRule type="containsText" dxfId="3824" priority="4855" operator="containsText" text="Cancelado">
      <formula>NOT(ISERROR(SEARCH("Cancelado",I680)))</formula>
    </cfRule>
    <cfRule type="containsText" dxfId="3823" priority="4856" operator="containsText" text="Entregado">
      <formula>NOT(ISERROR(SEARCH("Entregado",I680)))</formula>
    </cfRule>
    <cfRule type="containsText" dxfId="3822" priority="4857" operator="containsText" text="Entregado">
      <formula>NOT(ISERROR(SEARCH("Entregado",I680)))</formula>
    </cfRule>
    <cfRule type="containsText" dxfId="3821" priority="4858" operator="containsText" text="En proceso">
      <formula>NOT(ISERROR(SEARCH("En proceso",I680)))</formula>
    </cfRule>
  </conditionalFormatting>
  <conditionalFormatting sqref="J680">
    <cfRule type="containsText" dxfId="3820" priority="4853" operator="containsText" text="TRUE">
      <formula>NOT(ISERROR(SEARCH("TRUE",J680)))</formula>
    </cfRule>
  </conditionalFormatting>
  <conditionalFormatting sqref="G679">
    <cfRule type="expression" dxfId="3819" priority="4852">
      <formula>K679&gt;L679</formula>
    </cfRule>
  </conditionalFormatting>
  <conditionalFormatting sqref="I679">
    <cfRule type="containsText" dxfId="3818" priority="4847" operator="containsText" text="No Encontrado">
      <formula>NOT(ISERROR(SEARCH("No Encontrado",I679)))</formula>
    </cfRule>
    <cfRule type="containsText" dxfId="3817" priority="4848" operator="containsText" text="Cancelado">
      <formula>NOT(ISERROR(SEARCH("Cancelado",I679)))</formula>
    </cfRule>
    <cfRule type="containsText" dxfId="3816" priority="4849" operator="containsText" text="Entregado">
      <formula>NOT(ISERROR(SEARCH("Entregado",I679)))</formula>
    </cfRule>
    <cfRule type="containsText" dxfId="3815" priority="4850" operator="containsText" text="Entregado">
      <formula>NOT(ISERROR(SEARCH("Entregado",I679)))</formula>
    </cfRule>
    <cfRule type="containsText" dxfId="3814" priority="4851" operator="containsText" text="En proceso">
      <formula>NOT(ISERROR(SEARCH("En proceso",I679)))</formula>
    </cfRule>
  </conditionalFormatting>
  <conditionalFormatting sqref="J679">
    <cfRule type="containsText" dxfId="3813" priority="4846" operator="containsText" text="TRUE">
      <formula>NOT(ISERROR(SEARCH("TRUE",J679)))</formula>
    </cfRule>
  </conditionalFormatting>
  <conditionalFormatting sqref="G678">
    <cfRule type="expression" dxfId="3812" priority="4845">
      <formula>K678&gt;L678</formula>
    </cfRule>
  </conditionalFormatting>
  <conditionalFormatting sqref="I678">
    <cfRule type="containsText" dxfId="3811" priority="4840" operator="containsText" text="No Encontrado">
      <formula>NOT(ISERROR(SEARCH("No Encontrado",I678)))</formula>
    </cfRule>
    <cfRule type="containsText" dxfId="3810" priority="4841" operator="containsText" text="Cancelado">
      <formula>NOT(ISERROR(SEARCH("Cancelado",I678)))</formula>
    </cfRule>
    <cfRule type="containsText" dxfId="3809" priority="4842" operator="containsText" text="Entregado">
      <formula>NOT(ISERROR(SEARCH("Entregado",I678)))</formula>
    </cfRule>
    <cfRule type="containsText" dxfId="3808" priority="4843" operator="containsText" text="Entregado">
      <formula>NOT(ISERROR(SEARCH("Entregado",I678)))</formula>
    </cfRule>
    <cfRule type="containsText" dxfId="3807" priority="4844" operator="containsText" text="En proceso">
      <formula>NOT(ISERROR(SEARCH("En proceso",I678)))</formula>
    </cfRule>
  </conditionalFormatting>
  <conditionalFormatting sqref="J678">
    <cfRule type="containsText" dxfId="3806" priority="4839" operator="containsText" text="TRUE">
      <formula>NOT(ISERROR(SEARCH("TRUE",J678)))</formula>
    </cfRule>
  </conditionalFormatting>
  <conditionalFormatting sqref="G677">
    <cfRule type="expression" dxfId="3805" priority="4838">
      <formula>K677&gt;L677</formula>
    </cfRule>
  </conditionalFormatting>
  <conditionalFormatting sqref="I677">
    <cfRule type="containsText" dxfId="3804" priority="4833" operator="containsText" text="No Encontrado">
      <formula>NOT(ISERROR(SEARCH("No Encontrado",I677)))</formula>
    </cfRule>
    <cfRule type="containsText" dxfId="3803" priority="4834" operator="containsText" text="Cancelado">
      <formula>NOT(ISERROR(SEARCH("Cancelado",I677)))</formula>
    </cfRule>
    <cfRule type="containsText" dxfId="3802" priority="4835" operator="containsText" text="Entregado">
      <formula>NOT(ISERROR(SEARCH("Entregado",I677)))</formula>
    </cfRule>
    <cfRule type="containsText" dxfId="3801" priority="4836" operator="containsText" text="Entregado">
      <formula>NOT(ISERROR(SEARCH("Entregado",I677)))</formula>
    </cfRule>
    <cfRule type="containsText" dxfId="3800" priority="4837" operator="containsText" text="En proceso">
      <formula>NOT(ISERROR(SEARCH("En proceso",I677)))</formula>
    </cfRule>
  </conditionalFormatting>
  <conditionalFormatting sqref="J677">
    <cfRule type="containsText" dxfId="3799" priority="4832" operator="containsText" text="TRUE">
      <formula>NOT(ISERROR(SEARCH("TRUE",J677)))</formula>
    </cfRule>
  </conditionalFormatting>
  <conditionalFormatting sqref="G676">
    <cfRule type="expression" dxfId="3798" priority="4831">
      <formula>K676&gt;L676</formula>
    </cfRule>
  </conditionalFormatting>
  <conditionalFormatting sqref="I676">
    <cfRule type="containsText" dxfId="3797" priority="4826" operator="containsText" text="No Encontrado">
      <formula>NOT(ISERROR(SEARCH("No Encontrado",I676)))</formula>
    </cfRule>
    <cfRule type="containsText" dxfId="3796" priority="4827" operator="containsText" text="Cancelado">
      <formula>NOT(ISERROR(SEARCH("Cancelado",I676)))</formula>
    </cfRule>
    <cfRule type="containsText" dxfId="3795" priority="4828" operator="containsText" text="Entregado">
      <formula>NOT(ISERROR(SEARCH("Entregado",I676)))</formula>
    </cfRule>
    <cfRule type="containsText" dxfId="3794" priority="4829" operator="containsText" text="Entregado">
      <formula>NOT(ISERROR(SEARCH("Entregado",I676)))</formula>
    </cfRule>
    <cfRule type="containsText" dxfId="3793" priority="4830" operator="containsText" text="En proceso">
      <formula>NOT(ISERROR(SEARCH("En proceso",I676)))</formula>
    </cfRule>
  </conditionalFormatting>
  <conditionalFormatting sqref="J676">
    <cfRule type="containsText" dxfId="3792" priority="4825" operator="containsText" text="TRUE">
      <formula>NOT(ISERROR(SEARCH("TRUE",J676)))</formula>
    </cfRule>
  </conditionalFormatting>
  <conditionalFormatting sqref="G675">
    <cfRule type="expression" dxfId="3791" priority="4824">
      <formula>K675&gt;L675</formula>
    </cfRule>
  </conditionalFormatting>
  <conditionalFormatting sqref="I675">
    <cfRule type="containsText" dxfId="3790" priority="4819" operator="containsText" text="No Encontrado">
      <formula>NOT(ISERROR(SEARCH("No Encontrado",I675)))</formula>
    </cfRule>
    <cfRule type="containsText" dxfId="3789" priority="4820" operator="containsText" text="Cancelado">
      <formula>NOT(ISERROR(SEARCH("Cancelado",I675)))</formula>
    </cfRule>
    <cfRule type="containsText" dxfId="3788" priority="4821" operator="containsText" text="Entregado">
      <formula>NOT(ISERROR(SEARCH("Entregado",I675)))</formula>
    </cfRule>
    <cfRule type="containsText" dxfId="3787" priority="4822" operator="containsText" text="Entregado">
      <formula>NOT(ISERROR(SEARCH("Entregado",I675)))</formula>
    </cfRule>
    <cfRule type="containsText" dxfId="3786" priority="4823" operator="containsText" text="En proceso">
      <formula>NOT(ISERROR(SEARCH("En proceso",I675)))</formula>
    </cfRule>
  </conditionalFormatting>
  <conditionalFormatting sqref="J675">
    <cfRule type="containsText" dxfId="3785" priority="4818" operator="containsText" text="TRUE">
      <formula>NOT(ISERROR(SEARCH("TRUE",J675)))</formula>
    </cfRule>
  </conditionalFormatting>
  <conditionalFormatting sqref="G674">
    <cfRule type="expression" dxfId="3784" priority="4817">
      <formula>K674&gt;L674</formula>
    </cfRule>
  </conditionalFormatting>
  <conditionalFormatting sqref="I674">
    <cfRule type="containsText" dxfId="3783" priority="4812" operator="containsText" text="No Encontrado">
      <formula>NOT(ISERROR(SEARCH("No Encontrado",I674)))</formula>
    </cfRule>
    <cfRule type="containsText" dxfId="3782" priority="4813" operator="containsText" text="Cancelado">
      <formula>NOT(ISERROR(SEARCH("Cancelado",I674)))</formula>
    </cfRule>
    <cfRule type="containsText" dxfId="3781" priority="4814" operator="containsText" text="Entregado">
      <formula>NOT(ISERROR(SEARCH("Entregado",I674)))</formula>
    </cfRule>
    <cfRule type="containsText" dxfId="3780" priority="4815" operator="containsText" text="Entregado">
      <formula>NOT(ISERROR(SEARCH("Entregado",I674)))</formula>
    </cfRule>
    <cfRule type="containsText" dxfId="3779" priority="4816" operator="containsText" text="En proceso">
      <formula>NOT(ISERROR(SEARCH("En proceso",I674)))</formula>
    </cfRule>
  </conditionalFormatting>
  <conditionalFormatting sqref="J674">
    <cfRule type="containsText" dxfId="3778" priority="4811" operator="containsText" text="TRUE">
      <formula>NOT(ISERROR(SEARCH("TRUE",J674)))</formula>
    </cfRule>
  </conditionalFormatting>
  <conditionalFormatting sqref="G673">
    <cfRule type="expression" dxfId="3777" priority="4810">
      <formula>K673&gt;L673</formula>
    </cfRule>
  </conditionalFormatting>
  <conditionalFormatting sqref="I673">
    <cfRule type="containsText" dxfId="3776" priority="4805" operator="containsText" text="No Encontrado">
      <formula>NOT(ISERROR(SEARCH("No Encontrado",I673)))</formula>
    </cfRule>
    <cfRule type="containsText" dxfId="3775" priority="4806" operator="containsText" text="Cancelado">
      <formula>NOT(ISERROR(SEARCH("Cancelado",I673)))</formula>
    </cfRule>
    <cfRule type="containsText" dxfId="3774" priority="4807" operator="containsText" text="Entregado">
      <formula>NOT(ISERROR(SEARCH("Entregado",I673)))</formula>
    </cfRule>
    <cfRule type="containsText" dxfId="3773" priority="4808" operator="containsText" text="Entregado">
      <formula>NOT(ISERROR(SEARCH("Entregado",I673)))</formula>
    </cfRule>
    <cfRule type="containsText" dxfId="3772" priority="4809" operator="containsText" text="En proceso">
      <formula>NOT(ISERROR(SEARCH("En proceso",I673)))</formula>
    </cfRule>
  </conditionalFormatting>
  <conditionalFormatting sqref="J673">
    <cfRule type="containsText" dxfId="3771" priority="4804" operator="containsText" text="TRUE">
      <formula>NOT(ISERROR(SEARCH("TRUE",J673)))</formula>
    </cfRule>
  </conditionalFormatting>
  <conditionalFormatting sqref="G672">
    <cfRule type="expression" dxfId="3770" priority="4803">
      <formula>K672&gt;L672</formula>
    </cfRule>
  </conditionalFormatting>
  <conditionalFormatting sqref="I672">
    <cfRule type="containsText" dxfId="3769" priority="4798" operator="containsText" text="No Encontrado">
      <formula>NOT(ISERROR(SEARCH("No Encontrado",I672)))</formula>
    </cfRule>
    <cfRule type="containsText" dxfId="3768" priority="4799" operator="containsText" text="Cancelado">
      <formula>NOT(ISERROR(SEARCH("Cancelado",I672)))</formula>
    </cfRule>
    <cfRule type="containsText" dxfId="3767" priority="4800" operator="containsText" text="Entregado">
      <formula>NOT(ISERROR(SEARCH("Entregado",I672)))</formula>
    </cfRule>
    <cfRule type="containsText" dxfId="3766" priority="4801" operator="containsText" text="Entregado">
      <formula>NOT(ISERROR(SEARCH("Entregado",I672)))</formula>
    </cfRule>
    <cfRule type="containsText" dxfId="3765" priority="4802" operator="containsText" text="En proceso">
      <formula>NOT(ISERROR(SEARCH("En proceso",I672)))</formula>
    </cfRule>
  </conditionalFormatting>
  <conditionalFormatting sqref="J672">
    <cfRule type="containsText" dxfId="3764" priority="4797" operator="containsText" text="TRUE">
      <formula>NOT(ISERROR(SEARCH("TRUE",J672)))</formula>
    </cfRule>
  </conditionalFormatting>
  <conditionalFormatting sqref="G671">
    <cfRule type="expression" dxfId="3763" priority="4796">
      <formula>K671&gt;L671</formula>
    </cfRule>
  </conditionalFormatting>
  <conditionalFormatting sqref="I671">
    <cfRule type="containsText" dxfId="3762" priority="4791" operator="containsText" text="No Encontrado">
      <formula>NOT(ISERROR(SEARCH("No Encontrado",I671)))</formula>
    </cfRule>
    <cfRule type="containsText" dxfId="3761" priority="4792" operator="containsText" text="Cancelado">
      <formula>NOT(ISERROR(SEARCH("Cancelado",I671)))</formula>
    </cfRule>
    <cfRule type="containsText" dxfId="3760" priority="4793" operator="containsText" text="Entregado">
      <formula>NOT(ISERROR(SEARCH("Entregado",I671)))</formula>
    </cfRule>
    <cfRule type="containsText" dxfId="3759" priority="4794" operator="containsText" text="Entregado">
      <formula>NOT(ISERROR(SEARCH("Entregado",I671)))</formula>
    </cfRule>
    <cfRule type="containsText" dxfId="3758" priority="4795" operator="containsText" text="En proceso">
      <formula>NOT(ISERROR(SEARCH("En proceso",I671)))</formula>
    </cfRule>
  </conditionalFormatting>
  <conditionalFormatting sqref="J671">
    <cfRule type="containsText" dxfId="3757" priority="4790" operator="containsText" text="TRUE">
      <formula>NOT(ISERROR(SEARCH("TRUE",J671)))</formula>
    </cfRule>
  </conditionalFormatting>
  <conditionalFormatting sqref="G670">
    <cfRule type="expression" dxfId="3756" priority="4789">
      <formula>K670&gt;L670</formula>
    </cfRule>
  </conditionalFormatting>
  <conditionalFormatting sqref="I670">
    <cfRule type="containsText" dxfId="3755" priority="4784" operator="containsText" text="No Encontrado">
      <formula>NOT(ISERROR(SEARCH("No Encontrado",I670)))</formula>
    </cfRule>
    <cfRule type="containsText" dxfId="3754" priority="4785" operator="containsText" text="Cancelado">
      <formula>NOT(ISERROR(SEARCH("Cancelado",I670)))</formula>
    </cfRule>
    <cfRule type="containsText" dxfId="3753" priority="4786" operator="containsText" text="Entregado">
      <formula>NOT(ISERROR(SEARCH("Entregado",I670)))</formula>
    </cfRule>
    <cfRule type="containsText" dxfId="3752" priority="4787" operator="containsText" text="Entregado">
      <formula>NOT(ISERROR(SEARCH("Entregado",I670)))</formula>
    </cfRule>
    <cfRule type="containsText" dxfId="3751" priority="4788" operator="containsText" text="En proceso">
      <formula>NOT(ISERROR(SEARCH("En proceso",I670)))</formula>
    </cfRule>
  </conditionalFormatting>
  <conditionalFormatting sqref="J670">
    <cfRule type="containsText" dxfId="3750" priority="4783" operator="containsText" text="TRUE">
      <formula>NOT(ISERROR(SEARCH("TRUE",J670)))</formula>
    </cfRule>
  </conditionalFormatting>
  <conditionalFormatting sqref="G669">
    <cfRule type="expression" dxfId="3749" priority="4782">
      <formula>K669&gt;L669</formula>
    </cfRule>
  </conditionalFormatting>
  <conditionalFormatting sqref="I669">
    <cfRule type="containsText" dxfId="3748" priority="4777" operator="containsText" text="No Encontrado">
      <formula>NOT(ISERROR(SEARCH("No Encontrado",I669)))</formula>
    </cfRule>
    <cfRule type="containsText" dxfId="3747" priority="4778" operator="containsText" text="Cancelado">
      <formula>NOT(ISERROR(SEARCH("Cancelado",I669)))</formula>
    </cfRule>
    <cfRule type="containsText" dxfId="3746" priority="4779" operator="containsText" text="Entregado">
      <formula>NOT(ISERROR(SEARCH("Entregado",I669)))</formula>
    </cfRule>
    <cfRule type="containsText" dxfId="3745" priority="4780" operator="containsText" text="Entregado">
      <formula>NOT(ISERROR(SEARCH("Entregado",I669)))</formula>
    </cfRule>
    <cfRule type="containsText" dxfId="3744" priority="4781" operator="containsText" text="En proceso">
      <formula>NOT(ISERROR(SEARCH("En proceso",I669)))</formula>
    </cfRule>
  </conditionalFormatting>
  <conditionalFormatting sqref="J669">
    <cfRule type="containsText" dxfId="3743" priority="4776" operator="containsText" text="TRUE">
      <formula>NOT(ISERROR(SEARCH("TRUE",J669)))</formula>
    </cfRule>
  </conditionalFormatting>
  <conditionalFormatting sqref="G668">
    <cfRule type="expression" dxfId="3742" priority="4775">
      <formula>K668&gt;L668</formula>
    </cfRule>
  </conditionalFormatting>
  <conditionalFormatting sqref="I668">
    <cfRule type="containsText" dxfId="3741" priority="4770" operator="containsText" text="No Encontrado">
      <formula>NOT(ISERROR(SEARCH("No Encontrado",I668)))</formula>
    </cfRule>
    <cfRule type="containsText" dxfId="3740" priority="4771" operator="containsText" text="Cancelado">
      <formula>NOT(ISERROR(SEARCH("Cancelado",I668)))</formula>
    </cfRule>
    <cfRule type="containsText" dxfId="3739" priority="4772" operator="containsText" text="Entregado">
      <formula>NOT(ISERROR(SEARCH("Entregado",I668)))</formula>
    </cfRule>
    <cfRule type="containsText" dxfId="3738" priority="4773" operator="containsText" text="Entregado">
      <formula>NOT(ISERROR(SEARCH("Entregado",I668)))</formula>
    </cfRule>
    <cfRule type="containsText" dxfId="3737" priority="4774" operator="containsText" text="En proceso">
      <formula>NOT(ISERROR(SEARCH("En proceso",I668)))</formula>
    </cfRule>
  </conditionalFormatting>
  <conditionalFormatting sqref="J668">
    <cfRule type="containsText" dxfId="3736" priority="4769" operator="containsText" text="TRUE">
      <formula>NOT(ISERROR(SEARCH("TRUE",J668)))</formula>
    </cfRule>
  </conditionalFormatting>
  <conditionalFormatting sqref="G667">
    <cfRule type="expression" dxfId="3735" priority="4768">
      <formula>K667&gt;L667</formula>
    </cfRule>
  </conditionalFormatting>
  <conditionalFormatting sqref="I667">
    <cfRule type="containsText" dxfId="3734" priority="4763" operator="containsText" text="No Encontrado">
      <formula>NOT(ISERROR(SEARCH("No Encontrado",I667)))</formula>
    </cfRule>
    <cfRule type="containsText" dxfId="3733" priority="4764" operator="containsText" text="Cancelado">
      <formula>NOT(ISERROR(SEARCH("Cancelado",I667)))</formula>
    </cfRule>
    <cfRule type="containsText" dxfId="3732" priority="4765" operator="containsText" text="Entregado">
      <formula>NOT(ISERROR(SEARCH("Entregado",I667)))</formula>
    </cfRule>
    <cfRule type="containsText" dxfId="3731" priority="4766" operator="containsText" text="Entregado">
      <formula>NOT(ISERROR(SEARCH("Entregado",I667)))</formula>
    </cfRule>
    <cfRule type="containsText" dxfId="3730" priority="4767" operator="containsText" text="En proceso">
      <formula>NOT(ISERROR(SEARCH("En proceso",I667)))</formula>
    </cfRule>
  </conditionalFormatting>
  <conditionalFormatting sqref="J667">
    <cfRule type="containsText" dxfId="3729" priority="4762" operator="containsText" text="TRUE">
      <formula>NOT(ISERROR(SEARCH("TRUE",J667)))</formula>
    </cfRule>
  </conditionalFormatting>
  <conditionalFormatting sqref="G666">
    <cfRule type="expression" dxfId="3728" priority="4761">
      <formula>K666&gt;L666</formula>
    </cfRule>
  </conditionalFormatting>
  <conditionalFormatting sqref="I666">
    <cfRule type="containsText" dxfId="3727" priority="4756" operator="containsText" text="No Encontrado">
      <formula>NOT(ISERROR(SEARCH("No Encontrado",I666)))</formula>
    </cfRule>
    <cfRule type="containsText" dxfId="3726" priority="4757" operator="containsText" text="Cancelado">
      <formula>NOT(ISERROR(SEARCH("Cancelado",I666)))</formula>
    </cfRule>
    <cfRule type="containsText" dxfId="3725" priority="4758" operator="containsText" text="Entregado">
      <formula>NOT(ISERROR(SEARCH("Entregado",I666)))</formula>
    </cfRule>
    <cfRule type="containsText" dxfId="3724" priority="4759" operator="containsText" text="Entregado">
      <formula>NOT(ISERROR(SEARCH("Entregado",I666)))</formula>
    </cfRule>
    <cfRule type="containsText" dxfId="3723" priority="4760" operator="containsText" text="En proceso">
      <formula>NOT(ISERROR(SEARCH("En proceso",I666)))</formula>
    </cfRule>
  </conditionalFormatting>
  <conditionalFormatting sqref="J666">
    <cfRule type="containsText" dxfId="3722" priority="4755" operator="containsText" text="TRUE">
      <formula>NOT(ISERROR(SEARCH("TRUE",J666)))</formula>
    </cfRule>
  </conditionalFormatting>
  <conditionalFormatting sqref="G665">
    <cfRule type="expression" dxfId="3721" priority="4754">
      <formula>K665&gt;L665</formula>
    </cfRule>
  </conditionalFormatting>
  <conditionalFormatting sqref="I665">
    <cfRule type="containsText" dxfId="3720" priority="4749" operator="containsText" text="No Encontrado">
      <formula>NOT(ISERROR(SEARCH("No Encontrado",I665)))</formula>
    </cfRule>
    <cfRule type="containsText" dxfId="3719" priority="4750" operator="containsText" text="Cancelado">
      <formula>NOT(ISERROR(SEARCH("Cancelado",I665)))</formula>
    </cfRule>
    <cfRule type="containsText" dxfId="3718" priority="4751" operator="containsText" text="Entregado">
      <formula>NOT(ISERROR(SEARCH("Entregado",I665)))</formula>
    </cfRule>
    <cfRule type="containsText" dxfId="3717" priority="4752" operator="containsText" text="Entregado">
      <formula>NOT(ISERROR(SEARCH("Entregado",I665)))</formula>
    </cfRule>
    <cfRule type="containsText" dxfId="3716" priority="4753" operator="containsText" text="En proceso">
      <formula>NOT(ISERROR(SEARCH("En proceso",I665)))</formula>
    </cfRule>
  </conditionalFormatting>
  <conditionalFormatting sqref="J665">
    <cfRule type="containsText" dxfId="3715" priority="4748" operator="containsText" text="TRUE">
      <formula>NOT(ISERROR(SEARCH("TRUE",J665)))</formula>
    </cfRule>
  </conditionalFormatting>
  <conditionalFormatting sqref="G664">
    <cfRule type="expression" dxfId="3714" priority="4747">
      <formula>K664&gt;L664</formula>
    </cfRule>
  </conditionalFormatting>
  <conditionalFormatting sqref="I664">
    <cfRule type="containsText" dxfId="3713" priority="4742" operator="containsText" text="No Encontrado">
      <formula>NOT(ISERROR(SEARCH("No Encontrado",I664)))</formula>
    </cfRule>
    <cfRule type="containsText" dxfId="3712" priority="4743" operator="containsText" text="Cancelado">
      <formula>NOT(ISERROR(SEARCH("Cancelado",I664)))</formula>
    </cfRule>
    <cfRule type="containsText" dxfId="3711" priority="4744" operator="containsText" text="Entregado">
      <formula>NOT(ISERROR(SEARCH("Entregado",I664)))</formula>
    </cfRule>
    <cfRule type="containsText" dxfId="3710" priority="4745" operator="containsText" text="Entregado">
      <formula>NOT(ISERROR(SEARCH("Entregado",I664)))</formula>
    </cfRule>
    <cfRule type="containsText" dxfId="3709" priority="4746" operator="containsText" text="En proceso">
      <formula>NOT(ISERROR(SEARCH("En proceso",I664)))</formula>
    </cfRule>
  </conditionalFormatting>
  <conditionalFormatting sqref="J664">
    <cfRule type="containsText" dxfId="3708" priority="4741" operator="containsText" text="TRUE">
      <formula>NOT(ISERROR(SEARCH("TRUE",J664)))</formula>
    </cfRule>
  </conditionalFormatting>
  <conditionalFormatting sqref="G663">
    <cfRule type="expression" dxfId="3707" priority="4740">
      <formula>K663&gt;L663</formula>
    </cfRule>
  </conditionalFormatting>
  <conditionalFormatting sqref="I663">
    <cfRule type="containsText" dxfId="3706" priority="4735" operator="containsText" text="No Encontrado">
      <formula>NOT(ISERROR(SEARCH("No Encontrado",I663)))</formula>
    </cfRule>
    <cfRule type="containsText" dxfId="3705" priority="4736" operator="containsText" text="Cancelado">
      <formula>NOT(ISERROR(SEARCH("Cancelado",I663)))</formula>
    </cfRule>
    <cfRule type="containsText" dxfId="3704" priority="4737" operator="containsText" text="Entregado">
      <formula>NOT(ISERROR(SEARCH("Entregado",I663)))</formula>
    </cfRule>
    <cfRule type="containsText" dxfId="3703" priority="4738" operator="containsText" text="Entregado">
      <formula>NOT(ISERROR(SEARCH("Entregado",I663)))</formula>
    </cfRule>
    <cfRule type="containsText" dxfId="3702" priority="4739" operator="containsText" text="En proceso">
      <formula>NOT(ISERROR(SEARCH("En proceso",I663)))</formula>
    </cfRule>
  </conditionalFormatting>
  <conditionalFormatting sqref="J663">
    <cfRule type="containsText" dxfId="3701" priority="4734" operator="containsText" text="TRUE">
      <formula>NOT(ISERROR(SEARCH("TRUE",J663)))</formula>
    </cfRule>
  </conditionalFormatting>
  <conditionalFormatting sqref="G662">
    <cfRule type="expression" dxfId="3700" priority="4733">
      <formula>K662&gt;L662</formula>
    </cfRule>
  </conditionalFormatting>
  <conditionalFormatting sqref="I662">
    <cfRule type="containsText" dxfId="3699" priority="4728" operator="containsText" text="No Encontrado">
      <formula>NOT(ISERROR(SEARCH("No Encontrado",I662)))</formula>
    </cfRule>
    <cfRule type="containsText" dxfId="3698" priority="4729" operator="containsText" text="Cancelado">
      <formula>NOT(ISERROR(SEARCH("Cancelado",I662)))</formula>
    </cfRule>
    <cfRule type="containsText" dxfId="3697" priority="4730" operator="containsText" text="Entregado">
      <formula>NOT(ISERROR(SEARCH("Entregado",I662)))</formula>
    </cfRule>
    <cfRule type="containsText" dxfId="3696" priority="4731" operator="containsText" text="Entregado">
      <formula>NOT(ISERROR(SEARCH("Entregado",I662)))</formula>
    </cfRule>
    <cfRule type="containsText" dxfId="3695" priority="4732" operator="containsText" text="En proceso">
      <formula>NOT(ISERROR(SEARCH("En proceso",I662)))</formula>
    </cfRule>
  </conditionalFormatting>
  <conditionalFormatting sqref="J662">
    <cfRule type="containsText" dxfId="3694" priority="4727" operator="containsText" text="TRUE">
      <formula>NOT(ISERROR(SEARCH("TRUE",J662)))</formula>
    </cfRule>
  </conditionalFormatting>
  <conditionalFormatting sqref="G661">
    <cfRule type="expression" dxfId="3693" priority="4726">
      <formula>K661&gt;L661</formula>
    </cfRule>
  </conditionalFormatting>
  <conditionalFormatting sqref="I661">
    <cfRule type="containsText" dxfId="3692" priority="4721" operator="containsText" text="No Encontrado">
      <formula>NOT(ISERROR(SEARCH("No Encontrado",I661)))</formula>
    </cfRule>
    <cfRule type="containsText" dxfId="3691" priority="4722" operator="containsText" text="Cancelado">
      <formula>NOT(ISERROR(SEARCH("Cancelado",I661)))</formula>
    </cfRule>
    <cfRule type="containsText" dxfId="3690" priority="4723" operator="containsText" text="Entregado">
      <formula>NOT(ISERROR(SEARCH("Entregado",I661)))</formula>
    </cfRule>
    <cfRule type="containsText" dxfId="3689" priority="4724" operator="containsText" text="Entregado">
      <formula>NOT(ISERROR(SEARCH("Entregado",I661)))</formula>
    </cfRule>
    <cfRule type="containsText" dxfId="3688" priority="4725" operator="containsText" text="En proceso">
      <formula>NOT(ISERROR(SEARCH("En proceso",I661)))</formula>
    </cfRule>
  </conditionalFormatting>
  <conditionalFormatting sqref="J661">
    <cfRule type="containsText" dxfId="3687" priority="4720" operator="containsText" text="TRUE">
      <formula>NOT(ISERROR(SEARCH("TRUE",J661)))</formula>
    </cfRule>
  </conditionalFormatting>
  <conditionalFormatting sqref="G660">
    <cfRule type="expression" dxfId="3686" priority="4719">
      <formula>K660&gt;L660</formula>
    </cfRule>
  </conditionalFormatting>
  <conditionalFormatting sqref="I660">
    <cfRule type="containsText" dxfId="3685" priority="4714" operator="containsText" text="No Encontrado">
      <formula>NOT(ISERROR(SEARCH("No Encontrado",I660)))</formula>
    </cfRule>
    <cfRule type="containsText" dxfId="3684" priority="4715" operator="containsText" text="Cancelado">
      <formula>NOT(ISERROR(SEARCH("Cancelado",I660)))</formula>
    </cfRule>
    <cfRule type="containsText" dxfId="3683" priority="4716" operator="containsText" text="Entregado">
      <formula>NOT(ISERROR(SEARCH("Entregado",I660)))</formula>
    </cfRule>
    <cfRule type="containsText" dxfId="3682" priority="4717" operator="containsText" text="Entregado">
      <formula>NOT(ISERROR(SEARCH("Entregado",I660)))</formula>
    </cfRule>
    <cfRule type="containsText" dxfId="3681" priority="4718" operator="containsText" text="En proceso">
      <formula>NOT(ISERROR(SEARCH("En proceso",I660)))</formula>
    </cfRule>
  </conditionalFormatting>
  <conditionalFormatting sqref="J660">
    <cfRule type="containsText" dxfId="3680" priority="4713" operator="containsText" text="TRUE">
      <formula>NOT(ISERROR(SEARCH("TRUE",J660)))</formula>
    </cfRule>
  </conditionalFormatting>
  <conditionalFormatting sqref="G659">
    <cfRule type="expression" dxfId="3679" priority="4712">
      <formula>K659&gt;L659</formula>
    </cfRule>
  </conditionalFormatting>
  <conditionalFormatting sqref="I659">
    <cfRule type="containsText" dxfId="3678" priority="4707" operator="containsText" text="No Encontrado">
      <formula>NOT(ISERROR(SEARCH("No Encontrado",I659)))</formula>
    </cfRule>
    <cfRule type="containsText" dxfId="3677" priority="4708" operator="containsText" text="Cancelado">
      <formula>NOT(ISERROR(SEARCH("Cancelado",I659)))</formula>
    </cfRule>
    <cfRule type="containsText" dxfId="3676" priority="4709" operator="containsText" text="Entregado">
      <formula>NOT(ISERROR(SEARCH("Entregado",I659)))</formula>
    </cfRule>
    <cfRule type="containsText" dxfId="3675" priority="4710" operator="containsText" text="Entregado">
      <formula>NOT(ISERROR(SEARCH("Entregado",I659)))</formula>
    </cfRule>
    <cfRule type="containsText" dxfId="3674" priority="4711" operator="containsText" text="En proceso">
      <formula>NOT(ISERROR(SEARCH("En proceso",I659)))</formula>
    </cfRule>
  </conditionalFormatting>
  <conditionalFormatting sqref="J659">
    <cfRule type="containsText" dxfId="3673" priority="4706" operator="containsText" text="TRUE">
      <formula>NOT(ISERROR(SEARCH("TRUE",J659)))</formula>
    </cfRule>
  </conditionalFormatting>
  <conditionalFormatting sqref="G658">
    <cfRule type="expression" dxfId="3672" priority="4705">
      <formula>K658&gt;L658</formula>
    </cfRule>
  </conditionalFormatting>
  <conditionalFormatting sqref="I658">
    <cfRule type="containsText" dxfId="3671" priority="4700" operator="containsText" text="No Encontrado">
      <formula>NOT(ISERROR(SEARCH("No Encontrado",I658)))</formula>
    </cfRule>
    <cfRule type="containsText" dxfId="3670" priority="4701" operator="containsText" text="Cancelado">
      <formula>NOT(ISERROR(SEARCH("Cancelado",I658)))</formula>
    </cfRule>
    <cfRule type="containsText" dxfId="3669" priority="4702" operator="containsText" text="Entregado">
      <formula>NOT(ISERROR(SEARCH("Entregado",I658)))</formula>
    </cfRule>
    <cfRule type="containsText" dxfId="3668" priority="4703" operator="containsText" text="Entregado">
      <formula>NOT(ISERROR(SEARCH("Entregado",I658)))</formula>
    </cfRule>
    <cfRule type="containsText" dxfId="3667" priority="4704" operator="containsText" text="En proceso">
      <formula>NOT(ISERROR(SEARCH("En proceso",I658)))</formula>
    </cfRule>
  </conditionalFormatting>
  <conditionalFormatting sqref="J658">
    <cfRule type="containsText" dxfId="3666" priority="4699" operator="containsText" text="TRUE">
      <formula>NOT(ISERROR(SEARCH("TRUE",J658)))</formula>
    </cfRule>
  </conditionalFormatting>
  <conditionalFormatting sqref="G657">
    <cfRule type="expression" dxfId="3665" priority="4698">
      <formula>K657&gt;L657</formula>
    </cfRule>
  </conditionalFormatting>
  <conditionalFormatting sqref="I657">
    <cfRule type="containsText" dxfId="3664" priority="4693" operator="containsText" text="No Encontrado">
      <formula>NOT(ISERROR(SEARCH("No Encontrado",I657)))</formula>
    </cfRule>
    <cfRule type="containsText" dxfId="3663" priority="4694" operator="containsText" text="Cancelado">
      <formula>NOT(ISERROR(SEARCH("Cancelado",I657)))</formula>
    </cfRule>
    <cfRule type="containsText" dxfId="3662" priority="4695" operator="containsText" text="Entregado">
      <formula>NOT(ISERROR(SEARCH("Entregado",I657)))</formula>
    </cfRule>
    <cfRule type="containsText" dxfId="3661" priority="4696" operator="containsText" text="Entregado">
      <formula>NOT(ISERROR(SEARCH("Entregado",I657)))</formula>
    </cfRule>
    <cfRule type="containsText" dxfId="3660" priority="4697" operator="containsText" text="En proceso">
      <formula>NOT(ISERROR(SEARCH("En proceso",I657)))</formula>
    </cfRule>
  </conditionalFormatting>
  <conditionalFormatting sqref="J656:J657">
    <cfRule type="containsText" dxfId="3659" priority="4692" operator="containsText" text="TRUE">
      <formula>NOT(ISERROR(SEARCH("TRUE",J656)))</formula>
    </cfRule>
  </conditionalFormatting>
  <conditionalFormatting sqref="G656">
    <cfRule type="expression" dxfId="3658" priority="4691">
      <formula>K656&gt;L656</formula>
    </cfRule>
  </conditionalFormatting>
  <conditionalFormatting sqref="I656">
    <cfRule type="containsText" dxfId="3657" priority="4686" operator="containsText" text="No Encontrado">
      <formula>NOT(ISERROR(SEARCH("No Encontrado",I656)))</formula>
    </cfRule>
    <cfRule type="containsText" dxfId="3656" priority="4687" operator="containsText" text="Cancelado">
      <formula>NOT(ISERROR(SEARCH("Cancelado",I656)))</formula>
    </cfRule>
    <cfRule type="containsText" dxfId="3655" priority="4688" operator="containsText" text="Entregado">
      <formula>NOT(ISERROR(SEARCH("Entregado",I656)))</formula>
    </cfRule>
    <cfRule type="containsText" dxfId="3654" priority="4689" operator="containsText" text="Entregado">
      <formula>NOT(ISERROR(SEARCH("Entregado",I656)))</formula>
    </cfRule>
    <cfRule type="containsText" dxfId="3653" priority="4690" operator="containsText" text="En proceso">
      <formula>NOT(ISERROR(SEARCH("En proceso",I656)))</formula>
    </cfRule>
  </conditionalFormatting>
  <conditionalFormatting sqref="G655">
    <cfRule type="expression" dxfId="3652" priority="4684">
      <formula>K655&gt;L655</formula>
    </cfRule>
  </conditionalFormatting>
  <conditionalFormatting sqref="I655">
    <cfRule type="containsText" dxfId="3651" priority="4679" operator="containsText" text="No Encontrado">
      <formula>NOT(ISERROR(SEARCH("No Encontrado",I655)))</formula>
    </cfRule>
    <cfRule type="containsText" dxfId="3650" priority="4680" operator="containsText" text="Cancelado">
      <formula>NOT(ISERROR(SEARCH("Cancelado",I655)))</formula>
    </cfRule>
    <cfRule type="containsText" dxfId="3649" priority="4681" operator="containsText" text="Entregado">
      <formula>NOT(ISERROR(SEARCH("Entregado",I655)))</formula>
    </cfRule>
    <cfRule type="containsText" dxfId="3648" priority="4682" operator="containsText" text="Entregado">
      <formula>NOT(ISERROR(SEARCH("Entregado",I655)))</formula>
    </cfRule>
    <cfRule type="containsText" dxfId="3647" priority="4683" operator="containsText" text="En proceso">
      <formula>NOT(ISERROR(SEARCH("En proceso",I655)))</formula>
    </cfRule>
  </conditionalFormatting>
  <conditionalFormatting sqref="J655">
    <cfRule type="containsText" dxfId="3646" priority="4678" operator="containsText" text="TRUE">
      <formula>NOT(ISERROR(SEARCH("TRUE",J655)))</formula>
    </cfRule>
  </conditionalFormatting>
  <conditionalFormatting sqref="G654">
    <cfRule type="expression" dxfId="3645" priority="4677">
      <formula>K654&gt;L654</formula>
    </cfRule>
  </conditionalFormatting>
  <conditionalFormatting sqref="I654">
    <cfRule type="containsText" dxfId="3644" priority="4672" operator="containsText" text="No Encontrado">
      <formula>NOT(ISERROR(SEARCH("No Encontrado",I654)))</formula>
    </cfRule>
    <cfRule type="containsText" dxfId="3643" priority="4673" operator="containsText" text="Cancelado">
      <formula>NOT(ISERROR(SEARCH("Cancelado",I654)))</formula>
    </cfRule>
    <cfRule type="containsText" dxfId="3642" priority="4674" operator="containsText" text="Entregado">
      <formula>NOT(ISERROR(SEARCH("Entregado",I654)))</formula>
    </cfRule>
    <cfRule type="containsText" dxfId="3641" priority="4675" operator="containsText" text="Entregado">
      <formula>NOT(ISERROR(SEARCH("Entregado",I654)))</formula>
    </cfRule>
    <cfRule type="containsText" dxfId="3640" priority="4676" operator="containsText" text="En proceso">
      <formula>NOT(ISERROR(SEARCH("En proceso",I654)))</formula>
    </cfRule>
  </conditionalFormatting>
  <conditionalFormatting sqref="J654">
    <cfRule type="containsText" dxfId="3639" priority="4671" operator="containsText" text="TRUE">
      <formula>NOT(ISERROR(SEARCH("TRUE",J654)))</formula>
    </cfRule>
  </conditionalFormatting>
  <conditionalFormatting sqref="G653">
    <cfRule type="expression" dxfId="3638" priority="4670">
      <formula>K653&gt;L653</formula>
    </cfRule>
  </conditionalFormatting>
  <conditionalFormatting sqref="I653">
    <cfRule type="containsText" dxfId="3637" priority="4665" operator="containsText" text="No Encontrado">
      <formula>NOT(ISERROR(SEARCH("No Encontrado",I653)))</formula>
    </cfRule>
    <cfRule type="containsText" dxfId="3636" priority="4666" operator="containsText" text="Cancelado">
      <formula>NOT(ISERROR(SEARCH("Cancelado",I653)))</formula>
    </cfRule>
    <cfRule type="containsText" dxfId="3635" priority="4667" operator="containsText" text="Entregado">
      <formula>NOT(ISERROR(SEARCH("Entregado",I653)))</formula>
    </cfRule>
    <cfRule type="containsText" dxfId="3634" priority="4668" operator="containsText" text="Entregado">
      <formula>NOT(ISERROR(SEARCH("Entregado",I653)))</formula>
    </cfRule>
    <cfRule type="containsText" dxfId="3633" priority="4669" operator="containsText" text="En proceso">
      <formula>NOT(ISERROR(SEARCH("En proceso",I653)))</formula>
    </cfRule>
  </conditionalFormatting>
  <conditionalFormatting sqref="J653">
    <cfRule type="containsText" dxfId="3632" priority="4664" operator="containsText" text="TRUE">
      <formula>NOT(ISERROR(SEARCH("TRUE",J653)))</formula>
    </cfRule>
  </conditionalFormatting>
  <conditionalFormatting sqref="G652">
    <cfRule type="expression" dxfId="3631" priority="4663">
      <formula>K652&gt;L652</formula>
    </cfRule>
  </conditionalFormatting>
  <conditionalFormatting sqref="I652">
    <cfRule type="containsText" dxfId="3630" priority="4658" operator="containsText" text="No Encontrado">
      <formula>NOT(ISERROR(SEARCH("No Encontrado",I652)))</formula>
    </cfRule>
    <cfRule type="containsText" dxfId="3629" priority="4659" operator="containsText" text="Cancelado">
      <formula>NOT(ISERROR(SEARCH("Cancelado",I652)))</formula>
    </cfRule>
    <cfRule type="containsText" dxfId="3628" priority="4660" operator="containsText" text="Entregado">
      <formula>NOT(ISERROR(SEARCH("Entregado",I652)))</formula>
    </cfRule>
    <cfRule type="containsText" dxfId="3627" priority="4661" operator="containsText" text="Entregado">
      <formula>NOT(ISERROR(SEARCH("Entregado",I652)))</formula>
    </cfRule>
    <cfRule type="containsText" dxfId="3626" priority="4662" operator="containsText" text="En proceso">
      <formula>NOT(ISERROR(SEARCH("En proceso",I652)))</formula>
    </cfRule>
  </conditionalFormatting>
  <conditionalFormatting sqref="J652">
    <cfRule type="containsText" dxfId="3625" priority="4657" operator="containsText" text="TRUE">
      <formula>NOT(ISERROR(SEARCH("TRUE",J652)))</formula>
    </cfRule>
  </conditionalFormatting>
  <conditionalFormatting sqref="G651">
    <cfRule type="expression" dxfId="3624" priority="4656">
      <formula>K651&gt;L651</formula>
    </cfRule>
  </conditionalFormatting>
  <conditionalFormatting sqref="I651">
    <cfRule type="containsText" dxfId="3623" priority="4651" operator="containsText" text="No Encontrado">
      <formula>NOT(ISERROR(SEARCH("No Encontrado",I651)))</formula>
    </cfRule>
    <cfRule type="containsText" dxfId="3622" priority="4652" operator="containsText" text="Cancelado">
      <formula>NOT(ISERROR(SEARCH("Cancelado",I651)))</formula>
    </cfRule>
    <cfRule type="containsText" dxfId="3621" priority="4653" operator="containsText" text="Entregado">
      <formula>NOT(ISERROR(SEARCH("Entregado",I651)))</formula>
    </cfRule>
    <cfRule type="containsText" dxfId="3620" priority="4654" operator="containsText" text="Entregado">
      <formula>NOT(ISERROR(SEARCH("Entregado",I651)))</formula>
    </cfRule>
    <cfRule type="containsText" dxfId="3619" priority="4655" operator="containsText" text="En proceso">
      <formula>NOT(ISERROR(SEARCH("En proceso",I651)))</formula>
    </cfRule>
  </conditionalFormatting>
  <conditionalFormatting sqref="J651">
    <cfRule type="containsText" dxfId="3618" priority="4650" operator="containsText" text="TRUE">
      <formula>NOT(ISERROR(SEARCH("TRUE",J651)))</formula>
    </cfRule>
  </conditionalFormatting>
  <conditionalFormatting sqref="G650">
    <cfRule type="expression" dxfId="3617" priority="4649">
      <formula>K650&gt;L650</formula>
    </cfRule>
  </conditionalFormatting>
  <conditionalFormatting sqref="I650">
    <cfRule type="containsText" dxfId="3616" priority="4644" operator="containsText" text="No Encontrado">
      <formula>NOT(ISERROR(SEARCH("No Encontrado",I650)))</formula>
    </cfRule>
    <cfRule type="containsText" dxfId="3615" priority="4645" operator="containsText" text="Cancelado">
      <formula>NOT(ISERROR(SEARCH("Cancelado",I650)))</formula>
    </cfRule>
    <cfRule type="containsText" dxfId="3614" priority="4646" operator="containsText" text="Entregado">
      <formula>NOT(ISERROR(SEARCH("Entregado",I650)))</formula>
    </cfRule>
    <cfRule type="containsText" dxfId="3613" priority="4647" operator="containsText" text="Entregado">
      <formula>NOT(ISERROR(SEARCH("Entregado",I650)))</formula>
    </cfRule>
    <cfRule type="containsText" dxfId="3612" priority="4648" operator="containsText" text="En proceso">
      <formula>NOT(ISERROR(SEARCH("En proceso",I650)))</formula>
    </cfRule>
  </conditionalFormatting>
  <conditionalFormatting sqref="J650">
    <cfRule type="containsText" dxfId="3611" priority="4643" operator="containsText" text="TRUE">
      <formula>NOT(ISERROR(SEARCH("TRUE",J650)))</formula>
    </cfRule>
  </conditionalFormatting>
  <conditionalFormatting sqref="G649">
    <cfRule type="expression" dxfId="3610" priority="4642">
      <formula>K649&gt;L649</formula>
    </cfRule>
  </conditionalFormatting>
  <conditionalFormatting sqref="I649">
    <cfRule type="containsText" dxfId="3609" priority="4637" operator="containsText" text="No Encontrado">
      <formula>NOT(ISERROR(SEARCH("No Encontrado",I649)))</formula>
    </cfRule>
    <cfRule type="containsText" dxfId="3608" priority="4638" operator="containsText" text="Cancelado">
      <formula>NOT(ISERROR(SEARCH("Cancelado",I649)))</formula>
    </cfRule>
    <cfRule type="containsText" dxfId="3607" priority="4639" operator="containsText" text="Entregado">
      <formula>NOT(ISERROR(SEARCH("Entregado",I649)))</formula>
    </cfRule>
    <cfRule type="containsText" dxfId="3606" priority="4640" operator="containsText" text="Entregado">
      <formula>NOT(ISERROR(SEARCH("Entregado",I649)))</formula>
    </cfRule>
    <cfRule type="containsText" dxfId="3605" priority="4641" operator="containsText" text="En proceso">
      <formula>NOT(ISERROR(SEARCH("En proceso",I649)))</formula>
    </cfRule>
  </conditionalFormatting>
  <conditionalFormatting sqref="J649">
    <cfRule type="containsText" dxfId="3604" priority="4636" operator="containsText" text="TRUE">
      <formula>NOT(ISERROR(SEARCH("TRUE",J649)))</formula>
    </cfRule>
  </conditionalFormatting>
  <conditionalFormatting sqref="G648">
    <cfRule type="expression" dxfId="3603" priority="4635">
      <formula>K648&gt;L648</formula>
    </cfRule>
  </conditionalFormatting>
  <conditionalFormatting sqref="I648">
    <cfRule type="containsText" dxfId="3602" priority="4630" operator="containsText" text="No Encontrado">
      <formula>NOT(ISERROR(SEARCH("No Encontrado",I648)))</formula>
    </cfRule>
    <cfRule type="containsText" dxfId="3601" priority="4631" operator="containsText" text="Cancelado">
      <formula>NOT(ISERROR(SEARCH("Cancelado",I648)))</formula>
    </cfRule>
    <cfRule type="containsText" dxfId="3600" priority="4632" operator="containsText" text="Entregado">
      <formula>NOT(ISERROR(SEARCH("Entregado",I648)))</formula>
    </cfRule>
    <cfRule type="containsText" dxfId="3599" priority="4633" operator="containsText" text="Entregado">
      <formula>NOT(ISERROR(SEARCH("Entregado",I648)))</formula>
    </cfRule>
    <cfRule type="containsText" dxfId="3598" priority="4634" operator="containsText" text="En proceso">
      <formula>NOT(ISERROR(SEARCH("En proceso",I648)))</formula>
    </cfRule>
  </conditionalFormatting>
  <conditionalFormatting sqref="J648">
    <cfRule type="containsText" dxfId="3597" priority="4629" operator="containsText" text="TRUE">
      <formula>NOT(ISERROR(SEARCH("TRUE",J648)))</formula>
    </cfRule>
  </conditionalFormatting>
  <conditionalFormatting sqref="G647">
    <cfRule type="expression" dxfId="3596" priority="4628">
      <formula>K647&gt;L647</formula>
    </cfRule>
  </conditionalFormatting>
  <conditionalFormatting sqref="I647">
    <cfRule type="containsText" dxfId="3595" priority="4623" operator="containsText" text="No Encontrado">
      <formula>NOT(ISERROR(SEARCH("No Encontrado",I647)))</formula>
    </cfRule>
    <cfRule type="containsText" dxfId="3594" priority="4624" operator="containsText" text="Cancelado">
      <formula>NOT(ISERROR(SEARCH("Cancelado",I647)))</formula>
    </cfRule>
    <cfRule type="containsText" dxfId="3593" priority="4625" operator="containsText" text="Entregado">
      <formula>NOT(ISERROR(SEARCH("Entregado",I647)))</formula>
    </cfRule>
    <cfRule type="containsText" dxfId="3592" priority="4626" operator="containsText" text="Entregado">
      <formula>NOT(ISERROR(SEARCH("Entregado",I647)))</formula>
    </cfRule>
    <cfRule type="containsText" dxfId="3591" priority="4627" operator="containsText" text="En proceso">
      <formula>NOT(ISERROR(SEARCH("En proceso",I647)))</formula>
    </cfRule>
  </conditionalFormatting>
  <conditionalFormatting sqref="J647">
    <cfRule type="containsText" dxfId="3590" priority="4622" operator="containsText" text="TRUE">
      <formula>NOT(ISERROR(SEARCH("TRUE",J647)))</formula>
    </cfRule>
  </conditionalFormatting>
  <conditionalFormatting sqref="G646">
    <cfRule type="expression" dxfId="3589" priority="4621">
      <formula>K646&gt;L646</formula>
    </cfRule>
  </conditionalFormatting>
  <conditionalFormatting sqref="I646">
    <cfRule type="containsText" dxfId="3588" priority="4616" operator="containsText" text="No Encontrado">
      <formula>NOT(ISERROR(SEARCH("No Encontrado",I646)))</formula>
    </cfRule>
    <cfRule type="containsText" dxfId="3587" priority="4617" operator="containsText" text="Cancelado">
      <formula>NOT(ISERROR(SEARCH("Cancelado",I646)))</formula>
    </cfRule>
    <cfRule type="containsText" dxfId="3586" priority="4618" operator="containsText" text="Entregado">
      <formula>NOT(ISERROR(SEARCH("Entregado",I646)))</formula>
    </cfRule>
    <cfRule type="containsText" dxfId="3585" priority="4619" operator="containsText" text="Entregado">
      <formula>NOT(ISERROR(SEARCH("Entregado",I646)))</formula>
    </cfRule>
    <cfRule type="containsText" dxfId="3584" priority="4620" operator="containsText" text="En proceso">
      <formula>NOT(ISERROR(SEARCH("En proceso",I646)))</formula>
    </cfRule>
  </conditionalFormatting>
  <conditionalFormatting sqref="J646">
    <cfRule type="containsText" dxfId="3583" priority="4615" operator="containsText" text="TRUE">
      <formula>NOT(ISERROR(SEARCH("TRUE",J646)))</formula>
    </cfRule>
  </conditionalFormatting>
  <conditionalFormatting sqref="G645">
    <cfRule type="expression" dxfId="3582" priority="4614">
      <formula>K645&gt;L645</formula>
    </cfRule>
  </conditionalFormatting>
  <conditionalFormatting sqref="I645">
    <cfRule type="containsText" dxfId="3581" priority="4609" operator="containsText" text="No Encontrado">
      <formula>NOT(ISERROR(SEARCH("No Encontrado",I645)))</formula>
    </cfRule>
    <cfRule type="containsText" dxfId="3580" priority="4610" operator="containsText" text="Cancelado">
      <formula>NOT(ISERROR(SEARCH("Cancelado",I645)))</formula>
    </cfRule>
    <cfRule type="containsText" dxfId="3579" priority="4611" operator="containsText" text="Entregado">
      <formula>NOT(ISERROR(SEARCH("Entregado",I645)))</formula>
    </cfRule>
    <cfRule type="containsText" dxfId="3578" priority="4612" operator="containsText" text="Entregado">
      <formula>NOT(ISERROR(SEARCH("Entregado",I645)))</formula>
    </cfRule>
    <cfRule type="containsText" dxfId="3577" priority="4613" operator="containsText" text="En proceso">
      <formula>NOT(ISERROR(SEARCH("En proceso",I645)))</formula>
    </cfRule>
  </conditionalFormatting>
  <conditionalFormatting sqref="J645">
    <cfRule type="containsText" dxfId="3576" priority="4608" operator="containsText" text="TRUE">
      <formula>NOT(ISERROR(SEARCH("TRUE",J645)))</formula>
    </cfRule>
  </conditionalFormatting>
  <conditionalFormatting sqref="G644">
    <cfRule type="expression" dxfId="3575" priority="4607">
      <formula>K644&gt;L644</formula>
    </cfRule>
  </conditionalFormatting>
  <conditionalFormatting sqref="I644">
    <cfRule type="containsText" dxfId="3574" priority="4602" operator="containsText" text="No Encontrado">
      <formula>NOT(ISERROR(SEARCH("No Encontrado",I644)))</formula>
    </cfRule>
    <cfRule type="containsText" dxfId="3573" priority="4603" operator="containsText" text="Cancelado">
      <formula>NOT(ISERROR(SEARCH("Cancelado",I644)))</formula>
    </cfRule>
    <cfRule type="containsText" dxfId="3572" priority="4604" operator="containsText" text="Entregado">
      <formula>NOT(ISERROR(SEARCH("Entregado",I644)))</formula>
    </cfRule>
    <cfRule type="containsText" dxfId="3571" priority="4605" operator="containsText" text="Entregado">
      <formula>NOT(ISERROR(SEARCH("Entregado",I644)))</formula>
    </cfRule>
    <cfRule type="containsText" dxfId="3570" priority="4606" operator="containsText" text="En proceso">
      <formula>NOT(ISERROR(SEARCH("En proceso",I644)))</formula>
    </cfRule>
  </conditionalFormatting>
  <conditionalFormatting sqref="J644">
    <cfRule type="containsText" dxfId="3569" priority="4601" operator="containsText" text="TRUE">
      <formula>NOT(ISERROR(SEARCH("TRUE",J644)))</formula>
    </cfRule>
  </conditionalFormatting>
  <conditionalFormatting sqref="G643">
    <cfRule type="expression" dxfId="3568" priority="4600">
      <formula>K643&gt;L643</formula>
    </cfRule>
  </conditionalFormatting>
  <conditionalFormatting sqref="I643">
    <cfRule type="containsText" dxfId="3567" priority="4595" operator="containsText" text="No Encontrado">
      <formula>NOT(ISERROR(SEARCH("No Encontrado",I643)))</formula>
    </cfRule>
    <cfRule type="containsText" dxfId="3566" priority="4596" operator="containsText" text="Cancelado">
      <formula>NOT(ISERROR(SEARCH("Cancelado",I643)))</formula>
    </cfRule>
    <cfRule type="containsText" dxfId="3565" priority="4597" operator="containsText" text="Entregado">
      <formula>NOT(ISERROR(SEARCH("Entregado",I643)))</formula>
    </cfRule>
    <cfRule type="containsText" dxfId="3564" priority="4598" operator="containsText" text="Entregado">
      <formula>NOT(ISERROR(SEARCH("Entregado",I643)))</formula>
    </cfRule>
    <cfRule type="containsText" dxfId="3563" priority="4599" operator="containsText" text="En proceso">
      <formula>NOT(ISERROR(SEARCH("En proceso",I643)))</formula>
    </cfRule>
  </conditionalFormatting>
  <conditionalFormatting sqref="J643">
    <cfRule type="containsText" dxfId="3562" priority="4594" operator="containsText" text="TRUE">
      <formula>NOT(ISERROR(SEARCH("TRUE",J643)))</formula>
    </cfRule>
  </conditionalFormatting>
  <conditionalFormatting sqref="G642">
    <cfRule type="expression" dxfId="3561" priority="4593">
      <formula>K642&gt;L642</formula>
    </cfRule>
  </conditionalFormatting>
  <conditionalFormatting sqref="I642">
    <cfRule type="containsText" dxfId="3560" priority="4588" operator="containsText" text="No Encontrado">
      <formula>NOT(ISERROR(SEARCH("No Encontrado",I642)))</formula>
    </cfRule>
    <cfRule type="containsText" dxfId="3559" priority="4589" operator="containsText" text="Cancelado">
      <formula>NOT(ISERROR(SEARCH("Cancelado",I642)))</formula>
    </cfRule>
    <cfRule type="containsText" dxfId="3558" priority="4590" operator="containsText" text="Entregado">
      <formula>NOT(ISERROR(SEARCH("Entregado",I642)))</formula>
    </cfRule>
    <cfRule type="containsText" dxfId="3557" priority="4591" operator="containsText" text="Entregado">
      <formula>NOT(ISERROR(SEARCH("Entregado",I642)))</formula>
    </cfRule>
    <cfRule type="containsText" dxfId="3556" priority="4592" operator="containsText" text="En proceso">
      <formula>NOT(ISERROR(SEARCH("En proceso",I642)))</formula>
    </cfRule>
  </conditionalFormatting>
  <conditionalFormatting sqref="J642">
    <cfRule type="containsText" dxfId="3555" priority="4587" operator="containsText" text="TRUE">
      <formula>NOT(ISERROR(SEARCH("TRUE",J642)))</formula>
    </cfRule>
  </conditionalFormatting>
  <conditionalFormatting sqref="G641">
    <cfRule type="expression" dxfId="3554" priority="4586">
      <formula>K641&gt;L641</formula>
    </cfRule>
  </conditionalFormatting>
  <conditionalFormatting sqref="I641">
    <cfRule type="containsText" dxfId="3553" priority="4581" operator="containsText" text="No Encontrado">
      <formula>NOT(ISERROR(SEARCH("No Encontrado",I641)))</formula>
    </cfRule>
    <cfRule type="containsText" dxfId="3552" priority="4582" operator="containsText" text="Cancelado">
      <formula>NOT(ISERROR(SEARCH("Cancelado",I641)))</formula>
    </cfRule>
    <cfRule type="containsText" dxfId="3551" priority="4583" operator="containsText" text="Entregado">
      <formula>NOT(ISERROR(SEARCH("Entregado",I641)))</formula>
    </cfRule>
    <cfRule type="containsText" dxfId="3550" priority="4584" operator="containsText" text="Entregado">
      <formula>NOT(ISERROR(SEARCH("Entregado",I641)))</formula>
    </cfRule>
    <cfRule type="containsText" dxfId="3549" priority="4585" operator="containsText" text="En proceso">
      <formula>NOT(ISERROR(SEARCH("En proceso",I641)))</formula>
    </cfRule>
  </conditionalFormatting>
  <conditionalFormatting sqref="J641">
    <cfRule type="containsText" dxfId="3548" priority="4580" operator="containsText" text="TRUE">
      <formula>NOT(ISERROR(SEARCH("TRUE",J641)))</formula>
    </cfRule>
  </conditionalFormatting>
  <conditionalFormatting sqref="G640">
    <cfRule type="expression" dxfId="3547" priority="4579">
      <formula>K640&gt;L640</formula>
    </cfRule>
  </conditionalFormatting>
  <conditionalFormatting sqref="I640">
    <cfRule type="containsText" dxfId="3546" priority="4574" operator="containsText" text="No Encontrado">
      <formula>NOT(ISERROR(SEARCH("No Encontrado",I640)))</formula>
    </cfRule>
    <cfRule type="containsText" dxfId="3545" priority="4575" operator="containsText" text="Cancelado">
      <formula>NOT(ISERROR(SEARCH("Cancelado",I640)))</formula>
    </cfRule>
    <cfRule type="containsText" dxfId="3544" priority="4576" operator="containsText" text="Entregado">
      <formula>NOT(ISERROR(SEARCH("Entregado",I640)))</formula>
    </cfRule>
    <cfRule type="containsText" dxfId="3543" priority="4577" operator="containsText" text="Entregado">
      <formula>NOT(ISERROR(SEARCH("Entregado",I640)))</formula>
    </cfRule>
    <cfRule type="containsText" dxfId="3542" priority="4578" operator="containsText" text="En proceso">
      <formula>NOT(ISERROR(SEARCH("En proceso",I640)))</formula>
    </cfRule>
  </conditionalFormatting>
  <conditionalFormatting sqref="J640">
    <cfRule type="containsText" dxfId="3541" priority="4573" operator="containsText" text="TRUE">
      <formula>NOT(ISERROR(SEARCH("TRUE",J640)))</formula>
    </cfRule>
  </conditionalFormatting>
  <conditionalFormatting sqref="G639">
    <cfRule type="expression" dxfId="3540" priority="4572">
      <formula>K639&gt;L639</formula>
    </cfRule>
  </conditionalFormatting>
  <conditionalFormatting sqref="I639">
    <cfRule type="containsText" dxfId="3539" priority="4567" operator="containsText" text="No Encontrado">
      <formula>NOT(ISERROR(SEARCH("No Encontrado",I639)))</formula>
    </cfRule>
    <cfRule type="containsText" dxfId="3538" priority="4568" operator="containsText" text="Cancelado">
      <formula>NOT(ISERROR(SEARCH("Cancelado",I639)))</formula>
    </cfRule>
    <cfRule type="containsText" dxfId="3537" priority="4569" operator="containsText" text="Entregado">
      <formula>NOT(ISERROR(SEARCH("Entregado",I639)))</formula>
    </cfRule>
    <cfRule type="containsText" dxfId="3536" priority="4570" operator="containsText" text="Entregado">
      <formula>NOT(ISERROR(SEARCH("Entregado",I639)))</formula>
    </cfRule>
    <cfRule type="containsText" dxfId="3535" priority="4571" operator="containsText" text="En proceso">
      <formula>NOT(ISERROR(SEARCH("En proceso",I639)))</formula>
    </cfRule>
  </conditionalFormatting>
  <conditionalFormatting sqref="J639">
    <cfRule type="containsText" dxfId="3534" priority="4566" operator="containsText" text="TRUE">
      <formula>NOT(ISERROR(SEARCH("TRUE",J639)))</formula>
    </cfRule>
  </conditionalFormatting>
  <conditionalFormatting sqref="G638">
    <cfRule type="expression" dxfId="3533" priority="4565">
      <formula>K638&gt;L638</formula>
    </cfRule>
  </conditionalFormatting>
  <conditionalFormatting sqref="I638">
    <cfRule type="containsText" dxfId="3532" priority="4560" operator="containsText" text="No Encontrado">
      <formula>NOT(ISERROR(SEARCH("No Encontrado",I638)))</formula>
    </cfRule>
    <cfRule type="containsText" dxfId="3531" priority="4561" operator="containsText" text="Cancelado">
      <formula>NOT(ISERROR(SEARCH("Cancelado",I638)))</formula>
    </cfRule>
    <cfRule type="containsText" dxfId="3530" priority="4562" operator="containsText" text="Entregado">
      <formula>NOT(ISERROR(SEARCH("Entregado",I638)))</formula>
    </cfRule>
    <cfRule type="containsText" dxfId="3529" priority="4563" operator="containsText" text="Entregado">
      <formula>NOT(ISERROR(SEARCH("Entregado",I638)))</formula>
    </cfRule>
    <cfRule type="containsText" dxfId="3528" priority="4564" operator="containsText" text="En proceso">
      <formula>NOT(ISERROR(SEARCH("En proceso",I638)))</formula>
    </cfRule>
  </conditionalFormatting>
  <conditionalFormatting sqref="J638">
    <cfRule type="containsText" dxfId="3527" priority="4559" operator="containsText" text="TRUE">
      <formula>NOT(ISERROR(SEARCH("TRUE",J638)))</formula>
    </cfRule>
  </conditionalFormatting>
  <conditionalFormatting sqref="G637">
    <cfRule type="expression" dxfId="3526" priority="4558">
      <formula>K637&gt;L637</formula>
    </cfRule>
  </conditionalFormatting>
  <conditionalFormatting sqref="I637">
    <cfRule type="containsText" dxfId="3525" priority="4553" operator="containsText" text="No Encontrado">
      <formula>NOT(ISERROR(SEARCH("No Encontrado",I637)))</formula>
    </cfRule>
    <cfRule type="containsText" dxfId="3524" priority="4554" operator="containsText" text="Cancelado">
      <formula>NOT(ISERROR(SEARCH("Cancelado",I637)))</formula>
    </cfRule>
    <cfRule type="containsText" dxfId="3523" priority="4555" operator="containsText" text="Entregado">
      <formula>NOT(ISERROR(SEARCH("Entregado",I637)))</formula>
    </cfRule>
    <cfRule type="containsText" dxfId="3522" priority="4556" operator="containsText" text="Entregado">
      <formula>NOT(ISERROR(SEARCH("Entregado",I637)))</formula>
    </cfRule>
    <cfRule type="containsText" dxfId="3521" priority="4557" operator="containsText" text="En proceso">
      <formula>NOT(ISERROR(SEARCH("En proceso",I637)))</formula>
    </cfRule>
  </conditionalFormatting>
  <conditionalFormatting sqref="J637">
    <cfRule type="containsText" dxfId="3520" priority="4552" operator="containsText" text="TRUE">
      <formula>NOT(ISERROR(SEARCH("TRUE",J637)))</formula>
    </cfRule>
  </conditionalFormatting>
  <conditionalFormatting sqref="G636">
    <cfRule type="expression" dxfId="3519" priority="4551">
      <formula>K636&gt;L636</formula>
    </cfRule>
  </conditionalFormatting>
  <conditionalFormatting sqref="I636">
    <cfRule type="containsText" dxfId="3518" priority="4546" operator="containsText" text="No Encontrado">
      <formula>NOT(ISERROR(SEARCH("No Encontrado",I636)))</formula>
    </cfRule>
    <cfRule type="containsText" dxfId="3517" priority="4547" operator="containsText" text="Cancelado">
      <formula>NOT(ISERROR(SEARCH("Cancelado",I636)))</formula>
    </cfRule>
    <cfRule type="containsText" dxfId="3516" priority="4548" operator="containsText" text="Entregado">
      <formula>NOT(ISERROR(SEARCH("Entregado",I636)))</formula>
    </cfRule>
    <cfRule type="containsText" dxfId="3515" priority="4549" operator="containsText" text="Entregado">
      <formula>NOT(ISERROR(SEARCH("Entregado",I636)))</formula>
    </cfRule>
    <cfRule type="containsText" dxfId="3514" priority="4550" operator="containsText" text="En proceso">
      <formula>NOT(ISERROR(SEARCH("En proceso",I636)))</formula>
    </cfRule>
  </conditionalFormatting>
  <conditionalFormatting sqref="J636">
    <cfRule type="containsText" dxfId="3513" priority="4545" operator="containsText" text="TRUE">
      <formula>NOT(ISERROR(SEARCH("TRUE",J636)))</formula>
    </cfRule>
  </conditionalFormatting>
  <conditionalFormatting sqref="G635">
    <cfRule type="expression" dxfId="3512" priority="4544">
      <formula>K635&gt;L635</formula>
    </cfRule>
  </conditionalFormatting>
  <conditionalFormatting sqref="I635">
    <cfRule type="containsText" dxfId="3511" priority="4539" operator="containsText" text="No Encontrado">
      <formula>NOT(ISERROR(SEARCH("No Encontrado",I635)))</formula>
    </cfRule>
    <cfRule type="containsText" dxfId="3510" priority="4540" operator="containsText" text="Cancelado">
      <formula>NOT(ISERROR(SEARCH("Cancelado",I635)))</formula>
    </cfRule>
    <cfRule type="containsText" dxfId="3509" priority="4541" operator="containsText" text="Entregado">
      <formula>NOT(ISERROR(SEARCH("Entregado",I635)))</formula>
    </cfRule>
    <cfRule type="containsText" dxfId="3508" priority="4542" operator="containsText" text="Entregado">
      <formula>NOT(ISERROR(SEARCH("Entregado",I635)))</formula>
    </cfRule>
    <cfRule type="containsText" dxfId="3507" priority="4543" operator="containsText" text="En proceso">
      <formula>NOT(ISERROR(SEARCH("En proceso",I635)))</formula>
    </cfRule>
  </conditionalFormatting>
  <conditionalFormatting sqref="J635">
    <cfRule type="containsText" dxfId="3506" priority="4538" operator="containsText" text="TRUE">
      <formula>NOT(ISERROR(SEARCH("TRUE",J635)))</formula>
    </cfRule>
  </conditionalFormatting>
  <conditionalFormatting sqref="G634">
    <cfRule type="expression" dxfId="3505" priority="4537">
      <formula>K634&gt;L634</formula>
    </cfRule>
  </conditionalFormatting>
  <conditionalFormatting sqref="I634">
    <cfRule type="containsText" dxfId="3504" priority="4532" operator="containsText" text="No Encontrado">
      <formula>NOT(ISERROR(SEARCH("No Encontrado",I634)))</formula>
    </cfRule>
    <cfRule type="containsText" dxfId="3503" priority="4533" operator="containsText" text="Cancelado">
      <formula>NOT(ISERROR(SEARCH("Cancelado",I634)))</formula>
    </cfRule>
    <cfRule type="containsText" dxfId="3502" priority="4534" operator="containsText" text="Entregado">
      <formula>NOT(ISERROR(SEARCH("Entregado",I634)))</formula>
    </cfRule>
    <cfRule type="containsText" dxfId="3501" priority="4535" operator="containsText" text="Entregado">
      <formula>NOT(ISERROR(SEARCH("Entregado",I634)))</formula>
    </cfRule>
    <cfRule type="containsText" dxfId="3500" priority="4536" operator="containsText" text="En proceso">
      <formula>NOT(ISERROR(SEARCH("En proceso",I634)))</formula>
    </cfRule>
  </conditionalFormatting>
  <conditionalFormatting sqref="J634">
    <cfRule type="containsText" dxfId="3499" priority="4531" operator="containsText" text="TRUE">
      <formula>NOT(ISERROR(SEARCH("TRUE",J634)))</formula>
    </cfRule>
  </conditionalFormatting>
  <conditionalFormatting sqref="G633">
    <cfRule type="expression" dxfId="3498" priority="4530">
      <formula>K633&gt;L633</formula>
    </cfRule>
  </conditionalFormatting>
  <conditionalFormatting sqref="I633">
    <cfRule type="containsText" dxfId="3497" priority="4525" operator="containsText" text="No Encontrado">
      <formula>NOT(ISERROR(SEARCH("No Encontrado",I633)))</formula>
    </cfRule>
    <cfRule type="containsText" dxfId="3496" priority="4526" operator="containsText" text="Cancelado">
      <formula>NOT(ISERROR(SEARCH("Cancelado",I633)))</formula>
    </cfRule>
    <cfRule type="containsText" dxfId="3495" priority="4527" operator="containsText" text="Entregado">
      <formula>NOT(ISERROR(SEARCH("Entregado",I633)))</formula>
    </cfRule>
    <cfRule type="containsText" dxfId="3494" priority="4528" operator="containsText" text="Entregado">
      <formula>NOT(ISERROR(SEARCH("Entregado",I633)))</formula>
    </cfRule>
    <cfRule type="containsText" dxfId="3493" priority="4529" operator="containsText" text="En proceso">
      <formula>NOT(ISERROR(SEARCH("En proceso",I633)))</formula>
    </cfRule>
  </conditionalFormatting>
  <conditionalFormatting sqref="J633">
    <cfRule type="containsText" dxfId="3492" priority="4524" operator="containsText" text="TRUE">
      <formula>NOT(ISERROR(SEARCH("TRUE",J633)))</formula>
    </cfRule>
  </conditionalFormatting>
  <conditionalFormatting sqref="G632">
    <cfRule type="expression" dxfId="3491" priority="4523">
      <formula>K632&gt;L632</formula>
    </cfRule>
  </conditionalFormatting>
  <conditionalFormatting sqref="I632">
    <cfRule type="containsText" dxfId="3490" priority="4518" operator="containsText" text="No Encontrado">
      <formula>NOT(ISERROR(SEARCH("No Encontrado",I632)))</formula>
    </cfRule>
    <cfRule type="containsText" dxfId="3489" priority="4519" operator="containsText" text="Cancelado">
      <formula>NOT(ISERROR(SEARCH("Cancelado",I632)))</formula>
    </cfRule>
    <cfRule type="containsText" dxfId="3488" priority="4520" operator="containsText" text="Entregado">
      <formula>NOT(ISERROR(SEARCH("Entregado",I632)))</formula>
    </cfRule>
    <cfRule type="containsText" dxfId="3487" priority="4521" operator="containsText" text="Entregado">
      <formula>NOT(ISERROR(SEARCH("Entregado",I632)))</formula>
    </cfRule>
    <cfRule type="containsText" dxfId="3486" priority="4522" operator="containsText" text="En proceso">
      <formula>NOT(ISERROR(SEARCH("En proceso",I632)))</formula>
    </cfRule>
  </conditionalFormatting>
  <conditionalFormatting sqref="J632">
    <cfRule type="containsText" dxfId="3485" priority="4517" operator="containsText" text="TRUE">
      <formula>NOT(ISERROR(SEARCH("TRUE",J632)))</formula>
    </cfRule>
  </conditionalFormatting>
  <conditionalFormatting sqref="G631">
    <cfRule type="expression" dxfId="3484" priority="4516">
      <formula>K631&gt;L631</formula>
    </cfRule>
  </conditionalFormatting>
  <conditionalFormatting sqref="I631">
    <cfRule type="containsText" dxfId="3483" priority="4511" operator="containsText" text="No Encontrado">
      <formula>NOT(ISERROR(SEARCH("No Encontrado",I631)))</formula>
    </cfRule>
    <cfRule type="containsText" dxfId="3482" priority="4512" operator="containsText" text="Cancelado">
      <formula>NOT(ISERROR(SEARCH("Cancelado",I631)))</formula>
    </cfRule>
    <cfRule type="containsText" dxfId="3481" priority="4513" operator="containsText" text="Entregado">
      <formula>NOT(ISERROR(SEARCH("Entregado",I631)))</formula>
    </cfRule>
    <cfRule type="containsText" dxfId="3480" priority="4514" operator="containsText" text="Entregado">
      <formula>NOT(ISERROR(SEARCH("Entregado",I631)))</formula>
    </cfRule>
    <cfRule type="containsText" dxfId="3479" priority="4515" operator="containsText" text="En proceso">
      <formula>NOT(ISERROR(SEARCH("En proceso",I631)))</formula>
    </cfRule>
  </conditionalFormatting>
  <conditionalFormatting sqref="J631">
    <cfRule type="containsText" dxfId="3478" priority="4510" operator="containsText" text="TRUE">
      <formula>NOT(ISERROR(SEARCH("TRUE",J631)))</formula>
    </cfRule>
  </conditionalFormatting>
  <conditionalFormatting sqref="G630">
    <cfRule type="expression" dxfId="3477" priority="4509">
      <formula>K630&gt;L630</formula>
    </cfRule>
  </conditionalFormatting>
  <conditionalFormatting sqref="I630">
    <cfRule type="containsText" dxfId="3476" priority="4504" operator="containsText" text="No Encontrado">
      <formula>NOT(ISERROR(SEARCH("No Encontrado",I630)))</formula>
    </cfRule>
    <cfRule type="containsText" dxfId="3475" priority="4505" operator="containsText" text="Cancelado">
      <formula>NOT(ISERROR(SEARCH("Cancelado",I630)))</formula>
    </cfRule>
    <cfRule type="containsText" dxfId="3474" priority="4506" operator="containsText" text="Entregado">
      <formula>NOT(ISERROR(SEARCH("Entregado",I630)))</formula>
    </cfRule>
    <cfRule type="containsText" dxfId="3473" priority="4507" operator="containsText" text="Entregado">
      <formula>NOT(ISERROR(SEARCH("Entregado",I630)))</formula>
    </cfRule>
    <cfRule type="containsText" dxfId="3472" priority="4508" operator="containsText" text="En proceso">
      <formula>NOT(ISERROR(SEARCH("En proceso",I630)))</formula>
    </cfRule>
  </conditionalFormatting>
  <conditionalFormatting sqref="J630">
    <cfRule type="containsText" dxfId="3471" priority="4503" operator="containsText" text="TRUE">
      <formula>NOT(ISERROR(SEARCH("TRUE",J630)))</formula>
    </cfRule>
  </conditionalFormatting>
  <conditionalFormatting sqref="G629">
    <cfRule type="expression" dxfId="3470" priority="4502">
      <formula>K629&gt;L629</formula>
    </cfRule>
  </conditionalFormatting>
  <conditionalFormatting sqref="I629">
    <cfRule type="containsText" dxfId="3469" priority="4497" operator="containsText" text="No Encontrado">
      <formula>NOT(ISERROR(SEARCH("No Encontrado",I629)))</formula>
    </cfRule>
    <cfRule type="containsText" dxfId="3468" priority="4498" operator="containsText" text="Cancelado">
      <formula>NOT(ISERROR(SEARCH("Cancelado",I629)))</formula>
    </cfRule>
    <cfRule type="containsText" dxfId="3467" priority="4499" operator="containsText" text="Entregado">
      <formula>NOT(ISERROR(SEARCH("Entregado",I629)))</formula>
    </cfRule>
    <cfRule type="containsText" dxfId="3466" priority="4500" operator="containsText" text="Entregado">
      <formula>NOT(ISERROR(SEARCH("Entregado",I629)))</formula>
    </cfRule>
    <cfRule type="containsText" dxfId="3465" priority="4501" operator="containsText" text="En proceso">
      <formula>NOT(ISERROR(SEARCH("En proceso",I629)))</formula>
    </cfRule>
  </conditionalFormatting>
  <conditionalFormatting sqref="J629">
    <cfRule type="containsText" dxfId="3464" priority="4496" operator="containsText" text="TRUE">
      <formula>NOT(ISERROR(SEARCH("TRUE",J629)))</formula>
    </cfRule>
  </conditionalFormatting>
  <conditionalFormatting sqref="G628">
    <cfRule type="expression" dxfId="3463" priority="4495">
      <formula>K628&gt;L628</formula>
    </cfRule>
  </conditionalFormatting>
  <conditionalFormatting sqref="I628">
    <cfRule type="containsText" dxfId="3462" priority="4490" operator="containsText" text="No Encontrado">
      <formula>NOT(ISERROR(SEARCH("No Encontrado",I628)))</formula>
    </cfRule>
    <cfRule type="containsText" dxfId="3461" priority="4491" operator="containsText" text="Cancelado">
      <formula>NOT(ISERROR(SEARCH("Cancelado",I628)))</formula>
    </cfRule>
    <cfRule type="containsText" dxfId="3460" priority="4492" operator="containsText" text="Entregado">
      <formula>NOT(ISERROR(SEARCH("Entregado",I628)))</formula>
    </cfRule>
    <cfRule type="containsText" dxfId="3459" priority="4493" operator="containsText" text="Entregado">
      <formula>NOT(ISERROR(SEARCH("Entregado",I628)))</formula>
    </cfRule>
    <cfRule type="containsText" dxfId="3458" priority="4494" operator="containsText" text="En proceso">
      <formula>NOT(ISERROR(SEARCH("En proceso",I628)))</formula>
    </cfRule>
  </conditionalFormatting>
  <conditionalFormatting sqref="J628">
    <cfRule type="containsText" dxfId="3457" priority="4489" operator="containsText" text="TRUE">
      <formula>NOT(ISERROR(SEARCH("TRUE",J628)))</formula>
    </cfRule>
  </conditionalFormatting>
  <conditionalFormatting sqref="G627">
    <cfRule type="expression" dxfId="3456" priority="4488">
      <formula>K627&gt;L627</formula>
    </cfRule>
  </conditionalFormatting>
  <conditionalFormatting sqref="I627">
    <cfRule type="containsText" dxfId="3455" priority="4483" operator="containsText" text="No Encontrado">
      <formula>NOT(ISERROR(SEARCH("No Encontrado",I627)))</formula>
    </cfRule>
    <cfRule type="containsText" dxfId="3454" priority="4484" operator="containsText" text="Cancelado">
      <formula>NOT(ISERROR(SEARCH("Cancelado",I627)))</formula>
    </cfRule>
    <cfRule type="containsText" dxfId="3453" priority="4485" operator="containsText" text="Entregado">
      <formula>NOT(ISERROR(SEARCH("Entregado",I627)))</formula>
    </cfRule>
    <cfRule type="containsText" dxfId="3452" priority="4486" operator="containsText" text="Entregado">
      <formula>NOT(ISERROR(SEARCH("Entregado",I627)))</formula>
    </cfRule>
    <cfRule type="containsText" dxfId="3451" priority="4487" operator="containsText" text="En proceso">
      <formula>NOT(ISERROR(SEARCH("En proceso",I627)))</formula>
    </cfRule>
  </conditionalFormatting>
  <conditionalFormatting sqref="J627">
    <cfRule type="containsText" dxfId="3450" priority="4482" operator="containsText" text="TRUE">
      <formula>NOT(ISERROR(SEARCH("TRUE",J627)))</formula>
    </cfRule>
  </conditionalFormatting>
  <conditionalFormatting sqref="G626">
    <cfRule type="expression" dxfId="3449" priority="4481">
      <formula>K626&gt;L626</formula>
    </cfRule>
  </conditionalFormatting>
  <conditionalFormatting sqref="I626">
    <cfRule type="containsText" dxfId="3448" priority="4476" operator="containsText" text="No Encontrado">
      <formula>NOT(ISERROR(SEARCH("No Encontrado",I626)))</formula>
    </cfRule>
    <cfRule type="containsText" dxfId="3447" priority="4477" operator="containsText" text="Cancelado">
      <formula>NOT(ISERROR(SEARCH("Cancelado",I626)))</formula>
    </cfRule>
    <cfRule type="containsText" dxfId="3446" priority="4478" operator="containsText" text="Entregado">
      <formula>NOT(ISERROR(SEARCH("Entregado",I626)))</formula>
    </cfRule>
    <cfRule type="containsText" dxfId="3445" priority="4479" operator="containsText" text="Entregado">
      <formula>NOT(ISERROR(SEARCH("Entregado",I626)))</formula>
    </cfRule>
    <cfRule type="containsText" dxfId="3444" priority="4480" operator="containsText" text="En proceso">
      <formula>NOT(ISERROR(SEARCH("En proceso",I626)))</formula>
    </cfRule>
  </conditionalFormatting>
  <conditionalFormatting sqref="J626">
    <cfRule type="containsText" dxfId="3443" priority="4475" operator="containsText" text="TRUE">
      <formula>NOT(ISERROR(SEARCH("TRUE",J626)))</formula>
    </cfRule>
  </conditionalFormatting>
  <conditionalFormatting sqref="G625">
    <cfRule type="expression" dxfId="3442" priority="4474">
      <formula>K625&gt;L625</formula>
    </cfRule>
  </conditionalFormatting>
  <conditionalFormatting sqref="I625">
    <cfRule type="containsText" dxfId="3441" priority="4469" operator="containsText" text="No Encontrado">
      <formula>NOT(ISERROR(SEARCH("No Encontrado",I625)))</formula>
    </cfRule>
    <cfRule type="containsText" dxfId="3440" priority="4470" operator="containsText" text="Cancelado">
      <formula>NOT(ISERROR(SEARCH("Cancelado",I625)))</formula>
    </cfRule>
    <cfRule type="containsText" dxfId="3439" priority="4471" operator="containsText" text="Entregado">
      <formula>NOT(ISERROR(SEARCH("Entregado",I625)))</formula>
    </cfRule>
    <cfRule type="containsText" dxfId="3438" priority="4472" operator="containsText" text="Entregado">
      <formula>NOT(ISERROR(SEARCH("Entregado",I625)))</formula>
    </cfRule>
    <cfRule type="containsText" dxfId="3437" priority="4473" operator="containsText" text="En proceso">
      <formula>NOT(ISERROR(SEARCH("En proceso",I625)))</formula>
    </cfRule>
  </conditionalFormatting>
  <conditionalFormatting sqref="J625">
    <cfRule type="containsText" dxfId="3436" priority="4468" operator="containsText" text="TRUE">
      <formula>NOT(ISERROR(SEARCH("TRUE",J625)))</formula>
    </cfRule>
  </conditionalFormatting>
  <conditionalFormatting sqref="G624">
    <cfRule type="expression" dxfId="3435" priority="4467">
      <formula>K624&gt;L624</formula>
    </cfRule>
  </conditionalFormatting>
  <conditionalFormatting sqref="I624">
    <cfRule type="containsText" dxfId="3434" priority="4462" operator="containsText" text="No Encontrado">
      <formula>NOT(ISERROR(SEARCH("No Encontrado",I624)))</formula>
    </cfRule>
    <cfRule type="containsText" dxfId="3433" priority="4463" operator="containsText" text="Cancelado">
      <formula>NOT(ISERROR(SEARCH("Cancelado",I624)))</formula>
    </cfRule>
    <cfRule type="containsText" dxfId="3432" priority="4464" operator="containsText" text="Entregado">
      <formula>NOT(ISERROR(SEARCH("Entregado",I624)))</formula>
    </cfRule>
    <cfRule type="containsText" dxfId="3431" priority="4465" operator="containsText" text="Entregado">
      <formula>NOT(ISERROR(SEARCH("Entregado",I624)))</formula>
    </cfRule>
    <cfRule type="containsText" dxfId="3430" priority="4466" operator="containsText" text="En proceso">
      <formula>NOT(ISERROR(SEARCH("En proceso",I624)))</formula>
    </cfRule>
  </conditionalFormatting>
  <conditionalFormatting sqref="J624">
    <cfRule type="containsText" dxfId="3429" priority="4461" operator="containsText" text="TRUE">
      <formula>NOT(ISERROR(SEARCH("TRUE",J624)))</formula>
    </cfRule>
  </conditionalFormatting>
  <conditionalFormatting sqref="G623">
    <cfRule type="expression" dxfId="3428" priority="4460">
      <formula>K623&gt;L623</formula>
    </cfRule>
  </conditionalFormatting>
  <conditionalFormatting sqref="I623">
    <cfRule type="containsText" dxfId="3427" priority="4455" operator="containsText" text="No Encontrado">
      <formula>NOT(ISERROR(SEARCH("No Encontrado",I623)))</formula>
    </cfRule>
    <cfRule type="containsText" dxfId="3426" priority="4456" operator="containsText" text="Cancelado">
      <formula>NOT(ISERROR(SEARCH("Cancelado",I623)))</formula>
    </cfRule>
    <cfRule type="containsText" dxfId="3425" priority="4457" operator="containsText" text="Entregado">
      <formula>NOT(ISERROR(SEARCH("Entregado",I623)))</formula>
    </cfRule>
    <cfRule type="containsText" dxfId="3424" priority="4458" operator="containsText" text="Entregado">
      <formula>NOT(ISERROR(SEARCH("Entregado",I623)))</formula>
    </cfRule>
    <cfRule type="containsText" dxfId="3423" priority="4459" operator="containsText" text="En proceso">
      <formula>NOT(ISERROR(SEARCH("En proceso",I623)))</formula>
    </cfRule>
  </conditionalFormatting>
  <conditionalFormatting sqref="J623">
    <cfRule type="containsText" dxfId="3422" priority="4454" operator="containsText" text="TRUE">
      <formula>NOT(ISERROR(SEARCH("TRUE",J623)))</formula>
    </cfRule>
  </conditionalFormatting>
  <conditionalFormatting sqref="G622">
    <cfRule type="expression" dxfId="3421" priority="4453">
      <formula>K622&gt;L622</formula>
    </cfRule>
  </conditionalFormatting>
  <conditionalFormatting sqref="I622">
    <cfRule type="containsText" dxfId="3420" priority="4448" operator="containsText" text="No Encontrado">
      <formula>NOT(ISERROR(SEARCH("No Encontrado",I622)))</formula>
    </cfRule>
    <cfRule type="containsText" dxfId="3419" priority="4449" operator="containsText" text="Cancelado">
      <formula>NOT(ISERROR(SEARCH("Cancelado",I622)))</formula>
    </cfRule>
    <cfRule type="containsText" dxfId="3418" priority="4450" operator="containsText" text="Entregado">
      <formula>NOT(ISERROR(SEARCH("Entregado",I622)))</formula>
    </cfRule>
    <cfRule type="containsText" dxfId="3417" priority="4451" operator="containsText" text="Entregado">
      <formula>NOT(ISERROR(SEARCH("Entregado",I622)))</formula>
    </cfRule>
    <cfRule type="containsText" dxfId="3416" priority="4452" operator="containsText" text="En proceso">
      <formula>NOT(ISERROR(SEARCH("En proceso",I622)))</formula>
    </cfRule>
  </conditionalFormatting>
  <conditionalFormatting sqref="J622">
    <cfRule type="containsText" dxfId="3415" priority="4447" operator="containsText" text="TRUE">
      <formula>NOT(ISERROR(SEARCH("TRUE",J622)))</formula>
    </cfRule>
  </conditionalFormatting>
  <conditionalFormatting sqref="G621">
    <cfRule type="expression" dxfId="3414" priority="4446">
      <formula>K621&gt;L621</formula>
    </cfRule>
  </conditionalFormatting>
  <conditionalFormatting sqref="I621">
    <cfRule type="containsText" dxfId="3413" priority="4441" operator="containsText" text="No Encontrado">
      <formula>NOT(ISERROR(SEARCH("No Encontrado",I621)))</formula>
    </cfRule>
    <cfRule type="containsText" dxfId="3412" priority="4442" operator="containsText" text="Cancelado">
      <formula>NOT(ISERROR(SEARCH("Cancelado",I621)))</formula>
    </cfRule>
    <cfRule type="containsText" dxfId="3411" priority="4443" operator="containsText" text="Entregado">
      <formula>NOT(ISERROR(SEARCH("Entregado",I621)))</formula>
    </cfRule>
    <cfRule type="containsText" dxfId="3410" priority="4444" operator="containsText" text="Entregado">
      <formula>NOT(ISERROR(SEARCH("Entregado",I621)))</formula>
    </cfRule>
    <cfRule type="containsText" dxfId="3409" priority="4445" operator="containsText" text="En proceso">
      <formula>NOT(ISERROR(SEARCH("En proceso",I621)))</formula>
    </cfRule>
  </conditionalFormatting>
  <conditionalFormatting sqref="J621">
    <cfRule type="containsText" dxfId="3408" priority="4440" operator="containsText" text="TRUE">
      <formula>NOT(ISERROR(SEARCH("TRUE",J621)))</formula>
    </cfRule>
  </conditionalFormatting>
  <conditionalFormatting sqref="G620">
    <cfRule type="expression" dxfId="3407" priority="4439">
      <formula>K620&gt;L620</formula>
    </cfRule>
  </conditionalFormatting>
  <conditionalFormatting sqref="I620">
    <cfRule type="containsText" dxfId="3406" priority="4434" operator="containsText" text="No Encontrado">
      <formula>NOT(ISERROR(SEARCH("No Encontrado",I620)))</formula>
    </cfRule>
    <cfRule type="containsText" dxfId="3405" priority="4435" operator="containsText" text="Cancelado">
      <formula>NOT(ISERROR(SEARCH("Cancelado",I620)))</formula>
    </cfRule>
    <cfRule type="containsText" dxfId="3404" priority="4436" operator="containsText" text="Entregado">
      <formula>NOT(ISERROR(SEARCH("Entregado",I620)))</formula>
    </cfRule>
    <cfRule type="containsText" dxfId="3403" priority="4437" operator="containsText" text="Entregado">
      <formula>NOT(ISERROR(SEARCH("Entregado",I620)))</formula>
    </cfRule>
    <cfRule type="containsText" dxfId="3402" priority="4438" operator="containsText" text="En proceso">
      <formula>NOT(ISERROR(SEARCH("En proceso",I620)))</formula>
    </cfRule>
  </conditionalFormatting>
  <conditionalFormatting sqref="J620">
    <cfRule type="containsText" dxfId="3401" priority="4433" operator="containsText" text="TRUE">
      <formula>NOT(ISERROR(SEARCH("TRUE",J620)))</formula>
    </cfRule>
  </conditionalFormatting>
  <conditionalFormatting sqref="G619">
    <cfRule type="expression" dxfId="3400" priority="4432">
      <formula>K619&gt;L619</formula>
    </cfRule>
  </conditionalFormatting>
  <conditionalFormatting sqref="J619">
    <cfRule type="containsText" dxfId="3399" priority="4426" operator="containsText" text="TRUE">
      <formula>NOT(ISERROR(SEARCH("TRUE",J619)))</formula>
    </cfRule>
  </conditionalFormatting>
  <conditionalFormatting sqref="G618">
    <cfRule type="expression" dxfId="3398" priority="4425">
      <formula>K618&gt;L618</formula>
    </cfRule>
  </conditionalFormatting>
  <conditionalFormatting sqref="J618">
    <cfRule type="containsText" dxfId="3397" priority="4419" operator="containsText" text="TRUE">
      <formula>NOT(ISERROR(SEARCH("TRUE",J618)))</formula>
    </cfRule>
  </conditionalFormatting>
  <conditionalFormatting sqref="G617">
    <cfRule type="expression" dxfId="3396" priority="4418">
      <formula>K617&gt;L617</formula>
    </cfRule>
  </conditionalFormatting>
  <conditionalFormatting sqref="J617">
    <cfRule type="containsText" dxfId="3395" priority="4412" operator="containsText" text="TRUE">
      <formula>NOT(ISERROR(SEARCH("TRUE",J617)))</formula>
    </cfRule>
  </conditionalFormatting>
  <conditionalFormatting sqref="G616">
    <cfRule type="expression" dxfId="3394" priority="4411">
      <formula>K616&gt;L616</formula>
    </cfRule>
  </conditionalFormatting>
  <conditionalFormatting sqref="J616">
    <cfRule type="containsText" dxfId="3393" priority="4405" operator="containsText" text="TRUE">
      <formula>NOT(ISERROR(SEARCH("TRUE",J616)))</formula>
    </cfRule>
  </conditionalFormatting>
  <conditionalFormatting sqref="G615">
    <cfRule type="expression" dxfId="3392" priority="4404">
      <formula>K615&gt;L615</formula>
    </cfRule>
  </conditionalFormatting>
  <conditionalFormatting sqref="J615">
    <cfRule type="containsText" dxfId="3391" priority="4398" operator="containsText" text="TRUE">
      <formula>NOT(ISERROR(SEARCH("TRUE",J615)))</formula>
    </cfRule>
  </conditionalFormatting>
  <conditionalFormatting sqref="G614">
    <cfRule type="expression" dxfId="3390" priority="4397">
      <formula>K614&gt;L614</formula>
    </cfRule>
  </conditionalFormatting>
  <conditionalFormatting sqref="I614:I619">
    <cfRule type="containsText" dxfId="3389" priority="4392" operator="containsText" text="No Encontrado">
      <formula>NOT(ISERROR(SEARCH("No Encontrado",I614)))</formula>
    </cfRule>
    <cfRule type="containsText" dxfId="3388" priority="4393" operator="containsText" text="Cancelado">
      <formula>NOT(ISERROR(SEARCH("Cancelado",I614)))</formula>
    </cfRule>
    <cfRule type="containsText" dxfId="3387" priority="4394" operator="containsText" text="Entregado">
      <formula>NOT(ISERROR(SEARCH("Entregado",I614)))</formula>
    </cfRule>
    <cfRule type="containsText" dxfId="3386" priority="4395" operator="containsText" text="Entregado">
      <formula>NOT(ISERROR(SEARCH("Entregado",I614)))</formula>
    </cfRule>
    <cfRule type="containsText" dxfId="3385" priority="4396" operator="containsText" text="En proceso">
      <formula>NOT(ISERROR(SEARCH("En proceso",I614)))</formula>
    </cfRule>
  </conditionalFormatting>
  <conditionalFormatting sqref="J614">
    <cfRule type="containsText" dxfId="3384" priority="4391" operator="containsText" text="TRUE">
      <formula>NOT(ISERROR(SEARCH("TRUE",J614)))</formula>
    </cfRule>
  </conditionalFormatting>
  <conditionalFormatting sqref="G613">
    <cfRule type="expression" dxfId="3383" priority="4390">
      <formula>K613&gt;L613</formula>
    </cfRule>
  </conditionalFormatting>
  <conditionalFormatting sqref="I613">
    <cfRule type="containsText" dxfId="3382" priority="4385" operator="containsText" text="No Encontrado">
      <formula>NOT(ISERROR(SEARCH("No Encontrado",I613)))</formula>
    </cfRule>
    <cfRule type="containsText" dxfId="3381" priority="4386" operator="containsText" text="Cancelado">
      <formula>NOT(ISERROR(SEARCH("Cancelado",I613)))</formula>
    </cfRule>
    <cfRule type="containsText" dxfId="3380" priority="4387" operator="containsText" text="Entregado">
      <formula>NOT(ISERROR(SEARCH("Entregado",I613)))</formula>
    </cfRule>
    <cfRule type="containsText" dxfId="3379" priority="4388" operator="containsText" text="Entregado">
      <formula>NOT(ISERROR(SEARCH("Entregado",I613)))</formula>
    </cfRule>
    <cfRule type="containsText" dxfId="3378" priority="4389" operator="containsText" text="En proceso">
      <formula>NOT(ISERROR(SEARCH("En proceso",I613)))</formula>
    </cfRule>
  </conditionalFormatting>
  <conditionalFormatting sqref="J613">
    <cfRule type="containsText" dxfId="3377" priority="4384" operator="containsText" text="TRUE">
      <formula>NOT(ISERROR(SEARCH("TRUE",J613)))</formula>
    </cfRule>
  </conditionalFormatting>
  <conditionalFormatting sqref="G612">
    <cfRule type="expression" dxfId="3376" priority="4383">
      <formula>K612&gt;L612</formula>
    </cfRule>
  </conditionalFormatting>
  <conditionalFormatting sqref="I608:I612">
    <cfRule type="containsText" dxfId="3375" priority="4378" operator="containsText" text="No Encontrado">
      <formula>NOT(ISERROR(SEARCH("No Encontrado",I608)))</formula>
    </cfRule>
    <cfRule type="containsText" dxfId="3374" priority="4379" operator="containsText" text="Cancelado">
      <formula>NOT(ISERROR(SEARCH("Cancelado",I608)))</formula>
    </cfRule>
    <cfRule type="containsText" dxfId="3373" priority="4380" operator="containsText" text="Entregado">
      <formula>NOT(ISERROR(SEARCH("Entregado",I608)))</formula>
    </cfRule>
    <cfRule type="containsText" dxfId="3372" priority="4381" operator="containsText" text="Entregado">
      <formula>NOT(ISERROR(SEARCH("Entregado",I608)))</formula>
    </cfRule>
    <cfRule type="containsText" dxfId="3371" priority="4382" operator="containsText" text="En proceso">
      <formula>NOT(ISERROR(SEARCH("En proceso",I608)))</formula>
    </cfRule>
  </conditionalFormatting>
  <conditionalFormatting sqref="J612">
    <cfRule type="containsText" dxfId="3370" priority="4377" operator="containsText" text="TRUE">
      <formula>NOT(ISERROR(SEARCH("TRUE",J612)))</formula>
    </cfRule>
  </conditionalFormatting>
  <conditionalFormatting sqref="G611">
    <cfRule type="expression" dxfId="3369" priority="4376">
      <formula>K611&gt;L611</formula>
    </cfRule>
  </conditionalFormatting>
  <conditionalFormatting sqref="J611">
    <cfRule type="containsText" dxfId="3368" priority="4370" operator="containsText" text="TRUE">
      <formula>NOT(ISERROR(SEARCH("TRUE",J611)))</formula>
    </cfRule>
  </conditionalFormatting>
  <conditionalFormatting sqref="G610">
    <cfRule type="expression" dxfId="3367" priority="4369">
      <formula>K610&gt;L610</formula>
    </cfRule>
  </conditionalFormatting>
  <conditionalFormatting sqref="J610">
    <cfRule type="containsText" dxfId="3366" priority="4363" operator="containsText" text="TRUE">
      <formula>NOT(ISERROR(SEARCH("TRUE",J610)))</formula>
    </cfRule>
  </conditionalFormatting>
  <conditionalFormatting sqref="G609">
    <cfRule type="expression" dxfId="3365" priority="4362">
      <formula>K609&gt;L609</formula>
    </cfRule>
  </conditionalFormatting>
  <conditionalFormatting sqref="J609">
    <cfRule type="containsText" dxfId="3364" priority="4356" operator="containsText" text="TRUE">
      <formula>NOT(ISERROR(SEARCH("TRUE",J609)))</formula>
    </cfRule>
  </conditionalFormatting>
  <conditionalFormatting sqref="G608">
    <cfRule type="expression" dxfId="3363" priority="4355">
      <formula>K608&gt;L608</formula>
    </cfRule>
  </conditionalFormatting>
  <conditionalFormatting sqref="G607">
    <cfRule type="expression" dxfId="3362" priority="4348">
      <formula>K607&gt;L607</formula>
    </cfRule>
  </conditionalFormatting>
  <conditionalFormatting sqref="G606">
    <cfRule type="expression" dxfId="3361" priority="4341">
      <formula>K606&gt;L606</formula>
    </cfRule>
  </conditionalFormatting>
  <conditionalFormatting sqref="G605">
    <cfRule type="expression" dxfId="3360" priority="4334">
      <formula>K605&gt;L605</formula>
    </cfRule>
  </conditionalFormatting>
  <conditionalFormatting sqref="I605">
    <cfRule type="containsText" dxfId="3359" priority="4329" operator="containsText" text="No Encontrado">
      <formula>NOT(ISERROR(SEARCH("No Encontrado",I605)))</formula>
    </cfRule>
    <cfRule type="containsText" dxfId="3358" priority="4330" operator="containsText" text="Cancelado">
      <formula>NOT(ISERROR(SEARCH("Cancelado",I605)))</formula>
    </cfRule>
    <cfRule type="containsText" dxfId="3357" priority="4331" operator="containsText" text="Entregado">
      <formula>NOT(ISERROR(SEARCH("Entregado",I605)))</formula>
    </cfRule>
    <cfRule type="containsText" dxfId="3356" priority="4332" operator="containsText" text="Entregado">
      <formula>NOT(ISERROR(SEARCH("Entregado",I605)))</formula>
    </cfRule>
    <cfRule type="containsText" dxfId="3355" priority="4333" operator="containsText" text="En proceso">
      <formula>NOT(ISERROR(SEARCH("En proceso",I605)))</formula>
    </cfRule>
  </conditionalFormatting>
  <conditionalFormatting sqref="I606:I607">
    <cfRule type="containsText" dxfId="3354" priority="4323" operator="containsText" text="No Encontrado">
      <formula>NOT(ISERROR(SEARCH("No Encontrado",I606)))</formula>
    </cfRule>
    <cfRule type="containsText" dxfId="3353" priority="4324" operator="containsText" text="Cancelado">
      <formula>NOT(ISERROR(SEARCH("Cancelado",I606)))</formula>
    </cfRule>
    <cfRule type="containsText" dxfId="3352" priority="4325" operator="containsText" text="Entregado">
      <formula>NOT(ISERROR(SEARCH("Entregado",I606)))</formula>
    </cfRule>
    <cfRule type="containsText" dxfId="3351" priority="4326" operator="containsText" text="Entregado">
      <formula>NOT(ISERROR(SEARCH("Entregado",I606)))</formula>
    </cfRule>
    <cfRule type="containsText" dxfId="3350" priority="4327" operator="containsText" text="En proceso">
      <formula>NOT(ISERROR(SEARCH("En proceso",I606)))</formula>
    </cfRule>
  </conditionalFormatting>
  <conditionalFormatting sqref="G604">
    <cfRule type="expression" dxfId="3349" priority="4322">
      <formula>K604&gt;L604</formula>
    </cfRule>
  </conditionalFormatting>
  <conditionalFormatting sqref="I597:I604">
    <cfRule type="containsText" dxfId="3348" priority="4317" operator="containsText" text="No Encontrado">
      <formula>NOT(ISERROR(SEARCH("No Encontrado",I597)))</formula>
    </cfRule>
    <cfRule type="containsText" dxfId="3347" priority="4318" operator="containsText" text="Cancelado">
      <formula>NOT(ISERROR(SEARCH("Cancelado",I597)))</formula>
    </cfRule>
    <cfRule type="containsText" dxfId="3346" priority="4319" operator="containsText" text="Entregado">
      <formula>NOT(ISERROR(SEARCH("Entregado",I597)))</formula>
    </cfRule>
    <cfRule type="containsText" dxfId="3345" priority="4320" operator="containsText" text="Entregado">
      <formula>NOT(ISERROR(SEARCH("Entregado",I597)))</formula>
    </cfRule>
    <cfRule type="containsText" dxfId="3344" priority="4321" operator="containsText" text="En proceso">
      <formula>NOT(ISERROR(SEARCH("En proceso",I597)))</formula>
    </cfRule>
  </conditionalFormatting>
  <conditionalFormatting sqref="G603">
    <cfRule type="expression" dxfId="3343" priority="4315">
      <formula>K603&gt;L603</formula>
    </cfRule>
  </conditionalFormatting>
  <conditionalFormatting sqref="J603">
    <cfRule type="containsText" dxfId="3342" priority="4309" operator="containsText" text="TRUE">
      <formula>NOT(ISERROR(SEARCH("TRUE",J603)))</formula>
    </cfRule>
  </conditionalFormatting>
  <conditionalFormatting sqref="G602">
    <cfRule type="expression" dxfId="3341" priority="4308">
      <formula>K602&gt;L602</formula>
    </cfRule>
  </conditionalFormatting>
  <conditionalFormatting sqref="J595:J602">
    <cfRule type="containsText" dxfId="3340" priority="4302" operator="containsText" text="TRUE">
      <formula>NOT(ISERROR(SEARCH("TRUE",J595)))</formula>
    </cfRule>
  </conditionalFormatting>
  <conditionalFormatting sqref="G601">
    <cfRule type="expression" dxfId="3339" priority="4301">
      <formula>K601&gt;L601</formula>
    </cfRule>
  </conditionalFormatting>
  <conditionalFormatting sqref="G600">
    <cfRule type="expression" dxfId="3338" priority="4294">
      <formula>K600&gt;L600</formula>
    </cfRule>
  </conditionalFormatting>
  <conditionalFormatting sqref="G599">
    <cfRule type="expression" dxfId="3337" priority="4287">
      <formula>K599&gt;L599</formula>
    </cfRule>
  </conditionalFormatting>
  <conditionalFormatting sqref="G598">
    <cfRule type="expression" dxfId="3336" priority="4280">
      <formula>K598&gt;L598</formula>
    </cfRule>
  </conditionalFormatting>
  <conditionalFormatting sqref="G597">
    <cfRule type="expression" dxfId="3335" priority="4273">
      <formula>K597&gt;L597</formula>
    </cfRule>
  </conditionalFormatting>
  <conditionalFormatting sqref="G596">
    <cfRule type="expression" dxfId="3334" priority="4266">
      <formula>K596&gt;L596</formula>
    </cfRule>
  </conditionalFormatting>
  <conditionalFormatting sqref="I596">
    <cfRule type="containsText" dxfId="3333" priority="4261" operator="containsText" text="No Encontrado">
      <formula>NOT(ISERROR(SEARCH("No Encontrado",I596)))</formula>
    </cfRule>
    <cfRule type="containsText" dxfId="3332" priority="4262" operator="containsText" text="Cancelado">
      <formula>NOT(ISERROR(SEARCH("Cancelado",I596)))</formula>
    </cfRule>
    <cfRule type="containsText" dxfId="3331" priority="4263" operator="containsText" text="Entregado">
      <formula>NOT(ISERROR(SEARCH("Entregado",I596)))</formula>
    </cfRule>
    <cfRule type="containsText" dxfId="3330" priority="4264" operator="containsText" text="Entregado">
      <formula>NOT(ISERROR(SEARCH("Entregado",I596)))</formula>
    </cfRule>
    <cfRule type="containsText" dxfId="3329" priority="4265" operator="containsText" text="En proceso">
      <formula>NOT(ISERROR(SEARCH("En proceso",I596)))</formula>
    </cfRule>
  </conditionalFormatting>
  <conditionalFormatting sqref="G595">
    <cfRule type="expression" dxfId="3328" priority="4259">
      <formula>K595&gt;L595</formula>
    </cfRule>
  </conditionalFormatting>
  <conditionalFormatting sqref="I595">
    <cfRule type="containsText" dxfId="3327" priority="4254" operator="containsText" text="No Encontrado">
      <formula>NOT(ISERROR(SEARCH("No Encontrado",I595)))</formula>
    </cfRule>
    <cfRule type="containsText" dxfId="3326" priority="4255" operator="containsText" text="Cancelado">
      <formula>NOT(ISERROR(SEARCH("Cancelado",I595)))</formula>
    </cfRule>
    <cfRule type="containsText" dxfId="3325" priority="4256" operator="containsText" text="Entregado">
      <formula>NOT(ISERROR(SEARCH("Entregado",I595)))</formula>
    </cfRule>
    <cfRule type="containsText" dxfId="3324" priority="4257" operator="containsText" text="Entregado">
      <formula>NOT(ISERROR(SEARCH("Entregado",I595)))</formula>
    </cfRule>
    <cfRule type="containsText" dxfId="3323" priority="4258" operator="containsText" text="En proceso">
      <formula>NOT(ISERROR(SEARCH("En proceso",I595)))</formula>
    </cfRule>
  </conditionalFormatting>
  <conditionalFormatting sqref="G594">
    <cfRule type="expression" dxfId="3322" priority="4252">
      <formula>K594&gt;L594</formula>
    </cfRule>
  </conditionalFormatting>
  <conditionalFormatting sqref="J594">
    <cfRule type="containsText" dxfId="3321" priority="4246" operator="containsText" text="TRUE">
      <formula>NOT(ISERROR(SEARCH("TRUE",J594)))</formula>
    </cfRule>
  </conditionalFormatting>
  <conditionalFormatting sqref="G593">
    <cfRule type="expression" dxfId="3320" priority="4245">
      <formula>K593&gt;L593</formula>
    </cfRule>
  </conditionalFormatting>
  <conditionalFormatting sqref="J593">
    <cfRule type="containsText" dxfId="3319" priority="4239" operator="containsText" text="TRUE">
      <formula>NOT(ISERROR(SEARCH("TRUE",J593)))</formula>
    </cfRule>
  </conditionalFormatting>
  <conditionalFormatting sqref="G592">
    <cfRule type="expression" dxfId="3318" priority="4238">
      <formula>K592&gt;L592</formula>
    </cfRule>
  </conditionalFormatting>
  <conditionalFormatting sqref="J592">
    <cfRule type="containsText" dxfId="3317" priority="4232" operator="containsText" text="TRUE">
      <formula>NOT(ISERROR(SEARCH("TRUE",J592)))</formula>
    </cfRule>
  </conditionalFormatting>
  <conditionalFormatting sqref="G591">
    <cfRule type="expression" dxfId="3316" priority="4231">
      <formula>K591&gt;L591</formula>
    </cfRule>
  </conditionalFormatting>
  <conditionalFormatting sqref="J591">
    <cfRule type="containsText" dxfId="3315" priority="4225" operator="containsText" text="TRUE">
      <formula>NOT(ISERROR(SEARCH("TRUE",J591)))</formula>
    </cfRule>
  </conditionalFormatting>
  <conditionalFormatting sqref="G590">
    <cfRule type="expression" dxfId="3314" priority="4224">
      <formula>K590&gt;L590</formula>
    </cfRule>
  </conditionalFormatting>
  <conditionalFormatting sqref="J590">
    <cfRule type="containsText" dxfId="3313" priority="4218" operator="containsText" text="TRUE">
      <formula>NOT(ISERROR(SEARCH("TRUE",J590)))</formula>
    </cfRule>
  </conditionalFormatting>
  <conditionalFormatting sqref="G589">
    <cfRule type="expression" dxfId="3312" priority="4217">
      <formula>K589&gt;L589</formula>
    </cfRule>
  </conditionalFormatting>
  <conditionalFormatting sqref="J589">
    <cfRule type="containsText" dxfId="3311" priority="4211" operator="containsText" text="TRUE">
      <formula>NOT(ISERROR(SEARCH("TRUE",J589)))</formula>
    </cfRule>
  </conditionalFormatting>
  <conditionalFormatting sqref="G588">
    <cfRule type="expression" dxfId="3310" priority="4210">
      <formula>K588&gt;L588</formula>
    </cfRule>
  </conditionalFormatting>
  <conditionalFormatting sqref="J588">
    <cfRule type="containsText" dxfId="3309" priority="4204" operator="containsText" text="TRUE">
      <formula>NOT(ISERROR(SEARCH("TRUE",J588)))</formula>
    </cfRule>
  </conditionalFormatting>
  <conditionalFormatting sqref="J604:J608">
    <cfRule type="containsText" dxfId="3308" priority="4203" operator="containsText" text="TRUE">
      <formula>NOT(ISERROR(SEARCH("TRUE",J604)))</formula>
    </cfRule>
  </conditionalFormatting>
  <conditionalFormatting sqref="G587">
    <cfRule type="expression" dxfId="3307" priority="4202">
      <formula>K587&gt;L587</formula>
    </cfRule>
  </conditionalFormatting>
  <conditionalFormatting sqref="I587:I594">
    <cfRule type="containsText" dxfId="3306" priority="4197" operator="containsText" text="No Encontrado">
      <formula>NOT(ISERROR(SEARCH("No Encontrado",I587)))</formula>
    </cfRule>
    <cfRule type="containsText" dxfId="3305" priority="4198" operator="containsText" text="Cancelado">
      <formula>NOT(ISERROR(SEARCH("Cancelado",I587)))</formula>
    </cfRule>
    <cfRule type="containsText" dxfId="3304" priority="4199" operator="containsText" text="Entregado">
      <formula>NOT(ISERROR(SEARCH("Entregado",I587)))</formula>
    </cfRule>
    <cfRule type="containsText" dxfId="3303" priority="4200" operator="containsText" text="Entregado">
      <formula>NOT(ISERROR(SEARCH("Entregado",I587)))</formula>
    </cfRule>
    <cfRule type="containsText" dxfId="3302" priority="4201" operator="containsText" text="En proceso">
      <formula>NOT(ISERROR(SEARCH("En proceso",I587)))</formula>
    </cfRule>
  </conditionalFormatting>
  <conditionalFormatting sqref="J587">
    <cfRule type="containsText" dxfId="3301" priority="4196" operator="containsText" text="TRUE">
      <formula>NOT(ISERROR(SEARCH("TRUE",J587)))</formula>
    </cfRule>
  </conditionalFormatting>
  <conditionalFormatting sqref="G586">
    <cfRule type="expression" dxfId="3300" priority="4195">
      <formula>K586&gt;L586</formula>
    </cfRule>
  </conditionalFormatting>
  <conditionalFormatting sqref="I586">
    <cfRule type="containsText" dxfId="3299" priority="4190" operator="containsText" text="No Encontrado">
      <formula>NOT(ISERROR(SEARCH("No Encontrado",I586)))</formula>
    </cfRule>
    <cfRule type="containsText" dxfId="3298" priority="4191" operator="containsText" text="Cancelado">
      <formula>NOT(ISERROR(SEARCH("Cancelado",I586)))</formula>
    </cfRule>
    <cfRule type="containsText" dxfId="3297" priority="4192" operator="containsText" text="Entregado">
      <formula>NOT(ISERROR(SEARCH("Entregado",I586)))</formula>
    </cfRule>
    <cfRule type="containsText" dxfId="3296" priority="4193" operator="containsText" text="Entregado">
      <formula>NOT(ISERROR(SEARCH("Entregado",I586)))</formula>
    </cfRule>
    <cfRule type="containsText" dxfId="3295" priority="4194" operator="containsText" text="En proceso">
      <formula>NOT(ISERROR(SEARCH("En proceso",I586)))</formula>
    </cfRule>
  </conditionalFormatting>
  <conditionalFormatting sqref="J586">
    <cfRule type="containsText" dxfId="3294" priority="4189" operator="containsText" text="TRUE">
      <formula>NOT(ISERROR(SEARCH("TRUE",J586)))</formula>
    </cfRule>
  </conditionalFormatting>
  <conditionalFormatting sqref="G585">
    <cfRule type="expression" dxfId="3293" priority="4181">
      <formula>K585&gt;L585</formula>
    </cfRule>
  </conditionalFormatting>
  <conditionalFormatting sqref="I585">
    <cfRule type="containsText" dxfId="3292" priority="4176" operator="containsText" text="No Encontrado">
      <formula>NOT(ISERROR(SEARCH("No Encontrado",I585)))</formula>
    </cfRule>
    <cfRule type="containsText" dxfId="3291" priority="4177" operator="containsText" text="Cancelado">
      <formula>NOT(ISERROR(SEARCH("Cancelado",I585)))</formula>
    </cfRule>
    <cfRule type="containsText" dxfId="3290" priority="4178" operator="containsText" text="Entregado">
      <formula>NOT(ISERROR(SEARCH("Entregado",I585)))</formula>
    </cfRule>
    <cfRule type="containsText" dxfId="3289" priority="4179" operator="containsText" text="Entregado">
      <formula>NOT(ISERROR(SEARCH("Entregado",I585)))</formula>
    </cfRule>
    <cfRule type="containsText" dxfId="3288" priority="4180" operator="containsText" text="En proceso">
      <formula>NOT(ISERROR(SEARCH("En proceso",I585)))</formula>
    </cfRule>
  </conditionalFormatting>
  <conditionalFormatting sqref="J585">
    <cfRule type="containsText" dxfId="3287" priority="4175" operator="containsText" text="TRUE">
      <formula>NOT(ISERROR(SEARCH("TRUE",J585)))</formula>
    </cfRule>
  </conditionalFormatting>
  <conditionalFormatting sqref="G584">
    <cfRule type="expression" dxfId="3286" priority="4174">
      <formula>K584&gt;L584</formula>
    </cfRule>
  </conditionalFormatting>
  <conditionalFormatting sqref="I584">
    <cfRule type="containsText" dxfId="3285" priority="4169" operator="containsText" text="No Encontrado">
      <formula>NOT(ISERROR(SEARCH("No Encontrado",I584)))</formula>
    </cfRule>
    <cfRule type="containsText" dxfId="3284" priority="4170" operator="containsText" text="Cancelado">
      <formula>NOT(ISERROR(SEARCH("Cancelado",I584)))</formula>
    </cfRule>
    <cfRule type="containsText" dxfId="3283" priority="4171" operator="containsText" text="Entregado">
      <formula>NOT(ISERROR(SEARCH("Entregado",I584)))</formula>
    </cfRule>
    <cfRule type="containsText" dxfId="3282" priority="4172" operator="containsText" text="Entregado">
      <formula>NOT(ISERROR(SEARCH("Entregado",I584)))</formula>
    </cfRule>
    <cfRule type="containsText" dxfId="3281" priority="4173" operator="containsText" text="En proceso">
      <formula>NOT(ISERROR(SEARCH("En proceso",I584)))</formula>
    </cfRule>
  </conditionalFormatting>
  <conditionalFormatting sqref="J584">
    <cfRule type="containsText" dxfId="3280" priority="4168" operator="containsText" text="TRUE">
      <formula>NOT(ISERROR(SEARCH("TRUE",J584)))</formula>
    </cfRule>
  </conditionalFormatting>
  <conditionalFormatting sqref="G583">
    <cfRule type="expression" dxfId="3279" priority="4167">
      <formula>K583&gt;L583</formula>
    </cfRule>
  </conditionalFormatting>
  <conditionalFormatting sqref="I583">
    <cfRule type="containsText" dxfId="3278" priority="4162" operator="containsText" text="No Encontrado">
      <formula>NOT(ISERROR(SEARCH("No Encontrado",I583)))</formula>
    </cfRule>
    <cfRule type="containsText" dxfId="3277" priority="4163" operator="containsText" text="Cancelado">
      <formula>NOT(ISERROR(SEARCH("Cancelado",I583)))</formula>
    </cfRule>
    <cfRule type="containsText" dxfId="3276" priority="4164" operator="containsText" text="Entregado">
      <formula>NOT(ISERROR(SEARCH("Entregado",I583)))</formula>
    </cfRule>
    <cfRule type="containsText" dxfId="3275" priority="4165" operator="containsText" text="Entregado">
      <formula>NOT(ISERROR(SEARCH("Entregado",I583)))</formula>
    </cfRule>
    <cfRule type="containsText" dxfId="3274" priority="4166" operator="containsText" text="En proceso">
      <formula>NOT(ISERROR(SEARCH("En proceso",I583)))</formula>
    </cfRule>
  </conditionalFormatting>
  <conditionalFormatting sqref="J583">
    <cfRule type="containsText" dxfId="3273" priority="4161" operator="containsText" text="TRUE">
      <formula>NOT(ISERROR(SEARCH("TRUE",J583)))</formula>
    </cfRule>
  </conditionalFormatting>
  <conditionalFormatting sqref="G582">
    <cfRule type="expression" dxfId="3272" priority="4160">
      <formula>K582&gt;L582</formula>
    </cfRule>
  </conditionalFormatting>
  <conditionalFormatting sqref="I582">
    <cfRule type="containsText" dxfId="3271" priority="4155" operator="containsText" text="No Encontrado">
      <formula>NOT(ISERROR(SEARCH("No Encontrado",I582)))</formula>
    </cfRule>
    <cfRule type="containsText" dxfId="3270" priority="4156" operator="containsText" text="Cancelado">
      <formula>NOT(ISERROR(SEARCH("Cancelado",I582)))</formula>
    </cfRule>
    <cfRule type="containsText" dxfId="3269" priority="4157" operator="containsText" text="Entregado">
      <formula>NOT(ISERROR(SEARCH("Entregado",I582)))</formula>
    </cfRule>
    <cfRule type="containsText" dxfId="3268" priority="4158" operator="containsText" text="Entregado">
      <formula>NOT(ISERROR(SEARCH("Entregado",I582)))</formula>
    </cfRule>
    <cfRule type="containsText" dxfId="3267" priority="4159" operator="containsText" text="En proceso">
      <formula>NOT(ISERROR(SEARCH("En proceso",I582)))</formula>
    </cfRule>
  </conditionalFormatting>
  <conditionalFormatting sqref="J582">
    <cfRule type="containsText" dxfId="3266" priority="4154" operator="containsText" text="TRUE">
      <formula>NOT(ISERROR(SEARCH("TRUE",J582)))</formula>
    </cfRule>
  </conditionalFormatting>
  <conditionalFormatting sqref="G581">
    <cfRule type="expression" dxfId="3265" priority="4153">
      <formula>K581&gt;L581</formula>
    </cfRule>
  </conditionalFormatting>
  <conditionalFormatting sqref="I581">
    <cfRule type="containsText" dxfId="3264" priority="4148" operator="containsText" text="No Encontrado">
      <formula>NOT(ISERROR(SEARCH("No Encontrado",I581)))</formula>
    </cfRule>
    <cfRule type="containsText" dxfId="3263" priority="4149" operator="containsText" text="Cancelado">
      <formula>NOT(ISERROR(SEARCH("Cancelado",I581)))</formula>
    </cfRule>
    <cfRule type="containsText" dxfId="3262" priority="4150" operator="containsText" text="Entregado">
      <formula>NOT(ISERROR(SEARCH("Entregado",I581)))</formula>
    </cfRule>
    <cfRule type="containsText" dxfId="3261" priority="4151" operator="containsText" text="Entregado">
      <formula>NOT(ISERROR(SEARCH("Entregado",I581)))</formula>
    </cfRule>
    <cfRule type="containsText" dxfId="3260" priority="4152" operator="containsText" text="En proceso">
      <formula>NOT(ISERROR(SEARCH("En proceso",I581)))</formula>
    </cfRule>
  </conditionalFormatting>
  <conditionalFormatting sqref="J581">
    <cfRule type="containsText" dxfId="3259" priority="4147" operator="containsText" text="TRUE">
      <formula>NOT(ISERROR(SEARCH("TRUE",J581)))</formula>
    </cfRule>
  </conditionalFormatting>
  <conditionalFormatting sqref="G580">
    <cfRule type="expression" dxfId="3258" priority="4146">
      <formula>K580&gt;L580</formula>
    </cfRule>
  </conditionalFormatting>
  <conditionalFormatting sqref="I575:I580">
    <cfRule type="containsText" dxfId="3257" priority="4141" operator="containsText" text="No Encontrado">
      <formula>NOT(ISERROR(SEARCH("No Encontrado",I575)))</formula>
    </cfRule>
    <cfRule type="containsText" dxfId="3256" priority="4142" operator="containsText" text="Cancelado">
      <formula>NOT(ISERROR(SEARCH("Cancelado",I575)))</formula>
    </cfRule>
    <cfRule type="containsText" dxfId="3255" priority="4143" operator="containsText" text="Entregado">
      <formula>NOT(ISERROR(SEARCH("Entregado",I575)))</formula>
    </cfRule>
    <cfRule type="containsText" dxfId="3254" priority="4144" operator="containsText" text="Entregado">
      <formula>NOT(ISERROR(SEARCH("Entregado",I575)))</formula>
    </cfRule>
    <cfRule type="containsText" dxfId="3253" priority="4145" operator="containsText" text="En proceso">
      <formula>NOT(ISERROR(SEARCH("En proceso",I575)))</formula>
    </cfRule>
  </conditionalFormatting>
  <conditionalFormatting sqref="J580">
    <cfRule type="containsText" dxfId="3252" priority="4140" operator="containsText" text="TRUE">
      <formula>NOT(ISERROR(SEARCH("TRUE",J580)))</formula>
    </cfRule>
  </conditionalFormatting>
  <conditionalFormatting sqref="G579">
    <cfRule type="expression" dxfId="3251" priority="4139">
      <formula>K579&gt;L579</formula>
    </cfRule>
  </conditionalFormatting>
  <conditionalFormatting sqref="J579">
    <cfRule type="containsText" dxfId="3250" priority="4133" operator="containsText" text="TRUE">
      <formula>NOT(ISERROR(SEARCH("TRUE",J579)))</formula>
    </cfRule>
  </conditionalFormatting>
  <conditionalFormatting sqref="G578">
    <cfRule type="expression" dxfId="3249" priority="4132">
      <formula>K578&gt;L578</formula>
    </cfRule>
  </conditionalFormatting>
  <conditionalFormatting sqref="J578">
    <cfRule type="containsText" dxfId="3248" priority="4126" operator="containsText" text="TRUE">
      <formula>NOT(ISERROR(SEARCH("TRUE",J578)))</formula>
    </cfRule>
  </conditionalFormatting>
  <conditionalFormatting sqref="G577">
    <cfRule type="expression" dxfId="3247" priority="4125">
      <formula>K577&gt;L577</formula>
    </cfRule>
  </conditionalFormatting>
  <conditionalFormatting sqref="J577">
    <cfRule type="containsText" dxfId="3246" priority="4119" operator="containsText" text="TRUE">
      <formula>NOT(ISERROR(SEARCH("TRUE",J577)))</formula>
    </cfRule>
  </conditionalFormatting>
  <conditionalFormatting sqref="G576">
    <cfRule type="expression" dxfId="3245" priority="4118">
      <formula>K576&gt;L576</formula>
    </cfRule>
  </conditionalFormatting>
  <conditionalFormatting sqref="J576">
    <cfRule type="containsText" dxfId="3244" priority="4112" operator="containsText" text="TRUE">
      <formula>NOT(ISERROR(SEARCH("TRUE",J576)))</formula>
    </cfRule>
  </conditionalFormatting>
  <conditionalFormatting sqref="G575">
    <cfRule type="expression" dxfId="3243" priority="4111">
      <formula>K575&gt;L575</formula>
    </cfRule>
  </conditionalFormatting>
  <conditionalFormatting sqref="J575">
    <cfRule type="containsText" dxfId="3242" priority="4105" operator="containsText" text="TRUE">
      <formula>NOT(ISERROR(SEARCH("TRUE",J575)))</formula>
    </cfRule>
  </conditionalFormatting>
  <conditionalFormatting sqref="G574">
    <cfRule type="expression" dxfId="3241" priority="4104">
      <formula>K574&gt;L574</formula>
    </cfRule>
  </conditionalFormatting>
  <conditionalFormatting sqref="I574">
    <cfRule type="containsText" dxfId="3240" priority="4099" operator="containsText" text="No Encontrado">
      <formula>NOT(ISERROR(SEARCH("No Encontrado",I574)))</formula>
    </cfRule>
    <cfRule type="containsText" dxfId="3239" priority="4100" operator="containsText" text="Cancelado">
      <formula>NOT(ISERROR(SEARCH("Cancelado",I574)))</formula>
    </cfRule>
    <cfRule type="containsText" dxfId="3238" priority="4101" operator="containsText" text="Entregado">
      <formula>NOT(ISERROR(SEARCH("Entregado",I574)))</formula>
    </cfRule>
    <cfRule type="containsText" dxfId="3237" priority="4102" operator="containsText" text="Entregado">
      <formula>NOT(ISERROR(SEARCH("Entregado",I574)))</formula>
    </cfRule>
    <cfRule type="containsText" dxfId="3236" priority="4103" operator="containsText" text="En proceso">
      <formula>NOT(ISERROR(SEARCH("En proceso",I574)))</formula>
    </cfRule>
  </conditionalFormatting>
  <conditionalFormatting sqref="J574">
    <cfRule type="containsText" dxfId="3235" priority="4098" operator="containsText" text="TRUE">
      <formula>NOT(ISERROR(SEARCH("TRUE",J574)))</formula>
    </cfRule>
  </conditionalFormatting>
  <conditionalFormatting sqref="G573">
    <cfRule type="expression" dxfId="3234" priority="4097">
      <formula>K573&gt;L573</formula>
    </cfRule>
  </conditionalFormatting>
  <conditionalFormatting sqref="I573">
    <cfRule type="containsText" dxfId="3233" priority="4092" operator="containsText" text="No Encontrado">
      <formula>NOT(ISERROR(SEARCH("No Encontrado",I573)))</formula>
    </cfRule>
    <cfRule type="containsText" dxfId="3232" priority="4093" operator="containsText" text="Cancelado">
      <formula>NOT(ISERROR(SEARCH("Cancelado",I573)))</formula>
    </cfRule>
    <cfRule type="containsText" dxfId="3231" priority="4094" operator="containsText" text="Entregado">
      <formula>NOT(ISERROR(SEARCH("Entregado",I573)))</formula>
    </cfRule>
    <cfRule type="containsText" dxfId="3230" priority="4095" operator="containsText" text="Entregado">
      <formula>NOT(ISERROR(SEARCH("Entregado",I573)))</formula>
    </cfRule>
    <cfRule type="containsText" dxfId="3229" priority="4096" operator="containsText" text="En proceso">
      <formula>NOT(ISERROR(SEARCH("En proceso",I573)))</formula>
    </cfRule>
  </conditionalFormatting>
  <conditionalFormatting sqref="J573">
    <cfRule type="containsText" dxfId="3228" priority="4091" operator="containsText" text="TRUE">
      <formula>NOT(ISERROR(SEARCH("TRUE",J573)))</formula>
    </cfRule>
  </conditionalFormatting>
  <conditionalFormatting sqref="G572">
    <cfRule type="expression" dxfId="3227" priority="4090">
      <formula>K572&gt;L572</formula>
    </cfRule>
  </conditionalFormatting>
  <conditionalFormatting sqref="I572">
    <cfRule type="containsText" dxfId="3226" priority="4085" operator="containsText" text="No Encontrado">
      <formula>NOT(ISERROR(SEARCH("No Encontrado",I572)))</formula>
    </cfRule>
    <cfRule type="containsText" dxfId="3225" priority="4086" operator="containsText" text="Cancelado">
      <formula>NOT(ISERROR(SEARCH("Cancelado",I572)))</formula>
    </cfRule>
    <cfRule type="containsText" dxfId="3224" priority="4087" operator="containsText" text="Entregado">
      <formula>NOT(ISERROR(SEARCH("Entregado",I572)))</formula>
    </cfRule>
    <cfRule type="containsText" dxfId="3223" priority="4088" operator="containsText" text="Entregado">
      <formula>NOT(ISERROR(SEARCH("Entregado",I572)))</formula>
    </cfRule>
    <cfRule type="containsText" dxfId="3222" priority="4089" operator="containsText" text="En proceso">
      <formula>NOT(ISERROR(SEARCH("En proceso",I572)))</formula>
    </cfRule>
  </conditionalFormatting>
  <conditionalFormatting sqref="J572">
    <cfRule type="containsText" dxfId="3221" priority="4084" operator="containsText" text="TRUE">
      <formula>NOT(ISERROR(SEARCH("TRUE",J572)))</formula>
    </cfRule>
  </conditionalFormatting>
  <conditionalFormatting sqref="G571">
    <cfRule type="expression" dxfId="3220" priority="4083">
      <formula>K571&gt;L571</formula>
    </cfRule>
  </conditionalFormatting>
  <conditionalFormatting sqref="I571">
    <cfRule type="containsText" dxfId="3219" priority="4078" operator="containsText" text="No Encontrado">
      <formula>NOT(ISERROR(SEARCH("No Encontrado",I571)))</formula>
    </cfRule>
    <cfRule type="containsText" dxfId="3218" priority="4079" operator="containsText" text="Cancelado">
      <formula>NOT(ISERROR(SEARCH("Cancelado",I571)))</formula>
    </cfRule>
    <cfRule type="containsText" dxfId="3217" priority="4080" operator="containsText" text="Entregado">
      <formula>NOT(ISERROR(SEARCH("Entregado",I571)))</formula>
    </cfRule>
    <cfRule type="containsText" dxfId="3216" priority="4081" operator="containsText" text="Entregado">
      <formula>NOT(ISERROR(SEARCH("Entregado",I571)))</formula>
    </cfRule>
    <cfRule type="containsText" dxfId="3215" priority="4082" operator="containsText" text="En proceso">
      <formula>NOT(ISERROR(SEARCH("En proceso",I571)))</formula>
    </cfRule>
  </conditionalFormatting>
  <conditionalFormatting sqref="J571">
    <cfRule type="containsText" dxfId="3214" priority="4077" operator="containsText" text="TRUE">
      <formula>NOT(ISERROR(SEARCH("TRUE",J571)))</formula>
    </cfRule>
  </conditionalFormatting>
  <conditionalFormatting sqref="G570">
    <cfRule type="expression" dxfId="3213" priority="4076">
      <formula>K570&gt;L570</formula>
    </cfRule>
  </conditionalFormatting>
  <conditionalFormatting sqref="I570">
    <cfRule type="containsText" dxfId="3212" priority="4071" operator="containsText" text="No Encontrado">
      <formula>NOT(ISERROR(SEARCH("No Encontrado",I570)))</formula>
    </cfRule>
    <cfRule type="containsText" dxfId="3211" priority="4072" operator="containsText" text="Cancelado">
      <formula>NOT(ISERROR(SEARCH("Cancelado",I570)))</formula>
    </cfRule>
    <cfRule type="containsText" dxfId="3210" priority="4073" operator="containsText" text="Entregado">
      <formula>NOT(ISERROR(SEARCH("Entregado",I570)))</formula>
    </cfRule>
    <cfRule type="containsText" dxfId="3209" priority="4074" operator="containsText" text="Entregado">
      <formula>NOT(ISERROR(SEARCH("Entregado",I570)))</formula>
    </cfRule>
    <cfRule type="containsText" dxfId="3208" priority="4075" operator="containsText" text="En proceso">
      <formula>NOT(ISERROR(SEARCH("En proceso",I570)))</formula>
    </cfRule>
  </conditionalFormatting>
  <conditionalFormatting sqref="J570">
    <cfRule type="containsText" dxfId="3207" priority="4070" operator="containsText" text="TRUE">
      <formula>NOT(ISERROR(SEARCH("TRUE",J570)))</formula>
    </cfRule>
  </conditionalFormatting>
  <conditionalFormatting sqref="G569">
    <cfRule type="expression" dxfId="3206" priority="4069">
      <formula>K569&gt;L569</formula>
    </cfRule>
  </conditionalFormatting>
  <conditionalFormatting sqref="I569">
    <cfRule type="containsText" dxfId="3205" priority="4064" operator="containsText" text="No Encontrado">
      <formula>NOT(ISERROR(SEARCH("No Encontrado",I569)))</formula>
    </cfRule>
    <cfRule type="containsText" dxfId="3204" priority="4065" operator="containsText" text="Cancelado">
      <formula>NOT(ISERROR(SEARCH("Cancelado",I569)))</formula>
    </cfRule>
    <cfRule type="containsText" dxfId="3203" priority="4066" operator="containsText" text="Entregado">
      <formula>NOT(ISERROR(SEARCH("Entregado",I569)))</formula>
    </cfRule>
    <cfRule type="containsText" dxfId="3202" priority="4067" operator="containsText" text="Entregado">
      <formula>NOT(ISERROR(SEARCH("Entregado",I569)))</formula>
    </cfRule>
    <cfRule type="containsText" dxfId="3201" priority="4068" operator="containsText" text="En proceso">
      <formula>NOT(ISERROR(SEARCH("En proceso",I569)))</formula>
    </cfRule>
  </conditionalFormatting>
  <conditionalFormatting sqref="J569">
    <cfRule type="containsText" dxfId="3200" priority="4063" operator="containsText" text="TRUE">
      <formula>NOT(ISERROR(SEARCH("TRUE",J569)))</formula>
    </cfRule>
  </conditionalFormatting>
  <conditionalFormatting sqref="G568">
    <cfRule type="expression" dxfId="3199" priority="4062">
      <formula>K568&gt;L568</formula>
    </cfRule>
  </conditionalFormatting>
  <conditionalFormatting sqref="I568">
    <cfRule type="containsText" dxfId="3198" priority="4057" operator="containsText" text="No Encontrado">
      <formula>NOT(ISERROR(SEARCH("No Encontrado",I568)))</formula>
    </cfRule>
    <cfRule type="containsText" dxfId="3197" priority="4058" operator="containsText" text="Cancelado">
      <formula>NOT(ISERROR(SEARCH("Cancelado",I568)))</formula>
    </cfRule>
    <cfRule type="containsText" dxfId="3196" priority="4059" operator="containsText" text="Entregado">
      <formula>NOT(ISERROR(SEARCH("Entregado",I568)))</formula>
    </cfRule>
    <cfRule type="containsText" dxfId="3195" priority="4060" operator="containsText" text="Entregado">
      <formula>NOT(ISERROR(SEARCH("Entregado",I568)))</formula>
    </cfRule>
    <cfRule type="containsText" dxfId="3194" priority="4061" operator="containsText" text="En proceso">
      <formula>NOT(ISERROR(SEARCH("En proceso",I568)))</formula>
    </cfRule>
  </conditionalFormatting>
  <conditionalFormatting sqref="J568">
    <cfRule type="containsText" dxfId="3193" priority="4056" operator="containsText" text="TRUE">
      <formula>NOT(ISERROR(SEARCH("TRUE",J568)))</formula>
    </cfRule>
  </conditionalFormatting>
  <conditionalFormatting sqref="G567">
    <cfRule type="expression" dxfId="3192" priority="4055">
      <formula>K567&gt;L567</formula>
    </cfRule>
  </conditionalFormatting>
  <conditionalFormatting sqref="I567">
    <cfRule type="containsText" dxfId="3191" priority="4050" operator="containsText" text="No Encontrado">
      <formula>NOT(ISERROR(SEARCH("No Encontrado",I567)))</formula>
    </cfRule>
    <cfRule type="containsText" dxfId="3190" priority="4051" operator="containsText" text="Cancelado">
      <formula>NOT(ISERROR(SEARCH("Cancelado",I567)))</formula>
    </cfRule>
    <cfRule type="containsText" dxfId="3189" priority="4052" operator="containsText" text="Entregado">
      <formula>NOT(ISERROR(SEARCH("Entregado",I567)))</formula>
    </cfRule>
    <cfRule type="containsText" dxfId="3188" priority="4053" operator="containsText" text="Entregado">
      <formula>NOT(ISERROR(SEARCH("Entregado",I567)))</formula>
    </cfRule>
    <cfRule type="containsText" dxfId="3187" priority="4054" operator="containsText" text="En proceso">
      <formula>NOT(ISERROR(SEARCH("En proceso",I567)))</formula>
    </cfRule>
  </conditionalFormatting>
  <conditionalFormatting sqref="J567">
    <cfRule type="containsText" dxfId="3186" priority="4049" operator="containsText" text="TRUE">
      <formula>NOT(ISERROR(SEARCH("TRUE",J567)))</formula>
    </cfRule>
  </conditionalFormatting>
  <conditionalFormatting sqref="G566">
    <cfRule type="expression" dxfId="3185" priority="4048">
      <formula>K566&gt;L566</formula>
    </cfRule>
  </conditionalFormatting>
  <conditionalFormatting sqref="I566">
    <cfRule type="containsText" dxfId="3184" priority="4043" operator="containsText" text="No Encontrado">
      <formula>NOT(ISERROR(SEARCH("No Encontrado",I566)))</formula>
    </cfRule>
    <cfRule type="containsText" dxfId="3183" priority="4044" operator="containsText" text="Cancelado">
      <formula>NOT(ISERROR(SEARCH("Cancelado",I566)))</formula>
    </cfRule>
    <cfRule type="containsText" dxfId="3182" priority="4045" operator="containsText" text="Entregado">
      <formula>NOT(ISERROR(SEARCH("Entregado",I566)))</formula>
    </cfRule>
    <cfRule type="containsText" dxfId="3181" priority="4046" operator="containsText" text="Entregado">
      <formula>NOT(ISERROR(SEARCH("Entregado",I566)))</formula>
    </cfRule>
    <cfRule type="containsText" dxfId="3180" priority="4047" operator="containsText" text="En proceso">
      <formula>NOT(ISERROR(SEARCH("En proceso",I566)))</formula>
    </cfRule>
  </conditionalFormatting>
  <conditionalFormatting sqref="J566">
    <cfRule type="containsText" dxfId="3179" priority="4042" operator="containsText" text="TRUE">
      <formula>NOT(ISERROR(SEARCH("TRUE",J566)))</formula>
    </cfRule>
  </conditionalFormatting>
  <conditionalFormatting sqref="G565">
    <cfRule type="expression" dxfId="3178" priority="4041">
      <formula>K565&gt;L565</formula>
    </cfRule>
  </conditionalFormatting>
  <conditionalFormatting sqref="I565">
    <cfRule type="containsText" dxfId="3177" priority="4036" operator="containsText" text="No Encontrado">
      <formula>NOT(ISERROR(SEARCH("No Encontrado",I565)))</formula>
    </cfRule>
    <cfRule type="containsText" dxfId="3176" priority="4037" operator="containsText" text="Cancelado">
      <formula>NOT(ISERROR(SEARCH("Cancelado",I565)))</formula>
    </cfRule>
    <cfRule type="containsText" dxfId="3175" priority="4038" operator="containsText" text="Entregado">
      <formula>NOT(ISERROR(SEARCH("Entregado",I565)))</formula>
    </cfRule>
    <cfRule type="containsText" dxfId="3174" priority="4039" operator="containsText" text="Entregado">
      <formula>NOT(ISERROR(SEARCH("Entregado",I565)))</formula>
    </cfRule>
    <cfRule type="containsText" dxfId="3173" priority="4040" operator="containsText" text="En proceso">
      <formula>NOT(ISERROR(SEARCH("En proceso",I565)))</formula>
    </cfRule>
  </conditionalFormatting>
  <conditionalFormatting sqref="J565">
    <cfRule type="containsText" dxfId="3172" priority="4035" operator="containsText" text="TRUE">
      <formula>NOT(ISERROR(SEARCH("TRUE",J565)))</formula>
    </cfRule>
  </conditionalFormatting>
  <conditionalFormatting sqref="G564">
    <cfRule type="expression" dxfId="3171" priority="4034">
      <formula>K564&gt;L564</formula>
    </cfRule>
  </conditionalFormatting>
  <conditionalFormatting sqref="I564">
    <cfRule type="containsText" dxfId="3170" priority="4029" operator="containsText" text="No Encontrado">
      <formula>NOT(ISERROR(SEARCH("No Encontrado",I564)))</formula>
    </cfRule>
    <cfRule type="containsText" dxfId="3169" priority="4030" operator="containsText" text="Cancelado">
      <formula>NOT(ISERROR(SEARCH("Cancelado",I564)))</formula>
    </cfRule>
    <cfRule type="containsText" dxfId="3168" priority="4031" operator="containsText" text="Entregado">
      <formula>NOT(ISERROR(SEARCH("Entregado",I564)))</formula>
    </cfRule>
    <cfRule type="containsText" dxfId="3167" priority="4032" operator="containsText" text="Entregado">
      <formula>NOT(ISERROR(SEARCH("Entregado",I564)))</formula>
    </cfRule>
    <cfRule type="containsText" dxfId="3166" priority="4033" operator="containsText" text="En proceso">
      <formula>NOT(ISERROR(SEARCH("En proceso",I564)))</formula>
    </cfRule>
  </conditionalFormatting>
  <conditionalFormatting sqref="J564">
    <cfRule type="containsText" dxfId="3165" priority="4028" operator="containsText" text="TRUE">
      <formula>NOT(ISERROR(SEARCH("TRUE",J564)))</formula>
    </cfRule>
  </conditionalFormatting>
  <conditionalFormatting sqref="G563">
    <cfRule type="expression" dxfId="3164" priority="4027">
      <formula>K563&gt;L563</formula>
    </cfRule>
  </conditionalFormatting>
  <conditionalFormatting sqref="I563">
    <cfRule type="containsText" dxfId="3163" priority="4022" operator="containsText" text="No Encontrado">
      <formula>NOT(ISERROR(SEARCH("No Encontrado",I563)))</formula>
    </cfRule>
    <cfRule type="containsText" dxfId="3162" priority="4023" operator="containsText" text="Cancelado">
      <formula>NOT(ISERROR(SEARCH("Cancelado",I563)))</formula>
    </cfRule>
    <cfRule type="containsText" dxfId="3161" priority="4024" operator="containsText" text="Entregado">
      <formula>NOT(ISERROR(SEARCH("Entregado",I563)))</formula>
    </cfRule>
    <cfRule type="containsText" dxfId="3160" priority="4025" operator="containsText" text="Entregado">
      <formula>NOT(ISERROR(SEARCH("Entregado",I563)))</formula>
    </cfRule>
    <cfRule type="containsText" dxfId="3159" priority="4026" operator="containsText" text="En proceso">
      <formula>NOT(ISERROR(SEARCH("En proceso",I563)))</formula>
    </cfRule>
  </conditionalFormatting>
  <conditionalFormatting sqref="J563">
    <cfRule type="containsText" dxfId="3158" priority="4021" operator="containsText" text="TRUE">
      <formula>NOT(ISERROR(SEARCH("TRUE",J563)))</formula>
    </cfRule>
  </conditionalFormatting>
  <conditionalFormatting sqref="G562">
    <cfRule type="expression" dxfId="3157" priority="4020">
      <formula>K562&gt;L562</formula>
    </cfRule>
  </conditionalFormatting>
  <conditionalFormatting sqref="I562">
    <cfRule type="containsText" dxfId="3156" priority="4015" operator="containsText" text="No Encontrado">
      <formula>NOT(ISERROR(SEARCH("No Encontrado",I562)))</formula>
    </cfRule>
    <cfRule type="containsText" dxfId="3155" priority="4016" operator="containsText" text="Cancelado">
      <formula>NOT(ISERROR(SEARCH("Cancelado",I562)))</formula>
    </cfRule>
    <cfRule type="containsText" dxfId="3154" priority="4017" operator="containsText" text="Entregado">
      <formula>NOT(ISERROR(SEARCH("Entregado",I562)))</formula>
    </cfRule>
    <cfRule type="containsText" dxfId="3153" priority="4018" operator="containsText" text="Entregado">
      <formula>NOT(ISERROR(SEARCH("Entregado",I562)))</formula>
    </cfRule>
    <cfRule type="containsText" dxfId="3152" priority="4019" operator="containsText" text="En proceso">
      <formula>NOT(ISERROR(SEARCH("En proceso",I562)))</formula>
    </cfRule>
  </conditionalFormatting>
  <conditionalFormatting sqref="J562">
    <cfRule type="containsText" dxfId="3151" priority="4014" operator="containsText" text="TRUE">
      <formula>NOT(ISERROR(SEARCH("TRUE",J562)))</formula>
    </cfRule>
  </conditionalFormatting>
  <conditionalFormatting sqref="G561">
    <cfRule type="expression" dxfId="3150" priority="4013">
      <formula>K561&gt;L561</formula>
    </cfRule>
  </conditionalFormatting>
  <conditionalFormatting sqref="I561">
    <cfRule type="containsText" dxfId="3149" priority="4008" operator="containsText" text="No Encontrado">
      <formula>NOT(ISERROR(SEARCH("No Encontrado",I561)))</formula>
    </cfRule>
    <cfRule type="containsText" dxfId="3148" priority="4009" operator="containsText" text="Cancelado">
      <formula>NOT(ISERROR(SEARCH("Cancelado",I561)))</formula>
    </cfRule>
    <cfRule type="containsText" dxfId="3147" priority="4010" operator="containsText" text="Entregado">
      <formula>NOT(ISERROR(SEARCH("Entregado",I561)))</formula>
    </cfRule>
    <cfRule type="containsText" dxfId="3146" priority="4011" operator="containsText" text="Entregado">
      <formula>NOT(ISERROR(SEARCH("Entregado",I561)))</formula>
    </cfRule>
    <cfRule type="containsText" dxfId="3145" priority="4012" operator="containsText" text="En proceso">
      <formula>NOT(ISERROR(SEARCH("En proceso",I561)))</formula>
    </cfRule>
  </conditionalFormatting>
  <conditionalFormatting sqref="J561">
    <cfRule type="containsText" dxfId="3144" priority="4007" operator="containsText" text="TRUE">
      <formula>NOT(ISERROR(SEARCH("TRUE",J561)))</formula>
    </cfRule>
  </conditionalFormatting>
  <conditionalFormatting sqref="G560">
    <cfRule type="expression" dxfId="3143" priority="4006">
      <formula>K560&gt;L560</formula>
    </cfRule>
  </conditionalFormatting>
  <conditionalFormatting sqref="I560">
    <cfRule type="containsText" dxfId="3142" priority="4001" operator="containsText" text="No Encontrado">
      <formula>NOT(ISERROR(SEARCH("No Encontrado",I560)))</formula>
    </cfRule>
    <cfRule type="containsText" dxfId="3141" priority="4002" operator="containsText" text="Cancelado">
      <formula>NOT(ISERROR(SEARCH("Cancelado",I560)))</formula>
    </cfRule>
    <cfRule type="containsText" dxfId="3140" priority="4003" operator="containsText" text="Entregado">
      <formula>NOT(ISERROR(SEARCH("Entregado",I560)))</formula>
    </cfRule>
    <cfRule type="containsText" dxfId="3139" priority="4004" operator="containsText" text="Entregado">
      <formula>NOT(ISERROR(SEARCH("Entregado",I560)))</formula>
    </cfRule>
    <cfRule type="containsText" dxfId="3138" priority="4005" operator="containsText" text="En proceso">
      <formula>NOT(ISERROR(SEARCH("En proceso",I560)))</formula>
    </cfRule>
  </conditionalFormatting>
  <conditionalFormatting sqref="J560">
    <cfRule type="containsText" dxfId="3137" priority="4000" operator="containsText" text="TRUE">
      <formula>NOT(ISERROR(SEARCH("TRUE",J560)))</formula>
    </cfRule>
  </conditionalFormatting>
  <conditionalFormatting sqref="G559">
    <cfRule type="expression" dxfId="3136" priority="3999">
      <formula>K559&gt;L559</formula>
    </cfRule>
  </conditionalFormatting>
  <conditionalFormatting sqref="I559">
    <cfRule type="containsText" dxfId="3135" priority="3994" operator="containsText" text="No Encontrado">
      <formula>NOT(ISERROR(SEARCH("No Encontrado",I559)))</formula>
    </cfRule>
    <cfRule type="containsText" dxfId="3134" priority="3995" operator="containsText" text="Cancelado">
      <formula>NOT(ISERROR(SEARCH("Cancelado",I559)))</formula>
    </cfRule>
    <cfRule type="containsText" dxfId="3133" priority="3996" operator="containsText" text="Entregado">
      <formula>NOT(ISERROR(SEARCH("Entregado",I559)))</formula>
    </cfRule>
    <cfRule type="containsText" dxfId="3132" priority="3997" operator="containsText" text="Entregado">
      <formula>NOT(ISERROR(SEARCH("Entregado",I559)))</formula>
    </cfRule>
    <cfRule type="containsText" dxfId="3131" priority="3998" operator="containsText" text="En proceso">
      <formula>NOT(ISERROR(SEARCH("En proceso",I559)))</formula>
    </cfRule>
  </conditionalFormatting>
  <conditionalFormatting sqref="J559">
    <cfRule type="containsText" dxfId="3130" priority="3993" operator="containsText" text="TRUE">
      <formula>NOT(ISERROR(SEARCH("TRUE",J559)))</formula>
    </cfRule>
  </conditionalFormatting>
  <conditionalFormatting sqref="G558">
    <cfRule type="expression" dxfId="3129" priority="3992">
      <formula>K558&gt;L558</formula>
    </cfRule>
  </conditionalFormatting>
  <conditionalFormatting sqref="J558">
    <cfRule type="containsText" dxfId="3128" priority="3986" operator="containsText" text="TRUE">
      <formula>NOT(ISERROR(SEARCH("TRUE",J558)))</formula>
    </cfRule>
  </conditionalFormatting>
  <conditionalFormatting sqref="G557">
    <cfRule type="expression" dxfId="3127" priority="3985">
      <formula>K557&gt;L557</formula>
    </cfRule>
  </conditionalFormatting>
  <conditionalFormatting sqref="J557">
    <cfRule type="containsText" dxfId="3126" priority="3979" operator="containsText" text="TRUE">
      <formula>NOT(ISERROR(SEARCH("TRUE",J557)))</formula>
    </cfRule>
  </conditionalFormatting>
  <conditionalFormatting sqref="G556">
    <cfRule type="expression" dxfId="3125" priority="3978">
      <formula>K556&gt;L556</formula>
    </cfRule>
  </conditionalFormatting>
  <conditionalFormatting sqref="I550:I558">
    <cfRule type="containsText" dxfId="3124" priority="3973" operator="containsText" text="No Encontrado">
      <formula>NOT(ISERROR(SEARCH("No Encontrado",I550)))</formula>
    </cfRule>
    <cfRule type="containsText" dxfId="3123" priority="3974" operator="containsText" text="Cancelado">
      <formula>NOT(ISERROR(SEARCH("Cancelado",I550)))</formula>
    </cfRule>
    <cfRule type="containsText" dxfId="3122" priority="3975" operator="containsText" text="Entregado">
      <formula>NOT(ISERROR(SEARCH("Entregado",I550)))</formula>
    </cfRule>
    <cfRule type="containsText" dxfId="3121" priority="3976" operator="containsText" text="Entregado">
      <formula>NOT(ISERROR(SEARCH("Entregado",I550)))</formula>
    </cfRule>
    <cfRule type="containsText" dxfId="3120" priority="3977" operator="containsText" text="En proceso">
      <formula>NOT(ISERROR(SEARCH("En proceso",I550)))</formula>
    </cfRule>
  </conditionalFormatting>
  <conditionalFormatting sqref="J556">
    <cfRule type="containsText" dxfId="3119" priority="3972" operator="containsText" text="TRUE">
      <formula>NOT(ISERROR(SEARCH("TRUE",J556)))</formula>
    </cfRule>
  </conditionalFormatting>
  <conditionalFormatting sqref="G555">
    <cfRule type="expression" dxfId="3118" priority="3971">
      <formula>K555&gt;L555</formula>
    </cfRule>
  </conditionalFormatting>
  <conditionalFormatting sqref="J555">
    <cfRule type="containsText" dxfId="3117" priority="3965" operator="containsText" text="TRUE">
      <formula>NOT(ISERROR(SEARCH("TRUE",J555)))</formula>
    </cfRule>
  </conditionalFormatting>
  <conditionalFormatting sqref="G554">
    <cfRule type="expression" dxfId="3116" priority="3964">
      <formula>K554&gt;L554</formula>
    </cfRule>
  </conditionalFormatting>
  <conditionalFormatting sqref="J554">
    <cfRule type="containsText" dxfId="3115" priority="3958" operator="containsText" text="TRUE">
      <formula>NOT(ISERROR(SEARCH("TRUE",J554)))</formula>
    </cfRule>
  </conditionalFormatting>
  <conditionalFormatting sqref="G553">
    <cfRule type="expression" dxfId="3114" priority="3957">
      <formula>K553&gt;L553</formula>
    </cfRule>
  </conditionalFormatting>
  <conditionalFormatting sqref="J553">
    <cfRule type="containsText" dxfId="3113" priority="3951" operator="containsText" text="TRUE">
      <formula>NOT(ISERROR(SEARCH("TRUE",J553)))</formula>
    </cfRule>
  </conditionalFormatting>
  <conditionalFormatting sqref="G552">
    <cfRule type="expression" dxfId="3112" priority="3950">
      <formula>K552&gt;L552</formula>
    </cfRule>
  </conditionalFormatting>
  <conditionalFormatting sqref="J552">
    <cfRule type="containsText" dxfId="3111" priority="3944" operator="containsText" text="TRUE">
      <formula>NOT(ISERROR(SEARCH("TRUE",J552)))</formula>
    </cfRule>
  </conditionalFormatting>
  <conditionalFormatting sqref="G551">
    <cfRule type="expression" dxfId="3110" priority="3943">
      <formula>K551&gt;L551</formula>
    </cfRule>
  </conditionalFormatting>
  <conditionalFormatting sqref="J551">
    <cfRule type="containsText" dxfId="3109" priority="3937" operator="containsText" text="TRUE">
      <formula>NOT(ISERROR(SEARCH("TRUE",J551)))</formula>
    </cfRule>
  </conditionalFormatting>
  <conditionalFormatting sqref="G550">
    <cfRule type="expression" dxfId="3108" priority="3936">
      <formula>K550&gt;L550</formula>
    </cfRule>
  </conditionalFormatting>
  <conditionalFormatting sqref="J550">
    <cfRule type="containsText" dxfId="3107" priority="3930" operator="containsText" text="TRUE">
      <formula>NOT(ISERROR(SEARCH("TRUE",J550)))</formula>
    </cfRule>
  </conditionalFormatting>
  <conditionalFormatting sqref="G549">
    <cfRule type="expression" dxfId="3106" priority="3924">
      <formula>K549&gt;L549</formula>
    </cfRule>
  </conditionalFormatting>
  <conditionalFormatting sqref="I549">
    <cfRule type="containsText" dxfId="3105" priority="3919" operator="containsText" text="No Encontrado">
      <formula>NOT(ISERROR(SEARCH("No Encontrado",I549)))</formula>
    </cfRule>
    <cfRule type="containsText" dxfId="3104" priority="3920" operator="containsText" text="Cancelado">
      <formula>NOT(ISERROR(SEARCH("Cancelado",I549)))</formula>
    </cfRule>
    <cfRule type="containsText" dxfId="3103" priority="3921" operator="containsText" text="Entregado">
      <formula>NOT(ISERROR(SEARCH("Entregado",I549)))</formula>
    </cfRule>
    <cfRule type="containsText" dxfId="3102" priority="3922" operator="containsText" text="Entregado">
      <formula>NOT(ISERROR(SEARCH("Entregado",I549)))</formula>
    </cfRule>
    <cfRule type="containsText" dxfId="3101" priority="3923" operator="containsText" text="En proceso">
      <formula>NOT(ISERROR(SEARCH("En proceso",I549)))</formula>
    </cfRule>
  </conditionalFormatting>
  <conditionalFormatting sqref="J549">
    <cfRule type="containsText" dxfId="3100" priority="3918" operator="containsText" text="TRUE">
      <formula>NOT(ISERROR(SEARCH("TRUE",J549)))</formula>
    </cfRule>
  </conditionalFormatting>
  <conditionalFormatting sqref="G548">
    <cfRule type="expression" dxfId="3099" priority="3917">
      <formula>K548&gt;L548</formula>
    </cfRule>
  </conditionalFormatting>
  <conditionalFormatting sqref="J548">
    <cfRule type="containsText" dxfId="3098" priority="3911" operator="containsText" text="TRUE">
      <formula>NOT(ISERROR(SEARCH("TRUE",J548)))</formula>
    </cfRule>
  </conditionalFormatting>
  <conditionalFormatting sqref="G547">
    <cfRule type="expression" dxfId="3097" priority="3910">
      <formula>K547&gt;L547</formula>
    </cfRule>
  </conditionalFormatting>
  <conditionalFormatting sqref="J547">
    <cfRule type="containsText" dxfId="3096" priority="3904" operator="containsText" text="TRUE">
      <formula>NOT(ISERROR(SEARCH("TRUE",J547)))</formula>
    </cfRule>
  </conditionalFormatting>
  <conditionalFormatting sqref="G546">
    <cfRule type="expression" dxfId="3095" priority="3903">
      <formula>K546&gt;L546</formula>
    </cfRule>
  </conditionalFormatting>
  <conditionalFormatting sqref="I546:I548">
    <cfRule type="containsText" dxfId="3094" priority="3898" operator="containsText" text="No Encontrado">
      <formula>NOT(ISERROR(SEARCH("No Encontrado",I546)))</formula>
    </cfRule>
    <cfRule type="containsText" dxfId="3093" priority="3899" operator="containsText" text="Cancelado">
      <formula>NOT(ISERROR(SEARCH("Cancelado",I546)))</formula>
    </cfRule>
    <cfRule type="containsText" dxfId="3092" priority="3900" operator="containsText" text="Entregado">
      <formula>NOT(ISERROR(SEARCH("Entregado",I546)))</formula>
    </cfRule>
    <cfRule type="containsText" dxfId="3091" priority="3901" operator="containsText" text="Entregado">
      <formula>NOT(ISERROR(SEARCH("Entregado",I546)))</formula>
    </cfRule>
    <cfRule type="containsText" dxfId="3090" priority="3902" operator="containsText" text="En proceso">
      <formula>NOT(ISERROR(SEARCH("En proceso",I546)))</formula>
    </cfRule>
  </conditionalFormatting>
  <conditionalFormatting sqref="J546">
    <cfRule type="containsText" dxfId="3089" priority="3897" operator="containsText" text="TRUE">
      <formula>NOT(ISERROR(SEARCH("TRUE",J546)))</formula>
    </cfRule>
  </conditionalFormatting>
  <conditionalFormatting sqref="G545">
    <cfRule type="expression" dxfId="3088" priority="3896">
      <formula>K545&gt;L545</formula>
    </cfRule>
  </conditionalFormatting>
  <conditionalFormatting sqref="I545">
    <cfRule type="containsText" dxfId="3087" priority="3891" operator="containsText" text="No Encontrado">
      <formula>NOT(ISERROR(SEARCH("No Encontrado",I545)))</formula>
    </cfRule>
    <cfRule type="containsText" dxfId="3086" priority="3892" operator="containsText" text="Cancelado">
      <formula>NOT(ISERROR(SEARCH("Cancelado",I545)))</formula>
    </cfRule>
    <cfRule type="containsText" dxfId="3085" priority="3893" operator="containsText" text="Entregado">
      <formula>NOT(ISERROR(SEARCH("Entregado",I545)))</formula>
    </cfRule>
    <cfRule type="containsText" dxfId="3084" priority="3894" operator="containsText" text="Entregado">
      <formula>NOT(ISERROR(SEARCH("Entregado",I545)))</formula>
    </cfRule>
    <cfRule type="containsText" dxfId="3083" priority="3895" operator="containsText" text="En proceso">
      <formula>NOT(ISERROR(SEARCH("En proceso",I545)))</formula>
    </cfRule>
  </conditionalFormatting>
  <conditionalFormatting sqref="J545">
    <cfRule type="containsText" dxfId="3082" priority="3890" operator="containsText" text="TRUE">
      <formula>NOT(ISERROR(SEARCH("TRUE",J545)))</formula>
    </cfRule>
  </conditionalFormatting>
  <conditionalFormatting sqref="G544">
    <cfRule type="expression" dxfId="3081" priority="3889">
      <formula>K544&gt;L544</formula>
    </cfRule>
  </conditionalFormatting>
  <conditionalFormatting sqref="I544">
    <cfRule type="containsText" dxfId="3080" priority="3884" operator="containsText" text="No Encontrado">
      <formula>NOT(ISERROR(SEARCH("No Encontrado",I544)))</formula>
    </cfRule>
    <cfRule type="containsText" dxfId="3079" priority="3885" operator="containsText" text="Cancelado">
      <formula>NOT(ISERROR(SEARCH("Cancelado",I544)))</formula>
    </cfRule>
    <cfRule type="containsText" dxfId="3078" priority="3886" operator="containsText" text="Entregado">
      <formula>NOT(ISERROR(SEARCH("Entregado",I544)))</formula>
    </cfRule>
    <cfRule type="containsText" dxfId="3077" priority="3887" operator="containsText" text="Entregado">
      <formula>NOT(ISERROR(SEARCH("Entregado",I544)))</formula>
    </cfRule>
    <cfRule type="containsText" dxfId="3076" priority="3888" operator="containsText" text="En proceso">
      <formula>NOT(ISERROR(SEARCH("En proceso",I544)))</formula>
    </cfRule>
  </conditionalFormatting>
  <conditionalFormatting sqref="J544">
    <cfRule type="containsText" dxfId="3075" priority="3883" operator="containsText" text="TRUE">
      <formula>NOT(ISERROR(SEARCH("TRUE",J544)))</formula>
    </cfRule>
  </conditionalFormatting>
  <conditionalFormatting sqref="G543">
    <cfRule type="expression" dxfId="3074" priority="3882">
      <formula>K543&gt;L543</formula>
    </cfRule>
  </conditionalFormatting>
  <conditionalFormatting sqref="J543">
    <cfRule type="containsText" dxfId="3073" priority="3876" operator="containsText" text="TRUE">
      <formula>NOT(ISERROR(SEARCH("TRUE",J543)))</formula>
    </cfRule>
  </conditionalFormatting>
  <conditionalFormatting sqref="G542">
    <cfRule type="expression" dxfId="3072" priority="3875">
      <formula>K542&gt;L542</formula>
    </cfRule>
  </conditionalFormatting>
  <conditionalFormatting sqref="J542">
    <cfRule type="containsText" dxfId="3071" priority="3869" operator="containsText" text="TRUE">
      <formula>NOT(ISERROR(SEARCH("TRUE",J542)))</formula>
    </cfRule>
  </conditionalFormatting>
  <conditionalFormatting sqref="G541">
    <cfRule type="expression" dxfId="3070" priority="3868">
      <formula>K541&gt;L541</formula>
    </cfRule>
  </conditionalFormatting>
  <conditionalFormatting sqref="J541">
    <cfRule type="containsText" dxfId="3069" priority="3862" operator="containsText" text="TRUE">
      <formula>NOT(ISERROR(SEARCH("TRUE",J541)))</formula>
    </cfRule>
  </conditionalFormatting>
  <conditionalFormatting sqref="G540">
    <cfRule type="expression" dxfId="3068" priority="3861">
      <formula>K540&gt;L540</formula>
    </cfRule>
  </conditionalFormatting>
  <conditionalFormatting sqref="J540">
    <cfRule type="containsText" dxfId="3067" priority="3855" operator="containsText" text="TRUE">
      <formula>NOT(ISERROR(SEARCH("TRUE",J540)))</formula>
    </cfRule>
  </conditionalFormatting>
  <conditionalFormatting sqref="G539">
    <cfRule type="expression" dxfId="3066" priority="3854">
      <formula>K539&gt;L539</formula>
    </cfRule>
  </conditionalFormatting>
  <conditionalFormatting sqref="I540:I543">
    <cfRule type="containsText" dxfId="3065" priority="3849" operator="containsText" text="No Encontrado">
      <formula>NOT(ISERROR(SEARCH("No Encontrado",I540)))</formula>
    </cfRule>
    <cfRule type="containsText" dxfId="3064" priority="3850" operator="containsText" text="Cancelado">
      <formula>NOT(ISERROR(SEARCH("Cancelado",I540)))</formula>
    </cfRule>
    <cfRule type="containsText" dxfId="3063" priority="3851" operator="containsText" text="Entregado">
      <formula>NOT(ISERROR(SEARCH("Entregado",I540)))</formula>
    </cfRule>
    <cfRule type="containsText" dxfId="3062" priority="3852" operator="containsText" text="Entregado">
      <formula>NOT(ISERROR(SEARCH("Entregado",I540)))</formula>
    </cfRule>
    <cfRule type="containsText" dxfId="3061" priority="3853" operator="containsText" text="En proceso">
      <formula>NOT(ISERROR(SEARCH("En proceso",I540)))</formula>
    </cfRule>
  </conditionalFormatting>
  <conditionalFormatting sqref="J539">
    <cfRule type="containsText" dxfId="3060" priority="3848" operator="containsText" text="TRUE">
      <formula>NOT(ISERROR(SEARCH("TRUE",J539)))</formula>
    </cfRule>
  </conditionalFormatting>
  <conditionalFormatting sqref="G538">
    <cfRule type="expression" dxfId="3059" priority="3847">
      <formula>K538&gt;L538</formula>
    </cfRule>
  </conditionalFormatting>
  <conditionalFormatting sqref="J538">
    <cfRule type="containsText" dxfId="3058" priority="3841" operator="containsText" text="TRUE">
      <formula>NOT(ISERROR(SEARCH("TRUE",J538)))</formula>
    </cfRule>
  </conditionalFormatting>
  <conditionalFormatting sqref="G537">
    <cfRule type="expression" dxfId="3057" priority="3840">
      <formula>K537&gt;L537</formula>
    </cfRule>
  </conditionalFormatting>
  <conditionalFormatting sqref="I537:I539">
    <cfRule type="containsText" dxfId="3056" priority="3835" operator="containsText" text="No Encontrado">
      <formula>NOT(ISERROR(SEARCH("No Encontrado",I537)))</formula>
    </cfRule>
    <cfRule type="containsText" dxfId="3055" priority="3836" operator="containsText" text="Cancelado">
      <formula>NOT(ISERROR(SEARCH("Cancelado",I537)))</formula>
    </cfRule>
    <cfRule type="containsText" dxfId="3054" priority="3837" operator="containsText" text="Entregado">
      <formula>NOT(ISERROR(SEARCH("Entregado",I537)))</formula>
    </cfRule>
    <cfRule type="containsText" dxfId="3053" priority="3838" operator="containsText" text="Entregado">
      <formula>NOT(ISERROR(SEARCH("Entregado",I537)))</formula>
    </cfRule>
    <cfRule type="containsText" dxfId="3052" priority="3839" operator="containsText" text="En proceso">
      <formula>NOT(ISERROR(SEARCH("En proceso",I537)))</formula>
    </cfRule>
  </conditionalFormatting>
  <conditionalFormatting sqref="J537">
    <cfRule type="containsText" dxfId="3051" priority="3834" operator="containsText" text="TRUE">
      <formula>NOT(ISERROR(SEARCH("TRUE",J537)))</formula>
    </cfRule>
  </conditionalFormatting>
  <conditionalFormatting sqref="G536">
    <cfRule type="expression" dxfId="3050" priority="3833">
      <formula>K536&gt;L536</formula>
    </cfRule>
  </conditionalFormatting>
  <conditionalFormatting sqref="I536">
    <cfRule type="containsText" dxfId="3049" priority="3828" operator="containsText" text="No Encontrado">
      <formula>NOT(ISERROR(SEARCH("No Encontrado",I536)))</formula>
    </cfRule>
    <cfRule type="containsText" dxfId="3048" priority="3829" operator="containsText" text="Cancelado">
      <formula>NOT(ISERROR(SEARCH("Cancelado",I536)))</formula>
    </cfRule>
    <cfRule type="containsText" dxfId="3047" priority="3830" operator="containsText" text="Entregado">
      <formula>NOT(ISERROR(SEARCH("Entregado",I536)))</formula>
    </cfRule>
    <cfRule type="containsText" dxfId="3046" priority="3831" operator="containsText" text="Entregado">
      <formula>NOT(ISERROR(SEARCH("Entregado",I536)))</formula>
    </cfRule>
    <cfRule type="containsText" dxfId="3045" priority="3832" operator="containsText" text="En proceso">
      <formula>NOT(ISERROR(SEARCH("En proceso",I536)))</formula>
    </cfRule>
  </conditionalFormatting>
  <conditionalFormatting sqref="J536">
    <cfRule type="containsText" dxfId="3044" priority="3827" operator="containsText" text="TRUE">
      <formula>NOT(ISERROR(SEARCH("TRUE",J536)))</formula>
    </cfRule>
  </conditionalFormatting>
  <conditionalFormatting sqref="G535">
    <cfRule type="expression" dxfId="3043" priority="3826">
      <formula>K535&gt;L535</formula>
    </cfRule>
  </conditionalFormatting>
  <conditionalFormatting sqref="I535">
    <cfRule type="containsText" dxfId="3042" priority="3821" operator="containsText" text="No Encontrado">
      <formula>NOT(ISERROR(SEARCH("No Encontrado",I535)))</formula>
    </cfRule>
    <cfRule type="containsText" dxfId="3041" priority="3822" operator="containsText" text="Cancelado">
      <formula>NOT(ISERROR(SEARCH("Cancelado",I535)))</formula>
    </cfRule>
    <cfRule type="containsText" dxfId="3040" priority="3823" operator="containsText" text="Entregado">
      <formula>NOT(ISERROR(SEARCH("Entregado",I535)))</formula>
    </cfRule>
    <cfRule type="containsText" dxfId="3039" priority="3824" operator="containsText" text="Entregado">
      <formula>NOT(ISERROR(SEARCH("Entregado",I535)))</formula>
    </cfRule>
    <cfRule type="containsText" dxfId="3038" priority="3825" operator="containsText" text="En proceso">
      <formula>NOT(ISERROR(SEARCH("En proceso",I535)))</formula>
    </cfRule>
  </conditionalFormatting>
  <conditionalFormatting sqref="J535">
    <cfRule type="containsText" dxfId="3037" priority="3820" operator="containsText" text="TRUE">
      <formula>NOT(ISERROR(SEARCH("TRUE",J535)))</formula>
    </cfRule>
  </conditionalFormatting>
  <conditionalFormatting sqref="G534">
    <cfRule type="expression" dxfId="3036" priority="3819">
      <formula>K534&gt;L534</formula>
    </cfRule>
  </conditionalFormatting>
  <conditionalFormatting sqref="I533:I534">
    <cfRule type="containsText" dxfId="3035" priority="3814" operator="containsText" text="No Encontrado">
      <formula>NOT(ISERROR(SEARCH("No Encontrado",I533)))</formula>
    </cfRule>
    <cfRule type="containsText" dxfId="3034" priority="3815" operator="containsText" text="Cancelado">
      <formula>NOT(ISERROR(SEARCH("Cancelado",I533)))</formula>
    </cfRule>
    <cfRule type="containsText" dxfId="3033" priority="3816" operator="containsText" text="Entregado">
      <formula>NOT(ISERROR(SEARCH("Entregado",I533)))</formula>
    </cfRule>
    <cfRule type="containsText" dxfId="3032" priority="3817" operator="containsText" text="Entregado">
      <formula>NOT(ISERROR(SEARCH("Entregado",I533)))</formula>
    </cfRule>
    <cfRule type="containsText" dxfId="3031" priority="3818" operator="containsText" text="En proceso">
      <formula>NOT(ISERROR(SEARCH("En proceso",I533)))</formula>
    </cfRule>
  </conditionalFormatting>
  <conditionalFormatting sqref="J534">
    <cfRule type="containsText" dxfId="3030" priority="3813" operator="containsText" text="TRUE">
      <formula>NOT(ISERROR(SEARCH("TRUE",J534)))</formula>
    </cfRule>
  </conditionalFormatting>
  <conditionalFormatting sqref="G533">
    <cfRule type="expression" dxfId="3029" priority="3812">
      <formula>K533&gt;L533</formula>
    </cfRule>
  </conditionalFormatting>
  <conditionalFormatting sqref="J533">
    <cfRule type="containsText" dxfId="3028" priority="3806" operator="containsText" text="TRUE">
      <formula>NOT(ISERROR(SEARCH("TRUE",J533)))</formula>
    </cfRule>
  </conditionalFormatting>
  <conditionalFormatting sqref="G532">
    <cfRule type="expression" dxfId="3027" priority="3805">
      <formula>K532&gt;L532</formula>
    </cfRule>
  </conditionalFormatting>
  <conditionalFormatting sqref="I532">
    <cfRule type="containsText" dxfId="3026" priority="3800" operator="containsText" text="No Encontrado">
      <formula>NOT(ISERROR(SEARCH("No Encontrado",I532)))</formula>
    </cfRule>
    <cfRule type="containsText" dxfId="3025" priority="3801" operator="containsText" text="Cancelado">
      <formula>NOT(ISERROR(SEARCH("Cancelado",I532)))</formula>
    </cfRule>
    <cfRule type="containsText" dxfId="3024" priority="3802" operator="containsText" text="Entregado">
      <formula>NOT(ISERROR(SEARCH("Entregado",I532)))</formula>
    </cfRule>
    <cfRule type="containsText" dxfId="3023" priority="3803" operator="containsText" text="Entregado">
      <formula>NOT(ISERROR(SEARCH("Entregado",I532)))</formula>
    </cfRule>
    <cfRule type="containsText" dxfId="3022" priority="3804" operator="containsText" text="En proceso">
      <formula>NOT(ISERROR(SEARCH("En proceso",I532)))</formula>
    </cfRule>
  </conditionalFormatting>
  <conditionalFormatting sqref="J532">
    <cfRule type="containsText" dxfId="3021" priority="3799" operator="containsText" text="TRUE">
      <formula>NOT(ISERROR(SEARCH("TRUE",J532)))</formula>
    </cfRule>
  </conditionalFormatting>
  <conditionalFormatting sqref="G531">
    <cfRule type="expression" dxfId="3020" priority="3798">
      <formula>K531&gt;L531</formula>
    </cfRule>
  </conditionalFormatting>
  <conditionalFormatting sqref="I531">
    <cfRule type="containsText" dxfId="3019" priority="3793" operator="containsText" text="No Encontrado">
      <formula>NOT(ISERROR(SEARCH("No Encontrado",I531)))</formula>
    </cfRule>
    <cfRule type="containsText" dxfId="3018" priority="3794" operator="containsText" text="Cancelado">
      <formula>NOT(ISERROR(SEARCH("Cancelado",I531)))</formula>
    </cfRule>
    <cfRule type="containsText" dxfId="3017" priority="3795" operator="containsText" text="Entregado">
      <formula>NOT(ISERROR(SEARCH("Entregado",I531)))</formula>
    </cfRule>
    <cfRule type="containsText" dxfId="3016" priority="3796" operator="containsText" text="Entregado">
      <formula>NOT(ISERROR(SEARCH("Entregado",I531)))</formula>
    </cfRule>
    <cfRule type="containsText" dxfId="3015" priority="3797" operator="containsText" text="En proceso">
      <formula>NOT(ISERROR(SEARCH("En proceso",I531)))</formula>
    </cfRule>
  </conditionalFormatting>
  <conditionalFormatting sqref="J531">
    <cfRule type="containsText" dxfId="3014" priority="3792" operator="containsText" text="TRUE">
      <formula>NOT(ISERROR(SEARCH("TRUE",J531)))</formula>
    </cfRule>
  </conditionalFormatting>
  <conditionalFormatting sqref="G530">
    <cfRule type="expression" dxfId="3013" priority="3791">
      <formula>K530&gt;L530</formula>
    </cfRule>
  </conditionalFormatting>
  <conditionalFormatting sqref="I530">
    <cfRule type="containsText" dxfId="3012" priority="3786" operator="containsText" text="No Encontrado">
      <formula>NOT(ISERROR(SEARCH("No Encontrado",I530)))</formula>
    </cfRule>
    <cfRule type="containsText" dxfId="3011" priority="3787" operator="containsText" text="Cancelado">
      <formula>NOT(ISERROR(SEARCH("Cancelado",I530)))</formula>
    </cfRule>
    <cfRule type="containsText" dxfId="3010" priority="3788" operator="containsText" text="Entregado">
      <formula>NOT(ISERROR(SEARCH("Entregado",I530)))</formula>
    </cfRule>
    <cfRule type="containsText" dxfId="3009" priority="3789" operator="containsText" text="Entregado">
      <formula>NOT(ISERROR(SEARCH("Entregado",I530)))</formula>
    </cfRule>
    <cfRule type="containsText" dxfId="3008" priority="3790" operator="containsText" text="En proceso">
      <formula>NOT(ISERROR(SEARCH("En proceso",I530)))</formula>
    </cfRule>
  </conditionalFormatting>
  <conditionalFormatting sqref="J530">
    <cfRule type="containsText" dxfId="3007" priority="3785" operator="containsText" text="TRUE">
      <formula>NOT(ISERROR(SEARCH("TRUE",J530)))</formula>
    </cfRule>
  </conditionalFormatting>
  <conditionalFormatting sqref="G529">
    <cfRule type="expression" dxfId="3006" priority="3784">
      <formula>K529&gt;L529</formula>
    </cfRule>
  </conditionalFormatting>
  <conditionalFormatting sqref="I529">
    <cfRule type="containsText" dxfId="3005" priority="3779" operator="containsText" text="No Encontrado">
      <formula>NOT(ISERROR(SEARCH("No Encontrado",I529)))</formula>
    </cfRule>
    <cfRule type="containsText" dxfId="3004" priority="3780" operator="containsText" text="Cancelado">
      <formula>NOT(ISERROR(SEARCH("Cancelado",I529)))</formula>
    </cfRule>
    <cfRule type="containsText" dxfId="3003" priority="3781" operator="containsText" text="Entregado">
      <formula>NOT(ISERROR(SEARCH("Entregado",I529)))</formula>
    </cfRule>
    <cfRule type="containsText" dxfId="3002" priority="3782" operator="containsText" text="Entregado">
      <formula>NOT(ISERROR(SEARCH("Entregado",I529)))</formula>
    </cfRule>
    <cfRule type="containsText" dxfId="3001" priority="3783" operator="containsText" text="En proceso">
      <formula>NOT(ISERROR(SEARCH("En proceso",I529)))</formula>
    </cfRule>
  </conditionalFormatting>
  <conditionalFormatting sqref="J529">
    <cfRule type="containsText" dxfId="3000" priority="3778" operator="containsText" text="TRUE">
      <formula>NOT(ISERROR(SEARCH("TRUE",J529)))</formula>
    </cfRule>
  </conditionalFormatting>
  <conditionalFormatting sqref="G528">
    <cfRule type="expression" dxfId="2999" priority="3777">
      <formula>K528&gt;L528</formula>
    </cfRule>
  </conditionalFormatting>
  <conditionalFormatting sqref="I528">
    <cfRule type="containsText" dxfId="2998" priority="3772" operator="containsText" text="No Encontrado">
      <formula>NOT(ISERROR(SEARCH("No Encontrado",I528)))</formula>
    </cfRule>
    <cfRule type="containsText" dxfId="2997" priority="3773" operator="containsText" text="Cancelado">
      <formula>NOT(ISERROR(SEARCH("Cancelado",I528)))</formula>
    </cfRule>
    <cfRule type="containsText" dxfId="2996" priority="3774" operator="containsText" text="Entregado">
      <formula>NOT(ISERROR(SEARCH("Entregado",I528)))</formula>
    </cfRule>
    <cfRule type="containsText" dxfId="2995" priority="3775" operator="containsText" text="Entregado">
      <formula>NOT(ISERROR(SEARCH("Entregado",I528)))</formula>
    </cfRule>
    <cfRule type="containsText" dxfId="2994" priority="3776" operator="containsText" text="En proceso">
      <formula>NOT(ISERROR(SEARCH("En proceso",I528)))</formula>
    </cfRule>
  </conditionalFormatting>
  <conditionalFormatting sqref="J528">
    <cfRule type="containsText" dxfId="2993" priority="3771" operator="containsText" text="TRUE">
      <formula>NOT(ISERROR(SEARCH("TRUE",J528)))</formula>
    </cfRule>
  </conditionalFormatting>
  <conditionalFormatting sqref="G527">
    <cfRule type="expression" dxfId="2992" priority="3770">
      <formula>K527&gt;L527</formula>
    </cfRule>
  </conditionalFormatting>
  <conditionalFormatting sqref="I527">
    <cfRule type="containsText" dxfId="2991" priority="3765" operator="containsText" text="No Encontrado">
      <formula>NOT(ISERROR(SEARCH("No Encontrado",I527)))</formula>
    </cfRule>
    <cfRule type="containsText" dxfId="2990" priority="3766" operator="containsText" text="Cancelado">
      <formula>NOT(ISERROR(SEARCH("Cancelado",I527)))</formula>
    </cfRule>
    <cfRule type="containsText" dxfId="2989" priority="3767" operator="containsText" text="Entregado">
      <formula>NOT(ISERROR(SEARCH("Entregado",I527)))</formula>
    </cfRule>
    <cfRule type="containsText" dxfId="2988" priority="3768" operator="containsText" text="Entregado">
      <formula>NOT(ISERROR(SEARCH("Entregado",I527)))</formula>
    </cfRule>
    <cfRule type="containsText" dxfId="2987" priority="3769" operator="containsText" text="En proceso">
      <formula>NOT(ISERROR(SEARCH("En proceso",I527)))</formula>
    </cfRule>
  </conditionalFormatting>
  <conditionalFormatting sqref="J527">
    <cfRule type="containsText" dxfId="2986" priority="3764" operator="containsText" text="TRUE">
      <formula>NOT(ISERROR(SEARCH("TRUE",J527)))</formula>
    </cfRule>
  </conditionalFormatting>
  <conditionalFormatting sqref="G526">
    <cfRule type="expression" dxfId="2985" priority="3763">
      <formula>K526&gt;L526</formula>
    </cfRule>
  </conditionalFormatting>
  <conditionalFormatting sqref="I526">
    <cfRule type="containsText" dxfId="2984" priority="3758" operator="containsText" text="No Encontrado">
      <formula>NOT(ISERROR(SEARCH("No Encontrado",I526)))</formula>
    </cfRule>
    <cfRule type="containsText" dxfId="2983" priority="3759" operator="containsText" text="Cancelado">
      <formula>NOT(ISERROR(SEARCH("Cancelado",I526)))</formula>
    </cfRule>
    <cfRule type="containsText" dxfId="2982" priority="3760" operator="containsText" text="Entregado">
      <formula>NOT(ISERROR(SEARCH("Entregado",I526)))</formula>
    </cfRule>
    <cfRule type="containsText" dxfId="2981" priority="3761" operator="containsText" text="Entregado">
      <formula>NOT(ISERROR(SEARCH("Entregado",I526)))</formula>
    </cfRule>
    <cfRule type="containsText" dxfId="2980" priority="3762" operator="containsText" text="En proceso">
      <formula>NOT(ISERROR(SEARCH("En proceso",I526)))</formula>
    </cfRule>
  </conditionalFormatting>
  <conditionalFormatting sqref="J526">
    <cfRule type="containsText" dxfId="2979" priority="3757" operator="containsText" text="TRUE">
      <formula>NOT(ISERROR(SEARCH("TRUE",J526)))</formula>
    </cfRule>
  </conditionalFormatting>
  <conditionalFormatting sqref="G525">
    <cfRule type="expression" dxfId="2978" priority="3756">
      <formula>K525&gt;L525</formula>
    </cfRule>
  </conditionalFormatting>
  <conditionalFormatting sqref="I525">
    <cfRule type="containsText" dxfId="2977" priority="3751" operator="containsText" text="No Encontrado">
      <formula>NOT(ISERROR(SEARCH("No Encontrado",I525)))</formula>
    </cfRule>
    <cfRule type="containsText" dxfId="2976" priority="3752" operator="containsText" text="Cancelado">
      <formula>NOT(ISERROR(SEARCH("Cancelado",I525)))</formula>
    </cfRule>
    <cfRule type="containsText" dxfId="2975" priority="3753" operator="containsText" text="Entregado">
      <formula>NOT(ISERROR(SEARCH("Entregado",I525)))</formula>
    </cfRule>
    <cfRule type="containsText" dxfId="2974" priority="3754" operator="containsText" text="Entregado">
      <formula>NOT(ISERROR(SEARCH("Entregado",I525)))</formula>
    </cfRule>
    <cfRule type="containsText" dxfId="2973" priority="3755" operator="containsText" text="En proceso">
      <formula>NOT(ISERROR(SEARCH("En proceso",I525)))</formula>
    </cfRule>
  </conditionalFormatting>
  <conditionalFormatting sqref="J525">
    <cfRule type="containsText" dxfId="2972" priority="3750" operator="containsText" text="TRUE">
      <formula>NOT(ISERROR(SEARCH("TRUE",J525)))</formula>
    </cfRule>
  </conditionalFormatting>
  <conditionalFormatting sqref="G524">
    <cfRule type="expression" dxfId="2971" priority="3749">
      <formula>K524&gt;L524</formula>
    </cfRule>
  </conditionalFormatting>
  <conditionalFormatting sqref="I524">
    <cfRule type="containsText" dxfId="2970" priority="3744" operator="containsText" text="No Encontrado">
      <formula>NOT(ISERROR(SEARCH("No Encontrado",I524)))</formula>
    </cfRule>
    <cfRule type="containsText" dxfId="2969" priority="3745" operator="containsText" text="Cancelado">
      <formula>NOT(ISERROR(SEARCH("Cancelado",I524)))</formula>
    </cfRule>
    <cfRule type="containsText" dxfId="2968" priority="3746" operator="containsText" text="Entregado">
      <formula>NOT(ISERROR(SEARCH("Entregado",I524)))</formula>
    </cfRule>
    <cfRule type="containsText" dxfId="2967" priority="3747" operator="containsText" text="Entregado">
      <formula>NOT(ISERROR(SEARCH("Entregado",I524)))</formula>
    </cfRule>
    <cfRule type="containsText" dxfId="2966" priority="3748" operator="containsText" text="En proceso">
      <formula>NOT(ISERROR(SEARCH("En proceso",I524)))</formula>
    </cfRule>
  </conditionalFormatting>
  <conditionalFormatting sqref="J524">
    <cfRule type="containsText" dxfId="2965" priority="3743" operator="containsText" text="TRUE">
      <formula>NOT(ISERROR(SEARCH("TRUE",J524)))</formula>
    </cfRule>
  </conditionalFormatting>
  <conditionalFormatting sqref="G523">
    <cfRule type="expression" dxfId="2964" priority="3742">
      <formula>K523&gt;L523</formula>
    </cfRule>
  </conditionalFormatting>
  <conditionalFormatting sqref="I523">
    <cfRule type="containsText" dxfId="2963" priority="3737" operator="containsText" text="No Encontrado">
      <formula>NOT(ISERROR(SEARCH("No Encontrado",I523)))</formula>
    </cfRule>
    <cfRule type="containsText" dxfId="2962" priority="3738" operator="containsText" text="Cancelado">
      <formula>NOT(ISERROR(SEARCH("Cancelado",I523)))</formula>
    </cfRule>
    <cfRule type="containsText" dxfId="2961" priority="3739" operator="containsText" text="Entregado">
      <formula>NOT(ISERROR(SEARCH("Entregado",I523)))</formula>
    </cfRule>
    <cfRule type="containsText" dxfId="2960" priority="3740" operator="containsText" text="Entregado">
      <formula>NOT(ISERROR(SEARCH("Entregado",I523)))</formula>
    </cfRule>
    <cfRule type="containsText" dxfId="2959" priority="3741" operator="containsText" text="En proceso">
      <formula>NOT(ISERROR(SEARCH("En proceso",I523)))</formula>
    </cfRule>
  </conditionalFormatting>
  <conditionalFormatting sqref="J523">
    <cfRule type="containsText" dxfId="2958" priority="3736" operator="containsText" text="TRUE">
      <formula>NOT(ISERROR(SEARCH("TRUE",J523)))</formula>
    </cfRule>
  </conditionalFormatting>
  <conditionalFormatting sqref="G522">
    <cfRule type="expression" dxfId="2957" priority="3735">
      <formula>K522&gt;L522</formula>
    </cfRule>
  </conditionalFormatting>
  <conditionalFormatting sqref="I522">
    <cfRule type="containsText" dxfId="2956" priority="3730" operator="containsText" text="No Encontrado">
      <formula>NOT(ISERROR(SEARCH("No Encontrado",I522)))</formula>
    </cfRule>
    <cfRule type="containsText" dxfId="2955" priority="3731" operator="containsText" text="Cancelado">
      <formula>NOT(ISERROR(SEARCH("Cancelado",I522)))</formula>
    </cfRule>
    <cfRule type="containsText" dxfId="2954" priority="3732" operator="containsText" text="Entregado">
      <formula>NOT(ISERROR(SEARCH("Entregado",I522)))</formula>
    </cfRule>
    <cfRule type="containsText" dxfId="2953" priority="3733" operator="containsText" text="Entregado">
      <formula>NOT(ISERROR(SEARCH("Entregado",I522)))</formula>
    </cfRule>
    <cfRule type="containsText" dxfId="2952" priority="3734" operator="containsText" text="En proceso">
      <formula>NOT(ISERROR(SEARCH("En proceso",I522)))</formula>
    </cfRule>
  </conditionalFormatting>
  <conditionalFormatting sqref="J522">
    <cfRule type="containsText" dxfId="2951" priority="3729" operator="containsText" text="TRUE">
      <formula>NOT(ISERROR(SEARCH("TRUE",J522)))</formula>
    </cfRule>
  </conditionalFormatting>
  <conditionalFormatting sqref="G521">
    <cfRule type="expression" dxfId="2950" priority="3728">
      <formula>K521&gt;L521</formula>
    </cfRule>
  </conditionalFormatting>
  <conditionalFormatting sqref="I521">
    <cfRule type="containsText" dxfId="2949" priority="3723" operator="containsText" text="No Encontrado">
      <formula>NOT(ISERROR(SEARCH("No Encontrado",I521)))</formula>
    </cfRule>
    <cfRule type="containsText" dxfId="2948" priority="3724" operator="containsText" text="Cancelado">
      <formula>NOT(ISERROR(SEARCH("Cancelado",I521)))</formula>
    </cfRule>
    <cfRule type="containsText" dxfId="2947" priority="3725" operator="containsText" text="Entregado">
      <formula>NOT(ISERROR(SEARCH("Entregado",I521)))</formula>
    </cfRule>
    <cfRule type="containsText" dxfId="2946" priority="3726" operator="containsText" text="Entregado">
      <formula>NOT(ISERROR(SEARCH("Entregado",I521)))</formula>
    </cfRule>
    <cfRule type="containsText" dxfId="2945" priority="3727" operator="containsText" text="En proceso">
      <formula>NOT(ISERROR(SEARCH("En proceso",I521)))</formula>
    </cfRule>
  </conditionalFormatting>
  <conditionalFormatting sqref="J521">
    <cfRule type="containsText" dxfId="2944" priority="3722" operator="containsText" text="TRUE">
      <formula>NOT(ISERROR(SEARCH("TRUE",J521)))</formula>
    </cfRule>
  </conditionalFormatting>
  <conditionalFormatting sqref="G520">
    <cfRule type="expression" dxfId="2943" priority="3721">
      <formula>K520&gt;L520</formula>
    </cfRule>
  </conditionalFormatting>
  <conditionalFormatting sqref="I520">
    <cfRule type="containsText" dxfId="2942" priority="3716" operator="containsText" text="No Encontrado">
      <formula>NOT(ISERROR(SEARCH("No Encontrado",I520)))</formula>
    </cfRule>
    <cfRule type="containsText" dxfId="2941" priority="3717" operator="containsText" text="Cancelado">
      <formula>NOT(ISERROR(SEARCH("Cancelado",I520)))</formula>
    </cfRule>
    <cfRule type="containsText" dxfId="2940" priority="3718" operator="containsText" text="Entregado">
      <formula>NOT(ISERROR(SEARCH("Entregado",I520)))</formula>
    </cfRule>
    <cfRule type="containsText" dxfId="2939" priority="3719" operator="containsText" text="Entregado">
      <formula>NOT(ISERROR(SEARCH("Entregado",I520)))</formula>
    </cfRule>
    <cfRule type="containsText" dxfId="2938" priority="3720" operator="containsText" text="En proceso">
      <formula>NOT(ISERROR(SEARCH("En proceso",I520)))</formula>
    </cfRule>
  </conditionalFormatting>
  <conditionalFormatting sqref="J520">
    <cfRule type="containsText" dxfId="2937" priority="3715" operator="containsText" text="TRUE">
      <formula>NOT(ISERROR(SEARCH("TRUE",J520)))</formula>
    </cfRule>
  </conditionalFormatting>
  <conditionalFormatting sqref="G519">
    <cfRule type="expression" dxfId="2936" priority="3714">
      <formula>K519&gt;L519</formula>
    </cfRule>
  </conditionalFormatting>
  <conditionalFormatting sqref="I519">
    <cfRule type="containsText" dxfId="2935" priority="3709" operator="containsText" text="No Encontrado">
      <formula>NOT(ISERROR(SEARCH("No Encontrado",I519)))</formula>
    </cfRule>
    <cfRule type="containsText" dxfId="2934" priority="3710" operator="containsText" text="Cancelado">
      <formula>NOT(ISERROR(SEARCH("Cancelado",I519)))</formula>
    </cfRule>
    <cfRule type="containsText" dxfId="2933" priority="3711" operator="containsText" text="Entregado">
      <formula>NOT(ISERROR(SEARCH("Entregado",I519)))</formula>
    </cfRule>
    <cfRule type="containsText" dxfId="2932" priority="3712" operator="containsText" text="Entregado">
      <formula>NOT(ISERROR(SEARCH("Entregado",I519)))</formula>
    </cfRule>
    <cfRule type="containsText" dxfId="2931" priority="3713" operator="containsText" text="En proceso">
      <formula>NOT(ISERROR(SEARCH("En proceso",I519)))</formula>
    </cfRule>
  </conditionalFormatting>
  <conditionalFormatting sqref="J519">
    <cfRule type="containsText" dxfId="2930" priority="3708" operator="containsText" text="TRUE">
      <formula>NOT(ISERROR(SEARCH("TRUE",J519)))</formula>
    </cfRule>
  </conditionalFormatting>
  <conditionalFormatting sqref="G518">
    <cfRule type="expression" dxfId="2929" priority="3707">
      <formula>K518&gt;L518</formula>
    </cfRule>
  </conditionalFormatting>
  <conditionalFormatting sqref="I518">
    <cfRule type="containsText" dxfId="2928" priority="3702" operator="containsText" text="No Encontrado">
      <formula>NOT(ISERROR(SEARCH("No Encontrado",I518)))</formula>
    </cfRule>
    <cfRule type="containsText" dxfId="2927" priority="3703" operator="containsText" text="Cancelado">
      <formula>NOT(ISERROR(SEARCH("Cancelado",I518)))</formula>
    </cfRule>
    <cfRule type="containsText" dxfId="2926" priority="3704" operator="containsText" text="Entregado">
      <formula>NOT(ISERROR(SEARCH("Entregado",I518)))</formula>
    </cfRule>
    <cfRule type="containsText" dxfId="2925" priority="3705" operator="containsText" text="Entregado">
      <formula>NOT(ISERROR(SEARCH("Entregado",I518)))</formula>
    </cfRule>
    <cfRule type="containsText" dxfId="2924" priority="3706" operator="containsText" text="En proceso">
      <formula>NOT(ISERROR(SEARCH("En proceso",I518)))</formula>
    </cfRule>
  </conditionalFormatting>
  <conditionalFormatting sqref="J518">
    <cfRule type="containsText" dxfId="2923" priority="3701" operator="containsText" text="TRUE">
      <formula>NOT(ISERROR(SEARCH("TRUE",J518)))</formula>
    </cfRule>
  </conditionalFormatting>
  <conditionalFormatting sqref="G517">
    <cfRule type="expression" dxfId="2922" priority="3700">
      <formula>K517&gt;L517</formula>
    </cfRule>
  </conditionalFormatting>
  <conditionalFormatting sqref="I517">
    <cfRule type="containsText" dxfId="2921" priority="3695" operator="containsText" text="No Encontrado">
      <formula>NOT(ISERROR(SEARCH("No Encontrado",I517)))</formula>
    </cfRule>
    <cfRule type="containsText" dxfId="2920" priority="3696" operator="containsText" text="Cancelado">
      <formula>NOT(ISERROR(SEARCH("Cancelado",I517)))</formula>
    </cfRule>
    <cfRule type="containsText" dxfId="2919" priority="3697" operator="containsText" text="Entregado">
      <formula>NOT(ISERROR(SEARCH("Entregado",I517)))</formula>
    </cfRule>
    <cfRule type="containsText" dxfId="2918" priority="3698" operator="containsText" text="Entregado">
      <formula>NOT(ISERROR(SEARCH("Entregado",I517)))</formula>
    </cfRule>
    <cfRule type="containsText" dxfId="2917" priority="3699" operator="containsText" text="En proceso">
      <formula>NOT(ISERROR(SEARCH("En proceso",I517)))</formula>
    </cfRule>
  </conditionalFormatting>
  <conditionalFormatting sqref="J517">
    <cfRule type="containsText" dxfId="2916" priority="3694" operator="containsText" text="TRUE">
      <formula>NOT(ISERROR(SEARCH("TRUE",J517)))</formula>
    </cfRule>
  </conditionalFormatting>
  <conditionalFormatting sqref="G516">
    <cfRule type="expression" dxfId="2915" priority="3693">
      <formula>K516&gt;L516</formula>
    </cfRule>
  </conditionalFormatting>
  <conditionalFormatting sqref="I516">
    <cfRule type="containsText" dxfId="2914" priority="3688" operator="containsText" text="No Encontrado">
      <formula>NOT(ISERROR(SEARCH("No Encontrado",I516)))</formula>
    </cfRule>
    <cfRule type="containsText" dxfId="2913" priority="3689" operator="containsText" text="Cancelado">
      <formula>NOT(ISERROR(SEARCH("Cancelado",I516)))</formula>
    </cfRule>
    <cfRule type="containsText" dxfId="2912" priority="3690" operator="containsText" text="Entregado">
      <formula>NOT(ISERROR(SEARCH("Entregado",I516)))</formula>
    </cfRule>
    <cfRule type="containsText" dxfId="2911" priority="3691" operator="containsText" text="Entregado">
      <formula>NOT(ISERROR(SEARCH("Entregado",I516)))</formula>
    </cfRule>
    <cfRule type="containsText" dxfId="2910" priority="3692" operator="containsText" text="En proceso">
      <formula>NOT(ISERROR(SEARCH("En proceso",I516)))</formula>
    </cfRule>
  </conditionalFormatting>
  <conditionalFormatting sqref="J516">
    <cfRule type="containsText" dxfId="2909" priority="3687" operator="containsText" text="TRUE">
      <formula>NOT(ISERROR(SEARCH("TRUE",J516)))</formula>
    </cfRule>
  </conditionalFormatting>
  <conditionalFormatting sqref="G515">
    <cfRule type="expression" dxfId="2908" priority="3686">
      <formula>K515&gt;L515</formula>
    </cfRule>
  </conditionalFormatting>
  <conditionalFormatting sqref="I515">
    <cfRule type="containsText" dxfId="2907" priority="3681" operator="containsText" text="No Encontrado">
      <formula>NOT(ISERROR(SEARCH("No Encontrado",I515)))</formula>
    </cfRule>
    <cfRule type="containsText" dxfId="2906" priority="3682" operator="containsText" text="Cancelado">
      <formula>NOT(ISERROR(SEARCH("Cancelado",I515)))</formula>
    </cfRule>
    <cfRule type="containsText" dxfId="2905" priority="3683" operator="containsText" text="Entregado">
      <formula>NOT(ISERROR(SEARCH("Entregado",I515)))</formula>
    </cfRule>
    <cfRule type="containsText" dxfId="2904" priority="3684" operator="containsText" text="Entregado">
      <formula>NOT(ISERROR(SEARCH("Entregado",I515)))</formula>
    </cfRule>
    <cfRule type="containsText" dxfId="2903" priority="3685" operator="containsText" text="En proceso">
      <formula>NOT(ISERROR(SEARCH("En proceso",I515)))</formula>
    </cfRule>
  </conditionalFormatting>
  <conditionalFormatting sqref="J515">
    <cfRule type="containsText" dxfId="2902" priority="3680" operator="containsText" text="TRUE">
      <formula>NOT(ISERROR(SEARCH("TRUE",J515)))</formula>
    </cfRule>
  </conditionalFormatting>
  <conditionalFormatting sqref="G514">
    <cfRule type="expression" dxfId="2901" priority="3679">
      <formula>K514&gt;L514</formula>
    </cfRule>
  </conditionalFormatting>
  <conditionalFormatting sqref="I514">
    <cfRule type="containsText" dxfId="2900" priority="3674" operator="containsText" text="No Encontrado">
      <formula>NOT(ISERROR(SEARCH("No Encontrado",I514)))</formula>
    </cfRule>
    <cfRule type="containsText" dxfId="2899" priority="3675" operator="containsText" text="Cancelado">
      <formula>NOT(ISERROR(SEARCH("Cancelado",I514)))</formula>
    </cfRule>
    <cfRule type="containsText" dxfId="2898" priority="3676" operator="containsText" text="Entregado">
      <formula>NOT(ISERROR(SEARCH("Entregado",I514)))</formula>
    </cfRule>
    <cfRule type="containsText" dxfId="2897" priority="3677" operator="containsText" text="Entregado">
      <formula>NOT(ISERROR(SEARCH("Entregado",I514)))</formula>
    </cfRule>
    <cfRule type="containsText" dxfId="2896" priority="3678" operator="containsText" text="En proceso">
      <formula>NOT(ISERROR(SEARCH("En proceso",I514)))</formula>
    </cfRule>
  </conditionalFormatting>
  <conditionalFormatting sqref="J514">
    <cfRule type="containsText" dxfId="2895" priority="3673" operator="containsText" text="TRUE">
      <formula>NOT(ISERROR(SEARCH("TRUE",J514)))</formula>
    </cfRule>
  </conditionalFormatting>
  <conditionalFormatting sqref="G513">
    <cfRule type="expression" dxfId="2894" priority="3672">
      <formula>K513&gt;L513</formula>
    </cfRule>
  </conditionalFormatting>
  <conditionalFormatting sqref="I513">
    <cfRule type="containsText" dxfId="2893" priority="3667" operator="containsText" text="No Encontrado">
      <formula>NOT(ISERROR(SEARCH("No Encontrado",I513)))</formula>
    </cfRule>
    <cfRule type="containsText" dxfId="2892" priority="3668" operator="containsText" text="Cancelado">
      <formula>NOT(ISERROR(SEARCH("Cancelado",I513)))</formula>
    </cfRule>
    <cfRule type="containsText" dxfId="2891" priority="3669" operator="containsText" text="Entregado">
      <formula>NOT(ISERROR(SEARCH("Entregado",I513)))</formula>
    </cfRule>
    <cfRule type="containsText" dxfId="2890" priority="3670" operator="containsText" text="Entregado">
      <formula>NOT(ISERROR(SEARCH("Entregado",I513)))</formula>
    </cfRule>
    <cfRule type="containsText" dxfId="2889" priority="3671" operator="containsText" text="En proceso">
      <formula>NOT(ISERROR(SEARCH("En proceso",I513)))</formula>
    </cfRule>
  </conditionalFormatting>
  <conditionalFormatting sqref="J513">
    <cfRule type="containsText" dxfId="2888" priority="3666" operator="containsText" text="TRUE">
      <formula>NOT(ISERROR(SEARCH("TRUE",J513)))</formula>
    </cfRule>
  </conditionalFormatting>
  <conditionalFormatting sqref="G512">
    <cfRule type="expression" dxfId="2887" priority="3665">
      <formula>K512&gt;L512</formula>
    </cfRule>
  </conditionalFormatting>
  <conditionalFormatting sqref="I512">
    <cfRule type="containsText" dxfId="2886" priority="3660" operator="containsText" text="No Encontrado">
      <formula>NOT(ISERROR(SEARCH("No Encontrado",I512)))</formula>
    </cfRule>
    <cfRule type="containsText" dxfId="2885" priority="3661" operator="containsText" text="Cancelado">
      <formula>NOT(ISERROR(SEARCH("Cancelado",I512)))</formula>
    </cfRule>
    <cfRule type="containsText" dxfId="2884" priority="3662" operator="containsText" text="Entregado">
      <formula>NOT(ISERROR(SEARCH("Entregado",I512)))</formula>
    </cfRule>
    <cfRule type="containsText" dxfId="2883" priority="3663" operator="containsText" text="Entregado">
      <formula>NOT(ISERROR(SEARCH("Entregado",I512)))</formula>
    </cfRule>
    <cfRule type="containsText" dxfId="2882" priority="3664" operator="containsText" text="En proceso">
      <formula>NOT(ISERROR(SEARCH("En proceso",I512)))</formula>
    </cfRule>
  </conditionalFormatting>
  <conditionalFormatting sqref="J512">
    <cfRule type="containsText" dxfId="2881" priority="3659" operator="containsText" text="TRUE">
      <formula>NOT(ISERROR(SEARCH("TRUE",J512)))</formula>
    </cfRule>
  </conditionalFormatting>
  <conditionalFormatting sqref="G511">
    <cfRule type="expression" dxfId="2880" priority="3658">
      <formula>K511&gt;L511</formula>
    </cfRule>
  </conditionalFormatting>
  <conditionalFormatting sqref="I511">
    <cfRule type="containsText" dxfId="2879" priority="3653" operator="containsText" text="No Encontrado">
      <formula>NOT(ISERROR(SEARCH("No Encontrado",I511)))</formula>
    </cfRule>
    <cfRule type="containsText" dxfId="2878" priority="3654" operator="containsText" text="Cancelado">
      <formula>NOT(ISERROR(SEARCH("Cancelado",I511)))</formula>
    </cfRule>
    <cfRule type="containsText" dxfId="2877" priority="3655" operator="containsText" text="Entregado">
      <formula>NOT(ISERROR(SEARCH("Entregado",I511)))</formula>
    </cfRule>
    <cfRule type="containsText" dxfId="2876" priority="3656" operator="containsText" text="Entregado">
      <formula>NOT(ISERROR(SEARCH("Entregado",I511)))</formula>
    </cfRule>
    <cfRule type="containsText" dxfId="2875" priority="3657" operator="containsText" text="En proceso">
      <formula>NOT(ISERROR(SEARCH("En proceso",I511)))</formula>
    </cfRule>
  </conditionalFormatting>
  <conditionalFormatting sqref="J511">
    <cfRule type="containsText" dxfId="2874" priority="3652" operator="containsText" text="TRUE">
      <formula>NOT(ISERROR(SEARCH("TRUE",J511)))</formula>
    </cfRule>
  </conditionalFormatting>
  <conditionalFormatting sqref="G510">
    <cfRule type="expression" dxfId="2873" priority="3651">
      <formula>K510&gt;L510</formula>
    </cfRule>
  </conditionalFormatting>
  <conditionalFormatting sqref="I510">
    <cfRule type="containsText" dxfId="2872" priority="3646" operator="containsText" text="No Encontrado">
      <formula>NOT(ISERROR(SEARCH("No Encontrado",I510)))</formula>
    </cfRule>
    <cfRule type="containsText" dxfId="2871" priority="3647" operator="containsText" text="Cancelado">
      <formula>NOT(ISERROR(SEARCH("Cancelado",I510)))</formula>
    </cfRule>
    <cfRule type="containsText" dxfId="2870" priority="3648" operator="containsText" text="Entregado">
      <formula>NOT(ISERROR(SEARCH("Entregado",I510)))</formula>
    </cfRule>
    <cfRule type="containsText" dxfId="2869" priority="3649" operator="containsText" text="Entregado">
      <formula>NOT(ISERROR(SEARCH("Entregado",I510)))</formula>
    </cfRule>
    <cfRule type="containsText" dxfId="2868" priority="3650" operator="containsText" text="En proceso">
      <formula>NOT(ISERROR(SEARCH("En proceso",I510)))</formula>
    </cfRule>
  </conditionalFormatting>
  <conditionalFormatting sqref="J510">
    <cfRule type="containsText" dxfId="2867" priority="3645" operator="containsText" text="TRUE">
      <formula>NOT(ISERROR(SEARCH("TRUE",J510)))</formula>
    </cfRule>
  </conditionalFormatting>
  <conditionalFormatting sqref="G509">
    <cfRule type="expression" dxfId="2866" priority="3644">
      <formula>K509&gt;L509</formula>
    </cfRule>
  </conditionalFormatting>
  <conditionalFormatting sqref="I509">
    <cfRule type="containsText" dxfId="2865" priority="3639" operator="containsText" text="No Encontrado">
      <formula>NOT(ISERROR(SEARCH("No Encontrado",I509)))</formula>
    </cfRule>
    <cfRule type="containsText" dxfId="2864" priority="3640" operator="containsText" text="Cancelado">
      <formula>NOT(ISERROR(SEARCH("Cancelado",I509)))</formula>
    </cfRule>
    <cfRule type="containsText" dxfId="2863" priority="3641" operator="containsText" text="Entregado">
      <formula>NOT(ISERROR(SEARCH("Entregado",I509)))</formula>
    </cfRule>
    <cfRule type="containsText" dxfId="2862" priority="3642" operator="containsText" text="Entregado">
      <formula>NOT(ISERROR(SEARCH("Entregado",I509)))</formula>
    </cfRule>
    <cfRule type="containsText" dxfId="2861" priority="3643" operator="containsText" text="En proceso">
      <formula>NOT(ISERROR(SEARCH("En proceso",I509)))</formula>
    </cfRule>
  </conditionalFormatting>
  <conditionalFormatting sqref="J509">
    <cfRule type="containsText" dxfId="2860" priority="3638" operator="containsText" text="TRUE">
      <formula>NOT(ISERROR(SEARCH("TRUE",J509)))</formula>
    </cfRule>
  </conditionalFormatting>
  <conditionalFormatting sqref="G508">
    <cfRule type="expression" dxfId="2859" priority="3637">
      <formula>K508&gt;L508</formula>
    </cfRule>
  </conditionalFormatting>
  <conditionalFormatting sqref="I508">
    <cfRule type="containsText" dxfId="2858" priority="3632" operator="containsText" text="No Encontrado">
      <formula>NOT(ISERROR(SEARCH("No Encontrado",I508)))</formula>
    </cfRule>
    <cfRule type="containsText" dxfId="2857" priority="3633" operator="containsText" text="Cancelado">
      <formula>NOT(ISERROR(SEARCH("Cancelado",I508)))</formula>
    </cfRule>
    <cfRule type="containsText" dxfId="2856" priority="3634" operator="containsText" text="Entregado">
      <formula>NOT(ISERROR(SEARCH("Entregado",I508)))</formula>
    </cfRule>
    <cfRule type="containsText" dxfId="2855" priority="3635" operator="containsText" text="Entregado">
      <formula>NOT(ISERROR(SEARCH("Entregado",I508)))</formula>
    </cfRule>
    <cfRule type="containsText" dxfId="2854" priority="3636" operator="containsText" text="En proceso">
      <formula>NOT(ISERROR(SEARCH("En proceso",I508)))</formula>
    </cfRule>
  </conditionalFormatting>
  <conditionalFormatting sqref="J508">
    <cfRule type="containsText" dxfId="2853" priority="3631" operator="containsText" text="TRUE">
      <formula>NOT(ISERROR(SEARCH("TRUE",J508)))</formula>
    </cfRule>
  </conditionalFormatting>
  <conditionalFormatting sqref="G507">
    <cfRule type="expression" dxfId="2852" priority="3630">
      <formula>K507&gt;L507</formula>
    </cfRule>
  </conditionalFormatting>
  <conditionalFormatting sqref="I507">
    <cfRule type="containsText" dxfId="2851" priority="3625" operator="containsText" text="No Encontrado">
      <formula>NOT(ISERROR(SEARCH("No Encontrado",I507)))</formula>
    </cfRule>
    <cfRule type="containsText" dxfId="2850" priority="3626" operator="containsText" text="Cancelado">
      <formula>NOT(ISERROR(SEARCH("Cancelado",I507)))</formula>
    </cfRule>
    <cfRule type="containsText" dxfId="2849" priority="3627" operator="containsText" text="Entregado">
      <formula>NOT(ISERROR(SEARCH("Entregado",I507)))</formula>
    </cfRule>
    <cfRule type="containsText" dxfId="2848" priority="3628" operator="containsText" text="Entregado">
      <formula>NOT(ISERROR(SEARCH("Entregado",I507)))</formula>
    </cfRule>
    <cfRule type="containsText" dxfId="2847" priority="3629" operator="containsText" text="En proceso">
      <formula>NOT(ISERROR(SEARCH("En proceso",I507)))</formula>
    </cfRule>
  </conditionalFormatting>
  <conditionalFormatting sqref="J507">
    <cfRule type="containsText" dxfId="2846" priority="3624" operator="containsText" text="TRUE">
      <formula>NOT(ISERROR(SEARCH("TRUE",J507)))</formula>
    </cfRule>
  </conditionalFormatting>
  <conditionalFormatting sqref="G506">
    <cfRule type="expression" dxfId="2845" priority="3623">
      <formula>K506&gt;L506</formula>
    </cfRule>
  </conditionalFormatting>
  <conditionalFormatting sqref="I506">
    <cfRule type="containsText" dxfId="2844" priority="3618" operator="containsText" text="No Encontrado">
      <formula>NOT(ISERROR(SEARCH("No Encontrado",I506)))</formula>
    </cfRule>
    <cfRule type="containsText" dxfId="2843" priority="3619" operator="containsText" text="Cancelado">
      <formula>NOT(ISERROR(SEARCH("Cancelado",I506)))</formula>
    </cfRule>
    <cfRule type="containsText" dxfId="2842" priority="3620" operator="containsText" text="Entregado">
      <formula>NOT(ISERROR(SEARCH("Entregado",I506)))</formula>
    </cfRule>
    <cfRule type="containsText" dxfId="2841" priority="3621" operator="containsText" text="Entregado">
      <formula>NOT(ISERROR(SEARCH("Entregado",I506)))</formula>
    </cfRule>
    <cfRule type="containsText" dxfId="2840" priority="3622" operator="containsText" text="En proceso">
      <formula>NOT(ISERROR(SEARCH("En proceso",I506)))</formula>
    </cfRule>
  </conditionalFormatting>
  <conditionalFormatting sqref="J506">
    <cfRule type="containsText" dxfId="2839" priority="3617" operator="containsText" text="TRUE">
      <formula>NOT(ISERROR(SEARCH("TRUE",J506)))</formula>
    </cfRule>
  </conditionalFormatting>
  <conditionalFormatting sqref="G505">
    <cfRule type="expression" dxfId="2838" priority="3616">
      <formula>K505&gt;L505</formula>
    </cfRule>
  </conditionalFormatting>
  <conditionalFormatting sqref="I505">
    <cfRule type="containsText" dxfId="2837" priority="3611" operator="containsText" text="No Encontrado">
      <formula>NOT(ISERROR(SEARCH("No Encontrado",I505)))</formula>
    </cfRule>
    <cfRule type="containsText" dxfId="2836" priority="3612" operator="containsText" text="Cancelado">
      <formula>NOT(ISERROR(SEARCH("Cancelado",I505)))</formula>
    </cfRule>
    <cfRule type="containsText" dxfId="2835" priority="3613" operator="containsText" text="Entregado">
      <formula>NOT(ISERROR(SEARCH("Entregado",I505)))</formula>
    </cfRule>
    <cfRule type="containsText" dxfId="2834" priority="3614" operator="containsText" text="Entregado">
      <formula>NOT(ISERROR(SEARCH("Entregado",I505)))</formula>
    </cfRule>
    <cfRule type="containsText" dxfId="2833" priority="3615" operator="containsText" text="En proceso">
      <formula>NOT(ISERROR(SEARCH("En proceso",I505)))</formula>
    </cfRule>
  </conditionalFormatting>
  <conditionalFormatting sqref="J505">
    <cfRule type="containsText" dxfId="2832" priority="3610" operator="containsText" text="TRUE">
      <formula>NOT(ISERROR(SEARCH("TRUE",J505)))</formula>
    </cfRule>
  </conditionalFormatting>
  <conditionalFormatting sqref="G504">
    <cfRule type="expression" dxfId="2831" priority="3609">
      <formula>K504&gt;L504</formula>
    </cfRule>
  </conditionalFormatting>
  <conditionalFormatting sqref="I504">
    <cfRule type="containsText" dxfId="2830" priority="3604" operator="containsText" text="No Encontrado">
      <formula>NOT(ISERROR(SEARCH("No Encontrado",I504)))</formula>
    </cfRule>
    <cfRule type="containsText" dxfId="2829" priority="3605" operator="containsText" text="Cancelado">
      <formula>NOT(ISERROR(SEARCH("Cancelado",I504)))</formula>
    </cfRule>
    <cfRule type="containsText" dxfId="2828" priority="3606" operator="containsText" text="Entregado">
      <formula>NOT(ISERROR(SEARCH("Entregado",I504)))</formula>
    </cfRule>
    <cfRule type="containsText" dxfId="2827" priority="3607" operator="containsText" text="Entregado">
      <formula>NOT(ISERROR(SEARCH("Entregado",I504)))</formula>
    </cfRule>
    <cfRule type="containsText" dxfId="2826" priority="3608" operator="containsText" text="En proceso">
      <formula>NOT(ISERROR(SEARCH("En proceso",I504)))</formula>
    </cfRule>
  </conditionalFormatting>
  <conditionalFormatting sqref="J504">
    <cfRule type="containsText" dxfId="2825" priority="3603" operator="containsText" text="TRUE">
      <formula>NOT(ISERROR(SEARCH("TRUE",J504)))</formula>
    </cfRule>
  </conditionalFormatting>
  <conditionalFormatting sqref="G503">
    <cfRule type="expression" dxfId="2824" priority="3602">
      <formula>K503&gt;L503</formula>
    </cfRule>
  </conditionalFormatting>
  <conditionalFormatting sqref="I503">
    <cfRule type="containsText" dxfId="2823" priority="3597" operator="containsText" text="No Encontrado">
      <formula>NOT(ISERROR(SEARCH("No Encontrado",I503)))</formula>
    </cfRule>
    <cfRule type="containsText" dxfId="2822" priority="3598" operator="containsText" text="Cancelado">
      <formula>NOT(ISERROR(SEARCH("Cancelado",I503)))</formula>
    </cfRule>
    <cfRule type="containsText" dxfId="2821" priority="3599" operator="containsText" text="Entregado">
      <formula>NOT(ISERROR(SEARCH("Entregado",I503)))</formula>
    </cfRule>
    <cfRule type="containsText" dxfId="2820" priority="3600" operator="containsText" text="Entregado">
      <formula>NOT(ISERROR(SEARCH("Entregado",I503)))</formula>
    </cfRule>
    <cfRule type="containsText" dxfId="2819" priority="3601" operator="containsText" text="En proceso">
      <formula>NOT(ISERROR(SEARCH("En proceso",I503)))</formula>
    </cfRule>
  </conditionalFormatting>
  <conditionalFormatting sqref="J503">
    <cfRule type="containsText" dxfId="2818" priority="3596" operator="containsText" text="TRUE">
      <formula>NOT(ISERROR(SEARCH("TRUE",J503)))</formula>
    </cfRule>
  </conditionalFormatting>
  <conditionalFormatting sqref="G502">
    <cfRule type="expression" dxfId="2817" priority="3595">
      <formula>K502&gt;L502</formula>
    </cfRule>
  </conditionalFormatting>
  <conditionalFormatting sqref="I502">
    <cfRule type="containsText" dxfId="2816" priority="3590" operator="containsText" text="No Encontrado">
      <formula>NOT(ISERROR(SEARCH("No Encontrado",I502)))</formula>
    </cfRule>
    <cfRule type="containsText" dxfId="2815" priority="3591" operator="containsText" text="Cancelado">
      <formula>NOT(ISERROR(SEARCH("Cancelado",I502)))</formula>
    </cfRule>
    <cfRule type="containsText" dxfId="2814" priority="3592" operator="containsText" text="Entregado">
      <formula>NOT(ISERROR(SEARCH("Entregado",I502)))</formula>
    </cfRule>
    <cfRule type="containsText" dxfId="2813" priority="3593" operator="containsText" text="Entregado">
      <formula>NOT(ISERROR(SEARCH("Entregado",I502)))</formula>
    </cfRule>
    <cfRule type="containsText" dxfId="2812" priority="3594" operator="containsText" text="En proceso">
      <formula>NOT(ISERROR(SEARCH("En proceso",I502)))</formula>
    </cfRule>
  </conditionalFormatting>
  <conditionalFormatting sqref="J502">
    <cfRule type="containsText" dxfId="2811" priority="3589" operator="containsText" text="TRUE">
      <formula>NOT(ISERROR(SEARCH("TRUE",J502)))</formula>
    </cfRule>
  </conditionalFormatting>
  <conditionalFormatting sqref="G501">
    <cfRule type="expression" dxfId="2810" priority="3588">
      <formula>K501&gt;L501</formula>
    </cfRule>
  </conditionalFormatting>
  <conditionalFormatting sqref="I501">
    <cfRule type="containsText" dxfId="2809" priority="3583" operator="containsText" text="No Encontrado">
      <formula>NOT(ISERROR(SEARCH("No Encontrado",I501)))</formula>
    </cfRule>
    <cfRule type="containsText" dxfId="2808" priority="3584" operator="containsText" text="Cancelado">
      <formula>NOT(ISERROR(SEARCH("Cancelado",I501)))</formula>
    </cfRule>
    <cfRule type="containsText" dxfId="2807" priority="3585" operator="containsText" text="Entregado">
      <formula>NOT(ISERROR(SEARCH("Entregado",I501)))</formula>
    </cfRule>
    <cfRule type="containsText" dxfId="2806" priority="3586" operator="containsText" text="Entregado">
      <formula>NOT(ISERROR(SEARCH("Entregado",I501)))</formula>
    </cfRule>
    <cfRule type="containsText" dxfId="2805" priority="3587" operator="containsText" text="En proceso">
      <formula>NOT(ISERROR(SEARCH("En proceso",I501)))</formula>
    </cfRule>
  </conditionalFormatting>
  <conditionalFormatting sqref="J501">
    <cfRule type="containsText" dxfId="2804" priority="3582" operator="containsText" text="TRUE">
      <formula>NOT(ISERROR(SEARCH("TRUE",J501)))</formula>
    </cfRule>
  </conditionalFormatting>
  <conditionalFormatting sqref="G500">
    <cfRule type="expression" dxfId="2803" priority="3581">
      <formula>K500&gt;L500</formula>
    </cfRule>
  </conditionalFormatting>
  <conditionalFormatting sqref="I500">
    <cfRule type="containsText" dxfId="2802" priority="3576" operator="containsText" text="No Encontrado">
      <formula>NOT(ISERROR(SEARCH("No Encontrado",I500)))</formula>
    </cfRule>
    <cfRule type="containsText" dxfId="2801" priority="3577" operator="containsText" text="Cancelado">
      <formula>NOT(ISERROR(SEARCH("Cancelado",I500)))</formula>
    </cfRule>
    <cfRule type="containsText" dxfId="2800" priority="3578" operator="containsText" text="Entregado">
      <formula>NOT(ISERROR(SEARCH("Entregado",I500)))</formula>
    </cfRule>
    <cfRule type="containsText" dxfId="2799" priority="3579" operator="containsText" text="Entregado">
      <formula>NOT(ISERROR(SEARCH("Entregado",I500)))</formula>
    </cfRule>
    <cfRule type="containsText" dxfId="2798" priority="3580" operator="containsText" text="En proceso">
      <formula>NOT(ISERROR(SEARCH("En proceso",I500)))</formula>
    </cfRule>
  </conditionalFormatting>
  <conditionalFormatting sqref="J500">
    <cfRule type="containsText" dxfId="2797" priority="3575" operator="containsText" text="TRUE">
      <formula>NOT(ISERROR(SEARCH("TRUE",J500)))</formula>
    </cfRule>
  </conditionalFormatting>
  <conditionalFormatting sqref="G499">
    <cfRule type="expression" dxfId="2796" priority="3574">
      <formula>K499&gt;L499</formula>
    </cfRule>
  </conditionalFormatting>
  <conditionalFormatting sqref="I499">
    <cfRule type="containsText" dxfId="2795" priority="3569" operator="containsText" text="No Encontrado">
      <formula>NOT(ISERROR(SEARCH("No Encontrado",I499)))</formula>
    </cfRule>
    <cfRule type="containsText" dxfId="2794" priority="3570" operator="containsText" text="Cancelado">
      <formula>NOT(ISERROR(SEARCH("Cancelado",I499)))</formula>
    </cfRule>
    <cfRule type="containsText" dxfId="2793" priority="3571" operator="containsText" text="Entregado">
      <formula>NOT(ISERROR(SEARCH("Entregado",I499)))</formula>
    </cfRule>
    <cfRule type="containsText" dxfId="2792" priority="3572" operator="containsText" text="Entregado">
      <formula>NOT(ISERROR(SEARCH("Entregado",I499)))</formula>
    </cfRule>
    <cfRule type="containsText" dxfId="2791" priority="3573" operator="containsText" text="En proceso">
      <formula>NOT(ISERROR(SEARCH("En proceso",I499)))</formula>
    </cfRule>
  </conditionalFormatting>
  <conditionalFormatting sqref="J499">
    <cfRule type="containsText" dxfId="2790" priority="3568" operator="containsText" text="TRUE">
      <formula>NOT(ISERROR(SEARCH("TRUE",J499)))</formula>
    </cfRule>
  </conditionalFormatting>
  <conditionalFormatting sqref="G498">
    <cfRule type="expression" dxfId="2789" priority="3567">
      <formula>K498&gt;L498</formula>
    </cfRule>
  </conditionalFormatting>
  <conditionalFormatting sqref="I498">
    <cfRule type="containsText" dxfId="2788" priority="3562" operator="containsText" text="No Encontrado">
      <formula>NOT(ISERROR(SEARCH("No Encontrado",I498)))</formula>
    </cfRule>
    <cfRule type="containsText" dxfId="2787" priority="3563" operator="containsText" text="Cancelado">
      <formula>NOT(ISERROR(SEARCH("Cancelado",I498)))</formula>
    </cfRule>
    <cfRule type="containsText" dxfId="2786" priority="3564" operator="containsText" text="Entregado">
      <formula>NOT(ISERROR(SEARCH("Entregado",I498)))</formula>
    </cfRule>
    <cfRule type="containsText" dxfId="2785" priority="3565" operator="containsText" text="Entregado">
      <formula>NOT(ISERROR(SEARCH("Entregado",I498)))</formula>
    </cfRule>
    <cfRule type="containsText" dxfId="2784" priority="3566" operator="containsText" text="En proceso">
      <formula>NOT(ISERROR(SEARCH("En proceso",I498)))</formula>
    </cfRule>
  </conditionalFormatting>
  <conditionalFormatting sqref="J498">
    <cfRule type="containsText" dxfId="2783" priority="3561" operator="containsText" text="TRUE">
      <formula>NOT(ISERROR(SEARCH("TRUE",J498)))</formula>
    </cfRule>
  </conditionalFormatting>
  <conditionalFormatting sqref="G497">
    <cfRule type="expression" dxfId="2782" priority="3560">
      <formula>K497&gt;L497</formula>
    </cfRule>
  </conditionalFormatting>
  <conditionalFormatting sqref="I497">
    <cfRule type="containsText" dxfId="2781" priority="3555" operator="containsText" text="No Encontrado">
      <formula>NOT(ISERROR(SEARCH("No Encontrado",I497)))</formula>
    </cfRule>
    <cfRule type="containsText" dxfId="2780" priority="3556" operator="containsText" text="Cancelado">
      <formula>NOT(ISERROR(SEARCH("Cancelado",I497)))</formula>
    </cfRule>
    <cfRule type="containsText" dxfId="2779" priority="3557" operator="containsText" text="Entregado">
      <formula>NOT(ISERROR(SEARCH("Entregado",I497)))</formula>
    </cfRule>
    <cfRule type="containsText" dxfId="2778" priority="3558" operator="containsText" text="Entregado">
      <formula>NOT(ISERROR(SEARCH("Entregado",I497)))</formula>
    </cfRule>
    <cfRule type="containsText" dxfId="2777" priority="3559" operator="containsText" text="En proceso">
      <formula>NOT(ISERROR(SEARCH("En proceso",I497)))</formula>
    </cfRule>
  </conditionalFormatting>
  <conditionalFormatting sqref="J497">
    <cfRule type="containsText" dxfId="2776" priority="3554" operator="containsText" text="TRUE">
      <formula>NOT(ISERROR(SEARCH("TRUE",J497)))</formula>
    </cfRule>
  </conditionalFormatting>
  <conditionalFormatting sqref="G496">
    <cfRule type="expression" dxfId="2775" priority="3553">
      <formula>K496&gt;L496</formula>
    </cfRule>
  </conditionalFormatting>
  <conditionalFormatting sqref="I496">
    <cfRule type="containsText" dxfId="2774" priority="3548" operator="containsText" text="No Encontrado">
      <formula>NOT(ISERROR(SEARCH("No Encontrado",I496)))</formula>
    </cfRule>
    <cfRule type="containsText" dxfId="2773" priority="3549" operator="containsText" text="Cancelado">
      <formula>NOT(ISERROR(SEARCH("Cancelado",I496)))</formula>
    </cfRule>
    <cfRule type="containsText" dxfId="2772" priority="3550" operator="containsText" text="Entregado">
      <formula>NOT(ISERROR(SEARCH("Entregado",I496)))</formula>
    </cfRule>
    <cfRule type="containsText" dxfId="2771" priority="3551" operator="containsText" text="Entregado">
      <formula>NOT(ISERROR(SEARCH("Entregado",I496)))</formula>
    </cfRule>
    <cfRule type="containsText" dxfId="2770" priority="3552" operator="containsText" text="En proceso">
      <formula>NOT(ISERROR(SEARCH("En proceso",I496)))</formula>
    </cfRule>
  </conditionalFormatting>
  <conditionalFormatting sqref="J496">
    <cfRule type="containsText" dxfId="2769" priority="3547" operator="containsText" text="TRUE">
      <formula>NOT(ISERROR(SEARCH("TRUE",J496)))</formula>
    </cfRule>
  </conditionalFormatting>
  <conditionalFormatting sqref="G495">
    <cfRule type="expression" dxfId="2768" priority="3546">
      <formula>K495&gt;L495</formula>
    </cfRule>
  </conditionalFormatting>
  <conditionalFormatting sqref="I495">
    <cfRule type="containsText" dxfId="2767" priority="3541" operator="containsText" text="No Encontrado">
      <formula>NOT(ISERROR(SEARCH("No Encontrado",I495)))</formula>
    </cfRule>
    <cfRule type="containsText" dxfId="2766" priority="3542" operator="containsText" text="Cancelado">
      <formula>NOT(ISERROR(SEARCH("Cancelado",I495)))</formula>
    </cfRule>
    <cfRule type="containsText" dxfId="2765" priority="3543" operator="containsText" text="Entregado">
      <formula>NOT(ISERROR(SEARCH("Entregado",I495)))</formula>
    </cfRule>
    <cfRule type="containsText" dxfId="2764" priority="3544" operator="containsText" text="Entregado">
      <formula>NOT(ISERROR(SEARCH("Entregado",I495)))</formula>
    </cfRule>
    <cfRule type="containsText" dxfId="2763" priority="3545" operator="containsText" text="En proceso">
      <formula>NOT(ISERROR(SEARCH("En proceso",I495)))</formula>
    </cfRule>
  </conditionalFormatting>
  <conditionalFormatting sqref="J495">
    <cfRule type="containsText" dxfId="2762" priority="3540" operator="containsText" text="TRUE">
      <formula>NOT(ISERROR(SEARCH("TRUE",J495)))</formula>
    </cfRule>
  </conditionalFormatting>
  <conditionalFormatting sqref="G494">
    <cfRule type="expression" dxfId="2761" priority="3539">
      <formula>K494&gt;L494</formula>
    </cfRule>
  </conditionalFormatting>
  <conditionalFormatting sqref="I494">
    <cfRule type="containsText" dxfId="2760" priority="3534" operator="containsText" text="No Encontrado">
      <formula>NOT(ISERROR(SEARCH("No Encontrado",I494)))</formula>
    </cfRule>
    <cfRule type="containsText" dxfId="2759" priority="3535" operator="containsText" text="Cancelado">
      <formula>NOT(ISERROR(SEARCH("Cancelado",I494)))</formula>
    </cfRule>
    <cfRule type="containsText" dxfId="2758" priority="3536" operator="containsText" text="Entregado">
      <formula>NOT(ISERROR(SEARCH("Entregado",I494)))</formula>
    </cfRule>
    <cfRule type="containsText" dxfId="2757" priority="3537" operator="containsText" text="Entregado">
      <formula>NOT(ISERROR(SEARCH("Entregado",I494)))</formula>
    </cfRule>
    <cfRule type="containsText" dxfId="2756" priority="3538" operator="containsText" text="En proceso">
      <formula>NOT(ISERROR(SEARCH("En proceso",I494)))</formula>
    </cfRule>
  </conditionalFormatting>
  <conditionalFormatting sqref="J494">
    <cfRule type="containsText" dxfId="2755" priority="3533" operator="containsText" text="TRUE">
      <formula>NOT(ISERROR(SEARCH("TRUE",J494)))</formula>
    </cfRule>
  </conditionalFormatting>
  <conditionalFormatting sqref="G493">
    <cfRule type="expression" dxfId="2754" priority="3532">
      <formula>K493&gt;L493</formula>
    </cfRule>
  </conditionalFormatting>
  <conditionalFormatting sqref="I493">
    <cfRule type="containsText" dxfId="2753" priority="3527" operator="containsText" text="No Encontrado">
      <formula>NOT(ISERROR(SEARCH("No Encontrado",I493)))</formula>
    </cfRule>
    <cfRule type="containsText" dxfId="2752" priority="3528" operator="containsText" text="Cancelado">
      <formula>NOT(ISERROR(SEARCH("Cancelado",I493)))</formula>
    </cfRule>
    <cfRule type="containsText" dxfId="2751" priority="3529" operator="containsText" text="Entregado">
      <formula>NOT(ISERROR(SEARCH("Entregado",I493)))</formula>
    </cfRule>
    <cfRule type="containsText" dxfId="2750" priority="3530" operator="containsText" text="Entregado">
      <formula>NOT(ISERROR(SEARCH("Entregado",I493)))</formula>
    </cfRule>
    <cfRule type="containsText" dxfId="2749" priority="3531" operator="containsText" text="En proceso">
      <formula>NOT(ISERROR(SEARCH("En proceso",I493)))</formula>
    </cfRule>
  </conditionalFormatting>
  <conditionalFormatting sqref="J493">
    <cfRule type="containsText" dxfId="2748" priority="3526" operator="containsText" text="TRUE">
      <formula>NOT(ISERROR(SEARCH("TRUE",J493)))</formula>
    </cfRule>
  </conditionalFormatting>
  <conditionalFormatting sqref="G492">
    <cfRule type="expression" dxfId="2747" priority="3525">
      <formula>K492&gt;L492</formula>
    </cfRule>
  </conditionalFormatting>
  <conditionalFormatting sqref="I492">
    <cfRule type="containsText" dxfId="2746" priority="3520" operator="containsText" text="No Encontrado">
      <formula>NOT(ISERROR(SEARCH("No Encontrado",I492)))</formula>
    </cfRule>
    <cfRule type="containsText" dxfId="2745" priority="3521" operator="containsText" text="Cancelado">
      <formula>NOT(ISERROR(SEARCH("Cancelado",I492)))</formula>
    </cfRule>
    <cfRule type="containsText" dxfId="2744" priority="3522" operator="containsText" text="Entregado">
      <formula>NOT(ISERROR(SEARCH("Entregado",I492)))</formula>
    </cfRule>
    <cfRule type="containsText" dxfId="2743" priority="3523" operator="containsText" text="Entregado">
      <formula>NOT(ISERROR(SEARCH("Entregado",I492)))</formula>
    </cfRule>
    <cfRule type="containsText" dxfId="2742" priority="3524" operator="containsText" text="En proceso">
      <formula>NOT(ISERROR(SEARCH("En proceso",I492)))</formula>
    </cfRule>
  </conditionalFormatting>
  <conditionalFormatting sqref="J492">
    <cfRule type="containsText" dxfId="2741" priority="3519" operator="containsText" text="TRUE">
      <formula>NOT(ISERROR(SEARCH("TRUE",J492)))</formula>
    </cfRule>
  </conditionalFormatting>
  <conditionalFormatting sqref="G491">
    <cfRule type="expression" dxfId="2740" priority="3518">
      <formula>K491&gt;L491</formula>
    </cfRule>
  </conditionalFormatting>
  <conditionalFormatting sqref="I491">
    <cfRule type="containsText" dxfId="2739" priority="3513" operator="containsText" text="No Encontrado">
      <formula>NOT(ISERROR(SEARCH("No Encontrado",I491)))</formula>
    </cfRule>
    <cfRule type="containsText" dxfId="2738" priority="3514" operator="containsText" text="Cancelado">
      <formula>NOT(ISERROR(SEARCH("Cancelado",I491)))</formula>
    </cfRule>
    <cfRule type="containsText" dxfId="2737" priority="3515" operator="containsText" text="Entregado">
      <formula>NOT(ISERROR(SEARCH("Entregado",I491)))</formula>
    </cfRule>
    <cfRule type="containsText" dxfId="2736" priority="3516" operator="containsText" text="Entregado">
      <formula>NOT(ISERROR(SEARCH("Entregado",I491)))</formula>
    </cfRule>
    <cfRule type="containsText" dxfId="2735" priority="3517" operator="containsText" text="En proceso">
      <formula>NOT(ISERROR(SEARCH("En proceso",I491)))</formula>
    </cfRule>
  </conditionalFormatting>
  <conditionalFormatting sqref="J491">
    <cfRule type="containsText" dxfId="2734" priority="3512" operator="containsText" text="TRUE">
      <formula>NOT(ISERROR(SEARCH("TRUE",J491)))</formula>
    </cfRule>
  </conditionalFormatting>
  <conditionalFormatting sqref="G490">
    <cfRule type="expression" dxfId="2733" priority="3511">
      <formula>K490&gt;L490</formula>
    </cfRule>
  </conditionalFormatting>
  <conditionalFormatting sqref="I490">
    <cfRule type="containsText" dxfId="2732" priority="3506" operator="containsText" text="No Encontrado">
      <formula>NOT(ISERROR(SEARCH("No Encontrado",I490)))</formula>
    </cfRule>
    <cfRule type="containsText" dxfId="2731" priority="3507" operator="containsText" text="Cancelado">
      <formula>NOT(ISERROR(SEARCH("Cancelado",I490)))</formula>
    </cfRule>
    <cfRule type="containsText" dxfId="2730" priority="3508" operator="containsText" text="Entregado">
      <formula>NOT(ISERROR(SEARCH("Entregado",I490)))</formula>
    </cfRule>
    <cfRule type="containsText" dxfId="2729" priority="3509" operator="containsText" text="Entregado">
      <formula>NOT(ISERROR(SEARCH("Entregado",I490)))</formula>
    </cfRule>
    <cfRule type="containsText" dxfId="2728" priority="3510" operator="containsText" text="En proceso">
      <formula>NOT(ISERROR(SEARCH("En proceso",I490)))</formula>
    </cfRule>
  </conditionalFormatting>
  <conditionalFormatting sqref="J490">
    <cfRule type="containsText" dxfId="2727" priority="3505" operator="containsText" text="TRUE">
      <formula>NOT(ISERROR(SEARCH("TRUE",J490)))</formula>
    </cfRule>
  </conditionalFormatting>
  <conditionalFormatting sqref="G489">
    <cfRule type="expression" dxfId="2726" priority="3504">
      <formula>K489&gt;L489</formula>
    </cfRule>
  </conditionalFormatting>
  <conditionalFormatting sqref="I489">
    <cfRule type="containsText" dxfId="2725" priority="3499" operator="containsText" text="No Encontrado">
      <formula>NOT(ISERROR(SEARCH("No Encontrado",I489)))</formula>
    </cfRule>
    <cfRule type="containsText" dxfId="2724" priority="3500" operator="containsText" text="Cancelado">
      <formula>NOT(ISERROR(SEARCH("Cancelado",I489)))</formula>
    </cfRule>
    <cfRule type="containsText" dxfId="2723" priority="3501" operator="containsText" text="Entregado">
      <formula>NOT(ISERROR(SEARCH("Entregado",I489)))</formula>
    </cfRule>
    <cfRule type="containsText" dxfId="2722" priority="3502" operator="containsText" text="Entregado">
      <formula>NOT(ISERROR(SEARCH("Entregado",I489)))</formula>
    </cfRule>
    <cfRule type="containsText" dxfId="2721" priority="3503" operator="containsText" text="En proceso">
      <formula>NOT(ISERROR(SEARCH("En proceso",I489)))</formula>
    </cfRule>
  </conditionalFormatting>
  <conditionalFormatting sqref="J489">
    <cfRule type="containsText" dxfId="2720" priority="3498" operator="containsText" text="TRUE">
      <formula>NOT(ISERROR(SEARCH("TRUE",J489)))</formula>
    </cfRule>
  </conditionalFormatting>
  <conditionalFormatting sqref="G488">
    <cfRule type="expression" dxfId="2719" priority="3497">
      <formula>K488&gt;L488</formula>
    </cfRule>
  </conditionalFormatting>
  <conditionalFormatting sqref="I488">
    <cfRule type="containsText" dxfId="2718" priority="3492" operator="containsText" text="No Encontrado">
      <formula>NOT(ISERROR(SEARCH("No Encontrado",I488)))</formula>
    </cfRule>
    <cfRule type="containsText" dxfId="2717" priority="3493" operator="containsText" text="Cancelado">
      <formula>NOT(ISERROR(SEARCH("Cancelado",I488)))</formula>
    </cfRule>
    <cfRule type="containsText" dxfId="2716" priority="3494" operator="containsText" text="Entregado">
      <formula>NOT(ISERROR(SEARCH("Entregado",I488)))</formula>
    </cfRule>
    <cfRule type="containsText" dxfId="2715" priority="3495" operator="containsText" text="Entregado">
      <formula>NOT(ISERROR(SEARCH("Entregado",I488)))</formula>
    </cfRule>
    <cfRule type="containsText" dxfId="2714" priority="3496" operator="containsText" text="En proceso">
      <formula>NOT(ISERROR(SEARCH("En proceso",I488)))</formula>
    </cfRule>
  </conditionalFormatting>
  <conditionalFormatting sqref="J488">
    <cfRule type="containsText" dxfId="2713" priority="3491" operator="containsText" text="TRUE">
      <formula>NOT(ISERROR(SEARCH("TRUE",J488)))</formula>
    </cfRule>
  </conditionalFormatting>
  <conditionalFormatting sqref="G487">
    <cfRule type="expression" dxfId="2712" priority="3490">
      <formula>K487&gt;L487</formula>
    </cfRule>
  </conditionalFormatting>
  <conditionalFormatting sqref="I487">
    <cfRule type="containsText" dxfId="2711" priority="3485" operator="containsText" text="No Encontrado">
      <formula>NOT(ISERROR(SEARCH("No Encontrado",I487)))</formula>
    </cfRule>
    <cfRule type="containsText" dxfId="2710" priority="3486" operator="containsText" text="Cancelado">
      <formula>NOT(ISERROR(SEARCH("Cancelado",I487)))</formula>
    </cfRule>
    <cfRule type="containsText" dxfId="2709" priority="3487" operator="containsText" text="Entregado">
      <formula>NOT(ISERROR(SEARCH("Entregado",I487)))</formula>
    </cfRule>
    <cfRule type="containsText" dxfId="2708" priority="3488" operator="containsText" text="Entregado">
      <formula>NOT(ISERROR(SEARCH("Entregado",I487)))</formula>
    </cfRule>
    <cfRule type="containsText" dxfId="2707" priority="3489" operator="containsText" text="En proceso">
      <formula>NOT(ISERROR(SEARCH("En proceso",I487)))</formula>
    </cfRule>
  </conditionalFormatting>
  <conditionalFormatting sqref="J487">
    <cfRule type="containsText" dxfId="2706" priority="3484" operator="containsText" text="TRUE">
      <formula>NOT(ISERROR(SEARCH("TRUE",J487)))</formula>
    </cfRule>
  </conditionalFormatting>
  <conditionalFormatting sqref="G486">
    <cfRule type="expression" dxfId="2705" priority="3483">
      <formula>K486&gt;L486</formula>
    </cfRule>
  </conditionalFormatting>
  <conditionalFormatting sqref="I486">
    <cfRule type="containsText" dxfId="2704" priority="3478" operator="containsText" text="No Encontrado">
      <formula>NOT(ISERROR(SEARCH("No Encontrado",I486)))</formula>
    </cfRule>
    <cfRule type="containsText" dxfId="2703" priority="3479" operator="containsText" text="Cancelado">
      <formula>NOT(ISERROR(SEARCH("Cancelado",I486)))</formula>
    </cfRule>
    <cfRule type="containsText" dxfId="2702" priority="3480" operator="containsText" text="Entregado">
      <formula>NOT(ISERROR(SEARCH("Entregado",I486)))</formula>
    </cfRule>
    <cfRule type="containsText" dxfId="2701" priority="3481" operator="containsText" text="Entregado">
      <formula>NOT(ISERROR(SEARCH("Entregado",I486)))</formula>
    </cfRule>
    <cfRule type="containsText" dxfId="2700" priority="3482" operator="containsText" text="En proceso">
      <formula>NOT(ISERROR(SEARCH("En proceso",I486)))</formula>
    </cfRule>
  </conditionalFormatting>
  <conditionalFormatting sqref="J486">
    <cfRule type="containsText" dxfId="2699" priority="3477" operator="containsText" text="TRUE">
      <formula>NOT(ISERROR(SEARCH("TRUE",J486)))</formula>
    </cfRule>
  </conditionalFormatting>
  <conditionalFormatting sqref="G485">
    <cfRule type="expression" dxfId="2698" priority="3476">
      <formula>K485&gt;L485</formula>
    </cfRule>
  </conditionalFormatting>
  <conditionalFormatting sqref="I485">
    <cfRule type="containsText" dxfId="2697" priority="3471" operator="containsText" text="No Encontrado">
      <formula>NOT(ISERROR(SEARCH("No Encontrado",I485)))</formula>
    </cfRule>
    <cfRule type="containsText" dxfId="2696" priority="3472" operator="containsText" text="Cancelado">
      <formula>NOT(ISERROR(SEARCH("Cancelado",I485)))</formula>
    </cfRule>
    <cfRule type="containsText" dxfId="2695" priority="3473" operator="containsText" text="Entregado">
      <formula>NOT(ISERROR(SEARCH("Entregado",I485)))</formula>
    </cfRule>
    <cfRule type="containsText" dxfId="2694" priority="3474" operator="containsText" text="Entregado">
      <formula>NOT(ISERROR(SEARCH("Entregado",I485)))</formula>
    </cfRule>
    <cfRule type="containsText" dxfId="2693" priority="3475" operator="containsText" text="En proceso">
      <formula>NOT(ISERROR(SEARCH("En proceso",I485)))</formula>
    </cfRule>
  </conditionalFormatting>
  <conditionalFormatting sqref="J485">
    <cfRule type="containsText" dxfId="2692" priority="3470" operator="containsText" text="TRUE">
      <formula>NOT(ISERROR(SEARCH("TRUE",J485)))</formula>
    </cfRule>
  </conditionalFormatting>
  <conditionalFormatting sqref="G484">
    <cfRule type="expression" dxfId="2691" priority="3469">
      <formula>K484&gt;L484</formula>
    </cfRule>
  </conditionalFormatting>
  <conditionalFormatting sqref="I484">
    <cfRule type="containsText" dxfId="2690" priority="3464" operator="containsText" text="No Encontrado">
      <formula>NOT(ISERROR(SEARCH("No Encontrado",I484)))</formula>
    </cfRule>
    <cfRule type="containsText" dxfId="2689" priority="3465" operator="containsText" text="Cancelado">
      <formula>NOT(ISERROR(SEARCH("Cancelado",I484)))</formula>
    </cfRule>
    <cfRule type="containsText" dxfId="2688" priority="3466" operator="containsText" text="Entregado">
      <formula>NOT(ISERROR(SEARCH("Entregado",I484)))</formula>
    </cfRule>
    <cfRule type="containsText" dxfId="2687" priority="3467" operator="containsText" text="Entregado">
      <formula>NOT(ISERROR(SEARCH("Entregado",I484)))</formula>
    </cfRule>
    <cfRule type="containsText" dxfId="2686" priority="3468" operator="containsText" text="En proceso">
      <formula>NOT(ISERROR(SEARCH("En proceso",I484)))</formula>
    </cfRule>
  </conditionalFormatting>
  <conditionalFormatting sqref="J484">
    <cfRule type="containsText" dxfId="2685" priority="3463" operator="containsText" text="TRUE">
      <formula>NOT(ISERROR(SEARCH("TRUE",J484)))</formula>
    </cfRule>
  </conditionalFormatting>
  <conditionalFormatting sqref="G483">
    <cfRule type="expression" dxfId="2684" priority="3462">
      <formula>K483&gt;L483</formula>
    </cfRule>
  </conditionalFormatting>
  <conditionalFormatting sqref="I483">
    <cfRule type="containsText" dxfId="2683" priority="3457" operator="containsText" text="No Encontrado">
      <formula>NOT(ISERROR(SEARCH("No Encontrado",I483)))</formula>
    </cfRule>
    <cfRule type="containsText" dxfId="2682" priority="3458" operator="containsText" text="Cancelado">
      <formula>NOT(ISERROR(SEARCH("Cancelado",I483)))</formula>
    </cfRule>
    <cfRule type="containsText" dxfId="2681" priority="3459" operator="containsText" text="Entregado">
      <formula>NOT(ISERROR(SEARCH("Entregado",I483)))</formula>
    </cfRule>
    <cfRule type="containsText" dxfId="2680" priority="3460" operator="containsText" text="Entregado">
      <formula>NOT(ISERROR(SEARCH("Entregado",I483)))</formula>
    </cfRule>
    <cfRule type="containsText" dxfId="2679" priority="3461" operator="containsText" text="En proceso">
      <formula>NOT(ISERROR(SEARCH("En proceso",I483)))</formula>
    </cfRule>
  </conditionalFormatting>
  <conditionalFormatting sqref="J483">
    <cfRule type="containsText" dxfId="2678" priority="3456" operator="containsText" text="TRUE">
      <formula>NOT(ISERROR(SEARCH("TRUE",J483)))</formula>
    </cfRule>
  </conditionalFormatting>
  <conditionalFormatting sqref="G482">
    <cfRule type="expression" dxfId="2677" priority="3455">
      <formula>K482&gt;L482</formula>
    </cfRule>
  </conditionalFormatting>
  <conditionalFormatting sqref="I482">
    <cfRule type="containsText" dxfId="2676" priority="3450" operator="containsText" text="No Encontrado">
      <formula>NOT(ISERROR(SEARCH("No Encontrado",I482)))</formula>
    </cfRule>
    <cfRule type="containsText" dxfId="2675" priority="3451" operator="containsText" text="Cancelado">
      <formula>NOT(ISERROR(SEARCH("Cancelado",I482)))</formula>
    </cfRule>
    <cfRule type="containsText" dxfId="2674" priority="3452" operator="containsText" text="Entregado">
      <formula>NOT(ISERROR(SEARCH("Entregado",I482)))</formula>
    </cfRule>
    <cfRule type="containsText" dxfId="2673" priority="3453" operator="containsText" text="Entregado">
      <formula>NOT(ISERROR(SEARCH("Entregado",I482)))</formula>
    </cfRule>
    <cfRule type="containsText" dxfId="2672" priority="3454" operator="containsText" text="En proceso">
      <formula>NOT(ISERROR(SEARCH("En proceso",I482)))</formula>
    </cfRule>
  </conditionalFormatting>
  <conditionalFormatting sqref="J482">
    <cfRule type="containsText" dxfId="2671" priority="3449" operator="containsText" text="TRUE">
      <formula>NOT(ISERROR(SEARCH("TRUE",J482)))</formula>
    </cfRule>
  </conditionalFormatting>
  <conditionalFormatting sqref="G481">
    <cfRule type="expression" dxfId="2670" priority="3448">
      <formula>K481&gt;L481</formula>
    </cfRule>
  </conditionalFormatting>
  <conditionalFormatting sqref="I481">
    <cfRule type="containsText" dxfId="2669" priority="3443" operator="containsText" text="No Encontrado">
      <formula>NOT(ISERROR(SEARCH("No Encontrado",I481)))</formula>
    </cfRule>
    <cfRule type="containsText" dxfId="2668" priority="3444" operator="containsText" text="Cancelado">
      <formula>NOT(ISERROR(SEARCH("Cancelado",I481)))</formula>
    </cfRule>
    <cfRule type="containsText" dxfId="2667" priority="3445" operator="containsText" text="Entregado">
      <formula>NOT(ISERROR(SEARCH("Entregado",I481)))</formula>
    </cfRule>
    <cfRule type="containsText" dxfId="2666" priority="3446" operator="containsText" text="Entregado">
      <formula>NOT(ISERROR(SEARCH("Entregado",I481)))</formula>
    </cfRule>
    <cfRule type="containsText" dxfId="2665" priority="3447" operator="containsText" text="En proceso">
      <formula>NOT(ISERROR(SEARCH("En proceso",I481)))</formula>
    </cfRule>
  </conditionalFormatting>
  <conditionalFormatting sqref="J481">
    <cfRule type="containsText" dxfId="2664" priority="3442" operator="containsText" text="TRUE">
      <formula>NOT(ISERROR(SEARCH("TRUE",J481)))</formula>
    </cfRule>
  </conditionalFormatting>
  <conditionalFormatting sqref="G480">
    <cfRule type="expression" dxfId="2663" priority="3441">
      <formula>K480&gt;L480</formula>
    </cfRule>
  </conditionalFormatting>
  <conditionalFormatting sqref="I480">
    <cfRule type="containsText" dxfId="2662" priority="3436" operator="containsText" text="No Encontrado">
      <formula>NOT(ISERROR(SEARCH("No Encontrado",I480)))</formula>
    </cfRule>
    <cfRule type="containsText" dxfId="2661" priority="3437" operator="containsText" text="Cancelado">
      <formula>NOT(ISERROR(SEARCH("Cancelado",I480)))</formula>
    </cfRule>
    <cfRule type="containsText" dxfId="2660" priority="3438" operator="containsText" text="Entregado">
      <formula>NOT(ISERROR(SEARCH("Entregado",I480)))</formula>
    </cfRule>
    <cfRule type="containsText" dxfId="2659" priority="3439" operator="containsText" text="Entregado">
      <formula>NOT(ISERROR(SEARCH("Entregado",I480)))</formula>
    </cfRule>
    <cfRule type="containsText" dxfId="2658" priority="3440" operator="containsText" text="En proceso">
      <formula>NOT(ISERROR(SEARCH("En proceso",I480)))</formula>
    </cfRule>
  </conditionalFormatting>
  <conditionalFormatting sqref="J480">
    <cfRule type="containsText" dxfId="2657" priority="3435" operator="containsText" text="TRUE">
      <formula>NOT(ISERROR(SEARCH("TRUE",J480)))</formula>
    </cfRule>
  </conditionalFormatting>
  <conditionalFormatting sqref="G479">
    <cfRule type="expression" dxfId="2656" priority="3434">
      <formula>K479&gt;L479</formula>
    </cfRule>
  </conditionalFormatting>
  <conditionalFormatting sqref="I479">
    <cfRule type="containsText" dxfId="2655" priority="3429" operator="containsText" text="No Encontrado">
      <formula>NOT(ISERROR(SEARCH("No Encontrado",I479)))</formula>
    </cfRule>
    <cfRule type="containsText" dxfId="2654" priority="3430" operator="containsText" text="Cancelado">
      <formula>NOT(ISERROR(SEARCH("Cancelado",I479)))</formula>
    </cfRule>
    <cfRule type="containsText" dxfId="2653" priority="3431" operator="containsText" text="Entregado">
      <formula>NOT(ISERROR(SEARCH("Entregado",I479)))</formula>
    </cfRule>
    <cfRule type="containsText" dxfId="2652" priority="3432" operator="containsText" text="Entregado">
      <formula>NOT(ISERROR(SEARCH("Entregado",I479)))</formula>
    </cfRule>
    <cfRule type="containsText" dxfId="2651" priority="3433" operator="containsText" text="En proceso">
      <formula>NOT(ISERROR(SEARCH("En proceso",I479)))</formula>
    </cfRule>
  </conditionalFormatting>
  <conditionalFormatting sqref="J479">
    <cfRule type="containsText" dxfId="2650" priority="3428" operator="containsText" text="TRUE">
      <formula>NOT(ISERROR(SEARCH("TRUE",J479)))</formula>
    </cfRule>
  </conditionalFormatting>
  <conditionalFormatting sqref="G478">
    <cfRule type="expression" dxfId="2649" priority="3427">
      <formula>K478&gt;L478</formula>
    </cfRule>
  </conditionalFormatting>
  <conditionalFormatting sqref="I478">
    <cfRule type="containsText" dxfId="2648" priority="3422" operator="containsText" text="No Encontrado">
      <formula>NOT(ISERROR(SEARCH("No Encontrado",I478)))</formula>
    </cfRule>
    <cfRule type="containsText" dxfId="2647" priority="3423" operator="containsText" text="Cancelado">
      <formula>NOT(ISERROR(SEARCH("Cancelado",I478)))</formula>
    </cfRule>
    <cfRule type="containsText" dxfId="2646" priority="3424" operator="containsText" text="Entregado">
      <formula>NOT(ISERROR(SEARCH("Entregado",I478)))</formula>
    </cfRule>
    <cfRule type="containsText" dxfId="2645" priority="3425" operator="containsText" text="Entregado">
      <formula>NOT(ISERROR(SEARCH("Entregado",I478)))</formula>
    </cfRule>
    <cfRule type="containsText" dxfId="2644" priority="3426" operator="containsText" text="En proceso">
      <formula>NOT(ISERROR(SEARCH("En proceso",I478)))</formula>
    </cfRule>
  </conditionalFormatting>
  <conditionalFormatting sqref="J478">
    <cfRule type="containsText" dxfId="2643" priority="3421" operator="containsText" text="TRUE">
      <formula>NOT(ISERROR(SEARCH("TRUE",J478)))</formula>
    </cfRule>
  </conditionalFormatting>
  <conditionalFormatting sqref="G477">
    <cfRule type="expression" dxfId="2642" priority="3420">
      <formula>K477&gt;L477</formula>
    </cfRule>
  </conditionalFormatting>
  <conditionalFormatting sqref="I477">
    <cfRule type="containsText" dxfId="2641" priority="3415" operator="containsText" text="No Encontrado">
      <formula>NOT(ISERROR(SEARCH("No Encontrado",I477)))</formula>
    </cfRule>
    <cfRule type="containsText" dxfId="2640" priority="3416" operator="containsText" text="Cancelado">
      <formula>NOT(ISERROR(SEARCH("Cancelado",I477)))</formula>
    </cfRule>
    <cfRule type="containsText" dxfId="2639" priority="3417" operator="containsText" text="Entregado">
      <formula>NOT(ISERROR(SEARCH("Entregado",I477)))</formula>
    </cfRule>
    <cfRule type="containsText" dxfId="2638" priority="3418" operator="containsText" text="Entregado">
      <formula>NOT(ISERROR(SEARCH("Entregado",I477)))</formula>
    </cfRule>
    <cfRule type="containsText" dxfId="2637" priority="3419" operator="containsText" text="En proceso">
      <formula>NOT(ISERROR(SEARCH("En proceso",I477)))</formula>
    </cfRule>
  </conditionalFormatting>
  <conditionalFormatting sqref="J477">
    <cfRule type="containsText" dxfId="2636" priority="3414" operator="containsText" text="TRUE">
      <formula>NOT(ISERROR(SEARCH("TRUE",J477)))</formula>
    </cfRule>
  </conditionalFormatting>
  <conditionalFormatting sqref="G476">
    <cfRule type="expression" dxfId="2635" priority="3413">
      <formula>K476&gt;L476</formula>
    </cfRule>
  </conditionalFormatting>
  <conditionalFormatting sqref="I476">
    <cfRule type="containsText" dxfId="2634" priority="3408" operator="containsText" text="No Encontrado">
      <formula>NOT(ISERROR(SEARCH("No Encontrado",I476)))</formula>
    </cfRule>
    <cfRule type="containsText" dxfId="2633" priority="3409" operator="containsText" text="Cancelado">
      <formula>NOT(ISERROR(SEARCH("Cancelado",I476)))</formula>
    </cfRule>
    <cfRule type="containsText" dxfId="2632" priority="3410" operator="containsText" text="Entregado">
      <formula>NOT(ISERROR(SEARCH("Entregado",I476)))</formula>
    </cfRule>
    <cfRule type="containsText" dxfId="2631" priority="3411" operator="containsText" text="Entregado">
      <formula>NOT(ISERROR(SEARCH("Entregado",I476)))</formula>
    </cfRule>
    <cfRule type="containsText" dxfId="2630" priority="3412" operator="containsText" text="En proceso">
      <formula>NOT(ISERROR(SEARCH("En proceso",I476)))</formula>
    </cfRule>
  </conditionalFormatting>
  <conditionalFormatting sqref="J476">
    <cfRule type="containsText" dxfId="2629" priority="3407" operator="containsText" text="TRUE">
      <formula>NOT(ISERROR(SEARCH("TRUE",J476)))</formula>
    </cfRule>
  </conditionalFormatting>
  <conditionalFormatting sqref="G475">
    <cfRule type="expression" dxfId="2628" priority="3406">
      <formula>K475&gt;L475</formula>
    </cfRule>
  </conditionalFormatting>
  <conditionalFormatting sqref="I475">
    <cfRule type="containsText" dxfId="2627" priority="3401" operator="containsText" text="No Encontrado">
      <formula>NOT(ISERROR(SEARCH("No Encontrado",I475)))</formula>
    </cfRule>
    <cfRule type="containsText" dxfId="2626" priority="3402" operator="containsText" text="Cancelado">
      <formula>NOT(ISERROR(SEARCH("Cancelado",I475)))</formula>
    </cfRule>
    <cfRule type="containsText" dxfId="2625" priority="3403" operator="containsText" text="Entregado">
      <formula>NOT(ISERROR(SEARCH("Entregado",I475)))</formula>
    </cfRule>
    <cfRule type="containsText" dxfId="2624" priority="3404" operator="containsText" text="Entregado">
      <formula>NOT(ISERROR(SEARCH("Entregado",I475)))</formula>
    </cfRule>
    <cfRule type="containsText" dxfId="2623" priority="3405" operator="containsText" text="En proceso">
      <formula>NOT(ISERROR(SEARCH("En proceso",I475)))</formula>
    </cfRule>
  </conditionalFormatting>
  <conditionalFormatting sqref="J475">
    <cfRule type="containsText" dxfId="2622" priority="3400" operator="containsText" text="TRUE">
      <formula>NOT(ISERROR(SEARCH("TRUE",J475)))</formula>
    </cfRule>
  </conditionalFormatting>
  <conditionalFormatting sqref="G474">
    <cfRule type="expression" dxfId="2621" priority="3399">
      <formula>K474&gt;L474</formula>
    </cfRule>
  </conditionalFormatting>
  <conditionalFormatting sqref="I474">
    <cfRule type="containsText" dxfId="2620" priority="3394" operator="containsText" text="No Encontrado">
      <formula>NOT(ISERROR(SEARCH("No Encontrado",I474)))</formula>
    </cfRule>
    <cfRule type="containsText" dxfId="2619" priority="3395" operator="containsText" text="Cancelado">
      <formula>NOT(ISERROR(SEARCH("Cancelado",I474)))</formula>
    </cfRule>
    <cfRule type="containsText" dxfId="2618" priority="3396" operator="containsText" text="Entregado">
      <formula>NOT(ISERROR(SEARCH("Entregado",I474)))</formula>
    </cfRule>
    <cfRule type="containsText" dxfId="2617" priority="3397" operator="containsText" text="Entregado">
      <formula>NOT(ISERROR(SEARCH("Entregado",I474)))</formula>
    </cfRule>
    <cfRule type="containsText" dxfId="2616" priority="3398" operator="containsText" text="En proceso">
      <formula>NOT(ISERROR(SEARCH("En proceso",I474)))</formula>
    </cfRule>
  </conditionalFormatting>
  <conditionalFormatting sqref="J474">
    <cfRule type="containsText" dxfId="2615" priority="3393" operator="containsText" text="TRUE">
      <formula>NOT(ISERROR(SEARCH("TRUE",J474)))</formula>
    </cfRule>
  </conditionalFormatting>
  <conditionalFormatting sqref="G473">
    <cfRule type="expression" dxfId="2614" priority="3392">
      <formula>K473&gt;L473</formula>
    </cfRule>
  </conditionalFormatting>
  <conditionalFormatting sqref="I473">
    <cfRule type="containsText" dxfId="2613" priority="3387" operator="containsText" text="No Encontrado">
      <formula>NOT(ISERROR(SEARCH("No Encontrado",I473)))</formula>
    </cfRule>
    <cfRule type="containsText" dxfId="2612" priority="3388" operator="containsText" text="Cancelado">
      <formula>NOT(ISERROR(SEARCH("Cancelado",I473)))</formula>
    </cfRule>
    <cfRule type="containsText" dxfId="2611" priority="3389" operator="containsText" text="Entregado">
      <formula>NOT(ISERROR(SEARCH("Entregado",I473)))</formula>
    </cfRule>
    <cfRule type="containsText" dxfId="2610" priority="3390" operator="containsText" text="Entregado">
      <formula>NOT(ISERROR(SEARCH("Entregado",I473)))</formula>
    </cfRule>
    <cfRule type="containsText" dxfId="2609" priority="3391" operator="containsText" text="En proceso">
      <formula>NOT(ISERROR(SEARCH("En proceso",I473)))</formula>
    </cfRule>
  </conditionalFormatting>
  <conditionalFormatting sqref="J473">
    <cfRule type="containsText" dxfId="2608" priority="3386" operator="containsText" text="TRUE">
      <formula>NOT(ISERROR(SEARCH("TRUE",J473)))</formula>
    </cfRule>
  </conditionalFormatting>
  <conditionalFormatting sqref="G472">
    <cfRule type="expression" dxfId="2607" priority="3385">
      <formula>K472&gt;L472</formula>
    </cfRule>
  </conditionalFormatting>
  <conditionalFormatting sqref="I472">
    <cfRule type="containsText" dxfId="2606" priority="3380" operator="containsText" text="No Encontrado">
      <formula>NOT(ISERROR(SEARCH("No Encontrado",I472)))</formula>
    </cfRule>
    <cfRule type="containsText" dxfId="2605" priority="3381" operator="containsText" text="Cancelado">
      <formula>NOT(ISERROR(SEARCH("Cancelado",I472)))</formula>
    </cfRule>
    <cfRule type="containsText" dxfId="2604" priority="3382" operator="containsText" text="Entregado">
      <formula>NOT(ISERROR(SEARCH("Entregado",I472)))</formula>
    </cfRule>
    <cfRule type="containsText" dxfId="2603" priority="3383" operator="containsText" text="Entregado">
      <formula>NOT(ISERROR(SEARCH("Entregado",I472)))</formula>
    </cfRule>
    <cfRule type="containsText" dxfId="2602" priority="3384" operator="containsText" text="En proceso">
      <formula>NOT(ISERROR(SEARCH("En proceso",I472)))</formula>
    </cfRule>
  </conditionalFormatting>
  <conditionalFormatting sqref="J472">
    <cfRule type="containsText" dxfId="2601" priority="3379" operator="containsText" text="TRUE">
      <formula>NOT(ISERROR(SEARCH("TRUE",J472)))</formula>
    </cfRule>
  </conditionalFormatting>
  <conditionalFormatting sqref="G471">
    <cfRule type="expression" dxfId="2600" priority="3378">
      <formula>K471&gt;L471</formula>
    </cfRule>
  </conditionalFormatting>
  <conditionalFormatting sqref="I471">
    <cfRule type="containsText" dxfId="2599" priority="3373" operator="containsText" text="No Encontrado">
      <formula>NOT(ISERROR(SEARCH("No Encontrado",I471)))</formula>
    </cfRule>
    <cfRule type="containsText" dxfId="2598" priority="3374" operator="containsText" text="Cancelado">
      <formula>NOT(ISERROR(SEARCH("Cancelado",I471)))</formula>
    </cfRule>
    <cfRule type="containsText" dxfId="2597" priority="3375" operator="containsText" text="Entregado">
      <formula>NOT(ISERROR(SEARCH("Entregado",I471)))</formula>
    </cfRule>
    <cfRule type="containsText" dxfId="2596" priority="3376" operator="containsText" text="Entregado">
      <formula>NOT(ISERROR(SEARCH("Entregado",I471)))</formula>
    </cfRule>
    <cfRule type="containsText" dxfId="2595" priority="3377" operator="containsText" text="En proceso">
      <formula>NOT(ISERROR(SEARCH("En proceso",I471)))</formula>
    </cfRule>
  </conditionalFormatting>
  <conditionalFormatting sqref="J471">
    <cfRule type="containsText" dxfId="2594" priority="3372" operator="containsText" text="TRUE">
      <formula>NOT(ISERROR(SEARCH("TRUE",J471)))</formula>
    </cfRule>
  </conditionalFormatting>
  <conditionalFormatting sqref="G470">
    <cfRule type="expression" dxfId="2593" priority="3371">
      <formula>K470&gt;L470</formula>
    </cfRule>
  </conditionalFormatting>
  <conditionalFormatting sqref="I470">
    <cfRule type="containsText" dxfId="2592" priority="3366" operator="containsText" text="No Encontrado">
      <formula>NOT(ISERROR(SEARCH("No Encontrado",I470)))</formula>
    </cfRule>
    <cfRule type="containsText" dxfId="2591" priority="3367" operator="containsText" text="Cancelado">
      <formula>NOT(ISERROR(SEARCH("Cancelado",I470)))</formula>
    </cfRule>
    <cfRule type="containsText" dxfId="2590" priority="3368" operator="containsText" text="Entregado">
      <formula>NOT(ISERROR(SEARCH("Entregado",I470)))</formula>
    </cfRule>
    <cfRule type="containsText" dxfId="2589" priority="3369" operator="containsText" text="Entregado">
      <formula>NOT(ISERROR(SEARCH("Entregado",I470)))</formula>
    </cfRule>
    <cfRule type="containsText" dxfId="2588" priority="3370" operator="containsText" text="En proceso">
      <formula>NOT(ISERROR(SEARCH("En proceso",I470)))</formula>
    </cfRule>
  </conditionalFormatting>
  <conditionalFormatting sqref="J470">
    <cfRule type="containsText" dxfId="2587" priority="3365" operator="containsText" text="TRUE">
      <formula>NOT(ISERROR(SEARCH("TRUE",J470)))</formula>
    </cfRule>
  </conditionalFormatting>
  <conditionalFormatting sqref="G469">
    <cfRule type="expression" dxfId="2586" priority="3364">
      <formula>K469&gt;L469</formula>
    </cfRule>
  </conditionalFormatting>
  <conditionalFormatting sqref="I469">
    <cfRule type="containsText" dxfId="2585" priority="3359" operator="containsText" text="No Encontrado">
      <formula>NOT(ISERROR(SEARCH("No Encontrado",I469)))</formula>
    </cfRule>
    <cfRule type="containsText" dxfId="2584" priority="3360" operator="containsText" text="Cancelado">
      <formula>NOT(ISERROR(SEARCH("Cancelado",I469)))</formula>
    </cfRule>
    <cfRule type="containsText" dxfId="2583" priority="3361" operator="containsText" text="Entregado">
      <formula>NOT(ISERROR(SEARCH("Entregado",I469)))</formula>
    </cfRule>
    <cfRule type="containsText" dxfId="2582" priority="3362" operator="containsText" text="Entregado">
      <formula>NOT(ISERROR(SEARCH("Entregado",I469)))</formula>
    </cfRule>
    <cfRule type="containsText" dxfId="2581" priority="3363" operator="containsText" text="En proceso">
      <formula>NOT(ISERROR(SEARCH("En proceso",I469)))</formula>
    </cfRule>
  </conditionalFormatting>
  <conditionalFormatting sqref="J469">
    <cfRule type="containsText" dxfId="2580" priority="3358" operator="containsText" text="TRUE">
      <formula>NOT(ISERROR(SEARCH("TRUE",J469)))</formula>
    </cfRule>
  </conditionalFormatting>
  <conditionalFormatting sqref="G468">
    <cfRule type="expression" dxfId="2579" priority="3357">
      <formula>K468&gt;L468</formula>
    </cfRule>
  </conditionalFormatting>
  <conditionalFormatting sqref="I468">
    <cfRule type="containsText" dxfId="2578" priority="3352" operator="containsText" text="No Encontrado">
      <formula>NOT(ISERROR(SEARCH("No Encontrado",I468)))</formula>
    </cfRule>
    <cfRule type="containsText" dxfId="2577" priority="3353" operator="containsText" text="Cancelado">
      <formula>NOT(ISERROR(SEARCH("Cancelado",I468)))</formula>
    </cfRule>
    <cfRule type="containsText" dxfId="2576" priority="3354" operator="containsText" text="Entregado">
      <formula>NOT(ISERROR(SEARCH("Entregado",I468)))</formula>
    </cfRule>
    <cfRule type="containsText" dxfId="2575" priority="3355" operator="containsText" text="Entregado">
      <formula>NOT(ISERROR(SEARCH("Entregado",I468)))</formula>
    </cfRule>
    <cfRule type="containsText" dxfId="2574" priority="3356" operator="containsText" text="En proceso">
      <formula>NOT(ISERROR(SEARCH("En proceso",I468)))</formula>
    </cfRule>
  </conditionalFormatting>
  <conditionalFormatting sqref="J468">
    <cfRule type="containsText" dxfId="2573" priority="3351" operator="containsText" text="TRUE">
      <formula>NOT(ISERROR(SEARCH("TRUE",J468)))</formula>
    </cfRule>
  </conditionalFormatting>
  <conditionalFormatting sqref="G467">
    <cfRule type="expression" dxfId="2572" priority="3350">
      <formula>K467&gt;L467</formula>
    </cfRule>
  </conditionalFormatting>
  <conditionalFormatting sqref="I467">
    <cfRule type="containsText" dxfId="2571" priority="3345" operator="containsText" text="No Encontrado">
      <formula>NOT(ISERROR(SEARCH("No Encontrado",I467)))</formula>
    </cfRule>
    <cfRule type="containsText" dxfId="2570" priority="3346" operator="containsText" text="Cancelado">
      <formula>NOT(ISERROR(SEARCH("Cancelado",I467)))</formula>
    </cfRule>
    <cfRule type="containsText" dxfId="2569" priority="3347" operator="containsText" text="Entregado">
      <formula>NOT(ISERROR(SEARCH("Entregado",I467)))</formula>
    </cfRule>
    <cfRule type="containsText" dxfId="2568" priority="3348" operator="containsText" text="Entregado">
      <formula>NOT(ISERROR(SEARCH("Entregado",I467)))</formula>
    </cfRule>
    <cfRule type="containsText" dxfId="2567" priority="3349" operator="containsText" text="En proceso">
      <formula>NOT(ISERROR(SEARCH("En proceso",I467)))</formula>
    </cfRule>
  </conditionalFormatting>
  <conditionalFormatting sqref="J467">
    <cfRule type="containsText" dxfId="2566" priority="3344" operator="containsText" text="TRUE">
      <formula>NOT(ISERROR(SEARCH("TRUE",J467)))</formula>
    </cfRule>
  </conditionalFormatting>
  <conditionalFormatting sqref="G466">
    <cfRule type="expression" dxfId="2565" priority="3343">
      <formula>K466&gt;L466</formula>
    </cfRule>
  </conditionalFormatting>
  <conditionalFormatting sqref="I466">
    <cfRule type="containsText" dxfId="2564" priority="3338" operator="containsText" text="No Encontrado">
      <formula>NOT(ISERROR(SEARCH("No Encontrado",I466)))</formula>
    </cfRule>
    <cfRule type="containsText" dxfId="2563" priority="3339" operator="containsText" text="Cancelado">
      <formula>NOT(ISERROR(SEARCH("Cancelado",I466)))</formula>
    </cfRule>
    <cfRule type="containsText" dxfId="2562" priority="3340" operator="containsText" text="Entregado">
      <formula>NOT(ISERROR(SEARCH("Entregado",I466)))</formula>
    </cfRule>
    <cfRule type="containsText" dxfId="2561" priority="3341" operator="containsText" text="Entregado">
      <formula>NOT(ISERROR(SEARCH("Entregado",I466)))</formula>
    </cfRule>
    <cfRule type="containsText" dxfId="2560" priority="3342" operator="containsText" text="En proceso">
      <formula>NOT(ISERROR(SEARCH("En proceso",I466)))</formula>
    </cfRule>
  </conditionalFormatting>
  <conditionalFormatting sqref="J466">
    <cfRule type="containsText" dxfId="2559" priority="3337" operator="containsText" text="TRUE">
      <formula>NOT(ISERROR(SEARCH("TRUE",J466)))</formula>
    </cfRule>
  </conditionalFormatting>
  <conditionalFormatting sqref="G465">
    <cfRule type="expression" dxfId="2558" priority="3336">
      <formula>K465&gt;L465</formula>
    </cfRule>
  </conditionalFormatting>
  <conditionalFormatting sqref="I465">
    <cfRule type="containsText" dxfId="2557" priority="3331" operator="containsText" text="No Encontrado">
      <formula>NOT(ISERROR(SEARCH("No Encontrado",I465)))</formula>
    </cfRule>
    <cfRule type="containsText" dxfId="2556" priority="3332" operator="containsText" text="Cancelado">
      <formula>NOT(ISERROR(SEARCH("Cancelado",I465)))</formula>
    </cfRule>
    <cfRule type="containsText" dxfId="2555" priority="3333" operator="containsText" text="Entregado">
      <formula>NOT(ISERROR(SEARCH("Entregado",I465)))</formula>
    </cfRule>
    <cfRule type="containsText" dxfId="2554" priority="3334" operator="containsText" text="Entregado">
      <formula>NOT(ISERROR(SEARCH("Entregado",I465)))</formula>
    </cfRule>
    <cfRule type="containsText" dxfId="2553" priority="3335" operator="containsText" text="En proceso">
      <formula>NOT(ISERROR(SEARCH("En proceso",I465)))</formula>
    </cfRule>
  </conditionalFormatting>
  <conditionalFormatting sqref="J465">
    <cfRule type="containsText" dxfId="2552" priority="3330" operator="containsText" text="TRUE">
      <formula>NOT(ISERROR(SEARCH("TRUE",J465)))</formula>
    </cfRule>
  </conditionalFormatting>
  <conditionalFormatting sqref="G464">
    <cfRule type="expression" dxfId="2551" priority="3329">
      <formula>K464&gt;L464</formula>
    </cfRule>
  </conditionalFormatting>
  <conditionalFormatting sqref="I464">
    <cfRule type="containsText" dxfId="2550" priority="3324" operator="containsText" text="No Encontrado">
      <formula>NOT(ISERROR(SEARCH("No Encontrado",I464)))</formula>
    </cfRule>
    <cfRule type="containsText" dxfId="2549" priority="3325" operator="containsText" text="Cancelado">
      <formula>NOT(ISERROR(SEARCH("Cancelado",I464)))</formula>
    </cfRule>
    <cfRule type="containsText" dxfId="2548" priority="3326" operator="containsText" text="Entregado">
      <formula>NOT(ISERROR(SEARCH("Entregado",I464)))</formula>
    </cfRule>
    <cfRule type="containsText" dxfId="2547" priority="3327" operator="containsText" text="Entregado">
      <formula>NOT(ISERROR(SEARCH("Entregado",I464)))</formula>
    </cfRule>
    <cfRule type="containsText" dxfId="2546" priority="3328" operator="containsText" text="En proceso">
      <formula>NOT(ISERROR(SEARCH("En proceso",I464)))</formula>
    </cfRule>
  </conditionalFormatting>
  <conditionalFormatting sqref="J464">
    <cfRule type="containsText" dxfId="2545" priority="3323" operator="containsText" text="TRUE">
      <formula>NOT(ISERROR(SEARCH("TRUE",J464)))</formula>
    </cfRule>
  </conditionalFormatting>
  <conditionalFormatting sqref="G463">
    <cfRule type="expression" dxfId="2544" priority="3322">
      <formula>K463&gt;L463</formula>
    </cfRule>
  </conditionalFormatting>
  <conditionalFormatting sqref="I463">
    <cfRule type="containsText" dxfId="2543" priority="3317" operator="containsText" text="No Encontrado">
      <formula>NOT(ISERROR(SEARCH("No Encontrado",I463)))</formula>
    </cfRule>
    <cfRule type="containsText" dxfId="2542" priority="3318" operator="containsText" text="Cancelado">
      <formula>NOT(ISERROR(SEARCH("Cancelado",I463)))</formula>
    </cfRule>
    <cfRule type="containsText" dxfId="2541" priority="3319" operator="containsText" text="Entregado">
      <formula>NOT(ISERROR(SEARCH("Entregado",I463)))</formula>
    </cfRule>
    <cfRule type="containsText" dxfId="2540" priority="3320" operator="containsText" text="Entregado">
      <formula>NOT(ISERROR(SEARCH("Entregado",I463)))</formula>
    </cfRule>
    <cfRule type="containsText" dxfId="2539" priority="3321" operator="containsText" text="En proceso">
      <formula>NOT(ISERROR(SEARCH("En proceso",I463)))</formula>
    </cfRule>
  </conditionalFormatting>
  <conditionalFormatting sqref="J463">
    <cfRule type="containsText" dxfId="2538" priority="3316" operator="containsText" text="TRUE">
      <formula>NOT(ISERROR(SEARCH("TRUE",J463)))</formula>
    </cfRule>
  </conditionalFormatting>
  <conditionalFormatting sqref="G462">
    <cfRule type="expression" dxfId="2537" priority="3315">
      <formula>K462&gt;L462</formula>
    </cfRule>
  </conditionalFormatting>
  <conditionalFormatting sqref="I462">
    <cfRule type="containsText" dxfId="2536" priority="3310" operator="containsText" text="No Encontrado">
      <formula>NOT(ISERROR(SEARCH("No Encontrado",I462)))</formula>
    </cfRule>
    <cfRule type="containsText" dxfId="2535" priority="3311" operator="containsText" text="Cancelado">
      <formula>NOT(ISERROR(SEARCH("Cancelado",I462)))</formula>
    </cfRule>
    <cfRule type="containsText" dxfId="2534" priority="3312" operator="containsText" text="Entregado">
      <formula>NOT(ISERROR(SEARCH("Entregado",I462)))</formula>
    </cfRule>
    <cfRule type="containsText" dxfId="2533" priority="3313" operator="containsText" text="Entregado">
      <formula>NOT(ISERROR(SEARCH("Entregado",I462)))</formula>
    </cfRule>
    <cfRule type="containsText" dxfId="2532" priority="3314" operator="containsText" text="En proceso">
      <formula>NOT(ISERROR(SEARCH("En proceso",I462)))</formula>
    </cfRule>
  </conditionalFormatting>
  <conditionalFormatting sqref="J462">
    <cfRule type="containsText" dxfId="2531" priority="3309" operator="containsText" text="TRUE">
      <formula>NOT(ISERROR(SEARCH("TRUE",J462)))</formula>
    </cfRule>
  </conditionalFormatting>
  <conditionalFormatting sqref="G461">
    <cfRule type="expression" dxfId="2530" priority="3308">
      <formula>K461&gt;L461</formula>
    </cfRule>
  </conditionalFormatting>
  <conditionalFormatting sqref="I461">
    <cfRule type="containsText" dxfId="2529" priority="3303" operator="containsText" text="No Encontrado">
      <formula>NOT(ISERROR(SEARCH("No Encontrado",I461)))</formula>
    </cfRule>
    <cfRule type="containsText" dxfId="2528" priority="3304" operator="containsText" text="Cancelado">
      <formula>NOT(ISERROR(SEARCH("Cancelado",I461)))</formula>
    </cfRule>
    <cfRule type="containsText" dxfId="2527" priority="3305" operator="containsText" text="Entregado">
      <formula>NOT(ISERROR(SEARCH("Entregado",I461)))</formula>
    </cfRule>
    <cfRule type="containsText" dxfId="2526" priority="3306" operator="containsText" text="Entregado">
      <formula>NOT(ISERROR(SEARCH("Entregado",I461)))</formula>
    </cfRule>
    <cfRule type="containsText" dxfId="2525" priority="3307" operator="containsText" text="En proceso">
      <formula>NOT(ISERROR(SEARCH("En proceso",I461)))</formula>
    </cfRule>
  </conditionalFormatting>
  <conditionalFormatting sqref="J461">
    <cfRule type="containsText" dxfId="2524" priority="3302" operator="containsText" text="TRUE">
      <formula>NOT(ISERROR(SEARCH("TRUE",J461)))</formula>
    </cfRule>
  </conditionalFormatting>
  <conditionalFormatting sqref="G460">
    <cfRule type="expression" dxfId="2523" priority="3301">
      <formula>K460&gt;L460</formula>
    </cfRule>
  </conditionalFormatting>
  <conditionalFormatting sqref="I460">
    <cfRule type="containsText" dxfId="2522" priority="3296" operator="containsText" text="No Encontrado">
      <formula>NOT(ISERROR(SEARCH("No Encontrado",I460)))</formula>
    </cfRule>
    <cfRule type="containsText" dxfId="2521" priority="3297" operator="containsText" text="Cancelado">
      <formula>NOT(ISERROR(SEARCH("Cancelado",I460)))</formula>
    </cfRule>
    <cfRule type="containsText" dxfId="2520" priority="3298" operator="containsText" text="Entregado">
      <formula>NOT(ISERROR(SEARCH("Entregado",I460)))</formula>
    </cfRule>
    <cfRule type="containsText" dxfId="2519" priority="3299" operator="containsText" text="Entregado">
      <formula>NOT(ISERROR(SEARCH("Entregado",I460)))</formula>
    </cfRule>
    <cfRule type="containsText" dxfId="2518" priority="3300" operator="containsText" text="En proceso">
      <formula>NOT(ISERROR(SEARCH("En proceso",I460)))</formula>
    </cfRule>
  </conditionalFormatting>
  <conditionalFormatting sqref="J460">
    <cfRule type="containsText" dxfId="2517" priority="3295" operator="containsText" text="TRUE">
      <formula>NOT(ISERROR(SEARCH("TRUE",J460)))</formula>
    </cfRule>
  </conditionalFormatting>
  <conditionalFormatting sqref="G459">
    <cfRule type="expression" dxfId="2516" priority="3287">
      <formula>K459&gt;L459</formula>
    </cfRule>
  </conditionalFormatting>
  <conditionalFormatting sqref="I459">
    <cfRule type="containsText" dxfId="2515" priority="3282" operator="containsText" text="No Encontrado">
      <formula>NOT(ISERROR(SEARCH("No Encontrado",I459)))</formula>
    </cfRule>
    <cfRule type="containsText" dxfId="2514" priority="3283" operator="containsText" text="Cancelado">
      <formula>NOT(ISERROR(SEARCH("Cancelado",I459)))</formula>
    </cfRule>
    <cfRule type="containsText" dxfId="2513" priority="3284" operator="containsText" text="Entregado">
      <formula>NOT(ISERROR(SEARCH("Entregado",I459)))</formula>
    </cfRule>
    <cfRule type="containsText" dxfId="2512" priority="3285" operator="containsText" text="Entregado">
      <formula>NOT(ISERROR(SEARCH("Entregado",I459)))</formula>
    </cfRule>
    <cfRule type="containsText" dxfId="2511" priority="3286" operator="containsText" text="En proceso">
      <formula>NOT(ISERROR(SEARCH("En proceso",I459)))</formula>
    </cfRule>
  </conditionalFormatting>
  <conditionalFormatting sqref="J459">
    <cfRule type="containsText" dxfId="2510" priority="3281" operator="containsText" text="TRUE">
      <formula>NOT(ISERROR(SEARCH("TRUE",J459)))</formula>
    </cfRule>
  </conditionalFormatting>
  <conditionalFormatting sqref="G458">
    <cfRule type="expression" dxfId="2509" priority="3280">
      <formula>K458&gt;L458</formula>
    </cfRule>
  </conditionalFormatting>
  <conditionalFormatting sqref="I458">
    <cfRule type="containsText" dxfId="2508" priority="3275" operator="containsText" text="No Encontrado">
      <formula>NOT(ISERROR(SEARCH("No Encontrado",I458)))</formula>
    </cfRule>
    <cfRule type="containsText" dxfId="2507" priority="3276" operator="containsText" text="Cancelado">
      <formula>NOT(ISERROR(SEARCH("Cancelado",I458)))</formula>
    </cfRule>
    <cfRule type="containsText" dxfId="2506" priority="3277" operator="containsText" text="Entregado">
      <formula>NOT(ISERROR(SEARCH("Entregado",I458)))</formula>
    </cfRule>
    <cfRule type="containsText" dxfId="2505" priority="3278" operator="containsText" text="Entregado">
      <formula>NOT(ISERROR(SEARCH("Entregado",I458)))</formula>
    </cfRule>
    <cfRule type="containsText" dxfId="2504" priority="3279" operator="containsText" text="En proceso">
      <formula>NOT(ISERROR(SEARCH("En proceso",I458)))</formula>
    </cfRule>
  </conditionalFormatting>
  <conditionalFormatting sqref="J458">
    <cfRule type="containsText" dxfId="2503" priority="3274" operator="containsText" text="TRUE">
      <formula>NOT(ISERROR(SEARCH("TRUE",J458)))</formula>
    </cfRule>
  </conditionalFormatting>
  <conditionalFormatting sqref="G457">
    <cfRule type="expression" dxfId="2502" priority="3273">
      <formula>K457&gt;L457</formula>
    </cfRule>
  </conditionalFormatting>
  <conditionalFormatting sqref="I457">
    <cfRule type="containsText" dxfId="2501" priority="3268" operator="containsText" text="No Encontrado">
      <formula>NOT(ISERROR(SEARCH("No Encontrado",I457)))</formula>
    </cfRule>
    <cfRule type="containsText" dxfId="2500" priority="3269" operator="containsText" text="Cancelado">
      <formula>NOT(ISERROR(SEARCH("Cancelado",I457)))</formula>
    </cfRule>
    <cfRule type="containsText" dxfId="2499" priority="3270" operator="containsText" text="Entregado">
      <formula>NOT(ISERROR(SEARCH("Entregado",I457)))</formula>
    </cfRule>
    <cfRule type="containsText" dxfId="2498" priority="3271" operator="containsText" text="Entregado">
      <formula>NOT(ISERROR(SEARCH("Entregado",I457)))</formula>
    </cfRule>
    <cfRule type="containsText" dxfId="2497" priority="3272" operator="containsText" text="En proceso">
      <formula>NOT(ISERROR(SEARCH("En proceso",I457)))</formula>
    </cfRule>
  </conditionalFormatting>
  <conditionalFormatting sqref="J457">
    <cfRule type="containsText" dxfId="2496" priority="3267" operator="containsText" text="TRUE">
      <formula>NOT(ISERROR(SEARCH("TRUE",J457)))</formula>
    </cfRule>
  </conditionalFormatting>
  <conditionalFormatting sqref="G456">
    <cfRule type="expression" dxfId="2495" priority="3266">
      <formula>K456&gt;L456</formula>
    </cfRule>
  </conditionalFormatting>
  <conditionalFormatting sqref="I456">
    <cfRule type="containsText" dxfId="2494" priority="3261" operator="containsText" text="No Encontrado">
      <formula>NOT(ISERROR(SEARCH("No Encontrado",I456)))</formula>
    </cfRule>
    <cfRule type="containsText" dxfId="2493" priority="3262" operator="containsText" text="Cancelado">
      <formula>NOT(ISERROR(SEARCH("Cancelado",I456)))</formula>
    </cfRule>
    <cfRule type="containsText" dxfId="2492" priority="3263" operator="containsText" text="Entregado">
      <formula>NOT(ISERROR(SEARCH("Entregado",I456)))</formula>
    </cfRule>
    <cfRule type="containsText" dxfId="2491" priority="3264" operator="containsText" text="Entregado">
      <formula>NOT(ISERROR(SEARCH("Entregado",I456)))</formula>
    </cfRule>
    <cfRule type="containsText" dxfId="2490" priority="3265" operator="containsText" text="En proceso">
      <formula>NOT(ISERROR(SEARCH("En proceso",I456)))</formula>
    </cfRule>
  </conditionalFormatting>
  <conditionalFormatting sqref="J456">
    <cfRule type="containsText" dxfId="2489" priority="3260" operator="containsText" text="TRUE">
      <formula>NOT(ISERROR(SEARCH("TRUE",J456)))</formula>
    </cfRule>
  </conditionalFormatting>
  <conditionalFormatting sqref="G455">
    <cfRule type="expression" dxfId="2488" priority="3259">
      <formula>K455&gt;L455</formula>
    </cfRule>
  </conditionalFormatting>
  <conditionalFormatting sqref="I455">
    <cfRule type="containsText" dxfId="2487" priority="3254" operator="containsText" text="No Encontrado">
      <formula>NOT(ISERROR(SEARCH("No Encontrado",I455)))</formula>
    </cfRule>
    <cfRule type="containsText" dxfId="2486" priority="3255" operator="containsText" text="Cancelado">
      <formula>NOT(ISERROR(SEARCH("Cancelado",I455)))</formula>
    </cfRule>
    <cfRule type="containsText" dxfId="2485" priority="3256" operator="containsText" text="Entregado">
      <formula>NOT(ISERROR(SEARCH("Entregado",I455)))</formula>
    </cfRule>
    <cfRule type="containsText" dxfId="2484" priority="3257" operator="containsText" text="Entregado">
      <formula>NOT(ISERROR(SEARCH("Entregado",I455)))</formula>
    </cfRule>
    <cfRule type="containsText" dxfId="2483" priority="3258" operator="containsText" text="En proceso">
      <formula>NOT(ISERROR(SEARCH("En proceso",I455)))</formula>
    </cfRule>
  </conditionalFormatting>
  <conditionalFormatting sqref="J455">
    <cfRule type="containsText" dxfId="2482" priority="3253" operator="containsText" text="TRUE">
      <formula>NOT(ISERROR(SEARCH("TRUE",J455)))</formula>
    </cfRule>
  </conditionalFormatting>
  <conditionalFormatting sqref="G454">
    <cfRule type="expression" dxfId="2481" priority="3252">
      <formula>K454&gt;L454</formula>
    </cfRule>
  </conditionalFormatting>
  <conditionalFormatting sqref="I454">
    <cfRule type="containsText" dxfId="2480" priority="3247" operator="containsText" text="No Encontrado">
      <formula>NOT(ISERROR(SEARCH("No Encontrado",I454)))</formula>
    </cfRule>
    <cfRule type="containsText" dxfId="2479" priority="3248" operator="containsText" text="Cancelado">
      <formula>NOT(ISERROR(SEARCH("Cancelado",I454)))</formula>
    </cfRule>
    <cfRule type="containsText" dxfId="2478" priority="3249" operator="containsText" text="Entregado">
      <formula>NOT(ISERROR(SEARCH("Entregado",I454)))</formula>
    </cfRule>
    <cfRule type="containsText" dxfId="2477" priority="3250" operator="containsText" text="Entregado">
      <formula>NOT(ISERROR(SEARCH("Entregado",I454)))</formula>
    </cfRule>
    <cfRule type="containsText" dxfId="2476" priority="3251" operator="containsText" text="En proceso">
      <formula>NOT(ISERROR(SEARCH("En proceso",I454)))</formula>
    </cfRule>
  </conditionalFormatting>
  <conditionalFormatting sqref="J454">
    <cfRule type="containsText" dxfId="2475" priority="3246" operator="containsText" text="TRUE">
      <formula>NOT(ISERROR(SEARCH("TRUE",J454)))</formula>
    </cfRule>
  </conditionalFormatting>
  <conditionalFormatting sqref="G453">
    <cfRule type="expression" dxfId="2474" priority="3245">
      <formula>K453&gt;L453</formula>
    </cfRule>
  </conditionalFormatting>
  <conditionalFormatting sqref="I453">
    <cfRule type="containsText" dxfId="2473" priority="3240" operator="containsText" text="No Encontrado">
      <formula>NOT(ISERROR(SEARCH("No Encontrado",I453)))</formula>
    </cfRule>
    <cfRule type="containsText" dxfId="2472" priority="3241" operator="containsText" text="Cancelado">
      <formula>NOT(ISERROR(SEARCH("Cancelado",I453)))</formula>
    </cfRule>
    <cfRule type="containsText" dxfId="2471" priority="3242" operator="containsText" text="Entregado">
      <formula>NOT(ISERROR(SEARCH("Entregado",I453)))</formula>
    </cfRule>
    <cfRule type="containsText" dxfId="2470" priority="3243" operator="containsText" text="Entregado">
      <formula>NOT(ISERROR(SEARCH("Entregado",I453)))</formula>
    </cfRule>
    <cfRule type="containsText" dxfId="2469" priority="3244" operator="containsText" text="En proceso">
      <formula>NOT(ISERROR(SEARCH("En proceso",I453)))</formula>
    </cfRule>
  </conditionalFormatting>
  <conditionalFormatting sqref="J453">
    <cfRule type="containsText" dxfId="2468" priority="3239" operator="containsText" text="TRUE">
      <formula>NOT(ISERROR(SEARCH("TRUE",J453)))</formula>
    </cfRule>
  </conditionalFormatting>
  <conditionalFormatting sqref="G452">
    <cfRule type="expression" dxfId="2467" priority="3238">
      <formula>K452&gt;L452</formula>
    </cfRule>
  </conditionalFormatting>
  <conditionalFormatting sqref="I452">
    <cfRule type="containsText" dxfId="2466" priority="3233" operator="containsText" text="No Encontrado">
      <formula>NOT(ISERROR(SEARCH("No Encontrado",I452)))</formula>
    </cfRule>
    <cfRule type="containsText" dxfId="2465" priority="3234" operator="containsText" text="Cancelado">
      <formula>NOT(ISERROR(SEARCH("Cancelado",I452)))</formula>
    </cfRule>
    <cfRule type="containsText" dxfId="2464" priority="3235" operator="containsText" text="Entregado">
      <formula>NOT(ISERROR(SEARCH("Entregado",I452)))</formula>
    </cfRule>
    <cfRule type="containsText" dxfId="2463" priority="3236" operator="containsText" text="Entregado">
      <formula>NOT(ISERROR(SEARCH("Entregado",I452)))</formula>
    </cfRule>
    <cfRule type="containsText" dxfId="2462" priority="3237" operator="containsText" text="En proceso">
      <formula>NOT(ISERROR(SEARCH("En proceso",I452)))</formula>
    </cfRule>
  </conditionalFormatting>
  <conditionalFormatting sqref="J452">
    <cfRule type="containsText" dxfId="2461" priority="3232" operator="containsText" text="TRUE">
      <formula>NOT(ISERROR(SEARCH("TRUE",J452)))</formula>
    </cfRule>
  </conditionalFormatting>
  <conditionalFormatting sqref="G451">
    <cfRule type="expression" dxfId="2460" priority="3231">
      <formula>K451&gt;L451</formula>
    </cfRule>
  </conditionalFormatting>
  <conditionalFormatting sqref="I451">
    <cfRule type="containsText" dxfId="2459" priority="3226" operator="containsText" text="No Encontrado">
      <formula>NOT(ISERROR(SEARCH("No Encontrado",I451)))</formula>
    </cfRule>
    <cfRule type="containsText" dxfId="2458" priority="3227" operator="containsText" text="Cancelado">
      <formula>NOT(ISERROR(SEARCH("Cancelado",I451)))</formula>
    </cfRule>
    <cfRule type="containsText" dxfId="2457" priority="3228" operator="containsText" text="Entregado">
      <formula>NOT(ISERROR(SEARCH("Entregado",I451)))</formula>
    </cfRule>
    <cfRule type="containsText" dxfId="2456" priority="3229" operator="containsText" text="Entregado">
      <formula>NOT(ISERROR(SEARCH("Entregado",I451)))</formula>
    </cfRule>
    <cfRule type="containsText" dxfId="2455" priority="3230" operator="containsText" text="En proceso">
      <formula>NOT(ISERROR(SEARCH("En proceso",I451)))</formula>
    </cfRule>
  </conditionalFormatting>
  <conditionalFormatting sqref="J451">
    <cfRule type="containsText" dxfId="2454" priority="3225" operator="containsText" text="TRUE">
      <formula>NOT(ISERROR(SEARCH("TRUE",J451)))</formula>
    </cfRule>
  </conditionalFormatting>
  <conditionalFormatting sqref="G450">
    <cfRule type="expression" dxfId="2453" priority="3224">
      <formula>K450&gt;L450</formula>
    </cfRule>
  </conditionalFormatting>
  <conditionalFormatting sqref="I450">
    <cfRule type="containsText" dxfId="2452" priority="3219" operator="containsText" text="No Encontrado">
      <formula>NOT(ISERROR(SEARCH("No Encontrado",I450)))</formula>
    </cfRule>
    <cfRule type="containsText" dxfId="2451" priority="3220" operator="containsText" text="Cancelado">
      <formula>NOT(ISERROR(SEARCH("Cancelado",I450)))</formula>
    </cfRule>
    <cfRule type="containsText" dxfId="2450" priority="3221" operator="containsText" text="Entregado">
      <formula>NOT(ISERROR(SEARCH("Entregado",I450)))</formula>
    </cfRule>
    <cfRule type="containsText" dxfId="2449" priority="3222" operator="containsText" text="Entregado">
      <formula>NOT(ISERROR(SEARCH("Entregado",I450)))</formula>
    </cfRule>
    <cfRule type="containsText" dxfId="2448" priority="3223" operator="containsText" text="En proceso">
      <formula>NOT(ISERROR(SEARCH("En proceso",I450)))</formula>
    </cfRule>
  </conditionalFormatting>
  <conditionalFormatting sqref="J450">
    <cfRule type="containsText" dxfId="2447" priority="3218" operator="containsText" text="TRUE">
      <formula>NOT(ISERROR(SEARCH("TRUE",J450)))</formula>
    </cfRule>
  </conditionalFormatting>
  <conditionalFormatting sqref="G449">
    <cfRule type="expression" dxfId="2446" priority="3217">
      <formula>K449&gt;L449</formula>
    </cfRule>
  </conditionalFormatting>
  <conditionalFormatting sqref="I449">
    <cfRule type="containsText" dxfId="2445" priority="3212" operator="containsText" text="No Encontrado">
      <formula>NOT(ISERROR(SEARCH("No Encontrado",I449)))</formula>
    </cfRule>
    <cfRule type="containsText" dxfId="2444" priority="3213" operator="containsText" text="Cancelado">
      <formula>NOT(ISERROR(SEARCH("Cancelado",I449)))</formula>
    </cfRule>
    <cfRule type="containsText" dxfId="2443" priority="3214" operator="containsText" text="Entregado">
      <formula>NOT(ISERROR(SEARCH("Entregado",I449)))</formula>
    </cfRule>
    <cfRule type="containsText" dxfId="2442" priority="3215" operator="containsText" text="Entregado">
      <formula>NOT(ISERROR(SEARCH("Entregado",I449)))</formula>
    </cfRule>
    <cfRule type="containsText" dxfId="2441" priority="3216" operator="containsText" text="En proceso">
      <formula>NOT(ISERROR(SEARCH("En proceso",I449)))</formula>
    </cfRule>
  </conditionalFormatting>
  <conditionalFormatting sqref="J449">
    <cfRule type="containsText" dxfId="2440" priority="3211" operator="containsText" text="TRUE">
      <formula>NOT(ISERROR(SEARCH("TRUE",J449)))</formula>
    </cfRule>
  </conditionalFormatting>
  <conditionalFormatting sqref="G448">
    <cfRule type="expression" dxfId="2439" priority="3210">
      <formula>K448&gt;L448</formula>
    </cfRule>
  </conditionalFormatting>
  <conditionalFormatting sqref="I448">
    <cfRule type="containsText" dxfId="2438" priority="3205" operator="containsText" text="No Encontrado">
      <formula>NOT(ISERROR(SEARCH("No Encontrado",I448)))</formula>
    </cfRule>
    <cfRule type="containsText" dxfId="2437" priority="3206" operator="containsText" text="Cancelado">
      <formula>NOT(ISERROR(SEARCH("Cancelado",I448)))</formula>
    </cfRule>
    <cfRule type="containsText" dxfId="2436" priority="3207" operator="containsText" text="Entregado">
      <formula>NOT(ISERROR(SEARCH("Entregado",I448)))</formula>
    </cfRule>
    <cfRule type="containsText" dxfId="2435" priority="3208" operator="containsText" text="Entregado">
      <formula>NOT(ISERROR(SEARCH("Entregado",I448)))</formula>
    </cfRule>
    <cfRule type="containsText" dxfId="2434" priority="3209" operator="containsText" text="En proceso">
      <formula>NOT(ISERROR(SEARCH("En proceso",I448)))</formula>
    </cfRule>
  </conditionalFormatting>
  <conditionalFormatting sqref="J448">
    <cfRule type="containsText" dxfId="2433" priority="3204" operator="containsText" text="TRUE">
      <formula>NOT(ISERROR(SEARCH("TRUE",J448)))</formula>
    </cfRule>
  </conditionalFormatting>
  <conditionalFormatting sqref="G447">
    <cfRule type="expression" dxfId="2432" priority="3203">
      <formula>K447&gt;L447</formula>
    </cfRule>
  </conditionalFormatting>
  <conditionalFormatting sqref="I447">
    <cfRule type="containsText" dxfId="2431" priority="3198" operator="containsText" text="No Encontrado">
      <formula>NOT(ISERROR(SEARCH("No Encontrado",I447)))</formula>
    </cfRule>
    <cfRule type="containsText" dxfId="2430" priority="3199" operator="containsText" text="Cancelado">
      <formula>NOT(ISERROR(SEARCH("Cancelado",I447)))</formula>
    </cfRule>
    <cfRule type="containsText" dxfId="2429" priority="3200" operator="containsText" text="Entregado">
      <formula>NOT(ISERROR(SEARCH("Entregado",I447)))</formula>
    </cfRule>
    <cfRule type="containsText" dxfId="2428" priority="3201" operator="containsText" text="Entregado">
      <formula>NOT(ISERROR(SEARCH("Entregado",I447)))</formula>
    </cfRule>
    <cfRule type="containsText" dxfId="2427" priority="3202" operator="containsText" text="En proceso">
      <formula>NOT(ISERROR(SEARCH("En proceso",I447)))</formula>
    </cfRule>
  </conditionalFormatting>
  <conditionalFormatting sqref="J447">
    <cfRule type="containsText" dxfId="2426" priority="3197" operator="containsText" text="TRUE">
      <formula>NOT(ISERROR(SEARCH("TRUE",J447)))</formula>
    </cfRule>
  </conditionalFormatting>
  <conditionalFormatting sqref="G446">
    <cfRule type="expression" dxfId="2425" priority="3196">
      <formula>K446&gt;L446</formula>
    </cfRule>
  </conditionalFormatting>
  <conditionalFormatting sqref="I446">
    <cfRule type="containsText" dxfId="2424" priority="3191" operator="containsText" text="No Encontrado">
      <formula>NOT(ISERROR(SEARCH("No Encontrado",I446)))</formula>
    </cfRule>
    <cfRule type="containsText" dxfId="2423" priority="3192" operator="containsText" text="Cancelado">
      <formula>NOT(ISERROR(SEARCH("Cancelado",I446)))</formula>
    </cfRule>
    <cfRule type="containsText" dxfId="2422" priority="3193" operator="containsText" text="Entregado">
      <formula>NOT(ISERROR(SEARCH("Entregado",I446)))</formula>
    </cfRule>
    <cfRule type="containsText" dxfId="2421" priority="3194" operator="containsText" text="Entregado">
      <formula>NOT(ISERROR(SEARCH("Entregado",I446)))</formula>
    </cfRule>
    <cfRule type="containsText" dxfId="2420" priority="3195" operator="containsText" text="En proceso">
      <formula>NOT(ISERROR(SEARCH("En proceso",I446)))</formula>
    </cfRule>
  </conditionalFormatting>
  <conditionalFormatting sqref="J446">
    <cfRule type="containsText" dxfId="2419" priority="3190" operator="containsText" text="TRUE">
      <formula>NOT(ISERROR(SEARCH("TRUE",J446)))</formula>
    </cfRule>
  </conditionalFormatting>
  <conditionalFormatting sqref="G445">
    <cfRule type="expression" dxfId="2418" priority="3189">
      <formula>K445&gt;L445</formula>
    </cfRule>
  </conditionalFormatting>
  <conditionalFormatting sqref="I445">
    <cfRule type="containsText" dxfId="2417" priority="3184" operator="containsText" text="No Encontrado">
      <formula>NOT(ISERROR(SEARCH("No Encontrado",I445)))</formula>
    </cfRule>
    <cfRule type="containsText" dxfId="2416" priority="3185" operator="containsText" text="Cancelado">
      <formula>NOT(ISERROR(SEARCH("Cancelado",I445)))</formula>
    </cfRule>
    <cfRule type="containsText" dxfId="2415" priority="3186" operator="containsText" text="Entregado">
      <formula>NOT(ISERROR(SEARCH("Entregado",I445)))</formula>
    </cfRule>
    <cfRule type="containsText" dxfId="2414" priority="3187" operator="containsText" text="Entregado">
      <formula>NOT(ISERROR(SEARCH("Entregado",I445)))</formula>
    </cfRule>
    <cfRule type="containsText" dxfId="2413" priority="3188" operator="containsText" text="En proceso">
      <formula>NOT(ISERROR(SEARCH("En proceso",I445)))</formula>
    </cfRule>
  </conditionalFormatting>
  <conditionalFormatting sqref="J445">
    <cfRule type="containsText" dxfId="2412" priority="3183" operator="containsText" text="TRUE">
      <formula>NOT(ISERROR(SEARCH("TRUE",J445)))</formula>
    </cfRule>
  </conditionalFormatting>
  <conditionalFormatting sqref="G444">
    <cfRule type="expression" dxfId="2411" priority="3182">
      <formula>K444&gt;L444</formula>
    </cfRule>
  </conditionalFormatting>
  <conditionalFormatting sqref="I444">
    <cfRule type="containsText" dxfId="2410" priority="3177" operator="containsText" text="No Encontrado">
      <formula>NOT(ISERROR(SEARCH("No Encontrado",I444)))</formula>
    </cfRule>
    <cfRule type="containsText" dxfId="2409" priority="3178" operator="containsText" text="Cancelado">
      <formula>NOT(ISERROR(SEARCH("Cancelado",I444)))</formula>
    </cfRule>
    <cfRule type="containsText" dxfId="2408" priority="3179" operator="containsText" text="Entregado">
      <formula>NOT(ISERROR(SEARCH("Entregado",I444)))</formula>
    </cfRule>
    <cfRule type="containsText" dxfId="2407" priority="3180" operator="containsText" text="Entregado">
      <formula>NOT(ISERROR(SEARCH("Entregado",I444)))</formula>
    </cfRule>
    <cfRule type="containsText" dxfId="2406" priority="3181" operator="containsText" text="En proceso">
      <formula>NOT(ISERROR(SEARCH("En proceso",I444)))</formula>
    </cfRule>
  </conditionalFormatting>
  <conditionalFormatting sqref="J444">
    <cfRule type="containsText" dxfId="2405" priority="3176" operator="containsText" text="TRUE">
      <formula>NOT(ISERROR(SEARCH("TRUE",J444)))</formula>
    </cfRule>
  </conditionalFormatting>
  <conditionalFormatting sqref="G443">
    <cfRule type="expression" dxfId="2404" priority="3175">
      <formula>K443&gt;L443</formula>
    </cfRule>
  </conditionalFormatting>
  <conditionalFormatting sqref="I443">
    <cfRule type="containsText" dxfId="2403" priority="3170" operator="containsText" text="No Encontrado">
      <formula>NOT(ISERROR(SEARCH("No Encontrado",I443)))</formula>
    </cfRule>
    <cfRule type="containsText" dxfId="2402" priority="3171" operator="containsText" text="Cancelado">
      <formula>NOT(ISERROR(SEARCH("Cancelado",I443)))</formula>
    </cfRule>
    <cfRule type="containsText" dxfId="2401" priority="3172" operator="containsText" text="Entregado">
      <formula>NOT(ISERROR(SEARCH("Entregado",I443)))</formula>
    </cfRule>
    <cfRule type="containsText" dxfId="2400" priority="3173" operator="containsText" text="Entregado">
      <formula>NOT(ISERROR(SEARCH("Entregado",I443)))</formula>
    </cfRule>
    <cfRule type="containsText" dxfId="2399" priority="3174" operator="containsText" text="En proceso">
      <formula>NOT(ISERROR(SEARCH("En proceso",I443)))</formula>
    </cfRule>
  </conditionalFormatting>
  <conditionalFormatting sqref="J443">
    <cfRule type="containsText" dxfId="2398" priority="3169" operator="containsText" text="TRUE">
      <formula>NOT(ISERROR(SEARCH("TRUE",J443)))</formula>
    </cfRule>
  </conditionalFormatting>
  <conditionalFormatting sqref="G442">
    <cfRule type="expression" dxfId="2397" priority="3168">
      <formula>K442&gt;L442</formula>
    </cfRule>
  </conditionalFormatting>
  <conditionalFormatting sqref="I442">
    <cfRule type="containsText" dxfId="2396" priority="3163" operator="containsText" text="No Encontrado">
      <formula>NOT(ISERROR(SEARCH("No Encontrado",I442)))</formula>
    </cfRule>
    <cfRule type="containsText" dxfId="2395" priority="3164" operator="containsText" text="Cancelado">
      <formula>NOT(ISERROR(SEARCH("Cancelado",I442)))</formula>
    </cfRule>
    <cfRule type="containsText" dxfId="2394" priority="3165" operator="containsText" text="Entregado">
      <formula>NOT(ISERROR(SEARCH("Entregado",I442)))</formula>
    </cfRule>
    <cfRule type="containsText" dxfId="2393" priority="3166" operator="containsText" text="Entregado">
      <formula>NOT(ISERROR(SEARCH("Entregado",I442)))</formula>
    </cfRule>
    <cfRule type="containsText" dxfId="2392" priority="3167" operator="containsText" text="En proceso">
      <formula>NOT(ISERROR(SEARCH("En proceso",I442)))</formula>
    </cfRule>
  </conditionalFormatting>
  <conditionalFormatting sqref="J442">
    <cfRule type="containsText" dxfId="2391" priority="3162" operator="containsText" text="TRUE">
      <formula>NOT(ISERROR(SEARCH("TRUE",J442)))</formula>
    </cfRule>
  </conditionalFormatting>
  <conditionalFormatting sqref="G441">
    <cfRule type="expression" dxfId="2390" priority="3161">
      <formula>K441&gt;L441</formula>
    </cfRule>
  </conditionalFormatting>
  <conditionalFormatting sqref="I441">
    <cfRule type="containsText" dxfId="2389" priority="3156" operator="containsText" text="No Encontrado">
      <formula>NOT(ISERROR(SEARCH("No Encontrado",I441)))</formula>
    </cfRule>
    <cfRule type="containsText" dxfId="2388" priority="3157" operator="containsText" text="Cancelado">
      <formula>NOT(ISERROR(SEARCH("Cancelado",I441)))</formula>
    </cfRule>
    <cfRule type="containsText" dxfId="2387" priority="3158" operator="containsText" text="Entregado">
      <formula>NOT(ISERROR(SEARCH("Entregado",I441)))</formula>
    </cfRule>
    <cfRule type="containsText" dxfId="2386" priority="3159" operator="containsText" text="Entregado">
      <formula>NOT(ISERROR(SEARCH("Entregado",I441)))</formula>
    </cfRule>
    <cfRule type="containsText" dxfId="2385" priority="3160" operator="containsText" text="En proceso">
      <formula>NOT(ISERROR(SEARCH("En proceso",I441)))</formula>
    </cfRule>
  </conditionalFormatting>
  <conditionalFormatting sqref="J441">
    <cfRule type="containsText" dxfId="2384" priority="3155" operator="containsText" text="TRUE">
      <formula>NOT(ISERROR(SEARCH("TRUE",J441)))</formula>
    </cfRule>
  </conditionalFormatting>
  <conditionalFormatting sqref="G440">
    <cfRule type="expression" dxfId="2383" priority="3154">
      <formula>K440&gt;L440</formula>
    </cfRule>
  </conditionalFormatting>
  <conditionalFormatting sqref="I440">
    <cfRule type="containsText" dxfId="2382" priority="3149" operator="containsText" text="No Encontrado">
      <formula>NOT(ISERROR(SEARCH("No Encontrado",I440)))</formula>
    </cfRule>
    <cfRule type="containsText" dxfId="2381" priority="3150" operator="containsText" text="Cancelado">
      <formula>NOT(ISERROR(SEARCH("Cancelado",I440)))</formula>
    </cfRule>
    <cfRule type="containsText" dxfId="2380" priority="3151" operator="containsText" text="Entregado">
      <formula>NOT(ISERROR(SEARCH("Entregado",I440)))</formula>
    </cfRule>
    <cfRule type="containsText" dxfId="2379" priority="3152" operator="containsText" text="Entregado">
      <formula>NOT(ISERROR(SEARCH("Entregado",I440)))</formula>
    </cfRule>
    <cfRule type="containsText" dxfId="2378" priority="3153" operator="containsText" text="En proceso">
      <formula>NOT(ISERROR(SEARCH("En proceso",I440)))</formula>
    </cfRule>
  </conditionalFormatting>
  <conditionalFormatting sqref="J440">
    <cfRule type="containsText" dxfId="2377" priority="3148" operator="containsText" text="TRUE">
      <formula>NOT(ISERROR(SEARCH("TRUE",J440)))</formula>
    </cfRule>
  </conditionalFormatting>
  <conditionalFormatting sqref="G439">
    <cfRule type="expression" dxfId="2376" priority="3147">
      <formula>K439&gt;L439</formula>
    </cfRule>
  </conditionalFormatting>
  <conditionalFormatting sqref="I439">
    <cfRule type="containsText" dxfId="2375" priority="3142" operator="containsText" text="No Encontrado">
      <formula>NOT(ISERROR(SEARCH("No Encontrado",I439)))</formula>
    </cfRule>
    <cfRule type="containsText" dxfId="2374" priority="3143" operator="containsText" text="Cancelado">
      <formula>NOT(ISERROR(SEARCH("Cancelado",I439)))</formula>
    </cfRule>
    <cfRule type="containsText" dxfId="2373" priority="3144" operator="containsText" text="Entregado">
      <formula>NOT(ISERROR(SEARCH("Entregado",I439)))</formula>
    </cfRule>
    <cfRule type="containsText" dxfId="2372" priority="3145" operator="containsText" text="Entregado">
      <formula>NOT(ISERROR(SEARCH("Entregado",I439)))</formula>
    </cfRule>
    <cfRule type="containsText" dxfId="2371" priority="3146" operator="containsText" text="En proceso">
      <formula>NOT(ISERROR(SEARCH("En proceso",I439)))</formula>
    </cfRule>
  </conditionalFormatting>
  <conditionalFormatting sqref="J439">
    <cfRule type="containsText" dxfId="2370" priority="3141" operator="containsText" text="TRUE">
      <formula>NOT(ISERROR(SEARCH("TRUE",J439)))</formula>
    </cfRule>
  </conditionalFormatting>
  <conditionalFormatting sqref="G438">
    <cfRule type="expression" dxfId="2369" priority="3140">
      <formula>K438&gt;L438</formula>
    </cfRule>
  </conditionalFormatting>
  <conditionalFormatting sqref="I438">
    <cfRule type="containsText" dxfId="2368" priority="3135" operator="containsText" text="No Encontrado">
      <formula>NOT(ISERROR(SEARCH("No Encontrado",I438)))</formula>
    </cfRule>
    <cfRule type="containsText" dxfId="2367" priority="3136" operator="containsText" text="Cancelado">
      <formula>NOT(ISERROR(SEARCH("Cancelado",I438)))</formula>
    </cfRule>
    <cfRule type="containsText" dxfId="2366" priority="3137" operator="containsText" text="Entregado">
      <formula>NOT(ISERROR(SEARCH("Entregado",I438)))</formula>
    </cfRule>
    <cfRule type="containsText" dxfId="2365" priority="3138" operator="containsText" text="Entregado">
      <formula>NOT(ISERROR(SEARCH("Entregado",I438)))</formula>
    </cfRule>
    <cfRule type="containsText" dxfId="2364" priority="3139" operator="containsText" text="En proceso">
      <formula>NOT(ISERROR(SEARCH("En proceso",I438)))</formula>
    </cfRule>
  </conditionalFormatting>
  <conditionalFormatting sqref="J438">
    <cfRule type="containsText" dxfId="2363" priority="3134" operator="containsText" text="TRUE">
      <formula>NOT(ISERROR(SEARCH("TRUE",J438)))</formula>
    </cfRule>
  </conditionalFormatting>
  <conditionalFormatting sqref="G437">
    <cfRule type="expression" dxfId="2362" priority="3133">
      <formula>K437&gt;L437</formula>
    </cfRule>
  </conditionalFormatting>
  <conditionalFormatting sqref="I437">
    <cfRule type="containsText" dxfId="2361" priority="3128" operator="containsText" text="No Encontrado">
      <formula>NOT(ISERROR(SEARCH("No Encontrado",I437)))</formula>
    </cfRule>
    <cfRule type="containsText" dxfId="2360" priority="3129" operator="containsText" text="Cancelado">
      <formula>NOT(ISERROR(SEARCH("Cancelado",I437)))</formula>
    </cfRule>
    <cfRule type="containsText" dxfId="2359" priority="3130" operator="containsText" text="Entregado">
      <formula>NOT(ISERROR(SEARCH("Entregado",I437)))</formula>
    </cfRule>
    <cfRule type="containsText" dxfId="2358" priority="3131" operator="containsText" text="Entregado">
      <formula>NOT(ISERROR(SEARCH("Entregado",I437)))</formula>
    </cfRule>
    <cfRule type="containsText" dxfId="2357" priority="3132" operator="containsText" text="En proceso">
      <formula>NOT(ISERROR(SEARCH("En proceso",I437)))</formula>
    </cfRule>
  </conditionalFormatting>
  <conditionalFormatting sqref="J437">
    <cfRule type="containsText" dxfId="2356" priority="3127" operator="containsText" text="TRUE">
      <formula>NOT(ISERROR(SEARCH("TRUE",J437)))</formula>
    </cfRule>
  </conditionalFormatting>
  <conditionalFormatting sqref="G436">
    <cfRule type="expression" dxfId="2355" priority="3126">
      <formula>K436&gt;L436</formula>
    </cfRule>
  </conditionalFormatting>
  <conditionalFormatting sqref="I436">
    <cfRule type="containsText" dxfId="2354" priority="3121" operator="containsText" text="No Encontrado">
      <formula>NOT(ISERROR(SEARCH("No Encontrado",I436)))</formula>
    </cfRule>
    <cfRule type="containsText" dxfId="2353" priority="3122" operator="containsText" text="Cancelado">
      <formula>NOT(ISERROR(SEARCH("Cancelado",I436)))</formula>
    </cfRule>
    <cfRule type="containsText" dxfId="2352" priority="3123" operator="containsText" text="Entregado">
      <formula>NOT(ISERROR(SEARCH("Entregado",I436)))</formula>
    </cfRule>
    <cfRule type="containsText" dxfId="2351" priority="3124" operator="containsText" text="Entregado">
      <formula>NOT(ISERROR(SEARCH("Entregado",I436)))</formula>
    </cfRule>
    <cfRule type="containsText" dxfId="2350" priority="3125" operator="containsText" text="En proceso">
      <formula>NOT(ISERROR(SEARCH("En proceso",I436)))</formula>
    </cfRule>
  </conditionalFormatting>
  <conditionalFormatting sqref="J436">
    <cfRule type="containsText" dxfId="2349" priority="3120" operator="containsText" text="TRUE">
      <formula>NOT(ISERROR(SEARCH("TRUE",J436)))</formula>
    </cfRule>
  </conditionalFormatting>
  <conditionalFormatting sqref="G435">
    <cfRule type="expression" dxfId="2348" priority="3119">
      <formula>K435&gt;L435</formula>
    </cfRule>
  </conditionalFormatting>
  <conditionalFormatting sqref="I435">
    <cfRule type="containsText" dxfId="2347" priority="3114" operator="containsText" text="No Encontrado">
      <formula>NOT(ISERROR(SEARCH("No Encontrado",I435)))</formula>
    </cfRule>
    <cfRule type="containsText" dxfId="2346" priority="3115" operator="containsText" text="Cancelado">
      <formula>NOT(ISERROR(SEARCH("Cancelado",I435)))</formula>
    </cfRule>
    <cfRule type="containsText" dxfId="2345" priority="3116" operator="containsText" text="Entregado">
      <formula>NOT(ISERROR(SEARCH("Entregado",I435)))</formula>
    </cfRule>
    <cfRule type="containsText" dxfId="2344" priority="3117" operator="containsText" text="Entregado">
      <formula>NOT(ISERROR(SEARCH("Entregado",I435)))</formula>
    </cfRule>
    <cfRule type="containsText" dxfId="2343" priority="3118" operator="containsText" text="En proceso">
      <formula>NOT(ISERROR(SEARCH("En proceso",I435)))</formula>
    </cfRule>
  </conditionalFormatting>
  <conditionalFormatting sqref="J435">
    <cfRule type="containsText" dxfId="2342" priority="3113" operator="containsText" text="TRUE">
      <formula>NOT(ISERROR(SEARCH("TRUE",J435)))</formula>
    </cfRule>
  </conditionalFormatting>
  <conditionalFormatting sqref="G434">
    <cfRule type="expression" dxfId="2341" priority="3112">
      <formula>K434&gt;L434</formula>
    </cfRule>
  </conditionalFormatting>
  <conditionalFormatting sqref="I434">
    <cfRule type="containsText" dxfId="2340" priority="3107" operator="containsText" text="No Encontrado">
      <formula>NOT(ISERROR(SEARCH("No Encontrado",I434)))</formula>
    </cfRule>
    <cfRule type="containsText" dxfId="2339" priority="3108" operator="containsText" text="Cancelado">
      <formula>NOT(ISERROR(SEARCH("Cancelado",I434)))</formula>
    </cfRule>
    <cfRule type="containsText" dxfId="2338" priority="3109" operator="containsText" text="Entregado">
      <formula>NOT(ISERROR(SEARCH("Entregado",I434)))</formula>
    </cfRule>
    <cfRule type="containsText" dxfId="2337" priority="3110" operator="containsText" text="Entregado">
      <formula>NOT(ISERROR(SEARCH("Entregado",I434)))</formula>
    </cfRule>
    <cfRule type="containsText" dxfId="2336" priority="3111" operator="containsText" text="En proceso">
      <formula>NOT(ISERROR(SEARCH("En proceso",I434)))</formula>
    </cfRule>
  </conditionalFormatting>
  <conditionalFormatting sqref="J434">
    <cfRule type="containsText" dxfId="2335" priority="3106" operator="containsText" text="TRUE">
      <formula>NOT(ISERROR(SEARCH("TRUE",J434)))</formula>
    </cfRule>
  </conditionalFormatting>
  <conditionalFormatting sqref="G433">
    <cfRule type="expression" dxfId="2334" priority="3105">
      <formula>K433&gt;L433</formula>
    </cfRule>
  </conditionalFormatting>
  <conditionalFormatting sqref="I433">
    <cfRule type="containsText" dxfId="2333" priority="3100" operator="containsText" text="No Encontrado">
      <formula>NOT(ISERROR(SEARCH("No Encontrado",I433)))</formula>
    </cfRule>
    <cfRule type="containsText" dxfId="2332" priority="3101" operator="containsText" text="Cancelado">
      <formula>NOT(ISERROR(SEARCH("Cancelado",I433)))</formula>
    </cfRule>
    <cfRule type="containsText" dxfId="2331" priority="3102" operator="containsText" text="Entregado">
      <formula>NOT(ISERROR(SEARCH("Entregado",I433)))</formula>
    </cfRule>
    <cfRule type="containsText" dxfId="2330" priority="3103" operator="containsText" text="Entregado">
      <formula>NOT(ISERROR(SEARCH("Entregado",I433)))</formula>
    </cfRule>
    <cfRule type="containsText" dxfId="2329" priority="3104" operator="containsText" text="En proceso">
      <formula>NOT(ISERROR(SEARCH("En proceso",I433)))</formula>
    </cfRule>
  </conditionalFormatting>
  <conditionalFormatting sqref="J433">
    <cfRule type="containsText" dxfId="2328" priority="3099" operator="containsText" text="TRUE">
      <formula>NOT(ISERROR(SEARCH("TRUE",J433)))</formula>
    </cfRule>
  </conditionalFormatting>
  <conditionalFormatting sqref="G432">
    <cfRule type="expression" dxfId="2327" priority="3098">
      <formula>K432&gt;L432</formula>
    </cfRule>
  </conditionalFormatting>
  <conditionalFormatting sqref="I432">
    <cfRule type="containsText" dxfId="2326" priority="3093" operator="containsText" text="No Encontrado">
      <formula>NOT(ISERROR(SEARCH("No Encontrado",I432)))</formula>
    </cfRule>
    <cfRule type="containsText" dxfId="2325" priority="3094" operator="containsText" text="Cancelado">
      <formula>NOT(ISERROR(SEARCH("Cancelado",I432)))</formula>
    </cfRule>
    <cfRule type="containsText" dxfId="2324" priority="3095" operator="containsText" text="Entregado">
      <formula>NOT(ISERROR(SEARCH("Entregado",I432)))</formula>
    </cfRule>
    <cfRule type="containsText" dxfId="2323" priority="3096" operator="containsText" text="Entregado">
      <formula>NOT(ISERROR(SEARCH("Entregado",I432)))</formula>
    </cfRule>
    <cfRule type="containsText" dxfId="2322" priority="3097" operator="containsText" text="En proceso">
      <formula>NOT(ISERROR(SEARCH("En proceso",I432)))</formula>
    </cfRule>
  </conditionalFormatting>
  <conditionalFormatting sqref="J432">
    <cfRule type="containsText" dxfId="2321" priority="3092" operator="containsText" text="TRUE">
      <formula>NOT(ISERROR(SEARCH("TRUE",J432)))</formula>
    </cfRule>
  </conditionalFormatting>
  <conditionalFormatting sqref="G431">
    <cfRule type="expression" dxfId="2320" priority="3091">
      <formula>K431&gt;L431</formula>
    </cfRule>
  </conditionalFormatting>
  <conditionalFormatting sqref="I431">
    <cfRule type="containsText" dxfId="2319" priority="3086" operator="containsText" text="No Encontrado">
      <formula>NOT(ISERROR(SEARCH("No Encontrado",I431)))</formula>
    </cfRule>
    <cfRule type="containsText" dxfId="2318" priority="3087" operator="containsText" text="Cancelado">
      <formula>NOT(ISERROR(SEARCH("Cancelado",I431)))</formula>
    </cfRule>
    <cfRule type="containsText" dxfId="2317" priority="3088" operator="containsText" text="Entregado">
      <formula>NOT(ISERROR(SEARCH("Entregado",I431)))</formula>
    </cfRule>
    <cfRule type="containsText" dxfId="2316" priority="3089" operator="containsText" text="Entregado">
      <formula>NOT(ISERROR(SEARCH("Entregado",I431)))</formula>
    </cfRule>
    <cfRule type="containsText" dxfId="2315" priority="3090" operator="containsText" text="En proceso">
      <formula>NOT(ISERROR(SEARCH("En proceso",I431)))</formula>
    </cfRule>
  </conditionalFormatting>
  <conditionalFormatting sqref="J431">
    <cfRule type="containsText" dxfId="2314" priority="3085" operator="containsText" text="TRUE">
      <formula>NOT(ISERROR(SEARCH("TRUE",J431)))</formula>
    </cfRule>
  </conditionalFormatting>
  <conditionalFormatting sqref="G430">
    <cfRule type="expression" dxfId="2313" priority="3084">
      <formula>K430&gt;L430</formula>
    </cfRule>
  </conditionalFormatting>
  <conditionalFormatting sqref="I430">
    <cfRule type="containsText" dxfId="2312" priority="3079" operator="containsText" text="No Encontrado">
      <formula>NOT(ISERROR(SEARCH("No Encontrado",I430)))</formula>
    </cfRule>
    <cfRule type="containsText" dxfId="2311" priority="3080" operator="containsText" text="Cancelado">
      <formula>NOT(ISERROR(SEARCH("Cancelado",I430)))</formula>
    </cfRule>
    <cfRule type="containsText" dxfId="2310" priority="3081" operator="containsText" text="Entregado">
      <formula>NOT(ISERROR(SEARCH("Entregado",I430)))</formula>
    </cfRule>
    <cfRule type="containsText" dxfId="2309" priority="3082" operator="containsText" text="Entregado">
      <formula>NOT(ISERROR(SEARCH("Entregado",I430)))</formula>
    </cfRule>
    <cfRule type="containsText" dxfId="2308" priority="3083" operator="containsText" text="En proceso">
      <formula>NOT(ISERROR(SEARCH("En proceso",I430)))</formula>
    </cfRule>
  </conditionalFormatting>
  <conditionalFormatting sqref="J430">
    <cfRule type="containsText" dxfId="2307" priority="3078" operator="containsText" text="TRUE">
      <formula>NOT(ISERROR(SEARCH("TRUE",J430)))</formula>
    </cfRule>
  </conditionalFormatting>
  <conditionalFormatting sqref="G429">
    <cfRule type="expression" dxfId="2306" priority="3077">
      <formula>K429&gt;L429</formula>
    </cfRule>
  </conditionalFormatting>
  <conditionalFormatting sqref="I429">
    <cfRule type="containsText" dxfId="2305" priority="3072" operator="containsText" text="No Encontrado">
      <formula>NOT(ISERROR(SEARCH("No Encontrado",I429)))</formula>
    </cfRule>
    <cfRule type="containsText" dxfId="2304" priority="3073" operator="containsText" text="Cancelado">
      <formula>NOT(ISERROR(SEARCH("Cancelado",I429)))</formula>
    </cfRule>
    <cfRule type="containsText" dxfId="2303" priority="3074" operator="containsText" text="Entregado">
      <formula>NOT(ISERROR(SEARCH("Entregado",I429)))</formula>
    </cfRule>
    <cfRule type="containsText" dxfId="2302" priority="3075" operator="containsText" text="Entregado">
      <formula>NOT(ISERROR(SEARCH("Entregado",I429)))</formula>
    </cfRule>
    <cfRule type="containsText" dxfId="2301" priority="3076" operator="containsText" text="En proceso">
      <formula>NOT(ISERROR(SEARCH("En proceso",I429)))</formula>
    </cfRule>
  </conditionalFormatting>
  <conditionalFormatting sqref="J429">
    <cfRule type="containsText" dxfId="2300" priority="3071" operator="containsText" text="TRUE">
      <formula>NOT(ISERROR(SEARCH("TRUE",J429)))</formula>
    </cfRule>
  </conditionalFormatting>
  <conditionalFormatting sqref="G428">
    <cfRule type="expression" dxfId="2299" priority="3070">
      <formula>K428&gt;L428</formula>
    </cfRule>
  </conditionalFormatting>
  <conditionalFormatting sqref="I428">
    <cfRule type="containsText" dxfId="2298" priority="3065" operator="containsText" text="No Encontrado">
      <formula>NOT(ISERROR(SEARCH("No Encontrado",I428)))</formula>
    </cfRule>
    <cfRule type="containsText" dxfId="2297" priority="3066" operator="containsText" text="Cancelado">
      <formula>NOT(ISERROR(SEARCH("Cancelado",I428)))</formula>
    </cfRule>
    <cfRule type="containsText" dxfId="2296" priority="3067" operator="containsText" text="Entregado">
      <formula>NOT(ISERROR(SEARCH("Entregado",I428)))</formula>
    </cfRule>
    <cfRule type="containsText" dxfId="2295" priority="3068" operator="containsText" text="Entregado">
      <formula>NOT(ISERROR(SEARCH("Entregado",I428)))</formula>
    </cfRule>
    <cfRule type="containsText" dxfId="2294" priority="3069" operator="containsText" text="En proceso">
      <formula>NOT(ISERROR(SEARCH("En proceso",I428)))</formula>
    </cfRule>
  </conditionalFormatting>
  <conditionalFormatting sqref="J428">
    <cfRule type="containsText" dxfId="2293" priority="3064" operator="containsText" text="TRUE">
      <formula>NOT(ISERROR(SEARCH("TRUE",J428)))</formula>
    </cfRule>
  </conditionalFormatting>
  <conditionalFormatting sqref="G427">
    <cfRule type="expression" dxfId="2292" priority="3063">
      <formula>K427&gt;L427</formula>
    </cfRule>
  </conditionalFormatting>
  <conditionalFormatting sqref="I427">
    <cfRule type="containsText" dxfId="2291" priority="3058" operator="containsText" text="No Encontrado">
      <formula>NOT(ISERROR(SEARCH("No Encontrado",I427)))</formula>
    </cfRule>
    <cfRule type="containsText" dxfId="2290" priority="3059" operator="containsText" text="Cancelado">
      <formula>NOT(ISERROR(SEARCH("Cancelado",I427)))</formula>
    </cfRule>
    <cfRule type="containsText" dxfId="2289" priority="3060" operator="containsText" text="Entregado">
      <formula>NOT(ISERROR(SEARCH("Entregado",I427)))</formula>
    </cfRule>
    <cfRule type="containsText" dxfId="2288" priority="3061" operator="containsText" text="Entregado">
      <formula>NOT(ISERROR(SEARCH("Entregado",I427)))</formula>
    </cfRule>
    <cfRule type="containsText" dxfId="2287" priority="3062" operator="containsText" text="En proceso">
      <formula>NOT(ISERROR(SEARCH("En proceso",I427)))</formula>
    </cfRule>
  </conditionalFormatting>
  <conditionalFormatting sqref="J427">
    <cfRule type="containsText" dxfId="2286" priority="3057" operator="containsText" text="TRUE">
      <formula>NOT(ISERROR(SEARCH("TRUE",J427)))</formula>
    </cfRule>
  </conditionalFormatting>
  <conditionalFormatting sqref="G426">
    <cfRule type="expression" dxfId="2285" priority="3056">
      <formula>K426&gt;L426</formula>
    </cfRule>
  </conditionalFormatting>
  <conditionalFormatting sqref="I426">
    <cfRule type="containsText" dxfId="2284" priority="3051" operator="containsText" text="No Encontrado">
      <formula>NOT(ISERROR(SEARCH("No Encontrado",I426)))</formula>
    </cfRule>
    <cfRule type="containsText" dxfId="2283" priority="3052" operator="containsText" text="Cancelado">
      <formula>NOT(ISERROR(SEARCH("Cancelado",I426)))</formula>
    </cfRule>
    <cfRule type="containsText" dxfId="2282" priority="3053" operator="containsText" text="Entregado">
      <formula>NOT(ISERROR(SEARCH("Entregado",I426)))</formula>
    </cfRule>
    <cfRule type="containsText" dxfId="2281" priority="3054" operator="containsText" text="Entregado">
      <formula>NOT(ISERROR(SEARCH("Entregado",I426)))</formula>
    </cfRule>
    <cfRule type="containsText" dxfId="2280" priority="3055" operator="containsText" text="En proceso">
      <formula>NOT(ISERROR(SEARCH("En proceso",I426)))</formula>
    </cfRule>
  </conditionalFormatting>
  <conditionalFormatting sqref="J426">
    <cfRule type="containsText" dxfId="2279" priority="3050" operator="containsText" text="TRUE">
      <formula>NOT(ISERROR(SEARCH("TRUE",J426)))</formula>
    </cfRule>
  </conditionalFormatting>
  <conditionalFormatting sqref="G425">
    <cfRule type="expression" dxfId="2278" priority="3049">
      <formula>K425&gt;L425</formula>
    </cfRule>
  </conditionalFormatting>
  <conditionalFormatting sqref="I425">
    <cfRule type="containsText" dxfId="2277" priority="3044" operator="containsText" text="No Encontrado">
      <formula>NOT(ISERROR(SEARCH("No Encontrado",I425)))</formula>
    </cfRule>
    <cfRule type="containsText" dxfId="2276" priority="3045" operator="containsText" text="Cancelado">
      <formula>NOT(ISERROR(SEARCH("Cancelado",I425)))</formula>
    </cfRule>
    <cfRule type="containsText" dxfId="2275" priority="3046" operator="containsText" text="Entregado">
      <formula>NOT(ISERROR(SEARCH("Entregado",I425)))</formula>
    </cfRule>
    <cfRule type="containsText" dxfId="2274" priority="3047" operator="containsText" text="Entregado">
      <formula>NOT(ISERROR(SEARCH("Entregado",I425)))</formula>
    </cfRule>
    <cfRule type="containsText" dxfId="2273" priority="3048" operator="containsText" text="En proceso">
      <formula>NOT(ISERROR(SEARCH("En proceso",I425)))</formula>
    </cfRule>
  </conditionalFormatting>
  <conditionalFormatting sqref="J425">
    <cfRule type="containsText" dxfId="2272" priority="3043" operator="containsText" text="TRUE">
      <formula>NOT(ISERROR(SEARCH("TRUE",J425)))</formula>
    </cfRule>
  </conditionalFormatting>
  <conditionalFormatting sqref="G424">
    <cfRule type="expression" dxfId="2271" priority="3042">
      <formula>K424&gt;L424</formula>
    </cfRule>
  </conditionalFormatting>
  <conditionalFormatting sqref="I424">
    <cfRule type="containsText" dxfId="2270" priority="3037" operator="containsText" text="No Encontrado">
      <formula>NOT(ISERROR(SEARCH("No Encontrado",I424)))</formula>
    </cfRule>
    <cfRule type="containsText" dxfId="2269" priority="3038" operator="containsText" text="Cancelado">
      <formula>NOT(ISERROR(SEARCH("Cancelado",I424)))</formula>
    </cfRule>
    <cfRule type="containsText" dxfId="2268" priority="3039" operator="containsText" text="Entregado">
      <formula>NOT(ISERROR(SEARCH("Entregado",I424)))</formula>
    </cfRule>
    <cfRule type="containsText" dxfId="2267" priority="3040" operator="containsText" text="Entregado">
      <formula>NOT(ISERROR(SEARCH("Entregado",I424)))</formula>
    </cfRule>
    <cfRule type="containsText" dxfId="2266" priority="3041" operator="containsText" text="En proceso">
      <formula>NOT(ISERROR(SEARCH("En proceso",I424)))</formula>
    </cfRule>
  </conditionalFormatting>
  <conditionalFormatting sqref="J424">
    <cfRule type="containsText" dxfId="2265" priority="3036" operator="containsText" text="TRUE">
      <formula>NOT(ISERROR(SEARCH("TRUE",J424)))</formula>
    </cfRule>
  </conditionalFormatting>
  <conditionalFormatting sqref="I423">
    <cfRule type="containsText" dxfId="2264" priority="3030" operator="containsText" text="No Encontrado">
      <formula>NOT(ISERROR(SEARCH("No Encontrado",I423)))</formula>
    </cfRule>
    <cfRule type="containsText" dxfId="2263" priority="3031" operator="containsText" text="Cancelado">
      <formula>NOT(ISERROR(SEARCH("Cancelado",I423)))</formula>
    </cfRule>
    <cfRule type="containsText" dxfId="2262" priority="3032" operator="containsText" text="Entregado">
      <formula>NOT(ISERROR(SEARCH("Entregado",I423)))</formula>
    </cfRule>
    <cfRule type="containsText" dxfId="2261" priority="3033" operator="containsText" text="Entregado">
      <formula>NOT(ISERROR(SEARCH("Entregado",I423)))</formula>
    </cfRule>
    <cfRule type="containsText" dxfId="2260" priority="3034" operator="containsText" text="En proceso">
      <formula>NOT(ISERROR(SEARCH("En proceso",I423)))</formula>
    </cfRule>
  </conditionalFormatting>
  <conditionalFormatting sqref="J423">
    <cfRule type="containsText" dxfId="2259" priority="3029" operator="containsText" text="TRUE">
      <formula>NOT(ISERROR(SEARCH("TRUE",J423)))</formula>
    </cfRule>
  </conditionalFormatting>
  <conditionalFormatting sqref="I422">
    <cfRule type="containsText" dxfId="2258" priority="3023" operator="containsText" text="No Encontrado">
      <formula>NOT(ISERROR(SEARCH("No Encontrado",I422)))</formula>
    </cfRule>
    <cfRule type="containsText" dxfId="2257" priority="3024" operator="containsText" text="Cancelado">
      <formula>NOT(ISERROR(SEARCH("Cancelado",I422)))</formula>
    </cfRule>
    <cfRule type="containsText" dxfId="2256" priority="3025" operator="containsText" text="Entregado">
      <formula>NOT(ISERROR(SEARCH("Entregado",I422)))</formula>
    </cfRule>
    <cfRule type="containsText" dxfId="2255" priority="3026" operator="containsText" text="Entregado">
      <formula>NOT(ISERROR(SEARCH("Entregado",I422)))</formula>
    </cfRule>
    <cfRule type="containsText" dxfId="2254" priority="3027" operator="containsText" text="En proceso">
      <formula>NOT(ISERROR(SEARCH("En proceso",I422)))</formula>
    </cfRule>
  </conditionalFormatting>
  <conditionalFormatting sqref="J422">
    <cfRule type="containsText" dxfId="2253" priority="3022" operator="containsText" text="TRUE">
      <formula>NOT(ISERROR(SEARCH("TRUE",J422)))</formula>
    </cfRule>
  </conditionalFormatting>
  <conditionalFormatting sqref="G421:G423">
    <cfRule type="expression" dxfId="2252" priority="3021">
      <formula>K421&gt;L421</formula>
    </cfRule>
  </conditionalFormatting>
  <conditionalFormatting sqref="J421">
    <cfRule type="containsText" dxfId="2251" priority="3015" operator="containsText" text="TRUE">
      <formula>NOT(ISERROR(SEARCH("TRUE",J421)))</formula>
    </cfRule>
  </conditionalFormatting>
  <conditionalFormatting sqref="G420">
    <cfRule type="expression" dxfId="2250" priority="3014">
      <formula>K420&gt;L420</formula>
    </cfRule>
  </conditionalFormatting>
  <conditionalFormatting sqref="J420">
    <cfRule type="containsText" dxfId="2249" priority="3008" operator="containsText" text="TRUE">
      <formula>NOT(ISERROR(SEARCH("TRUE",J420)))</formula>
    </cfRule>
  </conditionalFormatting>
  <conditionalFormatting sqref="G419">
    <cfRule type="expression" dxfId="2248" priority="3007">
      <formula>K419&gt;L419</formula>
    </cfRule>
  </conditionalFormatting>
  <conditionalFormatting sqref="J419">
    <cfRule type="containsText" dxfId="2247" priority="3001" operator="containsText" text="TRUE">
      <formula>NOT(ISERROR(SEARCH("TRUE",J419)))</formula>
    </cfRule>
  </conditionalFormatting>
  <conditionalFormatting sqref="G418">
    <cfRule type="expression" dxfId="2246" priority="3000">
      <formula>K418&gt;L418</formula>
    </cfRule>
  </conditionalFormatting>
  <conditionalFormatting sqref="J418">
    <cfRule type="containsText" dxfId="2245" priority="2994" operator="containsText" text="TRUE">
      <formula>NOT(ISERROR(SEARCH("TRUE",J418)))</formula>
    </cfRule>
  </conditionalFormatting>
  <conditionalFormatting sqref="G417">
    <cfRule type="expression" dxfId="2244" priority="2993">
      <formula>K417&gt;L417</formula>
    </cfRule>
  </conditionalFormatting>
  <conditionalFormatting sqref="J417">
    <cfRule type="containsText" dxfId="2243" priority="2987" operator="containsText" text="TRUE">
      <formula>NOT(ISERROR(SEARCH("TRUE",J417)))</formula>
    </cfRule>
  </conditionalFormatting>
  <conditionalFormatting sqref="G416">
    <cfRule type="expression" dxfId="2242" priority="2986">
      <formula>K416&gt;L416</formula>
    </cfRule>
  </conditionalFormatting>
  <conditionalFormatting sqref="I416:I421">
    <cfRule type="containsText" dxfId="2241" priority="2981" operator="containsText" text="No Encontrado">
      <formula>NOT(ISERROR(SEARCH("No Encontrado",I416)))</formula>
    </cfRule>
    <cfRule type="containsText" dxfId="2240" priority="2982" operator="containsText" text="Cancelado">
      <formula>NOT(ISERROR(SEARCH("Cancelado",I416)))</formula>
    </cfRule>
    <cfRule type="containsText" dxfId="2239" priority="2983" operator="containsText" text="Entregado">
      <formula>NOT(ISERROR(SEARCH("Entregado",I416)))</formula>
    </cfRule>
    <cfRule type="containsText" dxfId="2238" priority="2984" operator="containsText" text="Entregado">
      <formula>NOT(ISERROR(SEARCH("Entregado",I416)))</formula>
    </cfRule>
    <cfRule type="containsText" dxfId="2237" priority="2985" operator="containsText" text="En proceso">
      <formula>NOT(ISERROR(SEARCH("En proceso",I416)))</formula>
    </cfRule>
  </conditionalFormatting>
  <conditionalFormatting sqref="J416">
    <cfRule type="containsText" dxfId="2236" priority="2980" operator="containsText" text="TRUE">
      <formula>NOT(ISERROR(SEARCH("TRUE",J416)))</formula>
    </cfRule>
  </conditionalFormatting>
  <conditionalFormatting sqref="G415">
    <cfRule type="expression" dxfId="2235" priority="2979">
      <formula>K415&gt;L415</formula>
    </cfRule>
  </conditionalFormatting>
  <conditionalFormatting sqref="I415">
    <cfRule type="containsText" dxfId="2234" priority="2974" operator="containsText" text="No Encontrado">
      <formula>NOT(ISERROR(SEARCH("No Encontrado",I415)))</formula>
    </cfRule>
    <cfRule type="containsText" dxfId="2233" priority="2975" operator="containsText" text="Cancelado">
      <formula>NOT(ISERROR(SEARCH("Cancelado",I415)))</formula>
    </cfRule>
    <cfRule type="containsText" dxfId="2232" priority="2976" operator="containsText" text="Entregado">
      <formula>NOT(ISERROR(SEARCH("Entregado",I415)))</formula>
    </cfRule>
    <cfRule type="containsText" dxfId="2231" priority="2977" operator="containsText" text="Entregado">
      <formula>NOT(ISERROR(SEARCH("Entregado",I415)))</formula>
    </cfRule>
    <cfRule type="containsText" dxfId="2230" priority="2978" operator="containsText" text="En proceso">
      <formula>NOT(ISERROR(SEARCH("En proceso",I415)))</formula>
    </cfRule>
  </conditionalFormatting>
  <conditionalFormatting sqref="J415">
    <cfRule type="containsText" dxfId="2229" priority="2973" operator="containsText" text="TRUE">
      <formula>NOT(ISERROR(SEARCH("TRUE",J415)))</formula>
    </cfRule>
  </conditionalFormatting>
  <conditionalFormatting sqref="G414">
    <cfRule type="expression" dxfId="2228" priority="2972">
      <formula>K414&gt;L414</formula>
    </cfRule>
  </conditionalFormatting>
  <conditionalFormatting sqref="I414">
    <cfRule type="containsText" dxfId="2227" priority="2967" operator="containsText" text="No Encontrado">
      <formula>NOT(ISERROR(SEARCH("No Encontrado",I414)))</formula>
    </cfRule>
    <cfRule type="containsText" dxfId="2226" priority="2968" operator="containsText" text="Cancelado">
      <formula>NOT(ISERROR(SEARCH("Cancelado",I414)))</formula>
    </cfRule>
    <cfRule type="containsText" dxfId="2225" priority="2969" operator="containsText" text="Entregado">
      <formula>NOT(ISERROR(SEARCH("Entregado",I414)))</formula>
    </cfRule>
    <cfRule type="containsText" dxfId="2224" priority="2970" operator="containsText" text="Entregado">
      <formula>NOT(ISERROR(SEARCH("Entregado",I414)))</formula>
    </cfRule>
    <cfRule type="containsText" dxfId="2223" priority="2971" operator="containsText" text="En proceso">
      <formula>NOT(ISERROR(SEARCH("En proceso",I414)))</formula>
    </cfRule>
  </conditionalFormatting>
  <conditionalFormatting sqref="J414">
    <cfRule type="containsText" dxfId="2222" priority="2966" operator="containsText" text="TRUE">
      <formula>NOT(ISERROR(SEARCH("TRUE",J414)))</formula>
    </cfRule>
  </conditionalFormatting>
  <conditionalFormatting sqref="G413">
    <cfRule type="expression" dxfId="2221" priority="2965">
      <formula>K413&gt;L413</formula>
    </cfRule>
  </conditionalFormatting>
  <conditionalFormatting sqref="I413">
    <cfRule type="containsText" dxfId="2220" priority="2960" operator="containsText" text="No Encontrado">
      <formula>NOT(ISERROR(SEARCH("No Encontrado",I413)))</formula>
    </cfRule>
    <cfRule type="containsText" dxfId="2219" priority="2961" operator="containsText" text="Cancelado">
      <formula>NOT(ISERROR(SEARCH("Cancelado",I413)))</formula>
    </cfRule>
    <cfRule type="containsText" dxfId="2218" priority="2962" operator="containsText" text="Entregado">
      <formula>NOT(ISERROR(SEARCH("Entregado",I413)))</formula>
    </cfRule>
    <cfRule type="containsText" dxfId="2217" priority="2963" operator="containsText" text="Entregado">
      <formula>NOT(ISERROR(SEARCH("Entregado",I413)))</formula>
    </cfRule>
    <cfRule type="containsText" dxfId="2216" priority="2964" operator="containsText" text="En proceso">
      <formula>NOT(ISERROR(SEARCH("En proceso",I413)))</formula>
    </cfRule>
  </conditionalFormatting>
  <conditionalFormatting sqref="J413">
    <cfRule type="containsText" dxfId="2215" priority="2959" operator="containsText" text="TRUE">
      <formula>NOT(ISERROR(SEARCH("TRUE",J413)))</formula>
    </cfRule>
  </conditionalFormatting>
  <conditionalFormatting sqref="G412">
    <cfRule type="expression" dxfId="2214" priority="2958">
      <formula>K412&gt;L412</formula>
    </cfRule>
  </conditionalFormatting>
  <conditionalFormatting sqref="I412">
    <cfRule type="containsText" dxfId="2213" priority="2953" operator="containsText" text="No Encontrado">
      <formula>NOT(ISERROR(SEARCH("No Encontrado",I412)))</formula>
    </cfRule>
    <cfRule type="containsText" dxfId="2212" priority="2954" operator="containsText" text="Cancelado">
      <formula>NOT(ISERROR(SEARCH("Cancelado",I412)))</formula>
    </cfRule>
    <cfRule type="containsText" dxfId="2211" priority="2955" operator="containsText" text="Entregado">
      <formula>NOT(ISERROR(SEARCH("Entregado",I412)))</formula>
    </cfRule>
    <cfRule type="containsText" dxfId="2210" priority="2956" operator="containsText" text="Entregado">
      <formula>NOT(ISERROR(SEARCH("Entregado",I412)))</formula>
    </cfRule>
    <cfRule type="containsText" dxfId="2209" priority="2957" operator="containsText" text="En proceso">
      <formula>NOT(ISERROR(SEARCH("En proceso",I412)))</formula>
    </cfRule>
  </conditionalFormatting>
  <conditionalFormatting sqref="J412">
    <cfRule type="containsText" dxfId="2208" priority="2952" operator="containsText" text="TRUE">
      <formula>NOT(ISERROR(SEARCH("TRUE",J412)))</formula>
    </cfRule>
  </conditionalFormatting>
  <conditionalFormatting sqref="G411">
    <cfRule type="expression" dxfId="2207" priority="2951">
      <formula>K411&gt;L411</formula>
    </cfRule>
  </conditionalFormatting>
  <conditionalFormatting sqref="I411">
    <cfRule type="containsText" dxfId="2206" priority="2946" operator="containsText" text="No Encontrado">
      <formula>NOT(ISERROR(SEARCH("No Encontrado",I411)))</formula>
    </cfRule>
    <cfRule type="containsText" dxfId="2205" priority="2947" operator="containsText" text="Cancelado">
      <formula>NOT(ISERROR(SEARCH("Cancelado",I411)))</formula>
    </cfRule>
    <cfRule type="containsText" dxfId="2204" priority="2948" operator="containsText" text="Entregado">
      <formula>NOT(ISERROR(SEARCH("Entregado",I411)))</formula>
    </cfRule>
    <cfRule type="containsText" dxfId="2203" priority="2949" operator="containsText" text="Entregado">
      <formula>NOT(ISERROR(SEARCH("Entregado",I411)))</formula>
    </cfRule>
    <cfRule type="containsText" dxfId="2202" priority="2950" operator="containsText" text="En proceso">
      <formula>NOT(ISERROR(SEARCH("En proceso",I411)))</formula>
    </cfRule>
  </conditionalFormatting>
  <conditionalFormatting sqref="J411">
    <cfRule type="containsText" dxfId="2201" priority="2945" operator="containsText" text="TRUE">
      <formula>NOT(ISERROR(SEARCH("TRUE",J411)))</formula>
    </cfRule>
  </conditionalFormatting>
  <conditionalFormatting sqref="G410">
    <cfRule type="expression" dxfId="2200" priority="2944">
      <formula>K410&gt;L410</formula>
    </cfRule>
  </conditionalFormatting>
  <conditionalFormatting sqref="I410">
    <cfRule type="containsText" dxfId="2199" priority="2939" operator="containsText" text="No Encontrado">
      <formula>NOT(ISERROR(SEARCH("No Encontrado",I410)))</formula>
    </cfRule>
    <cfRule type="containsText" dxfId="2198" priority="2940" operator="containsText" text="Cancelado">
      <formula>NOT(ISERROR(SEARCH("Cancelado",I410)))</formula>
    </cfRule>
    <cfRule type="containsText" dxfId="2197" priority="2941" operator="containsText" text="Entregado">
      <formula>NOT(ISERROR(SEARCH("Entregado",I410)))</formula>
    </cfRule>
    <cfRule type="containsText" dxfId="2196" priority="2942" operator="containsText" text="Entregado">
      <formula>NOT(ISERROR(SEARCH("Entregado",I410)))</formula>
    </cfRule>
    <cfRule type="containsText" dxfId="2195" priority="2943" operator="containsText" text="En proceso">
      <formula>NOT(ISERROR(SEARCH("En proceso",I410)))</formula>
    </cfRule>
  </conditionalFormatting>
  <conditionalFormatting sqref="J410">
    <cfRule type="containsText" dxfId="2194" priority="2938" operator="containsText" text="TRUE">
      <formula>NOT(ISERROR(SEARCH("TRUE",J410)))</formula>
    </cfRule>
  </conditionalFormatting>
  <conditionalFormatting sqref="G409">
    <cfRule type="expression" dxfId="2193" priority="2937">
      <formula>K409&gt;L409</formula>
    </cfRule>
  </conditionalFormatting>
  <conditionalFormatting sqref="I409">
    <cfRule type="containsText" dxfId="2192" priority="2932" operator="containsText" text="No Encontrado">
      <formula>NOT(ISERROR(SEARCH("No Encontrado",I409)))</formula>
    </cfRule>
    <cfRule type="containsText" dxfId="2191" priority="2933" operator="containsText" text="Cancelado">
      <formula>NOT(ISERROR(SEARCH("Cancelado",I409)))</formula>
    </cfRule>
    <cfRule type="containsText" dxfId="2190" priority="2934" operator="containsText" text="Entregado">
      <formula>NOT(ISERROR(SEARCH("Entregado",I409)))</formula>
    </cfRule>
    <cfRule type="containsText" dxfId="2189" priority="2935" operator="containsText" text="Entregado">
      <formula>NOT(ISERROR(SEARCH("Entregado",I409)))</formula>
    </cfRule>
    <cfRule type="containsText" dxfId="2188" priority="2936" operator="containsText" text="En proceso">
      <formula>NOT(ISERROR(SEARCH("En proceso",I409)))</formula>
    </cfRule>
  </conditionalFormatting>
  <conditionalFormatting sqref="J409">
    <cfRule type="containsText" dxfId="2187" priority="2931" operator="containsText" text="TRUE">
      <formula>NOT(ISERROR(SEARCH("TRUE",J409)))</formula>
    </cfRule>
  </conditionalFormatting>
  <conditionalFormatting sqref="G408">
    <cfRule type="expression" dxfId="2186" priority="2923">
      <formula>K408&gt;L408</formula>
    </cfRule>
  </conditionalFormatting>
  <conditionalFormatting sqref="I408">
    <cfRule type="containsText" dxfId="2185" priority="2918" operator="containsText" text="No Encontrado">
      <formula>NOT(ISERROR(SEARCH("No Encontrado",I408)))</formula>
    </cfRule>
    <cfRule type="containsText" dxfId="2184" priority="2919" operator="containsText" text="Cancelado">
      <formula>NOT(ISERROR(SEARCH("Cancelado",I408)))</formula>
    </cfRule>
    <cfRule type="containsText" dxfId="2183" priority="2920" operator="containsText" text="Entregado">
      <formula>NOT(ISERROR(SEARCH("Entregado",I408)))</formula>
    </cfRule>
    <cfRule type="containsText" dxfId="2182" priority="2921" operator="containsText" text="Entregado">
      <formula>NOT(ISERROR(SEARCH("Entregado",I408)))</formula>
    </cfRule>
    <cfRule type="containsText" dxfId="2181" priority="2922" operator="containsText" text="En proceso">
      <formula>NOT(ISERROR(SEARCH("En proceso",I408)))</formula>
    </cfRule>
  </conditionalFormatting>
  <conditionalFormatting sqref="J408">
    <cfRule type="containsText" dxfId="2180" priority="2917" operator="containsText" text="TRUE">
      <formula>NOT(ISERROR(SEARCH("TRUE",J408)))</formula>
    </cfRule>
  </conditionalFormatting>
  <conditionalFormatting sqref="G407">
    <cfRule type="expression" dxfId="2179" priority="2916">
      <formula>K407&gt;L407</formula>
    </cfRule>
  </conditionalFormatting>
  <conditionalFormatting sqref="I407">
    <cfRule type="containsText" dxfId="2178" priority="2911" operator="containsText" text="No Encontrado">
      <formula>NOT(ISERROR(SEARCH("No Encontrado",I407)))</formula>
    </cfRule>
    <cfRule type="containsText" dxfId="2177" priority="2912" operator="containsText" text="Cancelado">
      <formula>NOT(ISERROR(SEARCH("Cancelado",I407)))</formula>
    </cfRule>
    <cfRule type="containsText" dxfId="2176" priority="2913" operator="containsText" text="Entregado">
      <formula>NOT(ISERROR(SEARCH("Entregado",I407)))</formula>
    </cfRule>
    <cfRule type="containsText" dxfId="2175" priority="2914" operator="containsText" text="Entregado">
      <formula>NOT(ISERROR(SEARCH("Entregado",I407)))</formula>
    </cfRule>
    <cfRule type="containsText" dxfId="2174" priority="2915" operator="containsText" text="En proceso">
      <formula>NOT(ISERROR(SEARCH("En proceso",I407)))</formula>
    </cfRule>
  </conditionalFormatting>
  <conditionalFormatting sqref="J407">
    <cfRule type="containsText" dxfId="2173" priority="2910" operator="containsText" text="TRUE">
      <formula>NOT(ISERROR(SEARCH("TRUE",J407)))</formula>
    </cfRule>
  </conditionalFormatting>
  <conditionalFormatting sqref="G406">
    <cfRule type="expression" dxfId="2172" priority="2909">
      <formula>K406&gt;L406</formula>
    </cfRule>
  </conditionalFormatting>
  <conditionalFormatting sqref="I406">
    <cfRule type="containsText" dxfId="2171" priority="2904" operator="containsText" text="No Encontrado">
      <formula>NOT(ISERROR(SEARCH("No Encontrado",I406)))</formula>
    </cfRule>
    <cfRule type="containsText" dxfId="2170" priority="2905" operator="containsText" text="Cancelado">
      <formula>NOT(ISERROR(SEARCH("Cancelado",I406)))</formula>
    </cfRule>
    <cfRule type="containsText" dxfId="2169" priority="2906" operator="containsText" text="Entregado">
      <formula>NOT(ISERROR(SEARCH("Entregado",I406)))</formula>
    </cfRule>
    <cfRule type="containsText" dxfId="2168" priority="2907" operator="containsText" text="Entregado">
      <formula>NOT(ISERROR(SEARCH("Entregado",I406)))</formula>
    </cfRule>
    <cfRule type="containsText" dxfId="2167" priority="2908" operator="containsText" text="En proceso">
      <formula>NOT(ISERROR(SEARCH("En proceso",I406)))</formula>
    </cfRule>
  </conditionalFormatting>
  <conditionalFormatting sqref="J406">
    <cfRule type="containsText" dxfId="2166" priority="2903" operator="containsText" text="TRUE">
      <formula>NOT(ISERROR(SEARCH("TRUE",J406)))</formula>
    </cfRule>
  </conditionalFormatting>
  <conditionalFormatting sqref="G405">
    <cfRule type="expression" dxfId="2165" priority="2902">
      <formula>K405&gt;L405</formula>
    </cfRule>
  </conditionalFormatting>
  <conditionalFormatting sqref="I405">
    <cfRule type="containsText" dxfId="2164" priority="2897" operator="containsText" text="No Encontrado">
      <formula>NOT(ISERROR(SEARCH("No Encontrado",I405)))</formula>
    </cfRule>
    <cfRule type="containsText" dxfId="2163" priority="2898" operator="containsText" text="Cancelado">
      <formula>NOT(ISERROR(SEARCH("Cancelado",I405)))</formula>
    </cfRule>
    <cfRule type="containsText" dxfId="2162" priority="2899" operator="containsText" text="Entregado">
      <formula>NOT(ISERROR(SEARCH("Entregado",I405)))</formula>
    </cfRule>
    <cfRule type="containsText" dxfId="2161" priority="2900" operator="containsText" text="Entregado">
      <formula>NOT(ISERROR(SEARCH("Entregado",I405)))</formula>
    </cfRule>
    <cfRule type="containsText" dxfId="2160" priority="2901" operator="containsText" text="En proceso">
      <formula>NOT(ISERROR(SEARCH("En proceso",I405)))</formula>
    </cfRule>
  </conditionalFormatting>
  <conditionalFormatting sqref="J405">
    <cfRule type="containsText" dxfId="2159" priority="2896" operator="containsText" text="TRUE">
      <formula>NOT(ISERROR(SEARCH("TRUE",J405)))</formula>
    </cfRule>
  </conditionalFormatting>
  <conditionalFormatting sqref="G404">
    <cfRule type="expression" dxfId="2158" priority="2895">
      <formula>K404&gt;L404</formula>
    </cfRule>
  </conditionalFormatting>
  <conditionalFormatting sqref="I404">
    <cfRule type="containsText" dxfId="2157" priority="2890" operator="containsText" text="No Encontrado">
      <formula>NOT(ISERROR(SEARCH("No Encontrado",I404)))</formula>
    </cfRule>
    <cfRule type="containsText" dxfId="2156" priority="2891" operator="containsText" text="Cancelado">
      <formula>NOT(ISERROR(SEARCH("Cancelado",I404)))</formula>
    </cfRule>
    <cfRule type="containsText" dxfId="2155" priority="2892" operator="containsText" text="Entregado">
      <formula>NOT(ISERROR(SEARCH("Entregado",I404)))</formula>
    </cfRule>
    <cfRule type="containsText" dxfId="2154" priority="2893" operator="containsText" text="Entregado">
      <formula>NOT(ISERROR(SEARCH("Entregado",I404)))</formula>
    </cfRule>
    <cfRule type="containsText" dxfId="2153" priority="2894" operator="containsText" text="En proceso">
      <formula>NOT(ISERROR(SEARCH("En proceso",I404)))</formula>
    </cfRule>
  </conditionalFormatting>
  <conditionalFormatting sqref="J404">
    <cfRule type="containsText" dxfId="2152" priority="2889" operator="containsText" text="TRUE">
      <formula>NOT(ISERROR(SEARCH("TRUE",J404)))</formula>
    </cfRule>
  </conditionalFormatting>
  <conditionalFormatting sqref="G403">
    <cfRule type="expression" dxfId="2151" priority="2888">
      <formula>K403&gt;L403</formula>
    </cfRule>
  </conditionalFormatting>
  <conditionalFormatting sqref="I403">
    <cfRule type="containsText" dxfId="2150" priority="2883" operator="containsText" text="No Encontrado">
      <formula>NOT(ISERROR(SEARCH("No Encontrado",I403)))</formula>
    </cfRule>
    <cfRule type="containsText" dxfId="2149" priority="2884" operator="containsText" text="Cancelado">
      <formula>NOT(ISERROR(SEARCH("Cancelado",I403)))</formula>
    </cfRule>
    <cfRule type="containsText" dxfId="2148" priority="2885" operator="containsText" text="Entregado">
      <formula>NOT(ISERROR(SEARCH("Entregado",I403)))</formula>
    </cfRule>
    <cfRule type="containsText" dxfId="2147" priority="2886" operator="containsText" text="Entregado">
      <formula>NOT(ISERROR(SEARCH("Entregado",I403)))</formula>
    </cfRule>
    <cfRule type="containsText" dxfId="2146" priority="2887" operator="containsText" text="En proceso">
      <formula>NOT(ISERROR(SEARCH("En proceso",I403)))</formula>
    </cfRule>
  </conditionalFormatting>
  <conditionalFormatting sqref="J403">
    <cfRule type="containsText" dxfId="2145" priority="2882" operator="containsText" text="TRUE">
      <formula>NOT(ISERROR(SEARCH("TRUE",J403)))</formula>
    </cfRule>
  </conditionalFormatting>
  <conditionalFormatting sqref="G402">
    <cfRule type="expression" dxfId="2144" priority="2881">
      <formula>K402&gt;L402</formula>
    </cfRule>
  </conditionalFormatting>
  <conditionalFormatting sqref="J402">
    <cfRule type="containsText" dxfId="2143" priority="2875" operator="containsText" text="TRUE">
      <formula>NOT(ISERROR(SEARCH("TRUE",J402)))</formula>
    </cfRule>
  </conditionalFormatting>
  <conditionalFormatting sqref="G401">
    <cfRule type="expression" dxfId="2142" priority="2874">
      <formula>K401&gt;L401</formula>
    </cfRule>
  </conditionalFormatting>
  <conditionalFormatting sqref="I401:I402">
    <cfRule type="containsText" dxfId="2141" priority="2869" operator="containsText" text="No Encontrado">
      <formula>NOT(ISERROR(SEARCH("No Encontrado",I401)))</formula>
    </cfRule>
    <cfRule type="containsText" dxfId="2140" priority="2870" operator="containsText" text="Cancelado">
      <formula>NOT(ISERROR(SEARCH("Cancelado",I401)))</formula>
    </cfRule>
    <cfRule type="containsText" dxfId="2139" priority="2871" operator="containsText" text="Entregado">
      <formula>NOT(ISERROR(SEARCH("Entregado",I401)))</formula>
    </cfRule>
    <cfRule type="containsText" dxfId="2138" priority="2872" operator="containsText" text="Entregado">
      <formula>NOT(ISERROR(SEARCH("Entregado",I401)))</formula>
    </cfRule>
    <cfRule type="containsText" dxfId="2137" priority="2873" operator="containsText" text="En proceso">
      <formula>NOT(ISERROR(SEARCH("En proceso",I401)))</formula>
    </cfRule>
  </conditionalFormatting>
  <conditionalFormatting sqref="J401">
    <cfRule type="containsText" dxfId="2136" priority="2868" operator="containsText" text="TRUE">
      <formula>NOT(ISERROR(SEARCH("TRUE",J401)))</formula>
    </cfRule>
  </conditionalFormatting>
  <conditionalFormatting sqref="G400">
    <cfRule type="expression" dxfId="2135" priority="2867">
      <formula>K400&gt;L400</formula>
    </cfRule>
  </conditionalFormatting>
  <conditionalFormatting sqref="I400">
    <cfRule type="containsText" dxfId="2134" priority="2862" operator="containsText" text="No Encontrado">
      <formula>NOT(ISERROR(SEARCH("No Encontrado",I400)))</formula>
    </cfRule>
    <cfRule type="containsText" dxfId="2133" priority="2863" operator="containsText" text="Cancelado">
      <formula>NOT(ISERROR(SEARCH("Cancelado",I400)))</formula>
    </cfRule>
    <cfRule type="containsText" dxfId="2132" priority="2864" operator="containsText" text="Entregado">
      <formula>NOT(ISERROR(SEARCH("Entregado",I400)))</formula>
    </cfRule>
    <cfRule type="containsText" dxfId="2131" priority="2865" operator="containsText" text="Entregado">
      <formula>NOT(ISERROR(SEARCH("Entregado",I400)))</formula>
    </cfRule>
    <cfRule type="containsText" dxfId="2130" priority="2866" operator="containsText" text="En proceso">
      <formula>NOT(ISERROR(SEARCH("En proceso",I400)))</formula>
    </cfRule>
  </conditionalFormatting>
  <conditionalFormatting sqref="J400">
    <cfRule type="containsText" dxfId="2129" priority="2861" operator="containsText" text="TRUE">
      <formula>NOT(ISERROR(SEARCH("TRUE",J400)))</formula>
    </cfRule>
  </conditionalFormatting>
  <conditionalFormatting sqref="G399">
    <cfRule type="expression" dxfId="2128" priority="2860">
      <formula>K399&gt;L399</formula>
    </cfRule>
  </conditionalFormatting>
  <conditionalFormatting sqref="I399">
    <cfRule type="containsText" dxfId="2127" priority="2855" operator="containsText" text="No Encontrado">
      <formula>NOT(ISERROR(SEARCH("No Encontrado",I399)))</formula>
    </cfRule>
    <cfRule type="containsText" dxfId="2126" priority="2856" operator="containsText" text="Cancelado">
      <formula>NOT(ISERROR(SEARCH("Cancelado",I399)))</formula>
    </cfRule>
    <cfRule type="containsText" dxfId="2125" priority="2857" operator="containsText" text="Entregado">
      <formula>NOT(ISERROR(SEARCH("Entregado",I399)))</formula>
    </cfRule>
    <cfRule type="containsText" dxfId="2124" priority="2858" operator="containsText" text="Entregado">
      <formula>NOT(ISERROR(SEARCH("Entregado",I399)))</formula>
    </cfRule>
    <cfRule type="containsText" dxfId="2123" priority="2859" operator="containsText" text="En proceso">
      <formula>NOT(ISERROR(SEARCH("En proceso",I399)))</formula>
    </cfRule>
  </conditionalFormatting>
  <conditionalFormatting sqref="J399">
    <cfRule type="containsText" dxfId="2122" priority="2854" operator="containsText" text="TRUE">
      <formula>NOT(ISERROR(SEARCH("TRUE",J399)))</formula>
    </cfRule>
  </conditionalFormatting>
  <conditionalFormatting sqref="G398">
    <cfRule type="expression" dxfId="2121" priority="2853">
      <formula>K398&gt;L398</formula>
    </cfRule>
  </conditionalFormatting>
  <conditionalFormatting sqref="J398">
    <cfRule type="containsText" dxfId="2120" priority="2847" operator="containsText" text="TRUE">
      <formula>NOT(ISERROR(SEARCH("TRUE",J398)))</formula>
    </cfRule>
  </conditionalFormatting>
  <conditionalFormatting sqref="G397">
    <cfRule type="expression" dxfId="2119" priority="2846">
      <formula>K397&gt;L397</formula>
    </cfRule>
  </conditionalFormatting>
  <conditionalFormatting sqref="I397">
    <cfRule type="containsText" dxfId="2118" priority="2841" operator="containsText" text="No Encontrado">
      <formula>NOT(ISERROR(SEARCH("No Encontrado",I397)))</formula>
    </cfRule>
    <cfRule type="containsText" dxfId="2117" priority="2842" operator="containsText" text="Cancelado">
      <formula>NOT(ISERROR(SEARCH("Cancelado",I397)))</formula>
    </cfRule>
    <cfRule type="containsText" dxfId="2116" priority="2843" operator="containsText" text="Entregado">
      <formula>NOT(ISERROR(SEARCH("Entregado",I397)))</formula>
    </cfRule>
    <cfRule type="containsText" dxfId="2115" priority="2844" operator="containsText" text="Entregado">
      <formula>NOT(ISERROR(SEARCH("Entregado",I397)))</formula>
    </cfRule>
    <cfRule type="containsText" dxfId="2114" priority="2845" operator="containsText" text="En proceso">
      <formula>NOT(ISERROR(SEARCH("En proceso",I397)))</formula>
    </cfRule>
  </conditionalFormatting>
  <conditionalFormatting sqref="J397">
    <cfRule type="containsText" dxfId="2113" priority="2840" operator="containsText" text="TRUE">
      <formula>NOT(ISERROR(SEARCH("TRUE",J397)))</formula>
    </cfRule>
  </conditionalFormatting>
  <conditionalFormatting sqref="G396">
    <cfRule type="expression" dxfId="2112" priority="2839">
      <formula>K396&gt;L396</formula>
    </cfRule>
  </conditionalFormatting>
  <conditionalFormatting sqref="I396">
    <cfRule type="containsText" dxfId="2111" priority="2834" operator="containsText" text="No Encontrado">
      <formula>NOT(ISERROR(SEARCH("No Encontrado",I396)))</formula>
    </cfRule>
    <cfRule type="containsText" dxfId="2110" priority="2835" operator="containsText" text="Cancelado">
      <formula>NOT(ISERROR(SEARCH("Cancelado",I396)))</formula>
    </cfRule>
    <cfRule type="containsText" dxfId="2109" priority="2836" operator="containsText" text="Entregado">
      <formula>NOT(ISERROR(SEARCH("Entregado",I396)))</formula>
    </cfRule>
    <cfRule type="containsText" dxfId="2108" priority="2837" operator="containsText" text="Entregado">
      <formula>NOT(ISERROR(SEARCH("Entregado",I396)))</formula>
    </cfRule>
    <cfRule type="containsText" dxfId="2107" priority="2838" operator="containsText" text="En proceso">
      <formula>NOT(ISERROR(SEARCH("En proceso",I396)))</formula>
    </cfRule>
  </conditionalFormatting>
  <conditionalFormatting sqref="J396">
    <cfRule type="containsText" dxfId="2106" priority="2833" operator="containsText" text="TRUE">
      <formula>NOT(ISERROR(SEARCH("TRUE",J396)))</formula>
    </cfRule>
  </conditionalFormatting>
  <conditionalFormatting sqref="G395">
    <cfRule type="expression" dxfId="2105" priority="2832">
      <formula>K395&gt;L395</formula>
    </cfRule>
  </conditionalFormatting>
  <conditionalFormatting sqref="I390:I395">
    <cfRule type="containsText" dxfId="2104" priority="2827" operator="containsText" text="No Encontrado">
      <formula>NOT(ISERROR(SEARCH("No Encontrado",I390)))</formula>
    </cfRule>
    <cfRule type="containsText" dxfId="2103" priority="2828" operator="containsText" text="Cancelado">
      <formula>NOT(ISERROR(SEARCH("Cancelado",I390)))</formula>
    </cfRule>
    <cfRule type="containsText" dxfId="2102" priority="2829" operator="containsText" text="Entregado">
      <formula>NOT(ISERROR(SEARCH("Entregado",I390)))</formula>
    </cfRule>
    <cfRule type="containsText" dxfId="2101" priority="2830" operator="containsText" text="Entregado">
      <formula>NOT(ISERROR(SEARCH("Entregado",I390)))</formula>
    </cfRule>
    <cfRule type="containsText" dxfId="2100" priority="2831" operator="containsText" text="En proceso">
      <formula>NOT(ISERROR(SEARCH("En proceso",I390)))</formula>
    </cfRule>
  </conditionalFormatting>
  <conditionalFormatting sqref="J395">
    <cfRule type="containsText" dxfId="2099" priority="2826" operator="containsText" text="TRUE">
      <formula>NOT(ISERROR(SEARCH("TRUE",J395)))</formula>
    </cfRule>
  </conditionalFormatting>
  <conditionalFormatting sqref="G394">
    <cfRule type="expression" dxfId="2098" priority="2825">
      <formula>K394&gt;L394</formula>
    </cfRule>
  </conditionalFormatting>
  <conditionalFormatting sqref="J394">
    <cfRule type="containsText" dxfId="2097" priority="2819" operator="containsText" text="TRUE">
      <formula>NOT(ISERROR(SEARCH("TRUE",J394)))</formula>
    </cfRule>
  </conditionalFormatting>
  <conditionalFormatting sqref="G393">
    <cfRule type="expression" dxfId="2096" priority="2818">
      <formula>K393&gt;L393</formula>
    </cfRule>
  </conditionalFormatting>
  <conditionalFormatting sqref="J393">
    <cfRule type="containsText" dxfId="2095" priority="2812" operator="containsText" text="TRUE">
      <formula>NOT(ISERROR(SEARCH("TRUE",J393)))</formula>
    </cfRule>
  </conditionalFormatting>
  <conditionalFormatting sqref="G392">
    <cfRule type="expression" dxfId="2094" priority="2811">
      <formula>K392&gt;L392</formula>
    </cfRule>
  </conditionalFormatting>
  <conditionalFormatting sqref="J392">
    <cfRule type="containsText" dxfId="2093" priority="2805" operator="containsText" text="TRUE">
      <formula>NOT(ISERROR(SEARCH("TRUE",J392)))</formula>
    </cfRule>
  </conditionalFormatting>
  <conditionalFormatting sqref="G391">
    <cfRule type="expression" dxfId="2092" priority="2804">
      <formula>K391&gt;L391</formula>
    </cfRule>
  </conditionalFormatting>
  <conditionalFormatting sqref="J391">
    <cfRule type="containsText" dxfId="2091" priority="2798" operator="containsText" text="TRUE">
      <formula>NOT(ISERROR(SEARCH("TRUE",J391)))</formula>
    </cfRule>
  </conditionalFormatting>
  <conditionalFormatting sqref="G390">
    <cfRule type="expression" dxfId="2090" priority="2797">
      <formula>K390&gt;L390</formula>
    </cfRule>
  </conditionalFormatting>
  <conditionalFormatting sqref="J390">
    <cfRule type="containsText" dxfId="2089" priority="2791" operator="containsText" text="TRUE">
      <formula>NOT(ISERROR(SEARCH("TRUE",J390)))</formula>
    </cfRule>
  </conditionalFormatting>
  <conditionalFormatting sqref="G389">
    <cfRule type="expression" dxfId="2088" priority="2790">
      <formula>K389&gt;L389</formula>
    </cfRule>
  </conditionalFormatting>
  <conditionalFormatting sqref="I389">
    <cfRule type="containsText" dxfId="2087" priority="2785" operator="containsText" text="No Encontrado">
      <formula>NOT(ISERROR(SEARCH("No Encontrado",I389)))</formula>
    </cfRule>
    <cfRule type="containsText" dxfId="2086" priority="2786" operator="containsText" text="Cancelado">
      <formula>NOT(ISERROR(SEARCH("Cancelado",I389)))</formula>
    </cfRule>
    <cfRule type="containsText" dxfId="2085" priority="2787" operator="containsText" text="Entregado">
      <formula>NOT(ISERROR(SEARCH("Entregado",I389)))</formula>
    </cfRule>
    <cfRule type="containsText" dxfId="2084" priority="2788" operator="containsText" text="Entregado">
      <formula>NOT(ISERROR(SEARCH("Entregado",I389)))</formula>
    </cfRule>
    <cfRule type="containsText" dxfId="2083" priority="2789" operator="containsText" text="En proceso">
      <formula>NOT(ISERROR(SEARCH("En proceso",I389)))</formula>
    </cfRule>
  </conditionalFormatting>
  <conditionalFormatting sqref="J389">
    <cfRule type="containsText" dxfId="2082" priority="2784" operator="containsText" text="TRUE">
      <formula>NOT(ISERROR(SEARCH("TRUE",J389)))</formula>
    </cfRule>
  </conditionalFormatting>
  <conditionalFormatting sqref="I398">
    <cfRule type="containsText" dxfId="2081" priority="2779" operator="containsText" text="No Encontrado">
      <formula>NOT(ISERROR(SEARCH("No Encontrado",I398)))</formula>
    </cfRule>
    <cfRule type="containsText" dxfId="2080" priority="2780" operator="containsText" text="Cancelado">
      <formula>NOT(ISERROR(SEARCH("Cancelado",I398)))</formula>
    </cfRule>
    <cfRule type="containsText" dxfId="2079" priority="2781" operator="containsText" text="Entregado">
      <formula>NOT(ISERROR(SEARCH("Entregado",I398)))</formula>
    </cfRule>
    <cfRule type="containsText" dxfId="2078" priority="2782" operator="containsText" text="Entregado">
      <formula>NOT(ISERROR(SEARCH("Entregado",I398)))</formula>
    </cfRule>
    <cfRule type="containsText" dxfId="2077" priority="2783" operator="containsText" text="En proceso">
      <formula>NOT(ISERROR(SEARCH("En proceso",I398)))</formula>
    </cfRule>
  </conditionalFormatting>
  <conditionalFormatting sqref="G388">
    <cfRule type="expression" dxfId="2076" priority="2778">
      <formula>K388&gt;L388</formula>
    </cfRule>
  </conditionalFormatting>
  <conditionalFormatting sqref="J388">
    <cfRule type="containsText" dxfId="2075" priority="2772" operator="containsText" text="TRUE">
      <formula>NOT(ISERROR(SEARCH("TRUE",J388)))</formula>
    </cfRule>
  </conditionalFormatting>
  <conditionalFormatting sqref="G387">
    <cfRule type="expression" dxfId="2074" priority="2771">
      <formula>K387&gt;L387</formula>
    </cfRule>
  </conditionalFormatting>
  <conditionalFormatting sqref="J387">
    <cfRule type="containsText" dxfId="2073" priority="2765" operator="containsText" text="TRUE">
      <formula>NOT(ISERROR(SEARCH("TRUE",J387)))</formula>
    </cfRule>
  </conditionalFormatting>
  <conditionalFormatting sqref="G386">
    <cfRule type="expression" dxfId="2072" priority="2764">
      <formula>K386&gt;L386</formula>
    </cfRule>
  </conditionalFormatting>
  <conditionalFormatting sqref="J386">
    <cfRule type="containsText" dxfId="2071" priority="2758" operator="containsText" text="TRUE">
      <formula>NOT(ISERROR(SEARCH("TRUE",J386)))</formula>
    </cfRule>
  </conditionalFormatting>
  <conditionalFormatting sqref="G385">
    <cfRule type="expression" dxfId="2070" priority="2757">
      <formula>K385&gt;L385</formula>
    </cfRule>
  </conditionalFormatting>
  <conditionalFormatting sqref="J385">
    <cfRule type="containsText" dxfId="2069" priority="2751" operator="containsText" text="TRUE">
      <formula>NOT(ISERROR(SEARCH("TRUE",J385)))</formula>
    </cfRule>
  </conditionalFormatting>
  <conditionalFormatting sqref="G384">
    <cfRule type="expression" dxfId="2068" priority="2750">
      <formula>K384&gt;L384</formula>
    </cfRule>
  </conditionalFormatting>
  <conditionalFormatting sqref="I384:I388">
    <cfRule type="containsText" dxfId="2067" priority="2745" operator="containsText" text="No Encontrado">
      <formula>NOT(ISERROR(SEARCH("No Encontrado",I384)))</formula>
    </cfRule>
    <cfRule type="containsText" dxfId="2066" priority="2746" operator="containsText" text="Cancelado">
      <formula>NOT(ISERROR(SEARCH("Cancelado",I384)))</formula>
    </cfRule>
    <cfRule type="containsText" dxfId="2065" priority="2747" operator="containsText" text="Entregado">
      <formula>NOT(ISERROR(SEARCH("Entregado",I384)))</formula>
    </cfRule>
    <cfRule type="containsText" dxfId="2064" priority="2748" operator="containsText" text="Entregado">
      <formula>NOT(ISERROR(SEARCH("Entregado",I384)))</formula>
    </cfRule>
    <cfRule type="containsText" dxfId="2063" priority="2749" operator="containsText" text="En proceso">
      <formula>NOT(ISERROR(SEARCH("En proceso",I384)))</formula>
    </cfRule>
  </conditionalFormatting>
  <conditionalFormatting sqref="J384">
    <cfRule type="containsText" dxfId="2062" priority="2744" operator="containsText" text="TRUE">
      <formula>NOT(ISERROR(SEARCH("TRUE",J384)))</formula>
    </cfRule>
  </conditionalFormatting>
  <conditionalFormatting sqref="G383">
    <cfRule type="expression" dxfId="2061" priority="2743">
      <formula>K383&gt;L383</formula>
    </cfRule>
  </conditionalFormatting>
  <conditionalFormatting sqref="J383">
    <cfRule type="containsText" dxfId="2060" priority="2737" operator="containsText" text="TRUE">
      <formula>NOT(ISERROR(SEARCH("TRUE",J383)))</formula>
    </cfRule>
  </conditionalFormatting>
  <conditionalFormatting sqref="G382">
    <cfRule type="expression" dxfId="2059" priority="2736">
      <formula>K382&gt;L382</formula>
    </cfRule>
  </conditionalFormatting>
  <conditionalFormatting sqref="J382">
    <cfRule type="containsText" dxfId="2058" priority="2730" operator="containsText" text="TRUE">
      <formula>NOT(ISERROR(SEARCH("TRUE",J382)))</formula>
    </cfRule>
  </conditionalFormatting>
  <conditionalFormatting sqref="G381">
    <cfRule type="expression" dxfId="2057" priority="2729">
      <formula>K381&gt;L381</formula>
    </cfRule>
  </conditionalFormatting>
  <conditionalFormatting sqref="J381">
    <cfRule type="containsText" dxfId="2056" priority="2723" operator="containsText" text="TRUE">
      <formula>NOT(ISERROR(SEARCH("TRUE",J381)))</formula>
    </cfRule>
  </conditionalFormatting>
  <conditionalFormatting sqref="G380">
    <cfRule type="expression" dxfId="2055" priority="2722">
      <formula>K380&gt;L380</formula>
    </cfRule>
  </conditionalFormatting>
  <conditionalFormatting sqref="J380">
    <cfRule type="containsText" dxfId="2054" priority="2716" operator="containsText" text="TRUE">
      <formula>NOT(ISERROR(SEARCH("TRUE",J380)))</formula>
    </cfRule>
  </conditionalFormatting>
  <conditionalFormatting sqref="G379">
    <cfRule type="expression" dxfId="2053" priority="2715">
      <formula>K379&gt;L379</formula>
    </cfRule>
  </conditionalFormatting>
  <conditionalFormatting sqref="J379">
    <cfRule type="containsText" dxfId="2052" priority="2709" operator="containsText" text="TRUE">
      <formula>NOT(ISERROR(SEARCH("TRUE",J379)))</formula>
    </cfRule>
  </conditionalFormatting>
  <conditionalFormatting sqref="G378">
    <cfRule type="expression" dxfId="2051" priority="2708">
      <formula>K378&gt;L378</formula>
    </cfRule>
  </conditionalFormatting>
  <conditionalFormatting sqref="J378">
    <cfRule type="containsText" dxfId="2050" priority="2702" operator="containsText" text="TRUE">
      <formula>NOT(ISERROR(SEARCH("TRUE",J378)))</formula>
    </cfRule>
  </conditionalFormatting>
  <conditionalFormatting sqref="G377">
    <cfRule type="expression" dxfId="2049" priority="2701">
      <formula>K377&gt;L377</formula>
    </cfRule>
  </conditionalFormatting>
  <conditionalFormatting sqref="J377">
    <cfRule type="containsText" dxfId="2048" priority="2695" operator="containsText" text="TRUE">
      <formula>NOT(ISERROR(SEARCH("TRUE",J377)))</formula>
    </cfRule>
  </conditionalFormatting>
  <conditionalFormatting sqref="I377:I383">
    <cfRule type="containsText" dxfId="2047" priority="2690" operator="containsText" text="No Encontrado">
      <formula>NOT(ISERROR(SEARCH("No Encontrado",I377)))</formula>
    </cfRule>
    <cfRule type="containsText" dxfId="2046" priority="2691" operator="containsText" text="Cancelado">
      <formula>NOT(ISERROR(SEARCH("Cancelado",I377)))</formula>
    </cfRule>
    <cfRule type="containsText" dxfId="2045" priority="2692" operator="containsText" text="Entregado">
      <formula>NOT(ISERROR(SEARCH("Entregado",I377)))</formula>
    </cfRule>
    <cfRule type="containsText" dxfId="2044" priority="2693" operator="containsText" text="Entregado">
      <formula>NOT(ISERROR(SEARCH("Entregado",I377)))</formula>
    </cfRule>
    <cfRule type="containsText" dxfId="2043" priority="2694" operator="containsText" text="En proceso">
      <formula>NOT(ISERROR(SEARCH("En proceso",I377)))</formula>
    </cfRule>
  </conditionalFormatting>
  <conditionalFormatting sqref="G376">
    <cfRule type="expression" dxfId="2042" priority="2689">
      <formula>K376&gt;L376</formula>
    </cfRule>
  </conditionalFormatting>
  <conditionalFormatting sqref="I376">
    <cfRule type="containsText" dxfId="2041" priority="2684" operator="containsText" text="No Encontrado">
      <formula>NOT(ISERROR(SEARCH("No Encontrado",I376)))</formula>
    </cfRule>
    <cfRule type="containsText" dxfId="2040" priority="2685" operator="containsText" text="Cancelado">
      <formula>NOT(ISERROR(SEARCH("Cancelado",I376)))</formula>
    </cfRule>
    <cfRule type="containsText" dxfId="2039" priority="2686" operator="containsText" text="Entregado">
      <formula>NOT(ISERROR(SEARCH("Entregado",I376)))</formula>
    </cfRule>
    <cfRule type="containsText" dxfId="2038" priority="2687" operator="containsText" text="Entregado">
      <formula>NOT(ISERROR(SEARCH("Entregado",I376)))</formula>
    </cfRule>
    <cfRule type="containsText" dxfId="2037" priority="2688" operator="containsText" text="En proceso">
      <formula>NOT(ISERROR(SEARCH("En proceso",I376)))</formula>
    </cfRule>
  </conditionalFormatting>
  <conditionalFormatting sqref="J376">
    <cfRule type="containsText" dxfId="2036" priority="2683" operator="containsText" text="TRUE">
      <formula>NOT(ISERROR(SEARCH("TRUE",J376)))</formula>
    </cfRule>
  </conditionalFormatting>
  <conditionalFormatting sqref="G375">
    <cfRule type="expression" dxfId="2035" priority="2682">
      <formula>K375&gt;L375</formula>
    </cfRule>
  </conditionalFormatting>
  <conditionalFormatting sqref="I375">
    <cfRule type="containsText" dxfId="2034" priority="2677" operator="containsText" text="No Encontrado">
      <formula>NOT(ISERROR(SEARCH("No Encontrado",I375)))</formula>
    </cfRule>
    <cfRule type="containsText" dxfId="2033" priority="2678" operator="containsText" text="Cancelado">
      <formula>NOT(ISERROR(SEARCH("Cancelado",I375)))</formula>
    </cfRule>
    <cfRule type="containsText" dxfId="2032" priority="2679" operator="containsText" text="Entregado">
      <formula>NOT(ISERROR(SEARCH("Entregado",I375)))</formula>
    </cfRule>
    <cfRule type="containsText" dxfId="2031" priority="2680" operator="containsText" text="Entregado">
      <formula>NOT(ISERROR(SEARCH("Entregado",I375)))</formula>
    </cfRule>
    <cfRule type="containsText" dxfId="2030" priority="2681" operator="containsText" text="En proceso">
      <formula>NOT(ISERROR(SEARCH("En proceso",I375)))</formula>
    </cfRule>
  </conditionalFormatting>
  <conditionalFormatting sqref="J375">
    <cfRule type="containsText" dxfId="2029" priority="2676" operator="containsText" text="TRUE">
      <formula>NOT(ISERROR(SEARCH("TRUE",J375)))</formula>
    </cfRule>
  </conditionalFormatting>
  <conditionalFormatting sqref="G374">
    <cfRule type="expression" dxfId="2028" priority="2675">
      <formula>K374&gt;L374</formula>
    </cfRule>
  </conditionalFormatting>
  <conditionalFormatting sqref="I374">
    <cfRule type="containsText" dxfId="2027" priority="2670" operator="containsText" text="No Encontrado">
      <formula>NOT(ISERROR(SEARCH("No Encontrado",I374)))</formula>
    </cfRule>
    <cfRule type="containsText" dxfId="2026" priority="2671" operator="containsText" text="Cancelado">
      <formula>NOT(ISERROR(SEARCH("Cancelado",I374)))</formula>
    </cfRule>
    <cfRule type="containsText" dxfId="2025" priority="2672" operator="containsText" text="Entregado">
      <formula>NOT(ISERROR(SEARCH("Entregado",I374)))</formula>
    </cfRule>
    <cfRule type="containsText" dxfId="2024" priority="2673" operator="containsText" text="Entregado">
      <formula>NOT(ISERROR(SEARCH("Entregado",I374)))</formula>
    </cfRule>
    <cfRule type="containsText" dxfId="2023" priority="2674" operator="containsText" text="En proceso">
      <formula>NOT(ISERROR(SEARCH("En proceso",I374)))</formula>
    </cfRule>
  </conditionalFormatting>
  <conditionalFormatting sqref="J374">
    <cfRule type="containsText" dxfId="2022" priority="2669" operator="containsText" text="TRUE">
      <formula>NOT(ISERROR(SEARCH("TRUE",J374)))</formula>
    </cfRule>
  </conditionalFormatting>
  <conditionalFormatting sqref="G373">
    <cfRule type="expression" dxfId="2021" priority="2668">
      <formula>K373&gt;L373</formula>
    </cfRule>
  </conditionalFormatting>
  <conditionalFormatting sqref="J373">
    <cfRule type="containsText" dxfId="2020" priority="2662" operator="containsText" text="TRUE">
      <formula>NOT(ISERROR(SEARCH("TRUE",J373)))</formula>
    </cfRule>
  </conditionalFormatting>
  <conditionalFormatting sqref="G372">
    <cfRule type="expression" dxfId="2019" priority="2661">
      <formula>K372&gt;L372</formula>
    </cfRule>
  </conditionalFormatting>
  <conditionalFormatting sqref="J372">
    <cfRule type="containsText" dxfId="2018" priority="2655" operator="containsText" text="TRUE">
      <formula>NOT(ISERROR(SEARCH("TRUE",J372)))</formula>
    </cfRule>
  </conditionalFormatting>
  <conditionalFormatting sqref="G371">
    <cfRule type="expression" dxfId="2017" priority="2654">
      <formula>K371&gt;L371</formula>
    </cfRule>
  </conditionalFormatting>
  <conditionalFormatting sqref="J371">
    <cfRule type="containsText" dxfId="2016" priority="2648" operator="containsText" text="TRUE">
      <formula>NOT(ISERROR(SEARCH("TRUE",J371)))</formula>
    </cfRule>
  </conditionalFormatting>
  <conditionalFormatting sqref="G370">
    <cfRule type="expression" dxfId="2015" priority="2647">
      <formula>K370&gt;L370</formula>
    </cfRule>
  </conditionalFormatting>
  <conditionalFormatting sqref="J370">
    <cfRule type="containsText" dxfId="2014" priority="2641" operator="containsText" text="TRUE">
      <formula>NOT(ISERROR(SEARCH("TRUE",J370)))</formula>
    </cfRule>
  </conditionalFormatting>
  <conditionalFormatting sqref="G369">
    <cfRule type="expression" dxfId="2013" priority="2640">
      <formula>K369&gt;L369</formula>
    </cfRule>
  </conditionalFormatting>
  <conditionalFormatting sqref="I369:I373">
    <cfRule type="containsText" dxfId="2012" priority="2635" operator="containsText" text="No Encontrado">
      <formula>NOT(ISERROR(SEARCH("No Encontrado",I369)))</formula>
    </cfRule>
    <cfRule type="containsText" dxfId="2011" priority="2636" operator="containsText" text="Cancelado">
      <formula>NOT(ISERROR(SEARCH("Cancelado",I369)))</formula>
    </cfRule>
    <cfRule type="containsText" dxfId="2010" priority="2637" operator="containsText" text="Entregado">
      <formula>NOT(ISERROR(SEARCH("Entregado",I369)))</formula>
    </cfRule>
    <cfRule type="containsText" dxfId="2009" priority="2638" operator="containsText" text="Entregado">
      <formula>NOT(ISERROR(SEARCH("Entregado",I369)))</formula>
    </cfRule>
    <cfRule type="containsText" dxfId="2008" priority="2639" operator="containsText" text="En proceso">
      <formula>NOT(ISERROR(SEARCH("En proceso",I369)))</formula>
    </cfRule>
  </conditionalFormatting>
  <conditionalFormatting sqref="J369">
    <cfRule type="containsText" dxfId="2007" priority="2634" operator="containsText" text="TRUE">
      <formula>NOT(ISERROR(SEARCH("TRUE",J369)))</formula>
    </cfRule>
  </conditionalFormatting>
  <conditionalFormatting sqref="G368">
    <cfRule type="expression" dxfId="2006" priority="2633">
      <formula>K368&gt;L368</formula>
    </cfRule>
  </conditionalFormatting>
  <conditionalFormatting sqref="I368">
    <cfRule type="containsText" dxfId="2005" priority="2628" operator="containsText" text="No Encontrado">
      <formula>NOT(ISERROR(SEARCH("No Encontrado",I368)))</formula>
    </cfRule>
    <cfRule type="containsText" dxfId="2004" priority="2629" operator="containsText" text="Cancelado">
      <formula>NOT(ISERROR(SEARCH("Cancelado",I368)))</formula>
    </cfRule>
    <cfRule type="containsText" dxfId="2003" priority="2630" operator="containsText" text="Entregado">
      <formula>NOT(ISERROR(SEARCH("Entregado",I368)))</formula>
    </cfRule>
    <cfRule type="containsText" dxfId="2002" priority="2631" operator="containsText" text="Entregado">
      <formula>NOT(ISERROR(SEARCH("Entregado",I368)))</formula>
    </cfRule>
    <cfRule type="containsText" dxfId="2001" priority="2632" operator="containsText" text="En proceso">
      <formula>NOT(ISERROR(SEARCH("En proceso",I368)))</formula>
    </cfRule>
  </conditionalFormatting>
  <conditionalFormatting sqref="J368">
    <cfRule type="containsText" dxfId="2000" priority="2627" operator="containsText" text="TRUE">
      <formula>NOT(ISERROR(SEARCH("TRUE",J368)))</formula>
    </cfRule>
  </conditionalFormatting>
  <conditionalFormatting sqref="G367">
    <cfRule type="expression" dxfId="1999" priority="2626">
      <formula>K367&gt;L367</formula>
    </cfRule>
  </conditionalFormatting>
  <conditionalFormatting sqref="I367">
    <cfRule type="containsText" dxfId="1998" priority="2621" operator="containsText" text="No Encontrado">
      <formula>NOT(ISERROR(SEARCH("No Encontrado",I367)))</formula>
    </cfRule>
    <cfRule type="containsText" dxfId="1997" priority="2622" operator="containsText" text="Cancelado">
      <formula>NOT(ISERROR(SEARCH("Cancelado",I367)))</formula>
    </cfRule>
    <cfRule type="containsText" dxfId="1996" priority="2623" operator="containsText" text="Entregado">
      <formula>NOT(ISERROR(SEARCH("Entregado",I367)))</formula>
    </cfRule>
    <cfRule type="containsText" dxfId="1995" priority="2624" operator="containsText" text="Entregado">
      <formula>NOT(ISERROR(SEARCH("Entregado",I367)))</formula>
    </cfRule>
    <cfRule type="containsText" dxfId="1994" priority="2625" operator="containsText" text="En proceso">
      <formula>NOT(ISERROR(SEARCH("En proceso",I367)))</formula>
    </cfRule>
  </conditionalFormatting>
  <conditionalFormatting sqref="J367">
    <cfRule type="containsText" dxfId="1993" priority="2620" operator="containsText" text="TRUE">
      <formula>NOT(ISERROR(SEARCH("TRUE",J367)))</formula>
    </cfRule>
  </conditionalFormatting>
  <conditionalFormatting sqref="G366">
    <cfRule type="expression" dxfId="1992" priority="2619">
      <formula>K366&gt;L366</formula>
    </cfRule>
  </conditionalFormatting>
  <conditionalFormatting sqref="I366">
    <cfRule type="containsText" dxfId="1991" priority="2614" operator="containsText" text="No Encontrado">
      <formula>NOT(ISERROR(SEARCH("No Encontrado",I366)))</formula>
    </cfRule>
    <cfRule type="containsText" dxfId="1990" priority="2615" operator="containsText" text="Cancelado">
      <formula>NOT(ISERROR(SEARCH("Cancelado",I366)))</formula>
    </cfRule>
    <cfRule type="containsText" dxfId="1989" priority="2616" operator="containsText" text="Entregado">
      <formula>NOT(ISERROR(SEARCH("Entregado",I366)))</formula>
    </cfRule>
    <cfRule type="containsText" dxfId="1988" priority="2617" operator="containsText" text="Entregado">
      <formula>NOT(ISERROR(SEARCH("Entregado",I366)))</formula>
    </cfRule>
    <cfRule type="containsText" dxfId="1987" priority="2618" operator="containsText" text="En proceso">
      <formula>NOT(ISERROR(SEARCH("En proceso",I366)))</formula>
    </cfRule>
  </conditionalFormatting>
  <conditionalFormatting sqref="J366">
    <cfRule type="containsText" dxfId="1986" priority="2613" operator="containsText" text="TRUE">
      <formula>NOT(ISERROR(SEARCH("TRUE",J366)))</formula>
    </cfRule>
  </conditionalFormatting>
  <conditionalFormatting sqref="G365">
    <cfRule type="expression" dxfId="1985" priority="2612">
      <formula>K365&gt;L365</formula>
    </cfRule>
  </conditionalFormatting>
  <conditionalFormatting sqref="I365">
    <cfRule type="containsText" dxfId="1984" priority="2607" operator="containsText" text="No Encontrado">
      <formula>NOT(ISERROR(SEARCH("No Encontrado",I365)))</formula>
    </cfRule>
    <cfRule type="containsText" dxfId="1983" priority="2608" operator="containsText" text="Cancelado">
      <formula>NOT(ISERROR(SEARCH("Cancelado",I365)))</formula>
    </cfRule>
    <cfRule type="containsText" dxfId="1982" priority="2609" operator="containsText" text="Entregado">
      <formula>NOT(ISERROR(SEARCH("Entregado",I365)))</formula>
    </cfRule>
    <cfRule type="containsText" dxfId="1981" priority="2610" operator="containsText" text="Entregado">
      <formula>NOT(ISERROR(SEARCH("Entregado",I365)))</formula>
    </cfRule>
    <cfRule type="containsText" dxfId="1980" priority="2611" operator="containsText" text="En proceso">
      <formula>NOT(ISERROR(SEARCH("En proceso",I365)))</formula>
    </cfRule>
  </conditionalFormatting>
  <conditionalFormatting sqref="J365">
    <cfRule type="containsText" dxfId="1979" priority="2606" operator="containsText" text="TRUE">
      <formula>NOT(ISERROR(SEARCH("TRUE",J365)))</formula>
    </cfRule>
  </conditionalFormatting>
  <conditionalFormatting sqref="G364">
    <cfRule type="expression" dxfId="1978" priority="2605">
      <formula>K364&gt;L364</formula>
    </cfRule>
  </conditionalFormatting>
  <conditionalFormatting sqref="I364">
    <cfRule type="containsText" dxfId="1977" priority="2600" operator="containsText" text="No Encontrado">
      <formula>NOT(ISERROR(SEARCH("No Encontrado",I364)))</formula>
    </cfRule>
    <cfRule type="containsText" dxfId="1976" priority="2601" operator="containsText" text="Cancelado">
      <formula>NOT(ISERROR(SEARCH("Cancelado",I364)))</formula>
    </cfRule>
    <cfRule type="containsText" dxfId="1975" priority="2602" operator="containsText" text="Entregado">
      <formula>NOT(ISERROR(SEARCH("Entregado",I364)))</formula>
    </cfRule>
    <cfRule type="containsText" dxfId="1974" priority="2603" operator="containsText" text="Entregado">
      <formula>NOT(ISERROR(SEARCH("Entregado",I364)))</formula>
    </cfRule>
    <cfRule type="containsText" dxfId="1973" priority="2604" operator="containsText" text="En proceso">
      <formula>NOT(ISERROR(SEARCH("En proceso",I364)))</formula>
    </cfRule>
  </conditionalFormatting>
  <conditionalFormatting sqref="J364">
    <cfRule type="containsText" dxfId="1972" priority="2599" operator="containsText" text="TRUE">
      <formula>NOT(ISERROR(SEARCH("TRUE",J364)))</formula>
    </cfRule>
  </conditionalFormatting>
  <conditionalFormatting sqref="G363">
    <cfRule type="expression" dxfId="1971" priority="2598">
      <formula>K363&gt;L363</formula>
    </cfRule>
  </conditionalFormatting>
  <conditionalFormatting sqref="I363">
    <cfRule type="containsText" dxfId="1970" priority="2593" operator="containsText" text="No Encontrado">
      <formula>NOT(ISERROR(SEARCH("No Encontrado",I363)))</formula>
    </cfRule>
    <cfRule type="containsText" dxfId="1969" priority="2594" operator="containsText" text="Cancelado">
      <formula>NOT(ISERROR(SEARCH("Cancelado",I363)))</formula>
    </cfRule>
    <cfRule type="containsText" dxfId="1968" priority="2595" operator="containsText" text="Entregado">
      <formula>NOT(ISERROR(SEARCH("Entregado",I363)))</formula>
    </cfRule>
    <cfRule type="containsText" dxfId="1967" priority="2596" operator="containsText" text="Entregado">
      <formula>NOT(ISERROR(SEARCH("Entregado",I363)))</formula>
    </cfRule>
    <cfRule type="containsText" dxfId="1966" priority="2597" operator="containsText" text="En proceso">
      <formula>NOT(ISERROR(SEARCH("En proceso",I363)))</formula>
    </cfRule>
  </conditionalFormatting>
  <conditionalFormatting sqref="J363">
    <cfRule type="containsText" dxfId="1965" priority="2592" operator="containsText" text="TRUE">
      <formula>NOT(ISERROR(SEARCH("TRUE",J363)))</formula>
    </cfRule>
  </conditionalFormatting>
  <conditionalFormatting sqref="G362">
    <cfRule type="expression" dxfId="1964" priority="2591">
      <formula>K362&gt;L362</formula>
    </cfRule>
  </conditionalFormatting>
  <conditionalFormatting sqref="I362">
    <cfRule type="containsText" dxfId="1963" priority="2586" operator="containsText" text="No Encontrado">
      <formula>NOT(ISERROR(SEARCH("No Encontrado",I362)))</formula>
    </cfRule>
    <cfRule type="containsText" dxfId="1962" priority="2587" operator="containsText" text="Cancelado">
      <formula>NOT(ISERROR(SEARCH("Cancelado",I362)))</formula>
    </cfRule>
    <cfRule type="containsText" dxfId="1961" priority="2588" operator="containsText" text="Entregado">
      <formula>NOT(ISERROR(SEARCH("Entregado",I362)))</formula>
    </cfRule>
    <cfRule type="containsText" dxfId="1960" priority="2589" operator="containsText" text="Entregado">
      <formula>NOT(ISERROR(SEARCH("Entregado",I362)))</formula>
    </cfRule>
    <cfRule type="containsText" dxfId="1959" priority="2590" operator="containsText" text="En proceso">
      <formula>NOT(ISERROR(SEARCH("En proceso",I362)))</formula>
    </cfRule>
  </conditionalFormatting>
  <conditionalFormatting sqref="J362">
    <cfRule type="containsText" dxfId="1958" priority="2585" operator="containsText" text="TRUE">
      <formula>NOT(ISERROR(SEARCH("TRUE",J362)))</formula>
    </cfRule>
  </conditionalFormatting>
  <conditionalFormatting sqref="G361">
    <cfRule type="expression" dxfId="1957" priority="2584">
      <formula>K361&gt;L361</formula>
    </cfRule>
  </conditionalFormatting>
  <conditionalFormatting sqref="I361">
    <cfRule type="containsText" dxfId="1956" priority="2579" operator="containsText" text="No Encontrado">
      <formula>NOT(ISERROR(SEARCH("No Encontrado",I361)))</formula>
    </cfRule>
    <cfRule type="containsText" dxfId="1955" priority="2580" operator="containsText" text="Cancelado">
      <formula>NOT(ISERROR(SEARCH("Cancelado",I361)))</formula>
    </cfRule>
    <cfRule type="containsText" dxfId="1954" priority="2581" operator="containsText" text="Entregado">
      <formula>NOT(ISERROR(SEARCH("Entregado",I361)))</formula>
    </cfRule>
    <cfRule type="containsText" dxfId="1953" priority="2582" operator="containsText" text="Entregado">
      <formula>NOT(ISERROR(SEARCH("Entregado",I361)))</formula>
    </cfRule>
    <cfRule type="containsText" dxfId="1952" priority="2583" operator="containsText" text="En proceso">
      <formula>NOT(ISERROR(SEARCH("En proceso",I361)))</formula>
    </cfRule>
  </conditionalFormatting>
  <conditionalFormatting sqref="J361">
    <cfRule type="containsText" dxfId="1951" priority="2578" operator="containsText" text="TRUE">
      <formula>NOT(ISERROR(SEARCH("TRUE",J361)))</formula>
    </cfRule>
  </conditionalFormatting>
  <conditionalFormatting sqref="G360">
    <cfRule type="expression" dxfId="1950" priority="2577">
      <formula>K360&gt;L360</formula>
    </cfRule>
  </conditionalFormatting>
  <conditionalFormatting sqref="I357:I360">
    <cfRule type="containsText" dxfId="1949" priority="2572" operator="containsText" text="No Encontrado">
      <formula>NOT(ISERROR(SEARCH("No Encontrado",I357)))</formula>
    </cfRule>
    <cfRule type="containsText" dxfId="1948" priority="2573" operator="containsText" text="Cancelado">
      <formula>NOT(ISERROR(SEARCH("Cancelado",I357)))</formula>
    </cfRule>
    <cfRule type="containsText" dxfId="1947" priority="2574" operator="containsText" text="Entregado">
      <formula>NOT(ISERROR(SEARCH("Entregado",I357)))</formula>
    </cfRule>
    <cfRule type="containsText" dxfId="1946" priority="2575" operator="containsText" text="Entregado">
      <formula>NOT(ISERROR(SEARCH("Entregado",I357)))</formula>
    </cfRule>
    <cfRule type="containsText" dxfId="1945" priority="2576" operator="containsText" text="En proceso">
      <formula>NOT(ISERROR(SEARCH("En proceso",I357)))</formula>
    </cfRule>
  </conditionalFormatting>
  <conditionalFormatting sqref="J360">
    <cfRule type="containsText" dxfId="1944" priority="2571" operator="containsText" text="TRUE">
      <formula>NOT(ISERROR(SEARCH("TRUE",J360)))</formula>
    </cfRule>
  </conditionalFormatting>
  <conditionalFormatting sqref="G359">
    <cfRule type="expression" dxfId="1943" priority="2570">
      <formula>K359&gt;L359</formula>
    </cfRule>
  </conditionalFormatting>
  <conditionalFormatting sqref="J359">
    <cfRule type="containsText" dxfId="1942" priority="2564" operator="containsText" text="TRUE">
      <formula>NOT(ISERROR(SEARCH("TRUE",J359)))</formula>
    </cfRule>
  </conditionalFormatting>
  <conditionalFormatting sqref="G358">
    <cfRule type="expression" dxfId="1941" priority="2563">
      <formula>K358&gt;L358</formula>
    </cfRule>
  </conditionalFormatting>
  <conditionalFormatting sqref="J358">
    <cfRule type="containsText" dxfId="1940" priority="2557" operator="containsText" text="TRUE">
      <formula>NOT(ISERROR(SEARCH("TRUE",J358)))</formula>
    </cfRule>
  </conditionalFormatting>
  <conditionalFormatting sqref="G357">
    <cfRule type="expression" dxfId="1939" priority="2556">
      <formula>K357&gt;L357</formula>
    </cfRule>
  </conditionalFormatting>
  <conditionalFormatting sqref="J357">
    <cfRule type="containsText" dxfId="1938" priority="2550" operator="containsText" text="TRUE">
      <formula>NOT(ISERROR(SEARCH("TRUE",J357)))</formula>
    </cfRule>
  </conditionalFormatting>
  <conditionalFormatting sqref="G356">
    <cfRule type="expression" dxfId="1937" priority="2549">
      <formula>K356&gt;L356</formula>
    </cfRule>
  </conditionalFormatting>
  <conditionalFormatting sqref="J356">
    <cfRule type="containsText" dxfId="1936" priority="2543" operator="containsText" text="TRUE">
      <formula>NOT(ISERROR(SEARCH("TRUE",J356)))</formula>
    </cfRule>
  </conditionalFormatting>
  <conditionalFormatting sqref="G355">
    <cfRule type="expression" dxfId="1935" priority="2542">
      <formula>K355&gt;L355</formula>
    </cfRule>
  </conditionalFormatting>
  <conditionalFormatting sqref="J355">
    <cfRule type="containsText" dxfId="1934" priority="2536" operator="containsText" text="TRUE">
      <formula>NOT(ISERROR(SEARCH("TRUE",J355)))</formula>
    </cfRule>
  </conditionalFormatting>
  <conditionalFormatting sqref="G354">
    <cfRule type="expression" dxfId="1933" priority="2535">
      <formula>K354&gt;L354</formula>
    </cfRule>
  </conditionalFormatting>
  <conditionalFormatting sqref="J354">
    <cfRule type="containsText" dxfId="1932" priority="2529" operator="containsText" text="TRUE">
      <formula>NOT(ISERROR(SEARCH("TRUE",J354)))</formula>
    </cfRule>
  </conditionalFormatting>
  <conditionalFormatting sqref="G353">
    <cfRule type="expression" dxfId="1931" priority="2528">
      <formula>K353&gt;L353</formula>
    </cfRule>
  </conditionalFormatting>
  <conditionalFormatting sqref="J353">
    <cfRule type="containsText" dxfId="1930" priority="2522" operator="containsText" text="TRUE">
      <formula>NOT(ISERROR(SEARCH("TRUE",J353)))</formula>
    </cfRule>
  </conditionalFormatting>
  <conditionalFormatting sqref="G352">
    <cfRule type="expression" dxfId="1929" priority="2521">
      <formula>K352&gt;L352</formula>
    </cfRule>
  </conditionalFormatting>
  <conditionalFormatting sqref="J352">
    <cfRule type="containsText" dxfId="1928" priority="2515" operator="containsText" text="TRUE">
      <formula>NOT(ISERROR(SEARCH("TRUE",J352)))</formula>
    </cfRule>
  </conditionalFormatting>
  <conditionalFormatting sqref="G351">
    <cfRule type="expression" dxfId="1927" priority="2514">
      <formula>K351&gt;L351</formula>
    </cfRule>
  </conditionalFormatting>
  <conditionalFormatting sqref="J351">
    <cfRule type="containsText" dxfId="1926" priority="2508" operator="containsText" text="TRUE">
      <formula>NOT(ISERROR(SEARCH("TRUE",J351)))</formula>
    </cfRule>
  </conditionalFormatting>
  <conditionalFormatting sqref="G350">
    <cfRule type="expression" dxfId="1925" priority="2507">
      <formula>K350&gt;L350</formula>
    </cfRule>
  </conditionalFormatting>
  <conditionalFormatting sqref="I350:I356">
    <cfRule type="containsText" dxfId="1924" priority="2502" operator="containsText" text="No Encontrado">
      <formula>NOT(ISERROR(SEARCH("No Encontrado",I350)))</formula>
    </cfRule>
    <cfRule type="containsText" dxfId="1923" priority="2503" operator="containsText" text="Cancelado">
      <formula>NOT(ISERROR(SEARCH("Cancelado",I350)))</formula>
    </cfRule>
    <cfRule type="containsText" dxfId="1922" priority="2504" operator="containsText" text="Entregado">
      <formula>NOT(ISERROR(SEARCH("Entregado",I350)))</formula>
    </cfRule>
    <cfRule type="containsText" dxfId="1921" priority="2505" operator="containsText" text="Entregado">
      <formula>NOT(ISERROR(SEARCH("Entregado",I350)))</formula>
    </cfRule>
    <cfRule type="containsText" dxfId="1920" priority="2506" operator="containsText" text="En proceso">
      <formula>NOT(ISERROR(SEARCH("En proceso",I350)))</formula>
    </cfRule>
  </conditionalFormatting>
  <conditionalFormatting sqref="J350">
    <cfRule type="containsText" dxfId="1919" priority="2501" operator="containsText" text="TRUE">
      <formula>NOT(ISERROR(SEARCH("TRUE",J350)))</formula>
    </cfRule>
  </conditionalFormatting>
  <conditionalFormatting sqref="G349">
    <cfRule type="expression" dxfId="1918" priority="2500">
      <formula>K349&gt;L349</formula>
    </cfRule>
  </conditionalFormatting>
  <conditionalFormatting sqref="I349">
    <cfRule type="containsText" dxfId="1917" priority="2495" operator="containsText" text="No Encontrado">
      <formula>NOT(ISERROR(SEARCH("No Encontrado",I349)))</formula>
    </cfRule>
    <cfRule type="containsText" dxfId="1916" priority="2496" operator="containsText" text="Cancelado">
      <formula>NOT(ISERROR(SEARCH("Cancelado",I349)))</formula>
    </cfRule>
    <cfRule type="containsText" dxfId="1915" priority="2497" operator="containsText" text="Entregado">
      <formula>NOT(ISERROR(SEARCH("Entregado",I349)))</formula>
    </cfRule>
    <cfRule type="containsText" dxfId="1914" priority="2498" operator="containsText" text="Entregado">
      <formula>NOT(ISERROR(SEARCH("Entregado",I349)))</formula>
    </cfRule>
    <cfRule type="containsText" dxfId="1913" priority="2499" operator="containsText" text="En proceso">
      <formula>NOT(ISERROR(SEARCH("En proceso",I349)))</formula>
    </cfRule>
  </conditionalFormatting>
  <conditionalFormatting sqref="J349">
    <cfRule type="containsText" dxfId="1912" priority="2494" operator="containsText" text="TRUE">
      <formula>NOT(ISERROR(SEARCH("TRUE",J349)))</formula>
    </cfRule>
  </conditionalFormatting>
  <conditionalFormatting sqref="G348">
    <cfRule type="expression" dxfId="1911" priority="2493">
      <formula>K348&gt;L348</formula>
    </cfRule>
  </conditionalFormatting>
  <conditionalFormatting sqref="I348">
    <cfRule type="containsText" dxfId="1910" priority="2488" operator="containsText" text="No Encontrado">
      <formula>NOT(ISERROR(SEARCH("No Encontrado",I348)))</formula>
    </cfRule>
    <cfRule type="containsText" dxfId="1909" priority="2489" operator="containsText" text="Cancelado">
      <formula>NOT(ISERROR(SEARCH("Cancelado",I348)))</formula>
    </cfRule>
    <cfRule type="containsText" dxfId="1908" priority="2490" operator="containsText" text="Entregado">
      <formula>NOT(ISERROR(SEARCH("Entregado",I348)))</formula>
    </cfRule>
    <cfRule type="containsText" dxfId="1907" priority="2491" operator="containsText" text="Entregado">
      <formula>NOT(ISERROR(SEARCH("Entregado",I348)))</formula>
    </cfRule>
    <cfRule type="containsText" dxfId="1906" priority="2492" operator="containsText" text="En proceso">
      <formula>NOT(ISERROR(SEARCH("En proceso",I348)))</formula>
    </cfRule>
  </conditionalFormatting>
  <conditionalFormatting sqref="J348">
    <cfRule type="containsText" dxfId="1905" priority="2487" operator="containsText" text="TRUE">
      <formula>NOT(ISERROR(SEARCH("TRUE",J348)))</formula>
    </cfRule>
  </conditionalFormatting>
  <conditionalFormatting sqref="G347">
    <cfRule type="expression" dxfId="1904" priority="2486">
      <formula>K347&gt;L347</formula>
    </cfRule>
  </conditionalFormatting>
  <conditionalFormatting sqref="I347">
    <cfRule type="containsText" dxfId="1903" priority="2481" operator="containsText" text="No Encontrado">
      <formula>NOT(ISERROR(SEARCH("No Encontrado",I347)))</formula>
    </cfRule>
    <cfRule type="containsText" dxfId="1902" priority="2482" operator="containsText" text="Cancelado">
      <formula>NOT(ISERROR(SEARCH("Cancelado",I347)))</formula>
    </cfRule>
    <cfRule type="containsText" dxfId="1901" priority="2483" operator="containsText" text="Entregado">
      <formula>NOT(ISERROR(SEARCH("Entregado",I347)))</formula>
    </cfRule>
    <cfRule type="containsText" dxfId="1900" priority="2484" operator="containsText" text="Entregado">
      <formula>NOT(ISERROR(SEARCH("Entregado",I347)))</formula>
    </cfRule>
    <cfRule type="containsText" dxfId="1899" priority="2485" operator="containsText" text="En proceso">
      <formula>NOT(ISERROR(SEARCH("En proceso",I347)))</formula>
    </cfRule>
  </conditionalFormatting>
  <conditionalFormatting sqref="J347">
    <cfRule type="containsText" dxfId="1898" priority="2480" operator="containsText" text="TRUE">
      <formula>NOT(ISERROR(SEARCH("TRUE",J347)))</formula>
    </cfRule>
  </conditionalFormatting>
  <conditionalFormatting sqref="G346">
    <cfRule type="expression" dxfId="1897" priority="2479">
      <formula>K346&gt;L346</formula>
    </cfRule>
  </conditionalFormatting>
  <conditionalFormatting sqref="I346">
    <cfRule type="containsText" dxfId="1896" priority="2474" operator="containsText" text="No Encontrado">
      <formula>NOT(ISERROR(SEARCH("No Encontrado",I346)))</formula>
    </cfRule>
    <cfRule type="containsText" dxfId="1895" priority="2475" operator="containsText" text="Cancelado">
      <formula>NOT(ISERROR(SEARCH("Cancelado",I346)))</formula>
    </cfRule>
    <cfRule type="containsText" dxfId="1894" priority="2476" operator="containsText" text="Entregado">
      <formula>NOT(ISERROR(SEARCH("Entregado",I346)))</formula>
    </cfRule>
    <cfRule type="containsText" dxfId="1893" priority="2477" operator="containsText" text="Entregado">
      <formula>NOT(ISERROR(SEARCH("Entregado",I346)))</formula>
    </cfRule>
    <cfRule type="containsText" dxfId="1892" priority="2478" operator="containsText" text="En proceso">
      <formula>NOT(ISERROR(SEARCH("En proceso",I346)))</formula>
    </cfRule>
  </conditionalFormatting>
  <conditionalFormatting sqref="J346">
    <cfRule type="containsText" dxfId="1891" priority="2473" operator="containsText" text="TRUE">
      <formula>NOT(ISERROR(SEARCH("TRUE",J346)))</formula>
    </cfRule>
  </conditionalFormatting>
  <conditionalFormatting sqref="G345">
    <cfRule type="expression" dxfId="1890" priority="2472">
      <formula>K345&gt;L345</formula>
    </cfRule>
  </conditionalFormatting>
  <conditionalFormatting sqref="I337:I345">
    <cfRule type="containsText" dxfId="1889" priority="2467" operator="containsText" text="No Encontrado">
      <formula>NOT(ISERROR(SEARCH("No Encontrado",I337)))</formula>
    </cfRule>
    <cfRule type="containsText" dxfId="1888" priority="2468" operator="containsText" text="Cancelado">
      <formula>NOT(ISERROR(SEARCH("Cancelado",I337)))</formula>
    </cfRule>
    <cfRule type="containsText" dxfId="1887" priority="2469" operator="containsText" text="Entregado">
      <formula>NOT(ISERROR(SEARCH("Entregado",I337)))</formula>
    </cfRule>
    <cfRule type="containsText" dxfId="1886" priority="2470" operator="containsText" text="Entregado">
      <formula>NOT(ISERROR(SEARCH("Entregado",I337)))</formula>
    </cfRule>
    <cfRule type="containsText" dxfId="1885" priority="2471" operator="containsText" text="En proceso">
      <formula>NOT(ISERROR(SEARCH("En proceso",I337)))</formula>
    </cfRule>
  </conditionalFormatting>
  <conditionalFormatting sqref="J345">
    <cfRule type="containsText" dxfId="1884" priority="2466" operator="containsText" text="TRUE">
      <formula>NOT(ISERROR(SEARCH("TRUE",J345)))</formula>
    </cfRule>
  </conditionalFormatting>
  <conditionalFormatting sqref="G344">
    <cfRule type="expression" dxfId="1883" priority="2465">
      <formula>K344&gt;L344</formula>
    </cfRule>
  </conditionalFormatting>
  <conditionalFormatting sqref="J344">
    <cfRule type="containsText" dxfId="1882" priority="2459" operator="containsText" text="TRUE">
      <formula>NOT(ISERROR(SEARCH("TRUE",J344)))</formula>
    </cfRule>
  </conditionalFormatting>
  <conditionalFormatting sqref="G343">
    <cfRule type="expression" dxfId="1881" priority="2458">
      <formula>K343&gt;L343</formula>
    </cfRule>
  </conditionalFormatting>
  <conditionalFormatting sqref="J343">
    <cfRule type="containsText" dxfId="1880" priority="2452" operator="containsText" text="TRUE">
      <formula>NOT(ISERROR(SEARCH("TRUE",J343)))</formula>
    </cfRule>
  </conditionalFormatting>
  <conditionalFormatting sqref="G342">
    <cfRule type="expression" dxfId="1879" priority="2451">
      <formula>K342&gt;L342</formula>
    </cfRule>
  </conditionalFormatting>
  <conditionalFormatting sqref="J342">
    <cfRule type="containsText" dxfId="1878" priority="2445" operator="containsText" text="TRUE">
      <formula>NOT(ISERROR(SEARCH("TRUE",J342)))</formula>
    </cfRule>
  </conditionalFormatting>
  <conditionalFormatting sqref="G341">
    <cfRule type="expression" dxfId="1877" priority="2444">
      <formula>K341&gt;L341</formula>
    </cfRule>
  </conditionalFormatting>
  <conditionalFormatting sqref="J341">
    <cfRule type="containsText" dxfId="1876" priority="2438" operator="containsText" text="TRUE">
      <formula>NOT(ISERROR(SEARCH("TRUE",J341)))</formula>
    </cfRule>
  </conditionalFormatting>
  <conditionalFormatting sqref="G340">
    <cfRule type="expression" dxfId="1875" priority="2437">
      <formula>K340&gt;L340</formula>
    </cfRule>
  </conditionalFormatting>
  <conditionalFormatting sqref="J340">
    <cfRule type="containsText" dxfId="1874" priority="2431" operator="containsText" text="TRUE">
      <formula>NOT(ISERROR(SEARCH("TRUE",J340)))</formula>
    </cfRule>
  </conditionalFormatting>
  <conditionalFormatting sqref="G339">
    <cfRule type="expression" dxfId="1873" priority="2430">
      <formula>K339&gt;L339</formula>
    </cfRule>
  </conditionalFormatting>
  <conditionalFormatting sqref="J339">
    <cfRule type="containsText" dxfId="1872" priority="2424" operator="containsText" text="TRUE">
      <formula>NOT(ISERROR(SEARCH("TRUE",J339)))</formula>
    </cfRule>
  </conditionalFormatting>
  <conditionalFormatting sqref="G338">
    <cfRule type="expression" dxfId="1871" priority="2423">
      <formula>K338&gt;L338</formula>
    </cfRule>
  </conditionalFormatting>
  <conditionalFormatting sqref="J338">
    <cfRule type="containsText" dxfId="1870" priority="2417" operator="containsText" text="TRUE">
      <formula>NOT(ISERROR(SEARCH("TRUE",J338)))</formula>
    </cfRule>
  </conditionalFormatting>
  <conditionalFormatting sqref="G337">
    <cfRule type="expression" dxfId="1869" priority="2416">
      <formula>K337&gt;L337</formula>
    </cfRule>
  </conditionalFormatting>
  <conditionalFormatting sqref="J337">
    <cfRule type="containsText" dxfId="1868" priority="2410" operator="containsText" text="TRUE">
      <formula>NOT(ISERROR(SEARCH("TRUE",J337)))</formula>
    </cfRule>
  </conditionalFormatting>
  <conditionalFormatting sqref="G336">
    <cfRule type="expression" dxfId="1867" priority="2409">
      <formula>K336&gt;L336</formula>
    </cfRule>
  </conditionalFormatting>
  <conditionalFormatting sqref="I336">
    <cfRule type="containsText" dxfId="1866" priority="2404" operator="containsText" text="No Encontrado">
      <formula>NOT(ISERROR(SEARCH("No Encontrado",I336)))</formula>
    </cfRule>
    <cfRule type="containsText" dxfId="1865" priority="2405" operator="containsText" text="Cancelado">
      <formula>NOT(ISERROR(SEARCH("Cancelado",I336)))</formula>
    </cfRule>
    <cfRule type="containsText" dxfId="1864" priority="2406" operator="containsText" text="Entregado">
      <formula>NOT(ISERROR(SEARCH("Entregado",I336)))</formula>
    </cfRule>
    <cfRule type="containsText" dxfId="1863" priority="2407" operator="containsText" text="Entregado">
      <formula>NOT(ISERROR(SEARCH("Entregado",I336)))</formula>
    </cfRule>
    <cfRule type="containsText" dxfId="1862" priority="2408" operator="containsText" text="En proceso">
      <formula>NOT(ISERROR(SEARCH("En proceso",I336)))</formula>
    </cfRule>
  </conditionalFormatting>
  <conditionalFormatting sqref="J336">
    <cfRule type="containsText" dxfId="1861" priority="2403" operator="containsText" text="TRUE">
      <formula>NOT(ISERROR(SEARCH("TRUE",J336)))</formula>
    </cfRule>
  </conditionalFormatting>
  <conditionalFormatting sqref="G335">
    <cfRule type="expression" dxfId="1860" priority="2402">
      <formula>K335&gt;L335</formula>
    </cfRule>
  </conditionalFormatting>
  <conditionalFormatting sqref="I334:I335">
    <cfRule type="containsText" dxfId="1859" priority="2397" operator="containsText" text="No Encontrado">
      <formula>NOT(ISERROR(SEARCH("No Encontrado",I334)))</formula>
    </cfRule>
    <cfRule type="containsText" dxfId="1858" priority="2398" operator="containsText" text="Cancelado">
      <formula>NOT(ISERROR(SEARCH("Cancelado",I334)))</formula>
    </cfRule>
    <cfRule type="containsText" dxfId="1857" priority="2399" operator="containsText" text="Entregado">
      <formula>NOT(ISERROR(SEARCH("Entregado",I334)))</formula>
    </cfRule>
    <cfRule type="containsText" dxfId="1856" priority="2400" operator="containsText" text="Entregado">
      <formula>NOT(ISERROR(SEARCH("Entregado",I334)))</formula>
    </cfRule>
    <cfRule type="containsText" dxfId="1855" priority="2401" operator="containsText" text="En proceso">
      <formula>NOT(ISERROR(SEARCH("En proceso",I334)))</formula>
    </cfRule>
  </conditionalFormatting>
  <conditionalFormatting sqref="J335">
    <cfRule type="containsText" dxfId="1854" priority="2396" operator="containsText" text="TRUE">
      <formula>NOT(ISERROR(SEARCH("TRUE",J335)))</formula>
    </cfRule>
  </conditionalFormatting>
  <conditionalFormatting sqref="G334">
    <cfRule type="expression" dxfId="1853" priority="2395">
      <formula>K334&gt;L334</formula>
    </cfRule>
  </conditionalFormatting>
  <conditionalFormatting sqref="J334">
    <cfRule type="containsText" dxfId="1852" priority="2389" operator="containsText" text="TRUE">
      <formula>NOT(ISERROR(SEARCH("TRUE",J334)))</formula>
    </cfRule>
  </conditionalFormatting>
  <conditionalFormatting sqref="G333">
    <cfRule type="expression" dxfId="1851" priority="2388">
      <formula>K333&gt;L333</formula>
    </cfRule>
  </conditionalFormatting>
  <conditionalFormatting sqref="I333">
    <cfRule type="containsText" dxfId="1850" priority="2383" operator="containsText" text="No Encontrado">
      <formula>NOT(ISERROR(SEARCH("No Encontrado",I333)))</formula>
    </cfRule>
    <cfRule type="containsText" dxfId="1849" priority="2384" operator="containsText" text="Cancelado">
      <formula>NOT(ISERROR(SEARCH("Cancelado",I333)))</formula>
    </cfRule>
    <cfRule type="containsText" dxfId="1848" priority="2385" operator="containsText" text="Entregado">
      <formula>NOT(ISERROR(SEARCH("Entregado",I333)))</formula>
    </cfRule>
    <cfRule type="containsText" dxfId="1847" priority="2386" operator="containsText" text="Entregado">
      <formula>NOT(ISERROR(SEARCH("Entregado",I333)))</formula>
    </cfRule>
    <cfRule type="containsText" dxfId="1846" priority="2387" operator="containsText" text="En proceso">
      <formula>NOT(ISERROR(SEARCH("En proceso",I333)))</formula>
    </cfRule>
  </conditionalFormatting>
  <conditionalFormatting sqref="J333">
    <cfRule type="containsText" dxfId="1845" priority="2382" operator="containsText" text="TRUE">
      <formula>NOT(ISERROR(SEARCH("TRUE",J333)))</formula>
    </cfRule>
  </conditionalFormatting>
  <conditionalFormatting sqref="G332">
    <cfRule type="expression" dxfId="1844" priority="2381">
      <formula>K332&gt;L332</formula>
    </cfRule>
  </conditionalFormatting>
  <conditionalFormatting sqref="I332">
    <cfRule type="containsText" dxfId="1843" priority="2376" operator="containsText" text="No Encontrado">
      <formula>NOT(ISERROR(SEARCH("No Encontrado",I332)))</formula>
    </cfRule>
    <cfRule type="containsText" dxfId="1842" priority="2377" operator="containsText" text="Cancelado">
      <formula>NOT(ISERROR(SEARCH("Cancelado",I332)))</formula>
    </cfRule>
    <cfRule type="containsText" dxfId="1841" priority="2378" operator="containsText" text="Entregado">
      <formula>NOT(ISERROR(SEARCH("Entregado",I332)))</formula>
    </cfRule>
    <cfRule type="containsText" dxfId="1840" priority="2379" operator="containsText" text="Entregado">
      <formula>NOT(ISERROR(SEARCH("Entregado",I332)))</formula>
    </cfRule>
    <cfRule type="containsText" dxfId="1839" priority="2380" operator="containsText" text="En proceso">
      <formula>NOT(ISERROR(SEARCH("En proceso",I332)))</formula>
    </cfRule>
  </conditionalFormatting>
  <conditionalFormatting sqref="J332">
    <cfRule type="containsText" dxfId="1838" priority="2375" operator="containsText" text="TRUE">
      <formula>NOT(ISERROR(SEARCH("TRUE",J332)))</formula>
    </cfRule>
  </conditionalFormatting>
  <conditionalFormatting sqref="G331">
    <cfRule type="expression" dxfId="1837" priority="2374">
      <formula>K331&gt;L331</formula>
    </cfRule>
  </conditionalFormatting>
  <conditionalFormatting sqref="I331">
    <cfRule type="containsText" dxfId="1836" priority="2369" operator="containsText" text="No Encontrado">
      <formula>NOT(ISERROR(SEARCH("No Encontrado",I331)))</formula>
    </cfRule>
    <cfRule type="containsText" dxfId="1835" priority="2370" operator="containsText" text="Cancelado">
      <formula>NOT(ISERROR(SEARCH("Cancelado",I331)))</formula>
    </cfRule>
    <cfRule type="containsText" dxfId="1834" priority="2371" operator="containsText" text="Entregado">
      <formula>NOT(ISERROR(SEARCH("Entregado",I331)))</formula>
    </cfRule>
    <cfRule type="containsText" dxfId="1833" priority="2372" operator="containsText" text="Entregado">
      <formula>NOT(ISERROR(SEARCH("Entregado",I331)))</formula>
    </cfRule>
    <cfRule type="containsText" dxfId="1832" priority="2373" operator="containsText" text="En proceso">
      <formula>NOT(ISERROR(SEARCH("En proceso",I331)))</formula>
    </cfRule>
  </conditionalFormatting>
  <conditionalFormatting sqref="J331">
    <cfRule type="containsText" dxfId="1831" priority="2368" operator="containsText" text="TRUE">
      <formula>NOT(ISERROR(SEARCH("TRUE",J331)))</formula>
    </cfRule>
  </conditionalFormatting>
  <conditionalFormatting sqref="G330">
    <cfRule type="expression" dxfId="1830" priority="2367">
      <formula>K330&gt;L330</formula>
    </cfRule>
  </conditionalFormatting>
  <conditionalFormatting sqref="I330">
    <cfRule type="containsText" dxfId="1829" priority="2362" operator="containsText" text="No Encontrado">
      <formula>NOT(ISERROR(SEARCH("No Encontrado",I330)))</formula>
    </cfRule>
    <cfRule type="containsText" dxfId="1828" priority="2363" operator="containsText" text="Cancelado">
      <formula>NOT(ISERROR(SEARCH("Cancelado",I330)))</formula>
    </cfRule>
    <cfRule type="containsText" dxfId="1827" priority="2364" operator="containsText" text="Entregado">
      <formula>NOT(ISERROR(SEARCH("Entregado",I330)))</formula>
    </cfRule>
    <cfRule type="containsText" dxfId="1826" priority="2365" operator="containsText" text="Entregado">
      <formula>NOT(ISERROR(SEARCH("Entregado",I330)))</formula>
    </cfRule>
    <cfRule type="containsText" dxfId="1825" priority="2366" operator="containsText" text="En proceso">
      <formula>NOT(ISERROR(SEARCH("En proceso",I330)))</formula>
    </cfRule>
  </conditionalFormatting>
  <conditionalFormatting sqref="J330">
    <cfRule type="containsText" dxfId="1824" priority="2361" operator="containsText" text="TRUE">
      <formula>NOT(ISERROR(SEARCH("TRUE",J330)))</formula>
    </cfRule>
  </conditionalFormatting>
  <conditionalFormatting sqref="G329">
    <cfRule type="expression" dxfId="1823" priority="2360">
      <formula>K329&gt;L329</formula>
    </cfRule>
  </conditionalFormatting>
  <conditionalFormatting sqref="I329">
    <cfRule type="containsText" dxfId="1822" priority="2355" operator="containsText" text="No Encontrado">
      <formula>NOT(ISERROR(SEARCH("No Encontrado",I329)))</formula>
    </cfRule>
    <cfRule type="containsText" dxfId="1821" priority="2356" operator="containsText" text="Cancelado">
      <formula>NOT(ISERROR(SEARCH("Cancelado",I329)))</formula>
    </cfRule>
    <cfRule type="containsText" dxfId="1820" priority="2357" operator="containsText" text="Entregado">
      <formula>NOT(ISERROR(SEARCH("Entregado",I329)))</formula>
    </cfRule>
    <cfRule type="containsText" dxfId="1819" priority="2358" operator="containsText" text="Entregado">
      <formula>NOT(ISERROR(SEARCH("Entregado",I329)))</formula>
    </cfRule>
    <cfRule type="containsText" dxfId="1818" priority="2359" operator="containsText" text="En proceso">
      <formula>NOT(ISERROR(SEARCH("En proceso",I329)))</formula>
    </cfRule>
  </conditionalFormatting>
  <conditionalFormatting sqref="J329">
    <cfRule type="containsText" dxfId="1817" priority="2354" operator="containsText" text="TRUE">
      <formula>NOT(ISERROR(SEARCH("TRUE",J329)))</formula>
    </cfRule>
  </conditionalFormatting>
  <conditionalFormatting sqref="G328">
    <cfRule type="expression" dxfId="1816" priority="2353">
      <formula>K328&gt;L328</formula>
    </cfRule>
  </conditionalFormatting>
  <conditionalFormatting sqref="I328">
    <cfRule type="containsText" dxfId="1815" priority="2348" operator="containsText" text="No Encontrado">
      <formula>NOT(ISERROR(SEARCH("No Encontrado",I328)))</formula>
    </cfRule>
    <cfRule type="containsText" dxfId="1814" priority="2349" operator="containsText" text="Cancelado">
      <formula>NOT(ISERROR(SEARCH("Cancelado",I328)))</formula>
    </cfRule>
    <cfRule type="containsText" dxfId="1813" priority="2350" operator="containsText" text="Entregado">
      <formula>NOT(ISERROR(SEARCH("Entregado",I328)))</formula>
    </cfRule>
    <cfRule type="containsText" dxfId="1812" priority="2351" operator="containsText" text="Entregado">
      <formula>NOT(ISERROR(SEARCH("Entregado",I328)))</formula>
    </cfRule>
    <cfRule type="containsText" dxfId="1811" priority="2352" operator="containsText" text="En proceso">
      <formula>NOT(ISERROR(SEARCH("En proceso",I328)))</formula>
    </cfRule>
  </conditionalFormatting>
  <conditionalFormatting sqref="J328">
    <cfRule type="containsText" dxfId="1810" priority="2347" operator="containsText" text="TRUE">
      <formula>NOT(ISERROR(SEARCH("TRUE",J328)))</formula>
    </cfRule>
  </conditionalFormatting>
  <conditionalFormatting sqref="G327">
    <cfRule type="expression" dxfId="1809" priority="2346">
      <formula>K327&gt;L327</formula>
    </cfRule>
  </conditionalFormatting>
  <conditionalFormatting sqref="I327">
    <cfRule type="containsText" dxfId="1808" priority="2341" operator="containsText" text="No Encontrado">
      <formula>NOT(ISERROR(SEARCH("No Encontrado",I327)))</formula>
    </cfRule>
    <cfRule type="containsText" dxfId="1807" priority="2342" operator="containsText" text="Cancelado">
      <formula>NOT(ISERROR(SEARCH("Cancelado",I327)))</formula>
    </cfRule>
    <cfRule type="containsText" dxfId="1806" priority="2343" operator="containsText" text="Entregado">
      <formula>NOT(ISERROR(SEARCH("Entregado",I327)))</formula>
    </cfRule>
    <cfRule type="containsText" dxfId="1805" priority="2344" operator="containsText" text="Entregado">
      <formula>NOT(ISERROR(SEARCH("Entregado",I327)))</formula>
    </cfRule>
    <cfRule type="containsText" dxfId="1804" priority="2345" operator="containsText" text="En proceso">
      <formula>NOT(ISERROR(SEARCH("En proceso",I327)))</formula>
    </cfRule>
  </conditionalFormatting>
  <conditionalFormatting sqref="J327">
    <cfRule type="containsText" dxfId="1803" priority="2340" operator="containsText" text="TRUE">
      <formula>NOT(ISERROR(SEARCH("TRUE",J327)))</formula>
    </cfRule>
  </conditionalFormatting>
  <conditionalFormatting sqref="G326">
    <cfRule type="expression" dxfId="1802" priority="2339">
      <formula>K326&gt;L326</formula>
    </cfRule>
  </conditionalFormatting>
  <conditionalFormatting sqref="I326">
    <cfRule type="containsText" dxfId="1801" priority="2334" operator="containsText" text="No Encontrado">
      <formula>NOT(ISERROR(SEARCH("No Encontrado",I326)))</formula>
    </cfRule>
    <cfRule type="containsText" dxfId="1800" priority="2335" operator="containsText" text="Cancelado">
      <formula>NOT(ISERROR(SEARCH("Cancelado",I326)))</formula>
    </cfRule>
    <cfRule type="containsText" dxfId="1799" priority="2336" operator="containsText" text="Entregado">
      <formula>NOT(ISERROR(SEARCH("Entregado",I326)))</formula>
    </cfRule>
    <cfRule type="containsText" dxfId="1798" priority="2337" operator="containsText" text="Entregado">
      <formula>NOT(ISERROR(SEARCH("Entregado",I326)))</formula>
    </cfRule>
    <cfRule type="containsText" dxfId="1797" priority="2338" operator="containsText" text="En proceso">
      <formula>NOT(ISERROR(SEARCH("En proceso",I326)))</formula>
    </cfRule>
  </conditionalFormatting>
  <conditionalFormatting sqref="J326">
    <cfRule type="containsText" dxfId="1796" priority="2333" operator="containsText" text="TRUE">
      <formula>NOT(ISERROR(SEARCH("TRUE",J326)))</formula>
    </cfRule>
  </conditionalFormatting>
  <conditionalFormatting sqref="G325">
    <cfRule type="expression" dxfId="1795" priority="2332">
      <formula>K325&gt;L325</formula>
    </cfRule>
  </conditionalFormatting>
  <conditionalFormatting sqref="I325">
    <cfRule type="containsText" dxfId="1794" priority="2327" operator="containsText" text="No Encontrado">
      <formula>NOT(ISERROR(SEARCH("No Encontrado",I325)))</formula>
    </cfRule>
    <cfRule type="containsText" dxfId="1793" priority="2328" operator="containsText" text="Cancelado">
      <formula>NOT(ISERROR(SEARCH("Cancelado",I325)))</formula>
    </cfRule>
    <cfRule type="containsText" dxfId="1792" priority="2329" operator="containsText" text="Entregado">
      <formula>NOT(ISERROR(SEARCH("Entregado",I325)))</formula>
    </cfRule>
    <cfRule type="containsText" dxfId="1791" priority="2330" operator="containsText" text="Entregado">
      <formula>NOT(ISERROR(SEARCH("Entregado",I325)))</formula>
    </cfRule>
    <cfRule type="containsText" dxfId="1790" priority="2331" operator="containsText" text="En proceso">
      <formula>NOT(ISERROR(SEARCH("En proceso",I325)))</formula>
    </cfRule>
  </conditionalFormatting>
  <conditionalFormatting sqref="J325">
    <cfRule type="containsText" dxfId="1789" priority="2326" operator="containsText" text="TRUE">
      <formula>NOT(ISERROR(SEARCH("TRUE",J325)))</formula>
    </cfRule>
  </conditionalFormatting>
  <conditionalFormatting sqref="G324">
    <cfRule type="expression" dxfId="1788" priority="2325">
      <formula>K324&gt;L324</formula>
    </cfRule>
  </conditionalFormatting>
  <conditionalFormatting sqref="I324">
    <cfRule type="containsText" dxfId="1787" priority="2320" operator="containsText" text="No Encontrado">
      <formula>NOT(ISERROR(SEARCH("No Encontrado",I324)))</formula>
    </cfRule>
    <cfRule type="containsText" dxfId="1786" priority="2321" operator="containsText" text="Cancelado">
      <formula>NOT(ISERROR(SEARCH("Cancelado",I324)))</formula>
    </cfRule>
    <cfRule type="containsText" dxfId="1785" priority="2322" operator="containsText" text="Entregado">
      <formula>NOT(ISERROR(SEARCH("Entregado",I324)))</formula>
    </cfRule>
    <cfRule type="containsText" dxfId="1784" priority="2323" operator="containsText" text="Entregado">
      <formula>NOT(ISERROR(SEARCH("Entregado",I324)))</formula>
    </cfRule>
    <cfRule type="containsText" dxfId="1783" priority="2324" operator="containsText" text="En proceso">
      <formula>NOT(ISERROR(SEARCH("En proceso",I324)))</formula>
    </cfRule>
  </conditionalFormatting>
  <conditionalFormatting sqref="J324">
    <cfRule type="containsText" dxfId="1782" priority="2319" operator="containsText" text="TRUE">
      <formula>NOT(ISERROR(SEARCH("TRUE",J324)))</formula>
    </cfRule>
  </conditionalFormatting>
  <conditionalFormatting sqref="G323">
    <cfRule type="expression" dxfId="1781" priority="2318">
      <formula>K323&gt;L323</formula>
    </cfRule>
  </conditionalFormatting>
  <conditionalFormatting sqref="I323">
    <cfRule type="containsText" dxfId="1780" priority="2313" operator="containsText" text="No Encontrado">
      <formula>NOT(ISERROR(SEARCH("No Encontrado",I323)))</formula>
    </cfRule>
    <cfRule type="containsText" dxfId="1779" priority="2314" operator="containsText" text="Cancelado">
      <formula>NOT(ISERROR(SEARCH("Cancelado",I323)))</formula>
    </cfRule>
    <cfRule type="containsText" dxfId="1778" priority="2315" operator="containsText" text="Entregado">
      <formula>NOT(ISERROR(SEARCH("Entregado",I323)))</formula>
    </cfRule>
    <cfRule type="containsText" dxfId="1777" priority="2316" operator="containsText" text="Entregado">
      <formula>NOT(ISERROR(SEARCH("Entregado",I323)))</formula>
    </cfRule>
    <cfRule type="containsText" dxfId="1776" priority="2317" operator="containsText" text="En proceso">
      <formula>NOT(ISERROR(SEARCH("En proceso",I323)))</formula>
    </cfRule>
  </conditionalFormatting>
  <conditionalFormatting sqref="J323">
    <cfRule type="containsText" dxfId="1775" priority="2312" operator="containsText" text="TRUE">
      <formula>NOT(ISERROR(SEARCH("TRUE",J323)))</formula>
    </cfRule>
  </conditionalFormatting>
  <conditionalFormatting sqref="G322">
    <cfRule type="expression" dxfId="1774" priority="2311">
      <formula>K322&gt;L322</formula>
    </cfRule>
  </conditionalFormatting>
  <conditionalFormatting sqref="I322">
    <cfRule type="containsText" dxfId="1773" priority="2306" operator="containsText" text="No Encontrado">
      <formula>NOT(ISERROR(SEARCH("No Encontrado",I322)))</formula>
    </cfRule>
    <cfRule type="containsText" dxfId="1772" priority="2307" operator="containsText" text="Cancelado">
      <formula>NOT(ISERROR(SEARCH("Cancelado",I322)))</formula>
    </cfRule>
    <cfRule type="containsText" dxfId="1771" priority="2308" operator="containsText" text="Entregado">
      <formula>NOT(ISERROR(SEARCH("Entregado",I322)))</formula>
    </cfRule>
    <cfRule type="containsText" dxfId="1770" priority="2309" operator="containsText" text="Entregado">
      <formula>NOT(ISERROR(SEARCH("Entregado",I322)))</formula>
    </cfRule>
    <cfRule type="containsText" dxfId="1769" priority="2310" operator="containsText" text="En proceso">
      <formula>NOT(ISERROR(SEARCH("En proceso",I322)))</formula>
    </cfRule>
  </conditionalFormatting>
  <conditionalFormatting sqref="J322">
    <cfRule type="containsText" dxfId="1768" priority="2305" operator="containsText" text="TRUE">
      <formula>NOT(ISERROR(SEARCH("TRUE",J322)))</formula>
    </cfRule>
  </conditionalFormatting>
  <conditionalFormatting sqref="G321">
    <cfRule type="expression" dxfId="1767" priority="2304">
      <formula>K321&gt;L321</formula>
    </cfRule>
  </conditionalFormatting>
  <conditionalFormatting sqref="I321">
    <cfRule type="containsText" dxfId="1766" priority="2299" operator="containsText" text="No Encontrado">
      <formula>NOT(ISERROR(SEARCH("No Encontrado",I321)))</formula>
    </cfRule>
    <cfRule type="containsText" dxfId="1765" priority="2300" operator="containsText" text="Cancelado">
      <formula>NOT(ISERROR(SEARCH("Cancelado",I321)))</formula>
    </cfRule>
    <cfRule type="containsText" dxfId="1764" priority="2301" operator="containsText" text="Entregado">
      <formula>NOT(ISERROR(SEARCH("Entregado",I321)))</formula>
    </cfRule>
    <cfRule type="containsText" dxfId="1763" priority="2302" operator="containsText" text="Entregado">
      <formula>NOT(ISERROR(SEARCH("Entregado",I321)))</formula>
    </cfRule>
    <cfRule type="containsText" dxfId="1762" priority="2303" operator="containsText" text="En proceso">
      <formula>NOT(ISERROR(SEARCH("En proceso",I321)))</formula>
    </cfRule>
  </conditionalFormatting>
  <conditionalFormatting sqref="J321">
    <cfRule type="containsText" dxfId="1761" priority="2298" operator="containsText" text="TRUE">
      <formula>NOT(ISERROR(SEARCH("TRUE",J321)))</formula>
    </cfRule>
  </conditionalFormatting>
  <conditionalFormatting sqref="G320">
    <cfRule type="expression" dxfId="1760" priority="2297">
      <formula>K320&gt;L320</formula>
    </cfRule>
  </conditionalFormatting>
  <conditionalFormatting sqref="I320">
    <cfRule type="containsText" dxfId="1759" priority="2292" operator="containsText" text="No Encontrado">
      <formula>NOT(ISERROR(SEARCH("No Encontrado",I320)))</formula>
    </cfRule>
    <cfRule type="containsText" dxfId="1758" priority="2293" operator="containsText" text="Cancelado">
      <formula>NOT(ISERROR(SEARCH("Cancelado",I320)))</formula>
    </cfRule>
    <cfRule type="containsText" dxfId="1757" priority="2294" operator="containsText" text="Entregado">
      <formula>NOT(ISERROR(SEARCH("Entregado",I320)))</formula>
    </cfRule>
    <cfRule type="containsText" dxfId="1756" priority="2295" operator="containsText" text="Entregado">
      <formula>NOT(ISERROR(SEARCH("Entregado",I320)))</formula>
    </cfRule>
    <cfRule type="containsText" dxfId="1755" priority="2296" operator="containsText" text="En proceso">
      <formula>NOT(ISERROR(SEARCH("En proceso",I320)))</formula>
    </cfRule>
  </conditionalFormatting>
  <conditionalFormatting sqref="J320">
    <cfRule type="containsText" dxfId="1754" priority="2291" operator="containsText" text="TRUE">
      <formula>NOT(ISERROR(SEARCH("TRUE",J320)))</formula>
    </cfRule>
  </conditionalFormatting>
  <conditionalFormatting sqref="G319">
    <cfRule type="expression" dxfId="1753" priority="2290">
      <formula>K319&gt;L319</formula>
    </cfRule>
  </conditionalFormatting>
  <conditionalFormatting sqref="I319">
    <cfRule type="containsText" dxfId="1752" priority="2285" operator="containsText" text="No Encontrado">
      <formula>NOT(ISERROR(SEARCH("No Encontrado",I319)))</formula>
    </cfRule>
    <cfRule type="containsText" dxfId="1751" priority="2286" operator="containsText" text="Cancelado">
      <formula>NOT(ISERROR(SEARCH("Cancelado",I319)))</formula>
    </cfRule>
    <cfRule type="containsText" dxfId="1750" priority="2287" operator="containsText" text="Entregado">
      <formula>NOT(ISERROR(SEARCH("Entregado",I319)))</formula>
    </cfRule>
    <cfRule type="containsText" dxfId="1749" priority="2288" operator="containsText" text="Entregado">
      <formula>NOT(ISERROR(SEARCH("Entregado",I319)))</formula>
    </cfRule>
    <cfRule type="containsText" dxfId="1748" priority="2289" operator="containsText" text="En proceso">
      <formula>NOT(ISERROR(SEARCH("En proceso",I319)))</formula>
    </cfRule>
  </conditionalFormatting>
  <conditionalFormatting sqref="J319">
    <cfRule type="containsText" dxfId="1747" priority="2284" operator="containsText" text="TRUE">
      <formula>NOT(ISERROR(SEARCH("TRUE",J319)))</formula>
    </cfRule>
  </conditionalFormatting>
  <conditionalFormatting sqref="G318">
    <cfRule type="expression" dxfId="1746" priority="2283">
      <formula>K318&gt;L318</formula>
    </cfRule>
  </conditionalFormatting>
  <conditionalFormatting sqref="I318">
    <cfRule type="containsText" dxfId="1745" priority="2278" operator="containsText" text="No Encontrado">
      <formula>NOT(ISERROR(SEARCH("No Encontrado",I318)))</formula>
    </cfRule>
    <cfRule type="containsText" dxfId="1744" priority="2279" operator="containsText" text="Cancelado">
      <formula>NOT(ISERROR(SEARCH("Cancelado",I318)))</formula>
    </cfRule>
    <cfRule type="containsText" dxfId="1743" priority="2280" operator="containsText" text="Entregado">
      <formula>NOT(ISERROR(SEARCH("Entregado",I318)))</formula>
    </cfRule>
    <cfRule type="containsText" dxfId="1742" priority="2281" operator="containsText" text="Entregado">
      <formula>NOT(ISERROR(SEARCH("Entregado",I318)))</formula>
    </cfRule>
    <cfRule type="containsText" dxfId="1741" priority="2282" operator="containsText" text="En proceso">
      <formula>NOT(ISERROR(SEARCH("En proceso",I318)))</formula>
    </cfRule>
  </conditionalFormatting>
  <conditionalFormatting sqref="J318">
    <cfRule type="containsText" dxfId="1740" priority="2277" operator="containsText" text="TRUE">
      <formula>NOT(ISERROR(SEARCH("TRUE",J318)))</formula>
    </cfRule>
  </conditionalFormatting>
  <conditionalFormatting sqref="G317">
    <cfRule type="expression" dxfId="1739" priority="2276">
      <formula>K317&gt;L317</formula>
    </cfRule>
  </conditionalFormatting>
  <conditionalFormatting sqref="I317">
    <cfRule type="containsText" dxfId="1738" priority="2271" operator="containsText" text="No Encontrado">
      <formula>NOT(ISERROR(SEARCH("No Encontrado",I317)))</formula>
    </cfRule>
    <cfRule type="containsText" dxfId="1737" priority="2272" operator="containsText" text="Cancelado">
      <formula>NOT(ISERROR(SEARCH("Cancelado",I317)))</formula>
    </cfRule>
    <cfRule type="containsText" dxfId="1736" priority="2273" operator="containsText" text="Entregado">
      <formula>NOT(ISERROR(SEARCH("Entregado",I317)))</formula>
    </cfRule>
    <cfRule type="containsText" dxfId="1735" priority="2274" operator="containsText" text="Entregado">
      <formula>NOT(ISERROR(SEARCH("Entregado",I317)))</formula>
    </cfRule>
    <cfRule type="containsText" dxfId="1734" priority="2275" operator="containsText" text="En proceso">
      <formula>NOT(ISERROR(SEARCH("En proceso",I317)))</formula>
    </cfRule>
  </conditionalFormatting>
  <conditionalFormatting sqref="J317">
    <cfRule type="containsText" dxfId="1733" priority="2270" operator="containsText" text="TRUE">
      <formula>NOT(ISERROR(SEARCH("TRUE",J317)))</formula>
    </cfRule>
  </conditionalFormatting>
  <conditionalFormatting sqref="G316">
    <cfRule type="expression" dxfId="1732" priority="2269">
      <formula>K316&gt;L316</formula>
    </cfRule>
  </conditionalFormatting>
  <conditionalFormatting sqref="I316">
    <cfRule type="containsText" dxfId="1731" priority="2264" operator="containsText" text="No Encontrado">
      <formula>NOT(ISERROR(SEARCH("No Encontrado",I316)))</formula>
    </cfRule>
    <cfRule type="containsText" dxfId="1730" priority="2265" operator="containsText" text="Cancelado">
      <formula>NOT(ISERROR(SEARCH("Cancelado",I316)))</formula>
    </cfRule>
    <cfRule type="containsText" dxfId="1729" priority="2266" operator="containsText" text="Entregado">
      <formula>NOT(ISERROR(SEARCH("Entregado",I316)))</formula>
    </cfRule>
    <cfRule type="containsText" dxfId="1728" priority="2267" operator="containsText" text="Entregado">
      <formula>NOT(ISERROR(SEARCH("Entregado",I316)))</formula>
    </cfRule>
    <cfRule type="containsText" dxfId="1727" priority="2268" operator="containsText" text="En proceso">
      <formula>NOT(ISERROR(SEARCH("En proceso",I316)))</formula>
    </cfRule>
  </conditionalFormatting>
  <conditionalFormatting sqref="J316">
    <cfRule type="containsText" dxfId="1726" priority="2263" operator="containsText" text="TRUE">
      <formula>NOT(ISERROR(SEARCH("TRUE",J316)))</formula>
    </cfRule>
  </conditionalFormatting>
  <conditionalFormatting sqref="G315">
    <cfRule type="expression" dxfId="1725" priority="2262">
      <formula>K315&gt;L315</formula>
    </cfRule>
  </conditionalFormatting>
  <conditionalFormatting sqref="I315">
    <cfRule type="containsText" dxfId="1724" priority="2257" operator="containsText" text="No Encontrado">
      <formula>NOT(ISERROR(SEARCH("No Encontrado",I315)))</formula>
    </cfRule>
    <cfRule type="containsText" dxfId="1723" priority="2258" operator="containsText" text="Cancelado">
      <formula>NOT(ISERROR(SEARCH("Cancelado",I315)))</formula>
    </cfRule>
    <cfRule type="containsText" dxfId="1722" priority="2259" operator="containsText" text="Entregado">
      <formula>NOT(ISERROR(SEARCH("Entregado",I315)))</formula>
    </cfRule>
    <cfRule type="containsText" dxfId="1721" priority="2260" operator="containsText" text="Entregado">
      <formula>NOT(ISERROR(SEARCH("Entregado",I315)))</formula>
    </cfRule>
    <cfRule type="containsText" dxfId="1720" priority="2261" operator="containsText" text="En proceso">
      <formula>NOT(ISERROR(SEARCH("En proceso",I315)))</formula>
    </cfRule>
  </conditionalFormatting>
  <conditionalFormatting sqref="J315">
    <cfRule type="containsText" dxfId="1719" priority="2256" operator="containsText" text="TRUE">
      <formula>NOT(ISERROR(SEARCH("TRUE",J315)))</formula>
    </cfRule>
  </conditionalFormatting>
  <conditionalFormatting sqref="G314">
    <cfRule type="expression" dxfId="1718" priority="2255">
      <formula>K314&gt;L314</formula>
    </cfRule>
  </conditionalFormatting>
  <conditionalFormatting sqref="I314">
    <cfRule type="containsText" dxfId="1717" priority="2250" operator="containsText" text="No Encontrado">
      <formula>NOT(ISERROR(SEARCH("No Encontrado",I314)))</formula>
    </cfRule>
    <cfRule type="containsText" dxfId="1716" priority="2251" operator="containsText" text="Cancelado">
      <formula>NOT(ISERROR(SEARCH("Cancelado",I314)))</formula>
    </cfRule>
    <cfRule type="containsText" dxfId="1715" priority="2252" operator="containsText" text="Entregado">
      <formula>NOT(ISERROR(SEARCH("Entregado",I314)))</formula>
    </cfRule>
    <cfRule type="containsText" dxfId="1714" priority="2253" operator="containsText" text="Entregado">
      <formula>NOT(ISERROR(SEARCH("Entregado",I314)))</formula>
    </cfRule>
    <cfRule type="containsText" dxfId="1713" priority="2254" operator="containsText" text="En proceso">
      <formula>NOT(ISERROR(SEARCH("En proceso",I314)))</formula>
    </cfRule>
  </conditionalFormatting>
  <conditionalFormatting sqref="J314">
    <cfRule type="containsText" dxfId="1712" priority="2249" operator="containsText" text="TRUE">
      <formula>NOT(ISERROR(SEARCH("TRUE",J314)))</formula>
    </cfRule>
  </conditionalFormatting>
  <conditionalFormatting sqref="G313">
    <cfRule type="expression" dxfId="1711" priority="2248">
      <formula>K313&gt;L313</formula>
    </cfRule>
  </conditionalFormatting>
  <conditionalFormatting sqref="I313">
    <cfRule type="containsText" dxfId="1710" priority="2243" operator="containsText" text="No Encontrado">
      <formula>NOT(ISERROR(SEARCH("No Encontrado",I313)))</formula>
    </cfRule>
    <cfRule type="containsText" dxfId="1709" priority="2244" operator="containsText" text="Cancelado">
      <formula>NOT(ISERROR(SEARCH("Cancelado",I313)))</formula>
    </cfRule>
    <cfRule type="containsText" dxfId="1708" priority="2245" operator="containsText" text="Entregado">
      <formula>NOT(ISERROR(SEARCH("Entregado",I313)))</formula>
    </cfRule>
    <cfRule type="containsText" dxfId="1707" priority="2246" operator="containsText" text="Entregado">
      <formula>NOT(ISERROR(SEARCH("Entregado",I313)))</formula>
    </cfRule>
    <cfRule type="containsText" dxfId="1706" priority="2247" operator="containsText" text="En proceso">
      <formula>NOT(ISERROR(SEARCH("En proceso",I313)))</formula>
    </cfRule>
  </conditionalFormatting>
  <conditionalFormatting sqref="J313">
    <cfRule type="containsText" dxfId="1705" priority="2242" operator="containsText" text="TRUE">
      <formula>NOT(ISERROR(SEARCH("TRUE",J313)))</formula>
    </cfRule>
  </conditionalFormatting>
  <conditionalFormatting sqref="G312">
    <cfRule type="expression" dxfId="1704" priority="2241">
      <formula>K312&gt;L312</formula>
    </cfRule>
  </conditionalFormatting>
  <conditionalFormatting sqref="I312">
    <cfRule type="containsText" dxfId="1703" priority="2236" operator="containsText" text="No Encontrado">
      <formula>NOT(ISERROR(SEARCH("No Encontrado",I312)))</formula>
    </cfRule>
    <cfRule type="containsText" dxfId="1702" priority="2237" operator="containsText" text="Cancelado">
      <formula>NOT(ISERROR(SEARCH("Cancelado",I312)))</formula>
    </cfRule>
    <cfRule type="containsText" dxfId="1701" priority="2238" operator="containsText" text="Entregado">
      <formula>NOT(ISERROR(SEARCH("Entregado",I312)))</formula>
    </cfRule>
    <cfRule type="containsText" dxfId="1700" priority="2239" operator="containsText" text="Entregado">
      <formula>NOT(ISERROR(SEARCH("Entregado",I312)))</formula>
    </cfRule>
    <cfRule type="containsText" dxfId="1699" priority="2240" operator="containsText" text="En proceso">
      <formula>NOT(ISERROR(SEARCH("En proceso",I312)))</formula>
    </cfRule>
  </conditionalFormatting>
  <conditionalFormatting sqref="J312">
    <cfRule type="containsText" dxfId="1698" priority="2235" operator="containsText" text="TRUE">
      <formula>NOT(ISERROR(SEARCH("TRUE",J312)))</formula>
    </cfRule>
  </conditionalFormatting>
  <conditionalFormatting sqref="G311">
    <cfRule type="expression" dxfId="1697" priority="2234">
      <formula>K311&gt;L311</formula>
    </cfRule>
  </conditionalFormatting>
  <conditionalFormatting sqref="I311">
    <cfRule type="containsText" dxfId="1696" priority="2229" operator="containsText" text="No Encontrado">
      <formula>NOT(ISERROR(SEARCH("No Encontrado",I311)))</formula>
    </cfRule>
    <cfRule type="containsText" dxfId="1695" priority="2230" operator="containsText" text="Cancelado">
      <formula>NOT(ISERROR(SEARCH("Cancelado",I311)))</formula>
    </cfRule>
    <cfRule type="containsText" dxfId="1694" priority="2231" operator="containsText" text="Entregado">
      <formula>NOT(ISERROR(SEARCH("Entregado",I311)))</formula>
    </cfRule>
    <cfRule type="containsText" dxfId="1693" priority="2232" operator="containsText" text="Entregado">
      <formula>NOT(ISERROR(SEARCH("Entregado",I311)))</formula>
    </cfRule>
    <cfRule type="containsText" dxfId="1692" priority="2233" operator="containsText" text="En proceso">
      <formula>NOT(ISERROR(SEARCH("En proceso",I311)))</formula>
    </cfRule>
  </conditionalFormatting>
  <conditionalFormatting sqref="J311">
    <cfRule type="containsText" dxfId="1691" priority="2228" operator="containsText" text="TRUE">
      <formula>NOT(ISERROR(SEARCH("TRUE",J311)))</formula>
    </cfRule>
  </conditionalFormatting>
  <conditionalFormatting sqref="G310">
    <cfRule type="expression" dxfId="1690" priority="2227">
      <formula>K310&gt;L310</formula>
    </cfRule>
  </conditionalFormatting>
  <conditionalFormatting sqref="I310">
    <cfRule type="containsText" dxfId="1689" priority="2222" operator="containsText" text="No Encontrado">
      <formula>NOT(ISERROR(SEARCH("No Encontrado",I310)))</formula>
    </cfRule>
    <cfRule type="containsText" dxfId="1688" priority="2223" operator="containsText" text="Cancelado">
      <formula>NOT(ISERROR(SEARCH("Cancelado",I310)))</formula>
    </cfRule>
    <cfRule type="containsText" dxfId="1687" priority="2224" operator="containsText" text="Entregado">
      <formula>NOT(ISERROR(SEARCH("Entregado",I310)))</formula>
    </cfRule>
    <cfRule type="containsText" dxfId="1686" priority="2225" operator="containsText" text="Entregado">
      <formula>NOT(ISERROR(SEARCH("Entregado",I310)))</formula>
    </cfRule>
    <cfRule type="containsText" dxfId="1685" priority="2226" operator="containsText" text="En proceso">
      <formula>NOT(ISERROR(SEARCH("En proceso",I310)))</formula>
    </cfRule>
  </conditionalFormatting>
  <conditionalFormatting sqref="J310">
    <cfRule type="containsText" dxfId="1684" priority="2221" operator="containsText" text="TRUE">
      <formula>NOT(ISERROR(SEARCH("TRUE",J310)))</formula>
    </cfRule>
  </conditionalFormatting>
  <conditionalFormatting sqref="G309">
    <cfRule type="expression" dxfId="1683" priority="2220">
      <formula>K309&gt;L309</formula>
    </cfRule>
  </conditionalFormatting>
  <conditionalFormatting sqref="I309">
    <cfRule type="containsText" dxfId="1682" priority="2215" operator="containsText" text="No Encontrado">
      <formula>NOT(ISERROR(SEARCH("No Encontrado",I309)))</formula>
    </cfRule>
    <cfRule type="containsText" dxfId="1681" priority="2216" operator="containsText" text="Cancelado">
      <formula>NOT(ISERROR(SEARCH("Cancelado",I309)))</formula>
    </cfRule>
    <cfRule type="containsText" dxfId="1680" priority="2217" operator="containsText" text="Entregado">
      <formula>NOT(ISERROR(SEARCH("Entregado",I309)))</formula>
    </cfRule>
    <cfRule type="containsText" dxfId="1679" priority="2218" operator="containsText" text="Entregado">
      <formula>NOT(ISERROR(SEARCH("Entregado",I309)))</formula>
    </cfRule>
    <cfRule type="containsText" dxfId="1678" priority="2219" operator="containsText" text="En proceso">
      <formula>NOT(ISERROR(SEARCH("En proceso",I309)))</formula>
    </cfRule>
  </conditionalFormatting>
  <conditionalFormatting sqref="J309">
    <cfRule type="containsText" dxfId="1677" priority="2214" operator="containsText" text="TRUE">
      <formula>NOT(ISERROR(SEARCH("TRUE",J309)))</formula>
    </cfRule>
  </conditionalFormatting>
  <conditionalFormatting sqref="G308">
    <cfRule type="expression" dxfId="1676" priority="2213">
      <formula>K308&gt;L308</formula>
    </cfRule>
  </conditionalFormatting>
  <conditionalFormatting sqref="I308">
    <cfRule type="containsText" dxfId="1675" priority="2208" operator="containsText" text="No Encontrado">
      <formula>NOT(ISERROR(SEARCH("No Encontrado",I308)))</formula>
    </cfRule>
    <cfRule type="containsText" dxfId="1674" priority="2209" operator="containsText" text="Cancelado">
      <formula>NOT(ISERROR(SEARCH("Cancelado",I308)))</formula>
    </cfRule>
    <cfRule type="containsText" dxfId="1673" priority="2210" operator="containsText" text="Entregado">
      <formula>NOT(ISERROR(SEARCH("Entregado",I308)))</formula>
    </cfRule>
    <cfRule type="containsText" dxfId="1672" priority="2211" operator="containsText" text="Entregado">
      <formula>NOT(ISERROR(SEARCH("Entregado",I308)))</formula>
    </cfRule>
    <cfRule type="containsText" dxfId="1671" priority="2212" operator="containsText" text="En proceso">
      <formula>NOT(ISERROR(SEARCH("En proceso",I308)))</formula>
    </cfRule>
  </conditionalFormatting>
  <conditionalFormatting sqref="J308">
    <cfRule type="containsText" dxfId="1670" priority="2207" operator="containsText" text="TRUE">
      <formula>NOT(ISERROR(SEARCH("TRUE",J308)))</formula>
    </cfRule>
  </conditionalFormatting>
  <conditionalFormatting sqref="G307">
    <cfRule type="expression" dxfId="1669" priority="2206">
      <formula>K307&gt;L307</formula>
    </cfRule>
  </conditionalFormatting>
  <conditionalFormatting sqref="I307">
    <cfRule type="containsText" dxfId="1668" priority="2201" operator="containsText" text="No Encontrado">
      <formula>NOT(ISERROR(SEARCH("No Encontrado",I307)))</formula>
    </cfRule>
    <cfRule type="containsText" dxfId="1667" priority="2202" operator="containsText" text="Cancelado">
      <formula>NOT(ISERROR(SEARCH("Cancelado",I307)))</formula>
    </cfRule>
    <cfRule type="containsText" dxfId="1666" priority="2203" operator="containsText" text="Entregado">
      <formula>NOT(ISERROR(SEARCH("Entregado",I307)))</formula>
    </cfRule>
    <cfRule type="containsText" dxfId="1665" priority="2204" operator="containsText" text="Entregado">
      <formula>NOT(ISERROR(SEARCH("Entregado",I307)))</formula>
    </cfRule>
    <cfRule type="containsText" dxfId="1664" priority="2205" operator="containsText" text="En proceso">
      <formula>NOT(ISERROR(SEARCH("En proceso",I307)))</formula>
    </cfRule>
  </conditionalFormatting>
  <conditionalFormatting sqref="J307">
    <cfRule type="containsText" dxfId="1663" priority="2200" operator="containsText" text="TRUE">
      <formula>NOT(ISERROR(SEARCH("TRUE",J307)))</formula>
    </cfRule>
  </conditionalFormatting>
  <conditionalFormatting sqref="G306">
    <cfRule type="expression" dxfId="1662" priority="2199">
      <formula>K306&gt;L306</formula>
    </cfRule>
  </conditionalFormatting>
  <conditionalFormatting sqref="I306">
    <cfRule type="containsText" dxfId="1661" priority="2194" operator="containsText" text="No Encontrado">
      <formula>NOT(ISERROR(SEARCH("No Encontrado",I306)))</formula>
    </cfRule>
    <cfRule type="containsText" dxfId="1660" priority="2195" operator="containsText" text="Cancelado">
      <formula>NOT(ISERROR(SEARCH("Cancelado",I306)))</formula>
    </cfRule>
    <cfRule type="containsText" dxfId="1659" priority="2196" operator="containsText" text="Entregado">
      <formula>NOT(ISERROR(SEARCH("Entregado",I306)))</formula>
    </cfRule>
    <cfRule type="containsText" dxfId="1658" priority="2197" operator="containsText" text="Entregado">
      <formula>NOT(ISERROR(SEARCH("Entregado",I306)))</formula>
    </cfRule>
    <cfRule type="containsText" dxfId="1657" priority="2198" operator="containsText" text="En proceso">
      <formula>NOT(ISERROR(SEARCH("En proceso",I306)))</formula>
    </cfRule>
  </conditionalFormatting>
  <conditionalFormatting sqref="J306">
    <cfRule type="containsText" dxfId="1656" priority="2193" operator="containsText" text="TRUE">
      <formula>NOT(ISERROR(SEARCH("TRUE",J306)))</formula>
    </cfRule>
  </conditionalFormatting>
  <conditionalFormatting sqref="G305">
    <cfRule type="expression" dxfId="1655" priority="2192">
      <formula>K305&gt;L305</formula>
    </cfRule>
  </conditionalFormatting>
  <conditionalFormatting sqref="I305">
    <cfRule type="containsText" dxfId="1654" priority="2187" operator="containsText" text="No Encontrado">
      <formula>NOT(ISERROR(SEARCH("No Encontrado",I305)))</formula>
    </cfRule>
    <cfRule type="containsText" dxfId="1653" priority="2188" operator="containsText" text="Cancelado">
      <formula>NOT(ISERROR(SEARCH("Cancelado",I305)))</formula>
    </cfRule>
    <cfRule type="containsText" dxfId="1652" priority="2189" operator="containsText" text="Entregado">
      <formula>NOT(ISERROR(SEARCH("Entregado",I305)))</formula>
    </cfRule>
    <cfRule type="containsText" dxfId="1651" priority="2190" operator="containsText" text="Entregado">
      <formula>NOT(ISERROR(SEARCH("Entregado",I305)))</formula>
    </cfRule>
    <cfRule type="containsText" dxfId="1650" priority="2191" operator="containsText" text="En proceso">
      <formula>NOT(ISERROR(SEARCH("En proceso",I305)))</formula>
    </cfRule>
  </conditionalFormatting>
  <conditionalFormatting sqref="J305">
    <cfRule type="containsText" dxfId="1649" priority="2186" operator="containsText" text="TRUE">
      <formula>NOT(ISERROR(SEARCH("TRUE",J305)))</formula>
    </cfRule>
  </conditionalFormatting>
  <conditionalFormatting sqref="G304">
    <cfRule type="expression" dxfId="1648" priority="2185">
      <formula>K304&gt;L304</formula>
    </cfRule>
  </conditionalFormatting>
  <conditionalFormatting sqref="I304">
    <cfRule type="containsText" dxfId="1647" priority="2180" operator="containsText" text="No Encontrado">
      <formula>NOT(ISERROR(SEARCH("No Encontrado",I304)))</formula>
    </cfRule>
    <cfRule type="containsText" dxfId="1646" priority="2181" operator="containsText" text="Cancelado">
      <formula>NOT(ISERROR(SEARCH("Cancelado",I304)))</formula>
    </cfRule>
    <cfRule type="containsText" dxfId="1645" priority="2182" operator="containsText" text="Entregado">
      <formula>NOT(ISERROR(SEARCH("Entregado",I304)))</formula>
    </cfRule>
    <cfRule type="containsText" dxfId="1644" priority="2183" operator="containsText" text="Entregado">
      <formula>NOT(ISERROR(SEARCH("Entregado",I304)))</formula>
    </cfRule>
    <cfRule type="containsText" dxfId="1643" priority="2184" operator="containsText" text="En proceso">
      <formula>NOT(ISERROR(SEARCH("En proceso",I304)))</formula>
    </cfRule>
  </conditionalFormatting>
  <conditionalFormatting sqref="J304">
    <cfRule type="containsText" dxfId="1642" priority="2179" operator="containsText" text="TRUE">
      <formula>NOT(ISERROR(SEARCH("TRUE",J304)))</formula>
    </cfRule>
  </conditionalFormatting>
  <conditionalFormatting sqref="G303">
    <cfRule type="expression" dxfId="1641" priority="2178">
      <formula>K303&gt;L303</formula>
    </cfRule>
  </conditionalFormatting>
  <conditionalFormatting sqref="I303">
    <cfRule type="containsText" dxfId="1640" priority="2173" operator="containsText" text="No Encontrado">
      <formula>NOT(ISERROR(SEARCH("No Encontrado",I303)))</formula>
    </cfRule>
    <cfRule type="containsText" dxfId="1639" priority="2174" operator="containsText" text="Cancelado">
      <formula>NOT(ISERROR(SEARCH("Cancelado",I303)))</formula>
    </cfRule>
    <cfRule type="containsText" dxfId="1638" priority="2175" operator="containsText" text="Entregado">
      <formula>NOT(ISERROR(SEARCH("Entregado",I303)))</formula>
    </cfRule>
    <cfRule type="containsText" dxfId="1637" priority="2176" operator="containsText" text="Entregado">
      <formula>NOT(ISERROR(SEARCH("Entregado",I303)))</formula>
    </cfRule>
    <cfRule type="containsText" dxfId="1636" priority="2177" operator="containsText" text="En proceso">
      <formula>NOT(ISERROR(SEARCH("En proceso",I303)))</formula>
    </cfRule>
  </conditionalFormatting>
  <conditionalFormatting sqref="J303">
    <cfRule type="containsText" dxfId="1635" priority="2172" operator="containsText" text="TRUE">
      <formula>NOT(ISERROR(SEARCH("TRUE",J303)))</formula>
    </cfRule>
  </conditionalFormatting>
  <conditionalFormatting sqref="G302">
    <cfRule type="expression" dxfId="1634" priority="2171">
      <formula>K302&gt;L302</formula>
    </cfRule>
  </conditionalFormatting>
  <conditionalFormatting sqref="I302">
    <cfRule type="containsText" dxfId="1633" priority="2166" operator="containsText" text="No Encontrado">
      <formula>NOT(ISERROR(SEARCH("No Encontrado",I302)))</formula>
    </cfRule>
    <cfRule type="containsText" dxfId="1632" priority="2167" operator="containsText" text="Cancelado">
      <formula>NOT(ISERROR(SEARCH("Cancelado",I302)))</formula>
    </cfRule>
    <cfRule type="containsText" dxfId="1631" priority="2168" operator="containsText" text="Entregado">
      <formula>NOT(ISERROR(SEARCH("Entregado",I302)))</formula>
    </cfRule>
    <cfRule type="containsText" dxfId="1630" priority="2169" operator="containsText" text="Entregado">
      <formula>NOT(ISERROR(SEARCH("Entregado",I302)))</formula>
    </cfRule>
    <cfRule type="containsText" dxfId="1629" priority="2170" operator="containsText" text="En proceso">
      <formula>NOT(ISERROR(SEARCH("En proceso",I302)))</formula>
    </cfRule>
  </conditionalFormatting>
  <conditionalFormatting sqref="J302">
    <cfRule type="containsText" dxfId="1628" priority="2165" operator="containsText" text="TRUE">
      <formula>NOT(ISERROR(SEARCH("TRUE",J302)))</formula>
    </cfRule>
  </conditionalFormatting>
  <conditionalFormatting sqref="G301">
    <cfRule type="expression" dxfId="1627" priority="2164">
      <formula>K301&gt;L301</formula>
    </cfRule>
  </conditionalFormatting>
  <conditionalFormatting sqref="I301">
    <cfRule type="containsText" dxfId="1626" priority="2159" operator="containsText" text="No Encontrado">
      <formula>NOT(ISERROR(SEARCH("No Encontrado",I301)))</formula>
    </cfRule>
    <cfRule type="containsText" dxfId="1625" priority="2160" operator="containsText" text="Cancelado">
      <formula>NOT(ISERROR(SEARCH("Cancelado",I301)))</formula>
    </cfRule>
    <cfRule type="containsText" dxfId="1624" priority="2161" operator="containsText" text="Entregado">
      <formula>NOT(ISERROR(SEARCH("Entregado",I301)))</formula>
    </cfRule>
    <cfRule type="containsText" dxfId="1623" priority="2162" operator="containsText" text="Entregado">
      <formula>NOT(ISERROR(SEARCH("Entregado",I301)))</formula>
    </cfRule>
    <cfRule type="containsText" dxfId="1622" priority="2163" operator="containsText" text="En proceso">
      <formula>NOT(ISERROR(SEARCH("En proceso",I301)))</formula>
    </cfRule>
  </conditionalFormatting>
  <conditionalFormatting sqref="J301">
    <cfRule type="containsText" dxfId="1621" priority="2158" operator="containsText" text="TRUE">
      <formula>NOT(ISERROR(SEARCH("TRUE",J301)))</formula>
    </cfRule>
  </conditionalFormatting>
  <conditionalFormatting sqref="G300">
    <cfRule type="expression" dxfId="1620" priority="2157">
      <formula>K300&gt;L300</formula>
    </cfRule>
  </conditionalFormatting>
  <conditionalFormatting sqref="I300">
    <cfRule type="containsText" dxfId="1619" priority="2152" operator="containsText" text="No Encontrado">
      <formula>NOT(ISERROR(SEARCH("No Encontrado",I300)))</formula>
    </cfRule>
    <cfRule type="containsText" dxfId="1618" priority="2153" operator="containsText" text="Cancelado">
      <formula>NOT(ISERROR(SEARCH("Cancelado",I300)))</formula>
    </cfRule>
    <cfRule type="containsText" dxfId="1617" priority="2154" operator="containsText" text="Entregado">
      <formula>NOT(ISERROR(SEARCH("Entregado",I300)))</formula>
    </cfRule>
    <cfRule type="containsText" dxfId="1616" priority="2155" operator="containsText" text="Entregado">
      <formula>NOT(ISERROR(SEARCH("Entregado",I300)))</formula>
    </cfRule>
    <cfRule type="containsText" dxfId="1615" priority="2156" operator="containsText" text="En proceso">
      <formula>NOT(ISERROR(SEARCH("En proceso",I300)))</formula>
    </cfRule>
  </conditionalFormatting>
  <conditionalFormatting sqref="J300">
    <cfRule type="containsText" dxfId="1614" priority="2151" operator="containsText" text="TRUE">
      <formula>NOT(ISERROR(SEARCH("TRUE",J300)))</formula>
    </cfRule>
  </conditionalFormatting>
  <conditionalFormatting sqref="G299">
    <cfRule type="expression" dxfId="1613" priority="2150">
      <formula>K299&gt;L299</formula>
    </cfRule>
  </conditionalFormatting>
  <conditionalFormatting sqref="I299">
    <cfRule type="containsText" dxfId="1612" priority="2145" operator="containsText" text="No Encontrado">
      <formula>NOT(ISERROR(SEARCH("No Encontrado",I299)))</formula>
    </cfRule>
    <cfRule type="containsText" dxfId="1611" priority="2146" operator="containsText" text="Cancelado">
      <formula>NOT(ISERROR(SEARCH("Cancelado",I299)))</formula>
    </cfRule>
    <cfRule type="containsText" dxfId="1610" priority="2147" operator="containsText" text="Entregado">
      <formula>NOT(ISERROR(SEARCH("Entregado",I299)))</formula>
    </cfRule>
    <cfRule type="containsText" dxfId="1609" priority="2148" operator="containsText" text="Entregado">
      <formula>NOT(ISERROR(SEARCH("Entregado",I299)))</formula>
    </cfRule>
    <cfRule type="containsText" dxfId="1608" priority="2149" operator="containsText" text="En proceso">
      <formula>NOT(ISERROR(SEARCH("En proceso",I299)))</formula>
    </cfRule>
  </conditionalFormatting>
  <conditionalFormatting sqref="J299">
    <cfRule type="containsText" dxfId="1607" priority="2144" operator="containsText" text="TRUE">
      <formula>NOT(ISERROR(SEARCH("TRUE",J299)))</formula>
    </cfRule>
  </conditionalFormatting>
  <conditionalFormatting sqref="G298">
    <cfRule type="expression" dxfId="1606" priority="2143">
      <formula>K298&gt;L298</formula>
    </cfRule>
  </conditionalFormatting>
  <conditionalFormatting sqref="I298">
    <cfRule type="containsText" dxfId="1605" priority="2138" operator="containsText" text="No Encontrado">
      <formula>NOT(ISERROR(SEARCH("No Encontrado",I298)))</formula>
    </cfRule>
    <cfRule type="containsText" dxfId="1604" priority="2139" operator="containsText" text="Cancelado">
      <formula>NOT(ISERROR(SEARCH("Cancelado",I298)))</formula>
    </cfRule>
    <cfRule type="containsText" dxfId="1603" priority="2140" operator="containsText" text="Entregado">
      <formula>NOT(ISERROR(SEARCH("Entregado",I298)))</formula>
    </cfRule>
    <cfRule type="containsText" dxfId="1602" priority="2141" operator="containsText" text="Entregado">
      <formula>NOT(ISERROR(SEARCH("Entregado",I298)))</formula>
    </cfRule>
    <cfRule type="containsText" dxfId="1601" priority="2142" operator="containsText" text="En proceso">
      <formula>NOT(ISERROR(SEARCH("En proceso",I298)))</formula>
    </cfRule>
  </conditionalFormatting>
  <conditionalFormatting sqref="J298">
    <cfRule type="containsText" dxfId="1600" priority="2137" operator="containsText" text="TRUE">
      <formula>NOT(ISERROR(SEARCH("TRUE",J298)))</formula>
    </cfRule>
  </conditionalFormatting>
  <conditionalFormatting sqref="G297">
    <cfRule type="expression" dxfId="1599" priority="2136">
      <formula>K297&gt;L297</formula>
    </cfRule>
  </conditionalFormatting>
  <conditionalFormatting sqref="I297">
    <cfRule type="containsText" dxfId="1598" priority="2131" operator="containsText" text="No Encontrado">
      <formula>NOT(ISERROR(SEARCH("No Encontrado",I297)))</formula>
    </cfRule>
    <cfRule type="containsText" dxfId="1597" priority="2132" operator="containsText" text="Cancelado">
      <formula>NOT(ISERROR(SEARCH("Cancelado",I297)))</formula>
    </cfRule>
    <cfRule type="containsText" dxfId="1596" priority="2133" operator="containsText" text="Entregado">
      <formula>NOT(ISERROR(SEARCH("Entregado",I297)))</formula>
    </cfRule>
    <cfRule type="containsText" dxfId="1595" priority="2134" operator="containsText" text="Entregado">
      <formula>NOT(ISERROR(SEARCH("Entregado",I297)))</formula>
    </cfRule>
    <cfRule type="containsText" dxfId="1594" priority="2135" operator="containsText" text="En proceso">
      <formula>NOT(ISERROR(SEARCH("En proceso",I297)))</formula>
    </cfRule>
  </conditionalFormatting>
  <conditionalFormatting sqref="J297">
    <cfRule type="containsText" dxfId="1593" priority="2130" operator="containsText" text="TRUE">
      <formula>NOT(ISERROR(SEARCH("TRUE",J297)))</formula>
    </cfRule>
  </conditionalFormatting>
  <conditionalFormatting sqref="G296">
    <cfRule type="expression" dxfId="1592" priority="2129">
      <formula>K296&gt;L296</formula>
    </cfRule>
  </conditionalFormatting>
  <conditionalFormatting sqref="I296">
    <cfRule type="containsText" dxfId="1591" priority="2124" operator="containsText" text="No Encontrado">
      <formula>NOT(ISERROR(SEARCH("No Encontrado",I296)))</formula>
    </cfRule>
    <cfRule type="containsText" dxfId="1590" priority="2125" operator="containsText" text="Cancelado">
      <formula>NOT(ISERROR(SEARCH("Cancelado",I296)))</formula>
    </cfRule>
    <cfRule type="containsText" dxfId="1589" priority="2126" operator="containsText" text="Entregado">
      <formula>NOT(ISERROR(SEARCH("Entregado",I296)))</formula>
    </cfRule>
    <cfRule type="containsText" dxfId="1588" priority="2127" operator="containsText" text="Entregado">
      <formula>NOT(ISERROR(SEARCH("Entregado",I296)))</formula>
    </cfRule>
    <cfRule type="containsText" dxfId="1587" priority="2128" operator="containsText" text="En proceso">
      <formula>NOT(ISERROR(SEARCH("En proceso",I296)))</formula>
    </cfRule>
  </conditionalFormatting>
  <conditionalFormatting sqref="J296">
    <cfRule type="containsText" dxfId="1586" priority="2123" operator="containsText" text="TRUE">
      <formula>NOT(ISERROR(SEARCH("TRUE",J296)))</formula>
    </cfRule>
  </conditionalFormatting>
  <conditionalFormatting sqref="G295">
    <cfRule type="expression" dxfId="1585" priority="2122">
      <formula>K295&gt;L295</formula>
    </cfRule>
  </conditionalFormatting>
  <conditionalFormatting sqref="I295">
    <cfRule type="containsText" dxfId="1584" priority="2117" operator="containsText" text="No Encontrado">
      <formula>NOT(ISERROR(SEARCH("No Encontrado",I295)))</formula>
    </cfRule>
    <cfRule type="containsText" dxfId="1583" priority="2118" operator="containsText" text="Cancelado">
      <formula>NOT(ISERROR(SEARCH("Cancelado",I295)))</formula>
    </cfRule>
    <cfRule type="containsText" dxfId="1582" priority="2119" operator="containsText" text="Entregado">
      <formula>NOT(ISERROR(SEARCH("Entregado",I295)))</formula>
    </cfRule>
    <cfRule type="containsText" dxfId="1581" priority="2120" operator="containsText" text="Entregado">
      <formula>NOT(ISERROR(SEARCH("Entregado",I295)))</formula>
    </cfRule>
    <cfRule type="containsText" dxfId="1580" priority="2121" operator="containsText" text="En proceso">
      <formula>NOT(ISERROR(SEARCH("En proceso",I295)))</formula>
    </cfRule>
  </conditionalFormatting>
  <conditionalFormatting sqref="J295">
    <cfRule type="containsText" dxfId="1579" priority="2116" operator="containsText" text="TRUE">
      <formula>NOT(ISERROR(SEARCH("TRUE",J295)))</formula>
    </cfRule>
  </conditionalFormatting>
  <conditionalFormatting sqref="G294">
    <cfRule type="expression" dxfId="1578" priority="2115">
      <formula>K294&gt;L294</formula>
    </cfRule>
  </conditionalFormatting>
  <conditionalFormatting sqref="I294">
    <cfRule type="containsText" dxfId="1577" priority="2110" operator="containsText" text="No Encontrado">
      <formula>NOT(ISERROR(SEARCH("No Encontrado",I294)))</formula>
    </cfRule>
    <cfRule type="containsText" dxfId="1576" priority="2111" operator="containsText" text="Cancelado">
      <formula>NOT(ISERROR(SEARCH("Cancelado",I294)))</formula>
    </cfRule>
    <cfRule type="containsText" dxfId="1575" priority="2112" operator="containsText" text="Entregado">
      <formula>NOT(ISERROR(SEARCH("Entregado",I294)))</formula>
    </cfRule>
    <cfRule type="containsText" dxfId="1574" priority="2113" operator="containsText" text="Entregado">
      <formula>NOT(ISERROR(SEARCH("Entregado",I294)))</formula>
    </cfRule>
    <cfRule type="containsText" dxfId="1573" priority="2114" operator="containsText" text="En proceso">
      <formula>NOT(ISERROR(SEARCH("En proceso",I294)))</formula>
    </cfRule>
  </conditionalFormatting>
  <conditionalFormatting sqref="J294">
    <cfRule type="containsText" dxfId="1572" priority="2109" operator="containsText" text="TRUE">
      <formula>NOT(ISERROR(SEARCH("TRUE",J294)))</formula>
    </cfRule>
  </conditionalFormatting>
  <conditionalFormatting sqref="G293">
    <cfRule type="expression" dxfId="1571" priority="2108">
      <formula>K293&gt;L293</formula>
    </cfRule>
  </conditionalFormatting>
  <conditionalFormatting sqref="I293">
    <cfRule type="containsText" dxfId="1570" priority="2103" operator="containsText" text="No Encontrado">
      <formula>NOT(ISERROR(SEARCH("No Encontrado",I293)))</formula>
    </cfRule>
    <cfRule type="containsText" dxfId="1569" priority="2104" operator="containsText" text="Cancelado">
      <formula>NOT(ISERROR(SEARCH("Cancelado",I293)))</formula>
    </cfRule>
    <cfRule type="containsText" dxfId="1568" priority="2105" operator="containsText" text="Entregado">
      <formula>NOT(ISERROR(SEARCH("Entregado",I293)))</formula>
    </cfRule>
    <cfRule type="containsText" dxfId="1567" priority="2106" operator="containsText" text="Entregado">
      <formula>NOT(ISERROR(SEARCH("Entregado",I293)))</formula>
    </cfRule>
    <cfRule type="containsText" dxfId="1566" priority="2107" operator="containsText" text="En proceso">
      <formula>NOT(ISERROR(SEARCH("En proceso",I293)))</formula>
    </cfRule>
  </conditionalFormatting>
  <conditionalFormatting sqref="J293">
    <cfRule type="containsText" dxfId="1565" priority="2102" operator="containsText" text="TRUE">
      <formula>NOT(ISERROR(SEARCH("TRUE",J293)))</formula>
    </cfRule>
  </conditionalFormatting>
  <conditionalFormatting sqref="G292">
    <cfRule type="expression" dxfId="1564" priority="2101">
      <formula>K292&gt;L292</formula>
    </cfRule>
  </conditionalFormatting>
  <conditionalFormatting sqref="I292">
    <cfRule type="containsText" dxfId="1563" priority="2096" operator="containsText" text="No Encontrado">
      <formula>NOT(ISERROR(SEARCH("No Encontrado",I292)))</formula>
    </cfRule>
    <cfRule type="containsText" dxfId="1562" priority="2097" operator="containsText" text="Cancelado">
      <formula>NOT(ISERROR(SEARCH("Cancelado",I292)))</formula>
    </cfRule>
    <cfRule type="containsText" dxfId="1561" priority="2098" operator="containsText" text="Entregado">
      <formula>NOT(ISERROR(SEARCH("Entregado",I292)))</formula>
    </cfRule>
    <cfRule type="containsText" dxfId="1560" priority="2099" operator="containsText" text="Entregado">
      <formula>NOT(ISERROR(SEARCH("Entregado",I292)))</formula>
    </cfRule>
    <cfRule type="containsText" dxfId="1559" priority="2100" operator="containsText" text="En proceso">
      <formula>NOT(ISERROR(SEARCH("En proceso",I292)))</formula>
    </cfRule>
  </conditionalFormatting>
  <conditionalFormatting sqref="J292">
    <cfRule type="containsText" dxfId="1558" priority="2095" operator="containsText" text="TRUE">
      <formula>NOT(ISERROR(SEARCH("TRUE",J292)))</formula>
    </cfRule>
  </conditionalFormatting>
  <conditionalFormatting sqref="G291">
    <cfRule type="expression" dxfId="1557" priority="2094">
      <formula>K291&gt;L291</formula>
    </cfRule>
  </conditionalFormatting>
  <conditionalFormatting sqref="I291">
    <cfRule type="containsText" dxfId="1556" priority="2089" operator="containsText" text="No Encontrado">
      <formula>NOT(ISERROR(SEARCH("No Encontrado",I291)))</formula>
    </cfRule>
    <cfRule type="containsText" dxfId="1555" priority="2090" operator="containsText" text="Cancelado">
      <formula>NOT(ISERROR(SEARCH("Cancelado",I291)))</formula>
    </cfRule>
    <cfRule type="containsText" dxfId="1554" priority="2091" operator="containsText" text="Entregado">
      <formula>NOT(ISERROR(SEARCH("Entregado",I291)))</formula>
    </cfRule>
    <cfRule type="containsText" dxfId="1553" priority="2092" operator="containsText" text="Entregado">
      <formula>NOT(ISERROR(SEARCH("Entregado",I291)))</formula>
    </cfRule>
    <cfRule type="containsText" dxfId="1552" priority="2093" operator="containsText" text="En proceso">
      <formula>NOT(ISERROR(SEARCH("En proceso",I291)))</formula>
    </cfRule>
  </conditionalFormatting>
  <conditionalFormatting sqref="J291">
    <cfRule type="containsText" dxfId="1551" priority="2088" operator="containsText" text="TRUE">
      <formula>NOT(ISERROR(SEARCH("TRUE",J291)))</formula>
    </cfRule>
  </conditionalFormatting>
  <conditionalFormatting sqref="G290">
    <cfRule type="expression" dxfId="1550" priority="2087">
      <formula>K290&gt;L290</formula>
    </cfRule>
  </conditionalFormatting>
  <conditionalFormatting sqref="I290">
    <cfRule type="containsText" dxfId="1549" priority="2082" operator="containsText" text="No Encontrado">
      <formula>NOT(ISERROR(SEARCH("No Encontrado",I290)))</formula>
    </cfRule>
    <cfRule type="containsText" dxfId="1548" priority="2083" operator="containsText" text="Cancelado">
      <formula>NOT(ISERROR(SEARCH("Cancelado",I290)))</formula>
    </cfRule>
    <cfRule type="containsText" dxfId="1547" priority="2084" operator="containsText" text="Entregado">
      <formula>NOT(ISERROR(SEARCH("Entregado",I290)))</formula>
    </cfRule>
    <cfRule type="containsText" dxfId="1546" priority="2085" operator="containsText" text="Entregado">
      <formula>NOT(ISERROR(SEARCH("Entregado",I290)))</formula>
    </cfRule>
    <cfRule type="containsText" dxfId="1545" priority="2086" operator="containsText" text="En proceso">
      <formula>NOT(ISERROR(SEARCH("En proceso",I290)))</formula>
    </cfRule>
  </conditionalFormatting>
  <conditionalFormatting sqref="J290">
    <cfRule type="containsText" dxfId="1544" priority="2081" operator="containsText" text="TRUE">
      <formula>NOT(ISERROR(SEARCH("TRUE",J290)))</formula>
    </cfRule>
  </conditionalFormatting>
  <conditionalFormatting sqref="G289">
    <cfRule type="expression" dxfId="1543" priority="2080">
      <formula>K289&gt;L289</formula>
    </cfRule>
  </conditionalFormatting>
  <conditionalFormatting sqref="I289">
    <cfRule type="containsText" dxfId="1542" priority="2075" operator="containsText" text="No Encontrado">
      <formula>NOT(ISERROR(SEARCH("No Encontrado",I289)))</formula>
    </cfRule>
    <cfRule type="containsText" dxfId="1541" priority="2076" operator="containsText" text="Cancelado">
      <formula>NOT(ISERROR(SEARCH("Cancelado",I289)))</formula>
    </cfRule>
    <cfRule type="containsText" dxfId="1540" priority="2077" operator="containsText" text="Entregado">
      <formula>NOT(ISERROR(SEARCH("Entregado",I289)))</formula>
    </cfRule>
    <cfRule type="containsText" dxfId="1539" priority="2078" operator="containsText" text="Entregado">
      <formula>NOT(ISERROR(SEARCH("Entregado",I289)))</formula>
    </cfRule>
    <cfRule type="containsText" dxfId="1538" priority="2079" operator="containsText" text="En proceso">
      <formula>NOT(ISERROR(SEARCH("En proceso",I289)))</formula>
    </cfRule>
  </conditionalFormatting>
  <conditionalFormatting sqref="J289">
    <cfRule type="containsText" dxfId="1537" priority="2074" operator="containsText" text="TRUE">
      <formula>NOT(ISERROR(SEARCH("TRUE",J289)))</formula>
    </cfRule>
  </conditionalFormatting>
  <conditionalFormatting sqref="G288">
    <cfRule type="expression" dxfId="1536" priority="2073">
      <formula>K288&gt;L288</formula>
    </cfRule>
  </conditionalFormatting>
  <conditionalFormatting sqref="I288">
    <cfRule type="containsText" dxfId="1535" priority="2068" operator="containsText" text="No Encontrado">
      <formula>NOT(ISERROR(SEARCH("No Encontrado",I288)))</formula>
    </cfRule>
    <cfRule type="containsText" dxfId="1534" priority="2069" operator="containsText" text="Cancelado">
      <formula>NOT(ISERROR(SEARCH("Cancelado",I288)))</formula>
    </cfRule>
    <cfRule type="containsText" dxfId="1533" priority="2070" operator="containsText" text="Entregado">
      <formula>NOT(ISERROR(SEARCH("Entregado",I288)))</formula>
    </cfRule>
    <cfRule type="containsText" dxfId="1532" priority="2071" operator="containsText" text="Entregado">
      <formula>NOT(ISERROR(SEARCH("Entregado",I288)))</formula>
    </cfRule>
    <cfRule type="containsText" dxfId="1531" priority="2072" operator="containsText" text="En proceso">
      <formula>NOT(ISERROR(SEARCH("En proceso",I288)))</formula>
    </cfRule>
  </conditionalFormatting>
  <conditionalFormatting sqref="J288">
    <cfRule type="containsText" dxfId="1530" priority="2067" operator="containsText" text="TRUE">
      <formula>NOT(ISERROR(SEARCH("TRUE",J288)))</formula>
    </cfRule>
  </conditionalFormatting>
  <conditionalFormatting sqref="G287">
    <cfRule type="expression" dxfId="1529" priority="2066">
      <formula>K287&gt;L287</formula>
    </cfRule>
  </conditionalFormatting>
  <conditionalFormatting sqref="I287">
    <cfRule type="containsText" dxfId="1528" priority="2061" operator="containsText" text="No Encontrado">
      <formula>NOT(ISERROR(SEARCH("No Encontrado",I287)))</formula>
    </cfRule>
    <cfRule type="containsText" dxfId="1527" priority="2062" operator="containsText" text="Cancelado">
      <formula>NOT(ISERROR(SEARCH("Cancelado",I287)))</formula>
    </cfRule>
    <cfRule type="containsText" dxfId="1526" priority="2063" operator="containsText" text="Entregado">
      <formula>NOT(ISERROR(SEARCH("Entregado",I287)))</formula>
    </cfRule>
    <cfRule type="containsText" dxfId="1525" priority="2064" operator="containsText" text="Entregado">
      <formula>NOT(ISERROR(SEARCH("Entregado",I287)))</formula>
    </cfRule>
    <cfRule type="containsText" dxfId="1524" priority="2065" operator="containsText" text="En proceso">
      <formula>NOT(ISERROR(SEARCH("En proceso",I287)))</formula>
    </cfRule>
  </conditionalFormatting>
  <conditionalFormatting sqref="J287">
    <cfRule type="containsText" dxfId="1523" priority="2060" operator="containsText" text="TRUE">
      <formula>NOT(ISERROR(SEARCH("TRUE",J287)))</formula>
    </cfRule>
  </conditionalFormatting>
  <conditionalFormatting sqref="G286">
    <cfRule type="expression" dxfId="1522" priority="2059">
      <formula>K286&gt;L286</formula>
    </cfRule>
  </conditionalFormatting>
  <conditionalFormatting sqref="I286">
    <cfRule type="containsText" dxfId="1521" priority="2054" operator="containsText" text="No Encontrado">
      <formula>NOT(ISERROR(SEARCH("No Encontrado",I286)))</formula>
    </cfRule>
    <cfRule type="containsText" dxfId="1520" priority="2055" operator="containsText" text="Cancelado">
      <formula>NOT(ISERROR(SEARCH("Cancelado",I286)))</formula>
    </cfRule>
    <cfRule type="containsText" dxfId="1519" priority="2056" operator="containsText" text="Entregado">
      <formula>NOT(ISERROR(SEARCH("Entregado",I286)))</formula>
    </cfRule>
    <cfRule type="containsText" dxfId="1518" priority="2057" operator="containsText" text="Entregado">
      <formula>NOT(ISERROR(SEARCH("Entregado",I286)))</formula>
    </cfRule>
    <cfRule type="containsText" dxfId="1517" priority="2058" operator="containsText" text="En proceso">
      <formula>NOT(ISERROR(SEARCH("En proceso",I286)))</formula>
    </cfRule>
  </conditionalFormatting>
  <conditionalFormatting sqref="J286">
    <cfRule type="containsText" dxfId="1516" priority="2053" operator="containsText" text="TRUE">
      <formula>NOT(ISERROR(SEARCH("TRUE",J286)))</formula>
    </cfRule>
  </conditionalFormatting>
  <conditionalFormatting sqref="G285">
    <cfRule type="expression" dxfId="1515" priority="2052">
      <formula>K285&gt;L285</formula>
    </cfRule>
  </conditionalFormatting>
  <conditionalFormatting sqref="I285">
    <cfRule type="containsText" dxfId="1514" priority="2047" operator="containsText" text="No Encontrado">
      <formula>NOT(ISERROR(SEARCH("No Encontrado",I285)))</formula>
    </cfRule>
    <cfRule type="containsText" dxfId="1513" priority="2048" operator="containsText" text="Cancelado">
      <formula>NOT(ISERROR(SEARCH("Cancelado",I285)))</formula>
    </cfRule>
    <cfRule type="containsText" dxfId="1512" priority="2049" operator="containsText" text="Entregado">
      <formula>NOT(ISERROR(SEARCH("Entregado",I285)))</formula>
    </cfRule>
    <cfRule type="containsText" dxfId="1511" priority="2050" operator="containsText" text="Entregado">
      <formula>NOT(ISERROR(SEARCH("Entregado",I285)))</formula>
    </cfRule>
    <cfRule type="containsText" dxfId="1510" priority="2051" operator="containsText" text="En proceso">
      <formula>NOT(ISERROR(SEARCH("En proceso",I285)))</formula>
    </cfRule>
  </conditionalFormatting>
  <conditionalFormatting sqref="J285">
    <cfRule type="containsText" dxfId="1509" priority="2046" operator="containsText" text="TRUE">
      <formula>NOT(ISERROR(SEARCH("TRUE",J285)))</formula>
    </cfRule>
  </conditionalFormatting>
  <conditionalFormatting sqref="G284">
    <cfRule type="expression" dxfId="1508" priority="2045">
      <formula>K284&gt;L284</formula>
    </cfRule>
  </conditionalFormatting>
  <conditionalFormatting sqref="I284">
    <cfRule type="containsText" dxfId="1507" priority="2040" operator="containsText" text="No Encontrado">
      <formula>NOT(ISERROR(SEARCH("No Encontrado",I284)))</formula>
    </cfRule>
    <cfRule type="containsText" dxfId="1506" priority="2041" operator="containsText" text="Cancelado">
      <formula>NOT(ISERROR(SEARCH("Cancelado",I284)))</formula>
    </cfRule>
    <cfRule type="containsText" dxfId="1505" priority="2042" operator="containsText" text="Entregado">
      <formula>NOT(ISERROR(SEARCH("Entregado",I284)))</formula>
    </cfRule>
    <cfRule type="containsText" dxfId="1504" priority="2043" operator="containsText" text="Entregado">
      <formula>NOT(ISERROR(SEARCH("Entregado",I284)))</formula>
    </cfRule>
    <cfRule type="containsText" dxfId="1503" priority="2044" operator="containsText" text="En proceso">
      <formula>NOT(ISERROR(SEARCH("En proceso",I284)))</formula>
    </cfRule>
  </conditionalFormatting>
  <conditionalFormatting sqref="J284">
    <cfRule type="containsText" dxfId="1502" priority="2039" operator="containsText" text="TRUE">
      <formula>NOT(ISERROR(SEARCH("TRUE",J284)))</formula>
    </cfRule>
  </conditionalFormatting>
  <conditionalFormatting sqref="G283">
    <cfRule type="expression" dxfId="1501" priority="2038">
      <formula>K283&gt;L283</formula>
    </cfRule>
  </conditionalFormatting>
  <conditionalFormatting sqref="I283">
    <cfRule type="containsText" dxfId="1500" priority="2033" operator="containsText" text="No Encontrado">
      <formula>NOT(ISERROR(SEARCH("No Encontrado",I283)))</formula>
    </cfRule>
    <cfRule type="containsText" dxfId="1499" priority="2034" operator="containsText" text="Cancelado">
      <formula>NOT(ISERROR(SEARCH("Cancelado",I283)))</formula>
    </cfRule>
    <cfRule type="containsText" dxfId="1498" priority="2035" operator="containsText" text="Entregado">
      <formula>NOT(ISERROR(SEARCH("Entregado",I283)))</formula>
    </cfRule>
    <cfRule type="containsText" dxfId="1497" priority="2036" operator="containsText" text="Entregado">
      <formula>NOT(ISERROR(SEARCH("Entregado",I283)))</formula>
    </cfRule>
    <cfRule type="containsText" dxfId="1496" priority="2037" operator="containsText" text="En proceso">
      <formula>NOT(ISERROR(SEARCH("En proceso",I283)))</formula>
    </cfRule>
  </conditionalFormatting>
  <conditionalFormatting sqref="J283">
    <cfRule type="containsText" dxfId="1495" priority="2032" operator="containsText" text="TRUE">
      <formula>NOT(ISERROR(SEARCH("TRUE",J283)))</formula>
    </cfRule>
  </conditionalFormatting>
  <conditionalFormatting sqref="G282">
    <cfRule type="expression" dxfId="1494" priority="2031">
      <formula>K282&gt;L282</formula>
    </cfRule>
  </conditionalFormatting>
  <conditionalFormatting sqref="I282">
    <cfRule type="containsText" dxfId="1493" priority="2026" operator="containsText" text="No Encontrado">
      <formula>NOT(ISERROR(SEARCH("No Encontrado",I282)))</formula>
    </cfRule>
    <cfRule type="containsText" dxfId="1492" priority="2027" operator="containsText" text="Cancelado">
      <formula>NOT(ISERROR(SEARCH("Cancelado",I282)))</formula>
    </cfRule>
    <cfRule type="containsText" dxfId="1491" priority="2028" operator="containsText" text="Entregado">
      <formula>NOT(ISERROR(SEARCH("Entregado",I282)))</formula>
    </cfRule>
    <cfRule type="containsText" dxfId="1490" priority="2029" operator="containsText" text="Entregado">
      <formula>NOT(ISERROR(SEARCH("Entregado",I282)))</formula>
    </cfRule>
    <cfRule type="containsText" dxfId="1489" priority="2030" operator="containsText" text="En proceso">
      <formula>NOT(ISERROR(SEARCH("En proceso",I282)))</formula>
    </cfRule>
  </conditionalFormatting>
  <conditionalFormatting sqref="J282">
    <cfRule type="containsText" dxfId="1488" priority="2025" operator="containsText" text="TRUE">
      <formula>NOT(ISERROR(SEARCH("TRUE",J282)))</formula>
    </cfRule>
  </conditionalFormatting>
  <conditionalFormatting sqref="G281">
    <cfRule type="expression" dxfId="1487" priority="2024">
      <formula>K281&gt;L281</formula>
    </cfRule>
  </conditionalFormatting>
  <conditionalFormatting sqref="I281">
    <cfRule type="containsText" dxfId="1486" priority="2019" operator="containsText" text="No Encontrado">
      <formula>NOT(ISERROR(SEARCH("No Encontrado",I281)))</formula>
    </cfRule>
    <cfRule type="containsText" dxfId="1485" priority="2020" operator="containsText" text="Cancelado">
      <formula>NOT(ISERROR(SEARCH("Cancelado",I281)))</formula>
    </cfRule>
    <cfRule type="containsText" dxfId="1484" priority="2021" operator="containsText" text="Entregado">
      <formula>NOT(ISERROR(SEARCH("Entregado",I281)))</formula>
    </cfRule>
    <cfRule type="containsText" dxfId="1483" priority="2022" operator="containsText" text="Entregado">
      <formula>NOT(ISERROR(SEARCH("Entregado",I281)))</formula>
    </cfRule>
    <cfRule type="containsText" dxfId="1482" priority="2023" operator="containsText" text="En proceso">
      <formula>NOT(ISERROR(SEARCH("En proceso",I281)))</formula>
    </cfRule>
  </conditionalFormatting>
  <conditionalFormatting sqref="J281">
    <cfRule type="containsText" dxfId="1481" priority="2018" operator="containsText" text="TRUE">
      <formula>NOT(ISERROR(SEARCH("TRUE",J281)))</formula>
    </cfRule>
  </conditionalFormatting>
  <conditionalFormatting sqref="G280">
    <cfRule type="expression" dxfId="1480" priority="2017">
      <formula>K280&gt;L280</formula>
    </cfRule>
  </conditionalFormatting>
  <conditionalFormatting sqref="I280">
    <cfRule type="containsText" dxfId="1479" priority="2012" operator="containsText" text="No Encontrado">
      <formula>NOT(ISERROR(SEARCH("No Encontrado",I280)))</formula>
    </cfRule>
    <cfRule type="containsText" dxfId="1478" priority="2013" operator="containsText" text="Cancelado">
      <formula>NOT(ISERROR(SEARCH("Cancelado",I280)))</formula>
    </cfRule>
    <cfRule type="containsText" dxfId="1477" priority="2014" operator="containsText" text="Entregado">
      <formula>NOT(ISERROR(SEARCH("Entregado",I280)))</formula>
    </cfRule>
    <cfRule type="containsText" dxfId="1476" priority="2015" operator="containsText" text="Entregado">
      <formula>NOT(ISERROR(SEARCH("Entregado",I280)))</formula>
    </cfRule>
    <cfRule type="containsText" dxfId="1475" priority="2016" operator="containsText" text="En proceso">
      <formula>NOT(ISERROR(SEARCH("En proceso",I280)))</formula>
    </cfRule>
  </conditionalFormatting>
  <conditionalFormatting sqref="J280">
    <cfRule type="containsText" dxfId="1474" priority="2011" operator="containsText" text="TRUE">
      <formula>NOT(ISERROR(SEARCH("TRUE",J280)))</formula>
    </cfRule>
  </conditionalFormatting>
  <conditionalFormatting sqref="G279">
    <cfRule type="expression" dxfId="1473" priority="2010">
      <formula>K279&gt;L279</formula>
    </cfRule>
  </conditionalFormatting>
  <conditionalFormatting sqref="I279">
    <cfRule type="containsText" dxfId="1472" priority="2005" operator="containsText" text="No Encontrado">
      <formula>NOT(ISERROR(SEARCH("No Encontrado",I279)))</formula>
    </cfRule>
    <cfRule type="containsText" dxfId="1471" priority="2006" operator="containsText" text="Cancelado">
      <formula>NOT(ISERROR(SEARCH("Cancelado",I279)))</formula>
    </cfRule>
    <cfRule type="containsText" dxfId="1470" priority="2007" operator="containsText" text="Entregado">
      <formula>NOT(ISERROR(SEARCH("Entregado",I279)))</formula>
    </cfRule>
    <cfRule type="containsText" dxfId="1469" priority="2008" operator="containsText" text="Entregado">
      <formula>NOT(ISERROR(SEARCH("Entregado",I279)))</formula>
    </cfRule>
    <cfRule type="containsText" dxfId="1468" priority="2009" operator="containsText" text="En proceso">
      <formula>NOT(ISERROR(SEARCH("En proceso",I279)))</formula>
    </cfRule>
  </conditionalFormatting>
  <conditionalFormatting sqref="J279">
    <cfRule type="containsText" dxfId="1467" priority="2004" operator="containsText" text="TRUE">
      <formula>NOT(ISERROR(SEARCH("TRUE",J279)))</formula>
    </cfRule>
  </conditionalFormatting>
  <conditionalFormatting sqref="G278">
    <cfRule type="expression" dxfId="1466" priority="2003">
      <formula>K278&gt;L278</formula>
    </cfRule>
  </conditionalFormatting>
  <conditionalFormatting sqref="I278">
    <cfRule type="containsText" dxfId="1465" priority="1998" operator="containsText" text="No Encontrado">
      <formula>NOT(ISERROR(SEARCH("No Encontrado",I278)))</formula>
    </cfRule>
    <cfRule type="containsText" dxfId="1464" priority="1999" operator="containsText" text="Cancelado">
      <formula>NOT(ISERROR(SEARCH("Cancelado",I278)))</formula>
    </cfRule>
    <cfRule type="containsText" dxfId="1463" priority="2000" operator="containsText" text="Entregado">
      <formula>NOT(ISERROR(SEARCH("Entregado",I278)))</formula>
    </cfRule>
    <cfRule type="containsText" dxfId="1462" priority="2001" operator="containsText" text="Entregado">
      <formula>NOT(ISERROR(SEARCH("Entregado",I278)))</formula>
    </cfRule>
    <cfRule type="containsText" dxfId="1461" priority="2002" operator="containsText" text="En proceso">
      <formula>NOT(ISERROR(SEARCH("En proceso",I278)))</formula>
    </cfRule>
  </conditionalFormatting>
  <conditionalFormatting sqref="J278">
    <cfRule type="containsText" dxfId="1460" priority="1997" operator="containsText" text="TRUE">
      <formula>NOT(ISERROR(SEARCH("TRUE",J278)))</formula>
    </cfRule>
  </conditionalFormatting>
  <conditionalFormatting sqref="G277">
    <cfRule type="expression" dxfId="1459" priority="1996">
      <formula>K277&gt;L277</formula>
    </cfRule>
  </conditionalFormatting>
  <conditionalFormatting sqref="I277">
    <cfRule type="containsText" dxfId="1458" priority="1991" operator="containsText" text="No Encontrado">
      <formula>NOT(ISERROR(SEARCH("No Encontrado",I277)))</formula>
    </cfRule>
    <cfRule type="containsText" dxfId="1457" priority="1992" operator="containsText" text="Cancelado">
      <formula>NOT(ISERROR(SEARCH("Cancelado",I277)))</formula>
    </cfRule>
    <cfRule type="containsText" dxfId="1456" priority="1993" operator="containsText" text="Entregado">
      <formula>NOT(ISERROR(SEARCH("Entregado",I277)))</formula>
    </cfRule>
    <cfRule type="containsText" dxfId="1455" priority="1994" operator="containsText" text="Entregado">
      <formula>NOT(ISERROR(SEARCH("Entregado",I277)))</formula>
    </cfRule>
    <cfRule type="containsText" dxfId="1454" priority="1995" operator="containsText" text="En proceso">
      <formula>NOT(ISERROR(SEARCH("En proceso",I277)))</formula>
    </cfRule>
  </conditionalFormatting>
  <conditionalFormatting sqref="J277">
    <cfRule type="containsText" dxfId="1453" priority="1990" operator="containsText" text="TRUE">
      <formula>NOT(ISERROR(SEARCH("TRUE",J277)))</formula>
    </cfRule>
  </conditionalFormatting>
  <conditionalFormatting sqref="G276">
    <cfRule type="expression" dxfId="1452" priority="1989">
      <formula>K276&gt;L276</formula>
    </cfRule>
  </conditionalFormatting>
  <conditionalFormatting sqref="I276">
    <cfRule type="containsText" dxfId="1451" priority="1984" operator="containsText" text="No Encontrado">
      <formula>NOT(ISERROR(SEARCH("No Encontrado",I276)))</formula>
    </cfRule>
    <cfRule type="containsText" dxfId="1450" priority="1985" operator="containsText" text="Cancelado">
      <formula>NOT(ISERROR(SEARCH("Cancelado",I276)))</formula>
    </cfRule>
    <cfRule type="containsText" dxfId="1449" priority="1986" operator="containsText" text="Entregado">
      <formula>NOT(ISERROR(SEARCH("Entregado",I276)))</formula>
    </cfRule>
    <cfRule type="containsText" dxfId="1448" priority="1987" operator="containsText" text="Entregado">
      <formula>NOT(ISERROR(SEARCH("Entregado",I276)))</formula>
    </cfRule>
    <cfRule type="containsText" dxfId="1447" priority="1988" operator="containsText" text="En proceso">
      <formula>NOT(ISERROR(SEARCH("En proceso",I276)))</formula>
    </cfRule>
  </conditionalFormatting>
  <conditionalFormatting sqref="J276">
    <cfRule type="containsText" dxfId="1446" priority="1983" operator="containsText" text="TRUE">
      <formula>NOT(ISERROR(SEARCH("TRUE",J276)))</formula>
    </cfRule>
  </conditionalFormatting>
  <conditionalFormatting sqref="G275">
    <cfRule type="expression" dxfId="1445" priority="1982">
      <formula>K275&gt;L275</formula>
    </cfRule>
  </conditionalFormatting>
  <conditionalFormatting sqref="I275">
    <cfRule type="containsText" dxfId="1444" priority="1977" operator="containsText" text="No Encontrado">
      <formula>NOT(ISERROR(SEARCH("No Encontrado",I275)))</formula>
    </cfRule>
    <cfRule type="containsText" dxfId="1443" priority="1978" operator="containsText" text="Cancelado">
      <formula>NOT(ISERROR(SEARCH("Cancelado",I275)))</formula>
    </cfRule>
    <cfRule type="containsText" dxfId="1442" priority="1979" operator="containsText" text="Entregado">
      <formula>NOT(ISERROR(SEARCH("Entregado",I275)))</formula>
    </cfRule>
    <cfRule type="containsText" dxfId="1441" priority="1980" operator="containsText" text="Entregado">
      <formula>NOT(ISERROR(SEARCH("Entregado",I275)))</formula>
    </cfRule>
    <cfRule type="containsText" dxfId="1440" priority="1981" operator="containsText" text="En proceso">
      <formula>NOT(ISERROR(SEARCH("En proceso",I275)))</formula>
    </cfRule>
  </conditionalFormatting>
  <conditionalFormatting sqref="J275">
    <cfRule type="containsText" dxfId="1439" priority="1976" operator="containsText" text="TRUE">
      <formula>NOT(ISERROR(SEARCH("TRUE",J275)))</formula>
    </cfRule>
  </conditionalFormatting>
  <conditionalFormatting sqref="G274">
    <cfRule type="expression" dxfId="1438" priority="1975">
      <formula>K274&gt;L274</formula>
    </cfRule>
  </conditionalFormatting>
  <conditionalFormatting sqref="I274">
    <cfRule type="containsText" dxfId="1437" priority="1970" operator="containsText" text="No Encontrado">
      <formula>NOT(ISERROR(SEARCH("No Encontrado",I274)))</formula>
    </cfRule>
    <cfRule type="containsText" dxfId="1436" priority="1971" operator="containsText" text="Cancelado">
      <formula>NOT(ISERROR(SEARCH("Cancelado",I274)))</formula>
    </cfRule>
    <cfRule type="containsText" dxfId="1435" priority="1972" operator="containsText" text="Entregado">
      <formula>NOT(ISERROR(SEARCH("Entregado",I274)))</formula>
    </cfRule>
    <cfRule type="containsText" dxfId="1434" priority="1973" operator="containsText" text="Entregado">
      <formula>NOT(ISERROR(SEARCH("Entregado",I274)))</formula>
    </cfRule>
    <cfRule type="containsText" dxfId="1433" priority="1974" operator="containsText" text="En proceso">
      <formula>NOT(ISERROR(SEARCH("En proceso",I274)))</formula>
    </cfRule>
  </conditionalFormatting>
  <conditionalFormatting sqref="J274">
    <cfRule type="containsText" dxfId="1432" priority="1969" operator="containsText" text="TRUE">
      <formula>NOT(ISERROR(SEARCH("TRUE",J274)))</formula>
    </cfRule>
  </conditionalFormatting>
  <conditionalFormatting sqref="G273">
    <cfRule type="expression" dxfId="1431" priority="1968">
      <formula>K273&gt;L273</formula>
    </cfRule>
  </conditionalFormatting>
  <conditionalFormatting sqref="I273">
    <cfRule type="containsText" dxfId="1430" priority="1963" operator="containsText" text="No Encontrado">
      <formula>NOT(ISERROR(SEARCH("No Encontrado",I273)))</formula>
    </cfRule>
    <cfRule type="containsText" dxfId="1429" priority="1964" operator="containsText" text="Cancelado">
      <formula>NOT(ISERROR(SEARCH("Cancelado",I273)))</formula>
    </cfRule>
    <cfRule type="containsText" dxfId="1428" priority="1965" operator="containsText" text="Entregado">
      <formula>NOT(ISERROR(SEARCH("Entregado",I273)))</formula>
    </cfRule>
    <cfRule type="containsText" dxfId="1427" priority="1966" operator="containsText" text="Entregado">
      <formula>NOT(ISERROR(SEARCH("Entregado",I273)))</formula>
    </cfRule>
    <cfRule type="containsText" dxfId="1426" priority="1967" operator="containsText" text="En proceso">
      <formula>NOT(ISERROR(SEARCH("En proceso",I273)))</formula>
    </cfRule>
  </conditionalFormatting>
  <conditionalFormatting sqref="J273">
    <cfRule type="containsText" dxfId="1425" priority="1962" operator="containsText" text="TRUE">
      <formula>NOT(ISERROR(SEARCH("TRUE",J273)))</formula>
    </cfRule>
  </conditionalFormatting>
  <conditionalFormatting sqref="G272">
    <cfRule type="expression" dxfId="1424" priority="1961">
      <formula>K272&gt;L272</formula>
    </cfRule>
  </conditionalFormatting>
  <conditionalFormatting sqref="I272">
    <cfRule type="containsText" dxfId="1423" priority="1956" operator="containsText" text="No Encontrado">
      <formula>NOT(ISERROR(SEARCH("No Encontrado",I272)))</formula>
    </cfRule>
    <cfRule type="containsText" dxfId="1422" priority="1957" operator="containsText" text="Cancelado">
      <formula>NOT(ISERROR(SEARCH("Cancelado",I272)))</formula>
    </cfRule>
    <cfRule type="containsText" dxfId="1421" priority="1958" operator="containsText" text="Entregado">
      <formula>NOT(ISERROR(SEARCH("Entregado",I272)))</formula>
    </cfRule>
    <cfRule type="containsText" dxfId="1420" priority="1959" operator="containsText" text="Entregado">
      <formula>NOT(ISERROR(SEARCH("Entregado",I272)))</formula>
    </cfRule>
    <cfRule type="containsText" dxfId="1419" priority="1960" operator="containsText" text="En proceso">
      <formula>NOT(ISERROR(SEARCH("En proceso",I272)))</formula>
    </cfRule>
  </conditionalFormatting>
  <conditionalFormatting sqref="J272">
    <cfRule type="containsText" dxfId="1418" priority="1955" operator="containsText" text="TRUE">
      <formula>NOT(ISERROR(SEARCH("TRUE",J272)))</formula>
    </cfRule>
  </conditionalFormatting>
  <conditionalFormatting sqref="G271">
    <cfRule type="expression" dxfId="1417" priority="1954">
      <formula>K271&gt;L271</formula>
    </cfRule>
  </conditionalFormatting>
  <conditionalFormatting sqref="I271">
    <cfRule type="containsText" dxfId="1416" priority="1949" operator="containsText" text="No Encontrado">
      <formula>NOT(ISERROR(SEARCH("No Encontrado",I271)))</formula>
    </cfRule>
    <cfRule type="containsText" dxfId="1415" priority="1950" operator="containsText" text="Cancelado">
      <formula>NOT(ISERROR(SEARCH("Cancelado",I271)))</formula>
    </cfRule>
    <cfRule type="containsText" dxfId="1414" priority="1951" operator="containsText" text="Entregado">
      <formula>NOT(ISERROR(SEARCH("Entregado",I271)))</formula>
    </cfRule>
    <cfRule type="containsText" dxfId="1413" priority="1952" operator="containsText" text="Entregado">
      <formula>NOT(ISERROR(SEARCH("Entregado",I271)))</formula>
    </cfRule>
    <cfRule type="containsText" dxfId="1412" priority="1953" operator="containsText" text="En proceso">
      <formula>NOT(ISERROR(SEARCH("En proceso",I271)))</formula>
    </cfRule>
  </conditionalFormatting>
  <conditionalFormatting sqref="J271">
    <cfRule type="containsText" dxfId="1411" priority="1948" operator="containsText" text="TRUE">
      <formula>NOT(ISERROR(SEARCH("TRUE",J271)))</formula>
    </cfRule>
  </conditionalFormatting>
  <conditionalFormatting sqref="G270">
    <cfRule type="expression" dxfId="1410" priority="1947">
      <formula>K270&gt;L270</formula>
    </cfRule>
  </conditionalFormatting>
  <conditionalFormatting sqref="I270">
    <cfRule type="containsText" dxfId="1409" priority="1942" operator="containsText" text="No Encontrado">
      <formula>NOT(ISERROR(SEARCH("No Encontrado",I270)))</formula>
    </cfRule>
    <cfRule type="containsText" dxfId="1408" priority="1943" operator="containsText" text="Cancelado">
      <formula>NOT(ISERROR(SEARCH("Cancelado",I270)))</formula>
    </cfRule>
    <cfRule type="containsText" dxfId="1407" priority="1944" operator="containsText" text="Entregado">
      <formula>NOT(ISERROR(SEARCH("Entregado",I270)))</formula>
    </cfRule>
    <cfRule type="containsText" dxfId="1406" priority="1945" operator="containsText" text="Entregado">
      <formula>NOT(ISERROR(SEARCH("Entregado",I270)))</formula>
    </cfRule>
    <cfRule type="containsText" dxfId="1405" priority="1946" operator="containsText" text="En proceso">
      <formula>NOT(ISERROR(SEARCH("En proceso",I270)))</formula>
    </cfRule>
  </conditionalFormatting>
  <conditionalFormatting sqref="J270">
    <cfRule type="containsText" dxfId="1404" priority="1941" operator="containsText" text="TRUE">
      <formula>NOT(ISERROR(SEARCH("TRUE",J270)))</formula>
    </cfRule>
  </conditionalFormatting>
  <conditionalFormatting sqref="G269">
    <cfRule type="expression" dxfId="1403" priority="1940">
      <formula>K269&gt;L269</formula>
    </cfRule>
  </conditionalFormatting>
  <conditionalFormatting sqref="I269">
    <cfRule type="containsText" dxfId="1402" priority="1935" operator="containsText" text="No Encontrado">
      <formula>NOT(ISERROR(SEARCH("No Encontrado",I269)))</formula>
    </cfRule>
    <cfRule type="containsText" dxfId="1401" priority="1936" operator="containsText" text="Cancelado">
      <formula>NOT(ISERROR(SEARCH("Cancelado",I269)))</formula>
    </cfRule>
    <cfRule type="containsText" dxfId="1400" priority="1937" operator="containsText" text="Entregado">
      <formula>NOT(ISERROR(SEARCH("Entregado",I269)))</formula>
    </cfRule>
    <cfRule type="containsText" dxfId="1399" priority="1938" operator="containsText" text="Entregado">
      <formula>NOT(ISERROR(SEARCH("Entregado",I269)))</formula>
    </cfRule>
    <cfRule type="containsText" dxfId="1398" priority="1939" operator="containsText" text="En proceso">
      <formula>NOT(ISERROR(SEARCH("En proceso",I269)))</formula>
    </cfRule>
  </conditionalFormatting>
  <conditionalFormatting sqref="J269">
    <cfRule type="containsText" dxfId="1397" priority="1934" operator="containsText" text="TRUE">
      <formula>NOT(ISERROR(SEARCH("TRUE",J269)))</formula>
    </cfRule>
  </conditionalFormatting>
  <conditionalFormatting sqref="G268">
    <cfRule type="expression" dxfId="1396" priority="1933">
      <formula>K268&gt;L268</formula>
    </cfRule>
  </conditionalFormatting>
  <conditionalFormatting sqref="I268">
    <cfRule type="containsText" dxfId="1395" priority="1928" operator="containsText" text="No Encontrado">
      <formula>NOT(ISERROR(SEARCH("No Encontrado",I268)))</formula>
    </cfRule>
    <cfRule type="containsText" dxfId="1394" priority="1929" operator="containsText" text="Cancelado">
      <formula>NOT(ISERROR(SEARCH("Cancelado",I268)))</formula>
    </cfRule>
    <cfRule type="containsText" dxfId="1393" priority="1930" operator="containsText" text="Entregado">
      <formula>NOT(ISERROR(SEARCH("Entregado",I268)))</formula>
    </cfRule>
    <cfRule type="containsText" dxfId="1392" priority="1931" operator="containsText" text="Entregado">
      <formula>NOT(ISERROR(SEARCH("Entregado",I268)))</formula>
    </cfRule>
    <cfRule type="containsText" dxfId="1391" priority="1932" operator="containsText" text="En proceso">
      <formula>NOT(ISERROR(SEARCH("En proceso",I268)))</formula>
    </cfRule>
  </conditionalFormatting>
  <conditionalFormatting sqref="J268">
    <cfRule type="containsText" dxfId="1390" priority="1927" operator="containsText" text="TRUE">
      <formula>NOT(ISERROR(SEARCH("TRUE",J268)))</formula>
    </cfRule>
  </conditionalFormatting>
  <conditionalFormatting sqref="G267">
    <cfRule type="expression" dxfId="1389" priority="1926">
      <formula>K267&gt;L267</formula>
    </cfRule>
  </conditionalFormatting>
  <conditionalFormatting sqref="I267">
    <cfRule type="containsText" dxfId="1388" priority="1921" operator="containsText" text="No Encontrado">
      <formula>NOT(ISERROR(SEARCH("No Encontrado",I267)))</formula>
    </cfRule>
    <cfRule type="containsText" dxfId="1387" priority="1922" operator="containsText" text="Cancelado">
      <formula>NOT(ISERROR(SEARCH("Cancelado",I267)))</formula>
    </cfRule>
    <cfRule type="containsText" dxfId="1386" priority="1923" operator="containsText" text="Entregado">
      <formula>NOT(ISERROR(SEARCH("Entregado",I267)))</formula>
    </cfRule>
    <cfRule type="containsText" dxfId="1385" priority="1924" operator="containsText" text="Entregado">
      <formula>NOT(ISERROR(SEARCH("Entregado",I267)))</formula>
    </cfRule>
    <cfRule type="containsText" dxfId="1384" priority="1925" operator="containsText" text="En proceso">
      <formula>NOT(ISERROR(SEARCH("En proceso",I267)))</formula>
    </cfRule>
  </conditionalFormatting>
  <conditionalFormatting sqref="J267">
    <cfRule type="containsText" dxfId="1383" priority="1920" operator="containsText" text="TRUE">
      <formula>NOT(ISERROR(SEARCH("TRUE",J267)))</formula>
    </cfRule>
  </conditionalFormatting>
  <conditionalFormatting sqref="G266">
    <cfRule type="expression" dxfId="1382" priority="1919">
      <formula>K266&gt;L266</formula>
    </cfRule>
  </conditionalFormatting>
  <conditionalFormatting sqref="I266">
    <cfRule type="containsText" dxfId="1381" priority="1914" operator="containsText" text="No Encontrado">
      <formula>NOT(ISERROR(SEARCH("No Encontrado",I266)))</formula>
    </cfRule>
    <cfRule type="containsText" dxfId="1380" priority="1915" operator="containsText" text="Cancelado">
      <formula>NOT(ISERROR(SEARCH("Cancelado",I266)))</formula>
    </cfRule>
    <cfRule type="containsText" dxfId="1379" priority="1916" operator="containsText" text="Entregado">
      <formula>NOT(ISERROR(SEARCH("Entregado",I266)))</formula>
    </cfRule>
    <cfRule type="containsText" dxfId="1378" priority="1917" operator="containsText" text="Entregado">
      <formula>NOT(ISERROR(SEARCH("Entregado",I266)))</formula>
    </cfRule>
    <cfRule type="containsText" dxfId="1377" priority="1918" operator="containsText" text="En proceso">
      <formula>NOT(ISERROR(SEARCH("En proceso",I266)))</formula>
    </cfRule>
  </conditionalFormatting>
  <conditionalFormatting sqref="J266">
    <cfRule type="containsText" dxfId="1376" priority="1913" operator="containsText" text="TRUE">
      <formula>NOT(ISERROR(SEARCH("TRUE",J266)))</formula>
    </cfRule>
  </conditionalFormatting>
  <conditionalFormatting sqref="G265">
    <cfRule type="expression" dxfId="1375" priority="1912">
      <formula>K265&gt;L265</formula>
    </cfRule>
  </conditionalFormatting>
  <conditionalFormatting sqref="I265">
    <cfRule type="containsText" dxfId="1374" priority="1907" operator="containsText" text="No Encontrado">
      <formula>NOT(ISERROR(SEARCH("No Encontrado",I265)))</formula>
    </cfRule>
    <cfRule type="containsText" dxfId="1373" priority="1908" operator="containsText" text="Cancelado">
      <formula>NOT(ISERROR(SEARCH("Cancelado",I265)))</formula>
    </cfRule>
    <cfRule type="containsText" dxfId="1372" priority="1909" operator="containsText" text="Entregado">
      <formula>NOT(ISERROR(SEARCH("Entregado",I265)))</formula>
    </cfRule>
    <cfRule type="containsText" dxfId="1371" priority="1910" operator="containsText" text="Entregado">
      <formula>NOT(ISERROR(SEARCH("Entregado",I265)))</formula>
    </cfRule>
    <cfRule type="containsText" dxfId="1370" priority="1911" operator="containsText" text="En proceso">
      <formula>NOT(ISERROR(SEARCH("En proceso",I265)))</formula>
    </cfRule>
  </conditionalFormatting>
  <conditionalFormatting sqref="J265">
    <cfRule type="containsText" dxfId="1369" priority="1906" operator="containsText" text="TRUE">
      <formula>NOT(ISERROR(SEARCH("TRUE",J265)))</formula>
    </cfRule>
  </conditionalFormatting>
  <conditionalFormatting sqref="G264">
    <cfRule type="expression" dxfId="1368" priority="1905">
      <formula>K264&gt;L264</formula>
    </cfRule>
  </conditionalFormatting>
  <conditionalFormatting sqref="I264">
    <cfRule type="containsText" dxfId="1367" priority="1900" operator="containsText" text="No Encontrado">
      <formula>NOT(ISERROR(SEARCH("No Encontrado",I264)))</formula>
    </cfRule>
    <cfRule type="containsText" dxfId="1366" priority="1901" operator="containsText" text="Cancelado">
      <formula>NOT(ISERROR(SEARCH("Cancelado",I264)))</formula>
    </cfRule>
    <cfRule type="containsText" dxfId="1365" priority="1902" operator="containsText" text="Entregado">
      <formula>NOT(ISERROR(SEARCH("Entregado",I264)))</formula>
    </cfRule>
    <cfRule type="containsText" dxfId="1364" priority="1903" operator="containsText" text="Entregado">
      <formula>NOT(ISERROR(SEARCH("Entregado",I264)))</formula>
    </cfRule>
    <cfRule type="containsText" dxfId="1363" priority="1904" operator="containsText" text="En proceso">
      <formula>NOT(ISERROR(SEARCH("En proceso",I264)))</formula>
    </cfRule>
  </conditionalFormatting>
  <conditionalFormatting sqref="J264">
    <cfRule type="containsText" dxfId="1362" priority="1899" operator="containsText" text="TRUE">
      <formula>NOT(ISERROR(SEARCH("TRUE",J264)))</formula>
    </cfRule>
  </conditionalFormatting>
  <conditionalFormatting sqref="G263">
    <cfRule type="expression" dxfId="1361" priority="1898">
      <formula>K263&gt;L263</formula>
    </cfRule>
  </conditionalFormatting>
  <conditionalFormatting sqref="I263">
    <cfRule type="containsText" dxfId="1360" priority="1893" operator="containsText" text="No Encontrado">
      <formula>NOT(ISERROR(SEARCH("No Encontrado",I263)))</formula>
    </cfRule>
    <cfRule type="containsText" dxfId="1359" priority="1894" operator="containsText" text="Cancelado">
      <formula>NOT(ISERROR(SEARCH("Cancelado",I263)))</formula>
    </cfRule>
    <cfRule type="containsText" dxfId="1358" priority="1895" operator="containsText" text="Entregado">
      <formula>NOT(ISERROR(SEARCH("Entregado",I263)))</formula>
    </cfRule>
    <cfRule type="containsText" dxfId="1357" priority="1896" operator="containsText" text="Entregado">
      <formula>NOT(ISERROR(SEARCH("Entregado",I263)))</formula>
    </cfRule>
    <cfRule type="containsText" dxfId="1356" priority="1897" operator="containsText" text="En proceso">
      <formula>NOT(ISERROR(SEARCH("En proceso",I263)))</formula>
    </cfRule>
  </conditionalFormatting>
  <conditionalFormatting sqref="J263">
    <cfRule type="containsText" dxfId="1355" priority="1892" operator="containsText" text="TRUE">
      <formula>NOT(ISERROR(SEARCH("TRUE",J263)))</formula>
    </cfRule>
  </conditionalFormatting>
  <conditionalFormatting sqref="G262">
    <cfRule type="expression" dxfId="1354" priority="1891">
      <formula>K262&gt;L262</formula>
    </cfRule>
  </conditionalFormatting>
  <conditionalFormatting sqref="I262">
    <cfRule type="containsText" dxfId="1353" priority="1886" operator="containsText" text="No Encontrado">
      <formula>NOT(ISERROR(SEARCH("No Encontrado",I262)))</formula>
    </cfRule>
    <cfRule type="containsText" dxfId="1352" priority="1887" operator="containsText" text="Cancelado">
      <formula>NOT(ISERROR(SEARCH("Cancelado",I262)))</formula>
    </cfRule>
    <cfRule type="containsText" dxfId="1351" priority="1888" operator="containsText" text="Entregado">
      <formula>NOT(ISERROR(SEARCH("Entregado",I262)))</formula>
    </cfRule>
    <cfRule type="containsText" dxfId="1350" priority="1889" operator="containsText" text="Entregado">
      <formula>NOT(ISERROR(SEARCH("Entregado",I262)))</formula>
    </cfRule>
    <cfRule type="containsText" dxfId="1349" priority="1890" operator="containsText" text="En proceso">
      <formula>NOT(ISERROR(SEARCH("En proceso",I262)))</formula>
    </cfRule>
  </conditionalFormatting>
  <conditionalFormatting sqref="J262">
    <cfRule type="containsText" dxfId="1348" priority="1885" operator="containsText" text="TRUE">
      <formula>NOT(ISERROR(SEARCH("TRUE",J262)))</formula>
    </cfRule>
  </conditionalFormatting>
  <conditionalFormatting sqref="G261">
    <cfRule type="expression" dxfId="1347" priority="1884">
      <formula>K261&gt;L261</formula>
    </cfRule>
  </conditionalFormatting>
  <conditionalFormatting sqref="I261">
    <cfRule type="containsText" dxfId="1346" priority="1879" operator="containsText" text="No Encontrado">
      <formula>NOT(ISERROR(SEARCH("No Encontrado",I261)))</formula>
    </cfRule>
    <cfRule type="containsText" dxfId="1345" priority="1880" operator="containsText" text="Cancelado">
      <formula>NOT(ISERROR(SEARCH("Cancelado",I261)))</formula>
    </cfRule>
    <cfRule type="containsText" dxfId="1344" priority="1881" operator="containsText" text="Entregado">
      <formula>NOT(ISERROR(SEARCH("Entregado",I261)))</formula>
    </cfRule>
    <cfRule type="containsText" dxfId="1343" priority="1882" operator="containsText" text="Entregado">
      <formula>NOT(ISERROR(SEARCH("Entregado",I261)))</formula>
    </cfRule>
    <cfRule type="containsText" dxfId="1342" priority="1883" operator="containsText" text="En proceso">
      <formula>NOT(ISERROR(SEARCH("En proceso",I261)))</formula>
    </cfRule>
  </conditionalFormatting>
  <conditionalFormatting sqref="J261">
    <cfRule type="containsText" dxfId="1341" priority="1878" operator="containsText" text="TRUE">
      <formula>NOT(ISERROR(SEARCH("TRUE",J261)))</formula>
    </cfRule>
  </conditionalFormatting>
  <conditionalFormatting sqref="G260">
    <cfRule type="expression" dxfId="1340" priority="1877">
      <formula>K260&gt;L260</formula>
    </cfRule>
  </conditionalFormatting>
  <conditionalFormatting sqref="I260">
    <cfRule type="containsText" dxfId="1339" priority="1872" operator="containsText" text="No Encontrado">
      <formula>NOT(ISERROR(SEARCH("No Encontrado",I260)))</formula>
    </cfRule>
    <cfRule type="containsText" dxfId="1338" priority="1873" operator="containsText" text="Cancelado">
      <formula>NOT(ISERROR(SEARCH("Cancelado",I260)))</formula>
    </cfRule>
    <cfRule type="containsText" dxfId="1337" priority="1874" operator="containsText" text="Entregado">
      <formula>NOT(ISERROR(SEARCH("Entregado",I260)))</formula>
    </cfRule>
    <cfRule type="containsText" dxfId="1336" priority="1875" operator="containsText" text="Entregado">
      <formula>NOT(ISERROR(SEARCH("Entregado",I260)))</formula>
    </cfRule>
    <cfRule type="containsText" dxfId="1335" priority="1876" operator="containsText" text="En proceso">
      <formula>NOT(ISERROR(SEARCH("En proceso",I260)))</formula>
    </cfRule>
  </conditionalFormatting>
  <conditionalFormatting sqref="J260">
    <cfRule type="containsText" dxfId="1334" priority="1871" operator="containsText" text="TRUE">
      <formula>NOT(ISERROR(SEARCH("TRUE",J260)))</formula>
    </cfRule>
  </conditionalFormatting>
  <conditionalFormatting sqref="G259">
    <cfRule type="expression" dxfId="1333" priority="1870">
      <formula>K259&gt;L259</formula>
    </cfRule>
  </conditionalFormatting>
  <conditionalFormatting sqref="I259">
    <cfRule type="containsText" dxfId="1332" priority="1865" operator="containsText" text="No Encontrado">
      <formula>NOT(ISERROR(SEARCH("No Encontrado",I259)))</formula>
    </cfRule>
    <cfRule type="containsText" dxfId="1331" priority="1866" operator="containsText" text="Cancelado">
      <formula>NOT(ISERROR(SEARCH("Cancelado",I259)))</formula>
    </cfRule>
    <cfRule type="containsText" dxfId="1330" priority="1867" operator="containsText" text="Entregado">
      <formula>NOT(ISERROR(SEARCH("Entregado",I259)))</formula>
    </cfRule>
    <cfRule type="containsText" dxfId="1329" priority="1868" operator="containsText" text="Entregado">
      <formula>NOT(ISERROR(SEARCH("Entregado",I259)))</formula>
    </cfRule>
    <cfRule type="containsText" dxfId="1328" priority="1869" operator="containsText" text="En proceso">
      <formula>NOT(ISERROR(SEARCH("En proceso",I259)))</formula>
    </cfRule>
  </conditionalFormatting>
  <conditionalFormatting sqref="J259">
    <cfRule type="containsText" dxfId="1327" priority="1864" operator="containsText" text="TRUE">
      <formula>NOT(ISERROR(SEARCH("TRUE",J259)))</formula>
    </cfRule>
  </conditionalFormatting>
  <conditionalFormatting sqref="G258">
    <cfRule type="expression" dxfId="1326" priority="1863">
      <formula>K258&gt;L258</formula>
    </cfRule>
  </conditionalFormatting>
  <conditionalFormatting sqref="I258">
    <cfRule type="containsText" dxfId="1325" priority="1858" operator="containsText" text="No Encontrado">
      <formula>NOT(ISERROR(SEARCH("No Encontrado",I258)))</formula>
    </cfRule>
    <cfRule type="containsText" dxfId="1324" priority="1859" operator="containsText" text="Cancelado">
      <formula>NOT(ISERROR(SEARCH("Cancelado",I258)))</formula>
    </cfRule>
    <cfRule type="containsText" dxfId="1323" priority="1860" operator="containsText" text="Entregado">
      <formula>NOT(ISERROR(SEARCH("Entregado",I258)))</formula>
    </cfRule>
    <cfRule type="containsText" dxfId="1322" priority="1861" operator="containsText" text="Entregado">
      <formula>NOT(ISERROR(SEARCH("Entregado",I258)))</formula>
    </cfRule>
    <cfRule type="containsText" dxfId="1321" priority="1862" operator="containsText" text="En proceso">
      <formula>NOT(ISERROR(SEARCH("En proceso",I258)))</formula>
    </cfRule>
  </conditionalFormatting>
  <conditionalFormatting sqref="J258">
    <cfRule type="containsText" dxfId="1320" priority="1857" operator="containsText" text="TRUE">
      <formula>NOT(ISERROR(SEARCH("TRUE",J258)))</formula>
    </cfRule>
  </conditionalFormatting>
  <conditionalFormatting sqref="G257">
    <cfRule type="expression" dxfId="1319" priority="1856">
      <formula>K257&gt;L257</formula>
    </cfRule>
  </conditionalFormatting>
  <conditionalFormatting sqref="I257">
    <cfRule type="containsText" dxfId="1318" priority="1851" operator="containsText" text="No Encontrado">
      <formula>NOT(ISERROR(SEARCH("No Encontrado",I257)))</formula>
    </cfRule>
    <cfRule type="containsText" dxfId="1317" priority="1852" operator="containsText" text="Cancelado">
      <formula>NOT(ISERROR(SEARCH("Cancelado",I257)))</formula>
    </cfRule>
    <cfRule type="containsText" dxfId="1316" priority="1853" operator="containsText" text="Entregado">
      <formula>NOT(ISERROR(SEARCH("Entregado",I257)))</formula>
    </cfRule>
    <cfRule type="containsText" dxfId="1315" priority="1854" operator="containsText" text="Entregado">
      <formula>NOT(ISERROR(SEARCH("Entregado",I257)))</formula>
    </cfRule>
    <cfRule type="containsText" dxfId="1314" priority="1855" operator="containsText" text="En proceso">
      <formula>NOT(ISERROR(SEARCH("En proceso",I257)))</formula>
    </cfRule>
  </conditionalFormatting>
  <conditionalFormatting sqref="J257">
    <cfRule type="containsText" dxfId="1313" priority="1850" operator="containsText" text="TRUE">
      <formula>NOT(ISERROR(SEARCH("TRUE",J257)))</formula>
    </cfRule>
  </conditionalFormatting>
  <conditionalFormatting sqref="G256">
    <cfRule type="expression" dxfId="1312" priority="1849">
      <formula>K256&gt;L256</formula>
    </cfRule>
  </conditionalFormatting>
  <conditionalFormatting sqref="I256">
    <cfRule type="containsText" dxfId="1311" priority="1844" operator="containsText" text="No Encontrado">
      <formula>NOT(ISERROR(SEARCH("No Encontrado",I256)))</formula>
    </cfRule>
    <cfRule type="containsText" dxfId="1310" priority="1845" operator="containsText" text="Cancelado">
      <formula>NOT(ISERROR(SEARCH("Cancelado",I256)))</formula>
    </cfRule>
    <cfRule type="containsText" dxfId="1309" priority="1846" operator="containsText" text="Entregado">
      <formula>NOT(ISERROR(SEARCH("Entregado",I256)))</formula>
    </cfRule>
    <cfRule type="containsText" dxfId="1308" priority="1847" operator="containsText" text="Entregado">
      <formula>NOT(ISERROR(SEARCH("Entregado",I256)))</formula>
    </cfRule>
    <cfRule type="containsText" dxfId="1307" priority="1848" operator="containsText" text="En proceso">
      <formula>NOT(ISERROR(SEARCH("En proceso",I256)))</formula>
    </cfRule>
  </conditionalFormatting>
  <conditionalFormatting sqref="J256">
    <cfRule type="containsText" dxfId="1306" priority="1843" operator="containsText" text="TRUE">
      <formula>NOT(ISERROR(SEARCH("TRUE",J256)))</formula>
    </cfRule>
  </conditionalFormatting>
  <conditionalFormatting sqref="G255">
    <cfRule type="expression" dxfId="1305" priority="1842">
      <formula>K255&gt;L255</formula>
    </cfRule>
  </conditionalFormatting>
  <conditionalFormatting sqref="I255">
    <cfRule type="containsText" dxfId="1304" priority="1837" operator="containsText" text="No Encontrado">
      <formula>NOT(ISERROR(SEARCH("No Encontrado",I255)))</formula>
    </cfRule>
    <cfRule type="containsText" dxfId="1303" priority="1838" operator="containsText" text="Cancelado">
      <formula>NOT(ISERROR(SEARCH("Cancelado",I255)))</formula>
    </cfRule>
    <cfRule type="containsText" dxfId="1302" priority="1839" operator="containsText" text="Entregado">
      <formula>NOT(ISERROR(SEARCH("Entregado",I255)))</formula>
    </cfRule>
    <cfRule type="containsText" dxfId="1301" priority="1840" operator="containsText" text="Entregado">
      <formula>NOT(ISERROR(SEARCH("Entregado",I255)))</formula>
    </cfRule>
    <cfRule type="containsText" dxfId="1300" priority="1841" operator="containsText" text="En proceso">
      <formula>NOT(ISERROR(SEARCH("En proceso",I255)))</formula>
    </cfRule>
  </conditionalFormatting>
  <conditionalFormatting sqref="J255">
    <cfRule type="containsText" dxfId="1299" priority="1836" operator="containsText" text="TRUE">
      <formula>NOT(ISERROR(SEARCH("TRUE",J255)))</formula>
    </cfRule>
  </conditionalFormatting>
  <conditionalFormatting sqref="G254">
    <cfRule type="expression" dxfId="1298" priority="1835">
      <formula>K254&gt;L254</formula>
    </cfRule>
  </conditionalFormatting>
  <conditionalFormatting sqref="I254">
    <cfRule type="containsText" dxfId="1297" priority="1830" operator="containsText" text="No Encontrado">
      <formula>NOT(ISERROR(SEARCH("No Encontrado",I254)))</formula>
    </cfRule>
    <cfRule type="containsText" dxfId="1296" priority="1831" operator="containsText" text="Cancelado">
      <formula>NOT(ISERROR(SEARCH("Cancelado",I254)))</formula>
    </cfRule>
    <cfRule type="containsText" dxfId="1295" priority="1832" operator="containsText" text="Entregado">
      <formula>NOT(ISERROR(SEARCH("Entregado",I254)))</formula>
    </cfRule>
    <cfRule type="containsText" dxfId="1294" priority="1833" operator="containsText" text="Entregado">
      <formula>NOT(ISERROR(SEARCH("Entregado",I254)))</formula>
    </cfRule>
    <cfRule type="containsText" dxfId="1293" priority="1834" operator="containsText" text="En proceso">
      <formula>NOT(ISERROR(SEARCH("En proceso",I254)))</formula>
    </cfRule>
  </conditionalFormatting>
  <conditionalFormatting sqref="J254">
    <cfRule type="containsText" dxfId="1292" priority="1829" operator="containsText" text="TRUE">
      <formula>NOT(ISERROR(SEARCH("TRUE",J254)))</formula>
    </cfRule>
  </conditionalFormatting>
  <conditionalFormatting sqref="G253">
    <cfRule type="expression" dxfId="1291" priority="1828">
      <formula>K253&gt;L253</formula>
    </cfRule>
  </conditionalFormatting>
  <conditionalFormatting sqref="I253">
    <cfRule type="containsText" dxfId="1290" priority="1823" operator="containsText" text="No Encontrado">
      <formula>NOT(ISERROR(SEARCH("No Encontrado",I253)))</formula>
    </cfRule>
    <cfRule type="containsText" dxfId="1289" priority="1824" operator="containsText" text="Cancelado">
      <formula>NOT(ISERROR(SEARCH("Cancelado",I253)))</formula>
    </cfRule>
    <cfRule type="containsText" dxfId="1288" priority="1825" operator="containsText" text="Entregado">
      <formula>NOT(ISERROR(SEARCH("Entregado",I253)))</formula>
    </cfRule>
    <cfRule type="containsText" dxfId="1287" priority="1826" operator="containsText" text="Entregado">
      <formula>NOT(ISERROR(SEARCH("Entregado",I253)))</formula>
    </cfRule>
    <cfRule type="containsText" dxfId="1286" priority="1827" operator="containsText" text="En proceso">
      <formula>NOT(ISERROR(SEARCH("En proceso",I253)))</formula>
    </cfRule>
  </conditionalFormatting>
  <conditionalFormatting sqref="J253">
    <cfRule type="containsText" dxfId="1285" priority="1822" operator="containsText" text="TRUE">
      <formula>NOT(ISERROR(SEARCH("TRUE",J253)))</formula>
    </cfRule>
  </conditionalFormatting>
  <conditionalFormatting sqref="G252">
    <cfRule type="expression" dxfId="1284" priority="1821">
      <formula>K252&gt;L252</formula>
    </cfRule>
  </conditionalFormatting>
  <conditionalFormatting sqref="I252">
    <cfRule type="containsText" dxfId="1283" priority="1816" operator="containsText" text="No Encontrado">
      <formula>NOT(ISERROR(SEARCH("No Encontrado",I252)))</formula>
    </cfRule>
    <cfRule type="containsText" dxfId="1282" priority="1817" operator="containsText" text="Cancelado">
      <formula>NOT(ISERROR(SEARCH("Cancelado",I252)))</formula>
    </cfRule>
    <cfRule type="containsText" dxfId="1281" priority="1818" operator="containsText" text="Entregado">
      <formula>NOT(ISERROR(SEARCH("Entregado",I252)))</formula>
    </cfRule>
    <cfRule type="containsText" dxfId="1280" priority="1819" operator="containsText" text="Entregado">
      <formula>NOT(ISERROR(SEARCH("Entregado",I252)))</formula>
    </cfRule>
    <cfRule type="containsText" dxfId="1279" priority="1820" operator="containsText" text="En proceso">
      <formula>NOT(ISERROR(SEARCH("En proceso",I252)))</formula>
    </cfRule>
  </conditionalFormatting>
  <conditionalFormatting sqref="J252">
    <cfRule type="containsText" dxfId="1278" priority="1815" operator="containsText" text="TRUE">
      <formula>NOT(ISERROR(SEARCH("TRUE",J252)))</formula>
    </cfRule>
  </conditionalFormatting>
  <conditionalFormatting sqref="G251">
    <cfRule type="expression" dxfId="1277" priority="1814">
      <formula>K251&gt;L251</formula>
    </cfRule>
  </conditionalFormatting>
  <conditionalFormatting sqref="I251">
    <cfRule type="containsText" dxfId="1276" priority="1809" operator="containsText" text="No Encontrado">
      <formula>NOT(ISERROR(SEARCH("No Encontrado",I251)))</formula>
    </cfRule>
    <cfRule type="containsText" dxfId="1275" priority="1810" operator="containsText" text="Cancelado">
      <formula>NOT(ISERROR(SEARCH("Cancelado",I251)))</formula>
    </cfRule>
    <cfRule type="containsText" dxfId="1274" priority="1811" operator="containsText" text="Entregado">
      <formula>NOT(ISERROR(SEARCH("Entregado",I251)))</formula>
    </cfRule>
    <cfRule type="containsText" dxfId="1273" priority="1812" operator="containsText" text="Entregado">
      <formula>NOT(ISERROR(SEARCH("Entregado",I251)))</formula>
    </cfRule>
    <cfRule type="containsText" dxfId="1272" priority="1813" operator="containsText" text="En proceso">
      <formula>NOT(ISERROR(SEARCH("En proceso",I251)))</formula>
    </cfRule>
  </conditionalFormatting>
  <conditionalFormatting sqref="J251">
    <cfRule type="containsText" dxfId="1271" priority="1808" operator="containsText" text="TRUE">
      <formula>NOT(ISERROR(SEARCH("TRUE",J251)))</formula>
    </cfRule>
  </conditionalFormatting>
  <conditionalFormatting sqref="G250">
    <cfRule type="expression" dxfId="1270" priority="1807">
      <formula>K250&gt;L250</formula>
    </cfRule>
  </conditionalFormatting>
  <conditionalFormatting sqref="I250">
    <cfRule type="containsText" dxfId="1269" priority="1802" operator="containsText" text="No Encontrado">
      <formula>NOT(ISERROR(SEARCH("No Encontrado",I250)))</formula>
    </cfRule>
    <cfRule type="containsText" dxfId="1268" priority="1803" operator="containsText" text="Cancelado">
      <formula>NOT(ISERROR(SEARCH("Cancelado",I250)))</formula>
    </cfRule>
    <cfRule type="containsText" dxfId="1267" priority="1804" operator="containsText" text="Entregado">
      <formula>NOT(ISERROR(SEARCH("Entregado",I250)))</formula>
    </cfRule>
    <cfRule type="containsText" dxfId="1266" priority="1805" operator="containsText" text="Entregado">
      <formula>NOT(ISERROR(SEARCH("Entregado",I250)))</formula>
    </cfRule>
    <cfRule type="containsText" dxfId="1265" priority="1806" operator="containsText" text="En proceso">
      <formula>NOT(ISERROR(SEARCH("En proceso",I250)))</formula>
    </cfRule>
  </conditionalFormatting>
  <conditionalFormatting sqref="J250">
    <cfRule type="containsText" dxfId="1264" priority="1801" operator="containsText" text="TRUE">
      <formula>NOT(ISERROR(SEARCH("TRUE",J250)))</formula>
    </cfRule>
  </conditionalFormatting>
  <conditionalFormatting sqref="G249">
    <cfRule type="expression" dxfId="1263" priority="1800">
      <formula>K249&gt;L249</formula>
    </cfRule>
  </conditionalFormatting>
  <conditionalFormatting sqref="I249">
    <cfRule type="containsText" dxfId="1262" priority="1795" operator="containsText" text="No Encontrado">
      <formula>NOT(ISERROR(SEARCH("No Encontrado",I249)))</formula>
    </cfRule>
    <cfRule type="containsText" dxfId="1261" priority="1796" operator="containsText" text="Cancelado">
      <formula>NOT(ISERROR(SEARCH("Cancelado",I249)))</formula>
    </cfRule>
    <cfRule type="containsText" dxfId="1260" priority="1797" operator="containsText" text="Entregado">
      <formula>NOT(ISERROR(SEARCH("Entregado",I249)))</formula>
    </cfRule>
    <cfRule type="containsText" dxfId="1259" priority="1798" operator="containsText" text="Entregado">
      <formula>NOT(ISERROR(SEARCH("Entregado",I249)))</formula>
    </cfRule>
    <cfRule type="containsText" dxfId="1258" priority="1799" operator="containsText" text="En proceso">
      <formula>NOT(ISERROR(SEARCH("En proceso",I249)))</formula>
    </cfRule>
  </conditionalFormatting>
  <conditionalFormatting sqref="J249">
    <cfRule type="containsText" dxfId="1257" priority="1794" operator="containsText" text="TRUE">
      <formula>NOT(ISERROR(SEARCH("TRUE",J249)))</formula>
    </cfRule>
  </conditionalFormatting>
  <conditionalFormatting sqref="G248">
    <cfRule type="expression" dxfId="1256" priority="1793">
      <formula>K248&gt;L248</formula>
    </cfRule>
  </conditionalFormatting>
  <conditionalFormatting sqref="I248">
    <cfRule type="containsText" dxfId="1255" priority="1788" operator="containsText" text="No Encontrado">
      <formula>NOT(ISERROR(SEARCH("No Encontrado",I248)))</formula>
    </cfRule>
    <cfRule type="containsText" dxfId="1254" priority="1789" operator="containsText" text="Cancelado">
      <formula>NOT(ISERROR(SEARCH("Cancelado",I248)))</formula>
    </cfRule>
    <cfRule type="containsText" dxfId="1253" priority="1790" operator="containsText" text="Entregado">
      <formula>NOT(ISERROR(SEARCH("Entregado",I248)))</formula>
    </cfRule>
    <cfRule type="containsText" dxfId="1252" priority="1791" operator="containsText" text="Entregado">
      <formula>NOT(ISERROR(SEARCH("Entregado",I248)))</formula>
    </cfRule>
    <cfRule type="containsText" dxfId="1251" priority="1792" operator="containsText" text="En proceso">
      <formula>NOT(ISERROR(SEARCH("En proceso",I248)))</formula>
    </cfRule>
  </conditionalFormatting>
  <conditionalFormatting sqref="J248">
    <cfRule type="containsText" dxfId="1250" priority="1787" operator="containsText" text="TRUE">
      <formula>NOT(ISERROR(SEARCH("TRUE",J248)))</formula>
    </cfRule>
  </conditionalFormatting>
  <conditionalFormatting sqref="G247">
    <cfRule type="expression" dxfId="1249" priority="1786">
      <formula>K247&gt;L247</formula>
    </cfRule>
  </conditionalFormatting>
  <conditionalFormatting sqref="I247">
    <cfRule type="containsText" dxfId="1248" priority="1781" operator="containsText" text="No Encontrado">
      <formula>NOT(ISERROR(SEARCH("No Encontrado",I247)))</formula>
    </cfRule>
    <cfRule type="containsText" dxfId="1247" priority="1782" operator="containsText" text="Cancelado">
      <formula>NOT(ISERROR(SEARCH("Cancelado",I247)))</formula>
    </cfRule>
    <cfRule type="containsText" dxfId="1246" priority="1783" operator="containsText" text="Entregado">
      <formula>NOT(ISERROR(SEARCH("Entregado",I247)))</formula>
    </cfRule>
    <cfRule type="containsText" dxfId="1245" priority="1784" operator="containsText" text="Entregado">
      <formula>NOT(ISERROR(SEARCH("Entregado",I247)))</formula>
    </cfRule>
    <cfRule type="containsText" dxfId="1244" priority="1785" operator="containsText" text="En proceso">
      <formula>NOT(ISERROR(SEARCH("En proceso",I247)))</formula>
    </cfRule>
  </conditionalFormatting>
  <conditionalFormatting sqref="J247">
    <cfRule type="containsText" dxfId="1243" priority="1780" operator="containsText" text="TRUE">
      <formula>NOT(ISERROR(SEARCH("TRUE",J247)))</formula>
    </cfRule>
  </conditionalFormatting>
  <conditionalFormatting sqref="G246">
    <cfRule type="expression" dxfId="1242" priority="1779">
      <formula>K246&gt;L246</formula>
    </cfRule>
  </conditionalFormatting>
  <conditionalFormatting sqref="I246">
    <cfRule type="containsText" dxfId="1241" priority="1774" operator="containsText" text="No Encontrado">
      <formula>NOT(ISERROR(SEARCH("No Encontrado",I246)))</formula>
    </cfRule>
    <cfRule type="containsText" dxfId="1240" priority="1775" operator="containsText" text="Cancelado">
      <formula>NOT(ISERROR(SEARCH("Cancelado",I246)))</formula>
    </cfRule>
    <cfRule type="containsText" dxfId="1239" priority="1776" operator="containsText" text="Entregado">
      <formula>NOT(ISERROR(SEARCH("Entregado",I246)))</formula>
    </cfRule>
    <cfRule type="containsText" dxfId="1238" priority="1777" operator="containsText" text="Entregado">
      <formula>NOT(ISERROR(SEARCH("Entregado",I246)))</formula>
    </cfRule>
    <cfRule type="containsText" dxfId="1237" priority="1778" operator="containsText" text="En proceso">
      <formula>NOT(ISERROR(SEARCH("En proceso",I246)))</formula>
    </cfRule>
  </conditionalFormatting>
  <conditionalFormatting sqref="J246">
    <cfRule type="containsText" dxfId="1236" priority="1773" operator="containsText" text="TRUE">
      <formula>NOT(ISERROR(SEARCH("TRUE",J246)))</formula>
    </cfRule>
  </conditionalFormatting>
  <conditionalFormatting sqref="G245">
    <cfRule type="expression" dxfId="1235" priority="1772">
      <formula>K245&gt;L245</formula>
    </cfRule>
  </conditionalFormatting>
  <conditionalFormatting sqref="I245">
    <cfRule type="containsText" dxfId="1234" priority="1767" operator="containsText" text="No Encontrado">
      <formula>NOT(ISERROR(SEARCH("No Encontrado",I245)))</formula>
    </cfRule>
    <cfRule type="containsText" dxfId="1233" priority="1768" operator="containsText" text="Cancelado">
      <formula>NOT(ISERROR(SEARCH("Cancelado",I245)))</formula>
    </cfRule>
    <cfRule type="containsText" dxfId="1232" priority="1769" operator="containsText" text="Entregado">
      <formula>NOT(ISERROR(SEARCH("Entregado",I245)))</formula>
    </cfRule>
    <cfRule type="containsText" dxfId="1231" priority="1770" operator="containsText" text="Entregado">
      <formula>NOT(ISERROR(SEARCH("Entregado",I245)))</formula>
    </cfRule>
    <cfRule type="containsText" dxfId="1230" priority="1771" operator="containsText" text="En proceso">
      <formula>NOT(ISERROR(SEARCH("En proceso",I245)))</formula>
    </cfRule>
  </conditionalFormatting>
  <conditionalFormatting sqref="J245">
    <cfRule type="containsText" dxfId="1229" priority="1766" operator="containsText" text="TRUE">
      <formula>NOT(ISERROR(SEARCH("TRUE",J245)))</formula>
    </cfRule>
  </conditionalFormatting>
  <conditionalFormatting sqref="G244">
    <cfRule type="expression" dxfId="1228" priority="1765">
      <formula>K244&gt;L244</formula>
    </cfRule>
  </conditionalFormatting>
  <conditionalFormatting sqref="I244">
    <cfRule type="containsText" dxfId="1227" priority="1760" operator="containsText" text="No Encontrado">
      <formula>NOT(ISERROR(SEARCH("No Encontrado",I244)))</formula>
    </cfRule>
    <cfRule type="containsText" dxfId="1226" priority="1761" operator="containsText" text="Cancelado">
      <formula>NOT(ISERROR(SEARCH("Cancelado",I244)))</formula>
    </cfRule>
    <cfRule type="containsText" dxfId="1225" priority="1762" operator="containsText" text="Entregado">
      <formula>NOT(ISERROR(SEARCH("Entregado",I244)))</formula>
    </cfRule>
    <cfRule type="containsText" dxfId="1224" priority="1763" operator="containsText" text="Entregado">
      <formula>NOT(ISERROR(SEARCH("Entregado",I244)))</formula>
    </cfRule>
    <cfRule type="containsText" dxfId="1223" priority="1764" operator="containsText" text="En proceso">
      <formula>NOT(ISERROR(SEARCH("En proceso",I244)))</formula>
    </cfRule>
  </conditionalFormatting>
  <conditionalFormatting sqref="J244">
    <cfRule type="containsText" dxfId="1222" priority="1759" operator="containsText" text="TRUE">
      <formula>NOT(ISERROR(SEARCH("TRUE",J244)))</formula>
    </cfRule>
  </conditionalFormatting>
  <conditionalFormatting sqref="G243">
    <cfRule type="expression" dxfId="1221" priority="1758">
      <formula>K243&gt;L243</formula>
    </cfRule>
  </conditionalFormatting>
  <conditionalFormatting sqref="J243">
    <cfRule type="containsText" dxfId="1220" priority="1752" operator="containsText" text="TRUE">
      <formula>NOT(ISERROR(SEARCH("TRUE",J243)))</formula>
    </cfRule>
  </conditionalFormatting>
  <conditionalFormatting sqref="G242">
    <cfRule type="expression" dxfId="1219" priority="1751">
      <formula>K242&gt;L242</formula>
    </cfRule>
  </conditionalFormatting>
  <conditionalFormatting sqref="J242">
    <cfRule type="containsText" dxfId="1218" priority="1745" operator="containsText" text="TRUE">
      <formula>NOT(ISERROR(SEARCH("TRUE",J242)))</formula>
    </cfRule>
  </conditionalFormatting>
  <conditionalFormatting sqref="G241">
    <cfRule type="expression" dxfId="1217" priority="1744">
      <formula>K241&gt;L241</formula>
    </cfRule>
  </conditionalFormatting>
  <conditionalFormatting sqref="J241">
    <cfRule type="containsText" dxfId="1216" priority="1738" operator="containsText" text="TRUE">
      <formula>NOT(ISERROR(SEARCH("TRUE",J241)))</formula>
    </cfRule>
  </conditionalFormatting>
  <conditionalFormatting sqref="G240">
    <cfRule type="expression" dxfId="1215" priority="1737">
      <formula>K240&gt;L240</formula>
    </cfRule>
  </conditionalFormatting>
  <conditionalFormatting sqref="I240:I243">
    <cfRule type="containsText" dxfId="1214" priority="1732" operator="containsText" text="No Encontrado">
      <formula>NOT(ISERROR(SEARCH("No Encontrado",I240)))</formula>
    </cfRule>
    <cfRule type="containsText" dxfId="1213" priority="1733" operator="containsText" text="Cancelado">
      <formula>NOT(ISERROR(SEARCH("Cancelado",I240)))</formula>
    </cfRule>
    <cfRule type="containsText" dxfId="1212" priority="1734" operator="containsText" text="Entregado">
      <formula>NOT(ISERROR(SEARCH("Entregado",I240)))</formula>
    </cfRule>
    <cfRule type="containsText" dxfId="1211" priority="1735" operator="containsText" text="Entregado">
      <formula>NOT(ISERROR(SEARCH("Entregado",I240)))</formula>
    </cfRule>
    <cfRule type="containsText" dxfId="1210" priority="1736" operator="containsText" text="En proceso">
      <formula>NOT(ISERROR(SEARCH("En proceso",I240)))</formula>
    </cfRule>
  </conditionalFormatting>
  <conditionalFormatting sqref="J240">
    <cfRule type="containsText" dxfId="1209" priority="1731" operator="containsText" text="TRUE">
      <formula>NOT(ISERROR(SEARCH("TRUE",J240)))</formula>
    </cfRule>
  </conditionalFormatting>
  <conditionalFormatting sqref="G239">
    <cfRule type="expression" dxfId="1208" priority="1730">
      <formula>K239&gt;L239</formula>
    </cfRule>
  </conditionalFormatting>
  <conditionalFormatting sqref="I239">
    <cfRule type="containsText" dxfId="1207" priority="1725" operator="containsText" text="No Encontrado">
      <formula>NOT(ISERROR(SEARCH("No Encontrado",I239)))</formula>
    </cfRule>
    <cfRule type="containsText" dxfId="1206" priority="1726" operator="containsText" text="Cancelado">
      <formula>NOT(ISERROR(SEARCH("Cancelado",I239)))</formula>
    </cfRule>
    <cfRule type="containsText" dxfId="1205" priority="1727" operator="containsText" text="Entregado">
      <formula>NOT(ISERROR(SEARCH("Entregado",I239)))</formula>
    </cfRule>
    <cfRule type="containsText" dxfId="1204" priority="1728" operator="containsText" text="Entregado">
      <formula>NOT(ISERROR(SEARCH("Entregado",I239)))</formula>
    </cfRule>
    <cfRule type="containsText" dxfId="1203" priority="1729" operator="containsText" text="En proceso">
      <formula>NOT(ISERROR(SEARCH("En proceso",I239)))</formula>
    </cfRule>
  </conditionalFormatting>
  <conditionalFormatting sqref="J239">
    <cfRule type="containsText" dxfId="1202" priority="1724" operator="containsText" text="TRUE">
      <formula>NOT(ISERROR(SEARCH("TRUE",J239)))</formula>
    </cfRule>
  </conditionalFormatting>
  <conditionalFormatting sqref="G238">
    <cfRule type="expression" dxfId="1201" priority="1723">
      <formula>K238&gt;L238</formula>
    </cfRule>
  </conditionalFormatting>
  <conditionalFormatting sqref="J238">
    <cfRule type="containsText" dxfId="1200" priority="1717" operator="containsText" text="TRUE">
      <formula>NOT(ISERROR(SEARCH("TRUE",J238)))</formula>
    </cfRule>
  </conditionalFormatting>
  <conditionalFormatting sqref="G237">
    <cfRule type="expression" dxfId="1199" priority="1716">
      <formula>K237&gt;L237</formula>
    </cfRule>
  </conditionalFormatting>
  <conditionalFormatting sqref="J237">
    <cfRule type="containsText" dxfId="1198" priority="1710" operator="containsText" text="TRUE">
      <formula>NOT(ISERROR(SEARCH("TRUE",J237)))</formula>
    </cfRule>
  </conditionalFormatting>
  <conditionalFormatting sqref="G236">
    <cfRule type="expression" dxfId="1197" priority="1709">
      <formula>K236&gt;L236</formula>
    </cfRule>
  </conditionalFormatting>
  <conditionalFormatting sqref="J236">
    <cfRule type="containsText" dxfId="1196" priority="1703" operator="containsText" text="TRUE">
      <formula>NOT(ISERROR(SEARCH("TRUE",J236)))</formula>
    </cfRule>
  </conditionalFormatting>
  <conditionalFormatting sqref="G235">
    <cfRule type="expression" dxfId="1195" priority="1702">
      <formula>K235&gt;L235</formula>
    </cfRule>
  </conditionalFormatting>
  <conditionalFormatting sqref="J235">
    <cfRule type="containsText" dxfId="1194" priority="1696" operator="containsText" text="TRUE">
      <formula>NOT(ISERROR(SEARCH("TRUE",J235)))</formula>
    </cfRule>
  </conditionalFormatting>
  <conditionalFormatting sqref="G234">
    <cfRule type="expression" dxfId="1193" priority="1695">
      <formula>K234&gt;L234</formula>
    </cfRule>
  </conditionalFormatting>
  <conditionalFormatting sqref="J234">
    <cfRule type="containsText" dxfId="1192" priority="1689" operator="containsText" text="TRUE">
      <formula>NOT(ISERROR(SEARCH("TRUE",J234)))</formula>
    </cfRule>
  </conditionalFormatting>
  <conditionalFormatting sqref="G233">
    <cfRule type="expression" dxfId="1191" priority="1688">
      <formula>K233&gt;L233</formula>
    </cfRule>
  </conditionalFormatting>
  <conditionalFormatting sqref="I233:I238">
    <cfRule type="containsText" dxfId="1190" priority="1683" operator="containsText" text="No Encontrado">
      <formula>NOT(ISERROR(SEARCH("No Encontrado",I233)))</formula>
    </cfRule>
    <cfRule type="containsText" dxfId="1189" priority="1684" operator="containsText" text="Cancelado">
      <formula>NOT(ISERROR(SEARCH("Cancelado",I233)))</formula>
    </cfRule>
    <cfRule type="containsText" dxfId="1188" priority="1685" operator="containsText" text="Entregado">
      <formula>NOT(ISERROR(SEARCH("Entregado",I233)))</formula>
    </cfRule>
    <cfRule type="containsText" dxfId="1187" priority="1686" operator="containsText" text="Entregado">
      <formula>NOT(ISERROR(SEARCH("Entregado",I233)))</formula>
    </cfRule>
    <cfRule type="containsText" dxfId="1186" priority="1687" operator="containsText" text="En proceso">
      <formula>NOT(ISERROR(SEARCH("En proceso",I233)))</formula>
    </cfRule>
  </conditionalFormatting>
  <conditionalFormatting sqref="J233">
    <cfRule type="containsText" dxfId="1185" priority="1682" operator="containsText" text="TRUE">
      <formula>NOT(ISERROR(SEARCH("TRUE",J233)))</formula>
    </cfRule>
  </conditionalFormatting>
  <conditionalFormatting sqref="G232">
    <cfRule type="expression" dxfId="1184" priority="1681">
      <formula>K232&gt;L232</formula>
    </cfRule>
  </conditionalFormatting>
  <conditionalFormatting sqref="J232">
    <cfRule type="containsText" dxfId="1183" priority="1675" operator="containsText" text="TRUE">
      <formula>NOT(ISERROR(SEARCH("TRUE",J232)))</formula>
    </cfRule>
  </conditionalFormatting>
  <conditionalFormatting sqref="G231">
    <cfRule type="expression" dxfId="1182" priority="1674">
      <formula>K231&gt;L231</formula>
    </cfRule>
  </conditionalFormatting>
  <conditionalFormatting sqref="J231">
    <cfRule type="containsText" dxfId="1181" priority="1668" operator="containsText" text="TRUE">
      <formula>NOT(ISERROR(SEARCH("TRUE",J231)))</formula>
    </cfRule>
  </conditionalFormatting>
  <conditionalFormatting sqref="G230">
    <cfRule type="expression" dxfId="1180" priority="1667">
      <formula>K230&gt;L230</formula>
    </cfRule>
  </conditionalFormatting>
  <conditionalFormatting sqref="J230">
    <cfRule type="containsText" dxfId="1179" priority="1661" operator="containsText" text="TRUE">
      <formula>NOT(ISERROR(SEARCH("TRUE",J230)))</formula>
    </cfRule>
  </conditionalFormatting>
  <conditionalFormatting sqref="G229">
    <cfRule type="expression" dxfId="1178" priority="1660">
      <formula>K229&gt;L229</formula>
    </cfRule>
  </conditionalFormatting>
  <conditionalFormatting sqref="J229">
    <cfRule type="containsText" dxfId="1177" priority="1654" operator="containsText" text="TRUE">
      <formula>NOT(ISERROR(SEARCH("TRUE",J229)))</formula>
    </cfRule>
  </conditionalFormatting>
  <conditionalFormatting sqref="G228">
    <cfRule type="expression" dxfId="1176" priority="1653">
      <formula>K228&gt;L228</formula>
    </cfRule>
  </conditionalFormatting>
  <conditionalFormatting sqref="J228">
    <cfRule type="containsText" dxfId="1175" priority="1647" operator="containsText" text="TRUE">
      <formula>NOT(ISERROR(SEARCH("TRUE",J228)))</formula>
    </cfRule>
  </conditionalFormatting>
  <conditionalFormatting sqref="G227">
    <cfRule type="expression" dxfId="1174" priority="1646">
      <formula>K227&gt;L227</formula>
    </cfRule>
  </conditionalFormatting>
  <conditionalFormatting sqref="J227">
    <cfRule type="containsText" dxfId="1173" priority="1640" operator="containsText" text="TRUE">
      <formula>NOT(ISERROR(SEARCH("TRUE",J227)))</formula>
    </cfRule>
  </conditionalFormatting>
  <conditionalFormatting sqref="G226">
    <cfRule type="expression" dxfId="1172" priority="1639">
      <formula>K226&gt;L226</formula>
    </cfRule>
  </conditionalFormatting>
  <conditionalFormatting sqref="J226">
    <cfRule type="containsText" dxfId="1171" priority="1633" operator="containsText" text="TRUE">
      <formula>NOT(ISERROR(SEARCH("TRUE",J226)))</formula>
    </cfRule>
  </conditionalFormatting>
  <conditionalFormatting sqref="G225">
    <cfRule type="expression" dxfId="1170" priority="1632">
      <formula>K225&gt;L225</formula>
    </cfRule>
  </conditionalFormatting>
  <conditionalFormatting sqref="I225:I226">
    <cfRule type="containsText" dxfId="1169" priority="1627" operator="containsText" text="No Encontrado">
      <formula>NOT(ISERROR(SEARCH("No Encontrado",I225)))</formula>
    </cfRule>
    <cfRule type="containsText" dxfId="1168" priority="1628" operator="containsText" text="Cancelado">
      <formula>NOT(ISERROR(SEARCH("Cancelado",I225)))</formula>
    </cfRule>
    <cfRule type="containsText" dxfId="1167" priority="1629" operator="containsText" text="Entregado">
      <formula>NOT(ISERROR(SEARCH("Entregado",I225)))</formula>
    </cfRule>
    <cfRule type="containsText" dxfId="1166" priority="1630" operator="containsText" text="Entregado">
      <formula>NOT(ISERROR(SEARCH("Entregado",I225)))</formula>
    </cfRule>
    <cfRule type="containsText" dxfId="1165" priority="1631" operator="containsText" text="En proceso">
      <formula>NOT(ISERROR(SEARCH("En proceso",I225)))</formula>
    </cfRule>
  </conditionalFormatting>
  <conditionalFormatting sqref="J225">
    <cfRule type="containsText" dxfId="1164" priority="1626" operator="containsText" text="TRUE">
      <formula>NOT(ISERROR(SEARCH("TRUE",J225)))</formula>
    </cfRule>
  </conditionalFormatting>
  <conditionalFormatting sqref="G224">
    <cfRule type="expression" dxfId="1163" priority="1625">
      <formula>K224&gt;L224</formula>
    </cfRule>
  </conditionalFormatting>
  <conditionalFormatting sqref="J224">
    <cfRule type="containsText" dxfId="1162" priority="1619" operator="containsText" text="TRUE">
      <formula>NOT(ISERROR(SEARCH("TRUE",J224)))</formula>
    </cfRule>
  </conditionalFormatting>
  <conditionalFormatting sqref="G223">
    <cfRule type="expression" dxfId="1161" priority="1618">
      <formula>K223&gt;L223</formula>
    </cfRule>
  </conditionalFormatting>
  <conditionalFormatting sqref="J223">
    <cfRule type="containsText" dxfId="1160" priority="1612" operator="containsText" text="TRUE">
      <formula>NOT(ISERROR(SEARCH("TRUE",J223)))</formula>
    </cfRule>
  </conditionalFormatting>
  <conditionalFormatting sqref="G222">
    <cfRule type="expression" dxfId="1159" priority="1611">
      <formula>K222&gt;L222</formula>
    </cfRule>
  </conditionalFormatting>
  <conditionalFormatting sqref="I217:I224">
    <cfRule type="containsText" dxfId="1158" priority="1606" operator="containsText" text="No Encontrado">
      <formula>NOT(ISERROR(SEARCH("No Encontrado",I217)))</formula>
    </cfRule>
    <cfRule type="containsText" dxfId="1157" priority="1607" operator="containsText" text="Cancelado">
      <formula>NOT(ISERROR(SEARCH("Cancelado",I217)))</formula>
    </cfRule>
    <cfRule type="containsText" dxfId="1156" priority="1608" operator="containsText" text="Entregado">
      <formula>NOT(ISERROR(SEARCH("Entregado",I217)))</formula>
    </cfRule>
    <cfRule type="containsText" dxfId="1155" priority="1609" operator="containsText" text="Entregado">
      <formula>NOT(ISERROR(SEARCH("Entregado",I217)))</formula>
    </cfRule>
    <cfRule type="containsText" dxfId="1154" priority="1610" operator="containsText" text="En proceso">
      <formula>NOT(ISERROR(SEARCH("En proceso",I217)))</formula>
    </cfRule>
  </conditionalFormatting>
  <conditionalFormatting sqref="J222">
    <cfRule type="containsText" dxfId="1153" priority="1605" operator="containsText" text="TRUE">
      <formula>NOT(ISERROR(SEARCH("TRUE",J222)))</formula>
    </cfRule>
  </conditionalFormatting>
  <conditionalFormatting sqref="G221">
    <cfRule type="expression" dxfId="1152" priority="1604">
      <formula>K221&gt;L221</formula>
    </cfRule>
  </conditionalFormatting>
  <conditionalFormatting sqref="J221">
    <cfRule type="containsText" dxfId="1151" priority="1598" operator="containsText" text="TRUE">
      <formula>NOT(ISERROR(SEARCH("TRUE",J221)))</formula>
    </cfRule>
  </conditionalFormatting>
  <conditionalFormatting sqref="G220">
    <cfRule type="expression" dxfId="1150" priority="1597">
      <formula>K220&gt;L220</formula>
    </cfRule>
  </conditionalFormatting>
  <conditionalFormatting sqref="J220">
    <cfRule type="containsText" dxfId="1149" priority="1591" operator="containsText" text="TRUE">
      <formula>NOT(ISERROR(SEARCH("TRUE",J220)))</formula>
    </cfRule>
  </conditionalFormatting>
  <conditionalFormatting sqref="G219">
    <cfRule type="expression" dxfId="1148" priority="1590">
      <formula>K219&gt;L219</formula>
    </cfRule>
  </conditionalFormatting>
  <conditionalFormatting sqref="J219">
    <cfRule type="containsText" dxfId="1147" priority="1584" operator="containsText" text="TRUE">
      <formula>NOT(ISERROR(SEARCH("TRUE",J219)))</formula>
    </cfRule>
  </conditionalFormatting>
  <conditionalFormatting sqref="G218">
    <cfRule type="expression" dxfId="1146" priority="1583">
      <formula>K218&gt;L218</formula>
    </cfRule>
  </conditionalFormatting>
  <conditionalFormatting sqref="J218">
    <cfRule type="containsText" dxfId="1145" priority="1577" operator="containsText" text="TRUE">
      <formula>NOT(ISERROR(SEARCH("TRUE",J218)))</formula>
    </cfRule>
  </conditionalFormatting>
  <conditionalFormatting sqref="G217">
    <cfRule type="expression" dxfId="1144" priority="1576">
      <formula>K217&gt;L217</formula>
    </cfRule>
  </conditionalFormatting>
  <conditionalFormatting sqref="J217">
    <cfRule type="containsText" dxfId="1143" priority="1570" operator="containsText" text="TRUE">
      <formula>NOT(ISERROR(SEARCH("TRUE",J217)))</formula>
    </cfRule>
  </conditionalFormatting>
  <conditionalFormatting sqref="G216">
    <cfRule type="expression" dxfId="1142" priority="1569">
      <formula>K216&gt;L216</formula>
    </cfRule>
  </conditionalFormatting>
  <conditionalFormatting sqref="J216">
    <cfRule type="containsText" dxfId="1141" priority="1563" operator="containsText" text="TRUE">
      <formula>NOT(ISERROR(SEARCH("TRUE",J216)))</formula>
    </cfRule>
  </conditionalFormatting>
  <conditionalFormatting sqref="G215">
    <cfRule type="expression" dxfId="1140" priority="1562">
      <formula>K215&gt;L215</formula>
    </cfRule>
  </conditionalFormatting>
  <conditionalFormatting sqref="J215">
    <cfRule type="containsText" dxfId="1139" priority="1556" operator="containsText" text="TRUE">
      <formula>NOT(ISERROR(SEARCH("TRUE",J215)))</formula>
    </cfRule>
  </conditionalFormatting>
  <conditionalFormatting sqref="G214">
    <cfRule type="expression" dxfId="1138" priority="1555">
      <formula>K214&gt;L214</formula>
    </cfRule>
  </conditionalFormatting>
  <conditionalFormatting sqref="J214">
    <cfRule type="containsText" dxfId="1137" priority="1549" operator="containsText" text="TRUE">
      <formula>NOT(ISERROR(SEARCH("TRUE",J214)))</formula>
    </cfRule>
  </conditionalFormatting>
  <conditionalFormatting sqref="G213">
    <cfRule type="expression" dxfId="1136" priority="1548">
      <formula>K213&gt;L213</formula>
    </cfRule>
  </conditionalFormatting>
  <conditionalFormatting sqref="J213">
    <cfRule type="containsText" dxfId="1135" priority="1542" operator="containsText" text="TRUE">
      <formula>NOT(ISERROR(SEARCH("TRUE",J213)))</formula>
    </cfRule>
  </conditionalFormatting>
  <conditionalFormatting sqref="G212">
    <cfRule type="expression" dxfId="1134" priority="1541">
      <formula>K212&gt;L212</formula>
    </cfRule>
  </conditionalFormatting>
  <conditionalFormatting sqref="J212">
    <cfRule type="containsText" dxfId="1133" priority="1535" operator="containsText" text="TRUE">
      <formula>NOT(ISERROR(SEARCH("TRUE",J212)))</formula>
    </cfRule>
  </conditionalFormatting>
  <conditionalFormatting sqref="G211">
    <cfRule type="expression" dxfId="1132" priority="1534">
      <formula>K211&gt;L211</formula>
    </cfRule>
  </conditionalFormatting>
  <conditionalFormatting sqref="J211">
    <cfRule type="containsText" dxfId="1131" priority="1528" operator="containsText" text="TRUE">
      <formula>NOT(ISERROR(SEARCH("TRUE",J211)))</formula>
    </cfRule>
  </conditionalFormatting>
  <conditionalFormatting sqref="G210">
    <cfRule type="expression" dxfId="1130" priority="1527">
      <formula>K210&gt;L210</formula>
    </cfRule>
  </conditionalFormatting>
  <conditionalFormatting sqref="J210">
    <cfRule type="containsText" dxfId="1129" priority="1521" operator="containsText" text="TRUE">
      <formula>NOT(ISERROR(SEARCH("TRUE",J210)))</formula>
    </cfRule>
  </conditionalFormatting>
  <conditionalFormatting sqref="G209">
    <cfRule type="expression" dxfId="1128" priority="1520">
      <formula>K209&gt;L209</formula>
    </cfRule>
  </conditionalFormatting>
  <conditionalFormatting sqref="J209">
    <cfRule type="containsText" dxfId="1127" priority="1514" operator="containsText" text="TRUE">
      <formula>NOT(ISERROR(SEARCH("TRUE",J209)))</formula>
    </cfRule>
  </conditionalFormatting>
  <conditionalFormatting sqref="G208">
    <cfRule type="expression" dxfId="1126" priority="1513">
      <formula>K208&gt;L208</formula>
    </cfRule>
  </conditionalFormatting>
  <conditionalFormatting sqref="I208:I216">
    <cfRule type="containsText" dxfId="1125" priority="1508" operator="containsText" text="No Encontrado">
      <formula>NOT(ISERROR(SEARCH("No Encontrado",I208)))</formula>
    </cfRule>
    <cfRule type="containsText" dxfId="1124" priority="1509" operator="containsText" text="Cancelado">
      <formula>NOT(ISERROR(SEARCH("Cancelado",I208)))</formula>
    </cfRule>
    <cfRule type="containsText" dxfId="1123" priority="1510" operator="containsText" text="Entregado">
      <formula>NOT(ISERROR(SEARCH("Entregado",I208)))</formula>
    </cfRule>
    <cfRule type="containsText" dxfId="1122" priority="1511" operator="containsText" text="Entregado">
      <formula>NOT(ISERROR(SEARCH("Entregado",I208)))</formula>
    </cfRule>
    <cfRule type="containsText" dxfId="1121" priority="1512" operator="containsText" text="En proceso">
      <formula>NOT(ISERROR(SEARCH("En proceso",I208)))</formula>
    </cfRule>
  </conditionalFormatting>
  <conditionalFormatting sqref="J208">
    <cfRule type="containsText" dxfId="1120" priority="1507" operator="containsText" text="TRUE">
      <formula>NOT(ISERROR(SEARCH("TRUE",J208)))</formula>
    </cfRule>
  </conditionalFormatting>
  <conditionalFormatting sqref="I227">
    <cfRule type="containsText" dxfId="1119" priority="1502" operator="containsText" text="No Encontrado">
      <formula>NOT(ISERROR(SEARCH("No Encontrado",I227)))</formula>
    </cfRule>
    <cfRule type="containsText" dxfId="1118" priority="1503" operator="containsText" text="Cancelado">
      <formula>NOT(ISERROR(SEARCH("Cancelado",I227)))</formula>
    </cfRule>
    <cfRule type="containsText" dxfId="1117" priority="1504" operator="containsText" text="Entregado">
      <formula>NOT(ISERROR(SEARCH("Entregado",I227)))</formula>
    </cfRule>
    <cfRule type="containsText" dxfId="1116" priority="1505" operator="containsText" text="Entregado">
      <formula>NOT(ISERROR(SEARCH("Entregado",I227)))</formula>
    </cfRule>
    <cfRule type="containsText" dxfId="1115" priority="1506" operator="containsText" text="En proceso">
      <formula>NOT(ISERROR(SEARCH("En proceso",I227)))</formula>
    </cfRule>
  </conditionalFormatting>
  <conditionalFormatting sqref="G207">
    <cfRule type="expression" dxfId="1114" priority="1496">
      <formula>K207&gt;L207</formula>
    </cfRule>
  </conditionalFormatting>
  <conditionalFormatting sqref="I207">
    <cfRule type="containsText" dxfId="1113" priority="1491" operator="containsText" text="No Encontrado">
      <formula>NOT(ISERROR(SEARCH("No Encontrado",I207)))</formula>
    </cfRule>
    <cfRule type="containsText" dxfId="1112" priority="1492" operator="containsText" text="Cancelado">
      <formula>NOT(ISERROR(SEARCH("Cancelado",I207)))</formula>
    </cfRule>
    <cfRule type="containsText" dxfId="1111" priority="1493" operator="containsText" text="Entregado">
      <formula>NOT(ISERROR(SEARCH("Entregado",I207)))</formula>
    </cfRule>
    <cfRule type="containsText" dxfId="1110" priority="1494" operator="containsText" text="Entregado">
      <formula>NOT(ISERROR(SEARCH("Entregado",I207)))</formula>
    </cfRule>
    <cfRule type="containsText" dxfId="1109" priority="1495" operator="containsText" text="En proceso">
      <formula>NOT(ISERROR(SEARCH("En proceso",I207)))</formula>
    </cfRule>
  </conditionalFormatting>
  <conditionalFormatting sqref="J207">
    <cfRule type="containsText" dxfId="1108" priority="1490" operator="containsText" text="TRUE">
      <formula>NOT(ISERROR(SEARCH("TRUE",J207)))</formula>
    </cfRule>
  </conditionalFormatting>
  <conditionalFormatting sqref="G206">
    <cfRule type="expression" dxfId="1107" priority="1489">
      <formula>K206&gt;L206</formula>
    </cfRule>
  </conditionalFormatting>
  <conditionalFormatting sqref="I206">
    <cfRule type="containsText" dxfId="1106" priority="1484" operator="containsText" text="No Encontrado">
      <formula>NOT(ISERROR(SEARCH("No Encontrado",I206)))</formula>
    </cfRule>
    <cfRule type="containsText" dxfId="1105" priority="1485" operator="containsText" text="Cancelado">
      <formula>NOT(ISERROR(SEARCH("Cancelado",I206)))</formula>
    </cfRule>
    <cfRule type="containsText" dxfId="1104" priority="1486" operator="containsText" text="Entregado">
      <formula>NOT(ISERROR(SEARCH("Entregado",I206)))</formula>
    </cfRule>
    <cfRule type="containsText" dxfId="1103" priority="1487" operator="containsText" text="Entregado">
      <formula>NOT(ISERROR(SEARCH("Entregado",I206)))</formula>
    </cfRule>
    <cfRule type="containsText" dxfId="1102" priority="1488" operator="containsText" text="En proceso">
      <formula>NOT(ISERROR(SEARCH("En proceso",I206)))</formula>
    </cfRule>
  </conditionalFormatting>
  <conditionalFormatting sqref="J206">
    <cfRule type="containsText" dxfId="1101" priority="1483" operator="containsText" text="TRUE">
      <formula>NOT(ISERROR(SEARCH("TRUE",J206)))</formula>
    </cfRule>
  </conditionalFormatting>
  <conditionalFormatting sqref="G205">
    <cfRule type="expression" dxfId="1100" priority="1482">
      <formula>K205&gt;L205</formula>
    </cfRule>
  </conditionalFormatting>
  <conditionalFormatting sqref="I205">
    <cfRule type="containsText" dxfId="1099" priority="1477" operator="containsText" text="No Encontrado">
      <formula>NOT(ISERROR(SEARCH("No Encontrado",I205)))</formula>
    </cfRule>
    <cfRule type="containsText" dxfId="1098" priority="1478" operator="containsText" text="Cancelado">
      <formula>NOT(ISERROR(SEARCH("Cancelado",I205)))</formula>
    </cfRule>
    <cfRule type="containsText" dxfId="1097" priority="1479" operator="containsText" text="Entregado">
      <formula>NOT(ISERROR(SEARCH("Entregado",I205)))</formula>
    </cfRule>
    <cfRule type="containsText" dxfId="1096" priority="1480" operator="containsText" text="Entregado">
      <formula>NOT(ISERROR(SEARCH("Entregado",I205)))</formula>
    </cfRule>
    <cfRule type="containsText" dxfId="1095" priority="1481" operator="containsText" text="En proceso">
      <formula>NOT(ISERROR(SEARCH("En proceso",I205)))</formula>
    </cfRule>
  </conditionalFormatting>
  <conditionalFormatting sqref="J205">
    <cfRule type="containsText" dxfId="1094" priority="1476" operator="containsText" text="TRUE">
      <formula>NOT(ISERROR(SEARCH("TRUE",J205)))</formula>
    </cfRule>
  </conditionalFormatting>
  <conditionalFormatting sqref="G204">
    <cfRule type="expression" dxfId="1093" priority="1475">
      <formula>K204&gt;L204</formula>
    </cfRule>
  </conditionalFormatting>
  <conditionalFormatting sqref="I204">
    <cfRule type="containsText" dxfId="1092" priority="1470" operator="containsText" text="No Encontrado">
      <formula>NOT(ISERROR(SEARCH("No Encontrado",I204)))</formula>
    </cfRule>
    <cfRule type="containsText" dxfId="1091" priority="1471" operator="containsText" text="Cancelado">
      <formula>NOT(ISERROR(SEARCH("Cancelado",I204)))</formula>
    </cfRule>
    <cfRule type="containsText" dxfId="1090" priority="1472" operator="containsText" text="Entregado">
      <formula>NOT(ISERROR(SEARCH("Entregado",I204)))</formula>
    </cfRule>
    <cfRule type="containsText" dxfId="1089" priority="1473" operator="containsText" text="Entregado">
      <formula>NOT(ISERROR(SEARCH("Entregado",I204)))</formula>
    </cfRule>
    <cfRule type="containsText" dxfId="1088" priority="1474" operator="containsText" text="En proceso">
      <formula>NOT(ISERROR(SEARCH("En proceso",I204)))</formula>
    </cfRule>
  </conditionalFormatting>
  <conditionalFormatting sqref="J204">
    <cfRule type="containsText" dxfId="1087" priority="1469" operator="containsText" text="TRUE">
      <formula>NOT(ISERROR(SEARCH("TRUE",J204)))</formula>
    </cfRule>
  </conditionalFormatting>
  <conditionalFormatting sqref="G203">
    <cfRule type="expression" dxfId="1086" priority="1468">
      <formula>K203&gt;L203</formula>
    </cfRule>
  </conditionalFormatting>
  <conditionalFormatting sqref="J203">
    <cfRule type="containsText" dxfId="1085" priority="1462" operator="containsText" text="TRUE">
      <formula>NOT(ISERROR(SEARCH("TRUE",J203)))</formula>
    </cfRule>
  </conditionalFormatting>
  <conditionalFormatting sqref="G202">
    <cfRule type="expression" dxfId="1084" priority="1461">
      <formula>K202&gt;L202</formula>
    </cfRule>
  </conditionalFormatting>
  <conditionalFormatting sqref="I202:I203">
    <cfRule type="containsText" dxfId="1083" priority="1456" operator="containsText" text="No Encontrado">
      <formula>NOT(ISERROR(SEARCH("No Encontrado",I202)))</formula>
    </cfRule>
    <cfRule type="containsText" dxfId="1082" priority="1457" operator="containsText" text="Cancelado">
      <formula>NOT(ISERROR(SEARCH("Cancelado",I202)))</formula>
    </cfRule>
    <cfRule type="containsText" dxfId="1081" priority="1458" operator="containsText" text="Entregado">
      <formula>NOT(ISERROR(SEARCH("Entregado",I202)))</formula>
    </cfRule>
    <cfRule type="containsText" dxfId="1080" priority="1459" operator="containsText" text="Entregado">
      <formula>NOT(ISERROR(SEARCH("Entregado",I202)))</formula>
    </cfRule>
    <cfRule type="containsText" dxfId="1079" priority="1460" operator="containsText" text="En proceso">
      <formula>NOT(ISERROR(SEARCH("En proceso",I202)))</formula>
    </cfRule>
  </conditionalFormatting>
  <conditionalFormatting sqref="J202">
    <cfRule type="containsText" dxfId="1078" priority="1455" operator="containsText" text="TRUE">
      <formula>NOT(ISERROR(SEARCH("TRUE",J202)))</formula>
    </cfRule>
  </conditionalFormatting>
  <conditionalFormatting sqref="I228:I232">
    <cfRule type="containsText" dxfId="1077" priority="1450" operator="containsText" text="No Encontrado">
      <formula>NOT(ISERROR(SEARCH("No Encontrado",I228)))</formula>
    </cfRule>
    <cfRule type="containsText" dxfId="1076" priority="1451" operator="containsText" text="Cancelado">
      <formula>NOT(ISERROR(SEARCH("Cancelado",I228)))</formula>
    </cfRule>
    <cfRule type="containsText" dxfId="1075" priority="1452" operator="containsText" text="Entregado">
      <formula>NOT(ISERROR(SEARCH("Entregado",I228)))</formula>
    </cfRule>
    <cfRule type="containsText" dxfId="1074" priority="1453" operator="containsText" text="Entregado">
      <formula>NOT(ISERROR(SEARCH("Entregado",I228)))</formula>
    </cfRule>
    <cfRule type="containsText" dxfId="1073" priority="1454" operator="containsText" text="En proceso">
      <formula>NOT(ISERROR(SEARCH("En proceso",I228)))</formula>
    </cfRule>
  </conditionalFormatting>
  <conditionalFormatting sqref="G201">
    <cfRule type="expression" dxfId="1072" priority="1449">
      <formula>K201&gt;L201</formula>
    </cfRule>
  </conditionalFormatting>
  <conditionalFormatting sqref="I201">
    <cfRule type="containsText" dxfId="1071" priority="1444" operator="containsText" text="No Encontrado">
      <formula>NOT(ISERROR(SEARCH("No Encontrado",I201)))</formula>
    </cfRule>
    <cfRule type="containsText" dxfId="1070" priority="1445" operator="containsText" text="Cancelado">
      <formula>NOT(ISERROR(SEARCH("Cancelado",I201)))</formula>
    </cfRule>
    <cfRule type="containsText" dxfId="1069" priority="1446" operator="containsText" text="Entregado">
      <formula>NOT(ISERROR(SEARCH("Entregado",I201)))</formula>
    </cfRule>
    <cfRule type="containsText" dxfId="1068" priority="1447" operator="containsText" text="Entregado">
      <formula>NOT(ISERROR(SEARCH("Entregado",I201)))</formula>
    </cfRule>
    <cfRule type="containsText" dxfId="1067" priority="1448" operator="containsText" text="En proceso">
      <formula>NOT(ISERROR(SEARCH("En proceso",I201)))</formula>
    </cfRule>
  </conditionalFormatting>
  <conditionalFormatting sqref="J201">
    <cfRule type="containsText" dxfId="1066" priority="1443" operator="containsText" text="TRUE">
      <formula>NOT(ISERROR(SEARCH("TRUE",J201)))</formula>
    </cfRule>
  </conditionalFormatting>
  <conditionalFormatting sqref="G200">
    <cfRule type="expression" dxfId="1065" priority="1442">
      <formula>K200&gt;L200</formula>
    </cfRule>
  </conditionalFormatting>
  <conditionalFormatting sqref="I200">
    <cfRule type="containsText" dxfId="1064" priority="1437" operator="containsText" text="No Encontrado">
      <formula>NOT(ISERROR(SEARCH("No Encontrado",I200)))</formula>
    </cfRule>
    <cfRule type="containsText" dxfId="1063" priority="1438" operator="containsText" text="Cancelado">
      <formula>NOT(ISERROR(SEARCH("Cancelado",I200)))</formula>
    </cfRule>
    <cfRule type="containsText" dxfId="1062" priority="1439" operator="containsText" text="Entregado">
      <formula>NOT(ISERROR(SEARCH("Entregado",I200)))</formula>
    </cfRule>
    <cfRule type="containsText" dxfId="1061" priority="1440" operator="containsText" text="Entregado">
      <formula>NOT(ISERROR(SEARCH("Entregado",I200)))</formula>
    </cfRule>
    <cfRule type="containsText" dxfId="1060" priority="1441" operator="containsText" text="En proceso">
      <formula>NOT(ISERROR(SEARCH("En proceso",I200)))</formula>
    </cfRule>
  </conditionalFormatting>
  <conditionalFormatting sqref="J200">
    <cfRule type="containsText" dxfId="1059" priority="1436" operator="containsText" text="TRUE">
      <formula>NOT(ISERROR(SEARCH("TRUE",J200)))</formula>
    </cfRule>
  </conditionalFormatting>
  <conditionalFormatting sqref="G199">
    <cfRule type="expression" dxfId="1058" priority="1435">
      <formula>K199&gt;L199</formula>
    </cfRule>
  </conditionalFormatting>
  <conditionalFormatting sqref="I199">
    <cfRule type="containsText" dxfId="1057" priority="1430" operator="containsText" text="No Encontrado">
      <formula>NOT(ISERROR(SEARCH("No Encontrado",I199)))</formula>
    </cfRule>
    <cfRule type="containsText" dxfId="1056" priority="1431" operator="containsText" text="Cancelado">
      <formula>NOT(ISERROR(SEARCH("Cancelado",I199)))</formula>
    </cfRule>
    <cfRule type="containsText" dxfId="1055" priority="1432" operator="containsText" text="Entregado">
      <formula>NOT(ISERROR(SEARCH("Entregado",I199)))</formula>
    </cfRule>
    <cfRule type="containsText" dxfId="1054" priority="1433" operator="containsText" text="Entregado">
      <formula>NOT(ISERROR(SEARCH("Entregado",I199)))</formula>
    </cfRule>
    <cfRule type="containsText" dxfId="1053" priority="1434" operator="containsText" text="En proceso">
      <formula>NOT(ISERROR(SEARCH("En proceso",I199)))</formula>
    </cfRule>
  </conditionalFormatting>
  <conditionalFormatting sqref="J199">
    <cfRule type="containsText" dxfId="1052" priority="1429" operator="containsText" text="TRUE">
      <formula>NOT(ISERROR(SEARCH("TRUE",J199)))</formula>
    </cfRule>
  </conditionalFormatting>
  <conditionalFormatting sqref="G198">
    <cfRule type="expression" dxfId="1051" priority="1428">
      <formula>K198&gt;L198</formula>
    </cfRule>
  </conditionalFormatting>
  <conditionalFormatting sqref="I198">
    <cfRule type="containsText" dxfId="1050" priority="1423" operator="containsText" text="No Encontrado">
      <formula>NOT(ISERROR(SEARCH("No Encontrado",I198)))</formula>
    </cfRule>
    <cfRule type="containsText" dxfId="1049" priority="1424" operator="containsText" text="Cancelado">
      <formula>NOT(ISERROR(SEARCH("Cancelado",I198)))</formula>
    </cfRule>
    <cfRule type="containsText" dxfId="1048" priority="1425" operator="containsText" text="Entregado">
      <formula>NOT(ISERROR(SEARCH("Entregado",I198)))</formula>
    </cfRule>
    <cfRule type="containsText" dxfId="1047" priority="1426" operator="containsText" text="Entregado">
      <formula>NOT(ISERROR(SEARCH("Entregado",I198)))</formula>
    </cfRule>
    <cfRule type="containsText" dxfId="1046" priority="1427" operator="containsText" text="En proceso">
      <formula>NOT(ISERROR(SEARCH("En proceso",I198)))</formula>
    </cfRule>
  </conditionalFormatting>
  <conditionalFormatting sqref="J198">
    <cfRule type="containsText" dxfId="1045" priority="1422" operator="containsText" text="TRUE">
      <formula>NOT(ISERROR(SEARCH("TRUE",J198)))</formula>
    </cfRule>
  </conditionalFormatting>
  <conditionalFormatting sqref="G197">
    <cfRule type="expression" dxfId="1044" priority="1421">
      <formula>K197&gt;L197</formula>
    </cfRule>
  </conditionalFormatting>
  <conditionalFormatting sqref="I197">
    <cfRule type="containsText" dxfId="1043" priority="1416" operator="containsText" text="No Encontrado">
      <formula>NOT(ISERROR(SEARCH("No Encontrado",I197)))</formula>
    </cfRule>
    <cfRule type="containsText" dxfId="1042" priority="1417" operator="containsText" text="Cancelado">
      <formula>NOT(ISERROR(SEARCH("Cancelado",I197)))</formula>
    </cfRule>
    <cfRule type="containsText" dxfId="1041" priority="1418" operator="containsText" text="Entregado">
      <formula>NOT(ISERROR(SEARCH("Entregado",I197)))</formula>
    </cfRule>
    <cfRule type="containsText" dxfId="1040" priority="1419" operator="containsText" text="Entregado">
      <formula>NOT(ISERROR(SEARCH("Entregado",I197)))</formula>
    </cfRule>
    <cfRule type="containsText" dxfId="1039" priority="1420" operator="containsText" text="En proceso">
      <formula>NOT(ISERROR(SEARCH("En proceso",I197)))</formula>
    </cfRule>
  </conditionalFormatting>
  <conditionalFormatting sqref="J197">
    <cfRule type="containsText" dxfId="1038" priority="1415" operator="containsText" text="TRUE">
      <formula>NOT(ISERROR(SEARCH("TRUE",J197)))</formula>
    </cfRule>
  </conditionalFormatting>
  <conditionalFormatting sqref="G196">
    <cfRule type="expression" dxfId="1037" priority="1414">
      <formula>K196&gt;L196</formula>
    </cfRule>
  </conditionalFormatting>
  <conditionalFormatting sqref="I192:I196">
    <cfRule type="containsText" dxfId="1036" priority="1409" operator="containsText" text="No Encontrado">
      <formula>NOT(ISERROR(SEARCH("No Encontrado",I192)))</formula>
    </cfRule>
    <cfRule type="containsText" dxfId="1035" priority="1410" operator="containsText" text="Cancelado">
      <formula>NOT(ISERROR(SEARCH("Cancelado",I192)))</formula>
    </cfRule>
    <cfRule type="containsText" dxfId="1034" priority="1411" operator="containsText" text="Entregado">
      <formula>NOT(ISERROR(SEARCH("Entregado",I192)))</formula>
    </cfRule>
    <cfRule type="containsText" dxfId="1033" priority="1412" operator="containsText" text="Entregado">
      <formula>NOT(ISERROR(SEARCH("Entregado",I192)))</formula>
    </cfRule>
    <cfRule type="containsText" dxfId="1032" priority="1413" operator="containsText" text="En proceso">
      <formula>NOT(ISERROR(SEARCH("En proceso",I192)))</formula>
    </cfRule>
  </conditionalFormatting>
  <conditionalFormatting sqref="J196">
    <cfRule type="containsText" dxfId="1031" priority="1408" operator="containsText" text="TRUE">
      <formula>NOT(ISERROR(SEARCH("TRUE",J196)))</formula>
    </cfRule>
  </conditionalFormatting>
  <conditionalFormatting sqref="G195">
    <cfRule type="expression" dxfId="1030" priority="1407">
      <formula>K195&gt;L195</formula>
    </cfRule>
  </conditionalFormatting>
  <conditionalFormatting sqref="J195">
    <cfRule type="containsText" dxfId="1029" priority="1401" operator="containsText" text="TRUE">
      <formula>NOT(ISERROR(SEARCH("TRUE",J195)))</formula>
    </cfRule>
  </conditionalFormatting>
  <conditionalFormatting sqref="G194">
    <cfRule type="expression" dxfId="1028" priority="1400">
      <formula>K194&gt;L194</formula>
    </cfRule>
  </conditionalFormatting>
  <conditionalFormatting sqref="J194">
    <cfRule type="containsText" dxfId="1027" priority="1394" operator="containsText" text="TRUE">
      <formula>NOT(ISERROR(SEARCH("TRUE",J194)))</formula>
    </cfRule>
  </conditionalFormatting>
  <conditionalFormatting sqref="G193">
    <cfRule type="expression" dxfId="1026" priority="1393">
      <formula>K193&gt;L193</formula>
    </cfRule>
  </conditionalFormatting>
  <conditionalFormatting sqref="J193">
    <cfRule type="containsText" dxfId="1025" priority="1387" operator="containsText" text="TRUE">
      <formula>NOT(ISERROR(SEARCH("TRUE",J193)))</formula>
    </cfRule>
  </conditionalFormatting>
  <conditionalFormatting sqref="G192">
    <cfRule type="expression" dxfId="1024" priority="1386">
      <formula>K192&gt;L192</formula>
    </cfRule>
  </conditionalFormatting>
  <conditionalFormatting sqref="J192">
    <cfRule type="containsText" dxfId="1023" priority="1380" operator="containsText" text="TRUE">
      <formula>NOT(ISERROR(SEARCH("TRUE",J192)))</formula>
    </cfRule>
  </conditionalFormatting>
  <conditionalFormatting sqref="G191">
    <cfRule type="expression" dxfId="1022" priority="1379">
      <formula>K191&gt;L191</formula>
    </cfRule>
  </conditionalFormatting>
  <conditionalFormatting sqref="I182:I191">
    <cfRule type="containsText" dxfId="1021" priority="1374" operator="containsText" text="No Encontrado">
      <formula>NOT(ISERROR(SEARCH("No Encontrado",I182)))</formula>
    </cfRule>
    <cfRule type="containsText" dxfId="1020" priority="1375" operator="containsText" text="Cancelado">
      <formula>NOT(ISERROR(SEARCH("Cancelado",I182)))</formula>
    </cfRule>
    <cfRule type="containsText" dxfId="1019" priority="1376" operator="containsText" text="Entregado">
      <formula>NOT(ISERROR(SEARCH("Entregado",I182)))</formula>
    </cfRule>
    <cfRule type="containsText" dxfId="1018" priority="1377" operator="containsText" text="Entregado">
      <formula>NOT(ISERROR(SEARCH("Entregado",I182)))</formula>
    </cfRule>
    <cfRule type="containsText" dxfId="1017" priority="1378" operator="containsText" text="En proceso">
      <formula>NOT(ISERROR(SEARCH("En proceso",I182)))</formula>
    </cfRule>
  </conditionalFormatting>
  <conditionalFormatting sqref="J191">
    <cfRule type="containsText" dxfId="1016" priority="1373" operator="containsText" text="TRUE">
      <formula>NOT(ISERROR(SEARCH("TRUE",J191)))</formula>
    </cfRule>
  </conditionalFormatting>
  <conditionalFormatting sqref="G190">
    <cfRule type="expression" dxfId="1015" priority="1372">
      <formula>K190&gt;L190</formula>
    </cfRule>
  </conditionalFormatting>
  <conditionalFormatting sqref="I190">
    <cfRule type="containsText" dxfId="1014" priority="1367" operator="containsText" text="No Encontrado">
      <formula>NOT(ISERROR(SEARCH("No Encontrado",I190)))</formula>
    </cfRule>
    <cfRule type="containsText" dxfId="1013" priority="1368" operator="containsText" text="Cancelado">
      <formula>NOT(ISERROR(SEARCH("Cancelado",I190)))</formula>
    </cfRule>
    <cfRule type="containsText" dxfId="1012" priority="1369" operator="containsText" text="Entregado">
      <formula>NOT(ISERROR(SEARCH("Entregado",I190)))</formula>
    </cfRule>
    <cfRule type="containsText" dxfId="1011" priority="1370" operator="containsText" text="Entregado">
      <formula>NOT(ISERROR(SEARCH("Entregado",I190)))</formula>
    </cfRule>
    <cfRule type="containsText" dxfId="1010" priority="1371" operator="containsText" text="En proceso">
      <formula>NOT(ISERROR(SEARCH("En proceso",I190)))</formula>
    </cfRule>
  </conditionalFormatting>
  <conditionalFormatting sqref="J190">
    <cfRule type="containsText" dxfId="1009" priority="1366" operator="containsText" text="TRUE">
      <formula>NOT(ISERROR(SEARCH("TRUE",J190)))</formula>
    </cfRule>
  </conditionalFormatting>
  <conditionalFormatting sqref="G189">
    <cfRule type="expression" dxfId="1008" priority="1365">
      <formula>K189&gt;L189</formula>
    </cfRule>
  </conditionalFormatting>
  <conditionalFormatting sqref="I189">
    <cfRule type="containsText" dxfId="1007" priority="1360" operator="containsText" text="No Encontrado">
      <formula>NOT(ISERROR(SEARCH("No Encontrado",I189)))</formula>
    </cfRule>
    <cfRule type="containsText" dxfId="1006" priority="1361" operator="containsText" text="Cancelado">
      <formula>NOT(ISERROR(SEARCH("Cancelado",I189)))</formula>
    </cfRule>
    <cfRule type="containsText" dxfId="1005" priority="1362" operator="containsText" text="Entregado">
      <formula>NOT(ISERROR(SEARCH("Entregado",I189)))</formula>
    </cfRule>
    <cfRule type="containsText" dxfId="1004" priority="1363" operator="containsText" text="Entregado">
      <formula>NOT(ISERROR(SEARCH("Entregado",I189)))</formula>
    </cfRule>
    <cfRule type="containsText" dxfId="1003" priority="1364" operator="containsText" text="En proceso">
      <formula>NOT(ISERROR(SEARCH("En proceso",I189)))</formula>
    </cfRule>
  </conditionalFormatting>
  <conditionalFormatting sqref="J189">
    <cfRule type="containsText" dxfId="1002" priority="1359" operator="containsText" text="TRUE">
      <formula>NOT(ISERROR(SEARCH("TRUE",J189)))</formula>
    </cfRule>
  </conditionalFormatting>
  <conditionalFormatting sqref="G188">
    <cfRule type="expression" dxfId="1001" priority="1358">
      <formula>K188&gt;L188</formula>
    </cfRule>
  </conditionalFormatting>
  <conditionalFormatting sqref="I182:I188">
    <cfRule type="containsText" dxfId="1000" priority="1353" operator="containsText" text="No Encontrado">
      <formula>NOT(ISERROR(SEARCH("No Encontrado",I182)))</formula>
    </cfRule>
    <cfRule type="containsText" dxfId="999" priority="1354" operator="containsText" text="Cancelado">
      <formula>NOT(ISERROR(SEARCH("Cancelado",I182)))</formula>
    </cfRule>
    <cfRule type="containsText" dxfId="998" priority="1355" operator="containsText" text="Entregado">
      <formula>NOT(ISERROR(SEARCH("Entregado",I182)))</formula>
    </cfRule>
    <cfRule type="containsText" dxfId="997" priority="1356" operator="containsText" text="Entregado">
      <formula>NOT(ISERROR(SEARCH("Entregado",I182)))</formula>
    </cfRule>
    <cfRule type="containsText" dxfId="996" priority="1357" operator="containsText" text="En proceso">
      <formula>NOT(ISERROR(SEARCH("En proceso",I182)))</formula>
    </cfRule>
  </conditionalFormatting>
  <conditionalFormatting sqref="J188">
    <cfRule type="containsText" dxfId="995" priority="1352" operator="containsText" text="TRUE">
      <formula>NOT(ISERROR(SEARCH("TRUE",J188)))</formula>
    </cfRule>
  </conditionalFormatting>
  <conditionalFormatting sqref="G187">
    <cfRule type="expression" dxfId="994" priority="1351">
      <formula>K187&gt;L187</formula>
    </cfRule>
  </conditionalFormatting>
  <conditionalFormatting sqref="J187">
    <cfRule type="containsText" dxfId="993" priority="1345" operator="containsText" text="TRUE">
      <formula>NOT(ISERROR(SEARCH("TRUE",J187)))</formula>
    </cfRule>
  </conditionalFormatting>
  <conditionalFormatting sqref="G186">
    <cfRule type="expression" dxfId="992" priority="1344">
      <formula>K186&gt;L186</formula>
    </cfRule>
  </conditionalFormatting>
  <conditionalFormatting sqref="J186">
    <cfRule type="containsText" dxfId="991" priority="1338" operator="containsText" text="TRUE">
      <formula>NOT(ISERROR(SEARCH("TRUE",J186)))</formula>
    </cfRule>
  </conditionalFormatting>
  <conditionalFormatting sqref="G185">
    <cfRule type="expression" dxfId="990" priority="1337">
      <formula>K185&gt;L185</formula>
    </cfRule>
  </conditionalFormatting>
  <conditionalFormatting sqref="J185">
    <cfRule type="containsText" dxfId="989" priority="1331" operator="containsText" text="TRUE">
      <formula>NOT(ISERROR(SEARCH("TRUE",J185)))</formula>
    </cfRule>
  </conditionalFormatting>
  <conditionalFormatting sqref="G184">
    <cfRule type="expression" dxfId="988" priority="1330">
      <formula>K184&gt;L184</formula>
    </cfRule>
  </conditionalFormatting>
  <conditionalFormatting sqref="J184">
    <cfRule type="containsText" dxfId="987" priority="1324" operator="containsText" text="TRUE">
      <formula>NOT(ISERROR(SEARCH("TRUE",J184)))</formula>
    </cfRule>
  </conditionalFormatting>
  <conditionalFormatting sqref="G183">
    <cfRule type="expression" dxfId="986" priority="1318">
      <formula>K183&gt;L183</formula>
    </cfRule>
  </conditionalFormatting>
  <conditionalFormatting sqref="J183">
    <cfRule type="containsText" dxfId="985" priority="1312" operator="containsText" text="TRUE">
      <formula>NOT(ISERROR(SEARCH("TRUE",J183)))</formula>
    </cfRule>
  </conditionalFormatting>
  <conditionalFormatting sqref="G182">
    <cfRule type="expression" dxfId="984" priority="1311">
      <formula>K182&gt;L182</formula>
    </cfRule>
  </conditionalFormatting>
  <conditionalFormatting sqref="J182">
    <cfRule type="containsText" dxfId="983" priority="1305" operator="containsText" text="TRUE">
      <formula>NOT(ISERROR(SEARCH("TRUE",J182)))</formula>
    </cfRule>
  </conditionalFormatting>
  <conditionalFormatting sqref="G181">
    <cfRule type="expression" dxfId="982" priority="1304">
      <formula>K181&gt;L181</formula>
    </cfRule>
  </conditionalFormatting>
  <conditionalFormatting sqref="I181">
    <cfRule type="containsText" dxfId="981" priority="1299" operator="containsText" text="No Encontrado">
      <formula>NOT(ISERROR(SEARCH("No Encontrado",I181)))</formula>
    </cfRule>
    <cfRule type="containsText" dxfId="980" priority="1300" operator="containsText" text="Cancelado">
      <formula>NOT(ISERROR(SEARCH("Cancelado",I181)))</formula>
    </cfRule>
    <cfRule type="containsText" dxfId="979" priority="1301" operator="containsText" text="Entregado">
      <formula>NOT(ISERROR(SEARCH("Entregado",I181)))</formula>
    </cfRule>
    <cfRule type="containsText" dxfId="978" priority="1302" operator="containsText" text="Entregado">
      <formula>NOT(ISERROR(SEARCH("Entregado",I181)))</formula>
    </cfRule>
    <cfRule type="containsText" dxfId="977" priority="1303" operator="containsText" text="En proceso">
      <formula>NOT(ISERROR(SEARCH("En proceso",I181)))</formula>
    </cfRule>
  </conditionalFormatting>
  <conditionalFormatting sqref="J181">
    <cfRule type="containsText" dxfId="976" priority="1298" operator="containsText" text="TRUE">
      <formula>NOT(ISERROR(SEARCH("TRUE",J181)))</formula>
    </cfRule>
  </conditionalFormatting>
  <conditionalFormatting sqref="G180">
    <cfRule type="expression" dxfId="975" priority="1297">
      <formula>K180&gt;L180</formula>
    </cfRule>
  </conditionalFormatting>
  <conditionalFormatting sqref="I180">
    <cfRule type="containsText" dxfId="974" priority="1292" operator="containsText" text="No Encontrado">
      <formula>NOT(ISERROR(SEARCH("No Encontrado",I180)))</formula>
    </cfRule>
    <cfRule type="containsText" dxfId="973" priority="1293" operator="containsText" text="Cancelado">
      <formula>NOT(ISERROR(SEARCH("Cancelado",I180)))</formula>
    </cfRule>
    <cfRule type="containsText" dxfId="972" priority="1294" operator="containsText" text="Entregado">
      <formula>NOT(ISERROR(SEARCH("Entregado",I180)))</formula>
    </cfRule>
    <cfRule type="containsText" dxfId="971" priority="1295" operator="containsText" text="Entregado">
      <formula>NOT(ISERROR(SEARCH("Entregado",I180)))</formula>
    </cfRule>
    <cfRule type="containsText" dxfId="970" priority="1296" operator="containsText" text="En proceso">
      <formula>NOT(ISERROR(SEARCH("En proceso",I180)))</formula>
    </cfRule>
  </conditionalFormatting>
  <conditionalFormatting sqref="J180">
    <cfRule type="containsText" dxfId="969" priority="1291" operator="containsText" text="TRUE">
      <formula>NOT(ISERROR(SEARCH("TRUE",J180)))</formula>
    </cfRule>
  </conditionalFormatting>
  <conditionalFormatting sqref="G179">
    <cfRule type="expression" dxfId="968" priority="1290">
      <formula>K179&gt;L179</formula>
    </cfRule>
  </conditionalFormatting>
  <conditionalFormatting sqref="I179">
    <cfRule type="containsText" dxfId="967" priority="1285" operator="containsText" text="No Encontrado">
      <formula>NOT(ISERROR(SEARCH("No Encontrado",I179)))</formula>
    </cfRule>
    <cfRule type="containsText" dxfId="966" priority="1286" operator="containsText" text="Cancelado">
      <formula>NOT(ISERROR(SEARCH("Cancelado",I179)))</formula>
    </cfRule>
    <cfRule type="containsText" dxfId="965" priority="1287" operator="containsText" text="Entregado">
      <formula>NOT(ISERROR(SEARCH("Entregado",I179)))</formula>
    </cfRule>
    <cfRule type="containsText" dxfId="964" priority="1288" operator="containsText" text="Entregado">
      <formula>NOT(ISERROR(SEARCH("Entregado",I179)))</formula>
    </cfRule>
    <cfRule type="containsText" dxfId="963" priority="1289" operator="containsText" text="En proceso">
      <formula>NOT(ISERROR(SEARCH("En proceso",I179)))</formula>
    </cfRule>
  </conditionalFormatting>
  <conditionalFormatting sqref="J179">
    <cfRule type="containsText" dxfId="962" priority="1284" operator="containsText" text="TRUE">
      <formula>NOT(ISERROR(SEARCH("TRUE",J179)))</formula>
    </cfRule>
  </conditionalFormatting>
  <conditionalFormatting sqref="G178">
    <cfRule type="expression" dxfId="961" priority="1283">
      <formula>K178&gt;L178</formula>
    </cfRule>
  </conditionalFormatting>
  <conditionalFormatting sqref="I174:I178">
    <cfRule type="containsText" dxfId="960" priority="1278" operator="containsText" text="No Encontrado">
      <formula>NOT(ISERROR(SEARCH("No Encontrado",I174)))</formula>
    </cfRule>
    <cfRule type="containsText" dxfId="959" priority="1279" operator="containsText" text="Cancelado">
      <formula>NOT(ISERROR(SEARCH("Cancelado",I174)))</formula>
    </cfRule>
    <cfRule type="containsText" dxfId="958" priority="1280" operator="containsText" text="Entregado">
      <formula>NOT(ISERROR(SEARCH("Entregado",I174)))</formula>
    </cfRule>
    <cfRule type="containsText" dxfId="957" priority="1281" operator="containsText" text="Entregado">
      <formula>NOT(ISERROR(SEARCH("Entregado",I174)))</formula>
    </cfRule>
    <cfRule type="containsText" dxfId="956" priority="1282" operator="containsText" text="En proceso">
      <formula>NOT(ISERROR(SEARCH("En proceso",I174)))</formula>
    </cfRule>
  </conditionalFormatting>
  <conditionalFormatting sqref="J178">
    <cfRule type="containsText" dxfId="955" priority="1277" operator="containsText" text="TRUE">
      <formula>NOT(ISERROR(SEARCH("TRUE",J178)))</formula>
    </cfRule>
  </conditionalFormatting>
  <conditionalFormatting sqref="G177">
    <cfRule type="expression" dxfId="954" priority="1276">
      <formula>K177&gt;L177</formula>
    </cfRule>
  </conditionalFormatting>
  <conditionalFormatting sqref="J177">
    <cfRule type="containsText" dxfId="953" priority="1270" operator="containsText" text="TRUE">
      <formula>NOT(ISERROR(SEARCH("TRUE",J177)))</formula>
    </cfRule>
  </conditionalFormatting>
  <conditionalFormatting sqref="G176">
    <cfRule type="expression" dxfId="952" priority="1269">
      <formula>K176&gt;L176</formula>
    </cfRule>
  </conditionalFormatting>
  <conditionalFormatting sqref="J176">
    <cfRule type="containsText" dxfId="951" priority="1263" operator="containsText" text="TRUE">
      <formula>NOT(ISERROR(SEARCH("TRUE",J176)))</formula>
    </cfRule>
  </conditionalFormatting>
  <conditionalFormatting sqref="G175">
    <cfRule type="expression" dxfId="950" priority="1262">
      <formula>K175&gt;L175</formula>
    </cfRule>
  </conditionalFormatting>
  <conditionalFormatting sqref="J175">
    <cfRule type="containsText" dxfId="949" priority="1256" operator="containsText" text="TRUE">
      <formula>NOT(ISERROR(SEARCH("TRUE",J175)))</formula>
    </cfRule>
  </conditionalFormatting>
  <conditionalFormatting sqref="G174">
    <cfRule type="expression" dxfId="948" priority="1255">
      <formula>K174&gt;L174</formula>
    </cfRule>
  </conditionalFormatting>
  <conditionalFormatting sqref="J174">
    <cfRule type="containsText" dxfId="947" priority="1249" operator="containsText" text="TRUE">
      <formula>NOT(ISERROR(SEARCH("TRUE",J174)))</formula>
    </cfRule>
  </conditionalFormatting>
  <conditionalFormatting sqref="G173">
    <cfRule type="expression" dxfId="946" priority="1248">
      <formula>K173&gt;L173</formula>
    </cfRule>
  </conditionalFormatting>
  <conditionalFormatting sqref="J173">
    <cfRule type="containsText" dxfId="945" priority="1242" operator="containsText" text="TRUE">
      <formula>NOT(ISERROR(SEARCH("TRUE",J173)))</formula>
    </cfRule>
  </conditionalFormatting>
  <conditionalFormatting sqref="G172">
    <cfRule type="expression" dxfId="944" priority="1241">
      <formula>K172&gt;L172</formula>
    </cfRule>
  </conditionalFormatting>
  <conditionalFormatting sqref="J172">
    <cfRule type="containsText" dxfId="943" priority="1235" operator="containsText" text="TRUE">
      <formula>NOT(ISERROR(SEARCH("TRUE",J172)))</formula>
    </cfRule>
  </conditionalFormatting>
  <conditionalFormatting sqref="G171">
    <cfRule type="expression" dxfId="942" priority="1234">
      <formula>K171&gt;L171</formula>
    </cfRule>
  </conditionalFormatting>
  <conditionalFormatting sqref="I171:I173">
    <cfRule type="containsText" dxfId="941" priority="1229" operator="containsText" text="No Encontrado">
      <formula>NOT(ISERROR(SEARCH("No Encontrado",I171)))</formula>
    </cfRule>
    <cfRule type="containsText" dxfId="940" priority="1230" operator="containsText" text="Cancelado">
      <formula>NOT(ISERROR(SEARCH("Cancelado",I171)))</formula>
    </cfRule>
    <cfRule type="containsText" dxfId="939" priority="1231" operator="containsText" text="Entregado">
      <formula>NOT(ISERROR(SEARCH("Entregado",I171)))</formula>
    </cfRule>
    <cfRule type="containsText" dxfId="938" priority="1232" operator="containsText" text="Entregado">
      <formula>NOT(ISERROR(SEARCH("Entregado",I171)))</formula>
    </cfRule>
    <cfRule type="containsText" dxfId="937" priority="1233" operator="containsText" text="En proceso">
      <formula>NOT(ISERROR(SEARCH("En proceso",I171)))</formula>
    </cfRule>
  </conditionalFormatting>
  <conditionalFormatting sqref="J171">
    <cfRule type="containsText" dxfId="936" priority="1228" operator="containsText" text="TRUE">
      <formula>NOT(ISERROR(SEARCH("TRUE",J171)))</formula>
    </cfRule>
  </conditionalFormatting>
  <conditionalFormatting sqref="G170">
    <cfRule type="expression" dxfId="935" priority="1227">
      <formula>K170&gt;L170</formula>
    </cfRule>
  </conditionalFormatting>
  <conditionalFormatting sqref="I170">
    <cfRule type="containsText" dxfId="934" priority="1222" operator="containsText" text="No Encontrado">
      <formula>NOT(ISERROR(SEARCH("No Encontrado",I170)))</formula>
    </cfRule>
    <cfRule type="containsText" dxfId="933" priority="1223" operator="containsText" text="Cancelado">
      <formula>NOT(ISERROR(SEARCH("Cancelado",I170)))</formula>
    </cfRule>
    <cfRule type="containsText" dxfId="932" priority="1224" operator="containsText" text="Entregado">
      <formula>NOT(ISERROR(SEARCH("Entregado",I170)))</formula>
    </cfRule>
    <cfRule type="containsText" dxfId="931" priority="1225" operator="containsText" text="Entregado">
      <formula>NOT(ISERROR(SEARCH("Entregado",I170)))</formula>
    </cfRule>
    <cfRule type="containsText" dxfId="930" priority="1226" operator="containsText" text="En proceso">
      <formula>NOT(ISERROR(SEARCH("En proceso",I170)))</formula>
    </cfRule>
  </conditionalFormatting>
  <conditionalFormatting sqref="J170">
    <cfRule type="containsText" dxfId="929" priority="1221" operator="containsText" text="TRUE">
      <formula>NOT(ISERROR(SEARCH("TRUE",J170)))</formula>
    </cfRule>
  </conditionalFormatting>
  <conditionalFormatting sqref="G169">
    <cfRule type="expression" dxfId="928" priority="1220">
      <formula>K169&gt;L169</formula>
    </cfRule>
  </conditionalFormatting>
  <conditionalFormatting sqref="I163">
    <cfRule type="containsText" dxfId="927" priority="1215" operator="containsText" text="No Encontrado">
      <formula>NOT(ISERROR(SEARCH("No Encontrado",I163)))</formula>
    </cfRule>
    <cfRule type="containsText" dxfId="926" priority="1216" operator="containsText" text="Cancelado">
      <formula>NOT(ISERROR(SEARCH("Cancelado",I163)))</formula>
    </cfRule>
    <cfRule type="containsText" dxfId="925" priority="1217" operator="containsText" text="Entregado">
      <formula>NOT(ISERROR(SEARCH("Entregado",I163)))</formula>
    </cfRule>
    <cfRule type="containsText" dxfId="924" priority="1218" operator="containsText" text="Entregado">
      <formula>NOT(ISERROR(SEARCH("Entregado",I163)))</formula>
    </cfRule>
    <cfRule type="containsText" dxfId="923" priority="1219" operator="containsText" text="En proceso">
      <formula>NOT(ISERROR(SEARCH("En proceso",I163)))</formula>
    </cfRule>
  </conditionalFormatting>
  <conditionalFormatting sqref="J169">
    <cfRule type="containsText" dxfId="922" priority="1214" operator="containsText" text="TRUE">
      <formula>NOT(ISERROR(SEARCH("TRUE",J169)))</formula>
    </cfRule>
  </conditionalFormatting>
  <conditionalFormatting sqref="G168">
    <cfRule type="expression" dxfId="921" priority="1213">
      <formula>K168&gt;L168</formula>
    </cfRule>
  </conditionalFormatting>
  <conditionalFormatting sqref="J168">
    <cfRule type="containsText" dxfId="920" priority="1207" operator="containsText" text="TRUE">
      <formula>NOT(ISERROR(SEARCH("TRUE",J168)))</formula>
    </cfRule>
  </conditionalFormatting>
  <conditionalFormatting sqref="G167">
    <cfRule type="expression" dxfId="919" priority="1206">
      <formula>K167&gt;L167</formula>
    </cfRule>
  </conditionalFormatting>
  <conditionalFormatting sqref="J167">
    <cfRule type="containsText" dxfId="918" priority="1200" operator="containsText" text="TRUE">
      <formula>NOT(ISERROR(SEARCH("TRUE",J167)))</formula>
    </cfRule>
  </conditionalFormatting>
  <conditionalFormatting sqref="G166">
    <cfRule type="expression" dxfId="917" priority="1199">
      <formula>K166&gt;L166</formula>
    </cfRule>
  </conditionalFormatting>
  <conditionalFormatting sqref="J166">
    <cfRule type="containsText" dxfId="916" priority="1193" operator="containsText" text="TRUE">
      <formula>NOT(ISERROR(SEARCH("TRUE",J166)))</formula>
    </cfRule>
  </conditionalFormatting>
  <conditionalFormatting sqref="G165">
    <cfRule type="expression" dxfId="915" priority="1192">
      <formula>K165&gt;L165</formula>
    </cfRule>
  </conditionalFormatting>
  <conditionalFormatting sqref="J165">
    <cfRule type="containsText" dxfId="914" priority="1186" operator="containsText" text="TRUE">
      <formula>NOT(ISERROR(SEARCH("TRUE",J165)))</formula>
    </cfRule>
  </conditionalFormatting>
  <conditionalFormatting sqref="G164">
    <cfRule type="expression" dxfId="913" priority="1185">
      <formula>K164&gt;L164</formula>
    </cfRule>
  </conditionalFormatting>
  <conditionalFormatting sqref="J164">
    <cfRule type="containsText" dxfId="912" priority="1179" operator="containsText" text="TRUE">
      <formula>NOT(ISERROR(SEARCH("TRUE",J164)))</formula>
    </cfRule>
  </conditionalFormatting>
  <conditionalFormatting sqref="G163">
    <cfRule type="expression" dxfId="911" priority="1178">
      <formula>K163&gt;L163</formula>
    </cfRule>
  </conditionalFormatting>
  <conditionalFormatting sqref="J163">
    <cfRule type="containsText" dxfId="910" priority="1172" operator="containsText" text="TRUE">
      <formula>NOT(ISERROR(SEARCH("TRUE",J163)))</formula>
    </cfRule>
  </conditionalFormatting>
  <conditionalFormatting sqref="G162">
    <cfRule type="expression" dxfId="909" priority="1171">
      <formula>K162&gt;L162</formula>
    </cfRule>
  </conditionalFormatting>
  <conditionalFormatting sqref="I162">
    <cfRule type="containsText" dxfId="908" priority="1166" operator="containsText" text="No Encontrado">
      <formula>NOT(ISERROR(SEARCH("No Encontrado",I162)))</formula>
    </cfRule>
    <cfRule type="containsText" dxfId="907" priority="1167" operator="containsText" text="Cancelado">
      <formula>NOT(ISERROR(SEARCH("Cancelado",I162)))</formula>
    </cfRule>
    <cfRule type="containsText" dxfId="906" priority="1168" operator="containsText" text="Entregado">
      <formula>NOT(ISERROR(SEARCH("Entregado",I162)))</formula>
    </cfRule>
    <cfRule type="containsText" dxfId="905" priority="1169" operator="containsText" text="Entregado">
      <formula>NOT(ISERROR(SEARCH("Entregado",I162)))</formula>
    </cfRule>
    <cfRule type="containsText" dxfId="904" priority="1170" operator="containsText" text="En proceso">
      <formula>NOT(ISERROR(SEARCH("En proceso",I162)))</formula>
    </cfRule>
  </conditionalFormatting>
  <conditionalFormatting sqref="J162">
    <cfRule type="containsText" dxfId="903" priority="1165" operator="containsText" text="TRUE">
      <formula>NOT(ISERROR(SEARCH("TRUE",J162)))</formula>
    </cfRule>
  </conditionalFormatting>
  <conditionalFormatting sqref="G161">
    <cfRule type="expression" dxfId="902" priority="1164">
      <formula>K161&gt;L161</formula>
    </cfRule>
  </conditionalFormatting>
  <conditionalFormatting sqref="I161">
    <cfRule type="containsText" dxfId="901" priority="1159" operator="containsText" text="No Encontrado">
      <formula>NOT(ISERROR(SEARCH("No Encontrado",I161)))</formula>
    </cfRule>
    <cfRule type="containsText" dxfId="900" priority="1160" operator="containsText" text="Cancelado">
      <formula>NOT(ISERROR(SEARCH("Cancelado",I161)))</formula>
    </cfRule>
    <cfRule type="containsText" dxfId="899" priority="1161" operator="containsText" text="Entregado">
      <formula>NOT(ISERROR(SEARCH("Entregado",I161)))</formula>
    </cfRule>
    <cfRule type="containsText" dxfId="898" priority="1162" operator="containsText" text="Entregado">
      <formula>NOT(ISERROR(SEARCH("Entregado",I161)))</formula>
    </cfRule>
    <cfRule type="containsText" dxfId="897" priority="1163" operator="containsText" text="En proceso">
      <formula>NOT(ISERROR(SEARCH("En proceso",I161)))</formula>
    </cfRule>
  </conditionalFormatting>
  <conditionalFormatting sqref="J161">
    <cfRule type="containsText" dxfId="896" priority="1158" operator="containsText" text="TRUE">
      <formula>NOT(ISERROR(SEARCH("TRUE",J161)))</formula>
    </cfRule>
  </conditionalFormatting>
  <conditionalFormatting sqref="I164:I169">
    <cfRule type="containsText" dxfId="895" priority="1153" operator="containsText" text="No Encontrado">
      <formula>NOT(ISERROR(SEARCH("No Encontrado",I164)))</formula>
    </cfRule>
    <cfRule type="containsText" dxfId="894" priority="1154" operator="containsText" text="Cancelado">
      <formula>NOT(ISERROR(SEARCH("Cancelado",I164)))</formula>
    </cfRule>
    <cfRule type="containsText" dxfId="893" priority="1155" operator="containsText" text="Entregado">
      <formula>NOT(ISERROR(SEARCH("Entregado",I164)))</formula>
    </cfRule>
    <cfRule type="containsText" dxfId="892" priority="1156" operator="containsText" text="Entregado">
      <formula>NOT(ISERROR(SEARCH("Entregado",I164)))</formula>
    </cfRule>
    <cfRule type="containsText" dxfId="891" priority="1157" operator="containsText" text="En proceso">
      <formula>NOT(ISERROR(SEARCH("En proceso",I164)))</formula>
    </cfRule>
  </conditionalFormatting>
  <conditionalFormatting sqref="G160">
    <cfRule type="expression" dxfId="890" priority="1152">
      <formula>K160&gt;L160</formula>
    </cfRule>
  </conditionalFormatting>
  <conditionalFormatting sqref="I160">
    <cfRule type="containsText" dxfId="889" priority="1147" operator="containsText" text="No Encontrado">
      <formula>NOT(ISERROR(SEARCH("No Encontrado",I160)))</formula>
    </cfRule>
    <cfRule type="containsText" dxfId="888" priority="1148" operator="containsText" text="Cancelado">
      <formula>NOT(ISERROR(SEARCH("Cancelado",I160)))</formula>
    </cfRule>
    <cfRule type="containsText" dxfId="887" priority="1149" operator="containsText" text="Entregado">
      <formula>NOT(ISERROR(SEARCH("Entregado",I160)))</formula>
    </cfRule>
    <cfRule type="containsText" dxfId="886" priority="1150" operator="containsText" text="Entregado">
      <formula>NOT(ISERROR(SEARCH("Entregado",I160)))</formula>
    </cfRule>
    <cfRule type="containsText" dxfId="885" priority="1151" operator="containsText" text="En proceso">
      <formula>NOT(ISERROR(SEARCH("En proceso",I160)))</formula>
    </cfRule>
  </conditionalFormatting>
  <conditionalFormatting sqref="J160">
    <cfRule type="containsText" dxfId="884" priority="1146" operator="containsText" text="TRUE">
      <formula>NOT(ISERROR(SEARCH("TRUE",J160)))</formula>
    </cfRule>
  </conditionalFormatting>
  <conditionalFormatting sqref="G159">
    <cfRule type="expression" dxfId="883" priority="1145">
      <formula>K159&gt;L159</formula>
    </cfRule>
  </conditionalFormatting>
  <conditionalFormatting sqref="I159">
    <cfRule type="containsText" dxfId="882" priority="1140" operator="containsText" text="No Encontrado">
      <formula>NOT(ISERROR(SEARCH("No Encontrado",I159)))</formula>
    </cfRule>
    <cfRule type="containsText" dxfId="881" priority="1141" operator="containsText" text="Cancelado">
      <formula>NOT(ISERROR(SEARCH("Cancelado",I159)))</formula>
    </cfRule>
    <cfRule type="containsText" dxfId="880" priority="1142" operator="containsText" text="Entregado">
      <formula>NOT(ISERROR(SEARCH("Entregado",I159)))</formula>
    </cfRule>
    <cfRule type="containsText" dxfId="879" priority="1143" operator="containsText" text="Entregado">
      <formula>NOT(ISERROR(SEARCH("Entregado",I159)))</formula>
    </cfRule>
    <cfRule type="containsText" dxfId="878" priority="1144" operator="containsText" text="En proceso">
      <formula>NOT(ISERROR(SEARCH("En proceso",I159)))</formula>
    </cfRule>
  </conditionalFormatting>
  <conditionalFormatting sqref="J159">
    <cfRule type="containsText" dxfId="877" priority="1139" operator="containsText" text="TRUE">
      <formula>NOT(ISERROR(SEARCH("TRUE",J159)))</formula>
    </cfRule>
  </conditionalFormatting>
  <conditionalFormatting sqref="G158">
    <cfRule type="expression" dxfId="876" priority="1138">
      <formula>K158&gt;L158</formula>
    </cfRule>
  </conditionalFormatting>
  <conditionalFormatting sqref="I158">
    <cfRule type="containsText" dxfId="875" priority="1133" operator="containsText" text="No Encontrado">
      <formula>NOT(ISERROR(SEARCH("No Encontrado",I158)))</formula>
    </cfRule>
    <cfRule type="containsText" dxfId="874" priority="1134" operator="containsText" text="Cancelado">
      <formula>NOT(ISERROR(SEARCH("Cancelado",I158)))</formula>
    </cfRule>
    <cfRule type="containsText" dxfId="873" priority="1135" operator="containsText" text="Entregado">
      <formula>NOT(ISERROR(SEARCH("Entregado",I158)))</formula>
    </cfRule>
    <cfRule type="containsText" dxfId="872" priority="1136" operator="containsText" text="Entregado">
      <formula>NOT(ISERROR(SEARCH("Entregado",I158)))</formula>
    </cfRule>
    <cfRule type="containsText" dxfId="871" priority="1137" operator="containsText" text="En proceso">
      <formula>NOT(ISERROR(SEARCH("En proceso",I158)))</formula>
    </cfRule>
  </conditionalFormatting>
  <conditionalFormatting sqref="J158">
    <cfRule type="containsText" dxfId="870" priority="1132" operator="containsText" text="TRUE">
      <formula>NOT(ISERROR(SEARCH("TRUE",J158)))</formula>
    </cfRule>
  </conditionalFormatting>
  <conditionalFormatting sqref="G157">
    <cfRule type="expression" dxfId="869" priority="1131">
      <formula>K157&gt;L157</formula>
    </cfRule>
  </conditionalFormatting>
  <conditionalFormatting sqref="J157">
    <cfRule type="containsText" dxfId="868" priority="1125" operator="containsText" text="TRUE">
      <formula>NOT(ISERROR(SEARCH("TRUE",J157)))</formula>
    </cfRule>
  </conditionalFormatting>
  <conditionalFormatting sqref="G156">
    <cfRule type="expression" dxfId="867" priority="1124">
      <formula>K156&gt;L156</formula>
    </cfRule>
  </conditionalFormatting>
  <conditionalFormatting sqref="J156">
    <cfRule type="containsText" dxfId="866" priority="1118" operator="containsText" text="TRUE">
      <formula>NOT(ISERROR(SEARCH("TRUE",J156)))</formula>
    </cfRule>
  </conditionalFormatting>
  <conditionalFormatting sqref="G155">
    <cfRule type="expression" dxfId="865" priority="1117">
      <formula>K155&gt;L155</formula>
    </cfRule>
  </conditionalFormatting>
  <conditionalFormatting sqref="J155">
    <cfRule type="containsText" dxfId="864" priority="1111" operator="containsText" text="TRUE">
      <formula>NOT(ISERROR(SEARCH("TRUE",J155)))</formula>
    </cfRule>
  </conditionalFormatting>
  <conditionalFormatting sqref="G154">
    <cfRule type="expression" dxfId="863" priority="1110">
      <formula>K154&gt;L154</formula>
    </cfRule>
  </conditionalFormatting>
  <conditionalFormatting sqref="I154:I157">
    <cfRule type="containsText" dxfId="862" priority="1105" operator="containsText" text="No Encontrado">
      <formula>NOT(ISERROR(SEARCH("No Encontrado",I154)))</formula>
    </cfRule>
    <cfRule type="containsText" dxfId="861" priority="1106" operator="containsText" text="Cancelado">
      <formula>NOT(ISERROR(SEARCH("Cancelado",I154)))</formula>
    </cfRule>
    <cfRule type="containsText" dxfId="860" priority="1107" operator="containsText" text="Entregado">
      <formula>NOT(ISERROR(SEARCH("Entregado",I154)))</formula>
    </cfRule>
    <cfRule type="containsText" dxfId="859" priority="1108" operator="containsText" text="Entregado">
      <formula>NOT(ISERROR(SEARCH("Entregado",I154)))</formula>
    </cfRule>
    <cfRule type="containsText" dxfId="858" priority="1109" operator="containsText" text="En proceso">
      <formula>NOT(ISERROR(SEARCH("En proceso",I154)))</formula>
    </cfRule>
  </conditionalFormatting>
  <conditionalFormatting sqref="J154">
    <cfRule type="containsText" dxfId="857" priority="1104" operator="containsText" text="TRUE">
      <formula>NOT(ISERROR(SEARCH("TRUE",J154)))</formula>
    </cfRule>
  </conditionalFormatting>
  <conditionalFormatting sqref="G153">
    <cfRule type="expression" dxfId="856" priority="1103">
      <formula>K153&gt;L153</formula>
    </cfRule>
  </conditionalFormatting>
  <conditionalFormatting sqref="I153">
    <cfRule type="containsText" dxfId="855" priority="1098" operator="containsText" text="No Encontrado">
      <formula>NOT(ISERROR(SEARCH("No Encontrado",I153)))</formula>
    </cfRule>
    <cfRule type="containsText" dxfId="854" priority="1099" operator="containsText" text="Cancelado">
      <formula>NOT(ISERROR(SEARCH("Cancelado",I153)))</formula>
    </cfRule>
    <cfRule type="containsText" dxfId="853" priority="1100" operator="containsText" text="Entregado">
      <formula>NOT(ISERROR(SEARCH("Entregado",I153)))</formula>
    </cfRule>
    <cfRule type="containsText" dxfId="852" priority="1101" operator="containsText" text="Entregado">
      <formula>NOT(ISERROR(SEARCH("Entregado",I153)))</formula>
    </cfRule>
    <cfRule type="containsText" dxfId="851" priority="1102" operator="containsText" text="En proceso">
      <formula>NOT(ISERROR(SEARCH("En proceso",I153)))</formula>
    </cfRule>
  </conditionalFormatting>
  <conditionalFormatting sqref="J153">
    <cfRule type="containsText" dxfId="850" priority="1097" operator="containsText" text="TRUE">
      <formula>NOT(ISERROR(SEARCH("TRUE",J153)))</formula>
    </cfRule>
  </conditionalFormatting>
  <conditionalFormatting sqref="G152">
    <cfRule type="expression" dxfId="849" priority="1096">
      <formula>K152&gt;L152</formula>
    </cfRule>
  </conditionalFormatting>
  <conditionalFormatting sqref="I152">
    <cfRule type="containsText" dxfId="848" priority="1091" operator="containsText" text="No Encontrado">
      <formula>NOT(ISERROR(SEARCH("No Encontrado",I152)))</formula>
    </cfRule>
    <cfRule type="containsText" dxfId="847" priority="1092" operator="containsText" text="Cancelado">
      <formula>NOT(ISERROR(SEARCH("Cancelado",I152)))</formula>
    </cfRule>
    <cfRule type="containsText" dxfId="846" priority="1093" operator="containsText" text="Entregado">
      <formula>NOT(ISERROR(SEARCH("Entregado",I152)))</formula>
    </cfRule>
    <cfRule type="containsText" dxfId="845" priority="1094" operator="containsText" text="Entregado">
      <formula>NOT(ISERROR(SEARCH("Entregado",I152)))</formula>
    </cfRule>
    <cfRule type="containsText" dxfId="844" priority="1095" operator="containsText" text="En proceso">
      <formula>NOT(ISERROR(SEARCH("En proceso",I152)))</formula>
    </cfRule>
  </conditionalFormatting>
  <conditionalFormatting sqref="J152">
    <cfRule type="containsText" dxfId="843" priority="1090" operator="containsText" text="TRUE">
      <formula>NOT(ISERROR(SEARCH("TRUE",J152)))</formula>
    </cfRule>
  </conditionalFormatting>
  <conditionalFormatting sqref="G151">
    <cfRule type="expression" dxfId="842" priority="1089">
      <formula>K151&gt;L151</formula>
    </cfRule>
  </conditionalFormatting>
  <conditionalFormatting sqref="I151">
    <cfRule type="containsText" dxfId="841" priority="1084" operator="containsText" text="No Encontrado">
      <formula>NOT(ISERROR(SEARCH("No Encontrado",I151)))</formula>
    </cfRule>
    <cfRule type="containsText" dxfId="840" priority="1085" operator="containsText" text="Cancelado">
      <formula>NOT(ISERROR(SEARCH("Cancelado",I151)))</formula>
    </cfRule>
    <cfRule type="containsText" dxfId="839" priority="1086" operator="containsText" text="Entregado">
      <formula>NOT(ISERROR(SEARCH("Entregado",I151)))</formula>
    </cfRule>
    <cfRule type="containsText" dxfId="838" priority="1087" operator="containsText" text="Entregado">
      <formula>NOT(ISERROR(SEARCH("Entregado",I151)))</formula>
    </cfRule>
    <cfRule type="containsText" dxfId="837" priority="1088" operator="containsText" text="En proceso">
      <formula>NOT(ISERROR(SEARCH("En proceso",I151)))</formula>
    </cfRule>
  </conditionalFormatting>
  <conditionalFormatting sqref="J151">
    <cfRule type="containsText" dxfId="836" priority="1083" operator="containsText" text="TRUE">
      <formula>NOT(ISERROR(SEARCH("TRUE",J151)))</formula>
    </cfRule>
  </conditionalFormatting>
  <conditionalFormatting sqref="G150">
    <cfRule type="expression" dxfId="835" priority="1082">
      <formula>K150&gt;L150</formula>
    </cfRule>
  </conditionalFormatting>
  <conditionalFormatting sqref="I150">
    <cfRule type="containsText" dxfId="834" priority="1077" operator="containsText" text="No Encontrado">
      <formula>NOT(ISERROR(SEARCH("No Encontrado",I150)))</formula>
    </cfRule>
    <cfRule type="containsText" dxfId="833" priority="1078" operator="containsText" text="Cancelado">
      <formula>NOT(ISERROR(SEARCH("Cancelado",I150)))</formula>
    </cfRule>
    <cfRule type="containsText" dxfId="832" priority="1079" operator="containsText" text="Entregado">
      <formula>NOT(ISERROR(SEARCH("Entregado",I150)))</formula>
    </cfRule>
    <cfRule type="containsText" dxfId="831" priority="1080" operator="containsText" text="Entregado">
      <formula>NOT(ISERROR(SEARCH("Entregado",I150)))</formula>
    </cfRule>
    <cfRule type="containsText" dxfId="830" priority="1081" operator="containsText" text="En proceso">
      <formula>NOT(ISERROR(SEARCH("En proceso",I150)))</formula>
    </cfRule>
  </conditionalFormatting>
  <conditionalFormatting sqref="J150">
    <cfRule type="containsText" dxfId="829" priority="1076" operator="containsText" text="TRUE">
      <formula>NOT(ISERROR(SEARCH("TRUE",J150)))</formula>
    </cfRule>
  </conditionalFormatting>
  <conditionalFormatting sqref="G149">
    <cfRule type="expression" dxfId="828" priority="1075">
      <formula>K149&gt;L149</formula>
    </cfRule>
  </conditionalFormatting>
  <conditionalFormatting sqref="I149">
    <cfRule type="containsText" dxfId="827" priority="1070" operator="containsText" text="No Encontrado">
      <formula>NOT(ISERROR(SEARCH("No Encontrado",I149)))</formula>
    </cfRule>
    <cfRule type="containsText" dxfId="826" priority="1071" operator="containsText" text="Cancelado">
      <formula>NOT(ISERROR(SEARCH("Cancelado",I149)))</formula>
    </cfRule>
    <cfRule type="containsText" dxfId="825" priority="1072" operator="containsText" text="Entregado">
      <formula>NOT(ISERROR(SEARCH("Entregado",I149)))</formula>
    </cfRule>
    <cfRule type="containsText" dxfId="824" priority="1073" operator="containsText" text="Entregado">
      <formula>NOT(ISERROR(SEARCH("Entregado",I149)))</formula>
    </cfRule>
    <cfRule type="containsText" dxfId="823" priority="1074" operator="containsText" text="En proceso">
      <formula>NOT(ISERROR(SEARCH("En proceso",I149)))</formula>
    </cfRule>
  </conditionalFormatting>
  <conditionalFormatting sqref="J149">
    <cfRule type="containsText" dxfId="822" priority="1069" operator="containsText" text="TRUE">
      <formula>NOT(ISERROR(SEARCH("TRUE",J149)))</formula>
    </cfRule>
  </conditionalFormatting>
  <conditionalFormatting sqref="G148">
    <cfRule type="expression" dxfId="821" priority="1068">
      <formula>K148&gt;L148</formula>
    </cfRule>
  </conditionalFormatting>
  <conditionalFormatting sqref="I143:I148">
    <cfRule type="containsText" dxfId="820" priority="1063" operator="containsText" text="No Encontrado">
      <formula>NOT(ISERROR(SEARCH("No Encontrado",I143)))</formula>
    </cfRule>
    <cfRule type="containsText" dxfId="819" priority="1064" operator="containsText" text="Cancelado">
      <formula>NOT(ISERROR(SEARCH("Cancelado",I143)))</formula>
    </cfRule>
    <cfRule type="containsText" dxfId="818" priority="1065" operator="containsText" text="Entregado">
      <formula>NOT(ISERROR(SEARCH("Entregado",I143)))</formula>
    </cfRule>
    <cfRule type="containsText" dxfId="817" priority="1066" operator="containsText" text="Entregado">
      <formula>NOT(ISERROR(SEARCH("Entregado",I143)))</formula>
    </cfRule>
    <cfRule type="containsText" dxfId="816" priority="1067" operator="containsText" text="En proceso">
      <formula>NOT(ISERROR(SEARCH("En proceso",I143)))</formula>
    </cfRule>
  </conditionalFormatting>
  <conditionalFormatting sqref="J148">
    <cfRule type="containsText" dxfId="815" priority="1062" operator="containsText" text="TRUE">
      <formula>NOT(ISERROR(SEARCH("TRUE",J148)))</formula>
    </cfRule>
  </conditionalFormatting>
  <conditionalFormatting sqref="G147">
    <cfRule type="expression" dxfId="814" priority="1061">
      <formula>K147&gt;L147</formula>
    </cfRule>
  </conditionalFormatting>
  <conditionalFormatting sqref="J147">
    <cfRule type="containsText" dxfId="813" priority="1055" operator="containsText" text="TRUE">
      <formula>NOT(ISERROR(SEARCH("TRUE",J147)))</formula>
    </cfRule>
  </conditionalFormatting>
  <conditionalFormatting sqref="G146">
    <cfRule type="expression" dxfId="812" priority="1054">
      <formula>K146&gt;L146</formula>
    </cfRule>
  </conditionalFormatting>
  <conditionalFormatting sqref="J146">
    <cfRule type="containsText" dxfId="811" priority="1048" operator="containsText" text="TRUE">
      <formula>NOT(ISERROR(SEARCH("TRUE",J146)))</formula>
    </cfRule>
  </conditionalFormatting>
  <conditionalFormatting sqref="G145">
    <cfRule type="expression" dxfId="810" priority="1047">
      <formula>K145&gt;L145</formula>
    </cfRule>
  </conditionalFormatting>
  <conditionalFormatting sqref="J145">
    <cfRule type="containsText" dxfId="809" priority="1041" operator="containsText" text="TRUE">
      <formula>NOT(ISERROR(SEARCH("TRUE",J145)))</formula>
    </cfRule>
  </conditionalFormatting>
  <conditionalFormatting sqref="G144">
    <cfRule type="expression" dxfId="808" priority="1040">
      <formula>K144&gt;L144</formula>
    </cfRule>
  </conditionalFormatting>
  <conditionalFormatting sqref="J144">
    <cfRule type="containsText" dxfId="807" priority="1034" operator="containsText" text="TRUE">
      <formula>NOT(ISERROR(SEARCH("TRUE",J144)))</formula>
    </cfRule>
  </conditionalFormatting>
  <conditionalFormatting sqref="G143">
    <cfRule type="expression" dxfId="806" priority="1033">
      <formula>K143&gt;L143</formula>
    </cfRule>
  </conditionalFormatting>
  <conditionalFormatting sqref="J143">
    <cfRule type="containsText" dxfId="805" priority="1027" operator="containsText" text="TRUE">
      <formula>NOT(ISERROR(SEARCH("TRUE",J143)))</formula>
    </cfRule>
  </conditionalFormatting>
  <conditionalFormatting sqref="G142">
    <cfRule type="expression" dxfId="804" priority="1026">
      <formula>K142&gt;L142</formula>
    </cfRule>
  </conditionalFormatting>
  <conditionalFormatting sqref="I142">
    <cfRule type="containsText" dxfId="803" priority="1021" operator="containsText" text="No Encontrado">
      <formula>NOT(ISERROR(SEARCH("No Encontrado",I142)))</formula>
    </cfRule>
    <cfRule type="containsText" dxfId="802" priority="1022" operator="containsText" text="Cancelado">
      <formula>NOT(ISERROR(SEARCH("Cancelado",I142)))</formula>
    </cfRule>
    <cfRule type="containsText" dxfId="801" priority="1023" operator="containsText" text="Entregado">
      <formula>NOT(ISERROR(SEARCH("Entregado",I142)))</formula>
    </cfRule>
    <cfRule type="containsText" dxfId="800" priority="1024" operator="containsText" text="Entregado">
      <formula>NOT(ISERROR(SEARCH("Entregado",I142)))</formula>
    </cfRule>
    <cfRule type="containsText" dxfId="799" priority="1025" operator="containsText" text="En proceso">
      <formula>NOT(ISERROR(SEARCH("En proceso",I142)))</formula>
    </cfRule>
  </conditionalFormatting>
  <conditionalFormatting sqref="J142">
    <cfRule type="containsText" dxfId="798" priority="1020" operator="containsText" text="TRUE">
      <formula>NOT(ISERROR(SEARCH("TRUE",J142)))</formula>
    </cfRule>
  </conditionalFormatting>
  <conditionalFormatting sqref="G141">
    <cfRule type="expression" dxfId="797" priority="1019">
      <formula>K141&gt;L141</formula>
    </cfRule>
  </conditionalFormatting>
  <conditionalFormatting sqref="I141">
    <cfRule type="containsText" dxfId="796" priority="1014" operator="containsText" text="No Encontrado">
      <formula>NOT(ISERROR(SEARCH("No Encontrado",I141)))</formula>
    </cfRule>
    <cfRule type="containsText" dxfId="795" priority="1015" operator="containsText" text="Cancelado">
      <formula>NOT(ISERROR(SEARCH("Cancelado",I141)))</formula>
    </cfRule>
    <cfRule type="containsText" dxfId="794" priority="1016" operator="containsText" text="Entregado">
      <formula>NOT(ISERROR(SEARCH("Entregado",I141)))</formula>
    </cfRule>
    <cfRule type="containsText" dxfId="793" priority="1017" operator="containsText" text="Entregado">
      <formula>NOT(ISERROR(SEARCH("Entregado",I141)))</formula>
    </cfRule>
    <cfRule type="containsText" dxfId="792" priority="1018" operator="containsText" text="En proceso">
      <formula>NOT(ISERROR(SEARCH("En proceso",I141)))</formula>
    </cfRule>
  </conditionalFormatting>
  <conditionalFormatting sqref="J141">
    <cfRule type="containsText" dxfId="791" priority="1013" operator="containsText" text="TRUE">
      <formula>NOT(ISERROR(SEARCH("TRUE",J141)))</formula>
    </cfRule>
  </conditionalFormatting>
  <conditionalFormatting sqref="G140">
    <cfRule type="expression" dxfId="790" priority="1012">
      <formula>K140&gt;L140</formula>
    </cfRule>
  </conditionalFormatting>
  <conditionalFormatting sqref="I140">
    <cfRule type="containsText" dxfId="789" priority="1007" operator="containsText" text="No Encontrado">
      <formula>NOT(ISERROR(SEARCH("No Encontrado",I140)))</formula>
    </cfRule>
    <cfRule type="containsText" dxfId="788" priority="1008" operator="containsText" text="Cancelado">
      <formula>NOT(ISERROR(SEARCH("Cancelado",I140)))</formula>
    </cfRule>
    <cfRule type="containsText" dxfId="787" priority="1009" operator="containsText" text="Entregado">
      <formula>NOT(ISERROR(SEARCH("Entregado",I140)))</formula>
    </cfRule>
    <cfRule type="containsText" dxfId="786" priority="1010" operator="containsText" text="Entregado">
      <formula>NOT(ISERROR(SEARCH("Entregado",I140)))</formula>
    </cfRule>
    <cfRule type="containsText" dxfId="785" priority="1011" operator="containsText" text="En proceso">
      <formula>NOT(ISERROR(SEARCH("En proceso",I140)))</formula>
    </cfRule>
  </conditionalFormatting>
  <conditionalFormatting sqref="J140">
    <cfRule type="containsText" dxfId="784" priority="1006" operator="containsText" text="TRUE">
      <formula>NOT(ISERROR(SEARCH("TRUE",J140)))</formula>
    </cfRule>
  </conditionalFormatting>
  <conditionalFormatting sqref="G139">
    <cfRule type="expression" dxfId="783" priority="1005">
      <formula>K139&gt;L139</formula>
    </cfRule>
  </conditionalFormatting>
  <conditionalFormatting sqref="I139">
    <cfRule type="containsText" dxfId="782" priority="1000" operator="containsText" text="No Encontrado">
      <formula>NOT(ISERROR(SEARCH("No Encontrado",I139)))</formula>
    </cfRule>
    <cfRule type="containsText" dxfId="781" priority="1001" operator="containsText" text="Cancelado">
      <formula>NOT(ISERROR(SEARCH("Cancelado",I139)))</formula>
    </cfRule>
    <cfRule type="containsText" dxfId="780" priority="1002" operator="containsText" text="Entregado">
      <formula>NOT(ISERROR(SEARCH("Entregado",I139)))</formula>
    </cfRule>
    <cfRule type="containsText" dxfId="779" priority="1003" operator="containsText" text="Entregado">
      <formula>NOT(ISERROR(SEARCH("Entregado",I139)))</formula>
    </cfRule>
    <cfRule type="containsText" dxfId="778" priority="1004" operator="containsText" text="En proceso">
      <formula>NOT(ISERROR(SEARCH("En proceso",I139)))</formula>
    </cfRule>
  </conditionalFormatting>
  <conditionalFormatting sqref="J139">
    <cfRule type="containsText" dxfId="777" priority="999" operator="containsText" text="TRUE">
      <formula>NOT(ISERROR(SEARCH("TRUE",J139)))</formula>
    </cfRule>
  </conditionalFormatting>
  <conditionalFormatting sqref="G138">
    <cfRule type="expression" dxfId="776" priority="998">
      <formula>K138&gt;L138</formula>
    </cfRule>
  </conditionalFormatting>
  <conditionalFormatting sqref="I138">
    <cfRule type="containsText" dxfId="775" priority="993" operator="containsText" text="No Encontrado">
      <formula>NOT(ISERROR(SEARCH("No Encontrado",I138)))</formula>
    </cfRule>
    <cfRule type="containsText" dxfId="774" priority="994" operator="containsText" text="Cancelado">
      <formula>NOT(ISERROR(SEARCH("Cancelado",I138)))</formula>
    </cfRule>
    <cfRule type="containsText" dxfId="773" priority="995" operator="containsText" text="Entregado">
      <formula>NOT(ISERROR(SEARCH("Entregado",I138)))</formula>
    </cfRule>
    <cfRule type="containsText" dxfId="772" priority="996" operator="containsText" text="Entregado">
      <formula>NOT(ISERROR(SEARCH("Entregado",I138)))</formula>
    </cfRule>
    <cfRule type="containsText" dxfId="771" priority="997" operator="containsText" text="En proceso">
      <formula>NOT(ISERROR(SEARCH("En proceso",I138)))</formula>
    </cfRule>
  </conditionalFormatting>
  <conditionalFormatting sqref="J138">
    <cfRule type="containsText" dxfId="770" priority="992" operator="containsText" text="TRUE">
      <formula>NOT(ISERROR(SEARCH("TRUE",J138)))</formula>
    </cfRule>
  </conditionalFormatting>
  <conditionalFormatting sqref="G137">
    <cfRule type="expression" dxfId="769" priority="991">
      <formula>K137&gt;L137</formula>
    </cfRule>
  </conditionalFormatting>
  <conditionalFormatting sqref="J137">
    <cfRule type="containsText" dxfId="768" priority="985" operator="containsText" text="TRUE">
      <formula>NOT(ISERROR(SEARCH("TRUE",J137)))</formula>
    </cfRule>
  </conditionalFormatting>
  <conditionalFormatting sqref="G136">
    <cfRule type="expression" dxfId="767" priority="984">
      <formula>K136&gt;L136</formula>
    </cfRule>
  </conditionalFormatting>
  <conditionalFormatting sqref="J136">
    <cfRule type="containsText" dxfId="766" priority="978" operator="containsText" text="TRUE">
      <formula>NOT(ISERROR(SEARCH("TRUE",J136)))</formula>
    </cfRule>
  </conditionalFormatting>
  <conditionalFormatting sqref="G135">
    <cfRule type="expression" dxfId="765" priority="977">
      <formula>K135&gt;L135</formula>
    </cfRule>
  </conditionalFormatting>
  <conditionalFormatting sqref="J135">
    <cfRule type="containsText" dxfId="764" priority="971" operator="containsText" text="TRUE">
      <formula>NOT(ISERROR(SEARCH("TRUE",J135)))</formula>
    </cfRule>
  </conditionalFormatting>
  <conditionalFormatting sqref="G134">
    <cfRule type="expression" dxfId="763" priority="970">
      <formula>K134&gt;L134</formula>
    </cfRule>
  </conditionalFormatting>
  <conditionalFormatting sqref="J134">
    <cfRule type="containsText" dxfId="762" priority="964" operator="containsText" text="TRUE">
      <formula>NOT(ISERROR(SEARCH("TRUE",J134)))</formula>
    </cfRule>
  </conditionalFormatting>
  <conditionalFormatting sqref="G133">
    <cfRule type="expression" dxfId="761" priority="963">
      <formula>K133&gt;L133</formula>
    </cfRule>
  </conditionalFormatting>
  <conditionalFormatting sqref="J133">
    <cfRule type="containsText" dxfId="760" priority="957" operator="containsText" text="TRUE">
      <formula>NOT(ISERROR(SEARCH("TRUE",J133)))</formula>
    </cfRule>
  </conditionalFormatting>
  <conditionalFormatting sqref="G132">
    <cfRule type="expression" dxfId="759" priority="956">
      <formula>K132&gt;L132</formula>
    </cfRule>
  </conditionalFormatting>
  <conditionalFormatting sqref="J132">
    <cfRule type="containsText" dxfId="758" priority="950" operator="containsText" text="TRUE">
      <formula>NOT(ISERROR(SEARCH("TRUE",J132)))</formula>
    </cfRule>
  </conditionalFormatting>
  <conditionalFormatting sqref="G131">
    <cfRule type="expression" dxfId="757" priority="942">
      <formula>K131&gt;L131</formula>
    </cfRule>
  </conditionalFormatting>
  <conditionalFormatting sqref="J131">
    <cfRule type="containsText" dxfId="756" priority="936" operator="containsText" text="TRUE">
      <formula>NOT(ISERROR(SEARCH("TRUE",J131)))</formula>
    </cfRule>
  </conditionalFormatting>
  <conditionalFormatting sqref="G130">
    <cfRule type="expression" dxfId="755" priority="935">
      <formula>K130&gt;L130</formula>
    </cfRule>
  </conditionalFormatting>
  <conditionalFormatting sqref="J130">
    <cfRule type="containsText" dxfId="754" priority="929" operator="containsText" text="TRUE">
      <formula>NOT(ISERROR(SEARCH("TRUE",J130)))</formula>
    </cfRule>
  </conditionalFormatting>
  <conditionalFormatting sqref="G129">
    <cfRule type="expression" dxfId="753" priority="928">
      <formula>K129&gt;L129</formula>
    </cfRule>
  </conditionalFormatting>
  <conditionalFormatting sqref="J129">
    <cfRule type="containsText" dxfId="752" priority="922" operator="containsText" text="TRUE">
      <formula>NOT(ISERROR(SEARCH("TRUE",J129)))</formula>
    </cfRule>
  </conditionalFormatting>
  <conditionalFormatting sqref="G128">
    <cfRule type="expression" dxfId="751" priority="921">
      <formula>K128&gt;L128</formula>
    </cfRule>
  </conditionalFormatting>
  <conditionalFormatting sqref="J128">
    <cfRule type="containsText" dxfId="750" priority="915" operator="containsText" text="TRUE">
      <formula>NOT(ISERROR(SEARCH("TRUE",J128)))</formula>
    </cfRule>
  </conditionalFormatting>
  <conditionalFormatting sqref="G127">
    <cfRule type="expression" dxfId="749" priority="914">
      <formula>K127&gt;L127</formula>
    </cfRule>
  </conditionalFormatting>
  <conditionalFormatting sqref="I127:I137">
    <cfRule type="containsText" dxfId="748" priority="909" operator="containsText" text="No Encontrado">
      <formula>NOT(ISERROR(SEARCH("No Encontrado",I127)))</formula>
    </cfRule>
    <cfRule type="containsText" dxfId="747" priority="910" operator="containsText" text="Cancelado">
      <formula>NOT(ISERROR(SEARCH("Cancelado",I127)))</formula>
    </cfRule>
    <cfRule type="containsText" dxfId="746" priority="911" operator="containsText" text="Entregado">
      <formula>NOT(ISERROR(SEARCH("Entregado",I127)))</formula>
    </cfRule>
    <cfRule type="containsText" dxfId="745" priority="912" operator="containsText" text="Entregado">
      <formula>NOT(ISERROR(SEARCH("Entregado",I127)))</formula>
    </cfRule>
    <cfRule type="containsText" dxfId="744" priority="913" operator="containsText" text="En proceso">
      <formula>NOT(ISERROR(SEARCH("En proceso",I127)))</formula>
    </cfRule>
  </conditionalFormatting>
  <conditionalFormatting sqref="J127">
    <cfRule type="containsText" dxfId="743" priority="908" operator="containsText" text="TRUE">
      <formula>NOT(ISERROR(SEARCH("TRUE",J127)))</formula>
    </cfRule>
  </conditionalFormatting>
  <conditionalFormatting sqref="G126">
    <cfRule type="expression" dxfId="742" priority="907">
      <formula>K126&gt;L126</formula>
    </cfRule>
  </conditionalFormatting>
  <conditionalFormatting sqref="J126">
    <cfRule type="containsText" dxfId="741" priority="901" operator="containsText" text="TRUE">
      <formula>NOT(ISERROR(SEARCH("TRUE",J126)))</formula>
    </cfRule>
  </conditionalFormatting>
  <conditionalFormatting sqref="G125">
    <cfRule type="expression" dxfId="740" priority="900">
      <formula>K125&gt;L125</formula>
    </cfRule>
  </conditionalFormatting>
  <conditionalFormatting sqref="J125">
    <cfRule type="containsText" dxfId="739" priority="894" operator="containsText" text="TRUE">
      <formula>NOT(ISERROR(SEARCH("TRUE",J125)))</formula>
    </cfRule>
  </conditionalFormatting>
  <conditionalFormatting sqref="G124">
    <cfRule type="expression" dxfId="738" priority="893">
      <formula>K124&gt;L124</formula>
    </cfRule>
  </conditionalFormatting>
  <conditionalFormatting sqref="I124">
    <cfRule type="containsText" dxfId="737" priority="888" operator="containsText" text="No Encontrado">
      <formula>NOT(ISERROR(SEARCH("No Encontrado",I124)))</formula>
    </cfRule>
    <cfRule type="containsText" dxfId="736" priority="889" operator="containsText" text="Cancelado">
      <formula>NOT(ISERROR(SEARCH("Cancelado",I124)))</formula>
    </cfRule>
    <cfRule type="containsText" dxfId="735" priority="890" operator="containsText" text="Entregado">
      <formula>NOT(ISERROR(SEARCH("Entregado",I124)))</formula>
    </cfRule>
    <cfRule type="containsText" dxfId="734" priority="891" operator="containsText" text="Entregado">
      <formula>NOT(ISERROR(SEARCH("Entregado",I124)))</formula>
    </cfRule>
    <cfRule type="containsText" dxfId="733" priority="892" operator="containsText" text="En proceso">
      <formula>NOT(ISERROR(SEARCH("En proceso",I124)))</formula>
    </cfRule>
  </conditionalFormatting>
  <conditionalFormatting sqref="J124">
    <cfRule type="containsText" dxfId="732" priority="887" operator="containsText" text="TRUE">
      <formula>NOT(ISERROR(SEARCH("TRUE",J124)))</formula>
    </cfRule>
  </conditionalFormatting>
  <conditionalFormatting sqref="G123">
    <cfRule type="expression" dxfId="731" priority="886">
      <formula>K123&gt;L123</formula>
    </cfRule>
  </conditionalFormatting>
  <conditionalFormatting sqref="J123">
    <cfRule type="containsText" dxfId="730" priority="880" operator="containsText" text="TRUE">
      <formula>NOT(ISERROR(SEARCH("TRUE",J123)))</formula>
    </cfRule>
  </conditionalFormatting>
  <conditionalFormatting sqref="G122">
    <cfRule type="expression" dxfId="729" priority="879">
      <formula>K122&gt;L122</formula>
    </cfRule>
  </conditionalFormatting>
  <conditionalFormatting sqref="J122">
    <cfRule type="containsText" dxfId="728" priority="873" operator="containsText" text="TRUE">
      <formula>NOT(ISERROR(SEARCH("TRUE",J122)))</formula>
    </cfRule>
  </conditionalFormatting>
  <conditionalFormatting sqref="G121">
    <cfRule type="expression" dxfId="727" priority="872">
      <formula>K121&gt;L121</formula>
    </cfRule>
  </conditionalFormatting>
  <conditionalFormatting sqref="J121">
    <cfRule type="containsText" dxfId="726" priority="866" operator="containsText" text="TRUE">
      <formula>NOT(ISERROR(SEARCH("TRUE",J121)))</formula>
    </cfRule>
  </conditionalFormatting>
  <conditionalFormatting sqref="G120">
    <cfRule type="expression" dxfId="725" priority="865">
      <formula>K120&gt;L120</formula>
    </cfRule>
  </conditionalFormatting>
  <conditionalFormatting sqref="J120">
    <cfRule type="containsText" dxfId="724" priority="859" operator="containsText" text="TRUE">
      <formula>NOT(ISERROR(SEARCH("TRUE",J120)))</formula>
    </cfRule>
  </conditionalFormatting>
  <conditionalFormatting sqref="G119">
    <cfRule type="expression" dxfId="723" priority="858">
      <formula>K119&gt;L119</formula>
    </cfRule>
  </conditionalFormatting>
  <conditionalFormatting sqref="J119">
    <cfRule type="containsText" dxfId="722" priority="852" operator="containsText" text="TRUE">
      <formula>NOT(ISERROR(SEARCH("TRUE",J119)))</formula>
    </cfRule>
  </conditionalFormatting>
  <conditionalFormatting sqref="G118">
    <cfRule type="expression" dxfId="721" priority="851">
      <formula>K118&gt;L118</formula>
    </cfRule>
  </conditionalFormatting>
  <conditionalFormatting sqref="J118">
    <cfRule type="containsText" dxfId="720" priority="845" operator="containsText" text="TRUE">
      <formula>NOT(ISERROR(SEARCH("TRUE",J118)))</formula>
    </cfRule>
  </conditionalFormatting>
  <conditionalFormatting sqref="G117">
    <cfRule type="expression" dxfId="719" priority="844">
      <formula>K117&gt;L117</formula>
    </cfRule>
  </conditionalFormatting>
  <conditionalFormatting sqref="J117">
    <cfRule type="containsText" dxfId="718" priority="838" operator="containsText" text="TRUE">
      <formula>NOT(ISERROR(SEARCH("TRUE",J117)))</formula>
    </cfRule>
  </conditionalFormatting>
  <conditionalFormatting sqref="G116">
    <cfRule type="expression" dxfId="717" priority="837">
      <formula>K116&gt;L116</formula>
    </cfRule>
  </conditionalFormatting>
  <conditionalFormatting sqref="J116">
    <cfRule type="containsText" dxfId="716" priority="831" operator="containsText" text="TRUE">
      <formula>NOT(ISERROR(SEARCH("TRUE",J116)))</formula>
    </cfRule>
  </conditionalFormatting>
  <conditionalFormatting sqref="G115">
    <cfRule type="expression" dxfId="715" priority="830">
      <formula>K115&gt;L115</formula>
    </cfRule>
  </conditionalFormatting>
  <conditionalFormatting sqref="J115">
    <cfRule type="containsText" dxfId="714" priority="824" operator="containsText" text="TRUE">
      <formula>NOT(ISERROR(SEARCH("TRUE",J115)))</formula>
    </cfRule>
  </conditionalFormatting>
  <conditionalFormatting sqref="G114">
    <cfRule type="expression" dxfId="713" priority="823">
      <formula>K114&gt;L114</formula>
    </cfRule>
  </conditionalFormatting>
  <conditionalFormatting sqref="J114">
    <cfRule type="containsText" dxfId="712" priority="817" operator="containsText" text="TRUE">
      <formula>NOT(ISERROR(SEARCH("TRUE",J114)))</formula>
    </cfRule>
  </conditionalFormatting>
  <conditionalFormatting sqref="G113">
    <cfRule type="expression" dxfId="711" priority="816">
      <formula>K113&gt;L113</formula>
    </cfRule>
  </conditionalFormatting>
  <conditionalFormatting sqref="J113">
    <cfRule type="containsText" dxfId="710" priority="810" operator="containsText" text="TRUE">
      <formula>NOT(ISERROR(SEARCH("TRUE",J113)))</formula>
    </cfRule>
  </conditionalFormatting>
  <conditionalFormatting sqref="G112">
    <cfRule type="expression" dxfId="709" priority="809">
      <formula>K112&gt;L112</formula>
    </cfRule>
  </conditionalFormatting>
  <conditionalFormatting sqref="J112">
    <cfRule type="containsText" dxfId="708" priority="803" operator="containsText" text="TRUE">
      <formula>NOT(ISERROR(SEARCH("TRUE",J112)))</formula>
    </cfRule>
  </conditionalFormatting>
  <conditionalFormatting sqref="G111">
    <cfRule type="expression" dxfId="707" priority="802">
      <formula>K111&gt;L111</formula>
    </cfRule>
  </conditionalFormatting>
  <conditionalFormatting sqref="J111">
    <cfRule type="containsText" dxfId="706" priority="796" operator="containsText" text="TRUE">
      <formula>NOT(ISERROR(SEARCH("TRUE",J111)))</formula>
    </cfRule>
  </conditionalFormatting>
  <conditionalFormatting sqref="G110">
    <cfRule type="expression" dxfId="705" priority="795">
      <formula>K110&gt;L110</formula>
    </cfRule>
  </conditionalFormatting>
  <conditionalFormatting sqref="J110">
    <cfRule type="containsText" dxfId="704" priority="789" operator="containsText" text="TRUE">
      <formula>NOT(ISERROR(SEARCH("TRUE",J110)))</formula>
    </cfRule>
  </conditionalFormatting>
  <conditionalFormatting sqref="G109">
    <cfRule type="expression" dxfId="703" priority="788">
      <formula>K109&gt;L109</formula>
    </cfRule>
  </conditionalFormatting>
  <conditionalFormatting sqref="J109">
    <cfRule type="containsText" dxfId="702" priority="782" operator="containsText" text="TRUE">
      <formula>NOT(ISERROR(SEARCH("TRUE",J109)))</formula>
    </cfRule>
  </conditionalFormatting>
  <conditionalFormatting sqref="G108">
    <cfRule type="expression" dxfId="701" priority="781">
      <formula>K108&gt;L108</formula>
    </cfRule>
  </conditionalFormatting>
  <conditionalFormatting sqref="J108">
    <cfRule type="containsText" dxfId="700" priority="775" operator="containsText" text="TRUE">
      <formula>NOT(ISERROR(SEARCH("TRUE",J108)))</formula>
    </cfRule>
  </conditionalFormatting>
  <conditionalFormatting sqref="I122:I123">
    <cfRule type="containsText" dxfId="699" priority="770" operator="containsText" text="No Encontrado">
      <formula>NOT(ISERROR(SEARCH("No Encontrado",I122)))</formula>
    </cfRule>
    <cfRule type="containsText" dxfId="698" priority="771" operator="containsText" text="Cancelado">
      <formula>NOT(ISERROR(SEARCH("Cancelado",I122)))</formula>
    </cfRule>
    <cfRule type="containsText" dxfId="697" priority="772" operator="containsText" text="Entregado">
      <formula>NOT(ISERROR(SEARCH("Entregado",I122)))</formula>
    </cfRule>
    <cfRule type="containsText" dxfId="696" priority="773" operator="containsText" text="Entregado">
      <formula>NOT(ISERROR(SEARCH("Entregado",I122)))</formula>
    </cfRule>
    <cfRule type="containsText" dxfId="695" priority="774" operator="containsText" text="En proceso">
      <formula>NOT(ISERROR(SEARCH("En proceso",I122)))</formula>
    </cfRule>
  </conditionalFormatting>
  <conditionalFormatting sqref="G107">
    <cfRule type="expression" dxfId="694" priority="769">
      <formula>K107&gt;L107</formula>
    </cfRule>
  </conditionalFormatting>
  <conditionalFormatting sqref="I107">
    <cfRule type="containsText" dxfId="693" priority="764" operator="containsText" text="No Encontrado">
      <formula>NOT(ISERROR(SEARCH("No Encontrado",I107)))</formula>
    </cfRule>
    <cfRule type="containsText" dxfId="692" priority="765" operator="containsText" text="Cancelado">
      <formula>NOT(ISERROR(SEARCH("Cancelado",I107)))</formula>
    </cfRule>
    <cfRule type="containsText" dxfId="691" priority="766" operator="containsText" text="Entregado">
      <formula>NOT(ISERROR(SEARCH("Entregado",I107)))</formula>
    </cfRule>
    <cfRule type="containsText" dxfId="690" priority="767" operator="containsText" text="Entregado">
      <formula>NOT(ISERROR(SEARCH("Entregado",I107)))</formula>
    </cfRule>
    <cfRule type="containsText" dxfId="689" priority="768" operator="containsText" text="En proceso">
      <formula>NOT(ISERROR(SEARCH("En proceso",I107)))</formula>
    </cfRule>
  </conditionalFormatting>
  <conditionalFormatting sqref="J107">
    <cfRule type="containsText" dxfId="688" priority="763" operator="containsText" text="TRUE">
      <formula>NOT(ISERROR(SEARCH("TRUE",J107)))</formula>
    </cfRule>
  </conditionalFormatting>
  <conditionalFormatting sqref="I125:I126">
    <cfRule type="containsText" dxfId="687" priority="758" operator="containsText" text="No Encontrado">
      <formula>NOT(ISERROR(SEARCH("No Encontrado",I125)))</formula>
    </cfRule>
    <cfRule type="containsText" dxfId="686" priority="759" operator="containsText" text="Cancelado">
      <formula>NOT(ISERROR(SEARCH("Cancelado",I125)))</formula>
    </cfRule>
    <cfRule type="containsText" dxfId="685" priority="760" operator="containsText" text="Entregado">
      <formula>NOT(ISERROR(SEARCH("Entregado",I125)))</formula>
    </cfRule>
    <cfRule type="containsText" dxfId="684" priority="761" operator="containsText" text="Entregado">
      <formula>NOT(ISERROR(SEARCH("Entregado",I125)))</formula>
    </cfRule>
    <cfRule type="containsText" dxfId="683" priority="762" operator="containsText" text="En proceso">
      <formula>NOT(ISERROR(SEARCH("En proceso",I125)))</formula>
    </cfRule>
  </conditionalFormatting>
  <conditionalFormatting sqref="G106">
    <cfRule type="expression" dxfId="682" priority="757">
      <formula>K106&gt;L106</formula>
    </cfRule>
  </conditionalFormatting>
  <conditionalFormatting sqref="I106">
    <cfRule type="containsText" dxfId="681" priority="752" operator="containsText" text="No Encontrado">
      <formula>NOT(ISERROR(SEARCH("No Encontrado",I106)))</formula>
    </cfRule>
    <cfRule type="containsText" dxfId="680" priority="753" operator="containsText" text="Cancelado">
      <formula>NOT(ISERROR(SEARCH("Cancelado",I106)))</formula>
    </cfRule>
    <cfRule type="containsText" dxfId="679" priority="754" operator="containsText" text="Entregado">
      <formula>NOT(ISERROR(SEARCH("Entregado",I106)))</formula>
    </cfRule>
    <cfRule type="containsText" dxfId="678" priority="755" operator="containsText" text="Entregado">
      <formula>NOT(ISERROR(SEARCH("Entregado",I106)))</formula>
    </cfRule>
    <cfRule type="containsText" dxfId="677" priority="756" operator="containsText" text="En proceso">
      <formula>NOT(ISERROR(SEARCH("En proceso",I106)))</formula>
    </cfRule>
  </conditionalFormatting>
  <conditionalFormatting sqref="J106">
    <cfRule type="containsText" dxfId="676" priority="751" operator="containsText" text="TRUE">
      <formula>NOT(ISERROR(SEARCH("TRUE",J106)))</formula>
    </cfRule>
  </conditionalFormatting>
  <conditionalFormatting sqref="I108:I121">
    <cfRule type="containsText" dxfId="675" priority="746" operator="containsText" text="No Encontrado">
      <formula>NOT(ISERROR(SEARCH("No Encontrado",I108)))</formula>
    </cfRule>
    <cfRule type="containsText" dxfId="674" priority="747" operator="containsText" text="Cancelado">
      <formula>NOT(ISERROR(SEARCH("Cancelado",I108)))</formula>
    </cfRule>
    <cfRule type="containsText" dxfId="673" priority="748" operator="containsText" text="Entregado">
      <formula>NOT(ISERROR(SEARCH("Entregado",I108)))</formula>
    </cfRule>
    <cfRule type="containsText" dxfId="672" priority="749" operator="containsText" text="Entregado">
      <formula>NOT(ISERROR(SEARCH("Entregado",I108)))</formula>
    </cfRule>
    <cfRule type="containsText" dxfId="671" priority="750" operator="containsText" text="En proceso">
      <formula>NOT(ISERROR(SEARCH("En proceso",I108)))</formula>
    </cfRule>
  </conditionalFormatting>
  <conditionalFormatting sqref="G105">
    <cfRule type="expression" dxfId="670" priority="745">
      <formula>K105&gt;L105</formula>
    </cfRule>
  </conditionalFormatting>
  <conditionalFormatting sqref="I105">
    <cfRule type="containsText" dxfId="669" priority="740" operator="containsText" text="No Encontrado">
      <formula>NOT(ISERROR(SEARCH("No Encontrado",I105)))</formula>
    </cfRule>
    <cfRule type="containsText" dxfId="668" priority="741" operator="containsText" text="Cancelado">
      <formula>NOT(ISERROR(SEARCH("Cancelado",I105)))</formula>
    </cfRule>
    <cfRule type="containsText" dxfId="667" priority="742" operator="containsText" text="Entregado">
      <formula>NOT(ISERROR(SEARCH("Entregado",I105)))</formula>
    </cfRule>
    <cfRule type="containsText" dxfId="666" priority="743" operator="containsText" text="Entregado">
      <formula>NOT(ISERROR(SEARCH("Entregado",I105)))</formula>
    </cfRule>
    <cfRule type="containsText" dxfId="665" priority="744" operator="containsText" text="En proceso">
      <formula>NOT(ISERROR(SEARCH("En proceso",I105)))</formula>
    </cfRule>
  </conditionalFormatting>
  <conditionalFormatting sqref="J105">
    <cfRule type="containsText" dxfId="664" priority="739" operator="containsText" text="TRUE">
      <formula>NOT(ISERROR(SEARCH("TRUE",J105)))</formula>
    </cfRule>
  </conditionalFormatting>
  <conditionalFormatting sqref="G104">
    <cfRule type="expression" dxfId="663" priority="738">
      <formula>K104&gt;L104</formula>
    </cfRule>
  </conditionalFormatting>
  <conditionalFormatting sqref="I104">
    <cfRule type="containsText" dxfId="662" priority="733" operator="containsText" text="No Encontrado">
      <formula>NOT(ISERROR(SEARCH("No Encontrado",I104)))</formula>
    </cfRule>
    <cfRule type="containsText" dxfId="661" priority="734" operator="containsText" text="Cancelado">
      <formula>NOT(ISERROR(SEARCH("Cancelado",I104)))</formula>
    </cfRule>
    <cfRule type="containsText" dxfId="660" priority="735" operator="containsText" text="Entregado">
      <formula>NOT(ISERROR(SEARCH("Entregado",I104)))</formula>
    </cfRule>
    <cfRule type="containsText" dxfId="659" priority="736" operator="containsText" text="Entregado">
      <formula>NOT(ISERROR(SEARCH("Entregado",I104)))</formula>
    </cfRule>
    <cfRule type="containsText" dxfId="658" priority="737" operator="containsText" text="En proceso">
      <formula>NOT(ISERROR(SEARCH("En proceso",I104)))</formula>
    </cfRule>
  </conditionalFormatting>
  <conditionalFormatting sqref="J104">
    <cfRule type="containsText" dxfId="657" priority="732" operator="containsText" text="TRUE">
      <formula>NOT(ISERROR(SEARCH("TRUE",J104)))</formula>
    </cfRule>
  </conditionalFormatting>
  <conditionalFormatting sqref="G103">
    <cfRule type="expression" dxfId="656" priority="731">
      <formula>K103&gt;L103</formula>
    </cfRule>
  </conditionalFormatting>
  <conditionalFormatting sqref="I103">
    <cfRule type="containsText" dxfId="655" priority="726" operator="containsText" text="No Encontrado">
      <formula>NOT(ISERROR(SEARCH("No Encontrado",I103)))</formula>
    </cfRule>
    <cfRule type="containsText" dxfId="654" priority="727" operator="containsText" text="Cancelado">
      <formula>NOT(ISERROR(SEARCH("Cancelado",I103)))</formula>
    </cfRule>
    <cfRule type="containsText" dxfId="653" priority="728" operator="containsText" text="Entregado">
      <formula>NOT(ISERROR(SEARCH("Entregado",I103)))</formula>
    </cfRule>
    <cfRule type="containsText" dxfId="652" priority="729" operator="containsText" text="Entregado">
      <formula>NOT(ISERROR(SEARCH("Entregado",I103)))</formula>
    </cfRule>
    <cfRule type="containsText" dxfId="651" priority="730" operator="containsText" text="En proceso">
      <formula>NOT(ISERROR(SEARCH("En proceso",I103)))</formula>
    </cfRule>
  </conditionalFormatting>
  <conditionalFormatting sqref="J103">
    <cfRule type="containsText" dxfId="650" priority="725" operator="containsText" text="TRUE">
      <formula>NOT(ISERROR(SEARCH("TRUE",J103)))</formula>
    </cfRule>
  </conditionalFormatting>
  <conditionalFormatting sqref="G102">
    <cfRule type="expression" dxfId="649" priority="724">
      <formula>K102&gt;L102</formula>
    </cfRule>
  </conditionalFormatting>
  <conditionalFormatting sqref="J102">
    <cfRule type="containsText" dxfId="648" priority="718" operator="containsText" text="TRUE">
      <formula>NOT(ISERROR(SEARCH("TRUE",J102)))</formula>
    </cfRule>
  </conditionalFormatting>
  <conditionalFormatting sqref="G101">
    <cfRule type="expression" dxfId="647" priority="717">
      <formula>K101&gt;L101</formula>
    </cfRule>
  </conditionalFormatting>
  <conditionalFormatting sqref="J101">
    <cfRule type="containsText" dxfId="646" priority="711" operator="containsText" text="TRUE">
      <formula>NOT(ISERROR(SEARCH("TRUE",J101)))</formula>
    </cfRule>
  </conditionalFormatting>
  <conditionalFormatting sqref="G100">
    <cfRule type="expression" dxfId="645" priority="710">
      <formula>K100&gt;L100</formula>
    </cfRule>
  </conditionalFormatting>
  <conditionalFormatting sqref="I100">
    <cfRule type="containsText" dxfId="644" priority="705" operator="containsText" text="No Encontrado">
      <formula>NOT(ISERROR(SEARCH("No Encontrado",I100)))</formula>
    </cfRule>
    <cfRule type="containsText" dxfId="643" priority="706" operator="containsText" text="Cancelado">
      <formula>NOT(ISERROR(SEARCH("Cancelado",I100)))</formula>
    </cfRule>
    <cfRule type="containsText" dxfId="642" priority="707" operator="containsText" text="Entregado">
      <formula>NOT(ISERROR(SEARCH("Entregado",I100)))</formula>
    </cfRule>
    <cfRule type="containsText" dxfId="641" priority="708" operator="containsText" text="Entregado">
      <formula>NOT(ISERROR(SEARCH("Entregado",I100)))</formula>
    </cfRule>
    <cfRule type="containsText" dxfId="640" priority="709" operator="containsText" text="En proceso">
      <formula>NOT(ISERROR(SEARCH("En proceso",I100)))</formula>
    </cfRule>
  </conditionalFormatting>
  <conditionalFormatting sqref="J100">
    <cfRule type="containsText" dxfId="639" priority="704" operator="containsText" text="TRUE">
      <formula>NOT(ISERROR(SEARCH("TRUE",J100)))</formula>
    </cfRule>
  </conditionalFormatting>
  <conditionalFormatting sqref="G99">
    <cfRule type="expression" dxfId="638" priority="703">
      <formula>K99&gt;L99</formula>
    </cfRule>
  </conditionalFormatting>
  <conditionalFormatting sqref="I99">
    <cfRule type="containsText" dxfId="637" priority="698" operator="containsText" text="No Encontrado">
      <formula>NOT(ISERROR(SEARCH("No Encontrado",I99)))</formula>
    </cfRule>
    <cfRule type="containsText" dxfId="636" priority="699" operator="containsText" text="Cancelado">
      <formula>NOT(ISERROR(SEARCH("Cancelado",I99)))</formula>
    </cfRule>
    <cfRule type="containsText" dxfId="635" priority="700" operator="containsText" text="Entregado">
      <formula>NOT(ISERROR(SEARCH("Entregado",I99)))</formula>
    </cfRule>
    <cfRule type="containsText" dxfId="634" priority="701" operator="containsText" text="Entregado">
      <formula>NOT(ISERROR(SEARCH("Entregado",I99)))</formula>
    </cfRule>
    <cfRule type="containsText" dxfId="633" priority="702" operator="containsText" text="En proceso">
      <formula>NOT(ISERROR(SEARCH("En proceso",I99)))</formula>
    </cfRule>
  </conditionalFormatting>
  <conditionalFormatting sqref="J99">
    <cfRule type="containsText" dxfId="632" priority="697" operator="containsText" text="TRUE">
      <formula>NOT(ISERROR(SEARCH("TRUE",J99)))</formula>
    </cfRule>
  </conditionalFormatting>
  <conditionalFormatting sqref="G98">
    <cfRule type="expression" dxfId="631" priority="696">
      <formula>K98&gt;L98</formula>
    </cfRule>
  </conditionalFormatting>
  <conditionalFormatting sqref="I98">
    <cfRule type="containsText" dxfId="630" priority="691" operator="containsText" text="No Encontrado">
      <formula>NOT(ISERROR(SEARCH("No Encontrado",I98)))</formula>
    </cfRule>
    <cfRule type="containsText" dxfId="629" priority="692" operator="containsText" text="Cancelado">
      <formula>NOT(ISERROR(SEARCH("Cancelado",I98)))</formula>
    </cfRule>
    <cfRule type="containsText" dxfId="628" priority="693" operator="containsText" text="Entregado">
      <formula>NOT(ISERROR(SEARCH("Entregado",I98)))</formula>
    </cfRule>
    <cfRule type="containsText" dxfId="627" priority="694" operator="containsText" text="Entregado">
      <formula>NOT(ISERROR(SEARCH("Entregado",I98)))</formula>
    </cfRule>
    <cfRule type="containsText" dxfId="626" priority="695" operator="containsText" text="En proceso">
      <formula>NOT(ISERROR(SEARCH("En proceso",I98)))</formula>
    </cfRule>
  </conditionalFormatting>
  <conditionalFormatting sqref="J98">
    <cfRule type="containsText" dxfId="625" priority="690" operator="containsText" text="TRUE">
      <formula>NOT(ISERROR(SEARCH("TRUE",J98)))</formula>
    </cfRule>
  </conditionalFormatting>
  <conditionalFormatting sqref="I101:I102">
    <cfRule type="containsText" dxfId="624" priority="680" operator="containsText" text="No Encontrado">
      <formula>NOT(ISERROR(SEARCH("No Encontrado",I101)))</formula>
    </cfRule>
    <cfRule type="containsText" dxfId="623" priority="681" operator="containsText" text="Cancelado">
      <formula>NOT(ISERROR(SEARCH("Cancelado",I101)))</formula>
    </cfRule>
    <cfRule type="containsText" dxfId="622" priority="682" operator="containsText" text="Entregado">
      <formula>NOT(ISERROR(SEARCH("Entregado",I101)))</formula>
    </cfRule>
    <cfRule type="containsText" dxfId="621" priority="683" operator="containsText" text="Entregado">
      <formula>NOT(ISERROR(SEARCH("Entregado",I101)))</formula>
    </cfRule>
    <cfRule type="containsText" dxfId="620" priority="684" operator="containsText" text="En proceso">
      <formula>NOT(ISERROR(SEARCH("En proceso",I101)))</formula>
    </cfRule>
  </conditionalFormatting>
  <conditionalFormatting sqref="G97">
    <cfRule type="expression" dxfId="619" priority="679">
      <formula>K97&gt;L97</formula>
    </cfRule>
  </conditionalFormatting>
  <conditionalFormatting sqref="I97">
    <cfRule type="containsText" dxfId="618" priority="674" operator="containsText" text="No Encontrado">
      <formula>NOT(ISERROR(SEARCH("No Encontrado",I97)))</formula>
    </cfRule>
    <cfRule type="containsText" dxfId="617" priority="675" operator="containsText" text="Cancelado">
      <formula>NOT(ISERROR(SEARCH("Cancelado",I97)))</formula>
    </cfRule>
    <cfRule type="containsText" dxfId="616" priority="676" operator="containsText" text="Entregado">
      <formula>NOT(ISERROR(SEARCH("Entregado",I97)))</formula>
    </cfRule>
    <cfRule type="containsText" dxfId="615" priority="677" operator="containsText" text="Entregado">
      <formula>NOT(ISERROR(SEARCH("Entregado",I97)))</formula>
    </cfRule>
    <cfRule type="containsText" dxfId="614" priority="678" operator="containsText" text="En proceso">
      <formula>NOT(ISERROR(SEARCH("En proceso",I97)))</formula>
    </cfRule>
  </conditionalFormatting>
  <conditionalFormatting sqref="J97">
    <cfRule type="containsText" dxfId="613" priority="673" operator="containsText" text="TRUE">
      <formula>NOT(ISERROR(SEARCH("TRUE",J97)))</formula>
    </cfRule>
  </conditionalFormatting>
  <conditionalFormatting sqref="G96">
    <cfRule type="expression" dxfId="612" priority="672">
      <formula>K96&gt;L96</formula>
    </cfRule>
  </conditionalFormatting>
  <conditionalFormatting sqref="I96">
    <cfRule type="containsText" dxfId="611" priority="667" operator="containsText" text="No Encontrado">
      <formula>NOT(ISERROR(SEARCH("No Encontrado",I96)))</formula>
    </cfRule>
    <cfRule type="containsText" dxfId="610" priority="668" operator="containsText" text="Cancelado">
      <formula>NOT(ISERROR(SEARCH("Cancelado",I96)))</formula>
    </cfRule>
    <cfRule type="containsText" dxfId="609" priority="669" operator="containsText" text="Entregado">
      <formula>NOT(ISERROR(SEARCH("Entregado",I96)))</formula>
    </cfRule>
    <cfRule type="containsText" dxfId="608" priority="670" operator="containsText" text="Entregado">
      <formula>NOT(ISERROR(SEARCH("Entregado",I96)))</formula>
    </cfRule>
    <cfRule type="containsText" dxfId="607" priority="671" operator="containsText" text="En proceso">
      <formula>NOT(ISERROR(SEARCH("En proceso",I96)))</formula>
    </cfRule>
  </conditionalFormatting>
  <conditionalFormatting sqref="J96">
    <cfRule type="containsText" dxfId="606" priority="666" operator="containsText" text="TRUE">
      <formula>NOT(ISERROR(SEARCH("TRUE",J96)))</formula>
    </cfRule>
  </conditionalFormatting>
  <conditionalFormatting sqref="G95">
    <cfRule type="expression" dxfId="605" priority="665">
      <formula>K95&gt;L95</formula>
    </cfRule>
  </conditionalFormatting>
  <conditionalFormatting sqref="I95">
    <cfRule type="containsText" dxfId="604" priority="660" operator="containsText" text="No Encontrado">
      <formula>NOT(ISERROR(SEARCH("No Encontrado",I95)))</formula>
    </cfRule>
    <cfRule type="containsText" dxfId="603" priority="661" operator="containsText" text="Cancelado">
      <formula>NOT(ISERROR(SEARCH("Cancelado",I95)))</formula>
    </cfRule>
    <cfRule type="containsText" dxfId="602" priority="662" operator="containsText" text="Entregado">
      <formula>NOT(ISERROR(SEARCH("Entregado",I95)))</formula>
    </cfRule>
    <cfRule type="containsText" dxfId="601" priority="663" operator="containsText" text="Entregado">
      <formula>NOT(ISERROR(SEARCH("Entregado",I95)))</formula>
    </cfRule>
    <cfRule type="containsText" dxfId="600" priority="664" operator="containsText" text="En proceso">
      <formula>NOT(ISERROR(SEARCH("En proceso",I95)))</formula>
    </cfRule>
  </conditionalFormatting>
  <conditionalFormatting sqref="J95">
    <cfRule type="containsText" dxfId="599" priority="659" operator="containsText" text="TRUE">
      <formula>NOT(ISERROR(SEARCH("TRUE",J95)))</formula>
    </cfRule>
  </conditionalFormatting>
  <conditionalFormatting sqref="G94">
    <cfRule type="expression" dxfId="598" priority="658">
      <formula>K94&gt;L94</formula>
    </cfRule>
  </conditionalFormatting>
  <conditionalFormatting sqref="I94">
    <cfRule type="containsText" dxfId="597" priority="653" operator="containsText" text="No Encontrado">
      <formula>NOT(ISERROR(SEARCH("No Encontrado",I94)))</formula>
    </cfRule>
    <cfRule type="containsText" dxfId="596" priority="654" operator="containsText" text="Cancelado">
      <formula>NOT(ISERROR(SEARCH("Cancelado",I94)))</formula>
    </cfRule>
    <cfRule type="containsText" dxfId="595" priority="655" operator="containsText" text="Entregado">
      <formula>NOT(ISERROR(SEARCH("Entregado",I94)))</formula>
    </cfRule>
    <cfRule type="containsText" dxfId="594" priority="656" operator="containsText" text="Entregado">
      <formula>NOT(ISERROR(SEARCH("Entregado",I94)))</formula>
    </cfRule>
    <cfRule type="containsText" dxfId="593" priority="657" operator="containsText" text="En proceso">
      <formula>NOT(ISERROR(SEARCH("En proceso",I94)))</formula>
    </cfRule>
  </conditionalFormatting>
  <conditionalFormatting sqref="J94">
    <cfRule type="containsText" dxfId="592" priority="652" operator="containsText" text="TRUE">
      <formula>NOT(ISERROR(SEARCH("TRUE",J94)))</formula>
    </cfRule>
  </conditionalFormatting>
  <conditionalFormatting sqref="G93">
    <cfRule type="expression" dxfId="591" priority="651">
      <formula>K93&gt;L93</formula>
    </cfRule>
  </conditionalFormatting>
  <conditionalFormatting sqref="I93">
    <cfRule type="containsText" dxfId="590" priority="646" operator="containsText" text="No Encontrado">
      <formula>NOT(ISERROR(SEARCH("No Encontrado",I93)))</formula>
    </cfRule>
    <cfRule type="containsText" dxfId="589" priority="647" operator="containsText" text="Cancelado">
      <formula>NOT(ISERROR(SEARCH("Cancelado",I93)))</formula>
    </cfRule>
    <cfRule type="containsText" dxfId="588" priority="648" operator="containsText" text="Entregado">
      <formula>NOT(ISERROR(SEARCH("Entregado",I93)))</formula>
    </cfRule>
    <cfRule type="containsText" dxfId="587" priority="649" operator="containsText" text="Entregado">
      <formula>NOT(ISERROR(SEARCH("Entregado",I93)))</formula>
    </cfRule>
    <cfRule type="containsText" dxfId="586" priority="650" operator="containsText" text="En proceso">
      <formula>NOT(ISERROR(SEARCH("En proceso",I93)))</formula>
    </cfRule>
  </conditionalFormatting>
  <conditionalFormatting sqref="J93">
    <cfRule type="containsText" dxfId="585" priority="645" operator="containsText" text="TRUE">
      <formula>NOT(ISERROR(SEARCH("TRUE",J93)))</formula>
    </cfRule>
  </conditionalFormatting>
  <conditionalFormatting sqref="G92">
    <cfRule type="expression" dxfId="584" priority="644">
      <formula>K92&gt;L92</formula>
    </cfRule>
  </conditionalFormatting>
  <conditionalFormatting sqref="I92">
    <cfRule type="containsText" dxfId="583" priority="639" operator="containsText" text="No Encontrado">
      <formula>NOT(ISERROR(SEARCH("No Encontrado",I92)))</formula>
    </cfRule>
    <cfRule type="containsText" dxfId="582" priority="640" operator="containsText" text="Cancelado">
      <formula>NOT(ISERROR(SEARCH("Cancelado",I92)))</formula>
    </cfRule>
    <cfRule type="containsText" dxfId="581" priority="641" operator="containsText" text="Entregado">
      <formula>NOT(ISERROR(SEARCH("Entregado",I92)))</formula>
    </cfRule>
    <cfRule type="containsText" dxfId="580" priority="642" operator="containsText" text="Entregado">
      <formula>NOT(ISERROR(SEARCH("Entregado",I92)))</formula>
    </cfRule>
    <cfRule type="containsText" dxfId="579" priority="643" operator="containsText" text="En proceso">
      <formula>NOT(ISERROR(SEARCH("En proceso",I92)))</formula>
    </cfRule>
  </conditionalFormatting>
  <conditionalFormatting sqref="J92">
    <cfRule type="containsText" dxfId="578" priority="638" operator="containsText" text="TRUE">
      <formula>NOT(ISERROR(SEARCH("TRUE",J92)))</formula>
    </cfRule>
  </conditionalFormatting>
  <conditionalFormatting sqref="G91">
    <cfRule type="expression" dxfId="577" priority="637">
      <formula>K91&gt;L91</formula>
    </cfRule>
  </conditionalFormatting>
  <conditionalFormatting sqref="I91">
    <cfRule type="containsText" dxfId="576" priority="632" operator="containsText" text="No Encontrado">
      <formula>NOT(ISERROR(SEARCH("No Encontrado",I91)))</formula>
    </cfRule>
    <cfRule type="containsText" dxfId="575" priority="633" operator="containsText" text="Cancelado">
      <formula>NOT(ISERROR(SEARCH("Cancelado",I91)))</formula>
    </cfRule>
    <cfRule type="containsText" dxfId="574" priority="634" operator="containsText" text="Entregado">
      <formula>NOT(ISERROR(SEARCH("Entregado",I91)))</formula>
    </cfRule>
    <cfRule type="containsText" dxfId="573" priority="635" operator="containsText" text="Entregado">
      <formula>NOT(ISERROR(SEARCH("Entregado",I91)))</formula>
    </cfRule>
    <cfRule type="containsText" dxfId="572" priority="636" operator="containsText" text="En proceso">
      <formula>NOT(ISERROR(SEARCH("En proceso",I91)))</formula>
    </cfRule>
  </conditionalFormatting>
  <conditionalFormatting sqref="J91">
    <cfRule type="containsText" dxfId="571" priority="631" operator="containsText" text="TRUE">
      <formula>NOT(ISERROR(SEARCH("TRUE",J91)))</formula>
    </cfRule>
  </conditionalFormatting>
  <conditionalFormatting sqref="G90">
    <cfRule type="expression" dxfId="570" priority="630">
      <formula>K90&gt;L90</formula>
    </cfRule>
  </conditionalFormatting>
  <conditionalFormatting sqref="I90">
    <cfRule type="containsText" dxfId="569" priority="625" operator="containsText" text="No Encontrado">
      <formula>NOT(ISERROR(SEARCH("No Encontrado",I90)))</formula>
    </cfRule>
    <cfRule type="containsText" dxfId="568" priority="626" operator="containsText" text="Cancelado">
      <formula>NOT(ISERROR(SEARCH("Cancelado",I90)))</formula>
    </cfRule>
    <cfRule type="containsText" dxfId="567" priority="627" operator="containsText" text="Entregado">
      <formula>NOT(ISERROR(SEARCH("Entregado",I90)))</formula>
    </cfRule>
    <cfRule type="containsText" dxfId="566" priority="628" operator="containsText" text="Entregado">
      <formula>NOT(ISERROR(SEARCH("Entregado",I90)))</formula>
    </cfRule>
    <cfRule type="containsText" dxfId="565" priority="629" operator="containsText" text="En proceso">
      <formula>NOT(ISERROR(SEARCH("En proceso",I90)))</formula>
    </cfRule>
  </conditionalFormatting>
  <conditionalFormatting sqref="J90">
    <cfRule type="containsText" dxfId="564" priority="624" operator="containsText" text="TRUE">
      <formula>NOT(ISERROR(SEARCH("TRUE",J90)))</formula>
    </cfRule>
  </conditionalFormatting>
  <conditionalFormatting sqref="G89">
    <cfRule type="expression" dxfId="563" priority="623">
      <formula>K89&gt;L89</formula>
    </cfRule>
  </conditionalFormatting>
  <conditionalFormatting sqref="I89">
    <cfRule type="containsText" dxfId="562" priority="618" operator="containsText" text="No Encontrado">
      <formula>NOT(ISERROR(SEARCH("No Encontrado",I89)))</formula>
    </cfRule>
    <cfRule type="containsText" dxfId="561" priority="619" operator="containsText" text="Cancelado">
      <formula>NOT(ISERROR(SEARCH("Cancelado",I89)))</formula>
    </cfRule>
    <cfRule type="containsText" dxfId="560" priority="620" operator="containsText" text="Entregado">
      <formula>NOT(ISERROR(SEARCH("Entregado",I89)))</formula>
    </cfRule>
    <cfRule type="containsText" dxfId="559" priority="621" operator="containsText" text="Entregado">
      <formula>NOT(ISERROR(SEARCH("Entregado",I89)))</formula>
    </cfRule>
    <cfRule type="containsText" dxfId="558" priority="622" operator="containsText" text="En proceso">
      <formula>NOT(ISERROR(SEARCH("En proceso",I89)))</formula>
    </cfRule>
  </conditionalFormatting>
  <conditionalFormatting sqref="J89">
    <cfRule type="containsText" dxfId="557" priority="617" operator="containsText" text="TRUE">
      <formula>NOT(ISERROR(SEARCH("TRUE",J89)))</formula>
    </cfRule>
  </conditionalFormatting>
  <conditionalFormatting sqref="G88">
    <cfRule type="expression" dxfId="556" priority="616">
      <formula>K88&gt;L88</formula>
    </cfRule>
  </conditionalFormatting>
  <conditionalFormatting sqref="I88">
    <cfRule type="containsText" dxfId="555" priority="611" operator="containsText" text="No Encontrado">
      <formula>NOT(ISERROR(SEARCH("No Encontrado",I88)))</formula>
    </cfRule>
    <cfRule type="containsText" dxfId="554" priority="612" operator="containsText" text="Cancelado">
      <formula>NOT(ISERROR(SEARCH("Cancelado",I88)))</formula>
    </cfRule>
    <cfRule type="containsText" dxfId="553" priority="613" operator="containsText" text="Entregado">
      <formula>NOT(ISERROR(SEARCH("Entregado",I88)))</formula>
    </cfRule>
    <cfRule type="containsText" dxfId="552" priority="614" operator="containsText" text="Entregado">
      <formula>NOT(ISERROR(SEARCH("Entregado",I88)))</formula>
    </cfRule>
    <cfRule type="containsText" dxfId="551" priority="615" operator="containsText" text="En proceso">
      <formula>NOT(ISERROR(SEARCH("En proceso",I88)))</formula>
    </cfRule>
  </conditionalFormatting>
  <conditionalFormatting sqref="J88">
    <cfRule type="containsText" dxfId="550" priority="610" operator="containsText" text="TRUE">
      <formula>NOT(ISERROR(SEARCH("TRUE",J88)))</formula>
    </cfRule>
  </conditionalFormatting>
  <conditionalFormatting sqref="G87">
    <cfRule type="expression" dxfId="549" priority="609">
      <formula>K87&gt;L87</formula>
    </cfRule>
  </conditionalFormatting>
  <conditionalFormatting sqref="I87">
    <cfRule type="containsText" dxfId="548" priority="604" operator="containsText" text="No Encontrado">
      <formula>NOT(ISERROR(SEARCH("No Encontrado",I87)))</formula>
    </cfRule>
    <cfRule type="containsText" dxfId="547" priority="605" operator="containsText" text="Cancelado">
      <formula>NOT(ISERROR(SEARCH("Cancelado",I87)))</formula>
    </cfRule>
    <cfRule type="containsText" dxfId="546" priority="606" operator="containsText" text="Entregado">
      <formula>NOT(ISERROR(SEARCH("Entregado",I87)))</formula>
    </cfRule>
    <cfRule type="containsText" dxfId="545" priority="607" operator="containsText" text="Entregado">
      <formula>NOT(ISERROR(SEARCH("Entregado",I87)))</formula>
    </cfRule>
    <cfRule type="containsText" dxfId="544" priority="608" operator="containsText" text="En proceso">
      <formula>NOT(ISERROR(SEARCH("En proceso",I87)))</formula>
    </cfRule>
  </conditionalFormatting>
  <conditionalFormatting sqref="J87">
    <cfRule type="containsText" dxfId="543" priority="603" operator="containsText" text="TRUE">
      <formula>NOT(ISERROR(SEARCH("TRUE",J87)))</formula>
    </cfRule>
  </conditionalFormatting>
  <conditionalFormatting sqref="G86">
    <cfRule type="expression" dxfId="542" priority="602">
      <formula>K86&gt;L86</formula>
    </cfRule>
  </conditionalFormatting>
  <conditionalFormatting sqref="I86">
    <cfRule type="containsText" dxfId="541" priority="597" operator="containsText" text="No Encontrado">
      <formula>NOT(ISERROR(SEARCH("No Encontrado",I86)))</formula>
    </cfRule>
    <cfRule type="containsText" dxfId="540" priority="598" operator="containsText" text="Cancelado">
      <formula>NOT(ISERROR(SEARCH("Cancelado",I86)))</formula>
    </cfRule>
    <cfRule type="containsText" dxfId="539" priority="599" operator="containsText" text="Entregado">
      <formula>NOT(ISERROR(SEARCH("Entregado",I86)))</formula>
    </cfRule>
    <cfRule type="containsText" dxfId="538" priority="600" operator="containsText" text="Entregado">
      <formula>NOT(ISERROR(SEARCH("Entregado",I86)))</formula>
    </cfRule>
    <cfRule type="containsText" dxfId="537" priority="601" operator="containsText" text="En proceso">
      <formula>NOT(ISERROR(SEARCH("En proceso",I86)))</formula>
    </cfRule>
  </conditionalFormatting>
  <conditionalFormatting sqref="J86">
    <cfRule type="containsText" dxfId="536" priority="596" operator="containsText" text="TRUE">
      <formula>NOT(ISERROR(SEARCH("TRUE",J86)))</formula>
    </cfRule>
  </conditionalFormatting>
  <conditionalFormatting sqref="G85">
    <cfRule type="expression" dxfId="535" priority="595">
      <formula>K85&gt;L85</formula>
    </cfRule>
  </conditionalFormatting>
  <conditionalFormatting sqref="I85">
    <cfRule type="containsText" dxfId="534" priority="590" operator="containsText" text="No Encontrado">
      <formula>NOT(ISERROR(SEARCH("No Encontrado",I85)))</formula>
    </cfRule>
    <cfRule type="containsText" dxfId="533" priority="591" operator="containsText" text="Cancelado">
      <formula>NOT(ISERROR(SEARCH("Cancelado",I85)))</formula>
    </cfRule>
    <cfRule type="containsText" dxfId="532" priority="592" operator="containsText" text="Entregado">
      <formula>NOT(ISERROR(SEARCH("Entregado",I85)))</formula>
    </cfRule>
    <cfRule type="containsText" dxfId="531" priority="593" operator="containsText" text="Entregado">
      <formula>NOT(ISERROR(SEARCH("Entregado",I85)))</formula>
    </cfRule>
    <cfRule type="containsText" dxfId="530" priority="594" operator="containsText" text="En proceso">
      <formula>NOT(ISERROR(SEARCH("En proceso",I85)))</formula>
    </cfRule>
  </conditionalFormatting>
  <conditionalFormatting sqref="J85">
    <cfRule type="containsText" dxfId="529" priority="589" operator="containsText" text="TRUE">
      <formula>NOT(ISERROR(SEARCH("TRUE",J85)))</formula>
    </cfRule>
  </conditionalFormatting>
  <conditionalFormatting sqref="G84">
    <cfRule type="expression" dxfId="528" priority="588">
      <formula>K84&gt;L84</formula>
    </cfRule>
  </conditionalFormatting>
  <conditionalFormatting sqref="I84">
    <cfRule type="containsText" dxfId="527" priority="583" operator="containsText" text="No Encontrado">
      <formula>NOT(ISERROR(SEARCH("No Encontrado",I84)))</formula>
    </cfRule>
    <cfRule type="containsText" dxfId="526" priority="584" operator="containsText" text="Cancelado">
      <formula>NOT(ISERROR(SEARCH("Cancelado",I84)))</formula>
    </cfRule>
    <cfRule type="containsText" dxfId="525" priority="585" operator="containsText" text="Entregado">
      <formula>NOT(ISERROR(SEARCH("Entregado",I84)))</formula>
    </cfRule>
    <cfRule type="containsText" dxfId="524" priority="586" operator="containsText" text="Entregado">
      <formula>NOT(ISERROR(SEARCH("Entregado",I84)))</formula>
    </cfRule>
    <cfRule type="containsText" dxfId="523" priority="587" operator="containsText" text="En proceso">
      <formula>NOT(ISERROR(SEARCH("En proceso",I84)))</formula>
    </cfRule>
  </conditionalFormatting>
  <conditionalFormatting sqref="J84">
    <cfRule type="containsText" dxfId="522" priority="582" operator="containsText" text="TRUE">
      <formula>NOT(ISERROR(SEARCH("TRUE",J84)))</formula>
    </cfRule>
  </conditionalFormatting>
  <conditionalFormatting sqref="G83">
    <cfRule type="expression" dxfId="521" priority="581">
      <formula>K83&gt;L83</formula>
    </cfRule>
  </conditionalFormatting>
  <conditionalFormatting sqref="I83">
    <cfRule type="containsText" dxfId="520" priority="576" operator="containsText" text="No Encontrado">
      <formula>NOT(ISERROR(SEARCH("No Encontrado",I83)))</formula>
    </cfRule>
    <cfRule type="containsText" dxfId="519" priority="577" operator="containsText" text="Cancelado">
      <formula>NOT(ISERROR(SEARCH("Cancelado",I83)))</formula>
    </cfRule>
    <cfRule type="containsText" dxfId="518" priority="578" operator="containsText" text="Entregado">
      <formula>NOT(ISERROR(SEARCH("Entregado",I83)))</formula>
    </cfRule>
    <cfRule type="containsText" dxfId="517" priority="579" operator="containsText" text="Entregado">
      <formula>NOT(ISERROR(SEARCH("Entregado",I83)))</formula>
    </cfRule>
    <cfRule type="containsText" dxfId="516" priority="580" operator="containsText" text="En proceso">
      <formula>NOT(ISERROR(SEARCH("En proceso",I83)))</formula>
    </cfRule>
  </conditionalFormatting>
  <conditionalFormatting sqref="J83">
    <cfRule type="containsText" dxfId="515" priority="575" operator="containsText" text="TRUE">
      <formula>NOT(ISERROR(SEARCH("TRUE",J83)))</formula>
    </cfRule>
  </conditionalFormatting>
  <conditionalFormatting sqref="G82">
    <cfRule type="expression" dxfId="514" priority="574">
      <formula>K82&gt;L82</formula>
    </cfRule>
  </conditionalFormatting>
  <conditionalFormatting sqref="I82">
    <cfRule type="containsText" dxfId="513" priority="569" operator="containsText" text="No Encontrado">
      <formula>NOT(ISERROR(SEARCH("No Encontrado",I82)))</formula>
    </cfRule>
    <cfRule type="containsText" dxfId="512" priority="570" operator="containsText" text="Cancelado">
      <formula>NOT(ISERROR(SEARCH("Cancelado",I82)))</formula>
    </cfRule>
    <cfRule type="containsText" dxfId="511" priority="571" operator="containsText" text="Entregado">
      <formula>NOT(ISERROR(SEARCH("Entregado",I82)))</formula>
    </cfRule>
    <cfRule type="containsText" dxfId="510" priority="572" operator="containsText" text="Entregado">
      <formula>NOT(ISERROR(SEARCH("Entregado",I82)))</formula>
    </cfRule>
    <cfRule type="containsText" dxfId="509" priority="573" operator="containsText" text="En proceso">
      <formula>NOT(ISERROR(SEARCH("En proceso",I82)))</formula>
    </cfRule>
  </conditionalFormatting>
  <conditionalFormatting sqref="J82">
    <cfRule type="containsText" dxfId="508" priority="568" operator="containsText" text="TRUE">
      <formula>NOT(ISERROR(SEARCH("TRUE",J82)))</formula>
    </cfRule>
  </conditionalFormatting>
  <conditionalFormatting sqref="G81">
    <cfRule type="expression" dxfId="507" priority="567">
      <formula>K81&gt;L81</formula>
    </cfRule>
  </conditionalFormatting>
  <conditionalFormatting sqref="I81">
    <cfRule type="containsText" dxfId="506" priority="562" operator="containsText" text="No Encontrado">
      <formula>NOT(ISERROR(SEARCH("No Encontrado",I81)))</formula>
    </cfRule>
    <cfRule type="containsText" dxfId="505" priority="563" operator="containsText" text="Cancelado">
      <formula>NOT(ISERROR(SEARCH("Cancelado",I81)))</formula>
    </cfRule>
    <cfRule type="containsText" dxfId="504" priority="564" operator="containsText" text="Entregado">
      <formula>NOT(ISERROR(SEARCH("Entregado",I81)))</formula>
    </cfRule>
    <cfRule type="containsText" dxfId="503" priority="565" operator="containsText" text="Entregado">
      <formula>NOT(ISERROR(SEARCH("Entregado",I81)))</formula>
    </cfRule>
    <cfRule type="containsText" dxfId="502" priority="566" operator="containsText" text="En proceso">
      <formula>NOT(ISERROR(SEARCH("En proceso",I81)))</formula>
    </cfRule>
  </conditionalFormatting>
  <conditionalFormatting sqref="J81">
    <cfRule type="containsText" dxfId="501" priority="561" operator="containsText" text="TRUE">
      <formula>NOT(ISERROR(SEARCH("TRUE",J81)))</formula>
    </cfRule>
  </conditionalFormatting>
  <conditionalFormatting sqref="G80">
    <cfRule type="expression" dxfId="500" priority="546">
      <formula>K80&gt;L80</formula>
    </cfRule>
  </conditionalFormatting>
  <conditionalFormatting sqref="I80">
    <cfRule type="containsText" dxfId="499" priority="541" operator="containsText" text="No Encontrado">
      <formula>NOT(ISERROR(SEARCH("No Encontrado",I80)))</formula>
    </cfRule>
    <cfRule type="containsText" dxfId="498" priority="542" operator="containsText" text="Cancelado">
      <formula>NOT(ISERROR(SEARCH("Cancelado",I80)))</formula>
    </cfRule>
    <cfRule type="containsText" dxfId="497" priority="543" operator="containsText" text="Entregado">
      <formula>NOT(ISERROR(SEARCH("Entregado",I80)))</formula>
    </cfRule>
    <cfRule type="containsText" dxfId="496" priority="544" operator="containsText" text="Entregado">
      <formula>NOT(ISERROR(SEARCH("Entregado",I80)))</formula>
    </cfRule>
    <cfRule type="containsText" dxfId="495" priority="545" operator="containsText" text="En proceso">
      <formula>NOT(ISERROR(SEARCH("En proceso",I80)))</formula>
    </cfRule>
  </conditionalFormatting>
  <conditionalFormatting sqref="J80">
    <cfRule type="containsText" dxfId="494" priority="540" operator="containsText" text="TRUE">
      <formula>NOT(ISERROR(SEARCH("TRUE",J80)))</formula>
    </cfRule>
  </conditionalFormatting>
  <conditionalFormatting sqref="G79">
    <cfRule type="expression" dxfId="493" priority="539">
      <formula>K79&gt;L79</formula>
    </cfRule>
  </conditionalFormatting>
  <conditionalFormatting sqref="I79">
    <cfRule type="containsText" dxfId="492" priority="534" operator="containsText" text="No Encontrado">
      <formula>NOT(ISERROR(SEARCH("No Encontrado",I79)))</formula>
    </cfRule>
    <cfRule type="containsText" dxfId="491" priority="535" operator="containsText" text="Cancelado">
      <formula>NOT(ISERROR(SEARCH("Cancelado",I79)))</formula>
    </cfRule>
    <cfRule type="containsText" dxfId="490" priority="536" operator="containsText" text="Entregado">
      <formula>NOT(ISERROR(SEARCH("Entregado",I79)))</formula>
    </cfRule>
    <cfRule type="containsText" dxfId="489" priority="537" operator="containsText" text="Entregado">
      <formula>NOT(ISERROR(SEARCH("Entregado",I79)))</formula>
    </cfRule>
    <cfRule type="containsText" dxfId="488" priority="538" operator="containsText" text="En proceso">
      <formula>NOT(ISERROR(SEARCH("En proceso",I79)))</formula>
    </cfRule>
  </conditionalFormatting>
  <conditionalFormatting sqref="J79">
    <cfRule type="containsText" dxfId="487" priority="533" operator="containsText" text="TRUE">
      <formula>NOT(ISERROR(SEARCH("TRUE",J79)))</formula>
    </cfRule>
  </conditionalFormatting>
  <conditionalFormatting sqref="G78">
    <cfRule type="expression" dxfId="486" priority="532">
      <formula>K78&gt;L78</formula>
    </cfRule>
  </conditionalFormatting>
  <conditionalFormatting sqref="I78">
    <cfRule type="containsText" dxfId="485" priority="527" operator="containsText" text="No Encontrado">
      <formula>NOT(ISERROR(SEARCH("No Encontrado",I78)))</formula>
    </cfRule>
    <cfRule type="containsText" dxfId="484" priority="528" operator="containsText" text="Cancelado">
      <formula>NOT(ISERROR(SEARCH("Cancelado",I78)))</formula>
    </cfRule>
    <cfRule type="containsText" dxfId="483" priority="529" operator="containsText" text="Entregado">
      <formula>NOT(ISERROR(SEARCH("Entregado",I78)))</formula>
    </cfRule>
    <cfRule type="containsText" dxfId="482" priority="530" operator="containsText" text="Entregado">
      <formula>NOT(ISERROR(SEARCH("Entregado",I78)))</formula>
    </cfRule>
    <cfRule type="containsText" dxfId="481" priority="531" operator="containsText" text="En proceso">
      <formula>NOT(ISERROR(SEARCH("En proceso",I78)))</formula>
    </cfRule>
  </conditionalFormatting>
  <conditionalFormatting sqref="J78">
    <cfRule type="containsText" dxfId="480" priority="526" operator="containsText" text="TRUE">
      <formula>NOT(ISERROR(SEARCH("TRUE",J78)))</formula>
    </cfRule>
  </conditionalFormatting>
  <conditionalFormatting sqref="G77">
    <cfRule type="expression" dxfId="479" priority="525">
      <formula>K77&gt;L77</formula>
    </cfRule>
  </conditionalFormatting>
  <conditionalFormatting sqref="I77">
    <cfRule type="containsText" dxfId="478" priority="520" operator="containsText" text="No Encontrado">
      <formula>NOT(ISERROR(SEARCH("No Encontrado",I77)))</formula>
    </cfRule>
    <cfRule type="containsText" dxfId="477" priority="521" operator="containsText" text="Cancelado">
      <formula>NOT(ISERROR(SEARCH("Cancelado",I77)))</formula>
    </cfRule>
    <cfRule type="containsText" dxfId="476" priority="522" operator="containsText" text="Entregado">
      <formula>NOT(ISERROR(SEARCH("Entregado",I77)))</formula>
    </cfRule>
    <cfRule type="containsText" dxfId="475" priority="523" operator="containsText" text="Entregado">
      <formula>NOT(ISERROR(SEARCH("Entregado",I77)))</formula>
    </cfRule>
    <cfRule type="containsText" dxfId="474" priority="524" operator="containsText" text="En proceso">
      <formula>NOT(ISERROR(SEARCH("En proceso",I77)))</formula>
    </cfRule>
  </conditionalFormatting>
  <conditionalFormatting sqref="J77">
    <cfRule type="containsText" dxfId="473" priority="519" operator="containsText" text="TRUE">
      <formula>NOT(ISERROR(SEARCH("TRUE",J77)))</formula>
    </cfRule>
  </conditionalFormatting>
  <conditionalFormatting sqref="G76">
    <cfRule type="expression" dxfId="472" priority="518">
      <formula>K76&gt;L76</formula>
    </cfRule>
  </conditionalFormatting>
  <conditionalFormatting sqref="I76">
    <cfRule type="containsText" dxfId="471" priority="513" operator="containsText" text="No Encontrado">
      <formula>NOT(ISERROR(SEARCH("No Encontrado",I76)))</formula>
    </cfRule>
    <cfRule type="containsText" dxfId="470" priority="514" operator="containsText" text="Cancelado">
      <formula>NOT(ISERROR(SEARCH("Cancelado",I76)))</formula>
    </cfRule>
    <cfRule type="containsText" dxfId="469" priority="515" operator="containsText" text="Entregado">
      <formula>NOT(ISERROR(SEARCH("Entregado",I76)))</formula>
    </cfRule>
    <cfRule type="containsText" dxfId="468" priority="516" operator="containsText" text="Entregado">
      <formula>NOT(ISERROR(SEARCH("Entregado",I76)))</formula>
    </cfRule>
    <cfRule type="containsText" dxfId="467" priority="517" operator="containsText" text="En proceso">
      <formula>NOT(ISERROR(SEARCH("En proceso",I76)))</formula>
    </cfRule>
  </conditionalFormatting>
  <conditionalFormatting sqref="J76">
    <cfRule type="containsText" dxfId="466" priority="512" operator="containsText" text="TRUE">
      <formula>NOT(ISERROR(SEARCH("TRUE",J76)))</formula>
    </cfRule>
  </conditionalFormatting>
  <conditionalFormatting sqref="G75">
    <cfRule type="expression" dxfId="465" priority="511">
      <formula>K75&gt;L75</formula>
    </cfRule>
  </conditionalFormatting>
  <conditionalFormatting sqref="I75">
    <cfRule type="containsText" dxfId="464" priority="506" operator="containsText" text="No Encontrado">
      <formula>NOT(ISERROR(SEARCH("No Encontrado",I75)))</formula>
    </cfRule>
    <cfRule type="containsText" dxfId="463" priority="507" operator="containsText" text="Cancelado">
      <formula>NOT(ISERROR(SEARCH("Cancelado",I75)))</formula>
    </cfRule>
    <cfRule type="containsText" dxfId="462" priority="508" operator="containsText" text="Entregado">
      <formula>NOT(ISERROR(SEARCH("Entregado",I75)))</formula>
    </cfRule>
    <cfRule type="containsText" dxfId="461" priority="509" operator="containsText" text="Entregado">
      <formula>NOT(ISERROR(SEARCH("Entregado",I75)))</formula>
    </cfRule>
    <cfRule type="containsText" dxfId="460" priority="510" operator="containsText" text="En proceso">
      <formula>NOT(ISERROR(SEARCH("En proceso",I75)))</formula>
    </cfRule>
  </conditionalFormatting>
  <conditionalFormatting sqref="J75">
    <cfRule type="containsText" dxfId="459" priority="505" operator="containsText" text="TRUE">
      <formula>NOT(ISERROR(SEARCH("TRUE",J75)))</formula>
    </cfRule>
  </conditionalFormatting>
  <conditionalFormatting sqref="G74">
    <cfRule type="expression" dxfId="458" priority="504">
      <formula>K74&gt;L74</formula>
    </cfRule>
  </conditionalFormatting>
  <conditionalFormatting sqref="I74">
    <cfRule type="containsText" dxfId="457" priority="499" operator="containsText" text="No Encontrado">
      <formula>NOT(ISERROR(SEARCH("No Encontrado",I74)))</formula>
    </cfRule>
    <cfRule type="containsText" dxfId="456" priority="500" operator="containsText" text="Cancelado">
      <formula>NOT(ISERROR(SEARCH("Cancelado",I74)))</formula>
    </cfRule>
    <cfRule type="containsText" dxfId="455" priority="501" operator="containsText" text="Entregado">
      <formula>NOT(ISERROR(SEARCH("Entregado",I74)))</formula>
    </cfRule>
    <cfRule type="containsText" dxfId="454" priority="502" operator="containsText" text="Entregado">
      <formula>NOT(ISERROR(SEARCH("Entregado",I74)))</formula>
    </cfRule>
    <cfRule type="containsText" dxfId="453" priority="503" operator="containsText" text="En proceso">
      <formula>NOT(ISERROR(SEARCH("En proceso",I74)))</formula>
    </cfRule>
  </conditionalFormatting>
  <conditionalFormatting sqref="J74">
    <cfRule type="containsText" dxfId="452" priority="498" operator="containsText" text="TRUE">
      <formula>NOT(ISERROR(SEARCH("TRUE",J74)))</formula>
    </cfRule>
  </conditionalFormatting>
  <conditionalFormatting sqref="G73">
    <cfRule type="expression" dxfId="451" priority="497">
      <formula>K73&gt;L73</formula>
    </cfRule>
  </conditionalFormatting>
  <conditionalFormatting sqref="I73">
    <cfRule type="containsText" dxfId="450" priority="492" operator="containsText" text="No Encontrado">
      <formula>NOT(ISERROR(SEARCH("No Encontrado",I73)))</formula>
    </cfRule>
    <cfRule type="containsText" dxfId="449" priority="493" operator="containsText" text="Cancelado">
      <formula>NOT(ISERROR(SEARCH("Cancelado",I73)))</formula>
    </cfRule>
    <cfRule type="containsText" dxfId="448" priority="494" operator="containsText" text="Entregado">
      <formula>NOT(ISERROR(SEARCH("Entregado",I73)))</formula>
    </cfRule>
    <cfRule type="containsText" dxfId="447" priority="495" operator="containsText" text="Entregado">
      <formula>NOT(ISERROR(SEARCH("Entregado",I73)))</formula>
    </cfRule>
    <cfRule type="containsText" dxfId="446" priority="496" operator="containsText" text="En proceso">
      <formula>NOT(ISERROR(SEARCH("En proceso",I73)))</formula>
    </cfRule>
  </conditionalFormatting>
  <conditionalFormatting sqref="J73">
    <cfRule type="containsText" dxfId="445" priority="491" operator="containsText" text="TRUE">
      <formula>NOT(ISERROR(SEARCH("TRUE",J73)))</formula>
    </cfRule>
  </conditionalFormatting>
  <conditionalFormatting sqref="G72">
    <cfRule type="expression" dxfId="444" priority="490">
      <formula>K72&gt;L72</formula>
    </cfRule>
  </conditionalFormatting>
  <conditionalFormatting sqref="I72">
    <cfRule type="containsText" dxfId="443" priority="485" operator="containsText" text="No Encontrado">
      <formula>NOT(ISERROR(SEARCH("No Encontrado",I72)))</formula>
    </cfRule>
    <cfRule type="containsText" dxfId="442" priority="486" operator="containsText" text="Cancelado">
      <formula>NOT(ISERROR(SEARCH("Cancelado",I72)))</formula>
    </cfRule>
    <cfRule type="containsText" dxfId="441" priority="487" operator="containsText" text="Entregado">
      <formula>NOT(ISERROR(SEARCH("Entregado",I72)))</formula>
    </cfRule>
    <cfRule type="containsText" dxfId="440" priority="488" operator="containsText" text="Entregado">
      <formula>NOT(ISERROR(SEARCH("Entregado",I72)))</formula>
    </cfRule>
    <cfRule type="containsText" dxfId="439" priority="489" operator="containsText" text="En proceso">
      <formula>NOT(ISERROR(SEARCH("En proceso",I72)))</formula>
    </cfRule>
  </conditionalFormatting>
  <conditionalFormatting sqref="J72">
    <cfRule type="containsText" dxfId="438" priority="484" operator="containsText" text="TRUE">
      <formula>NOT(ISERROR(SEARCH("TRUE",J72)))</formula>
    </cfRule>
  </conditionalFormatting>
  <conditionalFormatting sqref="G71">
    <cfRule type="expression" dxfId="437" priority="483">
      <formula>K71&gt;L71</formula>
    </cfRule>
  </conditionalFormatting>
  <conditionalFormatting sqref="I71">
    <cfRule type="containsText" dxfId="436" priority="478" operator="containsText" text="No Encontrado">
      <formula>NOT(ISERROR(SEARCH("No Encontrado",I71)))</formula>
    </cfRule>
    <cfRule type="containsText" dxfId="435" priority="479" operator="containsText" text="Cancelado">
      <formula>NOT(ISERROR(SEARCH("Cancelado",I71)))</formula>
    </cfRule>
    <cfRule type="containsText" dxfId="434" priority="480" operator="containsText" text="Entregado">
      <formula>NOT(ISERROR(SEARCH("Entregado",I71)))</formula>
    </cfRule>
    <cfRule type="containsText" dxfId="433" priority="481" operator="containsText" text="Entregado">
      <formula>NOT(ISERROR(SEARCH("Entregado",I71)))</formula>
    </cfRule>
    <cfRule type="containsText" dxfId="432" priority="482" operator="containsText" text="En proceso">
      <formula>NOT(ISERROR(SEARCH("En proceso",I71)))</formula>
    </cfRule>
  </conditionalFormatting>
  <conditionalFormatting sqref="J71">
    <cfRule type="containsText" dxfId="431" priority="477" operator="containsText" text="TRUE">
      <formula>NOT(ISERROR(SEARCH("TRUE",J71)))</formula>
    </cfRule>
  </conditionalFormatting>
  <conditionalFormatting sqref="G70">
    <cfRule type="expression" dxfId="430" priority="476">
      <formula>K70&gt;L70</formula>
    </cfRule>
  </conditionalFormatting>
  <conditionalFormatting sqref="I70">
    <cfRule type="containsText" dxfId="429" priority="471" operator="containsText" text="No Encontrado">
      <formula>NOT(ISERROR(SEARCH("No Encontrado",I70)))</formula>
    </cfRule>
    <cfRule type="containsText" dxfId="428" priority="472" operator="containsText" text="Cancelado">
      <formula>NOT(ISERROR(SEARCH("Cancelado",I70)))</formula>
    </cfRule>
    <cfRule type="containsText" dxfId="427" priority="473" operator="containsText" text="Entregado">
      <formula>NOT(ISERROR(SEARCH("Entregado",I70)))</formula>
    </cfRule>
    <cfRule type="containsText" dxfId="426" priority="474" operator="containsText" text="Entregado">
      <formula>NOT(ISERROR(SEARCH("Entregado",I70)))</formula>
    </cfRule>
    <cfRule type="containsText" dxfId="425" priority="475" operator="containsText" text="En proceso">
      <formula>NOT(ISERROR(SEARCH("En proceso",I70)))</formula>
    </cfRule>
  </conditionalFormatting>
  <conditionalFormatting sqref="J70">
    <cfRule type="containsText" dxfId="424" priority="470" operator="containsText" text="TRUE">
      <formula>NOT(ISERROR(SEARCH("TRUE",J70)))</formula>
    </cfRule>
  </conditionalFormatting>
  <conditionalFormatting sqref="G69">
    <cfRule type="expression" dxfId="423" priority="469">
      <formula>K69&gt;L69</formula>
    </cfRule>
  </conditionalFormatting>
  <conditionalFormatting sqref="I69">
    <cfRule type="containsText" dxfId="422" priority="464" operator="containsText" text="No Encontrado">
      <formula>NOT(ISERROR(SEARCH("No Encontrado",I69)))</formula>
    </cfRule>
    <cfRule type="containsText" dxfId="421" priority="465" operator="containsText" text="Cancelado">
      <formula>NOT(ISERROR(SEARCH("Cancelado",I69)))</formula>
    </cfRule>
    <cfRule type="containsText" dxfId="420" priority="466" operator="containsText" text="Entregado">
      <formula>NOT(ISERROR(SEARCH("Entregado",I69)))</formula>
    </cfRule>
    <cfRule type="containsText" dxfId="419" priority="467" operator="containsText" text="Entregado">
      <formula>NOT(ISERROR(SEARCH("Entregado",I69)))</formula>
    </cfRule>
    <cfRule type="containsText" dxfId="418" priority="468" operator="containsText" text="En proceso">
      <formula>NOT(ISERROR(SEARCH("En proceso",I69)))</formula>
    </cfRule>
  </conditionalFormatting>
  <conditionalFormatting sqref="J69">
    <cfRule type="containsText" dxfId="417" priority="463" operator="containsText" text="TRUE">
      <formula>NOT(ISERROR(SEARCH("TRUE",J69)))</formula>
    </cfRule>
  </conditionalFormatting>
  <conditionalFormatting sqref="G68">
    <cfRule type="expression" dxfId="416" priority="462">
      <formula>K68&gt;L68</formula>
    </cfRule>
  </conditionalFormatting>
  <conditionalFormatting sqref="I68">
    <cfRule type="containsText" dxfId="415" priority="457" operator="containsText" text="No Encontrado">
      <formula>NOT(ISERROR(SEARCH("No Encontrado",I68)))</formula>
    </cfRule>
    <cfRule type="containsText" dxfId="414" priority="458" operator="containsText" text="Cancelado">
      <formula>NOT(ISERROR(SEARCH("Cancelado",I68)))</formula>
    </cfRule>
    <cfRule type="containsText" dxfId="413" priority="459" operator="containsText" text="Entregado">
      <formula>NOT(ISERROR(SEARCH("Entregado",I68)))</formula>
    </cfRule>
    <cfRule type="containsText" dxfId="412" priority="460" operator="containsText" text="Entregado">
      <formula>NOT(ISERROR(SEARCH("Entregado",I68)))</formula>
    </cfRule>
    <cfRule type="containsText" dxfId="411" priority="461" operator="containsText" text="En proceso">
      <formula>NOT(ISERROR(SEARCH("En proceso",I68)))</formula>
    </cfRule>
  </conditionalFormatting>
  <conditionalFormatting sqref="J68">
    <cfRule type="containsText" dxfId="410" priority="456" operator="containsText" text="TRUE">
      <formula>NOT(ISERROR(SEARCH("TRUE",J68)))</formula>
    </cfRule>
  </conditionalFormatting>
  <conditionalFormatting sqref="G67">
    <cfRule type="expression" dxfId="409" priority="455">
      <formula>K67&gt;L67</formula>
    </cfRule>
  </conditionalFormatting>
  <conditionalFormatting sqref="I67">
    <cfRule type="containsText" dxfId="408" priority="450" operator="containsText" text="No Encontrado">
      <formula>NOT(ISERROR(SEARCH("No Encontrado",I67)))</formula>
    </cfRule>
    <cfRule type="containsText" dxfId="407" priority="451" operator="containsText" text="Cancelado">
      <formula>NOT(ISERROR(SEARCH("Cancelado",I67)))</formula>
    </cfRule>
    <cfRule type="containsText" dxfId="406" priority="452" operator="containsText" text="Entregado">
      <formula>NOT(ISERROR(SEARCH("Entregado",I67)))</formula>
    </cfRule>
    <cfRule type="containsText" dxfId="405" priority="453" operator="containsText" text="Entregado">
      <formula>NOT(ISERROR(SEARCH("Entregado",I67)))</formula>
    </cfRule>
    <cfRule type="containsText" dxfId="404" priority="454" operator="containsText" text="En proceso">
      <formula>NOT(ISERROR(SEARCH("En proceso",I67)))</formula>
    </cfRule>
  </conditionalFormatting>
  <conditionalFormatting sqref="J67">
    <cfRule type="containsText" dxfId="403" priority="449" operator="containsText" text="TRUE">
      <formula>NOT(ISERROR(SEARCH("TRUE",J67)))</formula>
    </cfRule>
  </conditionalFormatting>
  <conditionalFormatting sqref="G66">
    <cfRule type="expression" dxfId="402" priority="448">
      <formula>K66&gt;L66</formula>
    </cfRule>
  </conditionalFormatting>
  <conditionalFormatting sqref="I66">
    <cfRule type="containsText" dxfId="401" priority="443" operator="containsText" text="No Encontrado">
      <formula>NOT(ISERROR(SEARCH("No Encontrado",I66)))</formula>
    </cfRule>
    <cfRule type="containsText" dxfId="400" priority="444" operator="containsText" text="Cancelado">
      <formula>NOT(ISERROR(SEARCH("Cancelado",I66)))</formula>
    </cfRule>
    <cfRule type="containsText" dxfId="399" priority="445" operator="containsText" text="Entregado">
      <formula>NOT(ISERROR(SEARCH("Entregado",I66)))</formula>
    </cfRule>
    <cfRule type="containsText" dxfId="398" priority="446" operator="containsText" text="Entregado">
      <formula>NOT(ISERROR(SEARCH("Entregado",I66)))</formula>
    </cfRule>
    <cfRule type="containsText" dxfId="397" priority="447" operator="containsText" text="En proceso">
      <formula>NOT(ISERROR(SEARCH("En proceso",I66)))</formula>
    </cfRule>
  </conditionalFormatting>
  <conditionalFormatting sqref="J66">
    <cfRule type="containsText" dxfId="396" priority="442" operator="containsText" text="TRUE">
      <formula>NOT(ISERROR(SEARCH("TRUE",J66)))</formula>
    </cfRule>
  </conditionalFormatting>
  <conditionalFormatting sqref="G65">
    <cfRule type="expression" dxfId="395" priority="441">
      <formula>K65&gt;L65</formula>
    </cfRule>
  </conditionalFormatting>
  <conditionalFormatting sqref="I65">
    <cfRule type="containsText" dxfId="394" priority="436" operator="containsText" text="No Encontrado">
      <formula>NOT(ISERROR(SEARCH("No Encontrado",I65)))</formula>
    </cfRule>
    <cfRule type="containsText" dxfId="393" priority="437" operator="containsText" text="Cancelado">
      <formula>NOT(ISERROR(SEARCH("Cancelado",I65)))</formula>
    </cfRule>
    <cfRule type="containsText" dxfId="392" priority="438" operator="containsText" text="Entregado">
      <formula>NOT(ISERROR(SEARCH("Entregado",I65)))</formula>
    </cfRule>
    <cfRule type="containsText" dxfId="391" priority="439" operator="containsText" text="Entregado">
      <formula>NOT(ISERROR(SEARCH("Entregado",I65)))</formula>
    </cfRule>
    <cfRule type="containsText" dxfId="390" priority="440" operator="containsText" text="En proceso">
      <formula>NOT(ISERROR(SEARCH("En proceso",I65)))</formula>
    </cfRule>
  </conditionalFormatting>
  <conditionalFormatting sqref="J65">
    <cfRule type="containsText" dxfId="389" priority="435" operator="containsText" text="TRUE">
      <formula>NOT(ISERROR(SEARCH("TRUE",J65)))</formula>
    </cfRule>
  </conditionalFormatting>
  <conditionalFormatting sqref="G64">
    <cfRule type="expression" dxfId="388" priority="434">
      <formula>K64&gt;L64</formula>
    </cfRule>
  </conditionalFormatting>
  <conditionalFormatting sqref="I64">
    <cfRule type="containsText" dxfId="387" priority="429" operator="containsText" text="No Encontrado">
      <formula>NOT(ISERROR(SEARCH("No Encontrado",I64)))</formula>
    </cfRule>
    <cfRule type="containsText" dxfId="386" priority="430" operator="containsText" text="Cancelado">
      <formula>NOT(ISERROR(SEARCH("Cancelado",I64)))</formula>
    </cfRule>
    <cfRule type="containsText" dxfId="385" priority="431" operator="containsText" text="Entregado">
      <formula>NOT(ISERROR(SEARCH("Entregado",I64)))</formula>
    </cfRule>
    <cfRule type="containsText" dxfId="384" priority="432" operator="containsText" text="Entregado">
      <formula>NOT(ISERROR(SEARCH("Entregado",I64)))</formula>
    </cfRule>
    <cfRule type="containsText" dxfId="383" priority="433" operator="containsText" text="En proceso">
      <formula>NOT(ISERROR(SEARCH("En proceso",I64)))</formula>
    </cfRule>
  </conditionalFormatting>
  <conditionalFormatting sqref="J64">
    <cfRule type="containsText" dxfId="382" priority="428" operator="containsText" text="TRUE">
      <formula>NOT(ISERROR(SEARCH("TRUE",J64)))</formula>
    </cfRule>
  </conditionalFormatting>
  <conditionalFormatting sqref="G63">
    <cfRule type="expression" dxfId="381" priority="427">
      <formula>K63&gt;L63</formula>
    </cfRule>
  </conditionalFormatting>
  <conditionalFormatting sqref="I63">
    <cfRule type="containsText" dxfId="380" priority="422" operator="containsText" text="No Encontrado">
      <formula>NOT(ISERROR(SEARCH("No Encontrado",I63)))</formula>
    </cfRule>
    <cfRule type="containsText" dxfId="379" priority="423" operator="containsText" text="Cancelado">
      <formula>NOT(ISERROR(SEARCH("Cancelado",I63)))</formula>
    </cfRule>
    <cfRule type="containsText" dxfId="378" priority="424" operator="containsText" text="Entregado">
      <formula>NOT(ISERROR(SEARCH("Entregado",I63)))</formula>
    </cfRule>
    <cfRule type="containsText" dxfId="377" priority="425" operator="containsText" text="Entregado">
      <formula>NOT(ISERROR(SEARCH("Entregado",I63)))</formula>
    </cfRule>
    <cfRule type="containsText" dxfId="376" priority="426" operator="containsText" text="En proceso">
      <formula>NOT(ISERROR(SEARCH("En proceso",I63)))</formula>
    </cfRule>
  </conditionalFormatting>
  <conditionalFormatting sqref="J63">
    <cfRule type="containsText" dxfId="375" priority="421" operator="containsText" text="TRUE">
      <formula>NOT(ISERROR(SEARCH("TRUE",J63)))</formula>
    </cfRule>
  </conditionalFormatting>
  <conditionalFormatting sqref="G62">
    <cfRule type="expression" dxfId="374" priority="420">
      <formula>K62&gt;L62</formula>
    </cfRule>
  </conditionalFormatting>
  <conditionalFormatting sqref="I62">
    <cfRule type="containsText" dxfId="373" priority="415" operator="containsText" text="No Encontrado">
      <formula>NOT(ISERROR(SEARCH("No Encontrado",I62)))</formula>
    </cfRule>
    <cfRule type="containsText" dxfId="372" priority="416" operator="containsText" text="Cancelado">
      <formula>NOT(ISERROR(SEARCH("Cancelado",I62)))</formula>
    </cfRule>
    <cfRule type="containsText" dxfId="371" priority="417" operator="containsText" text="Entregado">
      <formula>NOT(ISERROR(SEARCH("Entregado",I62)))</formula>
    </cfRule>
    <cfRule type="containsText" dxfId="370" priority="418" operator="containsText" text="Entregado">
      <formula>NOT(ISERROR(SEARCH("Entregado",I62)))</formula>
    </cfRule>
    <cfRule type="containsText" dxfId="369" priority="419" operator="containsText" text="En proceso">
      <formula>NOT(ISERROR(SEARCH("En proceso",I62)))</formula>
    </cfRule>
  </conditionalFormatting>
  <conditionalFormatting sqref="J62">
    <cfRule type="containsText" dxfId="368" priority="414" operator="containsText" text="TRUE">
      <formula>NOT(ISERROR(SEARCH("TRUE",J62)))</formula>
    </cfRule>
  </conditionalFormatting>
  <conditionalFormatting sqref="G61">
    <cfRule type="expression" dxfId="367" priority="413">
      <formula>K61&gt;L61</formula>
    </cfRule>
  </conditionalFormatting>
  <conditionalFormatting sqref="I61">
    <cfRule type="containsText" dxfId="366" priority="408" operator="containsText" text="No Encontrado">
      <formula>NOT(ISERROR(SEARCH("No Encontrado",I61)))</formula>
    </cfRule>
    <cfRule type="containsText" dxfId="365" priority="409" operator="containsText" text="Cancelado">
      <formula>NOT(ISERROR(SEARCH("Cancelado",I61)))</formula>
    </cfRule>
    <cfRule type="containsText" dxfId="364" priority="410" operator="containsText" text="Entregado">
      <formula>NOT(ISERROR(SEARCH("Entregado",I61)))</formula>
    </cfRule>
    <cfRule type="containsText" dxfId="363" priority="411" operator="containsText" text="Entregado">
      <formula>NOT(ISERROR(SEARCH("Entregado",I61)))</formula>
    </cfRule>
    <cfRule type="containsText" dxfId="362" priority="412" operator="containsText" text="En proceso">
      <formula>NOT(ISERROR(SEARCH("En proceso",I61)))</formula>
    </cfRule>
  </conditionalFormatting>
  <conditionalFormatting sqref="J61">
    <cfRule type="containsText" dxfId="361" priority="407" operator="containsText" text="TRUE">
      <formula>NOT(ISERROR(SEARCH("TRUE",J61)))</formula>
    </cfRule>
  </conditionalFormatting>
  <conditionalFormatting sqref="G60">
    <cfRule type="expression" dxfId="360" priority="406">
      <formula>K60&gt;L60</formula>
    </cfRule>
  </conditionalFormatting>
  <conditionalFormatting sqref="I60">
    <cfRule type="containsText" dxfId="359" priority="401" operator="containsText" text="No Encontrado">
      <formula>NOT(ISERROR(SEARCH("No Encontrado",I60)))</formula>
    </cfRule>
    <cfRule type="containsText" dxfId="358" priority="402" operator="containsText" text="Cancelado">
      <formula>NOT(ISERROR(SEARCH("Cancelado",I60)))</formula>
    </cfRule>
    <cfRule type="containsText" dxfId="357" priority="403" operator="containsText" text="Entregado">
      <formula>NOT(ISERROR(SEARCH("Entregado",I60)))</formula>
    </cfRule>
    <cfRule type="containsText" dxfId="356" priority="404" operator="containsText" text="Entregado">
      <formula>NOT(ISERROR(SEARCH("Entregado",I60)))</formula>
    </cfRule>
    <cfRule type="containsText" dxfId="355" priority="405" operator="containsText" text="En proceso">
      <formula>NOT(ISERROR(SEARCH("En proceso",I60)))</formula>
    </cfRule>
  </conditionalFormatting>
  <conditionalFormatting sqref="J60">
    <cfRule type="containsText" dxfId="354" priority="400" operator="containsText" text="TRUE">
      <formula>NOT(ISERROR(SEARCH("TRUE",J60)))</formula>
    </cfRule>
  </conditionalFormatting>
  <conditionalFormatting sqref="G59">
    <cfRule type="expression" dxfId="353" priority="399">
      <formula>K59&gt;L59</formula>
    </cfRule>
  </conditionalFormatting>
  <conditionalFormatting sqref="I59">
    <cfRule type="containsText" dxfId="352" priority="394" operator="containsText" text="No Encontrado">
      <formula>NOT(ISERROR(SEARCH("No Encontrado",I59)))</formula>
    </cfRule>
    <cfRule type="containsText" dxfId="351" priority="395" operator="containsText" text="Cancelado">
      <formula>NOT(ISERROR(SEARCH("Cancelado",I59)))</formula>
    </cfRule>
    <cfRule type="containsText" dxfId="350" priority="396" operator="containsText" text="Entregado">
      <formula>NOT(ISERROR(SEARCH("Entregado",I59)))</formula>
    </cfRule>
    <cfRule type="containsText" dxfId="349" priority="397" operator="containsText" text="Entregado">
      <formula>NOT(ISERROR(SEARCH("Entregado",I59)))</formula>
    </cfRule>
    <cfRule type="containsText" dxfId="348" priority="398" operator="containsText" text="En proceso">
      <formula>NOT(ISERROR(SEARCH("En proceso",I59)))</formula>
    </cfRule>
  </conditionalFormatting>
  <conditionalFormatting sqref="J59">
    <cfRule type="containsText" dxfId="347" priority="393" operator="containsText" text="TRUE">
      <formula>NOT(ISERROR(SEARCH("TRUE",J59)))</formula>
    </cfRule>
  </conditionalFormatting>
  <conditionalFormatting sqref="G58">
    <cfRule type="expression" dxfId="346" priority="392">
      <formula>K58&gt;L58</formula>
    </cfRule>
  </conditionalFormatting>
  <conditionalFormatting sqref="I58">
    <cfRule type="containsText" dxfId="345" priority="387" operator="containsText" text="No Encontrado">
      <formula>NOT(ISERROR(SEARCH("No Encontrado",I58)))</formula>
    </cfRule>
    <cfRule type="containsText" dxfId="344" priority="388" operator="containsText" text="Cancelado">
      <formula>NOT(ISERROR(SEARCH("Cancelado",I58)))</formula>
    </cfRule>
    <cfRule type="containsText" dxfId="343" priority="389" operator="containsText" text="Entregado">
      <formula>NOT(ISERROR(SEARCH("Entregado",I58)))</formula>
    </cfRule>
    <cfRule type="containsText" dxfId="342" priority="390" operator="containsText" text="Entregado">
      <formula>NOT(ISERROR(SEARCH("Entregado",I58)))</formula>
    </cfRule>
    <cfRule type="containsText" dxfId="341" priority="391" operator="containsText" text="En proceso">
      <formula>NOT(ISERROR(SEARCH("En proceso",I58)))</formula>
    </cfRule>
  </conditionalFormatting>
  <conditionalFormatting sqref="J58">
    <cfRule type="containsText" dxfId="340" priority="386" operator="containsText" text="TRUE">
      <formula>NOT(ISERROR(SEARCH("TRUE",J58)))</formula>
    </cfRule>
  </conditionalFormatting>
  <conditionalFormatting sqref="G57">
    <cfRule type="expression" dxfId="339" priority="385">
      <formula>K57&gt;L57</formula>
    </cfRule>
  </conditionalFormatting>
  <conditionalFormatting sqref="I57">
    <cfRule type="containsText" dxfId="338" priority="380" operator="containsText" text="No Encontrado">
      <formula>NOT(ISERROR(SEARCH("No Encontrado",I57)))</formula>
    </cfRule>
    <cfRule type="containsText" dxfId="337" priority="381" operator="containsText" text="Cancelado">
      <formula>NOT(ISERROR(SEARCH("Cancelado",I57)))</formula>
    </cfRule>
    <cfRule type="containsText" dxfId="336" priority="382" operator="containsText" text="Entregado">
      <formula>NOT(ISERROR(SEARCH("Entregado",I57)))</formula>
    </cfRule>
    <cfRule type="containsText" dxfId="335" priority="383" operator="containsText" text="Entregado">
      <formula>NOT(ISERROR(SEARCH("Entregado",I57)))</formula>
    </cfRule>
    <cfRule type="containsText" dxfId="334" priority="384" operator="containsText" text="En proceso">
      <formula>NOT(ISERROR(SEARCH("En proceso",I57)))</formula>
    </cfRule>
  </conditionalFormatting>
  <conditionalFormatting sqref="J57">
    <cfRule type="containsText" dxfId="333" priority="379" operator="containsText" text="TRUE">
      <formula>NOT(ISERROR(SEARCH("TRUE",J57)))</formula>
    </cfRule>
  </conditionalFormatting>
  <conditionalFormatting sqref="G56">
    <cfRule type="expression" dxfId="332" priority="378">
      <formula>K56&gt;L56</formula>
    </cfRule>
  </conditionalFormatting>
  <conditionalFormatting sqref="I56">
    <cfRule type="containsText" dxfId="331" priority="373" operator="containsText" text="No Encontrado">
      <formula>NOT(ISERROR(SEARCH("No Encontrado",I56)))</formula>
    </cfRule>
    <cfRule type="containsText" dxfId="330" priority="374" operator="containsText" text="Cancelado">
      <formula>NOT(ISERROR(SEARCH("Cancelado",I56)))</formula>
    </cfRule>
    <cfRule type="containsText" dxfId="329" priority="375" operator="containsText" text="Entregado">
      <formula>NOT(ISERROR(SEARCH("Entregado",I56)))</formula>
    </cfRule>
    <cfRule type="containsText" dxfId="328" priority="376" operator="containsText" text="Entregado">
      <formula>NOT(ISERROR(SEARCH("Entregado",I56)))</formula>
    </cfRule>
    <cfRule type="containsText" dxfId="327" priority="377" operator="containsText" text="En proceso">
      <formula>NOT(ISERROR(SEARCH("En proceso",I56)))</formula>
    </cfRule>
  </conditionalFormatting>
  <conditionalFormatting sqref="J56">
    <cfRule type="containsText" dxfId="326" priority="372" operator="containsText" text="TRUE">
      <formula>NOT(ISERROR(SEARCH("TRUE",J56)))</formula>
    </cfRule>
  </conditionalFormatting>
  <conditionalFormatting sqref="G55">
    <cfRule type="expression" dxfId="325" priority="371">
      <formula>K55&gt;L55</formula>
    </cfRule>
  </conditionalFormatting>
  <conditionalFormatting sqref="I55">
    <cfRule type="containsText" dxfId="324" priority="366" operator="containsText" text="No Encontrado">
      <formula>NOT(ISERROR(SEARCH("No Encontrado",I55)))</formula>
    </cfRule>
    <cfRule type="containsText" dxfId="323" priority="367" operator="containsText" text="Cancelado">
      <formula>NOT(ISERROR(SEARCH("Cancelado",I55)))</formula>
    </cfRule>
    <cfRule type="containsText" dxfId="322" priority="368" operator="containsText" text="Entregado">
      <formula>NOT(ISERROR(SEARCH("Entregado",I55)))</formula>
    </cfRule>
    <cfRule type="containsText" dxfId="321" priority="369" operator="containsText" text="Entregado">
      <formula>NOT(ISERROR(SEARCH("Entregado",I55)))</formula>
    </cfRule>
    <cfRule type="containsText" dxfId="320" priority="370" operator="containsText" text="En proceso">
      <formula>NOT(ISERROR(SEARCH("En proceso",I55)))</formula>
    </cfRule>
  </conditionalFormatting>
  <conditionalFormatting sqref="J55">
    <cfRule type="containsText" dxfId="319" priority="365" operator="containsText" text="TRUE">
      <formula>NOT(ISERROR(SEARCH("TRUE",J55)))</formula>
    </cfRule>
  </conditionalFormatting>
  <conditionalFormatting sqref="G54">
    <cfRule type="expression" dxfId="318" priority="364">
      <formula>K54&gt;L54</formula>
    </cfRule>
  </conditionalFormatting>
  <conditionalFormatting sqref="I54">
    <cfRule type="containsText" dxfId="317" priority="359" operator="containsText" text="No Encontrado">
      <formula>NOT(ISERROR(SEARCH("No Encontrado",I54)))</formula>
    </cfRule>
    <cfRule type="containsText" dxfId="316" priority="360" operator="containsText" text="Cancelado">
      <formula>NOT(ISERROR(SEARCH("Cancelado",I54)))</formula>
    </cfRule>
    <cfRule type="containsText" dxfId="315" priority="361" operator="containsText" text="Entregado">
      <formula>NOT(ISERROR(SEARCH("Entregado",I54)))</formula>
    </cfRule>
    <cfRule type="containsText" dxfId="314" priority="362" operator="containsText" text="Entregado">
      <formula>NOT(ISERROR(SEARCH("Entregado",I54)))</formula>
    </cfRule>
    <cfRule type="containsText" dxfId="313" priority="363" operator="containsText" text="En proceso">
      <formula>NOT(ISERROR(SEARCH("En proceso",I54)))</formula>
    </cfRule>
  </conditionalFormatting>
  <conditionalFormatting sqref="J54">
    <cfRule type="containsText" dxfId="312" priority="358" operator="containsText" text="TRUE">
      <formula>NOT(ISERROR(SEARCH("TRUE",J54)))</formula>
    </cfRule>
  </conditionalFormatting>
  <conditionalFormatting sqref="G53">
    <cfRule type="expression" dxfId="311" priority="357">
      <formula>K53&gt;L53</formula>
    </cfRule>
  </conditionalFormatting>
  <conditionalFormatting sqref="I53">
    <cfRule type="containsText" dxfId="310" priority="352" operator="containsText" text="No Encontrado">
      <formula>NOT(ISERROR(SEARCH("No Encontrado",I53)))</formula>
    </cfRule>
    <cfRule type="containsText" dxfId="309" priority="353" operator="containsText" text="Cancelado">
      <formula>NOT(ISERROR(SEARCH("Cancelado",I53)))</formula>
    </cfRule>
    <cfRule type="containsText" dxfId="308" priority="354" operator="containsText" text="Entregado">
      <formula>NOT(ISERROR(SEARCH("Entregado",I53)))</formula>
    </cfRule>
    <cfRule type="containsText" dxfId="307" priority="355" operator="containsText" text="Entregado">
      <formula>NOT(ISERROR(SEARCH("Entregado",I53)))</formula>
    </cfRule>
    <cfRule type="containsText" dxfId="306" priority="356" operator="containsText" text="En proceso">
      <formula>NOT(ISERROR(SEARCH("En proceso",I53)))</formula>
    </cfRule>
  </conditionalFormatting>
  <conditionalFormatting sqref="J53">
    <cfRule type="containsText" dxfId="305" priority="351" operator="containsText" text="TRUE">
      <formula>NOT(ISERROR(SEARCH("TRUE",J53)))</formula>
    </cfRule>
  </conditionalFormatting>
  <conditionalFormatting sqref="G52">
    <cfRule type="expression" dxfId="304" priority="350">
      <formula>K52&gt;L52</formula>
    </cfRule>
  </conditionalFormatting>
  <conditionalFormatting sqref="I52">
    <cfRule type="containsText" dxfId="303" priority="345" operator="containsText" text="No Encontrado">
      <formula>NOT(ISERROR(SEARCH("No Encontrado",I52)))</formula>
    </cfRule>
    <cfRule type="containsText" dxfId="302" priority="346" operator="containsText" text="Cancelado">
      <formula>NOT(ISERROR(SEARCH("Cancelado",I52)))</formula>
    </cfRule>
    <cfRule type="containsText" dxfId="301" priority="347" operator="containsText" text="Entregado">
      <formula>NOT(ISERROR(SEARCH("Entregado",I52)))</formula>
    </cfRule>
    <cfRule type="containsText" dxfId="300" priority="348" operator="containsText" text="Entregado">
      <formula>NOT(ISERROR(SEARCH("Entregado",I52)))</formula>
    </cfRule>
    <cfRule type="containsText" dxfId="299" priority="349" operator="containsText" text="En proceso">
      <formula>NOT(ISERROR(SEARCH("En proceso",I52)))</formula>
    </cfRule>
  </conditionalFormatting>
  <conditionalFormatting sqref="J52">
    <cfRule type="containsText" dxfId="298" priority="344" operator="containsText" text="TRUE">
      <formula>NOT(ISERROR(SEARCH("TRUE",J52)))</formula>
    </cfRule>
  </conditionalFormatting>
  <conditionalFormatting sqref="G51">
    <cfRule type="expression" dxfId="297" priority="343">
      <formula>K51&gt;L51</formula>
    </cfRule>
  </conditionalFormatting>
  <conditionalFormatting sqref="I51">
    <cfRule type="containsText" dxfId="296" priority="338" operator="containsText" text="No Encontrado">
      <formula>NOT(ISERROR(SEARCH("No Encontrado",I51)))</formula>
    </cfRule>
    <cfRule type="containsText" dxfId="295" priority="339" operator="containsText" text="Cancelado">
      <formula>NOT(ISERROR(SEARCH("Cancelado",I51)))</formula>
    </cfRule>
    <cfRule type="containsText" dxfId="294" priority="340" operator="containsText" text="Entregado">
      <formula>NOT(ISERROR(SEARCH("Entregado",I51)))</formula>
    </cfRule>
    <cfRule type="containsText" dxfId="293" priority="341" operator="containsText" text="Entregado">
      <formula>NOT(ISERROR(SEARCH("Entregado",I51)))</formula>
    </cfRule>
    <cfRule type="containsText" dxfId="292" priority="342" operator="containsText" text="En proceso">
      <formula>NOT(ISERROR(SEARCH("En proceso",I51)))</formula>
    </cfRule>
  </conditionalFormatting>
  <conditionalFormatting sqref="J51">
    <cfRule type="containsText" dxfId="291" priority="337" operator="containsText" text="TRUE">
      <formula>NOT(ISERROR(SEARCH("TRUE",J51)))</formula>
    </cfRule>
  </conditionalFormatting>
  <conditionalFormatting sqref="G50">
    <cfRule type="expression" dxfId="290" priority="336">
      <formula>K50&gt;L50</formula>
    </cfRule>
  </conditionalFormatting>
  <conditionalFormatting sqref="I50">
    <cfRule type="containsText" dxfId="289" priority="331" operator="containsText" text="No Encontrado">
      <formula>NOT(ISERROR(SEARCH("No Encontrado",I50)))</formula>
    </cfRule>
    <cfRule type="containsText" dxfId="288" priority="332" operator="containsText" text="Cancelado">
      <formula>NOT(ISERROR(SEARCH("Cancelado",I50)))</formula>
    </cfRule>
    <cfRule type="containsText" dxfId="287" priority="333" operator="containsText" text="Entregado">
      <formula>NOT(ISERROR(SEARCH("Entregado",I50)))</formula>
    </cfRule>
    <cfRule type="containsText" dxfId="286" priority="334" operator="containsText" text="Entregado">
      <formula>NOT(ISERROR(SEARCH("Entregado",I50)))</formula>
    </cfRule>
    <cfRule type="containsText" dxfId="285" priority="335" operator="containsText" text="En proceso">
      <formula>NOT(ISERROR(SEARCH("En proceso",I50)))</formula>
    </cfRule>
  </conditionalFormatting>
  <conditionalFormatting sqref="J50">
    <cfRule type="containsText" dxfId="284" priority="330" operator="containsText" text="TRUE">
      <formula>NOT(ISERROR(SEARCH("TRUE",J50)))</formula>
    </cfRule>
  </conditionalFormatting>
  <conditionalFormatting sqref="G49">
    <cfRule type="expression" dxfId="283" priority="329">
      <formula>K49&gt;L49</formula>
    </cfRule>
  </conditionalFormatting>
  <conditionalFormatting sqref="I49">
    <cfRule type="containsText" dxfId="282" priority="324" operator="containsText" text="No Encontrado">
      <formula>NOT(ISERROR(SEARCH("No Encontrado",I49)))</formula>
    </cfRule>
    <cfRule type="containsText" dxfId="281" priority="325" operator="containsText" text="Cancelado">
      <formula>NOT(ISERROR(SEARCH("Cancelado",I49)))</formula>
    </cfRule>
    <cfRule type="containsText" dxfId="280" priority="326" operator="containsText" text="Entregado">
      <formula>NOT(ISERROR(SEARCH("Entregado",I49)))</formula>
    </cfRule>
    <cfRule type="containsText" dxfId="279" priority="327" operator="containsText" text="Entregado">
      <formula>NOT(ISERROR(SEARCH("Entregado",I49)))</formula>
    </cfRule>
    <cfRule type="containsText" dxfId="278" priority="328" operator="containsText" text="En proceso">
      <formula>NOT(ISERROR(SEARCH("En proceso",I49)))</formula>
    </cfRule>
  </conditionalFormatting>
  <conditionalFormatting sqref="J49">
    <cfRule type="containsText" dxfId="277" priority="323" operator="containsText" text="TRUE">
      <formula>NOT(ISERROR(SEARCH("TRUE",J49)))</formula>
    </cfRule>
  </conditionalFormatting>
  <conditionalFormatting sqref="G48">
    <cfRule type="expression" dxfId="276" priority="322">
      <formula>K48&gt;L48</formula>
    </cfRule>
  </conditionalFormatting>
  <conditionalFormatting sqref="I48">
    <cfRule type="containsText" dxfId="275" priority="317" operator="containsText" text="No Encontrado">
      <formula>NOT(ISERROR(SEARCH("No Encontrado",I48)))</formula>
    </cfRule>
    <cfRule type="containsText" dxfId="274" priority="318" operator="containsText" text="Cancelado">
      <formula>NOT(ISERROR(SEARCH("Cancelado",I48)))</formula>
    </cfRule>
    <cfRule type="containsText" dxfId="273" priority="319" operator="containsText" text="Entregado">
      <formula>NOT(ISERROR(SEARCH("Entregado",I48)))</formula>
    </cfRule>
    <cfRule type="containsText" dxfId="272" priority="320" operator="containsText" text="Entregado">
      <formula>NOT(ISERROR(SEARCH("Entregado",I48)))</formula>
    </cfRule>
    <cfRule type="containsText" dxfId="271" priority="321" operator="containsText" text="En proceso">
      <formula>NOT(ISERROR(SEARCH("En proceso",I48)))</formula>
    </cfRule>
  </conditionalFormatting>
  <conditionalFormatting sqref="J48">
    <cfRule type="containsText" dxfId="270" priority="316" operator="containsText" text="TRUE">
      <formula>NOT(ISERROR(SEARCH("TRUE",J48)))</formula>
    </cfRule>
  </conditionalFormatting>
  <conditionalFormatting sqref="G47">
    <cfRule type="expression" dxfId="269" priority="315">
      <formula>K47&gt;L47</formula>
    </cfRule>
  </conditionalFormatting>
  <conditionalFormatting sqref="I47">
    <cfRule type="containsText" dxfId="268" priority="310" operator="containsText" text="No Encontrado">
      <formula>NOT(ISERROR(SEARCH("No Encontrado",I47)))</formula>
    </cfRule>
    <cfRule type="containsText" dxfId="267" priority="311" operator="containsText" text="Cancelado">
      <formula>NOT(ISERROR(SEARCH("Cancelado",I47)))</formula>
    </cfRule>
    <cfRule type="containsText" dxfId="266" priority="312" operator="containsText" text="Entregado">
      <formula>NOT(ISERROR(SEARCH("Entregado",I47)))</formula>
    </cfRule>
    <cfRule type="containsText" dxfId="265" priority="313" operator="containsText" text="Entregado">
      <formula>NOT(ISERROR(SEARCH("Entregado",I47)))</formula>
    </cfRule>
    <cfRule type="containsText" dxfId="264" priority="314" operator="containsText" text="En proceso">
      <formula>NOT(ISERROR(SEARCH("En proceso",I47)))</formula>
    </cfRule>
  </conditionalFormatting>
  <conditionalFormatting sqref="J47">
    <cfRule type="containsText" dxfId="263" priority="309" operator="containsText" text="TRUE">
      <formula>NOT(ISERROR(SEARCH("TRUE",J47)))</formula>
    </cfRule>
  </conditionalFormatting>
  <conditionalFormatting sqref="G46">
    <cfRule type="expression" dxfId="262" priority="308">
      <formula>K46&gt;L46</formula>
    </cfRule>
  </conditionalFormatting>
  <conditionalFormatting sqref="I46">
    <cfRule type="containsText" dxfId="261" priority="303" operator="containsText" text="No Encontrado">
      <formula>NOT(ISERROR(SEARCH("No Encontrado",I46)))</formula>
    </cfRule>
    <cfRule type="containsText" dxfId="260" priority="304" operator="containsText" text="Cancelado">
      <formula>NOT(ISERROR(SEARCH("Cancelado",I46)))</formula>
    </cfRule>
    <cfRule type="containsText" dxfId="259" priority="305" operator="containsText" text="Entregado">
      <formula>NOT(ISERROR(SEARCH("Entregado",I46)))</formula>
    </cfRule>
    <cfRule type="containsText" dxfId="258" priority="306" operator="containsText" text="Entregado">
      <formula>NOT(ISERROR(SEARCH("Entregado",I46)))</formula>
    </cfRule>
    <cfRule type="containsText" dxfId="257" priority="307" operator="containsText" text="En proceso">
      <formula>NOT(ISERROR(SEARCH("En proceso",I46)))</formula>
    </cfRule>
  </conditionalFormatting>
  <conditionalFormatting sqref="J46">
    <cfRule type="containsText" dxfId="256" priority="302" operator="containsText" text="TRUE">
      <formula>NOT(ISERROR(SEARCH("TRUE",J46)))</formula>
    </cfRule>
  </conditionalFormatting>
  <conditionalFormatting sqref="G45">
    <cfRule type="expression" dxfId="255" priority="301">
      <formula>K45&gt;L45</formula>
    </cfRule>
  </conditionalFormatting>
  <conditionalFormatting sqref="I45">
    <cfRule type="containsText" dxfId="254" priority="296" operator="containsText" text="No Encontrado">
      <formula>NOT(ISERROR(SEARCH("No Encontrado",I45)))</formula>
    </cfRule>
    <cfRule type="containsText" dxfId="253" priority="297" operator="containsText" text="Cancelado">
      <formula>NOT(ISERROR(SEARCH("Cancelado",I45)))</formula>
    </cfRule>
    <cfRule type="containsText" dxfId="252" priority="298" operator="containsText" text="Entregado">
      <formula>NOT(ISERROR(SEARCH("Entregado",I45)))</formula>
    </cfRule>
    <cfRule type="containsText" dxfId="251" priority="299" operator="containsText" text="Entregado">
      <formula>NOT(ISERROR(SEARCH("Entregado",I45)))</formula>
    </cfRule>
    <cfRule type="containsText" dxfId="250" priority="300" operator="containsText" text="En proceso">
      <formula>NOT(ISERROR(SEARCH("En proceso",I45)))</formula>
    </cfRule>
  </conditionalFormatting>
  <conditionalFormatting sqref="J45">
    <cfRule type="containsText" dxfId="249" priority="295" operator="containsText" text="TRUE">
      <formula>NOT(ISERROR(SEARCH("TRUE",J45)))</formula>
    </cfRule>
  </conditionalFormatting>
  <conditionalFormatting sqref="G44">
    <cfRule type="expression" dxfId="248" priority="294">
      <formula>K44&gt;L44</formula>
    </cfRule>
  </conditionalFormatting>
  <conditionalFormatting sqref="I44">
    <cfRule type="containsText" dxfId="247" priority="289" operator="containsText" text="No Encontrado">
      <formula>NOT(ISERROR(SEARCH("No Encontrado",I44)))</formula>
    </cfRule>
    <cfRule type="containsText" dxfId="246" priority="290" operator="containsText" text="Cancelado">
      <formula>NOT(ISERROR(SEARCH("Cancelado",I44)))</formula>
    </cfRule>
    <cfRule type="containsText" dxfId="245" priority="291" operator="containsText" text="Entregado">
      <formula>NOT(ISERROR(SEARCH("Entregado",I44)))</formula>
    </cfRule>
    <cfRule type="containsText" dxfId="244" priority="292" operator="containsText" text="Entregado">
      <formula>NOT(ISERROR(SEARCH("Entregado",I44)))</formula>
    </cfRule>
    <cfRule type="containsText" dxfId="243" priority="293" operator="containsText" text="En proceso">
      <formula>NOT(ISERROR(SEARCH("En proceso",I44)))</formula>
    </cfRule>
  </conditionalFormatting>
  <conditionalFormatting sqref="J44">
    <cfRule type="containsText" dxfId="242" priority="288" operator="containsText" text="TRUE">
      <formula>NOT(ISERROR(SEARCH("TRUE",J44)))</formula>
    </cfRule>
  </conditionalFormatting>
  <conditionalFormatting sqref="G43">
    <cfRule type="expression" dxfId="241" priority="287">
      <formula>K43&gt;L43</formula>
    </cfRule>
  </conditionalFormatting>
  <conditionalFormatting sqref="I43">
    <cfRule type="containsText" dxfId="240" priority="282" operator="containsText" text="No Encontrado">
      <formula>NOT(ISERROR(SEARCH("No Encontrado",I43)))</formula>
    </cfRule>
    <cfRule type="containsText" dxfId="239" priority="283" operator="containsText" text="Cancelado">
      <formula>NOT(ISERROR(SEARCH("Cancelado",I43)))</formula>
    </cfRule>
    <cfRule type="containsText" dxfId="238" priority="284" operator="containsText" text="Entregado">
      <formula>NOT(ISERROR(SEARCH("Entregado",I43)))</formula>
    </cfRule>
    <cfRule type="containsText" dxfId="237" priority="285" operator="containsText" text="Entregado">
      <formula>NOT(ISERROR(SEARCH("Entregado",I43)))</formula>
    </cfRule>
    <cfRule type="containsText" dxfId="236" priority="286" operator="containsText" text="En proceso">
      <formula>NOT(ISERROR(SEARCH("En proceso",I43)))</formula>
    </cfRule>
  </conditionalFormatting>
  <conditionalFormatting sqref="J43">
    <cfRule type="containsText" dxfId="235" priority="281" operator="containsText" text="TRUE">
      <formula>NOT(ISERROR(SEARCH("TRUE",J43)))</formula>
    </cfRule>
  </conditionalFormatting>
  <conditionalFormatting sqref="G42">
    <cfRule type="expression" dxfId="234" priority="280">
      <formula>K42&gt;L42</formula>
    </cfRule>
  </conditionalFormatting>
  <conditionalFormatting sqref="I42">
    <cfRule type="containsText" dxfId="233" priority="275" operator="containsText" text="No Encontrado">
      <formula>NOT(ISERROR(SEARCH("No Encontrado",I42)))</formula>
    </cfRule>
    <cfRule type="containsText" dxfId="232" priority="276" operator="containsText" text="Cancelado">
      <formula>NOT(ISERROR(SEARCH("Cancelado",I42)))</formula>
    </cfRule>
    <cfRule type="containsText" dxfId="231" priority="277" operator="containsText" text="Entregado">
      <formula>NOT(ISERROR(SEARCH("Entregado",I42)))</formula>
    </cfRule>
    <cfRule type="containsText" dxfId="230" priority="278" operator="containsText" text="Entregado">
      <formula>NOT(ISERROR(SEARCH("Entregado",I42)))</formula>
    </cfRule>
    <cfRule type="containsText" dxfId="229" priority="279" operator="containsText" text="En proceso">
      <formula>NOT(ISERROR(SEARCH("En proceso",I42)))</formula>
    </cfRule>
  </conditionalFormatting>
  <conditionalFormatting sqref="J42">
    <cfRule type="containsText" dxfId="228" priority="274" operator="containsText" text="TRUE">
      <formula>NOT(ISERROR(SEARCH("TRUE",J42)))</formula>
    </cfRule>
  </conditionalFormatting>
  <conditionalFormatting sqref="G41">
    <cfRule type="expression" dxfId="227" priority="273">
      <formula>K41&gt;L41</formula>
    </cfRule>
  </conditionalFormatting>
  <conditionalFormatting sqref="I41">
    <cfRule type="containsText" dxfId="226" priority="268" operator="containsText" text="No Encontrado">
      <formula>NOT(ISERROR(SEARCH("No Encontrado",I41)))</formula>
    </cfRule>
    <cfRule type="containsText" dxfId="225" priority="269" operator="containsText" text="Cancelado">
      <formula>NOT(ISERROR(SEARCH("Cancelado",I41)))</formula>
    </cfRule>
    <cfRule type="containsText" dxfId="224" priority="270" operator="containsText" text="Entregado">
      <formula>NOT(ISERROR(SEARCH("Entregado",I41)))</formula>
    </cfRule>
    <cfRule type="containsText" dxfId="223" priority="271" operator="containsText" text="Entregado">
      <formula>NOT(ISERROR(SEARCH("Entregado",I41)))</formula>
    </cfRule>
    <cfRule type="containsText" dxfId="222" priority="272" operator="containsText" text="En proceso">
      <formula>NOT(ISERROR(SEARCH("En proceso",I41)))</formula>
    </cfRule>
  </conditionalFormatting>
  <conditionalFormatting sqref="J41">
    <cfRule type="containsText" dxfId="221" priority="267" operator="containsText" text="TRUE">
      <formula>NOT(ISERROR(SEARCH("TRUE",J41)))</formula>
    </cfRule>
  </conditionalFormatting>
  <conditionalFormatting sqref="G40">
    <cfRule type="expression" dxfId="220" priority="266">
      <formula>K40&gt;L40</formula>
    </cfRule>
  </conditionalFormatting>
  <conditionalFormatting sqref="I40">
    <cfRule type="containsText" dxfId="219" priority="261" operator="containsText" text="No Encontrado">
      <formula>NOT(ISERROR(SEARCH("No Encontrado",I40)))</formula>
    </cfRule>
    <cfRule type="containsText" dxfId="218" priority="262" operator="containsText" text="Cancelado">
      <formula>NOT(ISERROR(SEARCH("Cancelado",I40)))</formula>
    </cfRule>
    <cfRule type="containsText" dxfId="217" priority="263" operator="containsText" text="Entregado">
      <formula>NOT(ISERROR(SEARCH("Entregado",I40)))</formula>
    </cfRule>
    <cfRule type="containsText" dxfId="216" priority="264" operator="containsText" text="Entregado">
      <formula>NOT(ISERROR(SEARCH("Entregado",I40)))</formula>
    </cfRule>
    <cfRule type="containsText" dxfId="215" priority="265" operator="containsText" text="En proceso">
      <formula>NOT(ISERROR(SEARCH("En proceso",I40)))</formula>
    </cfRule>
  </conditionalFormatting>
  <conditionalFormatting sqref="J40">
    <cfRule type="containsText" dxfId="214" priority="260" operator="containsText" text="TRUE">
      <formula>NOT(ISERROR(SEARCH("TRUE",J40)))</formula>
    </cfRule>
  </conditionalFormatting>
  <conditionalFormatting sqref="G39">
    <cfRule type="expression" dxfId="213" priority="259">
      <formula>K39&gt;L39</formula>
    </cfRule>
  </conditionalFormatting>
  <conditionalFormatting sqref="I39">
    <cfRule type="containsText" dxfId="212" priority="254" operator="containsText" text="No Encontrado">
      <formula>NOT(ISERROR(SEARCH("No Encontrado",I39)))</formula>
    </cfRule>
    <cfRule type="containsText" dxfId="211" priority="255" operator="containsText" text="Cancelado">
      <formula>NOT(ISERROR(SEARCH("Cancelado",I39)))</formula>
    </cfRule>
    <cfRule type="containsText" dxfId="210" priority="256" operator="containsText" text="Entregado">
      <formula>NOT(ISERROR(SEARCH("Entregado",I39)))</formula>
    </cfRule>
    <cfRule type="containsText" dxfId="209" priority="257" operator="containsText" text="Entregado">
      <formula>NOT(ISERROR(SEARCH("Entregado",I39)))</formula>
    </cfRule>
    <cfRule type="containsText" dxfId="208" priority="258" operator="containsText" text="En proceso">
      <formula>NOT(ISERROR(SEARCH("En proceso",I39)))</formula>
    </cfRule>
  </conditionalFormatting>
  <conditionalFormatting sqref="J39">
    <cfRule type="containsText" dxfId="207" priority="253" operator="containsText" text="TRUE">
      <formula>NOT(ISERROR(SEARCH("TRUE",J39)))</formula>
    </cfRule>
  </conditionalFormatting>
  <conditionalFormatting sqref="G38">
    <cfRule type="expression" dxfId="206" priority="252">
      <formula>K38&gt;L38</formula>
    </cfRule>
  </conditionalFormatting>
  <conditionalFormatting sqref="I38">
    <cfRule type="containsText" dxfId="205" priority="247" operator="containsText" text="No Encontrado">
      <formula>NOT(ISERROR(SEARCH("No Encontrado",I38)))</formula>
    </cfRule>
    <cfRule type="containsText" dxfId="204" priority="248" operator="containsText" text="Cancelado">
      <formula>NOT(ISERROR(SEARCH("Cancelado",I38)))</formula>
    </cfRule>
    <cfRule type="containsText" dxfId="203" priority="249" operator="containsText" text="Entregado">
      <formula>NOT(ISERROR(SEARCH("Entregado",I38)))</formula>
    </cfRule>
    <cfRule type="containsText" dxfId="202" priority="250" operator="containsText" text="Entregado">
      <formula>NOT(ISERROR(SEARCH("Entregado",I38)))</formula>
    </cfRule>
    <cfRule type="containsText" dxfId="201" priority="251" operator="containsText" text="En proceso">
      <formula>NOT(ISERROR(SEARCH("En proceso",I38)))</formula>
    </cfRule>
  </conditionalFormatting>
  <conditionalFormatting sqref="J38">
    <cfRule type="containsText" dxfId="200" priority="246" operator="containsText" text="TRUE">
      <formula>NOT(ISERROR(SEARCH("TRUE",J38)))</formula>
    </cfRule>
  </conditionalFormatting>
  <conditionalFormatting sqref="G37">
    <cfRule type="expression" dxfId="199" priority="245">
      <formula>K37&gt;L37</formula>
    </cfRule>
  </conditionalFormatting>
  <conditionalFormatting sqref="I37">
    <cfRule type="containsText" dxfId="198" priority="240" operator="containsText" text="No Encontrado">
      <formula>NOT(ISERROR(SEARCH("No Encontrado",I37)))</formula>
    </cfRule>
    <cfRule type="containsText" dxfId="197" priority="241" operator="containsText" text="Cancelado">
      <formula>NOT(ISERROR(SEARCH("Cancelado",I37)))</formula>
    </cfRule>
    <cfRule type="containsText" dxfId="196" priority="242" operator="containsText" text="Entregado">
      <formula>NOT(ISERROR(SEARCH("Entregado",I37)))</formula>
    </cfRule>
    <cfRule type="containsText" dxfId="195" priority="243" operator="containsText" text="Entregado">
      <formula>NOT(ISERROR(SEARCH("Entregado",I37)))</formula>
    </cfRule>
    <cfRule type="containsText" dxfId="194" priority="244" operator="containsText" text="En proceso">
      <formula>NOT(ISERROR(SEARCH("En proceso",I37)))</formula>
    </cfRule>
  </conditionalFormatting>
  <conditionalFormatting sqref="J37">
    <cfRule type="containsText" dxfId="193" priority="239" operator="containsText" text="TRUE">
      <formula>NOT(ISERROR(SEARCH("TRUE",J37)))</formula>
    </cfRule>
  </conditionalFormatting>
  <conditionalFormatting sqref="G36">
    <cfRule type="expression" dxfId="192" priority="238">
      <formula>K36&gt;L36</formula>
    </cfRule>
  </conditionalFormatting>
  <conditionalFormatting sqref="I36">
    <cfRule type="containsText" dxfId="191" priority="233" operator="containsText" text="No Encontrado">
      <formula>NOT(ISERROR(SEARCH("No Encontrado",I36)))</formula>
    </cfRule>
    <cfRule type="containsText" dxfId="190" priority="234" operator="containsText" text="Cancelado">
      <formula>NOT(ISERROR(SEARCH("Cancelado",I36)))</formula>
    </cfRule>
    <cfRule type="containsText" dxfId="189" priority="235" operator="containsText" text="Entregado">
      <formula>NOT(ISERROR(SEARCH("Entregado",I36)))</formula>
    </cfRule>
    <cfRule type="containsText" dxfId="188" priority="236" operator="containsText" text="Entregado">
      <formula>NOT(ISERROR(SEARCH("Entregado",I36)))</formula>
    </cfRule>
    <cfRule type="containsText" dxfId="187" priority="237" operator="containsText" text="En proceso">
      <formula>NOT(ISERROR(SEARCH("En proceso",I36)))</formula>
    </cfRule>
  </conditionalFormatting>
  <conditionalFormatting sqref="J36">
    <cfRule type="containsText" dxfId="186" priority="232" operator="containsText" text="TRUE">
      <formula>NOT(ISERROR(SEARCH("TRUE",J36)))</formula>
    </cfRule>
  </conditionalFormatting>
  <conditionalFormatting sqref="G35">
    <cfRule type="expression" dxfId="185" priority="231">
      <formula>K35&gt;L35</formula>
    </cfRule>
  </conditionalFormatting>
  <conditionalFormatting sqref="I35">
    <cfRule type="containsText" dxfId="184" priority="226" operator="containsText" text="No Encontrado">
      <formula>NOT(ISERROR(SEARCH("No Encontrado",I35)))</formula>
    </cfRule>
    <cfRule type="containsText" dxfId="183" priority="227" operator="containsText" text="Cancelado">
      <formula>NOT(ISERROR(SEARCH("Cancelado",I35)))</formula>
    </cfRule>
    <cfRule type="containsText" dxfId="182" priority="228" operator="containsText" text="Entregado">
      <formula>NOT(ISERROR(SEARCH("Entregado",I35)))</formula>
    </cfRule>
    <cfRule type="containsText" dxfId="181" priority="229" operator="containsText" text="Entregado">
      <formula>NOT(ISERROR(SEARCH("Entregado",I35)))</formula>
    </cfRule>
    <cfRule type="containsText" dxfId="180" priority="230" operator="containsText" text="En proceso">
      <formula>NOT(ISERROR(SEARCH("En proceso",I35)))</formula>
    </cfRule>
  </conditionalFormatting>
  <conditionalFormatting sqref="J35">
    <cfRule type="containsText" dxfId="179" priority="225" operator="containsText" text="TRUE">
      <formula>NOT(ISERROR(SEARCH("TRUE",J35)))</formula>
    </cfRule>
  </conditionalFormatting>
  <conditionalFormatting sqref="G34">
    <cfRule type="expression" dxfId="178" priority="224">
      <formula>K34&gt;L34</formula>
    </cfRule>
  </conditionalFormatting>
  <conditionalFormatting sqref="I34">
    <cfRule type="containsText" dxfId="177" priority="219" operator="containsText" text="No Encontrado">
      <formula>NOT(ISERROR(SEARCH("No Encontrado",I34)))</formula>
    </cfRule>
    <cfRule type="containsText" dxfId="176" priority="220" operator="containsText" text="Cancelado">
      <formula>NOT(ISERROR(SEARCH("Cancelado",I34)))</formula>
    </cfRule>
    <cfRule type="containsText" dxfId="175" priority="221" operator="containsText" text="Entregado">
      <formula>NOT(ISERROR(SEARCH("Entregado",I34)))</formula>
    </cfRule>
    <cfRule type="containsText" dxfId="174" priority="222" operator="containsText" text="Entregado">
      <formula>NOT(ISERROR(SEARCH("Entregado",I34)))</formula>
    </cfRule>
    <cfRule type="containsText" dxfId="173" priority="223" operator="containsText" text="En proceso">
      <formula>NOT(ISERROR(SEARCH("En proceso",I34)))</formula>
    </cfRule>
  </conditionalFormatting>
  <conditionalFormatting sqref="J34">
    <cfRule type="containsText" dxfId="172" priority="218" operator="containsText" text="TRUE">
      <formula>NOT(ISERROR(SEARCH("TRUE",J34)))</formula>
    </cfRule>
  </conditionalFormatting>
  <conditionalFormatting sqref="G33">
    <cfRule type="expression" dxfId="171" priority="217">
      <formula>K33&gt;L33</formula>
    </cfRule>
  </conditionalFormatting>
  <conditionalFormatting sqref="I33">
    <cfRule type="containsText" dxfId="170" priority="212" operator="containsText" text="No Encontrado">
      <formula>NOT(ISERROR(SEARCH("No Encontrado",I33)))</formula>
    </cfRule>
    <cfRule type="containsText" dxfId="169" priority="213" operator="containsText" text="Cancelado">
      <formula>NOT(ISERROR(SEARCH("Cancelado",I33)))</formula>
    </cfRule>
    <cfRule type="containsText" dxfId="168" priority="214" operator="containsText" text="Entregado">
      <formula>NOT(ISERROR(SEARCH("Entregado",I33)))</formula>
    </cfRule>
    <cfRule type="containsText" dxfId="167" priority="215" operator="containsText" text="Entregado">
      <formula>NOT(ISERROR(SEARCH("Entregado",I33)))</formula>
    </cfRule>
    <cfRule type="containsText" dxfId="166" priority="216" operator="containsText" text="En proceso">
      <formula>NOT(ISERROR(SEARCH("En proceso",I33)))</formula>
    </cfRule>
  </conditionalFormatting>
  <conditionalFormatting sqref="J33">
    <cfRule type="containsText" dxfId="165" priority="211" operator="containsText" text="TRUE">
      <formula>NOT(ISERROR(SEARCH("TRUE",J33)))</formula>
    </cfRule>
  </conditionalFormatting>
  <conditionalFormatting sqref="G32">
    <cfRule type="expression" dxfId="164" priority="210">
      <formula>K32&gt;L32</formula>
    </cfRule>
  </conditionalFormatting>
  <conditionalFormatting sqref="I32">
    <cfRule type="containsText" dxfId="163" priority="205" operator="containsText" text="No Encontrado">
      <formula>NOT(ISERROR(SEARCH("No Encontrado",I32)))</formula>
    </cfRule>
    <cfRule type="containsText" dxfId="162" priority="206" operator="containsText" text="Cancelado">
      <formula>NOT(ISERROR(SEARCH("Cancelado",I32)))</formula>
    </cfRule>
    <cfRule type="containsText" dxfId="161" priority="207" operator="containsText" text="Entregado">
      <formula>NOT(ISERROR(SEARCH("Entregado",I32)))</formula>
    </cfRule>
    <cfRule type="containsText" dxfId="160" priority="208" operator="containsText" text="Entregado">
      <formula>NOT(ISERROR(SEARCH("Entregado",I32)))</formula>
    </cfRule>
    <cfRule type="containsText" dxfId="159" priority="209" operator="containsText" text="En proceso">
      <formula>NOT(ISERROR(SEARCH("En proceso",I32)))</formula>
    </cfRule>
  </conditionalFormatting>
  <conditionalFormatting sqref="J32">
    <cfRule type="containsText" dxfId="158" priority="204" operator="containsText" text="TRUE">
      <formula>NOT(ISERROR(SEARCH("TRUE",J32)))</formula>
    </cfRule>
  </conditionalFormatting>
  <conditionalFormatting sqref="G31">
    <cfRule type="expression" dxfId="157" priority="203">
      <formula>K31&gt;L31</formula>
    </cfRule>
  </conditionalFormatting>
  <conditionalFormatting sqref="I31">
    <cfRule type="containsText" dxfId="156" priority="198" operator="containsText" text="No Encontrado">
      <formula>NOT(ISERROR(SEARCH("No Encontrado",I31)))</formula>
    </cfRule>
    <cfRule type="containsText" dxfId="155" priority="199" operator="containsText" text="Cancelado">
      <formula>NOT(ISERROR(SEARCH("Cancelado",I31)))</formula>
    </cfRule>
    <cfRule type="containsText" dxfId="154" priority="200" operator="containsText" text="Entregado">
      <formula>NOT(ISERROR(SEARCH("Entregado",I31)))</formula>
    </cfRule>
    <cfRule type="containsText" dxfId="153" priority="201" operator="containsText" text="Entregado">
      <formula>NOT(ISERROR(SEARCH("Entregado",I31)))</formula>
    </cfRule>
    <cfRule type="containsText" dxfId="152" priority="202" operator="containsText" text="En proceso">
      <formula>NOT(ISERROR(SEARCH("En proceso",I31)))</formula>
    </cfRule>
  </conditionalFormatting>
  <conditionalFormatting sqref="J31">
    <cfRule type="containsText" dxfId="151" priority="197" operator="containsText" text="TRUE">
      <formula>NOT(ISERROR(SEARCH("TRUE",J31)))</formula>
    </cfRule>
  </conditionalFormatting>
  <conditionalFormatting sqref="G30">
    <cfRule type="expression" dxfId="150" priority="196">
      <formula>K30&gt;L30</formula>
    </cfRule>
  </conditionalFormatting>
  <conditionalFormatting sqref="I30">
    <cfRule type="containsText" dxfId="149" priority="191" operator="containsText" text="No Encontrado">
      <formula>NOT(ISERROR(SEARCH("No Encontrado",I30)))</formula>
    </cfRule>
    <cfRule type="containsText" dxfId="148" priority="192" operator="containsText" text="Cancelado">
      <formula>NOT(ISERROR(SEARCH("Cancelado",I30)))</formula>
    </cfRule>
    <cfRule type="containsText" dxfId="147" priority="193" operator="containsText" text="Entregado">
      <formula>NOT(ISERROR(SEARCH("Entregado",I30)))</formula>
    </cfRule>
    <cfRule type="containsText" dxfId="146" priority="194" operator="containsText" text="Entregado">
      <formula>NOT(ISERROR(SEARCH("Entregado",I30)))</formula>
    </cfRule>
    <cfRule type="containsText" dxfId="145" priority="195" operator="containsText" text="En proceso">
      <formula>NOT(ISERROR(SEARCH("En proceso",I30)))</formula>
    </cfRule>
  </conditionalFormatting>
  <conditionalFormatting sqref="J30">
    <cfRule type="containsText" dxfId="144" priority="190" operator="containsText" text="TRUE">
      <formula>NOT(ISERROR(SEARCH("TRUE",J30)))</formula>
    </cfRule>
  </conditionalFormatting>
  <conditionalFormatting sqref="G29">
    <cfRule type="expression" dxfId="143" priority="189">
      <formula>K29&gt;L29</formula>
    </cfRule>
  </conditionalFormatting>
  <conditionalFormatting sqref="I29">
    <cfRule type="containsText" dxfId="142" priority="184" operator="containsText" text="No Encontrado">
      <formula>NOT(ISERROR(SEARCH("No Encontrado",I29)))</formula>
    </cfRule>
    <cfRule type="containsText" dxfId="141" priority="185" operator="containsText" text="Cancelado">
      <formula>NOT(ISERROR(SEARCH("Cancelado",I29)))</formula>
    </cfRule>
    <cfRule type="containsText" dxfId="140" priority="186" operator="containsText" text="Entregado">
      <formula>NOT(ISERROR(SEARCH("Entregado",I29)))</formula>
    </cfRule>
    <cfRule type="containsText" dxfId="139" priority="187" operator="containsText" text="Entregado">
      <formula>NOT(ISERROR(SEARCH("Entregado",I29)))</formula>
    </cfRule>
    <cfRule type="containsText" dxfId="138" priority="188" operator="containsText" text="En proceso">
      <formula>NOT(ISERROR(SEARCH("En proceso",I29)))</formula>
    </cfRule>
  </conditionalFormatting>
  <conditionalFormatting sqref="J29">
    <cfRule type="containsText" dxfId="137" priority="183" operator="containsText" text="TRUE">
      <formula>NOT(ISERROR(SEARCH("TRUE",J29)))</formula>
    </cfRule>
  </conditionalFormatting>
  <conditionalFormatting sqref="G28">
    <cfRule type="expression" dxfId="136" priority="182">
      <formula>K28&gt;L28</formula>
    </cfRule>
  </conditionalFormatting>
  <conditionalFormatting sqref="I28">
    <cfRule type="containsText" dxfId="135" priority="177" operator="containsText" text="No Encontrado">
      <formula>NOT(ISERROR(SEARCH("No Encontrado",I28)))</formula>
    </cfRule>
    <cfRule type="containsText" dxfId="134" priority="178" operator="containsText" text="Cancelado">
      <formula>NOT(ISERROR(SEARCH("Cancelado",I28)))</formula>
    </cfRule>
    <cfRule type="containsText" dxfId="133" priority="179" operator="containsText" text="Entregado">
      <formula>NOT(ISERROR(SEARCH("Entregado",I28)))</formula>
    </cfRule>
    <cfRule type="containsText" dxfId="132" priority="180" operator="containsText" text="Entregado">
      <formula>NOT(ISERROR(SEARCH("Entregado",I28)))</formula>
    </cfRule>
    <cfRule type="containsText" dxfId="131" priority="181" operator="containsText" text="En proceso">
      <formula>NOT(ISERROR(SEARCH("En proceso",I28)))</formula>
    </cfRule>
  </conditionalFormatting>
  <conditionalFormatting sqref="J28">
    <cfRule type="containsText" dxfId="130" priority="176" operator="containsText" text="TRUE">
      <formula>NOT(ISERROR(SEARCH("TRUE",J28)))</formula>
    </cfRule>
  </conditionalFormatting>
  <conditionalFormatting sqref="G27">
    <cfRule type="expression" dxfId="129" priority="175">
      <formula>K27&gt;L27</formula>
    </cfRule>
  </conditionalFormatting>
  <conditionalFormatting sqref="I27">
    <cfRule type="containsText" dxfId="128" priority="170" operator="containsText" text="No Encontrado">
      <formula>NOT(ISERROR(SEARCH("No Encontrado",I27)))</formula>
    </cfRule>
    <cfRule type="containsText" dxfId="127" priority="171" operator="containsText" text="Cancelado">
      <formula>NOT(ISERROR(SEARCH("Cancelado",I27)))</formula>
    </cfRule>
    <cfRule type="containsText" dxfId="126" priority="172" operator="containsText" text="Entregado">
      <formula>NOT(ISERROR(SEARCH("Entregado",I27)))</formula>
    </cfRule>
    <cfRule type="containsText" dxfId="125" priority="173" operator="containsText" text="Entregado">
      <formula>NOT(ISERROR(SEARCH("Entregado",I27)))</formula>
    </cfRule>
    <cfRule type="containsText" dxfId="124" priority="174" operator="containsText" text="En proceso">
      <formula>NOT(ISERROR(SEARCH("En proceso",I27)))</formula>
    </cfRule>
  </conditionalFormatting>
  <conditionalFormatting sqref="J27">
    <cfRule type="containsText" dxfId="123" priority="169" operator="containsText" text="TRUE">
      <formula>NOT(ISERROR(SEARCH("TRUE",J27)))</formula>
    </cfRule>
  </conditionalFormatting>
  <conditionalFormatting sqref="G26">
    <cfRule type="expression" dxfId="122" priority="168">
      <formula>K26&gt;L26</formula>
    </cfRule>
  </conditionalFormatting>
  <conditionalFormatting sqref="I26">
    <cfRule type="containsText" dxfId="121" priority="163" operator="containsText" text="No Encontrado">
      <formula>NOT(ISERROR(SEARCH("No Encontrado",I26)))</formula>
    </cfRule>
    <cfRule type="containsText" dxfId="120" priority="164" operator="containsText" text="Cancelado">
      <formula>NOT(ISERROR(SEARCH("Cancelado",I26)))</formula>
    </cfRule>
    <cfRule type="containsText" dxfId="119" priority="165" operator="containsText" text="Entregado">
      <formula>NOT(ISERROR(SEARCH("Entregado",I26)))</formula>
    </cfRule>
    <cfRule type="containsText" dxfId="118" priority="166" operator="containsText" text="Entregado">
      <formula>NOT(ISERROR(SEARCH("Entregado",I26)))</formula>
    </cfRule>
    <cfRule type="containsText" dxfId="117" priority="167" operator="containsText" text="En proceso">
      <formula>NOT(ISERROR(SEARCH("En proceso",I26)))</formula>
    </cfRule>
  </conditionalFormatting>
  <conditionalFormatting sqref="J26">
    <cfRule type="containsText" dxfId="116" priority="162" operator="containsText" text="TRUE">
      <formula>NOT(ISERROR(SEARCH("TRUE",J26)))</formula>
    </cfRule>
  </conditionalFormatting>
  <conditionalFormatting sqref="G25">
    <cfRule type="expression" dxfId="115" priority="161">
      <formula>K25&gt;L25</formula>
    </cfRule>
  </conditionalFormatting>
  <conditionalFormatting sqref="I25">
    <cfRule type="containsText" dxfId="114" priority="156" operator="containsText" text="No Encontrado">
      <formula>NOT(ISERROR(SEARCH("No Encontrado",I25)))</formula>
    </cfRule>
    <cfRule type="containsText" dxfId="113" priority="157" operator="containsText" text="Cancelado">
      <formula>NOT(ISERROR(SEARCH("Cancelado",I25)))</formula>
    </cfRule>
    <cfRule type="containsText" dxfId="112" priority="158" operator="containsText" text="Entregado">
      <formula>NOT(ISERROR(SEARCH("Entregado",I25)))</formula>
    </cfRule>
    <cfRule type="containsText" dxfId="111" priority="159" operator="containsText" text="Entregado">
      <formula>NOT(ISERROR(SEARCH("Entregado",I25)))</formula>
    </cfRule>
    <cfRule type="containsText" dxfId="110" priority="160" operator="containsText" text="En proceso">
      <formula>NOT(ISERROR(SEARCH("En proceso",I25)))</formula>
    </cfRule>
  </conditionalFormatting>
  <conditionalFormatting sqref="J25">
    <cfRule type="containsText" dxfId="109" priority="155" operator="containsText" text="TRUE">
      <formula>NOT(ISERROR(SEARCH("TRUE",J25)))</formula>
    </cfRule>
  </conditionalFormatting>
  <conditionalFormatting sqref="G24">
    <cfRule type="expression" dxfId="108" priority="154">
      <formula>K24&gt;L24</formula>
    </cfRule>
  </conditionalFormatting>
  <conditionalFormatting sqref="J24">
    <cfRule type="containsText" dxfId="107" priority="148" operator="containsText" text="TRUE">
      <formula>NOT(ISERROR(SEARCH("TRUE",J24)))</formula>
    </cfRule>
  </conditionalFormatting>
  <conditionalFormatting sqref="G23">
    <cfRule type="expression" dxfId="106" priority="147">
      <formula>K23&gt;L23</formula>
    </cfRule>
  </conditionalFormatting>
  <conditionalFormatting sqref="J23">
    <cfRule type="containsText" dxfId="105" priority="141" operator="containsText" text="TRUE">
      <formula>NOT(ISERROR(SEARCH("TRUE",J23)))</formula>
    </cfRule>
  </conditionalFormatting>
  <conditionalFormatting sqref="G22">
    <cfRule type="expression" dxfId="104" priority="140">
      <formula>K22&gt;L22</formula>
    </cfRule>
  </conditionalFormatting>
  <conditionalFormatting sqref="J22">
    <cfRule type="containsText" dxfId="103" priority="134" operator="containsText" text="TRUE">
      <formula>NOT(ISERROR(SEARCH("TRUE",J22)))</formula>
    </cfRule>
  </conditionalFormatting>
  <conditionalFormatting sqref="G21">
    <cfRule type="expression" dxfId="102" priority="133">
      <formula>K21&gt;L21</formula>
    </cfRule>
  </conditionalFormatting>
  <conditionalFormatting sqref="J21">
    <cfRule type="containsText" dxfId="101" priority="127" operator="containsText" text="TRUE">
      <formula>NOT(ISERROR(SEARCH("TRUE",J21)))</formula>
    </cfRule>
  </conditionalFormatting>
  <conditionalFormatting sqref="G20">
    <cfRule type="expression" dxfId="100" priority="126">
      <formula>K20&gt;L20</formula>
    </cfRule>
  </conditionalFormatting>
  <conditionalFormatting sqref="J20">
    <cfRule type="containsText" dxfId="99" priority="120" operator="containsText" text="TRUE">
      <formula>NOT(ISERROR(SEARCH("TRUE",J20)))</formula>
    </cfRule>
  </conditionalFormatting>
  <conditionalFormatting sqref="G19">
    <cfRule type="expression" dxfId="98" priority="119">
      <formula>K19&gt;L19</formula>
    </cfRule>
  </conditionalFormatting>
  <conditionalFormatting sqref="J19">
    <cfRule type="containsText" dxfId="97" priority="113" operator="containsText" text="TRUE">
      <formula>NOT(ISERROR(SEARCH("TRUE",J19)))</formula>
    </cfRule>
  </conditionalFormatting>
  <conditionalFormatting sqref="G18">
    <cfRule type="expression" dxfId="96" priority="112">
      <formula>K18&gt;L18</formula>
    </cfRule>
  </conditionalFormatting>
  <conditionalFormatting sqref="I18:I24">
    <cfRule type="containsText" dxfId="95" priority="107" operator="containsText" text="No Encontrado">
      <formula>NOT(ISERROR(SEARCH("No Encontrado",I18)))</formula>
    </cfRule>
    <cfRule type="containsText" dxfId="94" priority="108" operator="containsText" text="Cancelado">
      <formula>NOT(ISERROR(SEARCH("Cancelado",I18)))</formula>
    </cfRule>
    <cfRule type="containsText" dxfId="93" priority="109" operator="containsText" text="Entregado">
      <formula>NOT(ISERROR(SEARCH("Entregado",I18)))</formula>
    </cfRule>
    <cfRule type="containsText" dxfId="92" priority="110" operator="containsText" text="Entregado">
      <formula>NOT(ISERROR(SEARCH("Entregado",I18)))</formula>
    </cfRule>
    <cfRule type="containsText" dxfId="91" priority="111" operator="containsText" text="En proceso">
      <formula>NOT(ISERROR(SEARCH("En proceso",I18)))</formula>
    </cfRule>
  </conditionalFormatting>
  <conditionalFormatting sqref="J18">
    <cfRule type="containsText" dxfId="90" priority="106" operator="containsText" text="TRUE">
      <formula>NOT(ISERROR(SEARCH("TRUE",J18)))</formula>
    </cfRule>
  </conditionalFormatting>
  <conditionalFormatting sqref="G17">
    <cfRule type="expression" dxfId="89" priority="105">
      <formula>K17&gt;L17</formula>
    </cfRule>
  </conditionalFormatting>
  <conditionalFormatting sqref="I17">
    <cfRule type="containsText" dxfId="88" priority="100" operator="containsText" text="No Encontrado">
      <formula>NOT(ISERROR(SEARCH("No Encontrado",I17)))</formula>
    </cfRule>
    <cfRule type="containsText" dxfId="87" priority="101" operator="containsText" text="Cancelado">
      <formula>NOT(ISERROR(SEARCH("Cancelado",I17)))</formula>
    </cfRule>
    <cfRule type="containsText" dxfId="86" priority="102" operator="containsText" text="Entregado">
      <formula>NOT(ISERROR(SEARCH("Entregado",I17)))</formula>
    </cfRule>
    <cfRule type="containsText" dxfId="85" priority="103" operator="containsText" text="Entregado">
      <formula>NOT(ISERROR(SEARCH("Entregado",I17)))</formula>
    </cfRule>
    <cfRule type="containsText" dxfId="84" priority="104" operator="containsText" text="En proceso">
      <formula>NOT(ISERROR(SEARCH("En proceso",I17)))</formula>
    </cfRule>
  </conditionalFormatting>
  <conditionalFormatting sqref="J17">
    <cfRule type="containsText" dxfId="83" priority="99" operator="containsText" text="TRUE">
      <formula>NOT(ISERROR(SEARCH("TRUE",J17)))</formula>
    </cfRule>
  </conditionalFormatting>
  <conditionalFormatting sqref="G15:G16">
    <cfRule type="expression" dxfId="82" priority="98">
      <formula>K15&gt;L15</formula>
    </cfRule>
  </conditionalFormatting>
  <conditionalFormatting sqref="I15:I16">
    <cfRule type="containsText" dxfId="81" priority="93" operator="containsText" text="No Encontrado">
      <formula>NOT(ISERROR(SEARCH("No Encontrado",I15)))</formula>
    </cfRule>
    <cfRule type="containsText" dxfId="80" priority="94" operator="containsText" text="Cancelado">
      <formula>NOT(ISERROR(SEARCH("Cancelado",I15)))</formula>
    </cfRule>
    <cfRule type="containsText" dxfId="79" priority="95" operator="containsText" text="Entregado">
      <formula>NOT(ISERROR(SEARCH("Entregado",I15)))</formula>
    </cfRule>
    <cfRule type="containsText" dxfId="78" priority="96" operator="containsText" text="Entregado">
      <formula>NOT(ISERROR(SEARCH("Entregado",I15)))</formula>
    </cfRule>
    <cfRule type="containsText" dxfId="77" priority="97" operator="containsText" text="En proceso">
      <formula>NOT(ISERROR(SEARCH("En proceso",I15)))</formula>
    </cfRule>
  </conditionalFormatting>
  <conditionalFormatting sqref="J15:J16">
    <cfRule type="containsText" dxfId="76" priority="92" operator="containsText" text="TRUE">
      <formula>NOT(ISERROR(SEARCH("TRUE",J15)))</formula>
    </cfRule>
  </conditionalFormatting>
  <conditionalFormatting sqref="G14">
    <cfRule type="expression" dxfId="75" priority="91">
      <formula>K14&gt;L14</formula>
    </cfRule>
  </conditionalFormatting>
  <conditionalFormatting sqref="I11:I14">
    <cfRule type="containsText" dxfId="74" priority="86" operator="containsText" text="No Encontrado">
      <formula>NOT(ISERROR(SEARCH("No Encontrado",I11)))</formula>
    </cfRule>
    <cfRule type="containsText" dxfId="73" priority="87" operator="containsText" text="Cancelado">
      <formula>NOT(ISERROR(SEARCH("Cancelado",I11)))</formula>
    </cfRule>
    <cfRule type="containsText" dxfId="72" priority="88" operator="containsText" text="Entregado">
      <formula>NOT(ISERROR(SEARCH("Entregado",I11)))</formula>
    </cfRule>
    <cfRule type="containsText" dxfId="71" priority="89" operator="containsText" text="Entregado">
      <formula>NOT(ISERROR(SEARCH("Entregado",I11)))</formula>
    </cfRule>
    <cfRule type="containsText" dxfId="70" priority="90" operator="containsText" text="En proceso">
      <formula>NOT(ISERROR(SEARCH("En proceso",I11)))</formula>
    </cfRule>
  </conditionalFormatting>
  <conditionalFormatting sqref="J14">
    <cfRule type="containsText" dxfId="69" priority="85" operator="containsText" text="TRUE">
      <formula>NOT(ISERROR(SEARCH("TRUE",J14)))</formula>
    </cfRule>
  </conditionalFormatting>
  <conditionalFormatting sqref="G13">
    <cfRule type="expression" dxfId="68" priority="84">
      <formula>K13&gt;L13</formula>
    </cfRule>
  </conditionalFormatting>
  <conditionalFormatting sqref="J13">
    <cfRule type="containsText" dxfId="67" priority="78" operator="containsText" text="TRUE">
      <formula>NOT(ISERROR(SEARCH("TRUE",J13)))</formula>
    </cfRule>
  </conditionalFormatting>
  <conditionalFormatting sqref="G12">
    <cfRule type="expression" dxfId="66" priority="77">
      <formula>K12&gt;L12</formula>
    </cfRule>
  </conditionalFormatting>
  <conditionalFormatting sqref="J12">
    <cfRule type="containsText" dxfId="65" priority="71" operator="containsText" text="TRUE">
      <formula>NOT(ISERROR(SEARCH("TRUE",J12)))</formula>
    </cfRule>
  </conditionalFormatting>
  <conditionalFormatting sqref="G11">
    <cfRule type="expression" dxfId="64" priority="70">
      <formula>K11&gt;L11</formula>
    </cfRule>
  </conditionalFormatting>
  <conditionalFormatting sqref="J11">
    <cfRule type="containsText" dxfId="63" priority="64" operator="containsText" text="TRUE">
      <formula>NOT(ISERROR(SEARCH("TRUE",J11)))</formula>
    </cfRule>
  </conditionalFormatting>
  <conditionalFormatting sqref="G10">
    <cfRule type="expression" dxfId="62" priority="63">
      <formula>K10&gt;L10</formula>
    </cfRule>
  </conditionalFormatting>
  <conditionalFormatting sqref="I10">
    <cfRule type="containsText" dxfId="61" priority="58" operator="containsText" text="No Encontrado">
      <formula>NOT(ISERROR(SEARCH("No Encontrado",I10)))</formula>
    </cfRule>
    <cfRule type="containsText" dxfId="60" priority="59" operator="containsText" text="Cancelado">
      <formula>NOT(ISERROR(SEARCH("Cancelado",I10)))</formula>
    </cfRule>
    <cfRule type="containsText" dxfId="59" priority="60" operator="containsText" text="Entregado">
      <formula>NOT(ISERROR(SEARCH("Entregado",I10)))</formula>
    </cfRule>
    <cfRule type="containsText" dxfId="58" priority="61" operator="containsText" text="Entregado">
      <formula>NOT(ISERROR(SEARCH("Entregado",I10)))</formula>
    </cfRule>
    <cfRule type="containsText" dxfId="57" priority="62" operator="containsText" text="En proceso">
      <formula>NOT(ISERROR(SEARCH("En proceso",I10)))</formula>
    </cfRule>
  </conditionalFormatting>
  <conditionalFormatting sqref="J10">
    <cfRule type="containsText" dxfId="56" priority="57" operator="containsText" text="TRUE">
      <formula>NOT(ISERROR(SEARCH("TRUE",J10)))</formula>
    </cfRule>
  </conditionalFormatting>
  <conditionalFormatting sqref="G9">
    <cfRule type="expression" dxfId="55" priority="56">
      <formula>K9&gt;L9</formula>
    </cfRule>
  </conditionalFormatting>
  <conditionalFormatting sqref="I9">
    <cfRule type="containsText" dxfId="54" priority="51" operator="containsText" text="No Encontrado">
      <formula>NOT(ISERROR(SEARCH("No Encontrado",I9)))</formula>
    </cfRule>
    <cfRule type="containsText" dxfId="53" priority="52" operator="containsText" text="Cancelado">
      <formula>NOT(ISERROR(SEARCH("Cancelado",I9)))</formula>
    </cfRule>
    <cfRule type="containsText" dxfId="52" priority="53" operator="containsText" text="Entregado">
      <formula>NOT(ISERROR(SEARCH("Entregado",I9)))</formula>
    </cfRule>
    <cfRule type="containsText" dxfId="51" priority="54" operator="containsText" text="Entregado">
      <formula>NOT(ISERROR(SEARCH("Entregado",I9)))</formula>
    </cfRule>
    <cfRule type="containsText" dxfId="50" priority="55" operator="containsText" text="En proceso">
      <formula>NOT(ISERROR(SEARCH("En proceso",I9)))</formula>
    </cfRule>
  </conditionalFormatting>
  <conditionalFormatting sqref="J9">
    <cfRule type="containsText" dxfId="49" priority="50" operator="containsText" text="TRUE">
      <formula>NOT(ISERROR(SEARCH("TRUE",J9)))</formula>
    </cfRule>
  </conditionalFormatting>
  <conditionalFormatting sqref="G8">
    <cfRule type="expression" dxfId="48" priority="49">
      <formula>K8&gt;L8</formula>
    </cfRule>
  </conditionalFormatting>
  <conditionalFormatting sqref="I8">
    <cfRule type="containsText" dxfId="47" priority="44" operator="containsText" text="No Encontrado">
      <formula>NOT(ISERROR(SEARCH("No Encontrado",I8)))</formula>
    </cfRule>
    <cfRule type="containsText" dxfId="46" priority="45" operator="containsText" text="Cancelado">
      <formula>NOT(ISERROR(SEARCH("Cancelado",I8)))</formula>
    </cfRule>
    <cfRule type="containsText" dxfId="45" priority="46" operator="containsText" text="Entregado">
      <formula>NOT(ISERROR(SEARCH("Entregado",I8)))</formula>
    </cfRule>
    <cfRule type="containsText" dxfId="44" priority="47" operator="containsText" text="Entregado">
      <formula>NOT(ISERROR(SEARCH("Entregado",I8)))</formula>
    </cfRule>
    <cfRule type="containsText" dxfId="43" priority="48" operator="containsText" text="En proceso">
      <formula>NOT(ISERROR(SEARCH("En proceso",I8)))</formula>
    </cfRule>
  </conditionalFormatting>
  <conditionalFormatting sqref="J8">
    <cfRule type="containsText" dxfId="42" priority="43" operator="containsText" text="TRUE">
      <formula>NOT(ISERROR(SEARCH("TRUE",J8)))</formula>
    </cfRule>
  </conditionalFormatting>
  <conditionalFormatting sqref="G7">
    <cfRule type="expression" dxfId="41" priority="42">
      <formula>K7&gt;L7</formula>
    </cfRule>
  </conditionalFormatting>
  <conditionalFormatting sqref="I7">
    <cfRule type="containsText" dxfId="40" priority="37" operator="containsText" text="No Encontrado">
      <formula>NOT(ISERROR(SEARCH("No Encontrado",I7)))</formula>
    </cfRule>
    <cfRule type="containsText" dxfId="39" priority="38" operator="containsText" text="Cancelado">
      <formula>NOT(ISERROR(SEARCH("Cancelado",I7)))</formula>
    </cfRule>
    <cfRule type="containsText" dxfId="38" priority="39" operator="containsText" text="Entregado">
      <formula>NOT(ISERROR(SEARCH("Entregado",I7)))</formula>
    </cfRule>
    <cfRule type="containsText" dxfId="37" priority="40" operator="containsText" text="Entregado">
      <formula>NOT(ISERROR(SEARCH("Entregado",I7)))</formula>
    </cfRule>
    <cfRule type="containsText" dxfId="36" priority="41" operator="containsText" text="En proceso">
      <formula>NOT(ISERROR(SEARCH("En proceso",I7)))</formula>
    </cfRule>
  </conditionalFormatting>
  <conditionalFormatting sqref="J7">
    <cfRule type="containsText" dxfId="35" priority="36" operator="containsText" text="TRUE">
      <formula>NOT(ISERROR(SEARCH("TRUE",J7)))</formula>
    </cfRule>
  </conditionalFormatting>
  <conditionalFormatting sqref="G6">
    <cfRule type="expression" dxfId="34" priority="35">
      <formula>K6&gt;L6</formula>
    </cfRule>
  </conditionalFormatting>
  <conditionalFormatting sqref="I6">
    <cfRule type="containsText" dxfId="33" priority="30" operator="containsText" text="No Encontrado">
      <formula>NOT(ISERROR(SEARCH("No Encontrado",I6)))</formula>
    </cfRule>
    <cfRule type="containsText" dxfId="32" priority="31" operator="containsText" text="Cancelado">
      <formula>NOT(ISERROR(SEARCH("Cancelado",I6)))</formula>
    </cfRule>
    <cfRule type="containsText" dxfId="31" priority="32" operator="containsText" text="Entregado">
      <formula>NOT(ISERROR(SEARCH("Entregado",I6)))</formula>
    </cfRule>
    <cfRule type="containsText" dxfId="30" priority="33" operator="containsText" text="Entregado">
      <formula>NOT(ISERROR(SEARCH("Entregado",I6)))</formula>
    </cfRule>
    <cfRule type="containsText" dxfId="29" priority="34" operator="containsText" text="En proceso">
      <formula>NOT(ISERROR(SEARCH("En proceso",I6)))</formula>
    </cfRule>
  </conditionalFormatting>
  <conditionalFormatting sqref="J6">
    <cfRule type="containsText" dxfId="28" priority="29" operator="containsText" text="TRUE">
      <formula>NOT(ISERROR(SEARCH("TRUE",J6)))</formula>
    </cfRule>
  </conditionalFormatting>
  <conditionalFormatting sqref="G5">
    <cfRule type="expression" dxfId="27" priority="28">
      <formula>K5&gt;L5</formula>
    </cfRule>
  </conditionalFormatting>
  <conditionalFormatting sqref="I5">
    <cfRule type="containsText" dxfId="26" priority="23" operator="containsText" text="No Encontrado">
      <formula>NOT(ISERROR(SEARCH("No Encontrado",I5)))</formula>
    </cfRule>
    <cfRule type="containsText" dxfId="25" priority="24" operator="containsText" text="Cancelado">
      <formula>NOT(ISERROR(SEARCH("Cancelado",I5)))</formula>
    </cfRule>
    <cfRule type="containsText" dxfId="24" priority="25" operator="containsText" text="Entregado">
      <formula>NOT(ISERROR(SEARCH("Entregado",I5)))</formula>
    </cfRule>
    <cfRule type="containsText" dxfId="23" priority="26" operator="containsText" text="Entregado">
      <formula>NOT(ISERROR(SEARCH("Entregado",I5)))</formula>
    </cfRule>
    <cfRule type="containsText" dxfId="22" priority="27" operator="containsText" text="En proceso">
      <formula>NOT(ISERROR(SEARCH("En proceso",I5)))</formula>
    </cfRule>
  </conditionalFormatting>
  <conditionalFormatting sqref="J5">
    <cfRule type="containsText" dxfId="21" priority="22" operator="containsText" text="TRUE">
      <formula>NOT(ISERROR(SEARCH("TRUE",J5)))</formula>
    </cfRule>
  </conditionalFormatting>
  <conditionalFormatting sqref="G4">
    <cfRule type="expression" dxfId="20" priority="21">
      <formula>K4&gt;L4</formula>
    </cfRule>
  </conditionalFormatting>
  <conditionalFormatting sqref="I4">
    <cfRule type="containsText" dxfId="19" priority="16" operator="containsText" text="No Encontrado">
      <formula>NOT(ISERROR(SEARCH("No Encontrado",I4)))</formula>
    </cfRule>
    <cfRule type="containsText" dxfId="18" priority="17" operator="containsText" text="Cancelado">
      <formula>NOT(ISERROR(SEARCH("Cancelado",I4)))</formula>
    </cfRule>
    <cfRule type="containsText" dxfId="17" priority="18" operator="containsText" text="Entregado">
      <formula>NOT(ISERROR(SEARCH("Entregado",I4)))</formula>
    </cfRule>
    <cfRule type="containsText" dxfId="16" priority="19" operator="containsText" text="Entregado">
      <formula>NOT(ISERROR(SEARCH("Entregado",I4)))</formula>
    </cfRule>
    <cfRule type="containsText" dxfId="15" priority="20" operator="containsText" text="En proceso">
      <formula>NOT(ISERROR(SEARCH("En proceso",I4)))</formula>
    </cfRule>
  </conditionalFormatting>
  <conditionalFormatting sqref="J4">
    <cfRule type="containsText" dxfId="14" priority="15" operator="containsText" text="TRUE">
      <formula>NOT(ISERROR(SEARCH("TRUE",J4)))</formula>
    </cfRule>
  </conditionalFormatting>
  <conditionalFormatting sqref="G3">
    <cfRule type="expression" dxfId="13" priority="14">
      <formula>K3&gt;L3</formula>
    </cfRule>
  </conditionalFormatting>
  <conditionalFormatting sqref="I3">
    <cfRule type="containsText" dxfId="12" priority="9" operator="containsText" text="No Encontrado">
      <formula>NOT(ISERROR(SEARCH("No Encontrado",I3)))</formula>
    </cfRule>
    <cfRule type="containsText" dxfId="11" priority="10" operator="containsText" text="Cancelado">
      <formula>NOT(ISERROR(SEARCH("Cancelado",I3)))</formula>
    </cfRule>
    <cfRule type="containsText" dxfId="10" priority="11" operator="containsText" text="Entregado">
      <formula>NOT(ISERROR(SEARCH("Entregado",I3)))</formula>
    </cfRule>
    <cfRule type="containsText" dxfId="9" priority="12" operator="containsText" text="Entregado">
      <formula>NOT(ISERROR(SEARCH("Entregado",I3)))</formula>
    </cfRule>
    <cfRule type="containsText" dxfId="8" priority="13" operator="containsText" text="En proceso">
      <formula>NOT(ISERROR(SEARCH("En proceso",I3)))</formula>
    </cfRule>
  </conditionalFormatting>
  <conditionalFormatting sqref="J3">
    <cfRule type="containsText" dxfId="7" priority="8" operator="containsText" text="TRUE">
      <formula>NOT(ISERROR(SEARCH("TRUE",J3)))</formula>
    </cfRule>
  </conditionalFormatting>
  <conditionalFormatting sqref="G2">
    <cfRule type="expression" dxfId="6" priority="7">
      <formula>K2&gt;L2</formula>
    </cfRule>
  </conditionalFormatting>
  <conditionalFormatting sqref="I2">
    <cfRule type="containsText" dxfId="5" priority="2" operator="containsText" text="No Encontrado">
      <formula>NOT(ISERROR(SEARCH("No Encontrado",I2)))</formula>
    </cfRule>
    <cfRule type="containsText" dxfId="4" priority="3" operator="containsText" text="Cancelado">
      <formula>NOT(ISERROR(SEARCH("Cancelado",I2)))</formula>
    </cfRule>
    <cfRule type="containsText" dxfId="3" priority="4" operator="containsText" text="Entregado">
      <formula>NOT(ISERROR(SEARCH("Entregado",I2)))</formula>
    </cfRule>
    <cfRule type="containsText" dxfId="2" priority="5" operator="containsText" text="Entregado">
      <formula>NOT(ISERROR(SEARCH("Entregado",I2)))</formula>
    </cfRule>
    <cfRule type="containsText" dxfId="1" priority="6" operator="containsText" text="En proceso">
      <formula>NOT(ISERROR(SEARCH("En proceso",I2)))</formula>
    </cfRule>
  </conditionalFormatting>
  <conditionalFormatting sqref="J2">
    <cfRule type="containsText" dxfId="0" priority="1" operator="containsText" text="TRUE">
      <formula>NOT(ISERROR(SEARCH("TRUE",J2)))</formula>
    </cfRule>
  </conditionalFormatting>
  <dataValidations count="1">
    <dataValidation type="list" allowBlank="1" showInputMessage="1" showErrorMessage="1" sqref="I5977:I6061 I4766:I5975 H4568 I4569:I4764 I4122:I4567 I1254:I4120 I2:I1252" xr:uid="{AD9F2FE9-1921-404C-A157-891F48DA921A}">
      <formula1>"--,En proceso,Entregado,Cancelado,No Encontrado"</formula1>
    </dataValidation>
  </dataValidations>
  <pageMargins left="0.7" right="0.7" top="0.75" bottom="0.75" header="0.3" footer="0.3"/>
  <pageSetup orientation="landscape" r:id="rId1"/>
  <headerFooter>
    <oddHeader>&amp;C&amp;",Regular"&amp;0&amp;K000000FORMA DE SOLICITUD Y REGRESO DE TOOL CRIB
&amp;R&amp;"+,Regular"&amp;18&amp;K03+000DCN:_____________
Rev:_________</oddHeader>
  </headerFooter>
  <customProperties>
    <customPr name="EpmWorksheetKeyString_GU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F4F96-4C44-4379-A9EE-80726B3E1B16}">
  <sheetPr codeName="Sheet18"/>
  <dimension ref="H2:U47"/>
  <sheetViews>
    <sheetView showGridLines="0" zoomScaleNormal="100" workbookViewId="0">
      <selection activeCell="N8" sqref="N8:R10"/>
    </sheetView>
  </sheetViews>
  <sheetFormatPr defaultColWidth="9.140625" defaultRowHeight="15"/>
  <cols>
    <col min="11" max="11" width="10" customWidth="1"/>
    <col min="14" max="14" width="11.28515625" bestFit="1" customWidth="1"/>
  </cols>
  <sheetData>
    <row r="2" spans="8:21">
      <c r="H2" s="2"/>
      <c r="I2" s="3"/>
      <c r="J2" s="3"/>
      <c r="K2" s="68" t="s">
        <v>1084</v>
      </c>
      <c r="L2" s="68"/>
      <c r="M2" s="68"/>
      <c r="N2" s="68"/>
      <c r="O2" s="68"/>
      <c r="P2" s="68"/>
      <c r="Q2" s="68"/>
      <c r="R2" s="68"/>
      <c r="S2" s="68"/>
      <c r="T2" s="68"/>
      <c r="U2" s="69"/>
    </row>
    <row r="3" spans="8:21">
      <c r="H3" s="4"/>
      <c r="K3" s="70"/>
      <c r="L3" s="70"/>
      <c r="M3" s="70"/>
      <c r="N3" s="70"/>
      <c r="O3" s="70"/>
      <c r="P3" s="70"/>
      <c r="Q3" s="70"/>
      <c r="R3" s="70"/>
      <c r="S3" s="70"/>
      <c r="T3" s="70"/>
      <c r="U3" s="71"/>
    </row>
    <row r="4" spans="8:21">
      <c r="H4" s="4"/>
      <c r="K4" s="70"/>
      <c r="L4" s="70"/>
      <c r="M4" s="70"/>
      <c r="N4" s="70"/>
      <c r="O4" s="70"/>
      <c r="P4" s="70"/>
      <c r="Q4" s="70"/>
      <c r="R4" s="70"/>
      <c r="S4" s="70"/>
      <c r="T4" s="70"/>
      <c r="U4" s="71"/>
    </row>
    <row r="5" spans="8:21">
      <c r="H5" s="4"/>
      <c r="U5" s="5"/>
    </row>
    <row r="6" spans="8:21">
      <c r="H6" s="4"/>
      <c r="U6" s="5"/>
    </row>
    <row r="7" spans="8:21">
      <c r="H7" s="4"/>
      <c r="U7" s="5"/>
    </row>
    <row r="8" spans="8:21">
      <c r="H8" s="4"/>
      <c r="L8" s="72" t="s">
        <v>1</v>
      </c>
      <c r="M8" s="72"/>
      <c r="N8" s="73"/>
      <c r="O8" s="74"/>
      <c r="P8" s="74"/>
      <c r="Q8" s="74"/>
      <c r="R8" s="75"/>
      <c r="U8" s="5"/>
    </row>
    <row r="9" spans="8:21" ht="15" customHeight="1">
      <c r="H9" s="4"/>
      <c r="I9" s="70" t="s">
        <v>28</v>
      </c>
      <c r="J9" s="70"/>
      <c r="K9" s="70"/>
      <c r="L9" s="72"/>
      <c r="M9" s="72"/>
      <c r="N9" s="76"/>
      <c r="O9" s="77"/>
      <c r="P9" s="77"/>
      <c r="Q9" s="77"/>
      <c r="R9" s="78"/>
      <c r="U9" s="5"/>
    </row>
    <row r="10" spans="8:21" ht="15" customHeight="1">
      <c r="H10" s="4"/>
      <c r="I10" s="70"/>
      <c r="J10" s="70"/>
      <c r="K10" s="70"/>
      <c r="L10" s="72"/>
      <c r="M10" s="72"/>
      <c r="N10" s="79"/>
      <c r="O10" s="80"/>
      <c r="P10" s="80"/>
      <c r="Q10" s="80"/>
      <c r="R10" s="81"/>
      <c r="U10" s="5"/>
    </row>
    <row r="11" spans="8:21" ht="15" customHeight="1">
      <c r="H11" s="4"/>
      <c r="I11" s="70"/>
      <c r="J11" s="70"/>
      <c r="K11" s="70"/>
      <c r="U11" s="5"/>
    </row>
    <row r="12" spans="8:21" ht="15" customHeight="1">
      <c r="H12" s="4"/>
      <c r="I12" s="70"/>
      <c r="J12" s="70"/>
      <c r="K12" s="70"/>
      <c r="L12" s="82" t="s">
        <v>1085</v>
      </c>
      <c r="M12" s="82"/>
      <c r="N12" s="73"/>
      <c r="O12" s="74"/>
      <c r="P12" s="74"/>
      <c r="Q12" s="74"/>
      <c r="R12" s="75"/>
      <c r="U12" s="5"/>
    </row>
    <row r="13" spans="8:21">
      <c r="H13" s="4"/>
      <c r="L13" s="82"/>
      <c r="M13" s="82"/>
      <c r="N13" s="76"/>
      <c r="O13" s="77"/>
      <c r="P13" s="77"/>
      <c r="Q13" s="77"/>
      <c r="R13" s="78"/>
      <c r="U13" s="5"/>
    </row>
    <row r="14" spans="8:21">
      <c r="H14" s="4"/>
      <c r="L14" s="82"/>
      <c r="M14" s="82"/>
      <c r="N14" s="79"/>
      <c r="O14" s="80"/>
      <c r="P14" s="80"/>
      <c r="Q14" s="80"/>
      <c r="R14" s="81"/>
      <c r="U14" s="5"/>
    </row>
    <row r="15" spans="8:21">
      <c r="H15" s="4"/>
      <c r="U15" s="5"/>
    </row>
    <row r="16" spans="8:21">
      <c r="H16" s="4"/>
      <c r="L16" s="82" t="s">
        <v>1086</v>
      </c>
      <c r="M16" s="82"/>
      <c r="N16" s="73"/>
      <c r="O16" s="74"/>
      <c r="P16" s="74"/>
      <c r="Q16" s="74"/>
      <c r="R16" s="75"/>
      <c r="U16" s="5"/>
    </row>
    <row r="17" spans="8:21">
      <c r="H17" s="4"/>
      <c r="L17" s="82"/>
      <c r="M17" s="82"/>
      <c r="N17" s="76"/>
      <c r="O17" s="77"/>
      <c r="P17" s="77"/>
      <c r="Q17" s="77"/>
      <c r="R17" s="78"/>
      <c r="U17" s="5"/>
    </row>
    <row r="18" spans="8:21">
      <c r="H18" s="4"/>
      <c r="L18" s="82"/>
      <c r="M18" s="82"/>
      <c r="N18" s="79"/>
      <c r="O18" s="80"/>
      <c r="P18" s="80"/>
      <c r="Q18" s="80"/>
      <c r="R18" s="81"/>
      <c r="U18" s="5"/>
    </row>
    <row r="19" spans="8:21">
      <c r="H19" s="4"/>
      <c r="U19" s="5"/>
    </row>
    <row r="20" spans="8:21">
      <c r="H20" s="4"/>
      <c r="L20" s="72" t="s">
        <v>1087</v>
      </c>
      <c r="M20" s="72"/>
      <c r="N20" s="73"/>
      <c r="O20" s="74"/>
      <c r="P20" s="74"/>
      <c r="Q20" s="74"/>
      <c r="R20" s="75"/>
      <c r="U20" s="5"/>
    </row>
    <row r="21" spans="8:21">
      <c r="H21" s="4"/>
      <c r="L21" s="72"/>
      <c r="M21" s="72"/>
      <c r="N21" s="76"/>
      <c r="O21" s="77"/>
      <c r="P21" s="77"/>
      <c r="Q21" s="77"/>
      <c r="R21" s="78"/>
      <c r="U21" s="5"/>
    </row>
    <row r="22" spans="8:21">
      <c r="H22" s="4"/>
      <c r="L22" s="72"/>
      <c r="M22" s="72"/>
      <c r="N22" s="79"/>
      <c r="O22" s="80"/>
      <c r="P22" s="80"/>
      <c r="Q22" s="80"/>
      <c r="R22" s="81"/>
      <c r="U22" s="5"/>
    </row>
    <row r="23" spans="8:21">
      <c r="H23" s="4"/>
      <c r="U23" s="5"/>
    </row>
    <row r="24" spans="8:21">
      <c r="H24" s="4"/>
      <c r="L24" s="72" t="s">
        <v>1088</v>
      </c>
      <c r="M24" s="72"/>
      <c r="N24" s="73"/>
      <c r="O24" s="74"/>
      <c r="P24" s="74"/>
      <c r="Q24" s="74"/>
      <c r="R24" s="75"/>
      <c r="U24" s="5"/>
    </row>
    <row r="25" spans="8:21">
      <c r="H25" s="4"/>
      <c r="L25" s="72"/>
      <c r="M25" s="72"/>
      <c r="N25" s="76"/>
      <c r="O25" s="77"/>
      <c r="P25" s="77"/>
      <c r="Q25" s="77"/>
      <c r="R25" s="78"/>
      <c r="U25" s="5"/>
    </row>
    <row r="26" spans="8:21">
      <c r="H26" s="4"/>
      <c r="L26" s="72"/>
      <c r="M26" s="72"/>
      <c r="N26" s="79"/>
      <c r="O26" s="80"/>
      <c r="P26" s="80"/>
      <c r="Q26" s="80"/>
      <c r="R26" s="81"/>
      <c r="U26" s="5"/>
    </row>
    <row r="27" spans="8:21">
      <c r="H27" s="4"/>
      <c r="U27" s="5"/>
    </row>
    <row r="28" spans="8:21">
      <c r="H28" s="4"/>
      <c r="U28" s="5"/>
    </row>
    <row r="29" spans="8:21">
      <c r="H29" s="4"/>
      <c r="U29" s="5"/>
    </row>
    <row r="30" spans="8:21">
      <c r="H30" s="4"/>
      <c r="U30" s="5"/>
    </row>
    <row r="31" spans="8:21">
      <c r="H31" s="4"/>
      <c r="U31" s="5"/>
    </row>
    <row r="32" spans="8:21">
      <c r="H32" s="6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8"/>
    </row>
    <row r="35" spans="12:17">
      <c r="L35" s="12"/>
      <c r="M35" s="12"/>
      <c r="N35" s="12"/>
      <c r="O35" s="12"/>
      <c r="P35" s="12"/>
      <c r="Q35" s="12"/>
    </row>
    <row r="36" spans="12:17">
      <c r="L36" s="12"/>
      <c r="M36" s="12"/>
      <c r="N36" s="12"/>
      <c r="O36" s="12"/>
      <c r="P36" s="12"/>
      <c r="Q36" s="12"/>
    </row>
    <row r="37" spans="12:17">
      <c r="L37" s="12"/>
      <c r="M37" s="11" t="s">
        <v>1089</v>
      </c>
      <c r="N37" s="11" t="str">
        <f>I9</f>
        <v>Introducer</v>
      </c>
      <c r="O37" s="12"/>
      <c r="P37" s="12"/>
      <c r="Q37" s="12"/>
    </row>
    <row r="38" spans="12:17">
      <c r="L38" s="12"/>
      <c r="M38" s="11" t="s">
        <v>1</v>
      </c>
      <c r="N38" s="11" t="str">
        <f>IF(N8=0,"",N8)</f>
        <v/>
      </c>
      <c r="O38" s="12"/>
      <c r="P38" s="12"/>
      <c r="Q38" s="12"/>
    </row>
    <row r="39" spans="12:17">
      <c r="L39" s="12"/>
      <c r="M39" s="11" t="s">
        <v>1090</v>
      </c>
      <c r="N39" s="11" t="str">
        <f>IF(N12=0,"",N12)</f>
        <v/>
      </c>
      <c r="O39" s="12"/>
      <c r="P39" s="12"/>
      <c r="Q39" s="12"/>
    </row>
    <row r="40" spans="12:17">
      <c r="L40" s="12"/>
      <c r="M40" s="11" t="s">
        <v>1086</v>
      </c>
      <c r="N40" s="11" t="str">
        <f>IF(N16=0,"",N16)</f>
        <v/>
      </c>
      <c r="O40" s="12"/>
      <c r="P40" s="12"/>
      <c r="Q40" s="12"/>
    </row>
    <row r="41" spans="12:17">
      <c r="L41" s="12"/>
      <c r="M41" s="11" t="s">
        <v>1087</v>
      </c>
      <c r="N41" s="11" t="str">
        <f>IF(N20=0,"",N20)</f>
        <v/>
      </c>
      <c r="O41" s="12"/>
      <c r="P41" s="12"/>
      <c r="Q41" s="12"/>
    </row>
    <row r="42" spans="12:17">
      <c r="L42" s="12"/>
      <c r="M42" s="11" t="s">
        <v>1088</v>
      </c>
      <c r="N42" s="11" t="str">
        <f>IF(N24=0,"",N24)</f>
        <v/>
      </c>
      <c r="O42" s="12"/>
      <c r="P42" s="12"/>
      <c r="Q42" s="12"/>
    </row>
    <row r="43" spans="12:17">
      <c r="L43" s="12"/>
      <c r="M43" s="11" t="s">
        <v>1091</v>
      </c>
      <c r="N43" s="9">
        <f ca="1">NOW()</f>
        <v>45961.369221990739</v>
      </c>
      <c r="O43" s="12"/>
      <c r="P43" s="12"/>
      <c r="Q43" s="12"/>
    </row>
    <row r="44" spans="12:17">
      <c r="L44" s="12"/>
      <c r="M44" s="12"/>
      <c r="N44" s="12"/>
      <c r="O44" s="12"/>
      <c r="P44" s="12"/>
      <c r="Q44" s="12"/>
    </row>
    <row r="45" spans="12:17">
      <c r="L45" s="12"/>
      <c r="M45" s="12"/>
      <c r="N45" s="12"/>
      <c r="O45" s="12"/>
      <c r="P45" s="12"/>
      <c r="Q45" s="12"/>
    </row>
    <row r="46" spans="12:17">
      <c r="M46" s="12"/>
      <c r="N46" s="12"/>
      <c r="O46" s="12"/>
      <c r="P46" s="12"/>
      <c r="Q46" s="12"/>
    </row>
    <row r="47" spans="12:17">
      <c r="M47" s="12"/>
      <c r="N47" s="12"/>
      <c r="O47" s="12"/>
      <c r="P47" s="12"/>
      <c r="Q47" s="12"/>
    </row>
  </sheetData>
  <sheetProtection algorithmName="SHA-512" hashValue="2O2rD+IuEzPKjE7DhnBb43Wm0MNGufSzT4VcVcMGLBqwKAsh4A4oG1Idn3chMw8W0IaU2LYKBvvd0zqEkQ+0yA==" saltValue="ozwNszruVHAinSpHWFOwXg==" spinCount="100000" sheet="1" objects="1" scenarios="1" selectLockedCells="1"/>
  <mergeCells count="12">
    <mergeCell ref="L16:M18"/>
    <mergeCell ref="N16:R18"/>
    <mergeCell ref="L20:M22"/>
    <mergeCell ref="N20:R22"/>
    <mergeCell ref="L24:M26"/>
    <mergeCell ref="N24:R26"/>
    <mergeCell ref="K2:U4"/>
    <mergeCell ref="L8:M10"/>
    <mergeCell ref="N8:R10"/>
    <mergeCell ref="L12:M14"/>
    <mergeCell ref="N12:R14"/>
    <mergeCell ref="I9:K12"/>
  </mergeCells>
  <dataValidations count="1">
    <dataValidation type="list" allowBlank="1" showInputMessage="1" showErrorMessage="1" sqref="N24:R26" xr:uid="{054D1352-5807-45EE-8AF8-816E2D6430AD}">
      <formula1>"Proceso,Extra,Scrap,Navajas,Tooling"</formula1>
    </dataValidation>
  </dataValidations>
  <pageMargins left="0.7" right="0.7" top="0.75" bottom="0.75" header="0.3" footer="0.3"/>
  <pageSetup orientation="portrait" r:id="rId1"/>
  <customProperties>
    <customPr name="EpmWorksheetKeyString_GUID" r:id="rId2"/>
  </customPropertie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8CB85-3AB2-4BAE-BBAD-789EEF8B78FE}">
  <sheetPr codeName="Sheet15"/>
  <dimension ref="H2:U47"/>
  <sheetViews>
    <sheetView showGridLines="0" zoomScaleNormal="100" workbookViewId="0">
      <selection activeCell="N8" sqref="N8:R10"/>
    </sheetView>
  </sheetViews>
  <sheetFormatPr defaultColWidth="9.140625" defaultRowHeight="15"/>
  <cols>
    <col min="14" max="14" width="11.28515625" bestFit="1" customWidth="1"/>
  </cols>
  <sheetData>
    <row r="2" spans="8:21">
      <c r="H2" s="2"/>
      <c r="I2" s="3"/>
      <c r="J2" s="3"/>
      <c r="K2" s="68" t="s">
        <v>1084</v>
      </c>
      <c r="L2" s="68"/>
      <c r="M2" s="68"/>
      <c r="N2" s="68"/>
      <c r="O2" s="68"/>
      <c r="P2" s="68"/>
      <c r="Q2" s="68"/>
      <c r="R2" s="68"/>
      <c r="S2" s="68"/>
      <c r="T2" s="68"/>
      <c r="U2" s="69"/>
    </row>
    <row r="3" spans="8:21">
      <c r="H3" s="4"/>
      <c r="K3" s="70"/>
      <c r="L3" s="70"/>
      <c r="M3" s="70"/>
      <c r="N3" s="70"/>
      <c r="O3" s="70"/>
      <c r="P3" s="70"/>
      <c r="Q3" s="70"/>
      <c r="R3" s="70"/>
      <c r="S3" s="70"/>
      <c r="T3" s="70"/>
      <c r="U3" s="71"/>
    </row>
    <row r="4" spans="8:21">
      <c r="H4" s="4"/>
      <c r="K4" s="70"/>
      <c r="L4" s="70"/>
      <c r="M4" s="70"/>
      <c r="N4" s="70"/>
      <c r="O4" s="70"/>
      <c r="P4" s="70"/>
      <c r="Q4" s="70"/>
      <c r="R4" s="70"/>
      <c r="S4" s="70"/>
      <c r="T4" s="70"/>
      <c r="U4" s="71"/>
    </row>
    <row r="5" spans="8:21">
      <c r="H5" s="4"/>
      <c r="U5" s="5"/>
    </row>
    <row r="6" spans="8:21">
      <c r="H6" s="4"/>
      <c r="U6" s="5"/>
    </row>
    <row r="7" spans="8:21">
      <c r="H7" s="4"/>
      <c r="U7" s="5"/>
    </row>
    <row r="8" spans="8:21">
      <c r="H8" s="4"/>
      <c r="L8" s="72" t="s">
        <v>1</v>
      </c>
      <c r="M8" s="72"/>
      <c r="N8" s="73"/>
      <c r="O8" s="74"/>
      <c r="P8" s="74"/>
      <c r="Q8" s="74"/>
      <c r="R8" s="75"/>
      <c r="U8" s="5"/>
    </row>
    <row r="9" spans="8:21">
      <c r="H9" s="4"/>
      <c r="I9" s="70" t="s">
        <v>25</v>
      </c>
      <c r="J9" s="70"/>
      <c r="L9" s="72"/>
      <c r="M9" s="72"/>
      <c r="N9" s="76"/>
      <c r="O9" s="77"/>
      <c r="P9" s="77"/>
      <c r="Q9" s="77"/>
      <c r="R9" s="78"/>
      <c r="U9" s="5"/>
    </row>
    <row r="10" spans="8:21">
      <c r="H10" s="4"/>
      <c r="I10" s="70"/>
      <c r="J10" s="70"/>
      <c r="L10" s="72"/>
      <c r="M10" s="72"/>
      <c r="N10" s="79"/>
      <c r="O10" s="80"/>
      <c r="P10" s="80"/>
      <c r="Q10" s="80"/>
      <c r="R10" s="81"/>
      <c r="U10" s="5"/>
    </row>
    <row r="11" spans="8:21">
      <c r="H11" s="4"/>
      <c r="I11" s="70"/>
      <c r="J11" s="70"/>
      <c r="U11" s="5"/>
    </row>
    <row r="12" spans="8:21">
      <c r="H12" s="4"/>
      <c r="I12" s="70"/>
      <c r="J12" s="70"/>
      <c r="L12" s="82" t="s">
        <v>1085</v>
      </c>
      <c r="M12" s="82"/>
      <c r="N12" s="73"/>
      <c r="O12" s="74"/>
      <c r="P12" s="74"/>
      <c r="Q12" s="74"/>
      <c r="R12" s="75"/>
      <c r="U12" s="5"/>
    </row>
    <row r="13" spans="8:21">
      <c r="H13" s="4"/>
      <c r="L13" s="82"/>
      <c r="M13" s="82"/>
      <c r="N13" s="76"/>
      <c r="O13" s="77"/>
      <c r="P13" s="77"/>
      <c r="Q13" s="77"/>
      <c r="R13" s="78"/>
      <c r="U13" s="5"/>
    </row>
    <row r="14" spans="8:21">
      <c r="H14" s="4"/>
      <c r="L14" s="82"/>
      <c r="M14" s="82"/>
      <c r="N14" s="79"/>
      <c r="O14" s="80"/>
      <c r="P14" s="80"/>
      <c r="Q14" s="80"/>
      <c r="R14" s="81"/>
      <c r="U14" s="5"/>
    </row>
    <row r="15" spans="8:21">
      <c r="H15" s="4"/>
      <c r="U15" s="5"/>
    </row>
    <row r="16" spans="8:21">
      <c r="H16" s="4"/>
      <c r="L16" s="82" t="s">
        <v>1086</v>
      </c>
      <c r="M16" s="82"/>
      <c r="N16" s="73"/>
      <c r="O16" s="74"/>
      <c r="P16" s="74"/>
      <c r="Q16" s="74"/>
      <c r="R16" s="75"/>
      <c r="U16" s="5"/>
    </row>
    <row r="17" spans="8:21">
      <c r="H17" s="4"/>
      <c r="L17" s="82"/>
      <c r="M17" s="82"/>
      <c r="N17" s="76"/>
      <c r="O17" s="77"/>
      <c r="P17" s="77"/>
      <c r="Q17" s="77"/>
      <c r="R17" s="78"/>
      <c r="U17" s="5"/>
    </row>
    <row r="18" spans="8:21">
      <c r="H18" s="4"/>
      <c r="L18" s="82"/>
      <c r="M18" s="82"/>
      <c r="N18" s="79"/>
      <c r="O18" s="80"/>
      <c r="P18" s="80"/>
      <c r="Q18" s="80"/>
      <c r="R18" s="81"/>
      <c r="U18" s="5"/>
    </row>
    <row r="19" spans="8:21">
      <c r="H19" s="4"/>
      <c r="U19" s="5"/>
    </row>
    <row r="20" spans="8:21">
      <c r="H20" s="4"/>
      <c r="L20" s="72" t="s">
        <v>1087</v>
      </c>
      <c r="M20" s="72"/>
      <c r="N20" s="73"/>
      <c r="O20" s="74"/>
      <c r="P20" s="74"/>
      <c r="Q20" s="74"/>
      <c r="R20" s="75"/>
      <c r="U20" s="5"/>
    </row>
    <row r="21" spans="8:21">
      <c r="H21" s="4"/>
      <c r="L21" s="72"/>
      <c r="M21" s="72"/>
      <c r="N21" s="76"/>
      <c r="O21" s="77"/>
      <c r="P21" s="77"/>
      <c r="Q21" s="77"/>
      <c r="R21" s="78"/>
      <c r="U21" s="5"/>
    </row>
    <row r="22" spans="8:21">
      <c r="H22" s="4"/>
      <c r="L22" s="72"/>
      <c r="M22" s="72"/>
      <c r="N22" s="79"/>
      <c r="O22" s="80"/>
      <c r="P22" s="80"/>
      <c r="Q22" s="80"/>
      <c r="R22" s="81"/>
      <c r="U22" s="5"/>
    </row>
    <row r="23" spans="8:21">
      <c r="H23" s="4"/>
      <c r="U23" s="5"/>
    </row>
    <row r="24" spans="8:21">
      <c r="H24" s="4"/>
      <c r="L24" s="72" t="s">
        <v>1088</v>
      </c>
      <c r="M24" s="72"/>
      <c r="N24" s="73"/>
      <c r="O24" s="74"/>
      <c r="P24" s="74"/>
      <c r="Q24" s="74"/>
      <c r="R24" s="75"/>
      <c r="U24" s="5"/>
    </row>
    <row r="25" spans="8:21">
      <c r="H25" s="4"/>
      <c r="L25" s="72"/>
      <c r="M25" s="72"/>
      <c r="N25" s="76"/>
      <c r="O25" s="77"/>
      <c r="P25" s="77"/>
      <c r="Q25" s="77"/>
      <c r="R25" s="78"/>
      <c r="U25" s="5"/>
    </row>
    <row r="26" spans="8:21">
      <c r="H26" s="4"/>
      <c r="L26" s="72"/>
      <c r="M26" s="72"/>
      <c r="N26" s="79"/>
      <c r="O26" s="80"/>
      <c r="P26" s="80"/>
      <c r="Q26" s="80"/>
      <c r="R26" s="81"/>
      <c r="U26" s="5"/>
    </row>
    <row r="27" spans="8:21">
      <c r="H27" s="4"/>
      <c r="U27" s="5"/>
    </row>
    <row r="28" spans="8:21">
      <c r="H28" s="4"/>
      <c r="U28" s="5"/>
    </row>
    <row r="29" spans="8:21">
      <c r="H29" s="4"/>
      <c r="U29" s="5"/>
    </row>
    <row r="30" spans="8:21">
      <c r="H30" s="4"/>
      <c r="U30" s="5"/>
    </row>
    <row r="31" spans="8:21">
      <c r="H31" s="4"/>
      <c r="U31" s="5"/>
    </row>
    <row r="32" spans="8:21">
      <c r="H32" s="6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8"/>
    </row>
    <row r="35" spans="12:17">
      <c r="M35" s="12"/>
      <c r="N35" s="12"/>
      <c r="O35" s="12"/>
      <c r="P35" s="12"/>
      <c r="Q35" s="12"/>
    </row>
    <row r="36" spans="12:17">
      <c r="M36" s="12"/>
      <c r="N36" s="12"/>
      <c r="O36" s="12"/>
      <c r="P36" s="12"/>
      <c r="Q36" s="12"/>
    </row>
    <row r="37" spans="12:17">
      <c r="L37" s="10"/>
      <c r="M37" s="11" t="s">
        <v>1089</v>
      </c>
      <c r="N37" s="11" t="str">
        <f>I9</f>
        <v>PU1</v>
      </c>
      <c r="O37" s="12"/>
      <c r="P37" s="12"/>
      <c r="Q37" s="12"/>
    </row>
    <row r="38" spans="12:17">
      <c r="L38" s="10"/>
      <c r="M38" s="11" t="s">
        <v>1</v>
      </c>
      <c r="N38" s="11" t="str">
        <f>IF(N8=0,"",N8)</f>
        <v/>
      </c>
      <c r="O38" s="12"/>
      <c r="P38" s="12"/>
      <c r="Q38" s="12"/>
    </row>
    <row r="39" spans="12:17">
      <c r="L39" s="10"/>
      <c r="M39" s="11" t="s">
        <v>1090</v>
      </c>
      <c r="N39" s="11" t="str">
        <f>IF(N12=0,"",N12)</f>
        <v/>
      </c>
      <c r="O39" s="12"/>
      <c r="P39" s="12"/>
      <c r="Q39" s="12"/>
    </row>
    <row r="40" spans="12:17">
      <c r="L40" s="10"/>
      <c r="M40" s="11" t="s">
        <v>1086</v>
      </c>
      <c r="N40" s="11" t="str">
        <f>IF(N16=0,"",N16)</f>
        <v/>
      </c>
      <c r="O40" s="12"/>
      <c r="P40" s="12"/>
      <c r="Q40" s="12"/>
    </row>
    <row r="41" spans="12:17">
      <c r="L41" s="10"/>
      <c r="M41" s="11" t="s">
        <v>1087</v>
      </c>
      <c r="N41" s="11" t="str">
        <f>IF(N20=0,"",N20)</f>
        <v/>
      </c>
      <c r="O41" s="12"/>
      <c r="P41" s="12"/>
      <c r="Q41" s="12"/>
    </row>
    <row r="42" spans="12:17">
      <c r="L42" s="10"/>
      <c r="M42" s="11" t="s">
        <v>1088</v>
      </c>
      <c r="N42" s="11" t="str">
        <f>IF(N24=0,"",N24)</f>
        <v/>
      </c>
      <c r="O42" s="12"/>
      <c r="P42" s="12"/>
      <c r="Q42" s="12"/>
    </row>
    <row r="43" spans="12:17">
      <c r="L43" s="10"/>
      <c r="M43" s="11" t="s">
        <v>1091</v>
      </c>
      <c r="N43" s="9">
        <f ca="1">NOW()</f>
        <v>45961.369221990739</v>
      </c>
      <c r="O43" s="12"/>
      <c r="P43" s="12"/>
      <c r="Q43" s="12"/>
    </row>
    <row r="44" spans="12:17">
      <c r="M44" s="12"/>
      <c r="N44" s="12"/>
      <c r="O44" s="12"/>
      <c r="P44" s="12"/>
      <c r="Q44" s="12"/>
    </row>
    <row r="45" spans="12:17">
      <c r="M45" s="12"/>
      <c r="N45" s="12"/>
      <c r="O45" s="12"/>
      <c r="P45" s="12"/>
      <c r="Q45" s="12"/>
    </row>
    <row r="46" spans="12:17">
      <c r="M46" s="12"/>
      <c r="N46" s="12"/>
      <c r="O46" s="12"/>
      <c r="P46" s="12"/>
      <c r="Q46" s="12"/>
    </row>
    <row r="47" spans="12:17">
      <c r="M47" s="12"/>
      <c r="N47" s="12"/>
      <c r="O47" s="12"/>
      <c r="P47" s="12"/>
      <c r="Q47" s="12"/>
    </row>
  </sheetData>
  <sheetProtection algorithmName="SHA-512" hashValue="hufUhg6GQm0z0Wje8qSQIRyrxeviDniVIu2qc+sCf6yqwTo1PSiRJvRsnbnpdI1UiI2S+hPJao0UN1kVfZLa9g==" saltValue="fVOtRZVWrXnOmdcWqACU0Q==" spinCount="100000" sheet="1" objects="1" scenarios="1" selectLockedCells="1"/>
  <mergeCells count="12">
    <mergeCell ref="L16:M18"/>
    <mergeCell ref="N16:R18"/>
    <mergeCell ref="L20:M22"/>
    <mergeCell ref="N20:R22"/>
    <mergeCell ref="L24:M26"/>
    <mergeCell ref="N24:R26"/>
    <mergeCell ref="K2:U4"/>
    <mergeCell ref="L8:M10"/>
    <mergeCell ref="N8:R10"/>
    <mergeCell ref="I9:J12"/>
    <mergeCell ref="L12:M14"/>
    <mergeCell ref="N12:R14"/>
  </mergeCells>
  <dataValidations count="1">
    <dataValidation type="list" allowBlank="1" showInputMessage="1" showErrorMessage="1" sqref="N24:R26" xr:uid="{0098D1BD-8865-419C-89EA-E9BC4B0A493A}">
      <formula1>"Proceso,Extra,Scrap,Navajas,Tooling"</formula1>
    </dataValidation>
  </dataValidations>
  <pageMargins left="0.7" right="0.7" top="0.75" bottom="0.75" header="0.3" footer="0.3"/>
  <pageSetup orientation="portrait" r:id="rId1"/>
  <customProperties>
    <customPr name="EpmWorksheetKeyString_GUID" r:id="rId2"/>
  </customPropertie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A951C-969E-4123-9B9A-374D26C4C2BA}">
  <sheetPr codeName="Sheet3"/>
  <dimension ref="H2:U43"/>
  <sheetViews>
    <sheetView showGridLines="0" zoomScaleNormal="100" workbookViewId="0">
      <selection activeCell="N8" sqref="N8:R10"/>
    </sheetView>
  </sheetViews>
  <sheetFormatPr defaultColWidth="9.140625" defaultRowHeight="15"/>
  <cols>
    <col min="14" max="14" width="10.28515625" bestFit="1" customWidth="1"/>
  </cols>
  <sheetData>
    <row r="2" spans="8:21">
      <c r="H2" s="2"/>
      <c r="I2" s="3"/>
      <c r="J2" s="3"/>
      <c r="K2" s="68" t="s">
        <v>1084</v>
      </c>
      <c r="L2" s="68"/>
      <c r="M2" s="68"/>
      <c r="N2" s="68"/>
      <c r="O2" s="68"/>
      <c r="P2" s="68"/>
      <c r="Q2" s="68"/>
      <c r="R2" s="68"/>
      <c r="S2" s="68"/>
      <c r="T2" s="68"/>
      <c r="U2" s="69"/>
    </row>
    <row r="3" spans="8:21">
      <c r="H3" s="4"/>
      <c r="K3" s="70"/>
      <c r="L3" s="70"/>
      <c r="M3" s="70"/>
      <c r="N3" s="70"/>
      <c r="O3" s="70"/>
      <c r="P3" s="70"/>
      <c r="Q3" s="70"/>
      <c r="R3" s="70"/>
      <c r="S3" s="70"/>
      <c r="T3" s="70"/>
      <c r="U3" s="71"/>
    </row>
    <row r="4" spans="8:21">
      <c r="H4" s="4"/>
      <c r="K4" s="70"/>
      <c r="L4" s="70"/>
      <c r="M4" s="70"/>
      <c r="N4" s="70"/>
      <c r="O4" s="70"/>
      <c r="P4" s="70"/>
      <c r="Q4" s="70"/>
      <c r="R4" s="70"/>
      <c r="S4" s="70"/>
      <c r="T4" s="70"/>
      <c r="U4" s="71"/>
    </row>
    <row r="5" spans="8:21">
      <c r="H5" s="4"/>
      <c r="U5" s="5"/>
    </row>
    <row r="6" spans="8:21">
      <c r="H6" s="4"/>
      <c r="U6" s="5"/>
    </row>
    <row r="7" spans="8:21">
      <c r="H7" s="4"/>
      <c r="U7" s="5"/>
    </row>
    <row r="8" spans="8:21">
      <c r="H8" s="4"/>
      <c r="L8" s="72" t="s">
        <v>1</v>
      </c>
      <c r="M8" s="72"/>
      <c r="N8" s="73"/>
      <c r="O8" s="74"/>
      <c r="P8" s="74"/>
      <c r="Q8" s="74"/>
      <c r="R8" s="75"/>
      <c r="U8" s="5"/>
    </row>
    <row r="9" spans="8:21">
      <c r="H9" s="4"/>
      <c r="I9" s="70" t="s">
        <v>63</v>
      </c>
      <c r="J9" s="70"/>
      <c r="L9" s="72"/>
      <c r="M9" s="72"/>
      <c r="N9" s="76"/>
      <c r="O9" s="77"/>
      <c r="P9" s="77"/>
      <c r="Q9" s="77"/>
      <c r="R9" s="78"/>
      <c r="U9" s="5"/>
    </row>
    <row r="10" spans="8:21">
      <c r="H10" s="4"/>
      <c r="I10" s="70"/>
      <c r="J10" s="70"/>
      <c r="L10" s="72"/>
      <c r="M10" s="72"/>
      <c r="N10" s="79"/>
      <c r="O10" s="80"/>
      <c r="P10" s="80"/>
      <c r="Q10" s="80"/>
      <c r="R10" s="81"/>
      <c r="U10" s="5"/>
    </row>
    <row r="11" spans="8:21">
      <c r="H11" s="4"/>
      <c r="I11" s="70"/>
      <c r="J11" s="70"/>
      <c r="U11" s="5"/>
    </row>
    <row r="12" spans="8:21">
      <c r="H12" s="4"/>
      <c r="I12" s="70"/>
      <c r="J12" s="70"/>
      <c r="L12" s="82" t="s">
        <v>1085</v>
      </c>
      <c r="M12" s="82"/>
      <c r="N12" s="83"/>
      <c r="O12" s="74"/>
      <c r="P12" s="74"/>
      <c r="Q12" s="74"/>
      <c r="R12" s="75"/>
      <c r="U12" s="5"/>
    </row>
    <row r="13" spans="8:21">
      <c r="H13" s="4"/>
      <c r="L13" s="82"/>
      <c r="M13" s="82"/>
      <c r="N13" s="76"/>
      <c r="O13" s="77"/>
      <c r="P13" s="77"/>
      <c r="Q13" s="77"/>
      <c r="R13" s="78"/>
      <c r="U13" s="5"/>
    </row>
    <row r="14" spans="8:21">
      <c r="H14" s="4"/>
      <c r="L14" s="82"/>
      <c r="M14" s="82"/>
      <c r="N14" s="79"/>
      <c r="O14" s="80"/>
      <c r="P14" s="80"/>
      <c r="Q14" s="80"/>
      <c r="R14" s="81"/>
      <c r="U14" s="5"/>
    </row>
    <row r="15" spans="8:21">
      <c r="H15" s="4"/>
      <c r="U15" s="5"/>
    </row>
    <row r="16" spans="8:21">
      <c r="H16" s="4"/>
      <c r="L16" s="82" t="s">
        <v>1086</v>
      </c>
      <c r="M16" s="82"/>
      <c r="N16" s="73"/>
      <c r="O16" s="74"/>
      <c r="P16" s="74"/>
      <c r="Q16" s="74"/>
      <c r="R16" s="75"/>
      <c r="U16" s="5"/>
    </row>
    <row r="17" spans="8:21">
      <c r="H17" s="4"/>
      <c r="L17" s="82"/>
      <c r="M17" s="82"/>
      <c r="N17" s="76"/>
      <c r="O17" s="77"/>
      <c r="P17" s="77"/>
      <c r="Q17" s="77"/>
      <c r="R17" s="78"/>
      <c r="U17" s="5"/>
    </row>
    <row r="18" spans="8:21">
      <c r="H18" s="4"/>
      <c r="L18" s="82"/>
      <c r="M18" s="82"/>
      <c r="N18" s="79"/>
      <c r="O18" s="80"/>
      <c r="P18" s="80"/>
      <c r="Q18" s="80"/>
      <c r="R18" s="81"/>
      <c r="U18" s="5"/>
    </row>
    <row r="19" spans="8:21">
      <c r="H19" s="4"/>
      <c r="U19" s="5"/>
    </row>
    <row r="20" spans="8:21">
      <c r="H20" s="4"/>
      <c r="L20" s="72" t="s">
        <v>1087</v>
      </c>
      <c r="M20" s="72"/>
      <c r="N20" s="73"/>
      <c r="O20" s="74"/>
      <c r="P20" s="74"/>
      <c r="Q20" s="74"/>
      <c r="R20" s="75"/>
      <c r="U20" s="5"/>
    </row>
    <row r="21" spans="8:21">
      <c r="H21" s="4"/>
      <c r="L21" s="72"/>
      <c r="M21" s="72"/>
      <c r="N21" s="76"/>
      <c r="O21" s="77"/>
      <c r="P21" s="77"/>
      <c r="Q21" s="77"/>
      <c r="R21" s="78"/>
      <c r="U21" s="5"/>
    </row>
    <row r="22" spans="8:21">
      <c r="H22" s="4"/>
      <c r="L22" s="72"/>
      <c r="M22" s="72"/>
      <c r="N22" s="79"/>
      <c r="O22" s="80"/>
      <c r="P22" s="80"/>
      <c r="Q22" s="80"/>
      <c r="R22" s="81"/>
      <c r="U22" s="5"/>
    </row>
    <row r="23" spans="8:21">
      <c r="H23" s="4"/>
      <c r="U23" s="5"/>
    </row>
    <row r="24" spans="8:21">
      <c r="H24" s="4"/>
      <c r="L24" s="72" t="s">
        <v>1088</v>
      </c>
      <c r="M24" s="72"/>
      <c r="N24" s="73"/>
      <c r="O24" s="74"/>
      <c r="P24" s="74"/>
      <c r="Q24" s="74"/>
      <c r="R24" s="75"/>
      <c r="U24" s="5"/>
    </row>
    <row r="25" spans="8:21">
      <c r="H25" s="4"/>
      <c r="L25" s="72"/>
      <c r="M25" s="72"/>
      <c r="N25" s="76"/>
      <c r="O25" s="77"/>
      <c r="P25" s="77"/>
      <c r="Q25" s="77"/>
      <c r="R25" s="78"/>
      <c r="U25" s="5"/>
    </row>
    <row r="26" spans="8:21">
      <c r="H26" s="4"/>
      <c r="L26" s="72"/>
      <c r="M26" s="72"/>
      <c r="N26" s="79"/>
      <c r="O26" s="80"/>
      <c r="P26" s="80"/>
      <c r="Q26" s="80"/>
      <c r="R26" s="81"/>
      <c r="U26" s="5"/>
    </row>
    <row r="27" spans="8:21">
      <c r="H27" s="4"/>
      <c r="U27" s="5"/>
    </row>
    <row r="28" spans="8:21">
      <c r="H28" s="4"/>
      <c r="U28" s="5"/>
    </row>
    <row r="29" spans="8:21">
      <c r="H29" s="4"/>
      <c r="U29" s="5"/>
    </row>
    <row r="30" spans="8:21">
      <c r="H30" s="4"/>
      <c r="U30" s="5"/>
    </row>
    <row r="31" spans="8:21">
      <c r="H31" s="4"/>
      <c r="U31" s="5"/>
    </row>
    <row r="32" spans="8:21">
      <c r="H32" s="6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8"/>
    </row>
    <row r="37" spans="12:14">
      <c r="L37" s="10"/>
      <c r="M37" s="11" t="s">
        <v>1089</v>
      </c>
      <c r="N37" s="11" t="str">
        <f>I9</f>
        <v>PU2</v>
      </c>
    </row>
    <row r="38" spans="12:14">
      <c r="L38" s="10"/>
      <c r="M38" s="11" t="s">
        <v>1</v>
      </c>
      <c r="N38" s="11" t="str">
        <f>IF(N8=0,"",N8)</f>
        <v/>
      </c>
    </row>
    <row r="39" spans="12:14">
      <c r="L39" s="10"/>
      <c r="M39" s="11" t="s">
        <v>1090</v>
      </c>
      <c r="N39" s="11" t="str">
        <f>IF(N12=0,"",N12)</f>
        <v/>
      </c>
    </row>
    <row r="40" spans="12:14">
      <c r="L40" s="10"/>
      <c r="M40" s="11" t="s">
        <v>1086</v>
      </c>
      <c r="N40" s="11" t="str">
        <f>IF(N16=0,"",N16)</f>
        <v/>
      </c>
    </row>
    <row r="41" spans="12:14">
      <c r="L41" s="10"/>
      <c r="M41" s="11" t="s">
        <v>1087</v>
      </c>
      <c r="N41" s="11" t="str">
        <f>IF(N20=0,"",N20)</f>
        <v/>
      </c>
    </row>
    <row r="42" spans="12:14">
      <c r="L42" s="10"/>
      <c r="M42" s="11" t="s">
        <v>1088</v>
      </c>
      <c r="N42" s="11" t="str">
        <f>IF(N24=0,"",N24)</f>
        <v/>
      </c>
    </row>
    <row r="43" spans="12:14">
      <c r="L43" s="10"/>
      <c r="M43" s="11" t="s">
        <v>1091</v>
      </c>
      <c r="N43" s="9">
        <f ca="1">NOW()</f>
        <v>45961.369221990739</v>
      </c>
    </row>
  </sheetData>
  <sheetProtection algorithmName="SHA-512" hashValue="95xK/b42PEFR1xXZh1ApqzVwIk2UC5xdIAI6EuYRt8etgZl6ft80Pc49j046VDkJAMotlWFTBD5YddV0SBjRow==" saltValue="utiz3e/UWSefiariAoJBIQ==" spinCount="100000" sheet="1" objects="1" scenarios="1" selectLockedCells="1"/>
  <mergeCells count="12">
    <mergeCell ref="L16:M18"/>
    <mergeCell ref="N16:R18"/>
    <mergeCell ref="L20:M22"/>
    <mergeCell ref="N20:R22"/>
    <mergeCell ref="L24:M26"/>
    <mergeCell ref="N24:R26"/>
    <mergeCell ref="K2:U4"/>
    <mergeCell ref="L8:M10"/>
    <mergeCell ref="N8:R10"/>
    <mergeCell ref="I9:J12"/>
    <mergeCell ref="L12:M14"/>
    <mergeCell ref="N12:R14"/>
  </mergeCells>
  <dataValidations count="1">
    <dataValidation type="list" allowBlank="1" showInputMessage="1" showErrorMessage="1" sqref="N24:R26" xr:uid="{D59B102E-223B-43A2-A708-4FC90A0BC674}">
      <formula1>"Proceso,Extra,Scrap,Navajas,Tooling"</formula1>
    </dataValidation>
  </dataValidations>
  <pageMargins left="0.7" right="0.7" top="0.75" bottom="0.75" header="0.3" footer="0.3"/>
  <pageSetup orientation="portrait" r:id="rId1"/>
  <customProperties>
    <customPr name="EpmWorksheetKeyString_GUID" r:id="rId2"/>
  </customPropertie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E7010-084C-45A8-8755-F133F98A44AB}">
  <sheetPr codeName="Sheet4"/>
  <dimension ref="H2:U44"/>
  <sheetViews>
    <sheetView showGridLines="0" workbookViewId="0">
      <selection activeCell="N8" sqref="N8:R10"/>
    </sheetView>
  </sheetViews>
  <sheetFormatPr defaultColWidth="9.140625" defaultRowHeight="15"/>
  <cols>
    <col min="14" max="14" width="10.28515625" bestFit="1" customWidth="1"/>
  </cols>
  <sheetData>
    <row r="2" spans="8:21">
      <c r="H2" s="2"/>
      <c r="I2" s="3"/>
      <c r="J2" s="3"/>
      <c r="K2" s="68" t="s">
        <v>1084</v>
      </c>
      <c r="L2" s="68"/>
      <c r="M2" s="68"/>
      <c r="N2" s="68"/>
      <c r="O2" s="68"/>
      <c r="P2" s="68"/>
      <c r="Q2" s="68"/>
      <c r="R2" s="68"/>
      <c r="S2" s="68"/>
      <c r="T2" s="68"/>
      <c r="U2" s="69"/>
    </row>
    <row r="3" spans="8:21">
      <c r="H3" s="4"/>
      <c r="K3" s="70"/>
      <c r="L3" s="70"/>
      <c r="M3" s="70"/>
      <c r="N3" s="70"/>
      <c r="O3" s="70"/>
      <c r="P3" s="70"/>
      <c r="Q3" s="70"/>
      <c r="R3" s="70"/>
      <c r="S3" s="70"/>
      <c r="T3" s="70"/>
      <c r="U3" s="71"/>
    </row>
    <row r="4" spans="8:21">
      <c r="H4" s="4"/>
      <c r="K4" s="70"/>
      <c r="L4" s="70"/>
      <c r="M4" s="70"/>
      <c r="N4" s="70"/>
      <c r="O4" s="70"/>
      <c r="P4" s="70"/>
      <c r="Q4" s="70"/>
      <c r="R4" s="70"/>
      <c r="S4" s="70"/>
      <c r="T4" s="70"/>
      <c r="U4" s="71"/>
    </row>
    <row r="5" spans="8:21">
      <c r="H5" s="4"/>
      <c r="U5" s="5"/>
    </row>
    <row r="6" spans="8:21">
      <c r="H6" s="4"/>
      <c r="U6" s="5"/>
    </row>
    <row r="7" spans="8:21">
      <c r="H7" s="4"/>
      <c r="U7" s="5"/>
    </row>
    <row r="8" spans="8:21" ht="14.45" customHeight="1">
      <c r="H8" s="4"/>
      <c r="L8" s="72" t="s">
        <v>1</v>
      </c>
      <c r="M8" s="72"/>
      <c r="N8" s="73"/>
      <c r="O8" s="74"/>
      <c r="P8" s="74"/>
      <c r="Q8" s="74"/>
      <c r="R8" s="75"/>
      <c r="U8" s="5"/>
    </row>
    <row r="9" spans="8:21" ht="14.45" customHeight="1">
      <c r="H9" s="4"/>
      <c r="I9" s="70" t="s">
        <v>10</v>
      </c>
      <c r="J9" s="70"/>
      <c r="L9" s="72"/>
      <c r="M9" s="72"/>
      <c r="N9" s="76"/>
      <c r="O9" s="77"/>
      <c r="P9" s="77"/>
      <c r="Q9" s="77"/>
      <c r="R9" s="78"/>
      <c r="U9" s="5"/>
    </row>
    <row r="10" spans="8:21" ht="14.45" customHeight="1">
      <c r="H10" s="4"/>
      <c r="I10" s="70"/>
      <c r="J10" s="70"/>
      <c r="L10" s="72"/>
      <c r="M10" s="72"/>
      <c r="N10" s="79"/>
      <c r="O10" s="80"/>
      <c r="P10" s="80"/>
      <c r="Q10" s="80"/>
      <c r="R10" s="81"/>
      <c r="U10" s="5"/>
    </row>
    <row r="11" spans="8:21">
      <c r="H11" s="4"/>
      <c r="I11" s="70"/>
      <c r="J11" s="70"/>
      <c r="U11" s="5"/>
    </row>
    <row r="12" spans="8:21" ht="14.45" customHeight="1">
      <c r="H12" s="4"/>
      <c r="I12" s="70"/>
      <c r="J12" s="70"/>
      <c r="L12" s="82" t="s">
        <v>1085</v>
      </c>
      <c r="M12" s="82"/>
      <c r="N12" s="73"/>
      <c r="O12" s="74"/>
      <c r="P12" s="74"/>
      <c r="Q12" s="74"/>
      <c r="R12" s="75"/>
      <c r="U12" s="5"/>
    </row>
    <row r="13" spans="8:21" ht="14.45" customHeight="1">
      <c r="H13" s="4"/>
      <c r="L13" s="82"/>
      <c r="M13" s="82"/>
      <c r="N13" s="76"/>
      <c r="O13" s="77"/>
      <c r="P13" s="77"/>
      <c r="Q13" s="77"/>
      <c r="R13" s="78"/>
      <c r="U13" s="5"/>
    </row>
    <row r="14" spans="8:21" ht="14.45" customHeight="1">
      <c r="H14" s="4"/>
      <c r="L14" s="82"/>
      <c r="M14" s="82"/>
      <c r="N14" s="79"/>
      <c r="O14" s="80"/>
      <c r="P14" s="80"/>
      <c r="Q14" s="80"/>
      <c r="R14" s="81"/>
      <c r="U14" s="5"/>
    </row>
    <row r="15" spans="8:21">
      <c r="H15" s="4"/>
      <c r="U15" s="5"/>
    </row>
    <row r="16" spans="8:21" ht="14.45" customHeight="1">
      <c r="H16" s="4"/>
      <c r="L16" s="82" t="s">
        <v>1086</v>
      </c>
      <c r="M16" s="82"/>
      <c r="N16" s="73"/>
      <c r="O16" s="74"/>
      <c r="P16" s="74"/>
      <c r="Q16" s="74"/>
      <c r="R16" s="75"/>
      <c r="U16" s="5"/>
    </row>
    <row r="17" spans="8:21" ht="14.45" customHeight="1">
      <c r="H17" s="4"/>
      <c r="L17" s="82"/>
      <c r="M17" s="82"/>
      <c r="N17" s="76"/>
      <c r="O17" s="77"/>
      <c r="P17" s="77"/>
      <c r="Q17" s="77"/>
      <c r="R17" s="78"/>
      <c r="U17" s="5"/>
    </row>
    <row r="18" spans="8:21" ht="14.45" customHeight="1">
      <c r="H18" s="4"/>
      <c r="L18" s="82"/>
      <c r="M18" s="82"/>
      <c r="N18" s="79"/>
      <c r="O18" s="80"/>
      <c r="P18" s="80"/>
      <c r="Q18" s="80"/>
      <c r="R18" s="81"/>
      <c r="U18" s="5"/>
    </row>
    <row r="19" spans="8:21">
      <c r="H19" s="4"/>
      <c r="U19" s="5"/>
    </row>
    <row r="20" spans="8:21" ht="14.45" customHeight="1">
      <c r="H20" s="4"/>
      <c r="L20" s="72" t="s">
        <v>1087</v>
      </c>
      <c r="M20" s="72"/>
      <c r="N20" s="73"/>
      <c r="O20" s="74"/>
      <c r="P20" s="74"/>
      <c r="Q20" s="74"/>
      <c r="R20" s="75"/>
      <c r="U20" s="5"/>
    </row>
    <row r="21" spans="8:21" ht="14.45" customHeight="1">
      <c r="H21" s="4"/>
      <c r="L21" s="72"/>
      <c r="M21" s="72"/>
      <c r="N21" s="76"/>
      <c r="O21" s="77"/>
      <c r="P21" s="77"/>
      <c r="Q21" s="77"/>
      <c r="R21" s="78"/>
      <c r="U21" s="5"/>
    </row>
    <row r="22" spans="8:21" ht="14.45" customHeight="1">
      <c r="H22" s="4"/>
      <c r="L22" s="72"/>
      <c r="M22" s="72"/>
      <c r="N22" s="79"/>
      <c r="O22" s="80"/>
      <c r="P22" s="80"/>
      <c r="Q22" s="80"/>
      <c r="R22" s="81"/>
      <c r="U22" s="5"/>
    </row>
    <row r="23" spans="8:21">
      <c r="H23" s="4"/>
      <c r="U23" s="5"/>
    </row>
    <row r="24" spans="8:21" ht="14.45" customHeight="1">
      <c r="H24" s="4"/>
      <c r="L24" s="72" t="s">
        <v>1088</v>
      </c>
      <c r="M24" s="72"/>
      <c r="N24" s="73"/>
      <c r="O24" s="74"/>
      <c r="P24" s="74"/>
      <c r="Q24" s="74"/>
      <c r="R24" s="75"/>
      <c r="U24" s="5"/>
    </row>
    <row r="25" spans="8:21" ht="14.45" customHeight="1">
      <c r="H25" s="4"/>
      <c r="L25" s="72"/>
      <c r="M25" s="72"/>
      <c r="N25" s="76"/>
      <c r="O25" s="77"/>
      <c r="P25" s="77"/>
      <c r="Q25" s="77"/>
      <c r="R25" s="78"/>
      <c r="U25" s="5"/>
    </row>
    <row r="26" spans="8:21" ht="14.45" customHeight="1">
      <c r="H26" s="4"/>
      <c r="L26" s="72"/>
      <c r="M26" s="72"/>
      <c r="N26" s="79"/>
      <c r="O26" s="80"/>
      <c r="P26" s="80"/>
      <c r="Q26" s="80"/>
      <c r="R26" s="81"/>
      <c r="U26" s="5"/>
    </row>
    <row r="27" spans="8:21">
      <c r="H27" s="4"/>
      <c r="U27" s="5"/>
    </row>
    <row r="28" spans="8:21">
      <c r="H28" s="4"/>
      <c r="U28" s="5"/>
    </row>
    <row r="29" spans="8:21">
      <c r="H29" s="4"/>
      <c r="U29" s="5"/>
    </row>
    <row r="30" spans="8:21">
      <c r="H30" s="4"/>
      <c r="U30" s="5"/>
    </row>
    <row r="31" spans="8:21">
      <c r="H31" s="4"/>
      <c r="U31" s="5"/>
    </row>
    <row r="32" spans="8:21">
      <c r="H32" s="6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8"/>
    </row>
    <row r="34" spans="12:18">
      <c r="L34" s="12"/>
      <c r="M34" s="12"/>
      <c r="N34" s="12"/>
      <c r="O34" s="12"/>
      <c r="P34" s="12"/>
      <c r="Q34" s="12"/>
      <c r="R34" s="12"/>
    </row>
    <row r="35" spans="12:18">
      <c r="L35" s="12"/>
      <c r="M35" s="12"/>
      <c r="N35" s="12"/>
      <c r="O35" s="12"/>
      <c r="P35" s="12"/>
      <c r="Q35" s="12"/>
      <c r="R35" s="12"/>
    </row>
    <row r="36" spans="12:18">
      <c r="L36" s="12"/>
      <c r="M36" s="12"/>
      <c r="N36" s="12"/>
      <c r="O36" s="12"/>
      <c r="P36" s="12"/>
      <c r="Q36" s="12"/>
      <c r="R36" s="12"/>
    </row>
    <row r="37" spans="12:18">
      <c r="L37" s="12"/>
      <c r="M37" s="11" t="s">
        <v>1089</v>
      </c>
      <c r="N37" s="11" t="str">
        <f>I9</f>
        <v>PU3</v>
      </c>
      <c r="O37" s="10"/>
      <c r="P37" s="10"/>
      <c r="Q37" s="12"/>
      <c r="R37" s="12"/>
    </row>
    <row r="38" spans="12:18">
      <c r="L38" s="12"/>
      <c r="M38" s="11" t="s">
        <v>1</v>
      </c>
      <c r="N38" s="11" t="str">
        <f>IF(N8=0,"",N8)</f>
        <v/>
      </c>
      <c r="O38" s="10"/>
      <c r="P38" s="10"/>
      <c r="Q38" s="12"/>
      <c r="R38" s="12"/>
    </row>
    <row r="39" spans="12:18">
      <c r="L39" s="12"/>
      <c r="M39" s="11" t="s">
        <v>1090</v>
      </c>
      <c r="N39" s="11" t="str">
        <f>IF(N12=0,"",N12)</f>
        <v/>
      </c>
      <c r="O39" s="10"/>
      <c r="P39" s="10"/>
      <c r="Q39" s="12"/>
      <c r="R39" s="12"/>
    </row>
    <row r="40" spans="12:18">
      <c r="L40" s="12"/>
      <c r="M40" s="11" t="s">
        <v>1086</v>
      </c>
      <c r="N40" s="11" t="str">
        <f>IF(N16=0,"",N16)</f>
        <v/>
      </c>
      <c r="O40" s="10"/>
      <c r="P40" s="10"/>
      <c r="Q40" s="12"/>
      <c r="R40" s="12"/>
    </row>
    <row r="41" spans="12:18">
      <c r="L41" s="12"/>
      <c r="M41" s="11" t="s">
        <v>1087</v>
      </c>
      <c r="N41" s="11" t="str">
        <f>IF(N20=0,"",N20)</f>
        <v/>
      </c>
      <c r="O41" s="10"/>
      <c r="P41" s="10"/>
      <c r="Q41" s="12"/>
      <c r="R41" s="12"/>
    </row>
    <row r="42" spans="12:18">
      <c r="L42" s="12"/>
      <c r="M42" s="11" t="s">
        <v>1088</v>
      </c>
      <c r="N42" s="11" t="str">
        <f>IF(N24=0,"",N24)</f>
        <v/>
      </c>
      <c r="O42" s="10"/>
      <c r="P42" s="10"/>
      <c r="Q42" s="12"/>
      <c r="R42" s="12"/>
    </row>
    <row r="43" spans="12:18">
      <c r="L43" s="12"/>
      <c r="M43" s="11" t="s">
        <v>1091</v>
      </c>
      <c r="N43" s="9">
        <f ca="1">NOW()</f>
        <v>45961.369221990739</v>
      </c>
      <c r="O43" s="10"/>
      <c r="P43" s="10"/>
      <c r="Q43" s="12"/>
      <c r="R43" s="12"/>
    </row>
    <row r="44" spans="12:18">
      <c r="M44" s="10"/>
      <c r="N44" s="10"/>
      <c r="O44" s="10"/>
      <c r="P44" s="10"/>
    </row>
  </sheetData>
  <sheetProtection algorithmName="SHA-512" hashValue="5CX0bEyL4Iqkn9oqHssuFx4KesTTNZ5V7DM1Z3GY2Ezw+/VhPstvuImrSqY60P+EJGostCZdvmN2UKtol1rS5g==" saltValue="BTGNIQ9nwEyRPJSbJjh72w==" spinCount="100000" sheet="1" objects="1" scenarios="1" selectLockedCells="1"/>
  <mergeCells count="12">
    <mergeCell ref="L16:M18"/>
    <mergeCell ref="N16:R18"/>
    <mergeCell ref="L20:M22"/>
    <mergeCell ref="N20:R22"/>
    <mergeCell ref="L24:M26"/>
    <mergeCell ref="N24:R26"/>
    <mergeCell ref="K2:U4"/>
    <mergeCell ref="L8:M10"/>
    <mergeCell ref="N8:R10"/>
    <mergeCell ref="I9:J12"/>
    <mergeCell ref="L12:M14"/>
    <mergeCell ref="N12:R14"/>
  </mergeCells>
  <dataValidations count="1">
    <dataValidation type="list" allowBlank="1" showInputMessage="1" showErrorMessage="1" sqref="N24:R26" xr:uid="{3696D098-3017-4311-9A87-2A6F764B6CAC}">
      <formula1>"Proceso,Extra,Scrap,Navajas,Tooling"</formula1>
    </dataValidation>
  </dataValidations>
  <pageMargins left="0.7" right="0.7" top="0.75" bottom="0.75" header="0.3" footer="0.3"/>
  <pageSetup orientation="portrait" r:id="rId1"/>
  <customProperties>
    <customPr name="EpmWorksheetKeyString_GUID" r:id="rId2"/>
  </customPropertie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0C050-BBE4-4802-95BB-D6CAD2EB65F9}">
  <sheetPr codeName="Sheet5"/>
  <dimension ref="H2:U43"/>
  <sheetViews>
    <sheetView showGridLines="0" workbookViewId="0">
      <selection activeCell="N8" sqref="N8:R10"/>
    </sheetView>
  </sheetViews>
  <sheetFormatPr defaultColWidth="9.140625" defaultRowHeight="15"/>
  <cols>
    <col min="14" max="14" width="10.28515625" bestFit="1" customWidth="1"/>
  </cols>
  <sheetData>
    <row r="2" spans="8:21">
      <c r="H2" s="2"/>
      <c r="I2" s="3"/>
      <c r="J2" s="3"/>
      <c r="K2" s="68" t="s">
        <v>1084</v>
      </c>
      <c r="L2" s="68"/>
      <c r="M2" s="68"/>
      <c r="N2" s="68"/>
      <c r="O2" s="68"/>
      <c r="P2" s="68"/>
      <c r="Q2" s="68"/>
      <c r="R2" s="68"/>
      <c r="S2" s="68"/>
      <c r="T2" s="68"/>
      <c r="U2" s="69"/>
    </row>
    <row r="3" spans="8:21">
      <c r="H3" s="4"/>
      <c r="K3" s="70"/>
      <c r="L3" s="70"/>
      <c r="M3" s="70"/>
      <c r="N3" s="70"/>
      <c r="O3" s="70"/>
      <c r="P3" s="70"/>
      <c r="Q3" s="70"/>
      <c r="R3" s="70"/>
      <c r="S3" s="70"/>
      <c r="T3" s="70"/>
      <c r="U3" s="71"/>
    </row>
    <row r="4" spans="8:21">
      <c r="H4" s="4"/>
      <c r="K4" s="70"/>
      <c r="L4" s="70"/>
      <c r="M4" s="70"/>
      <c r="N4" s="70"/>
      <c r="O4" s="70"/>
      <c r="P4" s="70"/>
      <c r="Q4" s="70"/>
      <c r="R4" s="70"/>
      <c r="S4" s="70"/>
      <c r="T4" s="70"/>
      <c r="U4" s="71"/>
    </row>
    <row r="5" spans="8:21">
      <c r="H5" s="4"/>
      <c r="U5" s="5"/>
    </row>
    <row r="6" spans="8:21">
      <c r="H6" s="4"/>
      <c r="U6" s="5"/>
    </row>
    <row r="7" spans="8:21">
      <c r="H7" s="4"/>
      <c r="U7" s="5"/>
    </row>
    <row r="8" spans="8:21" ht="14.45" customHeight="1">
      <c r="H8" s="4"/>
      <c r="L8" s="72" t="s">
        <v>1</v>
      </c>
      <c r="M8" s="72"/>
      <c r="N8" s="73"/>
      <c r="O8" s="74"/>
      <c r="P8" s="74"/>
      <c r="Q8" s="74"/>
      <c r="R8" s="75"/>
      <c r="U8" s="5"/>
    </row>
    <row r="9" spans="8:21" ht="14.45" customHeight="1">
      <c r="H9" s="4"/>
      <c r="I9" s="70" t="s">
        <v>31</v>
      </c>
      <c r="J9" s="70"/>
      <c r="L9" s="72"/>
      <c r="M9" s="72"/>
      <c r="N9" s="76"/>
      <c r="O9" s="77"/>
      <c r="P9" s="77"/>
      <c r="Q9" s="77"/>
      <c r="R9" s="78"/>
      <c r="U9" s="5"/>
    </row>
    <row r="10" spans="8:21" ht="14.45" customHeight="1">
      <c r="H10" s="4"/>
      <c r="I10" s="70"/>
      <c r="J10" s="70"/>
      <c r="L10" s="72"/>
      <c r="M10" s="72"/>
      <c r="N10" s="79"/>
      <c r="O10" s="80"/>
      <c r="P10" s="80"/>
      <c r="Q10" s="80"/>
      <c r="R10" s="81"/>
      <c r="U10" s="5"/>
    </row>
    <row r="11" spans="8:21">
      <c r="H11" s="4"/>
      <c r="I11" s="70"/>
      <c r="J11" s="70"/>
      <c r="U11" s="5"/>
    </row>
    <row r="12" spans="8:21" ht="14.45" customHeight="1">
      <c r="H12" s="4"/>
      <c r="I12" s="70"/>
      <c r="J12" s="70"/>
      <c r="L12" s="82" t="s">
        <v>1085</v>
      </c>
      <c r="M12" s="82"/>
      <c r="N12" s="73"/>
      <c r="O12" s="74"/>
      <c r="P12" s="74"/>
      <c r="Q12" s="74"/>
      <c r="R12" s="75"/>
      <c r="U12" s="5"/>
    </row>
    <row r="13" spans="8:21" ht="14.45" customHeight="1">
      <c r="H13" s="4"/>
      <c r="L13" s="82"/>
      <c r="M13" s="82"/>
      <c r="N13" s="76"/>
      <c r="O13" s="77"/>
      <c r="P13" s="77"/>
      <c r="Q13" s="77"/>
      <c r="R13" s="78"/>
      <c r="U13" s="5"/>
    </row>
    <row r="14" spans="8:21" ht="14.45" customHeight="1">
      <c r="H14" s="4"/>
      <c r="L14" s="82"/>
      <c r="M14" s="82"/>
      <c r="N14" s="79"/>
      <c r="O14" s="80"/>
      <c r="P14" s="80"/>
      <c r="Q14" s="80"/>
      <c r="R14" s="81"/>
      <c r="U14" s="5"/>
    </row>
    <row r="15" spans="8:21">
      <c r="H15" s="4"/>
      <c r="U15" s="5"/>
    </row>
    <row r="16" spans="8:21" ht="14.45" customHeight="1">
      <c r="H16" s="4"/>
      <c r="L16" s="82" t="s">
        <v>1086</v>
      </c>
      <c r="M16" s="82"/>
      <c r="N16" s="73"/>
      <c r="O16" s="74"/>
      <c r="P16" s="74"/>
      <c r="Q16" s="74"/>
      <c r="R16" s="75"/>
      <c r="U16" s="5"/>
    </row>
    <row r="17" spans="8:21" ht="14.45" customHeight="1">
      <c r="H17" s="4"/>
      <c r="L17" s="82"/>
      <c r="M17" s="82"/>
      <c r="N17" s="76"/>
      <c r="O17" s="77"/>
      <c r="P17" s="77"/>
      <c r="Q17" s="77"/>
      <c r="R17" s="78"/>
      <c r="U17" s="5"/>
    </row>
    <row r="18" spans="8:21" ht="14.45" customHeight="1">
      <c r="H18" s="4"/>
      <c r="L18" s="82"/>
      <c r="M18" s="82"/>
      <c r="N18" s="79"/>
      <c r="O18" s="80"/>
      <c r="P18" s="80"/>
      <c r="Q18" s="80"/>
      <c r="R18" s="81"/>
      <c r="U18" s="5"/>
    </row>
    <row r="19" spans="8:21">
      <c r="H19" s="4"/>
      <c r="U19" s="5"/>
    </row>
    <row r="20" spans="8:21" ht="14.45" customHeight="1">
      <c r="H20" s="4"/>
      <c r="L20" s="72" t="s">
        <v>1087</v>
      </c>
      <c r="M20" s="72"/>
      <c r="N20" s="73"/>
      <c r="O20" s="74"/>
      <c r="P20" s="74"/>
      <c r="Q20" s="74"/>
      <c r="R20" s="75"/>
      <c r="U20" s="5"/>
    </row>
    <row r="21" spans="8:21" ht="14.45" customHeight="1">
      <c r="H21" s="4"/>
      <c r="L21" s="72"/>
      <c r="M21" s="72"/>
      <c r="N21" s="76"/>
      <c r="O21" s="77"/>
      <c r="P21" s="77"/>
      <c r="Q21" s="77"/>
      <c r="R21" s="78"/>
      <c r="U21" s="5"/>
    </row>
    <row r="22" spans="8:21" ht="14.45" customHeight="1">
      <c r="H22" s="4"/>
      <c r="L22" s="72"/>
      <c r="M22" s="72"/>
      <c r="N22" s="79"/>
      <c r="O22" s="80"/>
      <c r="P22" s="80"/>
      <c r="Q22" s="80"/>
      <c r="R22" s="81"/>
      <c r="U22" s="5"/>
    </row>
    <row r="23" spans="8:21">
      <c r="H23" s="4"/>
      <c r="U23" s="5"/>
    </row>
    <row r="24" spans="8:21" ht="14.45" customHeight="1">
      <c r="H24" s="4"/>
      <c r="L24" s="72" t="s">
        <v>1088</v>
      </c>
      <c r="M24" s="72"/>
      <c r="N24" s="73"/>
      <c r="O24" s="74"/>
      <c r="P24" s="74"/>
      <c r="Q24" s="74"/>
      <c r="R24" s="75"/>
      <c r="U24" s="5"/>
    </row>
    <row r="25" spans="8:21" ht="14.45" customHeight="1">
      <c r="H25" s="4"/>
      <c r="L25" s="72"/>
      <c r="M25" s="72"/>
      <c r="N25" s="76"/>
      <c r="O25" s="77"/>
      <c r="P25" s="77"/>
      <c r="Q25" s="77"/>
      <c r="R25" s="78"/>
      <c r="U25" s="5"/>
    </row>
    <row r="26" spans="8:21" ht="14.45" customHeight="1">
      <c r="H26" s="4"/>
      <c r="L26" s="72"/>
      <c r="M26" s="72"/>
      <c r="N26" s="79"/>
      <c r="O26" s="80"/>
      <c r="P26" s="80"/>
      <c r="Q26" s="80"/>
      <c r="R26" s="81"/>
      <c r="U26" s="5"/>
    </row>
    <row r="27" spans="8:21">
      <c r="H27" s="4"/>
      <c r="U27" s="5"/>
    </row>
    <row r="28" spans="8:21">
      <c r="H28" s="4"/>
      <c r="U28" s="5"/>
    </row>
    <row r="29" spans="8:21">
      <c r="H29" s="4"/>
      <c r="U29" s="5"/>
    </row>
    <row r="30" spans="8:21">
      <c r="H30" s="4"/>
      <c r="U30" s="5"/>
    </row>
    <row r="31" spans="8:21">
      <c r="H31" s="4"/>
      <c r="U31" s="5"/>
    </row>
    <row r="32" spans="8:21">
      <c r="H32" s="6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8"/>
    </row>
    <row r="37" spans="13:14">
      <c r="M37" s="11" t="s">
        <v>1089</v>
      </c>
      <c r="N37" s="11" t="str">
        <f>I9</f>
        <v>PU4</v>
      </c>
    </row>
    <row r="38" spans="13:14">
      <c r="M38" s="11" t="s">
        <v>1</v>
      </c>
      <c r="N38" s="11" t="str">
        <f>IF(N8=0,"",N8)</f>
        <v/>
      </c>
    </row>
    <row r="39" spans="13:14">
      <c r="M39" s="11" t="s">
        <v>1090</v>
      </c>
      <c r="N39" s="11" t="str">
        <f>IF(N12=0,"",N12)</f>
        <v/>
      </c>
    </row>
    <row r="40" spans="13:14">
      <c r="M40" s="11" t="s">
        <v>1086</v>
      </c>
      <c r="N40" s="11" t="str">
        <f>IF(N16=0,"",N16)</f>
        <v/>
      </c>
    </row>
    <row r="41" spans="13:14">
      <c r="M41" s="11" t="s">
        <v>1087</v>
      </c>
      <c r="N41" s="11" t="str">
        <f>IF(N20=0,"",N20)</f>
        <v/>
      </c>
    </row>
    <row r="42" spans="13:14">
      <c r="M42" s="11" t="s">
        <v>1088</v>
      </c>
      <c r="N42" s="11" t="str">
        <f>IF(N24=0,"",N24)</f>
        <v/>
      </c>
    </row>
    <row r="43" spans="13:14">
      <c r="M43" s="11" t="s">
        <v>1091</v>
      </c>
      <c r="N43" s="9">
        <f ca="1">NOW()</f>
        <v>45961.369221990739</v>
      </c>
    </row>
  </sheetData>
  <sheetProtection algorithmName="SHA-512" hashValue="S18BnNjvEQ+j9hqgg+64DxlSAiwSqJ2yEmiLNsfVbXR9ihylkL12QK529mpBk25aaWhzF88zkx0kSEMCgmeCnw==" saltValue="wHu3mSmtamJuASznwcolBw==" spinCount="100000" sheet="1" objects="1" scenarios="1" selectLockedCells="1"/>
  <mergeCells count="12">
    <mergeCell ref="L16:M18"/>
    <mergeCell ref="N16:R18"/>
    <mergeCell ref="L20:M22"/>
    <mergeCell ref="N20:R22"/>
    <mergeCell ref="L24:M26"/>
    <mergeCell ref="N24:R26"/>
    <mergeCell ref="K2:U4"/>
    <mergeCell ref="L8:M10"/>
    <mergeCell ref="N8:R10"/>
    <mergeCell ref="I9:J12"/>
    <mergeCell ref="L12:M14"/>
    <mergeCell ref="N12:R14"/>
  </mergeCells>
  <dataValidations count="1">
    <dataValidation type="list" allowBlank="1" showInputMessage="1" showErrorMessage="1" sqref="N24:R26" xr:uid="{D188492D-EBEE-4DA1-8171-B6DC9E15F1D2}">
      <formula1>"Proceso,Extra,Scrap,Navajas,Tooling"</formula1>
    </dataValidation>
  </dataValidations>
  <pageMargins left="0.7" right="0.7" top="0.75" bottom="0.75" header="0.3" footer="0.3"/>
  <pageSetup orientation="portrait" r:id="rId1"/>
  <customProperties>
    <customPr name="EpmWorksheetKeyString_GUID" r:id="rId2"/>
  </customPropertie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E7974-027D-499F-84BD-3FCC2639B515}">
  <sheetPr codeName="Sheet6"/>
  <dimension ref="H2:U43"/>
  <sheetViews>
    <sheetView showGridLines="0" zoomScaleNormal="100" workbookViewId="0">
      <selection activeCell="N24" sqref="N24:R26"/>
    </sheetView>
  </sheetViews>
  <sheetFormatPr defaultColWidth="9.140625" defaultRowHeight="15"/>
  <cols>
    <col min="14" max="14" width="10.28515625" bestFit="1" customWidth="1"/>
  </cols>
  <sheetData>
    <row r="2" spans="8:21">
      <c r="H2" s="2"/>
      <c r="I2" s="3"/>
      <c r="J2" s="3"/>
      <c r="K2" s="68" t="s">
        <v>1084</v>
      </c>
      <c r="L2" s="68"/>
      <c r="M2" s="68"/>
      <c r="N2" s="68"/>
      <c r="O2" s="68"/>
      <c r="P2" s="68"/>
      <c r="Q2" s="68"/>
      <c r="R2" s="68"/>
      <c r="S2" s="68"/>
      <c r="T2" s="68"/>
      <c r="U2" s="69"/>
    </row>
    <row r="3" spans="8:21">
      <c r="H3" s="4"/>
      <c r="K3" s="70"/>
      <c r="L3" s="70"/>
      <c r="M3" s="70"/>
      <c r="N3" s="70"/>
      <c r="O3" s="70"/>
      <c r="P3" s="70"/>
      <c r="Q3" s="70"/>
      <c r="R3" s="70"/>
      <c r="S3" s="70"/>
      <c r="T3" s="70"/>
      <c r="U3" s="71"/>
    </row>
    <row r="4" spans="8:21">
      <c r="H4" s="4"/>
      <c r="K4" s="70"/>
      <c r="L4" s="70"/>
      <c r="M4" s="70"/>
      <c r="N4" s="70"/>
      <c r="O4" s="70"/>
      <c r="P4" s="70"/>
      <c r="Q4" s="70"/>
      <c r="R4" s="70"/>
      <c r="S4" s="70"/>
      <c r="T4" s="70"/>
      <c r="U4" s="71"/>
    </row>
    <row r="5" spans="8:21">
      <c r="H5" s="4"/>
      <c r="U5" s="5"/>
    </row>
    <row r="6" spans="8:21">
      <c r="H6" s="4"/>
      <c r="U6" s="5"/>
    </row>
    <row r="7" spans="8:21">
      <c r="H7" s="4"/>
      <c r="U7" s="5"/>
    </row>
    <row r="8" spans="8:21">
      <c r="H8" s="4"/>
      <c r="L8" s="72" t="s">
        <v>1</v>
      </c>
      <c r="M8" s="72"/>
      <c r="N8" s="73"/>
      <c r="O8" s="74"/>
      <c r="P8" s="74"/>
      <c r="Q8" s="74"/>
      <c r="R8" s="75"/>
      <c r="U8" s="5"/>
    </row>
    <row r="9" spans="8:21">
      <c r="H9" s="4"/>
      <c r="I9" s="70" t="s">
        <v>87</v>
      </c>
      <c r="J9" s="70"/>
      <c r="L9" s="72"/>
      <c r="M9" s="72"/>
      <c r="N9" s="76"/>
      <c r="O9" s="77"/>
      <c r="P9" s="77"/>
      <c r="Q9" s="77"/>
      <c r="R9" s="78"/>
      <c r="U9" s="5"/>
    </row>
    <row r="10" spans="8:21">
      <c r="H10" s="4"/>
      <c r="I10" s="70"/>
      <c r="J10" s="70"/>
      <c r="L10" s="72"/>
      <c r="M10" s="72"/>
      <c r="N10" s="79"/>
      <c r="O10" s="80"/>
      <c r="P10" s="80"/>
      <c r="Q10" s="80"/>
      <c r="R10" s="81"/>
      <c r="U10" s="5"/>
    </row>
    <row r="11" spans="8:21">
      <c r="H11" s="4"/>
      <c r="I11" s="70"/>
      <c r="J11" s="70"/>
      <c r="U11" s="5"/>
    </row>
    <row r="12" spans="8:21">
      <c r="H12" s="4"/>
      <c r="I12" s="70"/>
      <c r="J12" s="70"/>
      <c r="L12" s="82" t="s">
        <v>1085</v>
      </c>
      <c r="M12" s="82"/>
      <c r="N12" s="73"/>
      <c r="O12" s="74"/>
      <c r="P12" s="74"/>
      <c r="Q12" s="74"/>
      <c r="R12" s="75"/>
      <c r="U12" s="5"/>
    </row>
    <row r="13" spans="8:21">
      <c r="H13" s="4"/>
      <c r="L13" s="82"/>
      <c r="M13" s="82"/>
      <c r="N13" s="76"/>
      <c r="O13" s="77"/>
      <c r="P13" s="77"/>
      <c r="Q13" s="77"/>
      <c r="R13" s="78"/>
      <c r="U13" s="5"/>
    </row>
    <row r="14" spans="8:21">
      <c r="H14" s="4"/>
      <c r="L14" s="82"/>
      <c r="M14" s="82"/>
      <c r="N14" s="79"/>
      <c r="O14" s="80"/>
      <c r="P14" s="80"/>
      <c r="Q14" s="80"/>
      <c r="R14" s="81"/>
      <c r="U14" s="5"/>
    </row>
    <row r="15" spans="8:21">
      <c r="H15" s="4"/>
      <c r="U15" s="5"/>
    </row>
    <row r="16" spans="8:21">
      <c r="H16" s="4"/>
      <c r="L16" s="82" t="s">
        <v>1086</v>
      </c>
      <c r="M16" s="82"/>
      <c r="N16" s="73"/>
      <c r="O16" s="74"/>
      <c r="P16" s="74"/>
      <c r="Q16" s="74"/>
      <c r="R16" s="75"/>
      <c r="U16" s="5"/>
    </row>
    <row r="17" spans="8:21">
      <c r="H17" s="4"/>
      <c r="L17" s="82"/>
      <c r="M17" s="82"/>
      <c r="N17" s="76"/>
      <c r="O17" s="77"/>
      <c r="P17" s="77"/>
      <c r="Q17" s="77"/>
      <c r="R17" s="78"/>
      <c r="U17" s="5"/>
    </row>
    <row r="18" spans="8:21">
      <c r="H18" s="4"/>
      <c r="L18" s="82"/>
      <c r="M18" s="82"/>
      <c r="N18" s="79"/>
      <c r="O18" s="80"/>
      <c r="P18" s="80"/>
      <c r="Q18" s="80"/>
      <c r="R18" s="81"/>
      <c r="U18" s="5"/>
    </row>
    <row r="19" spans="8:21">
      <c r="H19" s="4"/>
      <c r="U19" s="5"/>
    </row>
    <row r="20" spans="8:21">
      <c r="H20" s="4"/>
      <c r="L20" s="72" t="s">
        <v>1087</v>
      </c>
      <c r="M20" s="72"/>
      <c r="N20" s="73"/>
      <c r="O20" s="74"/>
      <c r="P20" s="74"/>
      <c r="Q20" s="74"/>
      <c r="R20" s="75"/>
      <c r="U20" s="5"/>
    </row>
    <row r="21" spans="8:21">
      <c r="H21" s="4"/>
      <c r="L21" s="72"/>
      <c r="M21" s="72"/>
      <c r="N21" s="76"/>
      <c r="O21" s="77"/>
      <c r="P21" s="77"/>
      <c r="Q21" s="77"/>
      <c r="R21" s="78"/>
      <c r="U21" s="5"/>
    </row>
    <row r="22" spans="8:21">
      <c r="H22" s="4"/>
      <c r="L22" s="72"/>
      <c r="M22" s="72"/>
      <c r="N22" s="79"/>
      <c r="O22" s="80"/>
      <c r="P22" s="80"/>
      <c r="Q22" s="80"/>
      <c r="R22" s="81"/>
      <c r="U22" s="5"/>
    </row>
    <row r="23" spans="8:21">
      <c r="H23" s="4"/>
      <c r="U23" s="5"/>
    </row>
    <row r="24" spans="8:21">
      <c r="H24" s="4"/>
      <c r="L24" s="72" t="s">
        <v>1088</v>
      </c>
      <c r="M24" s="72"/>
      <c r="N24" s="73"/>
      <c r="O24" s="74"/>
      <c r="P24" s="74"/>
      <c r="Q24" s="74"/>
      <c r="R24" s="75"/>
      <c r="U24" s="5"/>
    </row>
    <row r="25" spans="8:21">
      <c r="H25" s="4"/>
      <c r="L25" s="72"/>
      <c r="M25" s="72"/>
      <c r="N25" s="76"/>
      <c r="O25" s="77"/>
      <c r="P25" s="77"/>
      <c r="Q25" s="77"/>
      <c r="R25" s="78"/>
      <c r="U25" s="5"/>
    </row>
    <row r="26" spans="8:21">
      <c r="H26" s="4"/>
      <c r="L26" s="72"/>
      <c r="M26" s="72"/>
      <c r="N26" s="79"/>
      <c r="O26" s="80"/>
      <c r="P26" s="80"/>
      <c r="Q26" s="80"/>
      <c r="R26" s="81"/>
      <c r="U26" s="5"/>
    </row>
    <row r="27" spans="8:21">
      <c r="H27" s="4"/>
      <c r="U27" s="5"/>
    </row>
    <row r="28" spans="8:21">
      <c r="H28" s="4"/>
      <c r="U28" s="5"/>
    </row>
    <row r="29" spans="8:21">
      <c r="H29" s="4"/>
      <c r="U29" s="5"/>
    </row>
    <row r="30" spans="8:21">
      <c r="H30" s="4"/>
      <c r="U30" s="5"/>
    </row>
    <row r="31" spans="8:21">
      <c r="H31" s="4"/>
      <c r="U31" s="5"/>
    </row>
    <row r="32" spans="8:21">
      <c r="H32" s="6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8"/>
    </row>
    <row r="36" spans="12:15">
      <c r="L36" s="12"/>
      <c r="M36" s="12"/>
      <c r="N36" s="12"/>
      <c r="O36" s="12"/>
    </row>
    <row r="37" spans="12:15">
      <c r="L37" s="12"/>
      <c r="M37" s="11" t="s">
        <v>1089</v>
      </c>
      <c r="N37" s="11" t="str">
        <f>I9</f>
        <v>PVC1</v>
      </c>
      <c r="O37" s="12"/>
    </row>
    <row r="38" spans="12:15">
      <c r="L38" s="12"/>
      <c r="M38" s="11" t="s">
        <v>1</v>
      </c>
      <c r="N38" s="11" t="str">
        <f>IF(N8=0,"",N8)</f>
        <v/>
      </c>
      <c r="O38" s="12"/>
    </row>
    <row r="39" spans="12:15">
      <c r="L39" s="12"/>
      <c r="M39" s="11" t="s">
        <v>1090</v>
      </c>
      <c r="N39" s="11" t="str">
        <f>IF(N12=0,"",N12)</f>
        <v/>
      </c>
      <c r="O39" s="12"/>
    </row>
    <row r="40" spans="12:15">
      <c r="L40" s="12"/>
      <c r="M40" s="11" t="s">
        <v>1086</v>
      </c>
      <c r="N40" s="11" t="str">
        <f>IF(N16=0,"",N16)</f>
        <v/>
      </c>
      <c r="O40" s="12"/>
    </row>
    <row r="41" spans="12:15">
      <c r="L41" s="12"/>
      <c r="M41" s="11" t="s">
        <v>1087</v>
      </c>
      <c r="N41" s="11" t="str">
        <f>IF(N20=0,"",N20)</f>
        <v/>
      </c>
      <c r="O41" s="12"/>
    </row>
    <row r="42" spans="12:15">
      <c r="L42" s="12"/>
      <c r="M42" s="11" t="s">
        <v>1088</v>
      </c>
      <c r="N42" s="11" t="str">
        <f>IF(N24=0,"",N24)</f>
        <v/>
      </c>
      <c r="O42" s="12"/>
    </row>
    <row r="43" spans="12:15">
      <c r="L43" s="10"/>
      <c r="M43" s="11" t="s">
        <v>1091</v>
      </c>
      <c r="N43" s="9">
        <f ca="1">NOW()</f>
        <v>45961.369221990739</v>
      </c>
    </row>
  </sheetData>
  <sheetProtection algorithmName="SHA-512" hashValue="+YiyG79qNMI2vAFciXQl8D+R+F120jHHv0LQJpAIShrK0gfZoMKmBUmGz/SKtdzFoIe+0oGVxgskqaI9XFncmw==" saltValue="rapJSGOBOKEQ8UuXulnbGg==" spinCount="100000" sheet="1" objects="1" scenarios="1" selectLockedCells="1"/>
  <mergeCells count="12">
    <mergeCell ref="L16:M18"/>
    <mergeCell ref="N16:R18"/>
    <mergeCell ref="L20:M22"/>
    <mergeCell ref="N20:R22"/>
    <mergeCell ref="L24:M26"/>
    <mergeCell ref="N24:R26"/>
    <mergeCell ref="K2:U4"/>
    <mergeCell ref="L8:M10"/>
    <mergeCell ref="N8:R10"/>
    <mergeCell ref="I9:J12"/>
    <mergeCell ref="L12:M14"/>
    <mergeCell ref="N12:R14"/>
  </mergeCells>
  <dataValidations count="1">
    <dataValidation type="list" allowBlank="1" showInputMessage="1" showErrorMessage="1" sqref="N24:R26" xr:uid="{945E3CF0-4E69-4738-9019-5090B5D85BAB}">
      <formula1>"Proceso,Extra,Scrap,Navajas,Tooling"</formula1>
    </dataValidation>
  </dataValidations>
  <pageMargins left="0.7" right="0.7" top="0.75" bottom="0.75" header="0.3" footer="0.3"/>
  <pageSetup orientation="portrait" r:id="rId1"/>
  <customProperties>
    <customPr name="EpmWorksheetKeyString_GUID" r:id="rId2"/>
  </customPropertie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B0D50-6CA5-404F-87D8-2549FE805E4E}">
  <sheetPr codeName="Sheet7"/>
  <dimension ref="H2:U49"/>
  <sheetViews>
    <sheetView showGridLines="0" workbookViewId="0">
      <selection activeCell="N8" sqref="N8:R10"/>
    </sheetView>
  </sheetViews>
  <sheetFormatPr defaultColWidth="9.140625" defaultRowHeight="15"/>
  <cols>
    <col min="14" max="14" width="10.28515625" bestFit="1" customWidth="1"/>
  </cols>
  <sheetData>
    <row r="2" spans="8:21">
      <c r="H2" s="2"/>
      <c r="I2" s="3"/>
      <c r="J2" s="3"/>
      <c r="K2" s="68" t="s">
        <v>1084</v>
      </c>
      <c r="L2" s="68"/>
      <c r="M2" s="68"/>
      <c r="N2" s="68"/>
      <c r="O2" s="68"/>
      <c r="P2" s="68"/>
      <c r="Q2" s="68"/>
      <c r="R2" s="68"/>
      <c r="S2" s="68"/>
      <c r="T2" s="68"/>
      <c r="U2" s="69"/>
    </row>
    <row r="3" spans="8:21">
      <c r="H3" s="4"/>
      <c r="K3" s="70"/>
      <c r="L3" s="70"/>
      <c r="M3" s="70"/>
      <c r="N3" s="70"/>
      <c r="O3" s="70"/>
      <c r="P3" s="70"/>
      <c r="Q3" s="70"/>
      <c r="R3" s="70"/>
      <c r="S3" s="70"/>
      <c r="T3" s="70"/>
      <c r="U3" s="71"/>
    </row>
    <row r="4" spans="8:21">
      <c r="H4" s="4"/>
      <c r="K4" s="70"/>
      <c r="L4" s="70"/>
      <c r="M4" s="70"/>
      <c r="N4" s="70"/>
      <c r="O4" s="70"/>
      <c r="P4" s="70"/>
      <c r="Q4" s="70"/>
      <c r="R4" s="70"/>
      <c r="S4" s="70"/>
      <c r="T4" s="70"/>
      <c r="U4" s="71"/>
    </row>
    <row r="5" spans="8:21">
      <c r="H5" s="4"/>
      <c r="U5" s="5"/>
    </row>
    <row r="6" spans="8:21">
      <c r="H6" s="4"/>
      <c r="U6" s="5"/>
    </row>
    <row r="7" spans="8:21">
      <c r="H7" s="4"/>
      <c r="U7" s="5"/>
    </row>
    <row r="8" spans="8:21" ht="14.45" customHeight="1">
      <c r="H8" s="4"/>
      <c r="L8" s="72" t="s">
        <v>1</v>
      </c>
      <c r="M8" s="72"/>
      <c r="N8" s="73"/>
      <c r="O8" s="74"/>
      <c r="P8" s="74"/>
      <c r="Q8" s="74"/>
      <c r="R8" s="75"/>
      <c r="U8" s="5"/>
    </row>
    <row r="9" spans="8:21" ht="14.45" customHeight="1">
      <c r="H9" s="4"/>
      <c r="I9" s="70" t="s">
        <v>68</v>
      </c>
      <c r="J9" s="70"/>
      <c r="L9" s="72"/>
      <c r="M9" s="72"/>
      <c r="N9" s="76"/>
      <c r="O9" s="77"/>
      <c r="P9" s="77"/>
      <c r="Q9" s="77"/>
      <c r="R9" s="78"/>
      <c r="U9" s="5"/>
    </row>
    <row r="10" spans="8:21" ht="14.45" customHeight="1">
      <c r="H10" s="4"/>
      <c r="I10" s="70"/>
      <c r="J10" s="70"/>
      <c r="L10" s="72"/>
      <c r="M10" s="72"/>
      <c r="N10" s="79"/>
      <c r="O10" s="80"/>
      <c r="P10" s="80"/>
      <c r="Q10" s="80"/>
      <c r="R10" s="81"/>
      <c r="U10" s="5"/>
    </row>
    <row r="11" spans="8:21">
      <c r="H11" s="4"/>
      <c r="I11" s="70"/>
      <c r="J11" s="70"/>
      <c r="U11" s="5"/>
    </row>
    <row r="12" spans="8:21" ht="14.45" customHeight="1">
      <c r="H12" s="4"/>
      <c r="I12" s="70"/>
      <c r="J12" s="70"/>
      <c r="L12" s="82" t="s">
        <v>1085</v>
      </c>
      <c r="M12" s="82"/>
      <c r="N12" s="73"/>
      <c r="O12" s="74"/>
      <c r="P12" s="74"/>
      <c r="Q12" s="74"/>
      <c r="R12" s="75"/>
      <c r="U12" s="5"/>
    </row>
    <row r="13" spans="8:21" ht="14.45" customHeight="1">
      <c r="H13" s="4"/>
      <c r="L13" s="82"/>
      <c r="M13" s="82"/>
      <c r="N13" s="76"/>
      <c r="O13" s="77"/>
      <c r="P13" s="77"/>
      <c r="Q13" s="77"/>
      <c r="R13" s="78"/>
      <c r="U13" s="5"/>
    </row>
    <row r="14" spans="8:21" ht="14.45" customHeight="1">
      <c r="H14" s="4"/>
      <c r="L14" s="82"/>
      <c r="M14" s="82"/>
      <c r="N14" s="79"/>
      <c r="O14" s="80"/>
      <c r="P14" s="80"/>
      <c r="Q14" s="80"/>
      <c r="R14" s="81"/>
      <c r="U14" s="5"/>
    </row>
    <row r="15" spans="8:21">
      <c r="H15" s="4"/>
      <c r="U15" s="5"/>
    </row>
    <row r="16" spans="8:21" ht="14.45" customHeight="1">
      <c r="H16" s="4"/>
      <c r="L16" s="82" t="s">
        <v>1086</v>
      </c>
      <c r="M16" s="82"/>
      <c r="N16" s="84"/>
      <c r="O16" s="74"/>
      <c r="P16" s="74"/>
      <c r="Q16" s="74"/>
      <c r="R16" s="75"/>
      <c r="U16" s="5"/>
    </row>
    <row r="17" spans="8:21" ht="14.45" customHeight="1">
      <c r="H17" s="4"/>
      <c r="L17" s="82"/>
      <c r="M17" s="82"/>
      <c r="N17" s="76"/>
      <c r="O17" s="77"/>
      <c r="P17" s="77"/>
      <c r="Q17" s="77"/>
      <c r="R17" s="78"/>
      <c r="U17" s="5"/>
    </row>
    <row r="18" spans="8:21" ht="14.45" customHeight="1">
      <c r="H18" s="4"/>
      <c r="L18" s="82"/>
      <c r="M18" s="82"/>
      <c r="N18" s="79"/>
      <c r="O18" s="80"/>
      <c r="P18" s="80"/>
      <c r="Q18" s="80"/>
      <c r="R18" s="81"/>
      <c r="U18" s="5"/>
    </row>
    <row r="19" spans="8:21">
      <c r="H19" s="4"/>
      <c r="U19" s="5"/>
    </row>
    <row r="20" spans="8:21" ht="14.45" customHeight="1">
      <c r="H20" s="4"/>
      <c r="L20" s="72" t="s">
        <v>1087</v>
      </c>
      <c r="M20" s="72"/>
      <c r="N20" s="73"/>
      <c r="O20" s="74"/>
      <c r="P20" s="74"/>
      <c r="Q20" s="74"/>
      <c r="R20" s="75"/>
      <c r="U20" s="5"/>
    </row>
    <row r="21" spans="8:21" ht="14.45" customHeight="1">
      <c r="H21" s="4"/>
      <c r="L21" s="72"/>
      <c r="M21" s="72"/>
      <c r="N21" s="76"/>
      <c r="O21" s="77"/>
      <c r="P21" s="77"/>
      <c r="Q21" s="77"/>
      <c r="R21" s="78"/>
      <c r="U21" s="5"/>
    </row>
    <row r="22" spans="8:21" ht="14.45" customHeight="1">
      <c r="H22" s="4"/>
      <c r="L22" s="72"/>
      <c r="M22" s="72"/>
      <c r="N22" s="79"/>
      <c r="O22" s="80"/>
      <c r="P22" s="80"/>
      <c r="Q22" s="80"/>
      <c r="R22" s="81"/>
      <c r="U22" s="5"/>
    </row>
    <row r="23" spans="8:21">
      <c r="H23" s="4"/>
      <c r="U23" s="5"/>
    </row>
    <row r="24" spans="8:21" ht="14.45" customHeight="1">
      <c r="H24" s="4"/>
      <c r="L24" s="72" t="s">
        <v>1088</v>
      </c>
      <c r="M24" s="72"/>
      <c r="N24" s="73"/>
      <c r="O24" s="74"/>
      <c r="P24" s="74"/>
      <c r="Q24" s="74"/>
      <c r="R24" s="75"/>
      <c r="U24" s="5"/>
    </row>
    <row r="25" spans="8:21" ht="14.45" customHeight="1">
      <c r="H25" s="4"/>
      <c r="L25" s="72"/>
      <c r="M25" s="72"/>
      <c r="N25" s="76"/>
      <c r="O25" s="77"/>
      <c r="P25" s="77"/>
      <c r="Q25" s="77"/>
      <c r="R25" s="78"/>
      <c r="U25" s="5"/>
    </row>
    <row r="26" spans="8:21" ht="14.45" customHeight="1">
      <c r="H26" s="4"/>
      <c r="L26" s="72"/>
      <c r="M26" s="72"/>
      <c r="N26" s="79"/>
      <c r="O26" s="80"/>
      <c r="P26" s="80"/>
      <c r="Q26" s="80"/>
      <c r="R26" s="81"/>
      <c r="U26" s="5"/>
    </row>
    <row r="27" spans="8:21">
      <c r="H27" s="4"/>
      <c r="U27" s="5"/>
    </row>
    <row r="28" spans="8:21">
      <c r="H28" s="4"/>
      <c r="U28" s="5"/>
    </row>
    <row r="29" spans="8:21">
      <c r="H29" s="4"/>
      <c r="U29" s="5"/>
    </row>
    <row r="30" spans="8:21">
      <c r="H30" s="4"/>
      <c r="U30" s="5"/>
    </row>
    <row r="31" spans="8:21">
      <c r="H31" s="4"/>
      <c r="U31" s="5"/>
    </row>
    <row r="32" spans="8:21">
      <c r="H32" s="6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8"/>
    </row>
    <row r="35" spans="11:16">
      <c r="K35" s="12"/>
      <c r="L35" s="12"/>
      <c r="M35" s="12"/>
      <c r="N35" s="12"/>
      <c r="O35" s="12"/>
      <c r="P35" s="12"/>
    </row>
    <row r="36" spans="11:16">
      <c r="K36" s="12"/>
      <c r="L36" s="12"/>
      <c r="M36" s="12"/>
      <c r="N36" s="12"/>
      <c r="O36" s="12"/>
      <c r="P36" s="12"/>
    </row>
    <row r="37" spans="11:16">
      <c r="K37" s="12"/>
      <c r="L37" s="12"/>
      <c r="M37" s="11" t="s">
        <v>1089</v>
      </c>
      <c r="N37" s="11" t="str">
        <f>I9</f>
        <v>PVC2</v>
      </c>
      <c r="O37" s="12"/>
      <c r="P37" s="12"/>
    </row>
    <row r="38" spans="11:16">
      <c r="K38" s="12"/>
      <c r="L38" s="12"/>
      <c r="M38" s="11" t="s">
        <v>1</v>
      </c>
      <c r="N38" s="11" t="str">
        <f>IF(N8=0,"",N8)</f>
        <v/>
      </c>
      <c r="O38" s="12"/>
      <c r="P38" s="12"/>
    </row>
    <row r="39" spans="11:16">
      <c r="K39" s="12"/>
      <c r="L39" s="12"/>
      <c r="M39" s="11" t="s">
        <v>1090</v>
      </c>
      <c r="N39" s="11" t="str">
        <f>IF(N12=0,"",N12)</f>
        <v/>
      </c>
      <c r="O39" s="12"/>
      <c r="P39" s="12"/>
    </row>
    <row r="40" spans="11:16">
      <c r="K40" s="12"/>
      <c r="L40" s="12"/>
      <c r="M40" s="11" t="s">
        <v>1086</v>
      </c>
      <c r="N40" s="11" t="str">
        <f>IF(N16=0,"",N16)</f>
        <v/>
      </c>
      <c r="O40" s="12"/>
      <c r="P40" s="12"/>
    </row>
    <row r="41" spans="11:16">
      <c r="K41" s="12"/>
      <c r="L41" s="12"/>
      <c r="M41" s="11" t="s">
        <v>1087</v>
      </c>
      <c r="N41" s="11" t="str">
        <f>IF(N20=0,"",N20)</f>
        <v/>
      </c>
      <c r="O41" s="12"/>
      <c r="P41" s="12"/>
    </row>
    <row r="42" spans="11:16">
      <c r="K42" s="12"/>
      <c r="L42" s="12"/>
      <c r="M42" s="11" t="s">
        <v>1088</v>
      </c>
      <c r="N42" s="11" t="str">
        <f>IF(N24=0,"",N24)</f>
        <v/>
      </c>
      <c r="O42" s="12"/>
      <c r="P42" s="12"/>
    </row>
    <row r="43" spans="11:16">
      <c r="K43" s="12"/>
      <c r="L43" s="12"/>
      <c r="M43" s="11" t="s">
        <v>1091</v>
      </c>
      <c r="N43" s="9">
        <f ca="1">NOW()</f>
        <v>45961.369221990739</v>
      </c>
      <c r="O43" s="12"/>
      <c r="P43" s="12"/>
    </row>
    <row r="44" spans="11:16">
      <c r="K44" s="12"/>
      <c r="L44" s="12"/>
      <c r="M44" s="12"/>
      <c r="N44" s="12"/>
      <c r="O44" s="12"/>
      <c r="P44" s="12"/>
    </row>
    <row r="45" spans="11:16">
      <c r="K45" s="12"/>
      <c r="L45" s="12"/>
      <c r="M45" s="12"/>
      <c r="N45" s="12"/>
      <c r="O45" s="12"/>
      <c r="P45" s="12"/>
    </row>
    <row r="46" spans="11:16">
      <c r="K46" s="12"/>
      <c r="L46" s="12"/>
      <c r="M46" s="12"/>
      <c r="N46" s="12"/>
      <c r="O46" s="12"/>
      <c r="P46" s="12"/>
    </row>
    <row r="47" spans="11:16">
      <c r="K47" s="12"/>
      <c r="L47" s="12"/>
      <c r="M47" s="12"/>
      <c r="N47" s="12"/>
      <c r="O47" s="12"/>
      <c r="P47" s="12"/>
    </row>
    <row r="48" spans="11:16">
      <c r="K48" s="12"/>
      <c r="L48" s="12"/>
      <c r="M48" s="12"/>
      <c r="N48" s="12"/>
      <c r="O48" s="12"/>
      <c r="P48" s="12"/>
    </row>
    <row r="49" spans="11:16">
      <c r="K49" s="12"/>
      <c r="L49" s="12"/>
      <c r="M49" s="12"/>
      <c r="N49" s="12"/>
      <c r="O49" s="12"/>
      <c r="P49" s="12"/>
    </row>
  </sheetData>
  <sheetProtection algorithmName="SHA-512" hashValue="wdLU//a52aCIC5VmCobWnR8jwAP0F2vhA7CbdFthDg3TYAI/zzL0eZ6xvu1YA1/JnFcZjuYkKXVNHb8M2j4idw==" saltValue="CBt/UNcTJDVvWHfHxL2WaA==" spinCount="100000" sheet="1" objects="1" scenarios="1" selectLockedCells="1"/>
  <mergeCells count="12">
    <mergeCell ref="L16:M18"/>
    <mergeCell ref="N16:R18"/>
    <mergeCell ref="L20:M22"/>
    <mergeCell ref="N20:R22"/>
    <mergeCell ref="L24:M26"/>
    <mergeCell ref="N24:R26"/>
    <mergeCell ref="K2:U4"/>
    <mergeCell ref="L8:M10"/>
    <mergeCell ref="N8:R10"/>
    <mergeCell ref="I9:J12"/>
    <mergeCell ref="L12:M14"/>
    <mergeCell ref="N12:R14"/>
  </mergeCells>
  <dataValidations count="1">
    <dataValidation type="list" allowBlank="1" showInputMessage="1" showErrorMessage="1" sqref="N24:R26" xr:uid="{12DE93BC-0173-42F0-B5E5-0640B8DC5051}">
      <formula1>"Proceso,Extra,Scrap,Navajas,Tooling"</formula1>
    </dataValidation>
  </dataValidations>
  <pageMargins left="0.7" right="0.7" top="0.75" bottom="0.75" header="0.3" footer="0.3"/>
  <pageSetup orientation="portrait" r:id="rId1"/>
  <customProperties>
    <customPr name="EpmWorksheetKeyString_GUID" r:id="rId2"/>
  </customPropertie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1C053-E766-445F-B77B-DDAF93E40191}">
  <sheetPr codeName="Sheet8"/>
  <dimension ref="H2:U44"/>
  <sheetViews>
    <sheetView showGridLines="0" workbookViewId="0">
      <selection activeCell="N8" sqref="N8:R10"/>
    </sheetView>
  </sheetViews>
  <sheetFormatPr defaultColWidth="9.140625" defaultRowHeight="15"/>
  <cols>
    <col min="14" max="14" width="10.28515625" bestFit="1" customWidth="1"/>
  </cols>
  <sheetData>
    <row r="2" spans="8:21">
      <c r="H2" s="2"/>
      <c r="I2" s="3"/>
      <c r="J2" s="3"/>
      <c r="K2" s="68" t="s">
        <v>1084</v>
      </c>
      <c r="L2" s="68"/>
      <c r="M2" s="68"/>
      <c r="N2" s="68"/>
      <c r="O2" s="68"/>
      <c r="P2" s="68"/>
      <c r="Q2" s="68"/>
      <c r="R2" s="68"/>
      <c r="S2" s="68"/>
      <c r="T2" s="68"/>
      <c r="U2" s="69"/>
    </row>
    <row r="3" spans="8:21">
      <c r="H3" s="4"/>
      <c r="K3" s="70"/>
      <c r="L3" s="70"/>
      <c r="M3" s="70"/>
      <c r="N3" s="70"/>
      <c r="O3" s="70"/>
      <c r="P3" s="70"/>
      <c r="Q3" s="70"/>
      <c r="R3" s="70"/>
      <c r="S3" s="70"/>
      <c r="T3" s="70"/>
      <c r="U3" s="71"/>
    </row>
    <row r="4" spans="8:21">
      <c r="H4" s="4"/>
      <c r="K4" s="70"/>
      <c r="L4" s="70"/>
      <c r="M4" s="70"/>
      <c r="N4" s="70"/>
      <c r="O4" s="70"/>
      <c r="P4" s="70"/>
      <c r="Q4" s="70"/>
      <c r="R4" s="70"/>
      <c r="S4" s="70"/>
      <c r="T4" s="70"/>
      <c r="U4" s="71"/>
    </row>
    <row r="5" spans="8:21">
      <c r="H5" s="4"/>
      <c r="U5" s="5"/>
    </row>
    <row r="6" spans="8:21">
      <c r="H6" s="4"/>
      <c r="U6" s="5"/>
    </row>
    <row r="7" spans="8:21">
      <c r="H7" s="4"/>
      <c r="U7" s="5"/>
    </row>
    <row r="8" spans="8:21">
      <c r="H8" s="4"/>
      <c r="L8" s="72" t="s">
        <v>1</v>
      </c>
      <c r="M8" s="72"/>
      <c r="N8" s="73"/>
      <c r="O8" s="74"/>
      <c r="P8" s="74"/>
      <c r="Q8" s="74"/>
      <c r="R8" s="75"/>
      <c r="U8" s="5"/>
    </row>
    <row r="9" spans="8:21">
      <c r="H9" s="4"/>
      <c r="I9" s="70" t="s">
        <v>37</v>
      </c>
      <c r="J9" s="70"/>
      <c r="L9" s="72"/>
      <c r="M9" s="72"/>
      <c r="N9" s="76"/>
      <c r="O9" s="77"/>
      <c r="P9" s="77"/>
      <c r="Q9" s="77"/>
      <c r="R9" s="78"/>
      <c r="U9" s="5"/>
    </row>
    <row r="10" spans="8:21">
      <c r="H10" s="4"/>
      <c r="I10" s="70"/>
      <c r="J10" s="70"/>
      <c r="L10" s="72"/>
      <c r="M10" s="72"/>
      <c r="N10" s="79"/>
      <c r="O10" s="80"/>
      <c r="P10" s="80"/>
      <c r="Q10" s="80"/>
      <c r="R10" s="81"/>
      <c r="U10" s="5"/>
    </row>
    <row r="11" spans="8:21">
      <c r="H11" s="4"/>
      <c r="I11" s="70"/>
      <c r="J11" s="70"/>
      <c r="U11" s="5"/>
    </row>
    <row r="12" spans="8:21">
      <c r="H12" s="4"/>
      <c r="I12" s="70"/>
      <c r="J12" s="70"/>
      <c r="L12" s="82" t="s">
        <v>1085</v>
      </c>
      <c r="M12" s="82"/>
      <c r="N12" s="73"/>
      <c r="O12" s="74"/>
      <c r="P12" s="74"/>
      <c r="Q12" s="74"/>
      <c r="R12" s="75"/>
      <c r="U12" s="5"/>
    </row>
    <row r="13" spans="8:21">
      <c r="H13" s="4"/>
      <c r="L13" s="82"/>
      <c r="M13" s="82"/>
      <c r="N13" s="76"/>
      <c r="O13" s="77"/>
      <c r="P13" s="77"/>
      <c r="Q13" s="77"/>
      <c r="R13" s="78"/>
      <c r="U13" s="5"/>
    </row>
    <row r="14" spans="8:21">
      <c r="H14" s="4"/>
      <c r="L14" s="82"/>
      <c r="M14" s="82"/>
      <c r="N14" s="79"/>
      <c r="O14" s="80"/>
      <c r="P14" s="80"/>
      <c r="Q14" s="80"/>
      <c r="R14" s="81"/>
      <c r="U14" s="5"/>
    </row>
    <row r="15" spans="8:21">
      <c r="H15" s="4"/>
      <c r="U15" s="5"/>
    </row>
    <row r="16" spans="8:21">
      <c r="H16" s="4"/>
      <c r="L16" s="82" t="s">
        <v>1086</v>
      </c>
      <c r="M16" s="82"/>
      <c r="N16" s="73"/>
      <c r="O16" s="74"/>
      <c r="P16" s="74"/>
      <c r="Q16" s="74"/>
      <c r="R16" s="75"/>
      <c r="U16" s="5"/>
    </row>
    <row r="17" spans="8:21">
      <c r="H17" s="4"/>
      <c r="L17" s="82"/>
      <c r="M17" s="82"/>
      <c r="N17" s="76"/>
      <c r="O17" s="77"/>
      <c r="P17" s="77"/>
      <c r="Q17" s="77"/>
      <c r="R17" s="78"/>
      <c r="U17" s="5"/>
    </row>
    <row r="18" spans="8:21">
      <c r="H18" s="4"/>
      <c r="L18" s="82"/>
      <c r="M18" s="82"/>
      <c r="N18" s="79"/>
      <c r="O18" s="80"/>
      <c r="P18" s="80"/>
      <c r="Q18" s="80"/>
      <c r="R18" s="81"/>
      <c r="U18" s="5"/>
    </row>
    <row r="19" spans="8:21">
      <c r="H19" s="4"/>
      <c r="U19" s="5"/>
    </row>
    <row r="20" spans="8:21">
      <c r="H20" s="4"/>
      <c r="L20" s="72" t="s">
        <v>1087</v>
      </c>
      <c r="M20" s="72"/>
      <c r="N20" s="73"/>
      <c r="O20" s="74"/>
      <c r="P20" s="74"/>
      <c r="Q20" s="74"/>
      <c r="R20" s="75"/>
      <c r="U20" s="5"/>
    </row>
    <row r="21" spans="8:21">
      <c r="H21" s="4"/>
      <c r="L21" s="72"/>
      <c r="M21" s="72"/>
      <c r="N21" s="76"/>
      <c r="O21" s="77"/>
      <c r="P21" s="77"/>
      <c r="Q21" s="77"/>
      <c r="R21" s="78"/>
      <c r="U21" s="5"/>
    </row>
    <row r="22" spans="8:21">
      <c r="H22" s="4"/>
      <c r="L22" s="72"/>
      <c r="M22" s="72"/>
      <c r="N22" s="79"/>
      <c r="O22" s="80"/>
      <c r="P22" s="80"/>
      <c r="Q22" s="80"/>
      <c r="R22" s="81"/>
      <c r="U22" s="5"/>
    </row>
    <row r="23" spans="8:21">
      <c r="H23" s="4"/>
      <c r="U23" s="5"/>
    </row>
    <row r="24" spans="8:21">
      <c r="H24" s="4"/>
      <c r="L24" s="72" t="s">
        <v>1088</v>
      </c>
      <c r="M24" s="72"/>
      <c r="N24" s="73"/>
      <c r="O24" s="74"/>
      <c r="P24" s="74"/>
      <c r="Q24" s="74"/>
      <c r="R24" s="75"/>
      <c r="U24" s="5"/>
    </row>
    <row r="25" spans="8:21">
      <c r="H25" s="4"/>
      <c r="L25" s="72"/>
      <c r="M25" s="72"/>
      <c r="N25" s="76"/>
      <c r="O25" s="77"/>
      <c r="P25" s="77"/>
      <c r="Q25" s="77"/>
      <c r="R25" s="78"/>
      <c r="U25" s="5"/>
    </row>
    <row r="26" spans="8:21">
      <c r="H26" s="4"/>
      <c r="L26" s="72"/>
      <c r="M26" s="72"/>
      <c r="N26" s="79"/>
      <c r="O26" s="80"/>
      <c r="P26" s="80"/>
      <c r="Q26" s="80"/>
      <c r="R26" s="81"/>
      <c r="U26" s="5"/>
    </row>
    <row r="27" spans="8:21">
      <c r="H27" s="4"/>
      <c r="U27" s="5"/>
    </row>
    <row r="28" spans="8:21">
      <c r="H28" s="4"/>
      <c r="U28" s="5"/>
    </row>
    <row r="29" spans="8:21">
      <c r="H29" s="4"/>
      <c r="U29" s="5"/>
    </row>
    <row r="30" spans="8:21">
      <c r="H30" s="4"/>
      <c r="U30" s="5"/>
    </row>
    <row r="31" spans="8:21">
      <c r="H31" s="4"/>
      <c r="U31" s="5"/>
    </row>
    <row r="32" spans="8:21">
      <c r="H32" s="6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8"/>
    </row>
    <row r="35" spans="11:17">
      <c r="K35" s="12"/>
      <c r="L35" s="12"/>
      <c r="M35" s="12"/>
      <c r="N35" s="12"/>
      <c r="O35" s="12"/>
      <c r="P35" s="12"/>
      <c r="Q35" s="12"/>
    </row>
    <row r="36" spans="11:17">
      <c r="K36" s="12"/>
      <c r="L36" s="12"/>
      <c r="M36" s="12"/>
      <c r="N36" s="12"/>
      <c r="O36" s="12"/>
      <c r="P36" s="12"/>
      <c r="Q36" s="12"/>
    </row>
    <row r="37" spans="11:17">
      <c r="K37" s="12"/>
      <c r="L37" s="12"/>
      <c r="M37" s="11" t="s">
        <v>1089</v>
      </c>
      <c r="N37" s="11" t="str">
        <f>I9</f>
        <v>PVC3A</v>
      </c>
      <c r="O37" s="12"/>
      <c r="P37" s="12"/>
      <c r="Q37" s="12"/>
    </row>
    <row r="38" spans="11:17">
      <c r="K38" s="12"/>
      <c r="L38" s="12"/>
      <c r="M38" s="11" t="s">
        <v>1</v>
      </c>
      <c r="N38" s="11" t="str">
        <f>IF(N8=0,"",N8)</f>
        <v/>
      </c>
      <c r="O38" s="12"/>
      <c r="P38" s="12"/>
      <c r="Q38" s="12"/>
    </row>
    <row r="39" spans="11:17">
      <c r="K39" s="12"/>
      <c r="L39" s="12"/>
      <c r="M39" s="11" t="s">
        <v>1090</v>
      </c>
      <c r="N39" s="11" t="str">
        <f>IF(N12=0,"",N12)</f>
        <v/>
      </c>
      <c r="O39" s="12"/>
      <c r="P39" s="12"/>
      <c r="Q39" s="12"/>
    </row>
    <row r="40" spans="11:17">
      <c r="K40" s="12"/>
      <c r="L40" s="12"/>
      <c r="M40" s="11" t="s">
        <v>1086</v>
      </c>
      <c r="N40" s="11" t="str">
        <f>IF(N16=0,"",N16)</f>
        <v/>
      </c>
      <c r="O40" s="12"/>
      <c r="P40" s="12"/>
      <c r="Q40" s="12"/>
    </row>
    <row r="41" spans="11:17">
      <c r="K41" s="12"/>
      <c r="L41" s="12"/>
      <c r="M41" s="11" t="s">
        <v>1087</v>
      </c>
      <c r="N41" s="11" t="str">
        <f>IF(N20=0,"",N20)</f>
        <v/>
      </c>
      <c r="O41" s="12"/>
      <c r="P41" s="12"/>
      <c r="Q41" s="12"/>
    </row>
    <row r="42" spans="11:17">
      <c r="K42" s="12"/>
      <c r="L42" s="12"/>
      <c r="M42" s="11" t="s">
        <v>1088</v>
      </c>
      <c r="N42" s="11" t="str">
        <f>IF(N24=0,"",N24)</f>
        <v/>
      </c>
      <c r="O42" s="12"/>
      <c r="P42" s="12"/>
      <c r="Q42" s="12"/>
    </row>
    <row r="43" spans="11:17">
      <c r="K43" s="12"/>
      <c r="L43" s="12"/>
      <c r="M43" s="11" t="s">
        <v>1091</v>
      </c>
      <c r="N43" s="9">
        <f ca="1">NOW()</f>
        <v>45961.369221990739</v>
      </c>
      <c r="O43" s="12"/>
      <c r="P43" s="12"/>
      <c r="Q43" s="12"/>
    </row>
    <row r="44" spans="11:17">
      <c r="M44" s="10"/>
      <c r="N44" s="10"/>
    </row>
  </sheetData>
  <sheetProtection algorithmName="SHA-512" hashValue="6oV1Zc3QodupUW4t/5uvArVRFPpHKw/dTZcn3l33s2dQoF3gw64VCxICP/j9RIqSH/80pCqSaPtctuEtCJN4pQ==" saltValue="WUmKIHPUgRCa3v9/E3Ltpw==" spinCount="100000" sheet="1" objects="1" scenarios="1" selectLockedCells="1"/>
  <mergeCells count="12">
    <mergeCell ref="L16:M18"/>
    <mergeCell ref="N16:R18"/>
    <mergeCell ref="L20:M22"/>
    <mergeCell ref="N20:R22"/>
    <mergeCell ref="L24:M26"/>
    <mergeCell ref="N24:R26"/>
    <mergeCell ref="K2:U4"/>
    <mergeCell ref="L8:M10"/>
    <mergeCell ref="N8:R10"/>
    <mergeCell ref="I9:J12"/>
    <mergeCell ref="L12:M14"/>
    <mergeCell ref="N12:R14"/>
  </mergeCells>
  <dataValidations count="1">
    <dataValidation type="list" allowBlank="1" showInputMessage="1" showErrorMessage="1" sqref="N24:R26" xr:uid="{5C5B23C1-8E71-4053-A1FB-7F8DC5469AD8}">
      <formula1>"Proceso,Extra,Scrap,Navajas,Tooling"</formula1>
    </dataValidation>
  </dataValidations>
  <pageMargins left="0.7" right="0.7" top="0.75" bottom="0.75" header="0.3" footer="0.3"/>
  <pageSetup orientation="portrait" r:id="rId1"/>
  <customProperties>
    <customPr name="EpmWorksheetKeyString_GUID" r:id="rId2"/>
  </customPropertie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963FE-9FA6-4730-9A53-1B2F2A777DBE}">
  <sheetPr codeName="Sheet9"/>
  <dimension ref="H2:U43"/>
  <sheetViews>
    <sheetView showGridLines="0" workbookViewId="0">
      <selection activeCell="N8" sqref="N8:R10"/>
    </sheetView>
  </sheetViews>
  <sheetFormatPr defaultColWidth="9.140625" defaultRowHeight="15"/>
  <cols>
    <col min="14" max="14" width="10.28515625" bestFit="1" customWidth="1"/>
  </cols>
  <sheetData>
    <row r="2" spans="8:21">
      <c r="H2" s="2"/>
      <c r="I2" s="3"/>
      <c r="J2" s="3"/>
      <c r="K2" s="68" t="s">
        <v>1084</v>
      </c>
      <c r="L2" s="68"/>
      <c r="M2" s="68"/>
      <c r="N2" s="68"/>
      <c r="O2" s="68"/>
      <c r="P2" s="68"/>
      <c r="Q2" s="68"/>
      <c r="R2" s="68"/>
      <c r="S2" s="68"/>
      <c r="T2" s="68"/>
      <c r="U2" s="69"/>
    </row>
    <row r="3" spans="8:21">
      <c r="H3" s="4"/>
      <c r="K3" s="70"/>
      <c r="L3" s="70"/>
      <c r="M3" s="70"/>
      <c r="N3" s="70"/>
      <c r="O3" s="70"/>
      <c r="P3" s="70"/>
      <c r="Q3" s="70"/>
      <c r="R3" s="70"/>
      <c r="S3" s="70"/>
      <c r="T3" s="70"/>
      <c r="U3" s="71"/>
    </row>
    <row r="4" spans="8:21">
      <c r="H4" s="4"/>
      <c r="K4" s="70"/>
      <c r="L4" s="70"/>
      <c r="M4" s="70"/>
      <c r="N4" s="70"/>
      <c r="O4" s="70"/>
      <c r="P4" s="70"/>
      <c r="Q4" s="70"/>
      <c r="R4" s="70"/>
      <c r="S4" s="70"/>
      <c r="T4" s="70"/>
      <c r="U4" s="71"/>
    </row>
    <row r="5" spans="8:21">
      <c r="H5" s="4"/>
      <c r="U5" s="5"/>
    </row>
    <row r="6" spans="8:21">
      <c r="H6" s="4"/>
      <c r="U6" s="5"/>
    </row>
    <row r="7" spans="8:21">
      <c r="H7" s="4"/>
      <c r="U7" s="5"/>
    </row>
    <row r="8" spans="8:21">
      <c r="H8" s="4"/>
      <c r="L8" s="72" t="s">
        <v>1</v>
      </c>
      <c r="M8" s="72"/>
      <c r="N8" s="73"/>
      <c r="O8" s="74"/>
      <c r="P8" s="74"/>
      <c r="Q8" s="74"/>
      <c r="R8" s="75"/>
      <c r="U8" s="5"/>
    </row>
    <row r="9" spans="8:21">
      <c r="H9" s="4"/>
      <c r="I9" s="70" t="s">
        <v>654</v>
      </c>
      <c r="J9" s="70"/>
      <c r="L9" s="72"/>
      <c r="M9" s="72"/>
      <c r="N9" s="76"/>
      <c r="O9" s="77"/>
      <c r="P9" s="77"/>
      <c r="Q9" s="77"/>
      <c r="R9" s="78"/>
      <c r="U9" s="5"/>
    </row>
    <row r="10" spans="8:21">
      <c r="H10" s="4"/>
      <c r="I10" s="70"/>
      <c r="J10" s="70"/>
      <c r="L10" s="72"/>
      <c r="M10" s="72"/>
      <c r="N10" s="79"/>
      <c r="O10" s="80"/>
      <c r="P10" s="80"/>
      <c r="Q10" s="80"/>
      <c r="R10" s="81"/>
      <c r="U10" s="5"/>
    </row>
    <row r="11" spans="8:21">
      <c r="H11" s="4"/>
      <c r="I11" s="70"/>
      <c r="J11" s="70"/>
      <c r="U11" s="5"/>
    </row>
    <row r="12" spans="8:21">
      <c r="H12" s="4"/>
      <c r="I12" s="70"/>
      <c r="J12" s="70"/>
      <c r="L12" s="82" t="s">
        <v>1085</v>
      </c>
      <c r="M12" s="82"/>
      <c r="N12" s="73"/>
      <c r="O12" s="74"/>
      <c r="P12" s="74"/>
      <c r="Q12" s="74"/>
      <c r="R12" s="75"/>
      <c r="U12" s="5"/>
    </row>
    <row r="13" spans="8:21">
      <c r="H13" s="4"/>
      <c r="L13" s="82"/>
      <c r="M13" s="82"/>
      <c r="N13" s="76"/>
      <c r="O13" s="77"/>
      <c r="P13" s="77"/>
      <c r="Q13" s="77"/>
      <c r="R13" s="78"/>
      <c r="U13" s="5"/>
    </row>
    <row r="14" spans="8:21">
      <c r="H14" s="4"/>
      <c r="L14" s="82"/>
      <c r="M14" s="82"/>
      <c r="N14" s="79"/>
      <c r="O14" s="80"/>
      <c r="P14" s="80"/>
      <c r="Q14" s="80"/>
      <c r="R14" s="81"/>
      <c r="U14" s="5"/>
    </row>
    <row r="15" spans="8:21">
      <c r="H15" s="4"/>
      <c r="U15" s="5"/>
    </row>
    <row r="16" spans="8:21">
      <c r="H16" s="4"/>
      <c r="L16" s="82" t="s">
        <v>1086</v>
      </c>
      <c r="M16" s="82"/>
      <c r="N16" s="73"/>
      <c r="O16" s="74"/>
      <c r="P16" s="74"/>
      <c r="Q16" s="74"/>
      <c r="R16" s="75"/>
      <c r="U16" s="5"/>
    </row>
    <row r="17" spans="8:21">
      <c r="H17" s="4"/>
      <c r="L17" s="82"/>
      <c r="M17" s="82"/>
      <c r="N17" s="76"/>
      <c r="O17" s="77"/>
      <c r="P17" s="77"/>
      <c r="Q17" s="77"/>
      <c r="R17" s="78"/>
      <c r="U17" s="5"/>
    </row>
    <row r="18" spans="8:21">
      <c r="H18" s="4"/>
      <c r="L18" s="82"/>
      <c r="M18" s="82"/>
      <c r="N18" s="79"/>
      <c r="O18" s="80"/>
      <c r="P18" s="80"/>
      <c r="Q18" s="80"/>
      <c r="R18" s="81"/>
      <c r="U18" s="5"/>
    </row>
    <row r="19" spans="8:21">
      <c r="H19" s="4"/>
      <c r="U19" s="5"/>
    </row>
    <row r="20" spans="8:21">
      <c r="H20" s="4"/>
      <c r="L20" s="72" t="s">
        <v>1087</v>
      </c>
      <c r="M20" s="72"/>
      <c r="N20" s="73"/>
      <c r="O20" s="74"/>
      <c r="P20" s="74"/>
      <c r="Q20" s="74"/>
      <c r="R20" s="75"/>
      <c r="U20" s="5"/>
    </row>
    <row r="21" spans="8:21">
      <c r="H21" s="4"/>
      <c r="L21" s="72"/>
      <c r="M21" s="72"/>
      <c r="N21" s="76"/>
      <c r="O21" s="77"/>
      <c r="P21" s="77"/>
      <c r="Q21" s="77"/>
      <c r="R21" s="78"/>
      <c r="U21" s="5"/>
    </row>
    <row r="22" spans="8:21">
      <c r="H22" s="4"/>
      <c r="L22" s="72"/>
      <c r="M22" s="72"/>
      <c r="N22" s="79"/>
      <c r="O22" s="80"/>
      <c r="P22" s="80"/>
      <c r="Q22" s="80"/>
      <c r="R22" s="81"/>
      <c r="U22" s="5"/>
    </row>
    <row r="23" spans="8:21">
      <c r="H23" s="4"/>
      <c r="U23" s="5"/>
    </row>
    <row r="24" spans="8:21">
      <c r="H24" s="4"/>
      <c r="L24" s="72" t="s">
        <v>1088</v>
      </c>
      <c r="M24" s="72"/>
      <c r="N24" s="73"/>
      <c r="O24" s="74"/>
      <c r="P24" s="74"/>
      <c r="Q24" s="74"/>
      <c r="R24" s="75"/>
      <c r="U24" s="5"/>
    </row>
    <row r="25" spans="8:21">
      <c r="H25" s="4"/>
      <c r="L25" s="72"/>
      <c r="M25" s="72"/>
      <c r="N25" s="76"/>
      <c r="O25" s="77"/>
      <c r="P25" s="77"/>
      <c r="Q25" s="77"/>
      <c r="R25" s="78"/>
      <c r="U25" s="5"/>
    </row>
    <row r="26" spans="8:21">
      <c r="H26" s="4"/>
      <c r="L26" s="72"/>
      <c r="M26" s="72"/>
      <c r="N26" s="79"/>
      <c r="O26" s="80"/>
      <c r="P26" s="80"/>
      <c r="Q26" s="80"/>
      <c r="R26" s="81"/>
      <c r="U26" s="5"/>
    </row>
    <row r="27" spans="8:21">
      <c r="H27" s="4"/>
      <c r="U27" s="5"/>
    </row>
    <row r="28" spans="8:21">
      <c r="H28" s="4"/>
      <c r="U28" s="5"/>
    </row>
    <row r="29" spans="8:21">
      <c r="H29" s="4"/>
      <c r="U29" s="5"/>
    </row>
    <row r="30" spans="8:21">
      <c r="H30" s="4"/>
      <c r="U30" s="5"/>
    </row>
    <row r="31" spans="8:21">
      <c r="H31" s="4"/>
      <c r="U31" s="5"/>
    </row>
    <row r="32" spans="8:21">
      <c r="H32" s="6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8"/>
    </row>
    <row r="35" spans="12:16">
      <c r="L35" s="12"/>
      <c r="M35" s="12"/>
      <c r="N35" s="12"/>
      <c r="O35" s="12"/>
      <c r="P35" s="12"/>
    </row>
    <row r="36" spans="12:16">
      <c r="L36" s="12"/>
      <c r="M36" s="12"/>
      <c r="N36" s="12"/>
      <c r="O36" s="12"/>
      <c r="P36" s="12"/>
    </row>
    <row r="37" spans="12:16">
      <c r="L37" s="12"/>
      <c r="M37" s="11" t="s">
        <v>1089</v>
      </c>
      <c r="N37" s="11" t="str">
        <f>I9</f>
        <v>PVC3B</v>
      </c>
      <c r="O37" s="12"/>
      <c r="P37" s="12"/>
    </row>
    <row r="38" spans="12:16">
      <c r="L38" s="12"/>
      <c r="M38" s="11" t="s">
        <v>1</v>
      </c>
      <c r="N38" s="11" t="str">
        <f>IF(N8=0,"",N8)</f>
        <v/>
      </c>
      <c r="O38" s="12"/>
      <c r="P38" s="12"/>
    </row>
    <row r="39" spans="12:16">
      <c r="L39" s="12"/>
      <c r="M39" s="11" t="s">
        <v>1090</v>
      </c>
      <c r="N39" s="11" t="str">
        <f>IF(N12=0,"",N12)</f>
        <v/>
      </c>
      <c r="O39" s="12"/>
      <c r="P39" s="12"/>
    </row>
    <row r="40" spans="12:16">
      <c r="L40" s="12"/>
      <c r="M40" s="11" t="s">
        <v>1086</v>
      </c>
      <c r="N40" s="11" t="str">
        <f>IF(N16=0,"",N16)</f>
        <v/>
      </c>
      <c r="O40" s="12"/>
      <c r="P40" s="12"/>
    </row>
    <row r="41" spans="12:16">
      <c r="L41" s="12"/>
      <c r="M41" s="11" t="s">
        <v>1087</v>
      </c>
      <c r="N41" s="11" t="str">
        <f>IF(N20=0,"",N20)</f>
        <v/>
      </c>
      <c r="O41" s="12"/>
      <c r="P41" s="12"/>
    </row>
    <row r="42" spans="12:16">
      <c r="L42" s="12"/>
      <c r="M42" s="11" t="s">
        <v>1088</v>
      </c>
      <c r="N42" s="11" t="str">
        <f>IF(N24=0,"",N24)</f>
        <v/>
      </c>
      <c r="O42" s="12"/>
      <c r="P42" s="12"/>
    </row>
    <row r="43" spans="12:16">
      <c r="L43" s="12"/>
      <c r="M43" s="11" t="s">
        <v>1091</v>
      </c>
      <c r="N43" s="9">
        <f ca="1">NOW()</f>
        <v>45961.369221990739</v>
      </c>
      <c r="O43" s="12"/>
      <c r="P43" s="12"/>
    </row>
  </sheetData>
  <sheetProtection algorithmName="SHA-512" hashValue="fiLFO8dwrfs7aqstV1QM8SlQiHXI+uaPJGN9rQIV5+d5CEAtkyqjYBMxZOjLLZ138aUv9bRdyMp3vOvgIR73ug==" saltValue="zW8AXBWeJPKk0CiOJY1yKA==" spinCount="100000" sheet="1" objects="1" scenarios="1" selectLockedCells="1"/>
  <mergeCells count="12">
    <mergeCell ref="K2:U4"/>
    <mergeCell ref="L8:M10"/>
    <mergeCell ref="N8:R10"/>
    <mergeCell ref="I9:J12"/>
    <mergeCell ref="L12:M14"/>
    <mergeCell ref="N12:R14"/>
    <mergeCell ref="L16:M18"/>
    <mergeCell ref="N16:R18"/>
    <mergeCell ref="L20:M22"/>
    <mergeCell ref="N20:R22"/>
    <mergeCell ref="L24:M26"/>
    <mergeCell ref="N24:R26"/>
  </mergeCells>
  <dataValidations count="1">
    <dataValidation type="list" allowBlank="1" showInputMessage="1" showErrorMessage="1" sqref="N24:R26" xr:uid="{4BF92FB8-E806-49CB-A31C-740D2281C094}">
      <formula1>"Proceso,Extra,Scrap,Navajas,Tooling"</formula1>
    </dataValidation>
  </dataValidations>
  <pageMargins left="0.7" right="0.7" top="0.75" bottom="0.75" header="0.3" footer="0.3"/>
  <pageSetup orientation="portrait" r:id="rId1"/>
  <customProperties>
    <customPr name="EpmWorksheetKeyString_GUID" r:id="rId2"/>
  </customPropertie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63A00-B518-426A-BBBD-7AD6FE56FE21}">
  <sheetPr codeName="Sheet10"/>
  <dimension ref="H2:U46"/>
  <sheetViews>
    <sheetView showGridLines="0" workbookViewId="0">
      <selection activeCell="N8" sqref="N8:R10"/>
    </sheetView>
  </sheetViews>
  <sheetFormatPr defaultColWidth="9.140625" defaultRowHeight="15"/>
  <cols>
    <col min="14" max="14" width="10.28515625" bestFit="1" customWidth="1"/>
  </cols>
  <sheetData>
    <row r="2" spans="8:21">
      <c r="H2" s="2"/>
      <c r="I2" s="3"/>
      <c r="J2" s="3"/>
      <c r="K2" s="68" t="s">
        <v>1084</v>
      </c>
      <c r="L2" s="68"/>
      <c r="M2" s="68"/>
      <c r="N2" s="68"/>
      <c r="O2" s="68"/>
      <c r="P2" s="68"/>
      <c r="Q2" s="68"/>
      <c r="R2" s="68"/>
      <c r="S2" s="68"/>
      <c r="T2" s="68"/>
      <c r="U2" s="69"/>
    </row>
    <row r="3" spans="8:21">
      <c r="H3" s="4"/>
      <c r="K3" s="70"/>
      <c r="L3" s="70"/>
      <c r="M3" s="70"/>
      <c r="N3" s="70"/>
      <c r="O3" s="70"/>
      <c r="P3" s="70"/>
      <c r="Q3" s="70"/>
      <c r="R3" s="70"/>
      <c r="S3" s="70"/>
      <c r="T3" s="70"/>
      <c r="U3" s="71"/>
    </row>
    <row r="4" spans="8:21">
      <c r="H4" s="4"/>
      <c r="K4" s="70"/>
      <c r="L4" s="70"/>
      <c r="M4" s="70"/>
      <c r="N4" s="70"/>
      <c r="O4" s="70"/>
      <c r="P4" s="70"/>
      <c r="Q4" s="70"/>
      <c r="R4" s="70"/>
      <c r="S4" s="70"/>
      <c r="T4" s="70"/>
      <c r="U4" s="71"/>
    </row>
    <row r="5" spans="8:21">
      <c r="H5" s="4"/>
      <c r="U5" s="5"/>
    </row>
    <row r="6" spans="8:21">
      <c r="H6" s="4"/>
      <c r="U6" s="5"/>
    </row>
    <row r="7" spans="8:21">
      <c r="H7" s="4"/>
      <c r="U7" s="5"/>
    </row>
    <row r="8" spans="8:21">
      <c r="H8" s="4"/>
      <c r="L8" s="72" t="s">
        <v>1</v>
      </c>
      <c r="M8" s="72"/>
      <c r="N8" s="85"/>
      <c r="O8" s="74"/>
      <c r="P8" s="74"/>
      <c r="Q8" s="74"/>
      <c r="R8" s="75"/>
      <c r="U8" s="5"/>
    </row>
    <row r="9" spans="8:21">
      <c r="H9" s="4"/>
      <c r="I9" s="70" t="s">
        <v>208</v>
      </c>
      <c r="J9" s="70"/>
      <c r="L9" s="72"/>
      <c r="M9" s="72"/>
      <c r="N9" s="76"/>
      <c r="O9" s="77"/>
      <c r="P9" s="77"/>
      <c r="Q9" s="77"/>
      <c r="R9" s="78"/>
      <c r="U9" s="5"/>
    </row>
    <row r="10" spans="8:21">
      <c r="H10" s="4"/>
      <c r="I10" s="70"/>
      <c r="J10" s="70"/>
      <c r="L10" s="72"/>
      <c r="M10" s="72"/>
      <c r="N10" s="79"/>
      <c r="O10" s="80"/>
      <c r="P10" s="80"/>
      <c r="Q10" s="80"/>
      <c r="R10" s="81"/>
      <c r="U10" s="5"/>
    </row>
    <row r="11" spans="8:21">
      <c r="H11" s="4"/>
      <c r="I11" s="70"/>
      <c r="J11" s="70"/>
      <c r="U11" s="5"/>
    </row>
    <row r="12" spans="8:21">
      <c r="H12" s="4"/>
      <c r="I12" s="70"/>
      <c r="J12" s="70"/>
      <c r="L12" s="82" t="s">
        <v>1085</v>
      </c>
      <c r="M12" s="82"/>
      <c r="N12" s="73"/>
      <c r="O12" s="74"/>
      <c r="P12" s="74"/>
      <c r="Q12" s="74"/>
      <c r="R12" s="75"/>
      <c r="U12" s="5"/>
    </row>
    <row r="13" spans="8:21">
      <c r="H13" s="4"/>
      <c r="L13" s="82"/>
      <c r="M13" s="82"/>
      <c r="N13" s="76"/>
      <c r="O13" s="77"/>
      <c r="P13" s="77"/>
      <c r="Q13" s="77"/>
      <c r="R13" s="78"/>
      <c r="U13" s="5"/>
    </row>
    <row r="14" spans="8:21">
      <c r="H14" s="4"/>
      <c r="L14" s="82"/>
      <c r="M14" s="82"/>
      <c r="N14" s="79"/>
      <c r="O14" s="80"/>
      <c r="P14" s="80"/>
      <c r="Q14" s="80"/>
      <c r="R14" s="81"/>
      <c r="U14" s="5"/>
    </row>
    <row r="15" spans="8:21">
      <c r="H15" s="4"/>
      <c r="U15" s="5"/>
    </row>
    <row r="16" spans="8:21">
      <c r="H16" s="4"/>
      <c r="L16" s="82" t="s">
        <v>1086</v>
      </c>
      <c r="M16" s="82"/>
      <c r="N16" s="73"/>
      <c r="O16" s="74"/>
      <c r="P16" s="74"/>
      <c r="Q16" s="74"/>
      <c r="R16" s="75"/>
      <c r="U16" s="5"/>
    </row>
    <row r="17" spans="8:21">
      <c r="H17" s="4"/>
      <c r="L17" s="82"/>
      <c r="M17" s="82"/>
      <c r="N17" s="76"/>
      <c r="O17" s="77"/>
      <c r="P17" s="77"/>
      <c r="Q17" s="77"/>
      <c r="R17" s="78"/>
      <c r="U17" s="5"/>
    </row>
    <row r="18" spans="8:21">
      <c r="H18" s="4"/>
      <c r="L18" s="82"/>
      <c r="M18" s="82"/>
      <c r="N18" s="79"/>
      <c r="O18" s="80"/>
      <c r="P18" s="80"/>
      <c r="Q18" s="80"/>
      <c r="R18" s="81"/>
      <c r="U18" s="5"/>
    </row>
    <row r="19" spans="8:21">
      <c r="H19" s="4"/>
      <c r="U19" s="5"/>
    </row>
    <row r="20" spans="8:21">
      <c r="H20" s="4"/>
      <c r="L20" s="72" t="s">
        <v>1087</v>
      </c>
      <c r="M20" s="72"/>
      <c r="N20" s="73"/>
      <c r="O20" s="74"/>
      <c r="P20" s="74"/>
      <c r="Q20" s="74"/>
      <c r="R20" s="75"/>
      <c r="U20" s="5"/>
    </row>
    <row r="21" spans="8:21">
      <c r="H21" s="4"/>
      <c r="L21" s="72"/>
      <c r="M21" s="72"/>
      <c r="N21" s="76"/>
      <c r="O21" s="77"/>
      <c r="P21" s="77"/>
      <c r="Q21" s="77"/>
      <c r="R21" s="78"/>
      <c r="U21" s="5"/>
    </row>
    <row r="22" spans="8:21">
      <c r="H22" s="4"/>
      <c r="L22" s="72"/>
      <c r="M22" s="72"/>
      <c r="N22" s="79"/>
      <c r="O22" s="80"/>
      <c r="P22" s="80"/>
      <c r="Q22" s="80"/>
      <c r="R22" s="81"/>
      <c r="U22" s="5"/>
    </row>
    <row r="23" spans="8:21">
      <c r="H23" s="4"/>
      <c r="U23" s="5"/>
    </row>
    <row r="24" spans="8:21">
      <c r="H24" s="4"/>
      <c r="L24" s="72" t="s">
        <v>1088</v>
      </c>
      <c r="M24" s="72"/>
      <c r="N24" s="73"/>
      <c r="O24" s="74"/>
      <c r="P24" s="74"/>
      <c r="Q24" s="74"/>
      <c r="R24" s="75"/>
      <c r="U24" s="5"/>
    </row>
    <row r="25" spans="8:21">
      <c r="H25" s="4"/>
      <c r="L25" s="72"/>
      <c r="M25" s="72"/>
      <c r="N25" s="76"/>
      <c r="O25" s="77"/>
      <c r="P25" s="77"/>
      <c r="Q25" s="77"/>
      <c r="R25" s="78"/>
      <c r="U25" s="5"/>
    </row>
    <row r="26" spans="8:21">
      <c r="H26" s="4"/>
      <c r="L26" s="72"/>
      <c r="M26" s="72"/>
      <c r="N26" s="79"/>
      <c r="O26" s="80"/>
      <c r="P26" s="80"/>
      <c r="Q26" s="80"/>
      <c r="R26" s="81"/>
      <c r="U26" s="5"/>
    </row>
    <row r="27" spans="8:21">
      <c r="H27" s="4"/>
      <c r="U27" s="5"/>
    </row>
    <row r="28" spans="8:21">
      <c r="H28" s="4"/>
      <c r="U28" s="5"/>
    </row>
    <row r="29" spans="8:21">
      <c r="H29" s="4"/>
      <c r="U29" s="5"/>
    </row>
    <row r="30" spans="8:21">
      <c r="H30" s="4"/>
      <c r="U30" s="5"/>
    </row>
    <row r="31" spans="8:21">
      <c r="H31" s="4"/>
      <c r="U31" s="5"/>
    </row>
    <row r="32" spans="8:21">
      <c r="H32" s="6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8"/>
    </row>
    <row r="35" spans="13:17">
      <c r="M35" s="12"/>
      <c r="N35" s="12"/>
      <c r="O35" s="12"/>
      <c r="P35" s="12"/>
      <c r="Q35" s="12"/>
    </row>
    <row r="36" spans="13:17">
      <c r="M36" s="12"/>
      <c r="N36" s="12"/>
      <c r="O36" s="12"/>
      <c r="P36" s="12"/>
      <c r="Q36" s="12"/>
    </row>
    <row r="37" spans="13:17">
      <c r="M37" s="11" t="s">
        <v>1089</v>
      </c>
      <c r="N37" s="11" t="str">
        <f>I9</f>
        <v>PVC6</v>
      </c>
      <c r="O37" s="12"/>
      <c r="P37" s="12"/>
      <c r="Q37" s="12"/>
    </row>
    <row r="38" spans="13:17">
      <c r="M38" s="11" t="s">
        <v>1</v>
      </c>
      <c r="N38" s="11" t="str">
        <f>IF(N8=0,"",N8)</f>
        <v/>
      </c>
      <c r="O38" s="12"/>
      <c r="P38" s="12"/>
      <c r="Q38" s="12"/>
    </row>
    <row r="39" spans="13:17">
      <c r="M39" s="11" t="s">
        <v>1090</v>
      </c>
      <c r="N39" s="11" t="str">
        <f>IF(N12=0,"",N12)</f>
        <v/>
      </c>
      <c r="O39" s="12"/>
      <c r="P39" s="12"/>
      <c r="Q39" s="12"/>
    </row>
    <row r="40" spans="13:17">
      <c r="M40" s="11" t="s">
        <v>1086</v>
      </c>
      <c r="N40" s="11" t="str">
        <f>IF(N16=0,"",N16)</f>
        <v/>
      </c>
      <c r="O40" s="12"/>
      <c r="P40" s="12"/>
      <c r="Q40" s="12"/>
    </row>
    <row r="41" spans="13:17">
      <c r="M41" s="11" t="s">
        <v>1087</v>
      </c>
      <c r="N41" s="11" t="str">
        <f>IF(N20=0,"",N20)</f>
        <v/>
      </c>
      <c r="O41" s="12"/>
      <c r="P41" s="12"/>
      <c r="Q41" s="12"/>
    </row>
    <row r="42" spans="13:17">
      <c r="M42" s="11" t="s">
        <v>1088</v>
      </c>
      <c r="N42" s="11" t="str">
        <f>IF(N24=0,"",N24)</f>
        <v/>
      </c>
      <c r="O42" s="12"/>
      <c r="P42" s="12"/>
      <c r="Q42" s="12"/>
    </row>
    <row r="43" spans="13:17">
      <c r="M43" s="11" t="s">
        <v>1091</v>
      </c>
      <c r="N43" s="9">
        <f ca="1">NOW()</f>
        <v>45961.369221990739</v>
      </c>
      <c r="O43" s="12"/>
      <c r="P43" s="12"/>
      <c r="Q43" s="12"/>
    </row>
    <row r="44" spans="13:17">
      <c r="M44" s="12"/>
      <c r="N44" s="12"/>
      <c r="O44" s="12"/>
      <c r="P44" s="12"/>
      <c r="Q44" s="12"/>
    </row>
    <row r="45" spans="13:17">
      <c r="M45" s="12"/>
      <c r="N45" s="12"/>
      <c r="O45" s="12"/>
      <c r="P45" s="12"/>
      <c r="Q45" s="12"/>
    </row>
    <row r="46" spans="13:17">
      <c r="M46" s="12"/>
      <c r="N46" s="12"/>
      <c r="O46" s="12"/>
      <c r="P46" s="12"/>
      <c r="Q46" s="12"/>
    </row>
  </sheetData>
  <sheetProtection algorithmName="SHA-512" hashValue="RLEIMY6qk319OtAeP+liIrJDo744jHJIs7XtPheQZhd4PRfZKP6cZ/syAmv+PQkyJFCBLxocY01om03LHojh5Q==" saltValue="7yiQsKBse+KBWQ7q9UzL+Q==" spinCount="100000" sheet="1" objects="1" scenarios="1" selectLockedCells="1"/>
  <mergeCells count="12">
    <mergeCell ref="K2:U4"/>
    <mergeCell ref="L8:M10"/>
    <mergeCell ref="N8:R10"/>
    <mergeCell ref="I9:J12"/>
    <mergeCell ref="L12:M14"/>
    <mergeCell ref="N12:R14"/>
    <mergeCell ref="L16:M18"/>
    <mergeCell ref="N16:R18"/>
    <mergeCell ref="L20:M22"/>
    <mergeCell ref="N20:R22"/>
    <mergeCell ref="L24:M26"/>
    <mergeCell ref="N24:R26"/>
  </mergeCells>
  <pageMargins left="0.7" right="0.7" top="0.75" bottom="0.75" header="0.3" footer="0.3"/>
  <pageSetup orientation="portrait" r:id="rId1"/>
  <customProperties>
    <customPr name="EpmWorksheetKeyString_GUID" r:id="rId2"/>
  </customPropertie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62CEE-CD2B-4492-AF6A-E3E6D5E5DF02}">
  <sheetPr codeName="Sheet11"/>
  <dimension ref="H2:U43"/>
  <sheetViews>
    <sheetView showGridLines="0" workbookViewId="0">
      <selection activeCell="N8" sqref="N8:R10"/>
    </sheetView>
  </sheetViews>
  <sheetFormatPr defaultColWidth="9.140625" defaultRowHeight="15"/>
  <cols>
    <col min="14" max="14" width="10.28515625" bestFit="1" customWidth="1"/>
  </cols>
  <sheetData>
    <row r="2" spans="8:21">
      <c r="H2" s="2"/>
      <c r="I2" s="3"/>
      <c r="J2" s="3"/>
      <c r="K2" s="68" t="s">
        <v>1084</v>
      </c>
      <c r="L2" s="68"/>
      <c r="M2" s="68"/>
      <c r="N2" s="68"/>
      <c r="O2" s="68"/>
      <c r="P2" s="68"/>
      <c r="Q2" s="68"/>
      <c r="R2" s="68"/>
      <c r="S2" s="68"/>
      <c r="T2" s="68"/>
      <c r="U2" s="69"/>
    </row>
    <row r="3" spans="8:21">
      <c r="H3" s="4"/>
      <c r="K3" s="70"/>
      <c r="L3" s="70"/>
      <c r="M3" s="70"/>
      <c r="N3" s="70"/>
      <c r="O3" s="70"/>
      <c r="P3" s="70"/>
      <c r="Q3" s="70"/>
      <c r="R3" s="70"/>
      <c r="S3" s="70"/>
      <c r="T3" s="70"/>
      <c r="U3" s="71"/>
    </row>
    <row r="4" spans="8:21">
      <c r="H4" s="4"/>
      <c r="K4" s="70"/>
      <c r="L4" s="70"/>
      <c r="M4" s="70"/>
      <c r="N4" s="70"/>
      <c r="O4" s="70"/>
      <c r="P4" s="70"/>
      <c r="Q4" s="70"/>
      <c r="R4" s="70"/>
      <c r="S4" s="70"/>
      <c r="T4" s="70"/>
      <c r="U4" s="71"/>
    </row>
    <row r="5" spans="8:21">
      <c r="H5" s="4"/>
      <c r="U5" s="5"/>
    </row>
    <row r="6" spans="8:21">
      <c r="H6" s="4"/>
      <c r="U6" s="5"/>
    </row>
    <row r="7" spans="8:21">
      <c r="H7" s="4"/>
      <c r="U7" s="5"/>
    </row>
    <row r="8" spans="8:21">
      <c r="H8" s="4"/>
      <c r="L8" s="72" t="s">
        <v>1</v>
      </c>
      <c r="M8" s="72"/>
      <c r="N8" s="73"/>
      <c r="O8" s="74"/>
      <c r="P8" s="74"/>
      <c r="Q8" s="74"/>
      <c r="R8" s="75"/>
      <c r="U8" s="5"/>
    </row>
    <row r="9" spans="8:21">
      <c r="H9" s="4"/>
      <c r="I9" s="70" t="s">
        <v>131</v>
      </c>
      <c r="J9" s="70"/>
      <c r="L9" s="72"/>
      <c r="M9" s="72"/>
      <c r="N9" s="76"/>
      <c r="O9" s="77"/>
      <c r="P9" s="77"/>
      <c r="Q9" s="77"/>
      <c r="R9" s="78"/>
      <c r="U9" s="5"/>
    </row>
    <row r="10" spans="8:21">
      <c r="H10" s="4"/>
      <c r="I10" s="70"/>
      <c r="J10" s="70"/>
      <c r="L10" s="72"/>
      <c r="M10" s="72"/>
      <c r="N10" s="79"/>
      <c r="O10" s="80"/>
      <c r="P10" s="80"/>
      <c r="Q10" s="80"/>
      <c r="R10" s="81"/>
      <c r="U10" s="5"/>
    </row>
    <row r="11" spans="8:21">
      <c r="H11" s="4"/>
      <c r="I11" s="70"/>
      <c r="J11" s="70"/>
      <c r="U11" s="5"/>
    </row>
    <row r="12" spans="8:21">
      <c r="H12" s="4"/>
      <c r="I12" s="70"/>
      <c r="J12" s="70"/>
      <c r="L12" s="82" t="s">
        <v>1085</v>
      </c>
      <c r="M12" s="82"/>
      <c r="N12" s="73"/>
      <c r="O12" s="74"/>
      <c r="P12" s="74"/>
      <c r="Q12" s="74"/>
      <c r="R12" s="75"/>
      <c r="U12" s="5"/>
    </row>
    <row r="13" spans="8:21">
      <c r="H13" s="4"/>
      <c r="L13" s="82"/>
      <c r="M13" s="82"/>
      <c r="N13" s="76"/>
      <c r="O13" s="77"/>
      <c r="P13" s="77"/>
      <c r="Q13" s="77"/>
      <c r="R13" s="78"/>
      <c r="U13" s="5"/>
    </row>
    <row r="14" spans="8:21">
      <c r="H14" s="4"/>
      <c r="L14" s="82"/>
      <c r="M14" s="82"/>
      <c r="N14" s="79"/>
      <c r="O14" s="80"/>
      <c r="P14" s="80"/>
      <c r="Q14" s="80"/>
      <c r="R14" s="81"/>
      <c r="U14" s="5"/>
    </row>
    <row r="15" spans="8:21">
      <c r="H15" s="4"/>
      <c r="U15" s="5"/>
    </row>
    <row r="16" spans="8:21">
      <c r="H16" s="4"/>
      <c r="L16" s="82" t="s">
        <v>1086</v>
      </c>
      <c r="M16" s="82"/>
      <c r="N16" s="73"/>
      <c r="O16" s="74"/>
      <c r="P16" s="74"/>
      <c r="Q16" s="74"/>
      <c r="R16" s="75"/>
      <c r="U16" s="5"/>
    </row>
    <row r="17" spans="8:21">
      <c r="H17" s="4"/>
      <c r="L17" s="82"/>
      <c r="M17" s="82"/>
      <c r="N17" s="76"/>
      <c r="O17" s="77"/>
      <c r="P17" s="77"/>
      <c r="Q17" s="77"/>
      <c r="R17" s="78"/>
      <c r="U17" s="5"/>
    </row>
    <row r="18" spans="8:21">
      <c r="H18" s="4"/>
      <c r="L18" s="82"/>
      <c r="M18" s="82"/>
      <c r="N18" s="79"/>
      <c r="O18" s="80"/>
      <c r="P18" s="80"/>
      <c r="Q18" s="80"/>
      <c r="R18" s="81"/>
      <c r="U18" s="5"/>
    </row>
    <row r="19" spans="8:21">
      <c r="H19" s="4"/>
      <c r="U19" s="5"/>
    </row>
    <row r="20" spans="8:21">
      <c r="H20" s="4"/>
      <c r="L20" s="72" t="s">
        <v>1087</v>
      </c>
      <c r="M20" s="72"/>
      <c r="N20" s="73"/>
      <c r="O20" s="74"/>
      <c r="P20" s="74"/>
      <c r="Q20" s="74"/>
      <c r="R20" s="75"/>
      <c r="U20" s="5"/>
    </row>
    <row r="21" spans="8:21">
      <c r="H21" s="4"/>
      <c r="L21" s="72"/>
      <c r="M21" s="72"/>
      <c r="N21" s="76"/>
      <c r="O21" s="77"/>
      <c r="P21" s="77"/>
      <c r="Q21" s="77"/>
      <c r="R21" s="78"/>
      <c r="U21" s="5"/>
    </row>
    <row r="22" spans="8:21">
      <c r="H22" s="4"/>
      <c r="L22" s="72"/>
      <c r="M22" s="72"/>
      <c r="N22" s="79"/>
      <c r="O22" s="80"/>
      <c r="P22" s="80"/>
      <c r="Q22" s="80"/>
      <c r="R22" s="81"/>
      <c r="U22" s="5"/>
    </row>
    <row r="23" spans="8:21">
      <c r="H23" s="4"/>
      <c r="U23" s="5"/>
    </row>
    <row r="24" spans="8:21">
      <c r="H24" s="4"/>
      <c r="L24" s="72" t="s">
        <v>1088</v>
      </c>
      <c r="M24" s="72"/>
      <c r="N24" s="73"/>
      <c r="O24" s="74"/>
      <c r="P24" s="74"/>
      <c r="Q24" s="74"/>
      <c r="R24" s="75"/>
      <c r="U24" s="5"/>
    </row>
    <row r="25" spans="8:21">
      <c r="H25" s="4"/>
      <c r="L25" s="72"/>
      <c r="M25" s="72"/>
      <c r="N25" s="76"/>
      <c r="O25" s="77"/>
      <c r="P25" s="77"/>
      <c r="Q25" s="77"/>
      <c r="R25" s="78"/>
      <c r="U25" s="5"/>
    </row>
    <row r="26" spans="8:21">
      <c r="H26" s="4"/>
      <c r="L26" s="72"/>
      <c r="M26" s="72"/>
      <c r="N26" s="79"/>
      <c r="O26" s="80"/>
      <c r="P26" s="80"/>
      <c r="Q26" s="80"/>
      <c r="R26" s="81"/>
      <c r="U26" s="5"/>
    </row>
    <row r="27" spans="8:21">
      <c r="H27" s="4"/>
      <c r="U27" s="5"/>
    </row>
    <row r="28" spans="8:21">
      <c r="H28" s="4"/>
      <c r="U28" s="5"/>
    </row>
    <row r="29" spans="8:21">
      <c r="H29" s="4"/>
      <c r="U29" s="5"/>
    </row>
    <row r="30" spans="8:21">
      <c r="H30" s="4"/>
      <c r="U30" s="5"/>
    </row>
    <row r="31" spans="8:21">
      <c r="H31" s="4"/>
      <c r="U31" s="5"/>
    </row>
    <row r="32" spans="8:21">
      <c r="H32" s="6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8"/>
    </row>
    <row r="36" spans="11:18">
      <c r="K36" s="12"/>
      <c r="L36" s="12"/>
      <c r="M36" s="12"/>
      <c r="N36" s="12"/>
      <c r="O36" s="12"/>
      <c r="P36" s="12"/>
      <c r="Q36" s="12"/>
      <c r="R36" s="12"/>
    </row>
    <row r="37" spans="11:18">
      <c r="K37" s="12"/>
      <c r="L37" s="12"/>
      <c r="M37" s="11" t="s">
        <v>1089</v>
      </c>
      <c r="N37" s="11" t="str">
        <f>I9</f>
        <v>PVC7</v>
      </c>
      <c r="O37" s="12"/>
      <c r="P37" s="12"/>
      <c r="Q37" s="12"/>
      <c r="R37" s="12"/>
    </row>
    <row r="38" spans="11:18">
      <c r="K38" s="12"/>
      <c r="L38" s="12"/>
      <c r="M38" s="11" t="s">
        <v>1</v>
      </c>
      <c r="N38" s="11" t="str">
        <f>IF(N8=0,"",N8)</f>
        <v/>
      </c>
      <c r="O38" s="12"/>
      <c r="P38" s="12"/>
      <c r="Q38" s="12"/>
      <c r="R38" s="12"/>
    </row>
    <row r="39" spans="11:18">
      <c r="K39" s="12"/>
      <c r="L39" s="12"/>
      <c r="M39" s="11" t="s">
        <v>1090</v>
      </c>
      <c r="N39" s="11" t="str">
        <f>IF(N12=0,"",N12)</f>
        <v/>
      </c>
      <c r="O39" s="12"/>
      <c r="P39" s="12"/>
      <c r="Q39" s="12"/>
      <c r="R39" s="12"/>
    </row>
    <row r="40" spans="11:18">
      <c r="K40" s="12"/>
      <c r="L40" s="12"/>
      <c r="M40" s="11" t="s">
        <v>1086</v>
      </c>
      <c r="N40" s="11" t="str">
        <f>IF(N16=0,"",N16)</f>
        <v/>
      </c>
      <c r="O40" s="12"/>
      <c r="P40" s="12"/>
      <c r="Q40" s="12"/>
      <c r="R40" s="12"/>
    </row>
    <row r="41" spans="11:18">
      <c r="K41" s="12"/>
      <c r="L41" s="12"/>
      <c r="M41" s="11" t="s">
        <v>1087</v>
      </c>
      <c r="N41" s="11" t="str">
        <f>IF(N20=0,"",N20)</f>
        <v/>
      </c>
      <c r="O41" s="12"/>
      <c r="P41" s="12"/>
      <c r="Q41" s="12"/>
      <c r="R41" s="12"/>
    </row>
    <row r="42" spans="11:18">
      <c r="K42" s="12"/>
      <c r="L42" s="12"/>
      <c r="M42" s="11" t="s">
        <v>1088</v>
      </c>
      <c r="N42" s="11" t="str">
        <f>IF(N24=0,"",N24)</f>
        <v/>
      </c>
      <c r="O42" s="12"/>
      <c r="P42" s="12"/>
      <c r="Q42" s="12"/>
      <c r="R42" s="12"/>
    </row>
    <row r="43" spans="11:18">
      <c r="M43" s="11" t="s">
        <v>1091</v>
      </c>
      <c r="N43" s="9">
        <f ca="1">NOW()</f>
        <v>45961.369221990739</v>
      </c>
    </row>
  </sheetData>
  <sheetProtection algorithmName="SHA-512" hashValue="7DlCb7y9hjJ8cUH7uifHOSGhle00HHoCxsLPLxrArft79Lep3zge+/Y2+rrkN5Ap30oIsOizVB0L6NHpAGlPJQ==" saltValue="7QH7/Z8ejaDMsDNDSMCbYA==" spinCount="100000" sheet="1" objects="1" scenarios="1" selectLockedCells="1"/>
  <mergeCells count="12">
    <mergeCell ref="K2:U4"/>
    <mergeCell ref="L8:M10"/>
    <mergeCell ref="N8:R10"/>
    <mergeCell ref="I9:J12"/>
    <mergeCell ref="L12:M14"/>
    <mergeCell ref="N12:R14"/>
    <mergeCell ref="L16:M18"/>
    <mergeCell ref="N16:R18"/>
    <mergeCell ref="L20:M22"/>
    <mergeCell ref="N20:R22"/>
    <mergeCell ref="L24:M26"/>
    <mergeCell ref="N24:R26"/>
  </mergeCells>
  <pageMargins left="0.7" right="0.7" top="0.75" bottom="0.75" header="0.3" footer="0.3"/>
  <pageSetup orientation="portrait" r:id="rId1"/>
  <customProperties>
    <customPr name="EpmWorksheetKeyString_GUID" r:id="rId2"/>
  </customPropertie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97C03-3159-4E48-B4D1-63725CD3FB9F}">
  <sheetPr codeName="Sheet16"/>
  <dimension ref="H2:U44"/>
  <sheetViews>
    <sheetView showGridLines="0" topLeftCell="A11" workbookViewId="0">
      <selection activeCell="N24" sqref="N24:R26"/>
    </sheetView>
  </sheetViews>
  <sheetFormatPr defaultColWidth="9.140625" defaultRowHeight="15"/>
  <cols>
    <col min="14" max="14" width="11.28515625" bestFit="1" customWidth="1"/>
  </cols>
  <sheetData>
    <row r="2" spans="8:21">
      <c r="H2" s="2"/>
      <c r="I2" s="3"/>
      <c r="J2" s="3"/>
      <c r="K2" s="68" t="s">
        <v>1084</v>
      </c>
      <c r="L2" s="68"/>
      <c r="M2" s="68"/>
      <c r="N2" s="68"/>
      <c r="O2" s="68"/>
      <c r="P2" s="68"/>
      <c r="Q2" s="68"/>
      <c r="R2" s="68"/>
      <c r="S2" s="68"/>
      <c r="T2" s="68"/>
      <c r="U2" s="69"/>
    </row>
    <row r="3" spans="8:21">
      <c r="H3" s="4"/>
      <c r="K3" s="70"/>
      <c r="L3" s="70"/>
      <c r="M3" s="70"/>
      <c r="N3" s="70"/>
      <c r="O3" s="70"/>
      <c r="P3" s="70"/>
      <c r="Q3" s="70"/>
      <c r="R3" s="70"/>
      <c r="S3" s="70"/>
      <c r="T3" s="70"/>
      <c r="U3" s="71"/>
    </row>
    <row r="4" spans="8:21">
      <c r="H4" s="4"/>
      <c r="K4" s="70"/>
      <c r="L4" s="70"/>
      <c r="M4" s="70"/>
      <c r="N4" s="70"/>
      <c r="O4" s="70"/>
      <c r="P4" s="70"/>
      <c r="Q4" s="70"/>
      <c r="R4" s="70"/>
      <c r="S4" s="70"/>
      <c r="T4" s="70"/>
      <c r="U4" s="71"/>
    </row>
    <row r="5" spans="8:21">
      <c r="H5" s="4"/>
      <c r="U5" s="5"/>
    </row>
    <row r="6" spans="8:21">
      <c r="H6" s="4"/>
      <c r="U6" s="5"/>
    </row>
    <row r="7" spans="8:21">
      <c r="H7" s="4"/>
      <c r="U7" s="5"/>
    </row>
    <row r="8" spans="8:21">
      <c r="H8" s="4"/>
      <c r="L8" s="72" t="s">
        <v>1</v>
      </c>
      <c r="M8" s="72"/>
      <c r="N8" s="73"/>
      <c r="O8" s="74"/>
      <c r="P8" s="74"/>
      <c r="Q8" s="74"/>
      <c r="R8" s="75"/>
      <c r="U8" s="5"/>
    </row>
    <row r="9" spans="8:21">
      <c r="H9" s="4"/>
      <c r="I9" s="70" t="s">
        <v>144</v>
      </c>
      <c r="J9" s="70"/>
      <c r="L9" s="72"/>
      <c r="M9" s="72"/>
      <c r="N9" s="76"/>
      <c r="O9" s="77"/>
      <c r="P9" s="77"/>
      <c r="Q9" s="77"/>
      <c r="R9" s="78"/>
      <c r="U9" s="5"/>
    </row>
    <row r="10" spans="8:21">
      <c r="H10" s="4"/>
      <c r="I10" s="70"/>
      <c r="J10" s="70"/>
      <c r="L10" s="72"/>
      <c r="M10" s="72"/>
      <c r="N10" s="79"/>
      <c r="O10" s="80"/>
      <c r="P10" s="80"/>
      <c r="Q10" s="80"/>
      <c r="R10" s="81"/>
      <c r="U10" s="5"/>
    </row>
    <row r="11" spans="8:21">
      <c r="H11" s="4"/>
      <c r="I11" s="70"/>
      <c r="J11" s="70"/>
      <c r="U11" s="5"/>
    </row>
    <row r="12" spans="8:21">
      <c r="H12" s="4"/>
      <c r="I12" s="70"/>
      <c r="J12" s="70"/>
      <c r="L12" s="82" t="s">
        <v>1085</v>
      </c>
      <c r="M12" s="82"/>
      <c r="N12" s="73"/>
      <c r="O12" s="74"/>
      <c r="P12" s="74"/>
      <c r="Q12" s="74"/>
      <c r="R12" s="75"/>
      <c r="U12" s="5"/>
    </row>
    <row r="13" spans="8:21">
      <c r="H13" s="4"/>
      <c r="L13" s="82"/>
      <c r="M13" s="82"/>
      <c r="N13" s="76"/>
      <c r="O13" s="77"/>
      <c r="P13" s="77"/>
      <c r="Q13" s="77"/>
      <c r="R13" s="78"/>
      <c r="U13" s="5"/>
    </row>
    <row r="14" spans="8:21">
      <c r="H14" s="4"/>
      <c r="L14" s="82"/>
      <c r="M14" s="82"/>
      <c r="N14" s="79"/>
      <c r="O14" s="80"/>
      <c r="P14" s="80"/>
      <c r="Q14" s="80"/>
      <c r="R14" s="81"/>
      <c r="U14" s="5"/>
    </row>
    <row r="15" spans="8:21">
      <c r="H15" s="4"/>
      <c r="U15" s="5"/>
    </row>
    <row r="16" spans="8:21">
      <c r="H16" s="4"/>
      <c r="L16" s="82" t="s">
        <v>1086</v>
      </c>
      <c r="M16" s="82"/>
      <c r="N16" s="73"/>
      <c r="O16" s="74"/>
      <c r="P16" s="74"/>
      <c r="Q16" s="74"/>
      <c r="R16" s="75"/>
      <c r="U16" s="5"/>
    </row>
    <row r="17" spans="8:21">
      <c r="H17" s="4"/>
      <c r="L17" s="82"/>
      <c r="M17" s="82"/>
      <c r="N17" s="76"/>
      <c r="O17" s="77"/>
      <c r="P17" s="77"/>
      <c r="Q17" s="77"/>
      <c r="R17" s="78"/>
      <c r="U17" s="5"/>
    </row>
    <row r="18" spans="8:21">
      <c r="H18" s="4"/>
      <c r="L18" s="82"/>
      <c r="M18" s="82"/>
      <c r="N18" s="79"/>
      <c r="O18" s="80"/>
      <c r="P18" s="80"/>
      <c r="Q18" s="80"/>
      <c r="R18" s="81"/>
      <c r="U18" s="5"/>
    </row>
    <row r="19" spans="8:21">
      <c r="H19" s="4"/>
      <c r="U19" s="5"/>
    </row>
    <row r="20" spans="8:21">
      <c r="H20" s="4"/>
      <c r="L20" s="72" t="s">
        <v>1087</v>
      </c>
      <c r="M20" s="72"/>
      <c r="N20" s="73"/>
      <c r="O20" s="74"/>
      <c r="P20" s="74"/>
      <c r="Q20" s="74"/>
      <c r="R20" s="75"/>
      <c r="U20" s="5"/>
    </row>
    <row r="21" spans="8:21">
      <c r="H21" s="4"/>
      <c r="L21" s="72"/>
      <c r="M21" s="72"/>
      <c r="N21" s="76"/>
      <c r="O21" s="77"/>
      <c r="P21" s="77"/>
      <c r="Q21" s="77"/>
      <c r="R21" s="78"/>
      <c r="U21" s="5"/>
    </row>
    <row r="22" spans="8:21">
      <c r="H22" s="4"/>
      <c r="L22" s="72"/>
      <c r="M22" s="72"/>
      <c r="N22" s="79"/>
      <c r="O22" s="80"/>
      <c r="P22" s="80"/>
      <c r="Q22" s="80"/>
      <c r="R22" s="81"/>
      <c r="U22" s="5"/>
    </row>
    <row r="23" spans="8:21">
      <c r="H23" s="4"/>
      <c r="U23" s="5"/>
    </row>
    <row r="24" spans="8:21">
      <c r="H24" s="4"/>
      <c r="L24" s="72" t="s">
        <v>1088</v>
      </c>
      <c r="M24" s="72"/>
      <c r="N24" s="73"/>
      <c r="O24" s="74"/>
      <c r="P24" s="74"/>
      <c r="Q24" s="74"/>
      <c r="R24" s="75"/>
      <c r="U24" s="5"/>
    </row>
    <row r="25" spans="8:21">
      <c r="H25" s="4"/>
      <c r="L25" s="72"/>
      <c r="M25" s="72"/>
      <c r="N25" s="76"/>
      <c r="O25" s="77"/>
      <c r="P25" s="77"/>
      <c r="Q25" s="77"/>
      <c r="R25" s="78"/>
      <c r="U25" s="5"/>
    </row>
    <row r="26" spans="8:21">
      <c r="H26" s="4"/>
      <c r="L26" s="72"/>
      <c r="M26" s="72"/>
      <c r="N26" s="79"/>
      <c r="O26" s="80"/>
      <c r="P26" s="80"/>
      <c r="Q26" s="80"/>
      <c r="R26" s="81"/>
      <c r="U26" s="5"/>
    </row>
    <row r="27" spans="8:21">
      <c r="H27" s="4"/>
      <c r="U27" s="5"/>
    </row>
    <row r="28" spans="8:21">
      <c r="H28" s="4"/>
      <c r="U28" s="5"/>
    </row>
    <row r="29" spans="8:21">
      <c r="H29" s="4"/>
      <c r="U29" s="5"/>
    </row>
    <row r="30" spans="8:21">
      <c r="H30" s="4"/>
      <c r="U30" s="5"/>
    </row>
    <row r="31" spans="8:21">
      <c r="H31" s="4"/>
      <c r="U31" s="5"/>
    </row>
    <row r="32" spans="8:21">
      <c r="H32" s="6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8"/>
    </row>
    <row r="35" spans="11:18">
      <c r="L35" s="12"/>
      <c r="M35" s="12"/>
      <c r="N35" s="12"/>
      <c r="O35" s="12"/>
      <c r="P35" s="12"/>
    </row>
    <row r="36" spans="11:18">
      <c r="K36" s="12"/>
      <c r="L36" s="12"/>
      <c r="M36" s="12"/>
      <c r="N36" s="12"/>
      <c r="O36" s="12"/>
      <c r="P36" s="12"/>
      <c r="Q36" s="12"/>
      <c r="R36" s="12"/>
    </row>
    <row r="37" spans="11:18">
      <c r="K37" s="12"/>
      <c r="L37" s="12"/>
      <c r="M37" s="11" t="s">
        <v>1089</v>
      </c>
      <c r="N37" s="11" t="str">
        <f>I9</f>
        <v>PVCS</v>
      </c>
      <c r="O37" s="12"/>
      <c r="P37" s="12"/>
      <c r="Q37" s="12"/>
      <c r="R37" s="12"/>
    </row>
    <row r="38" spans="11:18">
      <c r="K38" s="12"/>
      <c r="L38" s="12"/>
      <c r="M38" s="11" t="s">
        <v>1</v>
      </c>
      <c r="N38" s="11" t="str">
        <f>IF(N8=0,"",N8)</f>
        <v/>
      </c>
      <c r="O38" s="12"/>
      <c r="P38" s="12"/>
      <c r="Q38" s="12"/>
      <c r="R38" s="12"/>
    </row>
    <row r="39" spans="11:18">
      <c r="K39" s="12"/>
      <c r="L39" s="12"/>
      <c r="M39" s="11" t="s">
        <v>1090</v>
      </c>
      <c r="N39" s="11" t="str">
        <f>IF(N12=0,"",N12)</f>
        <v/>
      </c>
      <c r="O39" s="12"/>
      <c r="P39" s="12"/>
      <c r="Q39" s="12"/>
      <c r="R39" s="12"/>
    </row>
    <row r="40" spans="11:18">
      <c r="K40" s="12"/>
      <c r="L40" s="12"/>
      <c r="M40" s="11" t="s">
        <v>1086</v>
      </c>
      <c r="N40" s="11" t="str">
        <f>IF(N16=0,"",N16)</f>
        <v/>
      </c>
      <c r="O40" s="12"/>
      <c r="P40" s="12"/>
      <c r="Q40" s="12"/>
      <c r="R40" s="12"/>
    </row>
    <row r="41" spans="11:18">
      <c r="K41" s="12"/>
      <c r="L41" s="12"/>
      <c r="M41" s="11" t="s">
        <v>1087</v>
      </c>
      <c r="N41" s="11" t="str">
        <f>IF(N20=0,"",N20)</f>
        <v/>
      </c>
      <c r="O41" s="12"/>
      <c r="P41" s="12"/>
      <c r="Q41" s="12"/>
      <c r="R41" s="12"/>
    </row>
    <row r="42" spans="11:18">
      <c r="K42" s="12"/>
      <c r="L42" s="12"/>
      <c r="M42" s="11" t="s">
        <v>1088</v>
      </c>
      <c r="N42" s="11" t="str">
        <f>IF(N24=0,"",N24)</f>
        <v/>
      </c>
      <c r="O42" s="12"/>
      <c r="P42" s="12"/>
      <c r="Q42" s="12"/>
      <c r="R42" s="12"/>
    </row>
    <row r="43" spans="11:18">
      <c r="L43" s="12"/>
      <c r="M43" s="11" t="s">
        <v>1091</v>
      </c>
      <c r="N43" s="9">
        <f ca="1">NOW()</f>
        <v>45961.369221990739</v>
      </c>
      <c r="O43" s="12"/>
      <c r="P43" s="12"/>
    </row>
    <row r="44" spans="11:18">
      <c r="L44" s="12"/>
      <c r="M44" s="12"/>
      <c r="N44" s="12"/>
      <c r="O44" s="12"/>
      <c r="P44" s="12"/>
    </row>
  </sheetData>
  <sheetProtection algorithmName="SHA-512" hashValue="81q7oczl5nR9Ih5rmYNlOSPcmIk7Cdi/CJJlkQ9sGO4qTWhY7al5iy1/jSTX71Op6YFt6+ckMAL8/Fz/gXRzHg==" saltValue="foHGMBMPkUQ5gZoykcY9Sw==" spinCount="100000" sheet="1" objects="1" scenarios="1" selectLockedCells="1"/>
  <mergeCells count="12">
    <mergeCell ref="L16:M18"/>
    <mergeCell ref="N16:R18"/>
    <mergeCell ref="L20:M22"/>
    <mergeCell ref="N20:R22"/>
    <mergeCell ref="L24:M26"/>
    <mergeCell ref="N24:R26"/>
    <mergeCell ref="K2:U4"/>
    <mergeCell ref="L8:M10"/>
    <mergeCell ref="N8:R10"/>
    <mergeCell ref="I9:J12"/>
    <mergeCell ref="L12:M14"/>
    <mergeCell ref="N12:R14"/>
  </mergeCells>
  <pageMargins left="0.7" right="0.7" top="0.75" bottom="0.75" header="0.3" footer="0.3"/>
  <pageSetup orientation="portrait" r:id="rId1"/>
  <customProperties>
    <customPr name="EpmWorksheetKeyString_GUID" r:id="rId2"/>
  </customPropertie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BB2A1-6E85-4661-A112-13523C9F4116}">
  <sheetPr codeName="Sheet17"/>
  <dimension ref="H2:U44"/>
  <sheetViews>
    <sheetView showGridLines="0" workbookViewId="0">
      <selection activeCell="N20" sqref="N20:R22"/>
    </sheetView>
  </sheetViews>
  <sheetFormatPr defaultColWidth="9.140625" defaultRowHeight="15"/>
  <cols>
    <col min="14" max="14" width="11.28515625" bestFit="1" customWidth="1"/>
  </cols>
  <sheetData>
    <row r="2" spans="8:21">
      <c r="H2" s="2"/>
      <c r="I2" s="3"/>
      <c r="J2" s="3"/>
      <c r="K2" s="68" t="s">
        <v>1084</v>
      </c>
      <c r="L2" s="68"/>
      <c r="M2" s="68"/>
      <c r="N2" s="68"/>
      <c r="O2" s="68"/>
      <c r="P2" s="68"/>
      <c r="Q2" s="68"/>
      <c r="R2" s="68"/>
      <c r="S2" s="68"/>
      <c r="T2" s="68"/>
      <c r="U2" s="69"/>
    </row>
    <row r="3" spans="8:21">
      <c r="H3" s="4"/>
      <c r="K3" s="70"/>
      <c r="L3" s="70"/>
      <c r="M3" s="70"/>
      <c r="N3" s="70"/>
      <c r="O3" s="70"/>
      <c r="P3" s="70"/>
      <c r="Q3" s="70"/>
      <c r="R3" s="70"/>
      <c r="S3" s="70"/>
      <c r="T3" s="70"/>
      <c r="U3" s="71"/>
    </row>
    <row r="4" spans="8:21">
      <c r="H4" s="4"/>
      <c r="K4" s="70"/>
      <c r="L4" s="70"/>
      <c r="M4" s="70"/>
      <c r="N4" s="70"/>
      <c r="O4" s="70"/>
      <c r="P4" s="70"/>
      <c r="Q4" s="70"/>
      <c r="R4" s="70"/>
      <c r="S4" s="70"/>
      <c r="T4" s="70"/>
      <c r="U4" s="71"/>
    </row>
    <row r="5" spans="8:21">
      <c r="H5" s="4"/>
      <c r="U5" s="5"/>
    </row>
    <row r="6" spans="8:21">
      <c r="H6" s="4"/>
      <c r="U6" s="5"/>
    </row>
    <row r="7" spans="8:21">
      <c r="H7" s="4"/>
      <c r="U7" s="5"/>
    </row>
    <row r="8" spans="8:21">
      <c r="H8" s="4"/>
      <c r="L8" s="72" t="s">
        <v>1</v>
      </c>
      <c r="M8" s="72"/>
      <c r="N8" s="73"/>
      <c r="O8" s="74"/>
      <c r="P8" s="74"/>
      <c r="Q8" s="74"/>
      <c r="R8" s="75"/>
      <c r="U8" s="5"/>
    </row>
    <row r="9" spans="8:21">
      <c r="H9" s="4"/>
      <c r="I9" s="70" t="s">
        <v>802</v>
      </c>
      <c r="J9" s="70"/>
      <c r="L9" s="72"/>
      <c r="M9" s="72"/>
      <c r="N9" s="76"/>
      <c r="O9" s="77"/>
      <c r="P9" s="77"/>
      <c r="Q9" s="77"/>
      <c r="R9" s="78"/>
      <c r="U9" s="5"/>
    </row>
    <row r="10" spans="8:21">
      <c r="H10" s="4"/>
      <c r="I10" s="70"/>
      <c r="J10" s="70"/>
      <c r="L10" s="72"/>
      <c r="M10" s="72"/>
      <c r="N10" s="79"/>
      <c r="O10" s="80"/>
      <c r="P10" s="80"/>
      <c r="Q10" s="80"/>
      <c r="R10" s="81"/>
      <c r="U10" s="5"/>
    </row>
    <row r="11" spans="8:21">
      <c r="H11" s="4"/>
      <c r="I11" s="70"/>
      <c r="J11" s="70"/>
      <c r="U11" s="5"/>
    </row>
    <row r="12" spans="8:21">
      <c r="H12" s="4"/>
      <c r="I12" s="70"/>
      <c r="J12" s="70"/>
      <c r="L12" s="82" t="s">
        <v>1085</v>
      </c>
      <c r="M12" s="82"/>
      <c r="N12" s="73" t="s">
        <v>803</v>
      </c>
      <c r="O12" s="74"/>
      <c r="P12" s="74"/>
      <c r="Q12" s="74"/>
      <c r="R12" s="75"/>
      <c r="U12" s="5"/>
    </row>
    <row r="13" spans="8:21">
      <c r="H13" s="4"/>
      <c r="L13" s="82"/>
      <c r="M13" s="82"/>
      <c r="N13" s="76"/>
      <c r="O13" s="77"/>
      <c r="P13" s="77"/>
      <c r="Q13" s="77"/>
      <c r="R13" s="78"/>
      <c r="U13" s="5"/>
    </row>
    <row r="14" spans="8:21">
      <c r="H14" s="4"/>
      <c r="L14" s="82"/>
      <c r="M14" s="82"/>
      <c r="N14" s="79"/>
      <c r="O14" s="80"/>
      <c r="P14" s="80"/>
      <c r="Q14" s="80"/>
      <c r="R14" s="81"/>
      <c r="U14" s="5"/>
    </row>
    <row r="15" spans="8:21">
      <c r="H15" s="4"/>
      <c r="U15" s="5"/>
    </row>
    <row r="16" spans="8:21">
      <c r="H16" s="4"/>
      <c r="L16" s="82" t="s">
        <v>1086</v>
      </c>
      <c r="M16" s="82"/>
      <c r="N16" s="73" t="s">
        <v>92</v>
      </c>
      <c r="O16" s="74"/>
      <c r="P16" s="74"/>
      <c r="Q16" s="74"/>
      <c r="R16" s="75"/>
      <c r="U16" s="5"/>
    </row>
    <row r="17" spans="8:21">
      <c r="H17" s="4"/>
      <c r="L17" s="82"/>
      <c r="M17" s="82"/>
      <c r="N17" s="76"/>
      <c r="O17" s="77"/>
      <c r="P17" s="77"/>
      <c r="Q17" s="77"/>
      <c r="R17" s="78"/>
      <c r="U17" s="5"/>
    </row>
    <row r="18" spans="8:21">
      <c r="H18" s="4"/>
      <c r="L18" s="82"/>
      <c r="M18" s="82"/>
      <c r="N18" s="79"/>
      <c r="O18" s="80"/>
      <c r="P18" s="80"/>
      <c r="Q18" s="80"/>
      <c r="R18" s="81"/>
      <c r="U18" s="5"/>
    </row>
    <row r="19" spans="8:21">
      <c r="H19" s="4"/>
      <c r="U19" s="5"/>
    </row>
    <row r="20" spans="8:21">
      <c r="H20" s="4"/>
      <c r="L20" s="72" t="s">
        <v>1087</v>
      </c>
      <c r="M20" s="72"/>
      <c r="N20" s="73">
        <v>2</v>
      </c>
      <c r="O20" s="74"/>
      <c r="P20" s="74"/>
      <c r="Q20" s="74"/>
      <c r="R20" s="75"/>
      <c r="U20" s="5"/>
    </row>
    <row r="21" spans="8:21">
      <c r="H21" s="4"/>
      <c r="L21" s="72"/>
      <c r="M21" s="72"/>
      <c r="N21" s="76"/>
      <c r="O21" s="77"/>
      <c r="P21" s="77"/>
      <c r="Q21" s="77"/>
      <c r="R21" s="78"/>
      <c r="U21" s="5"/>
    </row>
    <row r="22" spans="8:21">
      <c r="H22" s="4"/>
      <c r="L22" s="72"/>
      <c r="M22" s="72"/>
      <c r="N22" s="79"/>
      <c r="O22" s="80"/>
      <c r="P22" s="80"/>
      <c r="Q22" s="80"/>
      <c r="R22" s="81"/>
      <c r="U22" s="5"/>
    </row>
    <row r="23" spans="8:21">
      <c r="H23" s="4"/>
      <c r="U23" s="5"/>
    </row>
    <row r="24" spans="8:21">
      <c r="H24" s="4"/>
      <c r="L24" s="72" t="s">
        <v>1088</v>
      </c>
      <c r="M24" s="72"/>
      <c r="N24" s="73" t="s">
        <v>804</v>
      </c>
      <c r="O24" s="74"/>
      <c r="P24" s="74"/>
      <c r="Q24" s="74"/>
      <c r="R24" s="75"/>
      <c r="U24" s="5"/>
    </row>
    <row r="25" spans="8:21">
      <c r="H25" s="4"/>
      <c r="L25" s="72"/>
      <c r="M25" s="72"/>
      <c r="N25" s="76"/>
      <c r="O25" s="77"/>
      <c r="P25" s="77"/>
      <c r="Q25" s="77"/>
      <c r="R25" s="78"/>
      <c r="U25" s="5"/>
    </row>
    <row r="26" spans="8:21">
      <c r="H26" s="4"/>
      <c r="L26" s="72"/>
      <c r="M26" s="72"/>
      <c r="N26" s="79"/>
      <c r="O26" s="80"/>
      <c r="P26" s="80"/>
      <c r="Q26" s="80"/>
      <c r="R26" s="81"/>
      <c r="U26" s="5"/>
    </row>
    <row r="27" spans="8:21">
      <c r="H27" s="4"/>
      <c r="U27" s="5"/>
    </row>
    <row r="28" spans="8:21">
      <c r="H28" s="4"/>
      <c r="U28" s="5"/>
    </row>
    <row r="29" spans="8:21">
      <c r="H29" s="4"/>
      <c r="U29" s="5"/>
    </row>
    <row r="30" spans="8:21">
      <c r="H30" s="4"/>
      <c r="U30" s="5"/>
    </row>
    <row r="31" spans="8:21">
      <c r="H31" s="4"/>
      <c r="U31" s="5"/>
    </row>
    <row r="32" spans="8:21">
      <c r="H32" s="6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8"/>
    </row>
    <row r="34" spans="11:18">
      <c r="L34" s="12"/>
      <c r="M34" s="12"/>
      <c r="N34" s="12"/>
      <c r="O34" s="12"/>
    </row>
    <row r="35" spans="11:18">
      <c r="L35" s="12"/>
      <c r="M35" s="12"/>
      <c r="N35" s="12"/>
      <c r="O35" s="12"/>
      <c r="P35" s="12"/>
    </row>
    <row r="36" spans="11:18">
      <c r="K36" s="12"/>
      <c r="L36" s="12"/>
      <c r="M36" s="12"/>
      <c r="N36" s="12"/>
      <c r="O36" s="12"/>
      <c r="P36" s="12"/>
      <c r="Q36" s="12"/>
      <c r="R36" s="12"/>
    </row>
    <row r="37" spans="11:18">
      <c r="K37" s="12"/>
      <c r="L37" s="12"/>
      <c r="M37" s="11" t="s">
        <v>1089</v>
      </c>
      <c r="N37" s="11" t="str">
        <f>I9</f>
        <v>PAK1</v>
      </c>
      <c r="O37" s="12"/>
      <c r="P37" s="12"/>
      <c r="Q37" s="12"/>
      <c r="R37" s="12"/>
    </row>
    <row r="38" spans="11:18">
      <c r="K38" s="12"/>
      <c r="L38" s="12"/>
      <c r="M38" s="11" t="s">
        <v>1</v>
      </c>
      <c r="N38" s="11" t="str">
        <f>IF(N8=0,"",N8)</f>
        <v/>
      </c>
      <c r="O38" s="12"/>
      <c r="P38" s="12"/>
      <c r="Q38" s="12"/>
      <c r="R38" s="12"/>
    </row>
    <row r="39" spans="11:18">
      <c r="K39" s="12"/>
      <c r="L39" s="12"/>
      <c r="M39" s="11" t="s">
        <v>1090</v>
      </c>
      <c r="N39" s="11" t="str">
        <f>IF(N12=0,"",N12)</f>
        <v>rollo para etiqueta</v>
      </c>
      <c r="O39" s="12"/>
      <c r="P39" s="12"/>
      <c r="Q39" s="12"/>
      <c r="R39" s="12"/>
    </row>
    <row r="40" spans="11:18">
      <c r="K40" s="12"/>
      <c r="L40" s="12"/>
      <c r="M40" s="11" t="s">
        <v>1086</v>
      </c>
      <c r="N40" s="11" t="str">
        <f>IF(N16=0,"",N16)</f>
        <v>*</v>
      </c>
      <c r="O40" s="12"/>
      <c r="P40" s="12"/>
      <c r="Q40" s="12"/>
      <c r="R40" s="12"/>
    </row>
    <row r="41" spans="11:18">
      <c r="K41" s="12"/>
      <c r="L41" s="12"/>
      <c r="M41" s="11" t="s">
        <v>1087</v>
      </c>
      <c r="N41" s="11">
        <f>IF(N20=0,"",N20)</f>
        <v>2</v>
      </c>
      <c r="O41" s="12"/>
      <c r="P41" s="12"/>
      <c r="Q41" s="12"/>
      <c r="R41" s="12"/>
    </row>
    <row r="42" spans="11:18">
      <c r="K42" s="12"/>
      <c r="L42" s="12"/>
      <c r="M42" s="11" t="s">
        <v>1088</v>
      </c>
      <c r="N42" s="11" t="str">
        <f>IF(N24=0,"",N24)</f>
        <v>ORDEN EN PROCESO</v>
      </c>
      <c r="O42" s="12"/>
      <c r="P42" s="12"/>
      <c r="Q42" s="12"/>
      <c r="R42" s="12"/>
    </row>
    <row r="43" spans="11:18">
      <c r="L43" s="12"/>
      <c r="M43" s="11" t="s">
        <v>1091</v>
      </c>
      <c r="N43" s="9">
        <f ca="1">NOW()</f>
        <v>45961.369221990739</v>
      </c>
      <c r="O43" s="12"/>
      <c r="P43" s="12"/>
    </row>
    <row r="44" spans="11:18">
      <c r="L44" s="12"/>
      <c r="M44" s="12"/>
      <c r="N44" s="12"/>
      <c r="O44" s="12"/>
      <c r="P44" s="12"/>
    </row>
  </sheetData>
  <sheetProtection algorithmName="SHA-512" hashValue="eHqLMYEQs5vaZSMAd56Nz3KFha0k44TQkdA9SfJ3WQDqvWxlMeL+EmTkZZRESJ/ONYOiUaMEr2/Yf+2ixs8FCg==" saltValue="QnUnkWBlPmkXFfb6Wr+NUw==" spinCount="100000" sheet="1" objects="1" scenarios="1" selectLockedCells="1"/>
  <mergeCells count="12">
    <mergeCell ref="L16:M18"/>
    <mergeCell ref="N16:R18"/>
    <mergeCell ref="L20:M22"/>
    <mergeCell ref="N20:R22"/>
    <mergeCell ref="L24:M26"/>
    <mergeCell ref="N24:R26"/>
    <mergeCell ref="K2:U4"/>
    <mergeCell ref="L8:M10"/>
    <mergeCell ref="N8:R10"/>
    <mergeCell ref="I9:J12"/>
    <mergeCell ref="L12:M14"/>
    <mergeCell ref="N12:R14"/>
  </mergeCells>
  <pageMargins left="0.7" right="0.7" top="0.75" bottom="0.75" header="0.3" footer="0.3"/>
  <pageSetup orientation="portrait" r:id="rId1"/>
  <customProperties>
    <customPr name="EpmWorksheetKeyString_GUID" r:id="rId2"/>
  </customPropertie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B6E14-2CD3-4080-A1D5-63A0A5854E4B}">
  <sheetPr codeName="Sheet14"/>
  <dimension ref="H2:U48"/>
  <sheetViews>
    <sheetView showGridLines="0" tabSelected="1" workbookViewId="0">
      <selection activeCell="N8" sqref="N8:R10"/>
    </sheetView>
  </sheetViews>
  <sheetFormatPr defaultColWidth="9.140625" defaultRowHeight="15"/>
  <cols>
    <col min="14" max="14" width="10.28515625" bestFit="1" customWidth="1"/>
  </cols>
  <sheetData>
    <row r="2" spans="8:21">
      <c r="H2" s="2"/>
      <c r="I2" s="3"/>
      <c r="J2" s="3"/>
      <c r="K2" s="68" t="s">
        <v>1084</v>
      </c>
      <c r="L2" s="68"/>
      <c r="M2" s="68"/>
      <c r="N2" s="68"/>
      <c r="O2" s="68"/>
      <c r="P2" s="68"/>
      <c r="Q2" s="68"/>
      <c r="R2" s="68"/>
      <c r="S2" s="68"/>
      <c r="T2" s="68"/>
      <c r="U2" s="69"/>
    </row>
    <row r="3" spans="8:21">
      <c r="H3" s="4"/>
      <c r="K3" s="70"/>
      <c r="L3" s="70"/>
      <c r="M3" s="70"/>
      <c r="N3" s="70"/>
      <c r="O3" s="70"/>
      <c r="P3" s="70"/>
      <c r="Q3" s="70"/>
      <c r="R3" s="70"/>
      <c r="S3" s="70"/>
      <c r="T3" s="70"/>
      <c r="U3" s="71"/>
    </row>
    <row r="4" spans="8:21">
      <c r="H4" s="4"/>
      <c r="K4" s="70"/>
      <c r="L4" s="70"/>
      <c r="M4" s="70"/>
      <c r="N4" s="70"/>
      <c r="O4" s="70"/>
      <c r="P4" s="70"/>
      <c r="Q4" s="70"/>
      <c r="R4" s="70"/>
      <c r="S4" s="70"/>
      <c r="T4" s="70"/>
      <c r="U4" s="71"/>
    </row>
    <row r="5" spans="8:21">
      <c r="H5" s="4"/>
      <c r="U5" s="5"/>
    </row>
    <row r="6" spans="8:21">
      <c r="H6" s="4"/>
      <c r="U6" s="5"/>
    </row>
    <row r="7" spans="8:21">
      <c r="H7" s="4"/>
      <c r="U7" s="5"/>
    </row>
    <row r="8" spans="8:21">
      <c r="H8" s="4"/>
      <c r="L8" s="72" t="s">
        <v>1</v>
      </c>
      <c r="M8" s="72"/>
      <c r="N8" s="73"/>
      <c r="O8" s="74"/>
      <c r="P8" s="74"/>
      <c r="Q8" s="74"/>
      <c r="R8" s="75"/>
      <c r="U8" s="5"/>
    </row>
    <row r="9" spans="8:21">
      <c r="H9" s="4"/>
      <c r="I9" s="70" t="s">
        <v>1023</v>
      </c>
      <c r="J9" s="70"/>
      <c r="L9" s="72"/>
      <c r="M9" s="72"/>
      <c r="N9" s="76"/>
      <c r="O9" s="77"/>
      <c r="P9" s="77"/>
      <c r="Q9" s="77"/>
      <c r="R9" s="78"/>
      <c r="U9" s="5"/>
    </row>
    <row r="10" spans="8:21">
      <c r="H10" s="4"/>
      <c r="I10" s="70"/>
      <c r="J10" s="70"/>
      <c r="L10" s="72"/>
      <c r="M10" s="72"/>
      <c r="N10" s="79"/>
      <c r="O10" s="80"/>
      <c r="P10" s="80"/>
      <c r="Q10" s="80"/>
      <c r="R10" s="81"/>
      <c r="U10" s="5"/>
    </row>
    <row r="11" spans="8:21">
      <c r="H11" s="4"/>
      <c r="I11" s="70"/>
      <c r="J11" s="70"/>
      <c r="U11" s="5"/>
    </row>
    <row r="12" spans="8:21">
      <c r="H12" s="4"/>
      <c r="I12" s="70"/>
      <c r="J12" s="70"/>
      <c r="L12" s="82" t="s">
        <v>1085</v>
      </c>
      <c r="M12" s="82"/>
      <c r="N12" s="73"/>
      <c r="O12" s="74"/>
      <c r="P12" s="74"/>
      <c r="Q12" s="74"/>
      <c r="R12" s="75"/>
      <c r="U12" s="5"/>
    </row>
    <row r="13" spans="8:21">
      <c r="H13" s="4"/>
      <c r="I13" s="70" t="s">
        <v>1092</v>
      </c>
      <c r="J13" s="70"/>
      <c r="L13" s="82"/>
      <c r="M13" s="82"/>
      <c r="N13" s="76"/>
      <c r="O13" s="77"/>
      <c r="P13" s="77"/>
      <c r="Q13" s="77"/>
      <c r="R13" s="78"/>
      <c r="U13" s="5"/>
    </row>
    <row r="14" spans="8:21">
      <c r="H14" s="4"/>
      <c r="I14" s="70"/>
      <c r="J14" s="70"/>
      <c r="L14" s="82"/>
      <c r="M14" s="82"/>
      <c r="N14" s="79"/>
      <c r="O14" s="80"/>
      <c r="P14" s="80"/>
      <c r="Q14" s="80"/>
      <c r="R14" s="81"/>
      <c r="U14" s="5"/>
    </row>
    <row r="15" spans="8:21">
      <c r="H15" s="4"/>
      <c r="I15" s="70"/>
      <c r="J15" s="70"/>
      <c r="U15" s="5"/>
    </row>
    <row r="16" spans="8:21">
      <c r="H16" s="4"/>
      <c r="I16" s="70"/>
      <c r="J16" s="70"/>
      <c r="L16" s="82" t="s">
        <v>1086</v>
      </c>
      <c r="M16" s="82"/>
      <c r="N16" s="73"/>
      <c r="O16" s="74"/>
      <c r="P16" s="74"/>
      <c r="Q16" s="74"/>
      <c r="R16" s="75"/>
      <c r="U16" s="5"/>
    </row>
    <row r="17" spans="8:21">
      <c r="H17" s="4"/>
      <c r="L17" s="82"/>
      <c r="M17" s="82"/>
      <c r="N17" s="76"/>
      <c r="O17" s="77"/>
      <c r="P17" s="77"/>
      <c r="Q17" s="77"/>
      <c r="R17" s="78"/>
      <c r="U17" s="5"/>
    </row>
    <row r="18" spans="8:21">
      <c r="H18" s="4"/>
      <c r="L18" s="82"/>
      <c r="M18" s="82"/>
      <c r="N18" s="79"/>
      <c r="O18" s="80"/>
      <c r="P18" s="80"/>
      <c r="Q18" s="80"/>
      <c r="R18" s="81"/>
      <c r="U18" s="5"/>
    </row>
    <row r="19" spans="8:21">
      <c r="H19" s="4"/>
      <c r="U19" s="5"/>
    </row>
    <row r="20" spans="8:21">
      <c r="H20" s="4"/>
      <c r="L20" s="72" t="s">
        <v>1087</v>
      </c>
      <c r="M20" s="72"/>
      <c r="N20" s="73"/>
      <c r="O20" s="74"/>
      <c r="P20" s="74"/>
      <c r="Q20" s="74"/>
      <c r="R20" s="75"/>
      <c r="U20" s="5"/>
    </row>
    <row r="21" spans="8:21">
      <c r="H21" s="4"/>
      <c r="L21" s="72"/>
      <c r="M21" s="72"/>
      <c r="N21" s="76"/>
      <c r="O21" s="77"/>
      <c r="P21" s="77"/>
      <c r="Q21" s="77"/>
      <c r="R21" s="78"/>
      <c r="U21" s="5"/>
    </row>
    <row r="22" spans="8:21">
      <c r="H22" s="4"/>
      <c r="L22" s="72"/>
      <c r="M22" s="72"/>
      <c r="N22" s="79"/>
      <c r="O22" s="80"/>
      <c r="P22" s="80"/>
      <c r="Q22" s="80"/>
      <c r="R22" s="81"/>
      <c r="U22" s="5"/>
    </row>
    <row r="23" spans="8:21">
      <c r="H23" s="4"/>
      <c r="U23" s="5"/>
    </row>
    <row r="24" spans="8:21">
      <c r="H24" s="4"/>
      <c r="L24" s="72" t="s">
        <v>1088</v>
      </c>
      <c r="M24" s="72"/>
      <c r="N24" s="73"/>
      <c r="O24" s="74"/>
      <c r="P24" s="74"/>
      <c r="Q24" s="74"/>
      <c r="R24" s="75"/>
      <c r="U24" s="5"/>
    </row>
    <row r="25" spans="8:21">
      <c r="H25" s="4"/>
      <c r="L25" s="72"/>
      <c r="M25" s="72"/>
      <c r="N25" s="76"/>
      <c r="O25" s="77"/>
      <c r="P25" s="77"/>
      <c r="Q25" s="77"/>
      <c r="R25" s="78"/>
      <c r="U25" s="5"/>
    </row>
    <row r="26" spans="8:21">
      <c r="H26" s="4"/>
      <c r="L26" s="72"/>
      <c r="M26" s="72"/>
      <c r="N26" s="79"/>
      <c r="O26" s="80"/>
      <c r="P26" s="80"/>
      <c r="Q26" s="80"/>
      <c r="R26" s="81"/>
      <c r="U26" s="5"/>
    </row>
    <row r="27" spans="8:21">
      <c r="H27" s="4"/>
      <c r="U27" s="5"/>
    </row>
    <row r="28" spans="8:21">
      <c r="H28" s="4"/>
      <c r="U28" s="5"/>
    </row>
    <row r="29" spans="8:21">
      <c r="H29" s="4"/>
      <c r="U29" s="5"/>
    </row>
    <row r="30" spans="8:21">
      <c r="H30" s="4"/>
      <c r="U30" s="5"/>
    </row>
    <row r="31" spans="8:21">
      <c r="H31" s="4"/>
      <c r="U31" s="5"/>
    </row>
    <row r="32" spans="8:21">
      <c r="H32" s="6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8"/>
    </row>
    <row r="34" spans="12:18">
      <c r="M34" s="12"/>
      <c r="N34" s="12"/>
      <c r="O34" s="12"/>
      <c r="P34" s="12"/>
      <c r="Q34" s="12"/>
      <c r="R34" s="12"/>
    </row>
    <row r="35" spans="12:18">
      <c r="M35" s="12"/>
      <c r="N35" s="12"/>
      <c r="O35" s="12"/>
      <c r="P35" s="12"/>
      <c r="Q35" s="12"/>
      <c r="R35" s="12"/>
    </row>
    <row r="36" spans="12:18">
      <c r="M36" s="12"/>
      <c r="N36" s="12"/>
      <c r="O36" s="12"/>
      <c r="P36" s="12"/>
      <c r="Q36" s="12"/>
      <c r="R36" s="12"/>
    </row>
    <row r="37" spans="12:18">
      <c r="L37" s="10"/>
      <c r="M37" s="11" t="s">
        <v>1089</v>
      </c>
      <c r="N37" s="11" t="str">
        <f>_xlfn.CONCAT(I9,I13)</f>
        <v>MMCL</v>
      </c>
      <c r="O37" s="12"/>
      <c r="P37" s="12"/>
      <c r="Q37" s="12"/>
      <c r="R37" s="12"/>
    </row>
    <row r="38" spans="12:18">
      <c r="L38" s="10"/>
      <c r="M38" s="11" t="s">
        <v>1</v>
      </c>
      <c r="N38" s="11" t="str">
        <f>IF(N8=0,"",N8)</f>
        <v/>
      </c>
      <c r="O38" s="12"/>
      <c r="P38" s="12"/>
      <c r="Q38" s="12"/>
      <c r="R38" s="12"/>
    </row>
    <row r="39" spans="12:18">
      <c r="L39" s="10"/>
      <c r="M39" s="11" t="s">
        <v>1090</v>
      </c>
      <c r="N39" s="11" t="str">
        <f>IF(N12=0,"",N12)</f>
        <v/>
      </c>
      <c r="O39" s="12"/>
      <c r="P39" s="12"/>
      <c r="Q39" s="12"/>
      <c r="R39" s="12"/>
    </row>
    <row r="40" spans="12:18">
      <c r="L40" s="10"/>
      <c r="M40" s="11" t="s">
        <v>1086</v>
      </c>
      <c r="N40" s="11" t="str">
        <f>IF(N16=0,"",N16)</f>
        <v/>
      </c>
      <c r="O40" s="12"/>
      <c r="P40" s="12"/>
      <c r="Q40" s="12"/>
      <c r="R40" s="12"/>
    </row>
    <row r="41" spans="12:18">
      <c r="L41" s="10"/>
      <c r="M41" s="11" t="s">
        <v>1087</v>
      </c>
      <c r="N41" s="11" t="str">
        <f>IF(N20=0,"",N20)</f>
        <v/>
      </c>
      <c r="O41" s="12"/>
      <c r="P41" s="12"/>
      <c r="Q41" s="12"/>
      <c r="R41" s="12"/>
    </row>
    <row r="42" spans="12:18">
      <c r="L42" s="10"/>
      <c r="M42" s="11" t="s">
        <v>1088</v>
      </c>
      <c r="N42" s="11" t="str">
        <f>IF(N24=0,"",N24)</f>
        <v/>
      </c>
      <c r="O42" s="12"/>
      <c r="P42" s="12"/>
      <c r="Q42" s="12"/>
      <c r="R42" s="12"/>
    </row>
    <row r="43" spans="12:18">
      <c r="L43" s="10"/>
      <c r="M43" s="11" t="s">
        <v>1091</v>
      </c>
      <c r="N43" s="9">
        <f ca="1">NOW()</f>
        <v>45961.369221990739</v>
      </c>
      <c r="O43" s="12"/>
      <c r="P43" s="12"/>
      <c r="Q43" s="12"/>
      <c r="R43" s="12"/>
    </row>
    <row r="44" spans="12:18">
      <c r="M44" s="12"/>
      <c r="N44" s="12"/>
      <c r="O44" s="12"/>
      <c r="P44" s="12"/>
      <c r="Q44" s="12"/>
      <c r="R44" s="12"/>
    </row>
    <row r="45" spans="12:18">
      <c r="M45" s="12"/>
      <c r="N45" s="12"/>
      <c r="O45" s="12"/>
      <c r="P45" s="12"/>
      <c r="Q45" s="12"/>
      <c r="R45" s="12"/>
    </row>
    <row r="46" spans="12:18">
      <c r="M46" s="12"/>
      <c r="N46" s="12"/>
      <c r="O46" s="12"/>
      <c r="P46" s="12"/>
      <c r="Q46" s="12"/>
      <c r="R46" s="12"/>
    </row>
    <row r="47" spans="12:18">
      <c r="M47" s="12"/>
      <c r="N47" s="12"/>
      <c r="O47" s="12"/>
      <c r="P47" s="12"/>
      <c r="Q47" s="12"/>
      <c r="R47" s="12"/>
    </row>
    <row r="48" spans="12:18">
      <c r="M48" s="12"/>
      <c r="N48" s="12"/>
      <c r="O48" s="12"/>
      <c r="P48" s="12"/>
      <c r="Q48" s="12"/>
      <c r="R48" s="12"/>
    </row>
  </sheetData>
  <sheetProtection algorithmName="SHA-512" hashValue="VVjwZf4uupMUClqS8BKh95efYT071RsOIQTlJPVA3nmwSvhFgiDOdHGMz3j9Sl8DJILXFYGHAo0H4xyuMPrFMg==" saltValue="p96KzhCoJHwO9AeEir29HQ==" spinCount="100000" sheet="1" objects="1" scenarios="1" selectLockedCells="1"/>
  <mergeCells count="13">
    <mergeCell ref="I9:J12"/>
    <mergeCell ref="L12:M14"/>
    <mergeCell ref="N12:R14"/>
    <mergeCell ref="I13:J16"/>
    <mergeCell ref="L16:M18"/>
    <mergeCell ref="N16:R18"/>
    <mergeCell ref="L20:M22"/>
    <mergeCell ref="N20:R22"/>
    <mergeCell ref="L24:M26"/>
    <mergeCell ref="N24:R26"/>
    <mergeCell ref="K2:U4"/>
    <mergeCell ref="L8:M10"/>
    <mergeCell ref="N8:R10"/>
  </mergeCells>
  <dataValidations count="1">
    <dataValidation type="list" allowBlank="1" showInputMessage="1" showErrorMessage="1" sqref="N24:R26" xr:uid="{4EFA7083-AE93-4B11-B06E-CE0CE9D9C817}">
      <formula1>"Proceso,Extra,Scrap,Navajas,Tooling"</formula1>
    </dataValidation>
  </dataValidations>
  <pageMargins left="0.7" right="0.7" top="0.75" bottom="0.75" header="0.3" footer="0.3"/>
  <pageSetup orientation="portrait" r:id="rId1"/>
  <customProperties>
    <customPr name="EpmWorksheetKeyString_GUID" r:id="rId2"/>
  </customPropertie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ED90C-7742-470F-8485-57AE17448272}">
  <sheetPr codeName="Sheet12"/>
  <dimension ref="H2:U47"/>
  <sheetViews>
    <sheetView showGridLines="0" topLeftCell="A4" workbookViewId="0">
      <selection activeCell="N8" sqref="N8:R10"/>
    </sheetView>
  </sheetViews>
  <sheetFormatPr defaultColWidth="9.140625" defaultRowHeight="15"/>
  <cols>
    <col min="14" max="14" width="10.28515625" bestFit="1" customWidth="1"/>
  </cols>
  <sheetData>
    <row r="2" spans="8:21">
      <c r="H2" s="2"/>
      <c r="I2" s="3"/>
      <c r="J2" s="3"/>
      <c r="K2" s="68" t="s">
        <v>1084</v>
      </c>
      <c r="L2" s="68"/>
      <c r="M2" s="68"/>
      <c r="N2" s="68"/>
      <c r="O2" s="68"/>
      <c r="P2" s="68"/>
      <c r="Q2" s="68"/>
      <c r="R2" s="68"/>
      <c r="S2" s="68"/>
      <c r="T2" s="68"/>
      <c r="U2" s="69"/>
    </row>
    <row r="3" spans="8:21">
      <c r="H3" s="4"/>
      <c r="K3" s="70"/>
      <c r="L3" s="70"/>
      <c r="M3" s="70"/>
      <c r="N3" s="70"/>
      <c r="O3" s="70"/>
      <c r="P3" s="70"/>
      <c r="Q3" s="70"/>
      <c r="R3" s="70"/>
      <c r="S3" s="70"/>
      <c r="T3" s="70"/>
      <c r="U3" s="71"/>
    </row>
    <row r="4" spans="8:21">
      <c r="H4" s="4"/>
      <c r="K4" s="70"/>
      <c r="L4" s="70"/>
      <c r="M4" s="70"/>
      <c r="N4" s="70"/>
      <c r="O4" s="70"/>
      <c r="P4" s="70"/>
      <c r="Q4" s="70"/>
      <c r="R4" s="70"/>
      <c r="S4" s="70"/>
      <c r="T4" s="70"/>
      <c r="U4" s="71"/>
    </row>
    <row r="5" spans="8:21">
      <c r="H5" s="4"/>
      <c r="U5" s="5"/>
    </row>
    <row r="6" spans="8:21">
      <c r="H6" s="4"/>
      <c r="U6" s="5"/>
    </row>
    <row r="7" spans="8:21">
      <c r="H7" s="4"/>
      <c r="U7" s="5"/>
    </row>
    <row r="8" spans="8:21">
      <c r="H8" s="4"/>
      <c r="L8" s="72" t="s">
        <v>1</v>
      </c>
      <c r="M8" s="72"/>
      <c r="N8" s="73"/>
      <c r="O8" s="74"/>
      <c r="P8" s="74"/>
      <c r="Q8" s="74"/>
      <c r="R8" s="75"/>
      <c r="U8" s="5"/>
    </row>
    <row r="9" spans="8:21">
      <c r="H9" s="4"/>
      <c r="I9" s="70" t="s">
        <v>1023</v>
      </c>
      <c r="J9" s="70"/>
      <c r="L9" s="72"/>
      <c r="M9" s="72"/>
      <c r="N9" s="76"/>
      <c r="O9" s="77"/>
      <c r="P9" s="77"/>
      <c r="Q9" s="77"/>
      <c r="R9" s="78"/>
      <c r="U9" s="5"/>
    </row>
    <row r="10" spans="8:21">
      <c r="H10" s="4"/>
      <c r="I10" s="70"/>
      <c r="J10" s="70"/>
      <c r="L10" s="72"/>
      <c r="M10" s="72"/>
      <c r="N10" s="79"/>
      <c r="O10" s="80"/>
      <c r="P10" s="80"/>
      <c r="Q10" s="80"/>
      <c r="R10" s="81"/>
      <c r="U10" s="5"/>
    </row>
    <row r="11" spans="8:21">
      <c r="H11" s="4"/>
      <c r="I11" s="70"/>
      <c r="J11" s="70"/>
      <c r="U11" s="5"/>
    </row>
    <row r="12" spans="8:21">
      <c r="H12" s="4"/>
      <c r="I12" s="70"/>
      <c r="J12" s="70"/>
      <c r="L12" s="82" t="s">
        <v>1085</v>
      </c>
      <c r="M12" s="82"/>
      <c r="N12" s="73"/>
      <c r="O12" s="74"/>
      <c r="P12" s="74"/>
      <c r="Q12" s="74"/>
      <c r="R12" s="75"/>
      <c r="U12" s="5"/>
    </row>
    <row r="13" spans="8:21">
      <c r="H13" s="4"/>
      <c r="I13" s="70" t="s">
        <v>1093</v>
      </c>
      <c r="J13" s="70"/>
      <c r="L13" s="82"/>
      <c r="M13" s="82"/>
      <c r="N13" s="76"/>
      <c r="O13" s="77"/>
      <c r="P13" s="77"/>
      <c r="Q13" s="77"/>
      <c r="R13" s="78"/>
      <c r="U13" s="5"/>
    </row>
    <row r="14" spans="8:21">
      <c r="H14" s="4"/>
      <c r="I14" s="70"/>
      <c r="J14" s="70"/>
      <c r="L14" s="82"/>
      <c r="M14" s="82"/>
      <c r="N14" s="79"/>
      <c r="O14" s="80"/>
      <c r="P14" s="80"/>
      <c r="Q14" s="80"/>
      <c r="R14" s="81"/>
      <c r="U14" s="5"/>
    </row>
    <row r="15" spans="8:21">
      <c r="H15" s="4"/>
      <c r="I15" s="70"/>
      <c r="J15" s="70"/>
      <c r="U15" s="5"/>
    </row>
    <row r="16" spans="8:21">
      <c r="H16" s="4"/>
      <c r="I16" s="70"/>
      <c r="J16" s="70"/>
      <c r="L16" s="82" t="s">
        <v>1086</v>
      </c>
      <c r="M16" s="82"/>
      <c r="N16" s="73"/>
      <c r="O16" s="74"/>
      <c r="P16" s="74"/>
      <c r="Q16" s="74"/>
      <c r="R16" s="75"/>
      <c r="U16" s="5"/>
    </row>
    <row r="17" spans="8:21">
      <c r="H17" s="4"/>
      <c r="L17" s="82"/>
      <c r="M17" s="82"/>
      <c r="N17" s="76"/>
      <c r="O17" s="77"/>
      <c r="P17" s="77"/>
      <c r="Q17" s="77"/>
      <c r="R17" s="78"/>
      <c r="U17" s="5"/>
    </row>
    <row r="18" spans="8:21">
      <c r="H18" s="4"/>
      <c r="L18" s="82"/>
      <c r="M18" s="82"/>
      <c r="N18" s="79"/>
      <c r="O18" s="80"/>
      <c r="P18" s="80"/>
      <c r="Q18" s="80"/>
      <c r="R18" s="81"/>
      <c r="U18" s="5"/>
    </row>
    <row r="19" spans="8:21">
      <c r="H19" s="4"/>
      <c r="U19" s="5"/>
    </row>
    <row r="20" spans="8:21">
      <c r="H20" s="4"/>
      <c r="L20" s="72" t="s">
        <v>1087</v>
      </c>
      <c r="M20" s="72"/>
      <c r="N20" s="73"/>
      <c r="O20" s="74"/>
      <c r="P20" s="74"/>
      <c r="Q20" s="74"/>
      <c r="R20" s="75"/>
      <c r="U20" s="5"/>
    </row>
    <row r="21" spans="8:21">
      <c r="H21" s="4"/>
      <c r="L21" s="72"/>
      <c r="M21" s="72"/>
      <c r="N21" s="76"/>
      <c r="O21" s="77"/>
      <c r="P21" s="77"/>
      <c r="Q21" s="77"/>
      <c r="R21" s="78"/>
      <c r="U21" s="5"/>
    </row>
    <row r="22" spans="8:21">
      <c r="H22" s="4"/>
      <c r="L22" s="72"/>
      <c r="M22" s="72"/>
      <c r="N22" s="79"/>
      <c r="O22" s="80"/>
      <c r="P22" s="80"/>
      <c r="Q22" s="80"/>
      <c r="R22" s="81"/>
      <c r="U22" s="5"/>
    </row>
    <row r="23" spans="8:21">
      <c r="H23" s="4"/>
      <c r="U23" s="5"/>
    </row>
    <row r="24" spans="8:21">
      <c r="H24" s="4"/>
      <c r="L24" s="72" t="s">
        <v>1088</v>
      </c>
      <c r="M24" s="72"/>
      <c r="N24" s="73"/>
      <c r="O24" s="74"/>
      <c r="P24" s="74"/>
      <c r="Q24" s="74"/>
      <c r="R24" s="75"/>
      <c r="U24" s="5"/>
    </row>
    <row r="25" spans="8:21">
      <c r="H25" s="4"/>
      <c r="L25" s="72"/>
      <c r="M25" s="72"/>
      <c r="N25" s="76"/>
      <c r="O25" s="77"/>
      <c r="P25" s="77"/>
      <c r="Q25" s="77"/>
      <c r="R25" s="78"/>
      <c r="U25" s="5"/>
    </row>
    <row r="26" spans="8:21">
      <c r="H26" s="4"/>
      <c r="L26" s="72"/>
      <c r="M26" s="72"/>
      <c r="N26" s="79"/>
      <c r="O26" s="80"/>
      <c r="P26" s="80"/>
      <c r="Q26" s="80"/>
      <c r="R26" s="81"/>
      <c r="U26" s="5"/>
    </row>
    <row r="27" spans="8:21">
      <c r="H27" s="4"/>
      <c r="U27" s="5"/>
    </row>
    <row r="28" spans="8:21">
      <c r="H28" s="4"/>
      <c r="U28" s="5"/>
    </row>
    <row r="29" spans="8:21">
      <c r="H29" s="4"/>
      <c r="U29" s="5"/>
    </row>
    <row r="30" spans="8:21">
      <c r="H30" s="4"/>
      <c r="U30" s="5"/>
    </row>
    <row r="31" spans="8:21">
      <c r="H31" s="4"/>
      <c r="U31" s="5"/>
    </row>
    <row r="32" spans="8:21">
      <c r="H32" s="6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8"/>
    </row>
    <row r="34" spans="12:17">
      <c r="L34" s="12"/>
      <c r="M34" s="12"/>
      <c r="N34" s="12"/>
      <c r="O34" s="12"/>
      <c r="P34" s="12"/>
      <c r="Q34" s="12"/>
    </row>
    <row r="35" spans="12:17">
      <c r="L35" s="12"/>
      <c r="M35" s="12"/>
      <c r="N35" s="12"/>
      <c r="O35" s="12"/>
      <c r="P35" s="12"/>
      <c r="Q35" s="12"/>
    </row>
    <row r="36" spans="12:17">
      <c r="L36" s="12"/>
      <c r="M36" s="12"/>
      <c r="N36" s="12"/>
      <c r="O36" s="12"/>
      <c r="P36" s="12"/>
      <c r="Q36" s="12"/>
    </row>
    <row r="37" spans="12:17">
      <c r="L37" s="12"/>
      <c r="M37" s="11" t="s">
        <v>1089</v>
      </c>
      <c r="N37" s="11" t="str">
        <f>_xlfn.CONCAT(I9,I13)</f>
        <v>MMMOLD</v>
      </c>
      <c r="O37" s="12"/>
      <c r="P37" s="12"/>
      <c r="Q37" s="12"/>
    </row>
    <row r="38" spans="12:17">
      <c r="L38" s="12"/>
      <c r="M38" s="11" t="s">
        <v>1</v>
      </c>
      <c r="N38" s="11" t="str">
        <f>IF(N8=0,"",N8)</f>
        <v/>
      </c>
      <c r="O38" s="12"/>
      <c r="P38" s="12"/>
      <c r="Q38" s="12"/>
    </row>
    <row r="39" spans="12:17">
      <c r="L39" s="12"/>
      <c r="M39" s="11" t="s">
        <v>1090</v>
      </c>
      <c r="N39" s="11" t="str">
        <f>IF(N12=0,"",N12)</f>
        <v/>
      </c>
      <c r="O39" s="12"/>
      <c r="P39" s="12"/>
      <c r="Q39" s="12"/>
    </row>
    <row r="40" spans="12:17">
      <c r="L40" s="12"/>
      <c r="M40" s="11" t="s">
        <v>1086</v>
      </c>
      <c r="N40" s="11" t="str">
        <f>IF(N16=0,"",N16)</f>
        <v/>
      </c>
      <c r="O40" s="12"/>
      <c r="P40" s="12"/>
      <c r="Q40" s="12"/>
    </row>
    <row r="41" spans="12:17">
      <c r="L41" s="12"/>
      <c r="M41" s="11" t="s">
        <v>1087</v>
      </c>
      <c r="N41" s="11" t="str">
        <f>IF(N20=0,"",N20)</f>
        <v/>
      </c>
      <c r="O41" s="12"/>
      <c r="P41" s="12"/>
      <c r="Q41" s="12"/>
    </row>
    <row r="42" spans="12:17">
      <c r="L42" s="12"/>
      <c r="M42" s="11" t="s">
        <v>1088</v>
      </c>
      <c r="N42" s="11" t="str">
        <f>IF(N24=0,"",N24)</f>
        <v/>
      </c>
      <c r="O42" s="12"/>
      <c r="P42" s="12"/>
      <c r="Q42" s="12"/>
    </row>
    <row r="43" spans="12:17">
      <c r="L43" s="12"/>
      <c r="M43" s="11" t="s">
        <v>1091</v>
      </c>
      <c r="N43" s="9">
        <f ca="1">NOW()</f>
        <v>45961.369221990739</v>
      </c>
      <c r="O43" s="12"/>
      <c r="P43" s="12"/>
      <c r="Q43" s="12"/>
    </row>
    <row r="44" spans="12:17">
      <c r="L44" s="12"/>
      <c r="M44" s="12"/>
      <c r="N44" s="12"/>
      <c r="O44" s="12"/>
      <c r="P44" s="12"/>
      <c r="Q44" s="12"/>
    </row>
    <row r="45" spans="12:17">
      <c r="L45" s="12"/>
      <c r="M45" s="12"/>
      <c r="N45" s="12"/>
      <c r="O45" s="12"/>
      <c r="P45" s="12"/>
      <c r="Q45" s="12"/>
    </row>
    <row r="46" spans="12:17">
      <c r="L46" s="12"/>
      <c r="M46" s="12"/>
      <c r="N46" s="12"/>
      <c r="O46" s="12"/>
      <c r="P46" s="12"/>
      <c r="Q46" s="12"/>
    </row>
    <row r="47" spans="12:17">
      <c r="L47" s="12"/>
      <c r="M47" s="12"/>
      <c r="N47" s="12"/>
      <c r="O47" s="12"/>
      <c r="P47" s="12"/>
      <c r="Q47" s="12"/>
    </row>
  </sheetData>
  <sheetProtection algorithmName="SHA-512" hashValue="yd7Q9Y8rqEKoTPv/cRNxUbRuY1eaHONPAwehISxmsRGNLwbmTcY2lo/s8gXAiyRTz6ct4Z1VOzdV7Y3Zrp6G+g==" saltValue="JJ589uwxg54jbCPUS9dBsA==" spinCount="100000" sheet="1" objects="1" scenarios="1" selectLockedCells="1"/>
  <mergeCells count="13">
    <mergeCell ref="I9:J12"/>
    <mergeCell ref="L12:M14"/>
    <mergeCell ref="N12:R14"/>
    <mergeCell ref="I13:J16"/>
    <mergeCell ref="L16:M18"/>
    <mergeCell ref="N16:R18"/>
    <mergeCell ref="L20:M22"/>
    <mergeCell ref="N20:R22"/>
    <mergeCell ref="L24:M26"/>
    <mergeCell ref="N24:R26"/>
    <mergeCell ref="K2:U4"/>
    <mergeCell ref="L8:M10"/>
    <mergeCell ref="N8:R10"/>
  </mergeCells>
  <dataValidations count="1">
    <dataValidation type="list" allowBlank="1" showInputMessage="1" showErrorMessage="1" sqref="N24:R26" xr:uid="{75CA7747-7779-41DC-811F-142AEDE5CB67}">
      <formula1>"Proceso,Extra,Scrap,Navajas,Tooling"</formula1>
    </dataValidation>
  </dataValidations>
  <pageMargins left="0.7" right="0.7" top="0.75" bottom="0.75" header="0.3" footer="0.3"/>
  <pageSetup orientation="portrait" r:id="rId1"/>
  <customProperties>
    <customPr name="EpmWorksheetKeyString_GUID" r:id="rId2"/>
  </customProperties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3817C-C1D8-4E75-9782-C3335D46BBA4}">
  <sheetPr codeName="Sheet13"/>
  <dimension ref="H2:U49"/>
  <sheetViews>
    <sheetView showGridLines="0" workbookViewId="0">
      <selection activeCell="N8" sqref="N8:R10"/>
    </sheetView>
  </sheetViews>
  <sheetFormatPr defaultColWidth="9.140625" defaultRowHeight="15"/>
  <cols>
    <col min="14" max="14" width="10.28515625" bestFit="1" customWidth="1"/>
  </cols>
  <sheetData>
    <row r="2" spans="8:21">
      <c r="H2" s="2"/>
      <c r="I2" s="3"/>
      <c r="J2" s="3"/>
      <c r="K2" s="68" t="s">
        <v>1084</v>
      </c>
      <c r="L2" s="68"/>
      <c r="M2" s="68"/>
      <c r="N2" s="68"/>
      <c r="O2" s="68"/>
      <c r="P2" s="68"/>
      <c r="Q2" s="68"/>
      <c r="R2" s="68"/>
      <c r="S2" s="68"/>
      <c r="T2" s="68"/>
      <c r="U2" s="69"/>
    </row>
    <row r="3" spans="8:21">
      <c r="H3" s="4"/>
      <c r="K3" s="70"/>
      <c r="L3" s="70"/>
      <c r="M3" s="70"/>
      <c r="N3" s="70"/>
      <c r="O3" s="70"/>
      <c r="P3" s="70"/>
      <c r="Q3" s="70"/>
      <c r="R3" s="70"/>
      <c r="S3" s="70"/>
      <c r="T3" s="70"/>
      <c r="U3" s="71"/>
    </row>
    <row r="4" spans="8:21">
      <c r="H4" s="4"/>
      <c r="K4" s="70"/>
      <c r="L4" s="70"/>
      <c r="M4" s="70"/>
      <c r="N4" s="70"/>
      <c r="O4" s="70"/>
      <c r="P4" s="70"/>
      <c r="Q4" s="70"/>
      <c r="R4" s="70"/>
      <c r="S4" s="70"/>
      <c r="T4" s="70"/>
      <c r="U4" s="71"/>
    </row>
    <row r="5" spans="8:21">
      <c r="H5" s="4"/>
      <c r="U5" s="5"/>
    </row>
    <row r="6" spans="8:21">
      <c r="H6" s="4"/>
      <c r="U6" s="5"/>
    </row>
    <row r="7" spans="8:21">
      <c r="H7" s="4"/>
      <c r="U7" s="5"/>
    </row>
    <row r="8" spans="8:21">
      <c r="H8" s="4"/>
      <c r="L8" s="72" t="s">
        <v>1</v>
      </c>
      <c r="M8" s="72"/>
      <c r="N8" s="73"/>
      <c r="O8" s="74"/>
      <c r="P8" s="74"/>
      <c r="Q8" s="74"/>
      <c r="R8" s="75"/>
      <c r="U8" s="5"/>
    </row>
    <row r="9" spans="8:21">
      <c r="H9" s="4"/>
      <c r="I9" s="70" t="s">
        <v>1023</v>
      </c>
      <c r="J9" s="70"/>
      <c r="L9" s="72"/>
      <c r="M9" s="72"/>
      <c r="N9" s="76"/>
      <c r="O9" s="77"/>
      <c r="P9" s="77"/>
      <c r="Q9" s="77"/>
      <c r="R9" s="78"/>
      <c r="U9" s="5"/>
    </row>
    <row r="10" spans="8:21">
      <c r="H10" s="4"/>
      <c r="I10" s="70"/>
      <c r="J10" s="70"/>
      <c r="L10" s="72"/>
      <c r="M10" s="72"/>
      <c r="N10" s="79"/>
      <c r="O10" s="80"/>
      <c r="P10" s="80"/>
      <c r="Q10" s="80"/>
      <c r="R10" s="81"/>
      <c r="U10" s="5"/>
    </row>
    <row r="11" spans="8:21">
      <c r="H11" s="4"/>
      <c r="I11" s="70"/>
      <c r="J11" s="70"/>
      <c r="U11" s="5"/>
    </row>
    <row r="12" spans="8:21">
      <c r="H12" s="4"/>
      <c r="I12" s="70"/>
      <c r="J12" s="70"/>
      <c r="L12" s="82" t="s">
        <v>1085</v>
      </c>
      <c r="M12" s="82"/>
      <c r="N12" s="73" t="s">
        <v>1094</v>
      </c>
      <c r="O12" s="74"/>
      <c r="P12" s="74"/>
      <c r="Q12" s="74"/>
      <c r="R12" s="75"/>
      <c r="U12" s="5"/>
    </row>
    <row r="13" spans="8:21">
      <c r="H13" s="4"/>
      <c r="I13" s="70" t="s">
        <v>1095</v>
      </c>
      <c r="J13" s="70"/>
      <c r="L13" s="82"/>
      <c r="M13" s="82"/>
      <c r="N13" s="76"/>
      <c r="O13" s="77"/>
      <c r="P13" s="77"/>
      <c r="Q13" s="77"/>
      <c r="R13" s="78"/>
      <c r="U13" s="5"/>
    </row>
    <row r="14" spans="8:21">
      <c r="H14" s="4"/>
      <c r="I14" s="70"/>
      <c r="J14" s="70"/>
      <c r="L14" s="82"/>
      <c r="M14" s="82"/>
      <c r="N14" s="79"/>
      <c r="O14" s="80"/>
      <c r="P14" s="80"/>
      <c r="Q14" s="80"/>
      <c r="R14" s="81"/>
      <c r="U14" s="5"/>
    </row>
    <row r="15" spans="8:21">
      <c r="H15" s="4"/>
      <c r="I15" s="70"/>
      <c r="J15" s="70"/>
      <c r="U15" s="5"/>
    </row>
    <row r="16" spans="8:21">
      <c r="H16" s="4"/>
      <c r="I16" s="70"/>
      <c r="J16" s="70"/>
      <c r="L16" s="82" t="s">
        <v>1086</v>
      </c>
      <c r="M16" s="82"/>
      <c r="N16" s="73"/>
      <c r="O16" s="74"/>
      <c r="P16" s="74"/>
      <c r="Q16" s="74"/>
      <c r="R16" s="75"/>
      <c r="U16" s="5"/>
    </row>
    <row r="17" spans="8:21">
      <c r="H17" s="4"/>
      <c r="L17" s="82"/>
      <c r="M17" s="82"/>
      <c r="N17" s="76"/>
      <c r="O17" s="77"/>
      <c r="P17" s="77"/>
      <c r="Q17" s="77"/>
      <c r="R17" s="78"/>
      <c r="U17" s="5"/>
    </row>
    <row r="18" spans="8:21">
      <c r="H18" s="4"/>
      <c r="L18" s="82"/>
      <c r="M18" s="82"/>
      <c r="N18" s="79"/>
      <c r="O18" s="80"/>
      <c r="P18" s="80"/>
      <c r="Q18" s="80"/>
      <c r="R18" s="81"/>
      <c r="U18" s="5"/>
    </row>
    <row r="19" spans="8:21">
      <c r="H19" s="4"/>
      <c r="U19" s="5"/>
    </row>
    <row r="20" spans="8:21">
      <c r="H20" s="4"/>
      <c r="L20" s="72" t="s">
        <v>1087</v>
      </c>
      <c r="M20" s="72"/>
      <c r="N20" s="73">
        <v>2</v>
      </c>
      <c r="O20" s="74"/>
      <c r="P20" s="74"/>
      <c r="Q20" s="74"/>
      <c r="R20" s="75"/>
      <c r="U20" s="5"/>
    </row>
    <row r="21" spans="8:21">
      <c r="H21" s="4"/>
      <c r="L21" s="72"/>
      <c r="M21" s="72"/>
      <c r="N21" s="76"/>
      <c r="O21" s="77"/>
      <c r="P21" s="77"/>
      <c r="Q21" s="77"/>
      <c r="R21" s="78"/>
      <c r="U21" s="5"/>
    </row>
    <row r="22" spans="8:21">
      <c r="H22" s="4"/>
      <c r="L22" s="72"/>
      <c r="M22" s="72"/>
      <c r="N22" s="79"/>
      <c r="O22" s="80"/>
      <c r="P22" s="80"/>
      <c r="Q22" s="80"/>
      <c r="R22" s="81"/>
      <c r="U22" s="5"/>
    </row>
    <row r="23" spans="8:21">
      <c r="H23" s="4"/>
      <c r="U23" s="5"/>
    </row>
    <row r="24" spans="8:21">
      <c r="H24" s="4"/>
      <c r="L24" s="72" t="s">
        <v>1088</v>
      </c>
      <c r="M24" s="72"/>
      <c r="N24" s="73"/>
      <c r="O24" s="74"/>
      <c r="P24" s="74"/>
      <c r="Q24" s="74"/>
      <c r="R24" s="75"/>
      <c r="U24" s="5"/>
    </row>
    <row r="25" spans="8:21">
      <c r="H25" s="4"/>
      <c r="L25" s="72"/>
      <c r="M25" s="72"/>
      <c r="N25" s="76"/>
      <c r="O25" s="77"/>
      <c r="P25" s="77"/>
      <c r="Q25" s="77"/>
      <c r="R25" s="78"/>
      <c r="U25" s="5"/>
    </row>
    <row r="26" spans="8:21">
      <c r="H26" s="4"/>
      <c r="L26" s="72"/>
      <c r="M26" s="72"/>
      <c r="N26" s="79"/>
      <c r="O26" s="80"/>
      <c r="P26" s="80"/>
      <c r="Q26" s="80"/>
      <c r="R26" s="81"/>
      <c r="U26" s="5"/>
    </row>
    <row r="27" spans="8:21">
      <c r="H27" s="4"/>
      <c r="U27" s="5"/>
    </row>
    <row r="28" spans="8:21">
      <c r="H28" s="4"/>
      <c r="U28" s="5"/>
    </row>
    <row r="29" spans="8:21">
      <c r="H29" s="4"/>
      <c r="U29" s="5"/>
    </row>
    <row r="30" spans="8:21">
      <c r="H30" s="4"/>
      <c r="U30" s="5"/>
    </row>
    <row r="31" spans="8:21">
      <c r="H31" s="4"/>
      <c r="U31" s="5"/>
    </row>
    <row r="32" spans="8:21">
      <c r="H32" s="6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8"/>
    </row>
    <row r="35" spans="12:17">
      <c r="L35" s="12"/>
      <c r="M35" s="12"/>
      <c r="N35" s="12"/>
      <c r="O35" s="12"/>
      <c r="P35" s="12"/>
      <c r="Q35" s="12"/>
    </row>
    <row r="36" spans="12:17">
      <c r="L36" s="12"/>
      <c r="M36" s="12"/>
      <c r="N36" s="12"/>
      <c r="O36" s="12"/>
      <c r="P36" s="12"/>
      <c r="Q36" s="12"/>
    </row>
    <row r="37" spans="12:17">
      <c r="L37" s="12"/>
      <c r="M37" s="11" t="s">
        <v>1089</v>
      </c>
      <c r="N37" s="11" t="str">
        <f>_xlfn.CONCAT(I9,I13)</f>
        <v>MMFP</v>
      </c>
      <c r="O37" s="12"/>
      <c r="P37" s="12"/>
      <c r="Q37" s="12"/>
    </row>
    <row r="38" spans="12:17">
      <c r="L38" s="12"/>
      <c r="M38" s="11" t="s">
        <v>1</v>
      </c>
      <c r="N38" s="11" t="str">
        <f>IF(N8=0,"",N8)</f>
        <v/>
      </c>
      <c r="O38" s="12"/>
      <c r="P38" s="12"/>
      <c r="Q38" s="12"/>
    </row>
    <row r="39" spans="12:17">
      <c r="L39" s="12"/>
      <c r="M39" s="11" t="s">
        <v>1090</v>
      </c>
      <c r="N39" s="11" t="str">
        <f>IF(N12=0,"",N12)</f>
        <v>rollo para etiquetas</v>
      </c>
      <c r="O39" s="12"/>
      <c r="P39" s="12"/>
      <c r="Q39" s="12"/>
    </row>
    <row r="40" spans="12:17">
      <c r="L40" s="12"/>
      <c r="M40" s="11" t="s">
        <v>1086</v>
      </c>
      <c r="N40" s="11" t="str">
        <f>IF(N16=0,"",N16)</f>
        <v/>
      </c>
      <c r="O40" s="12"/>
      <c r="P40" s="12"/>
      <c r="Q40" s="12"/>
    </row>
    <row r="41" spans="12:17">
      <c r="L41" s="12"/>
      <c r="M41" s="11" t="s">
        <v>1087</v>
      </c>
      <c r="N41" s="11">
        <f>IF(N20=0,"",N20)</f>
        <v>2</v>
      </c>
      <c r="O41" s="12"/>
      <c r="P41" s="12"/>
      <c r="Q41" s="12"/>
    </row>
    <row r="42" spans="12:17">
      <c r="L42" s="12"/>
      <c r="M42" s="11" t="s">
        <v>1088</v>
      </c>
      <c r="N42" s="11" t="str">
        <f>IF(N24=0,"",N24)</f>
        <v/>
      </c>
      <c r="O42" s="12"/>
      <c r="P42" s="12"/>
      <c r="Q42" s="12"/>
    </row>
    <row r="43" spans="12:17">
      <c r="L43" s="12"/>
      <c r="M43" s="11" t="s">
        <v>1091</v>
      </c>
      <c r="N43" s="9">
        <f ca="1">NOW()</f>
        <v>45961.369221990739</v>
      </c>
      <c r="O43" s="12"/>
      <c r="P43" s="12"/>
      <c r="Q43" s="12"/>
    </row>
    <row r="44" spans="12:17">
      <c r="L44" s="12"/>
      <c r="M44" s="12"/>
      <c r="N44" s="12"/>
      <c r="O44" s="12"/>
      <c r="P44" s="12"/>
      <c r="Q44" s="12"/>
    </row>
    <row r="45" spans="12:17">
      <c r="L45" s="12"/>
      <c r="M45" s="12"/>
      <c r="N45" s="12"/>
      <c r="O45" s="12"/>
      <c r="P45" s="12"/>
      <c r="Q45" s="12"/>
    </row>
    <row r="46" spans="12:17">
      <c r="L46" s="12"/>
      <c r="M46" s="12"/>
      <c r="N46" s="12"/>
      <c r="O46" s="12"/>
      <c r="P46" s="12"/>
      <c r="Q46" s="12"/>
    </row>
    <row r="47" spans="12:17">
      <c r="L47" s="12"/>
      <c r="M47" s="12"/>
      <c r="N47" s="12"/>
      <c r="O47" s="12"/>
      <c r="P47" s="12"/>
      <c r="Q47" s="12"/>
    </row>
    <row r="48" spans="12:17">
      <c r="L48" s="12"/>
      <c r="M48" s="12"/>
      <c r="N48" s="12"/>
      <c r="O48" s="12"/>
      <c r="P48" s="12"/>
      <c r="Q48" s="12"/>
    </row>
    <row r="49" spans="12:17">
      <c r="L49" s="12"/>
      <c r="M49" s="12"/>
      <c r="N49" s="12"/>
      <c r="O49" s="12"/>
      <c r="P49" s="12"/>
      <c r="Q49" s="12"/>
    </row>
  </sheetData>
  <sheetProtection algorithmName="SHA-512" hashValue="6DtyVc/tTgpRPQzFSomAxyl00DDxMOLEwhIkl1KzwIroGHxKDhdbgA7KNBeNVMqrlcRJk+feuCdg0Ua9K/84Tg==" saltValue="JtTTB1JxuWzDxihEo79LJw==" spinCount="100000" sheet="1" objects="1" scenarios="1" selectLockedCells="1"/>
  <mergeCells count="13">
    <mergeCell ref="I9:J12"/>
    <mergeCell ref="L12:M14"/>
    <mergeCell ref="N12:R14"/>
    <mergeCell ref="I13:J16"/>
    <mergeCell ref="L16:M18"/>
    <mergeCell ref="N16:R18"/>
    <mergeCell ref="L20:M22"/>
    <mergeCell ref="N20:R22"/>
    <mergeCell ref="L24:M26"/>
    <mergeCell ref="N24:R26"/>
    <mergeCell ref="K2:U4"/>
    <mergeCell ref="L8:M10"/>
    <mergeCell ref="N8:R10"/>
  </mergeCells>
  <dataValidations count="1">
    <dataValidation type="list" allowBlank="1" showInputMessage="1" showErrorMessage="1" sqref="N24:R26" xr:uid="{C3A35826-09F2-4A53-B233-EAFD34E5FF00}">
      <formula1>"Proceso,Extra,Scrap,Navajas,Tooling"</formula1>
    </dataValidation>
  </dataValidations>
  <pageMargins left="0.7" right="0.7" top="0.75" bottom="0.75" header="0.3" footer="0.3"/>
  <pageSetup orientation="portrait" r:id="rId1"/>
  <customProperties>
    <customPr name="EpmWorksheetKeyString_GUID" r:id="rId2"/>
  </customPropertie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56336-C99D-4F19-BAB3-D63C3564D302}">
  <sheetPr codeName="Sheet19"/>
  <dimension ref="H2:V49"/>
  <sheetViews>
    <sheetView showGridLines="0" workbookViewId="0">
      <selection activeCell="N8" sqref="N8:R10"/>
    </sheetView>
  </sheetViews>
  <sheetFormatPr defaultColWidth="9.140625" defaultRowHeight="15"/>
  <cols>
    <col min="14" max="14" width="10.28515625" bestFit="1" customWidth="1"/>
  </cols>
  <sheetData>
    <row r="2" spans="8:21">
      <c r="H2" s="2"/>
      <c r="I2" s="3"/>
      <c r="J2" s="3"/>
      <c r="K2" s="68" t="s">
        <v>1084</v>
      </c>
      <c r="L2" s="68"/>
      <c r="M2" s="68"/>
      <c r="N2" s="68"/>
      <c r="O2" s="68"/>
      <c r="P2" s="68"/>
      <c r="Q2" s="68"/>
      <c r="R2" s="68"/>
      <c r="S2" s="68"/>
      <c r="T2" s="68"/>
      <c r="U2" s="69"/>
    </row>
    <row r="3" spans="8:21">
      <c r="H3" s="4"/>
      <c r="K3" s="70"/>
      <c r="L3" s="70"/>
      <c r="M3" s="70"/>
      <c r="N3" s="70"/>
      <c r="O3" s="70"/>
      <c r="P3" s="70"/>
      <c r="Q3" s="70"/>
      <c r="R3" s="70"/>
      <c r="S3" s="70"/>
      <c r="T3" s="70"/>
      <c r="U3" s="71"/>
    </row>
    <row r="4" spans="8:21">
      <c r="H4" s="4"/>
      <c r="K4" s="70"/>
      <c r="L4" s="70"/>
      <c r="M4" s="70"/>
      <c r="N4" s="70"/>
      <c r="O4" s="70"/>
      <c r="P4" s="70"/>
      <c r="Q4" s="70"/>
      <c r="R4" s="70"/>
      <c r="S4" s="70"/>
      <c r="T4" s="70"/>
      <c r="U4" s="71"/>
    </row>
    <row r="5" spans="8:21">
      <c r="H5" s="4"/>
      <c r="U5" s="5"/>
    </row>
    <row r="6" spans="8:21">
      <c r="H6" s="4"/>
      <c r="U6" s="5"/>
    </row>
    <row r="7" spans="8:21">
      <c r="H7" s="4"/>
      <c r="U7" s="5"/>
    </row>
    <row r="8" spans="8:21">
      <c r="H8" s="4"/>
      <c r="L8" s="72" t="s">
        <v>1</v>
      </c>
      <c r="M8" s="72"/>
      <c r="N8" s="73"/>
      <c r="O8" s="74"/>
      <c r="P8" s="74"/>
      <c r="Q8" s="74"/>
      <c r="R8" s="75"/>
      <c r="U8" s="5"/>
    </row>
    <row r="9" spans="8:21">
      <c r="H9" s="4"/>
      <c r="I9" s="70" t="s">
        <v>76</v>
      </c>
      <c r="J9" s="70"/>
      <c r="L9" s="72"/>
      <c r="M9" s="72"/>
      <c r="N9" s="76"/>
      <c r="O9" s="77"/>
      <c r="P9" s="77"/>
      <c r="Q9" s="77"/>
      <c r="R9" s="78"/>
      <c r="U9" s="5"/>
    </row>
    <row r="10" spans="8:21">
      <c r="H10" s="4"/>
      <c r="I10" s="70"/>
      <c r="J10" s="70"/>
      <c r="L10" s="72"/>
      <c r="M10" s="72"/>
      <c r="N10" s="79"/>
      <c r="O10" s="80"/>
      <c r="P10" s="80"/>
      <c r="Q10" s="80"/>
      <c r="R10" s="81"/>
      <c r="U10" s="5"/>
    </row>
    <row r="11" spans="8:21">
      <c r="H11" s="4"/>
      <c r="I11" s="70"/>
      <c r="J11" s="70"/>
      <c r="U11" s="5"/>
    </row>
    <row r="12" spans="8:21">
      <c r="H12" s="4"/>
      <c r="I12" s="70"/>
      <c r="J12" s="70"/>
      <c r="L12" s="82" t="s">
        <v>1085</v>
      </c>
      <c r="M12" s="82"/>
      <c r="N12" s="86"/>
      <c r="O12" s="74"/>
      <c r="P12" s="74"/>
      <c r="Q12" s="74"/>
      <c r="R12" s="75"/>
      <c r="U12" s="5"/>
    </row>
    <row r="13" spans="8:21">
      <c r="H13" s="4"/>
      <c r="I13" s="87"/>
      <c r="J13" s="87"/>
      <c r="L13" s="82"/>
      <c r="M13" s="82"/>
      <c r="N13" s="76"/>
      <c r="O13" s="77"/>
      <c r="P13" s="77"/>
      <c r="Q13" s="77"/>
      <c r="R13" s="78"/>
      <c r="U13" s="5"/>
    </row>
    <row r="14" spans="8:21">
      <c r="H14" s="4"/>
      <c r="I14" s="87"/>
      <c r="J14" s="87"/>
      <c r="L14" s="82"/>
      <c r="M14" s="82"/>
      <c r="N14" s="79"/>
      <c r="O14" s="80"/>
      <c r="P14" s="80"/>
      <c r="Q14" s="80"/>
      <c r="R14" s="81"/>
      <c r="U14" s="5"/>
    </row>
    <row r="15" spans="8:21">
      <c r="H15" s="4"/>
      <c r="I15" s="87"/>
      <c r="J15" s="87"/>
      <c r="U15" s="5"/>
    </row>
    <row r="16" spans="8:21">
      <c r="H16" s="4"/>
      <c r="I16" s="87"/>
      <c r="J16" s="87"/>
      <c r="L16" s="82" t="s">
        <v>1086</v>
      </c>
      <c r="M16" s="82"/>
      <c r="N16" s="73"/>
      <c r="O16" s="74"/>
      <c r="P16" s="74"/>
      <c r="Q16" s="74"/>
      <c r="R16" s="75"/>
      <c r="U16" s="5"/>
    </row>
    <row r="17" spans="8:21">
      <c r="H17" s="4"/>
      <c r="L17" s="82"/>
      <c r="M17" s="82"/>
      <c r="N17" s="76"/>
      <c r="O17" s="77"/>
      <c r="P17" s="77"/>
      <c r="Q17" s="77"/>
      <c r="R17" s="78"/>
      <c r="U17" s="5"/>
    </row>
    <row r="18" spans="8:21">
      <c r="H18" s="4"/>
      <c r="L18" s="82"/>
      <c r="M18" s="82"/>
      <c r="N18" s="79"/>
      <c r="O18" s="80"/>
      <c r="P18" s="80"/>
      <c r="Q18" s="80"/>
      <c r="R18" s="81"/>
      <c r="U18" s="5"/>
    </row>
    <row r="19" spans="8:21">
      <c r="H19" s="4"/>
      <c r="U19" s="5"/>
    </row>
    <row r="20" spans="8:21">
      <c r="H20" s="4"/>
      <c r="L20" s="72" t="s">
        <v>1087</v>
      </c>
      <c r="M20" s="72"/>
      <c r="N20" s="73"/>
      <c r="O20" s="74"/>
      <c r="P20" s="74"/>
      <c r="Q20" s="74"/>
      <c r="R20" s="75"/>
      <c r="U20" s="5"/>
    </row>
    <row r="21" spans="8:21">
      <c r="H21" s="4"/>
      <c r="L21" s="72"/>
      <c r="M21" s="72"/>
      <c r="N21" s="76"/>
      <c r="O21" s="77"/>
      <c r="P21" s="77"/>
      <c r="Q21" s="77"/>
      <c r="R21" s="78"/>
      <c r="U21" s="5"/>
    </row>
    <row r="22" spans="8:21">
      <c r="H22" s="4"/>
      <c r="L22" s="72"/>
      <c r="M22" s="72"/>
      <c r="N22" s="79"/>
      <c r="O22" s="80"/>
      <c r="P22" s="80"/>
      <c r="Q22" s="80"/>
      <c r="R22" s="81"/>
      <c r="U22" s="5"/>
    </row>
    <row r="23" spans="8:21">
      <c r="H23" s="4"/>
      <c r="U23" s="5"/>
    </row>
    <row r="24" spans="8:21">
      <c r="H24" s="4"/>
      <c r="L24" s="72" t="s">
        <v>1088</v>
      </c>
      <c r="M24" s="72"/>
      <c r="N24" s="73"/>
      <c r="O24" s="74"/>
      <c r="P24" s="74"/>
      <c r="Q24" s="74"/>
      <c r="R24" s="75"/>
      <c r="U24" s="5"/>
    </row>
    <row r="25" spans="8:21">
      <c r="H25" s="4"/>
      <c r="L25" s="72"/>
      <c r="M25" s="72"/>
      <c r="N25" s="76"/>
      <c r="O25" s="77"/>
      <c r="P25" s="77"/>
      <c r="Q25" s="77"/>
      <c r="R25" s="78"/>
      <c r="U25" s="5"/>
    </row>
    <row r="26" spans="8:21">
      <c r="H26" s="4"/>
      <c r="L26" s="72"/>
      <c r="M26" s="72"/>
      <c r="N26" s="79"/>
      <c r="O26" s="80"/>
      <c r="P26" s="80"/>
      <c r="Q26" s="80"/>
      <c r="R26" s="81"/>
      <c r="U26" s="5"/>
    </row>
    <row r="27" spans="8:21">
      <c r="H27" s="4"/>
      <c r="U27" s="5"/>
    </row>
    <row r="28" spans="8:21">
      <c r="H28" s="4"/>
      <c r="U28" s="5"/>
    </row>
    <row r="29" spans="8:21">
      <c r="H29" s="4"/>
      <c r="U29" s="5"/>
    </row>
    <row r="30" spans="8:21">
      <c r="H30" s="4"/>
      <c r="U30" s="5"/>
    </row>
    <row r="31" spans="8:21">
      <c r="H31" s="4"/>
      <c r="U31" s="5"/>
    </row>
    <row r="32" spans="8:21">
      <c r="H32" s="6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8"/>
    </row>
    <row r="35" spans="12:22"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</row>
    <row r="36" spans="12:22"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</row>
    <row r="37" spans="12:22">
      <c r="L37" s="12"/>
      <c r="M37" s="11" t="s">
        <v>1089</v>
      </c>
      <c r="N37" s="11" t="str">
        <f>_xlfn.CONCAT(I9,I13)</f>
        <v>Mixing</v>
      </c>
      <c r="O37" s="12"/>
      <c r="P37" s="12"/>
      <c r="Q37" s="12"/>
      <c r="R37" s="12"/>
      <c r="S37" s="12"/>
      <c r="T37" s="12"/>
      <c r="U37" s="12"/>
      <c r="V37" s="12"/>
    </row>
    <row r="38" spans="12:22">
      <c r="L38" s="12"/>
      <c r="M38" s="11" t="s">
        <v>1</v>
      </c>
      <c r="N38" s="11" t="str">
        <f>IF(N8=0,"",N8)</f>
        <v/>
      </c>
      <c r="O38" s="12"/>
      <c r="P38" s="12"/>
      <c r="Q38" s="12"/>
      <c r="R38" s="12"/>
      <c r="S38" s="12"/>
      <c r="T38" s="12"/>
      <c r="U38" s="12"/>
      <c r="V38" s="12"/>
    </row>
    <row r="39" spans="12:22">
      <c r="L39" s="12"/>
      <c r="M39" s="11" t="s">
        <v>1090</v>
      </c>
      <c r="N39" s="11" t="str">
        <f>IF(N12=0,"",N12)</f>
        <v/>
      </c>
      <c r="O39" s="12"/>
      <c r="P39" s="12"/>
      <c r="Q39" s="12"/>
      <c r="R39" s="12"/>
      <c r="S39" s="12"/>
      <c r="T39" s="12"/>
      <c r="U39" s="12"/>
      <c r="V39" s="12"/>
    </row>
    <row r="40" spans="12:22">
      <c r="L40" s="12"/>
      <c r="M40" s="11" t="s">
        <v>1086</v>
      </c>
      <c r="N40" s="11" t="str">
        <f>IF(N16=0,"",N16)</f>
        <v/>
      </c>
      <c r="O40" s="12"/>
      <c r="P40" s="12"/>
      <c r="Q40" s="12"/>
      <c r="R40" s="12"/>
      <c r="S40" s="12"/>
      <c r="T40" s="12"/>
      <c r="U40" s="12"/>
      <c r="V40" s="12"/>
    </row>
    <row r="41" spans="12:22">
      <c r="L41" s="12"/>
      <c r="M41" s="11" t="s">
        <v>1087</v>
      </c>
      <c r="N41" s="11" t="str">
        <f>IF(N20=0,"",N20)</f>
        <v/>
      </c>
      <c r="O41" s="12"/>
      <c r="P41" s="12"/>
      <c r="Q41" s="12"/>
      <c r="R41" s="12"/>
      <c r="S41" s="12"/>
      <c r="T41" s="12"/>
      <c r="U41" s="12"/>
      <c r="V41" s="12"/>
    </row>
    <row r="42" spans="12:22">
      <c r="L42" s="12"/>
      <c r="M42" s="11" t="s">
        <v>1088</v>
      </c>
      <c r="N42" s="11" t="str">
        <f>IF(N24=0,"",N24)</f>
        <v/>
      </c>
      <c r="O42" s="12"/>
      <c r="P42" s="12"/>
      <c r="Q42" s="12"/>
      <c r="R42" s="12"/>
      <c r="S42" s="12"/>
      <c r="T42" s="12"/>
      <c r="U42" s="12"/>
      <c r="V42" s="12"/>
    </row>
    <row r="43" spans="12:22">
      <c r="L43" s="12"/>
      <c r="M43" s="11" t="s">
        <v>1091</v>
      </c>
      <c r="N43" s="9">
        <f ca="1">NOW()</f>
        <v>45961.369221875</v>
      </c>
      <c r="O43" s="12"/>
      <c r="P43" s="12"/>
      <c r="Q43" s="12"/>
      <c r="R43" s="12"/>
      <c r="S43" s="12"/>
      <c r="T43" s="12"/>
      <c r="U43" s="12"/>
      <c r="V43" s="12"/>
    </row>
    <row r="44" spans="12:22"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</row>
    <row r="45" spans="12:22"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</row>
    <row r="46" spans="12:22"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</row>
    <row r="47" spans="12:22"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</row>
    <row r="48" spans="12:22">
      <c r="L48" s="12"/>
      <c r="M48" s="12"/>
      <c r="N48" s="12"/>
      <c r="O48" s="12"/>
      <c r="P48" s="12"/>
      <c r="Q48" s="12"/>
    </row>
    <row r="49" spans="12:17">
      <c r="L49" s="12"/>
      <c r="M49" s="12"/>
      <c r="N49" s="12"/>
      <c r="O49" s="12"/>
      <c r="P49" s="12"/>
      <c r="Q49" s="12"/>
    </row>
  </sheetData>
  <sheetProtection algorithmName="SHA-512" hashValue="t0pjCsIwqLg9ANXckL5UcK2nkRn6aO+N+aJAT3JPrsr77V/7RyfP50NWdPfPPhFUIAnaoESHCPq3jvz+1QnG3w==" saltValue="MxXnDgUoQvVVaDrAcmoIyQ==" spinCount="100000" sheet="1" selectLockedCells="1"/>
  <mergeCells count="13">
    <mergeCell ref="L20:M22"/>
    <mergeCell ref="N20:R22"/>
    <mergeCell ref="L24:M26"/>
    <mergeCell ref="N24:R26"/>
    <mergeCell ref="K2:U4"/>
    <mergeCell ref="L8:M10"/>
    <mergeCell ref="N8:R10"/>
    <mergeCell ref="I9:J12"/>
    <mergeCell ref="L12:M14"/>
    <mergeCell ref="N12:R14"/>
    <mergeCell ref="I13:J16"/>
    <mergeCell ref="L16:M18"/>
    <mergeCell ref="N16:R18"/>
  </mergeCells>
  <dataValidations count="1">
    <dataValidation type="list" allowBlank="1" showInputMessage="1" showErrorMessage="1" sqref="N24:R26" xr:uid="{2649665F-CEC4-462A-8565-1EA56B49CC7F}">
      <formula1>"Proceso,Extra,Scrap,Navajas,Tooling"</formula1>
    </dataValidation>
  </dataValidations>
  <pageMargins left="0.7" right="0.7" top="0.75" bottom="0.75" header="0.3" footer="0.3"/>
  <pageSetup orientation="portrait" r:id="rId1"/>
  <customProperties>
    <customPr name="EpmWorksheetKeyString_GUID" r:id="rId2"/>
  </customProperties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778CD-5941-41D1-B9B2-116BE7AF94EA}">
  <sheetPr codeName="Sheet20"/>
  <dimension ref="H2:V49"/>
  <sheetViews>
    <sheetView showGridLines="0" workbookViewId="0">
      <selection activeCell="N8" sqref="N8:R10"/>
    </sheetView>
  </sheetViews>
  <sheetFormatPr defaultColWidth="9.140625" defaultRowHeight="15"/>
  <cols>
    <col min="14" max="14" width="10.28515625" bestFit="1" customWidth="1"/>
  </cols>
  <sheetData>
    <row r="2" spans="8:21">
      <c r="H2" s="2"/>
      <c r="I2" s="3"/>
      <c r="J2" s="3"/>
      <c r="K2" s="68" t="s">
        <v>1084</v>
      </c>
      <c r="L2" s="68"/>
      <c r="M2" s="68"/>
      <c r="N2" s="68"/>
      <c r="O2" s="68"/>
      <c r="P2" s="68"/>
      <c r="Q2" s="68"/>
      <c r="R2" s="68"/>
      <c r="S2" s="68"/>
      <c r="T2" s="68"/>
      <c r="U2" s="69"/>
    </row>
    <row r="3" spans="8:21">
      <c r="H3" s="4"/>
      <c r="K3" s="70"/>
      <c r="L3" s="70"/>
      <c r="M3" s="70"/>
      <c r="N3" s="70"/>
      <c r="O3" s="70"/>
      <c r="P3" s="70"/>
      <c r="Q3" s="70"/>
      <c r="R3" s="70"/>
      <c r="S3" s="70"/>
      <c r="T3" s="70"/>
      <c r="U3" s="71"/>
    </row>
    <row r="4" spans="8:21">
      <c r="H4" s="4"/>
      <c r="K4" s="70"/>
      <c r="L4" s="70"/>
      <c r="M4" s="70"/>
      <c r="N4" s="70"/>
      <c r="O4" s="70"/>
      <c r="P4" s="70"/>
      <c r="Q4" s="70"/>
      <c r="R4" s="70"/>
      <c r="S4" s="70"/>
      <c r="T4" s="70"/>
      <c r="U4" s="71"/>
    </row>
    <row r="5" spans="8:21">
      <c r="H5" s="4"/>
      <c r="U5" s="5"/>
    </row>
    <row r="6" spans="8:21">
      <c r="H6" s="4"/>
      <c r="U6" s="5"/>
    </row>
    <row r="7" spans="8:21">
      <c r="H7" s="4"/>
      <c r="U7" s="5"/>
    </row>
    <row r="8" spans="8:21">
      <c r="H8" s="4"/>
      <c r="L8" s="72" t="s">
        <v>1</v>
      </c>
      <c r="M8" s="72"/>
      <c r="N8" s="73"/>
      <c r="O8" s="74"/>
      <c r="P8" s="74"/>
      <c r="Q8" s="74"/>
      <c r="R8" s="75"/>
      <c r="U8" s="5"/>
    </row>
    <row r="9" spans="8:21">
      <c r="H9" s="4"/>
      <c r="I9" s="70" t="s">
        <v>701</v>
      </c>
      <c r="J9" s="70"/>
      <c r="L9" s="72"/>
      <c r="M9" s="72"/>
      <c r="N9" s="76"/>
      <c r="O9" s="77"/>
      <c r="P9" s="77"/>
      <c r="Q9" s="77"/>
      <c r="R9" s="78"/>
      <c r="U9" s="5"/>
    </row>
    <row r="10" spans="8:21">
      <c r="H10" s="4"/>
      <c r="I10" s="70"/>
      <c r="J10" s="70"/>
      <c r="L10" s="72"/>
      <c r="M10" s="72"/>
      <c r="N10" s="79"/>
      <c r="O10" s="80"/>
      <c r="P10" s="80"/>
      <c r="Q10" s="80"/>
      <c r="R10" s="81"/>
      <c r="U10" s="5"/>
    </row>
    <row r="11" spans="8:21">
      <c r="H11" s="4"/>
      <c r="I11" s="70"/>
      <c r="J11" s="70"/>
      <c r="U11" s="5"/>
    </row>
    <row r="12" spans="8:21" ht="15" customHeight="1">
      <c r="H12" s="4"/>
      <c r="I12" s="70"/>
      <c r="J12" s="70"/>
      <c r="L12" s="82" t="s">
        <v>1085</v>
      </c>
      <c r="M12" s="82"/>
      <c r="N12" s="73"/>
      <c r="O12" s="74"/>
      <c r="P12" s="74"/>
      <c r="Q12" s="74"/>
      <c r="R12" s="75"/>
      <c r="U12" s="5"/>
    </row>
    <row r="13" spans="8:21" ht="15" customHeight="1">
      <c r="H13" s="4"/>
      <c r="I13" s="87"/>
      <c r="J13" s="87"/>
      <c r="L13" s="82"/>
      <c r="M13" s="82"/>
      <c r="N13" s="76"/>
      <c r="O13" s="77"/>
      <c r="P13" s="77"/>
      <c r="Q13" s="77"/>
      <c r="R13" s="78"/>
      <c r="U13" s="5"/>
    </row>
    <row r="14" spans="8:21" ht="15" customHeight="1">
      <c r="H14" s="4"/>
      <c r="I14" s="87"/>
      <c r="J14" s="87"/>
      <c r="L14" s="82"/>
      <c r="M14" s="82"/>
      <c r="N14" s="79"/>
      <c r="O14" s="80"/>
      <c r="P14" s="80"/>
      <c r="Q14" s="80"/>
      <c r="R14" s="81"/>
      <c r="U14" s="5"/>
    </row>
    <row r="15" spans="8:21">
      <c r="H15" s="4"/>
      <c r="I15" s="87"/>
      <c r="J15" s="87"/>
      <c r="U15" s="5"/>
    </row>
    <row r="16" spans="8:21" ht="15" customHeight="1">
      <c r="H16" s="4"/>
      <c r="I16" s="87"/>
      <c r="J16" s="87"/>
      <c r="L16" s="82" t="s">
        <v>1086</v>
      </c>
      <c r="M16" s="82"/>
      <c r="N16" s="73"/>
      <c r="O16" s="74"/>
      <c r="P16" s="74"/>
      <c r="Q16" s="74"/>
      <c r="R16" s="75"/>
      <c r="U16" s="5"/>
    </row>
    <row r="17" spans="8:21" ht="15" customHeight="1">
      <c r="H17" s="4"/>
      <c r="L17" s="82"/>
      <c r="M17" s="82"/>
      <c r="N17" s="76"/>
      <c r="O17" s="77"/>
      <c r="P17" s="77"/>
      <c r="Q17" s="77"/>
      <c r="R17" s="78"/>
      <c r="U17" s="5"/>
    </row>
    <row r="18" spans="8:21" ht="15" customHeight="1">
      <c r="H18" s="4"/>
      <c r="L18" s="82"/>
      <c r="M18" s="82"/>
      <c r="N18" s="79"/>
      <c r="O18" s="80"/>
      <c r="P18" s="80"/>
      <c r="Q18" s="80"/>
      <c r="R18" s="81"/>
      <c r="U18" s="5"/>
    </row>
    <row r="19" spans="8:21">
      <c r="H19" s="4"/>
      <c r="U19" s="5"/>
    </row>
    <row r="20" spans="8:21" ht="15" customHeight="1">
      <c r="H20" s="4"/>
      <c r="L20" s="72" t="s">
        <v>1087</v>
      </c>
      <c r="M20" s="72"/>
      <c r="N20" s="73">
        <v>6</v>
      </c>
      <c r="O20" s="74"/>
      <c r="P20" s="74"/>
      <c r="Q20" s="74"/>
      <c r="R20" s="75"/>
      <c r="U20" s="5"/>
    </row>
    <row r="21" spans="8:21" ht="15" customHeight="1">
      <c r="H21" s="4"/>
      <c r="L21" s="72"/>
      <c r="M21" s="72"/>
      <c r="N21" s="76"/>
      <c r="O21" s="77"/>
      <c r="P21" s="77"/>
      <c r="Q21" s="77"/>
      <c r="R21" s="78"/>
      <c r="U21" s="5"/>
    </row>
    <row r="22" spans="8:21" ht="15" customHeight="1">
      <c r="H22" s="4"/>
      <c r="L22" s="72"/>
      <c r="M22" s="72"/>
      <c r="N22" s="79"/>
      <c r="O22" s="80"/>
      <c r="P22" s="80"/>
      <c r="Q22" s="80"/>
      <c r="R22" s="81"/>
      <c r="U22" s="5"/>
    </row>
    <row r="23" spans="8:21">
      <c r="H23" s="4"/>
      <c r="U23" s="5"/>
    </row>
    <row r="24" spans="8:21">
      <c r="H24" s="4"/>
      <c r="L24" s="72" t="s">
        <v>1088</v>
      </c>
      <c r="M24" s="72"/>
      <c r="N24" s="73"/>
      <c r="O24" s="74"/>
      <c r="P24" s="74"/>
      <c r="Q24" s="74"/>
      <c r="R24" s="75"/>
      <c r="U24" s="5"/>
    </row>
    <row r="25" spans="8:21">
      <c r="H25" s="4"/>
      <c r="L25" s="72"/>
      <c r="M25" s="72"/>
      <c r="N25" s="76"/>
      <c r="O25" s="77"/>
      <c r="P25" s="77"/>
      <c r="Q25" s="77"/>
      <c r="R25" s="78"/>
      <c r="U25" s="5"/>
    </row>
    <row r="26" spans="8:21">
      <c r="H26" s="4"/>
      <c r="L26" s="72"/>
      <c r="M26" s="72"/>
      <c r="N26" s="79"/>
      <c r="O26" s="80"/>
      <c r="P26" s="80"/>
      <c r="Q26" s="80"/>
      <c r="R26" s="81"/>
      <c r="U26" s="5"/>
    </row>
    <row r="27" spans="8:21">
      <c r="H27" s="4"/>
      <c r="U27" s="5"/>
    </row>
    <row r="28" spans="8:21">
      <c r="H28" s="4"/>
      <c r="U28" s="5"/>
    </row>
    <row r="29" spans="8:21">
      <c r="H29" s="4"/>
      <c r="U29" s="5"/>
    </row>
    <row r="30" spans="8:21">
      <c r="H30" s="4"/>
      <c r="U30" s="5"/>
    </row>
    <row r="31" spans="8:21">
      <c r="H31" s="4"/>
      <c r="U31" s="5"/>
    </row>
    <row r="32" spans="8:21">
      <c r="H32" s="6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8"/>
    </row>
    <row r="35" spans="11:22"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</row>
    <row r="36" spans="11:22"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</row>
    <row r="37" spans="11:22">
      <c r="K37" s="12"/>
      <c r="L37" s="10"/>
      <c r="M37" s="11" t="s">
        <v>1089</v>
      </c>
      <c r="N37" s="11" t="str">
        <f>_xlfn.CONCAT(I9,I13)</f>
        <v>Spring</v>
      </c>
      <c r="O37" s="12"/>
      <c r="P37" s="12"/>
      <c r="Q37" s="12"/>
      <c r="R37" s="12"/>
      <c r="S37" s="12"/>
      <c r="T37" s="12"/>
      <c r="U37" s="12"/>
      <c r="V37" s="12"/>
    </row>
    <row r="38" spans="11:22">
      <c r="K38" s="12"/>
      <c r="L38" s="10"/>
      <c r="M38" s="11" t="s">
        <v>1</v>
      </c>
      <c r="N38" s="11" t="str">
        <f>IF(N8=0,"",N8)</f>
        <v/>
      </c>
      <c r="O38" s="12"/>
      <c r="P38" s="12"/>
      <c r="Q38" s="12"/>
      <c r="R38" s="12"/>
      <c r="S38" s="12"/>
      <c r="T38" s="12"/>
      <c r="U38" s="12"/>
      <c r="V38" s="12"/>
    </row>
    <row r="39" spans="11:22">
      <c r="K39" s="12"/>
      <c r="L39" s="10"/>
      <c r="M39" s="11" t="s">
        <v>1090</v>
      </c>
      <c r="N39" s="11" t="str">
        <f>IF(N12=0,"",N12)</f>
        <v/>
      </c>
      <c r="O39" s="12"/>
      <c r="P39" s="12"/>
      <c r="Q39" s="12"/>
      <c r="R39" s="12"/>
      <c r="S39" s="12"/>
      <c r="T39" s="12"/>
      <c r="U39" s="12"/>
      <c r="V39" s="12"/>
    </row>
    <row r="40" spans="11:22">
      <c r="K40" s="12"/>
      <c r="L40" s="10"/>
      <c r="M40" s="11" t="s">
        <v>1086</v>
      </c>
      <c r="N40" s="11" t="str">
        <f>IF(N16=0,"",N16)</f>
        <v/>
      </c>
      <c r="O40" s="12"/>
      <c r="P40" s="12"/>
      <c r="Q40" s="12"/>
      <c r="R40" s="12"/>
      <c r="S40" s="12"/>
      <c r="T40" s="12"/>
      <c r="U40" s="12"/>
      <c r="V40" s="12"/>
    </row>
    <row r="41" spans="11:22">
      <c r="K41" s="12"/>
      <c r="L41" s="10"/>
      <c r="M41" s="11" t="s">
        <v>1087</v>
      </c>
      <c r="N41" s="11">
        <f>IF(N20=0,"",N20)</f>
        <v>6</v>
      </c>
      <c r="O41" s="12"/>
      <c r="P41" s="12"/>
      <c r="Q41" s="12"/>
      <c r="R41" s="12"/>
      <c r="S41" s="12"/>
      <c r="T41" s="12"/>
      <c r="U41" s="12"/>
      <c r="V41" s="12"/>
    </row>
    <row r="42" spans="11:22">
      <c r="K42" s="12"/>
      <c r="L42" s="10"/>
      <c r="M42" s="11" t="s">
        <v>1088</v>
      </c>
      <c r="N42" s="11" t="str">
        <f>IF(N24=0,"",N24)</f>
        <v/>
      </c>
      <c r="O42" s="12"/>
      <c r="P42" s="12"/>
      <c r="Q42" s="12"/>
      <c r="R42" s="12"/>
      <c r="S42" s="12"/>
      <c r="T42" s="12"/>
      <c r="U42" s="12"/>
      <c r="V42" s="12"/>
    </row>
    <row r="43" spans="11:22">
      <c r="K43" s="12"/>
      <c r="L43" s="10"/>
      <c r="M43" s="11" t="s">
        <v>1091</v>
      </c>
      <c r="N43" s="9">
        <f ca="1">NOW()</f>
        <v>45961.369221875</v>
      </c>
      <c r="O43" s="12"/>
      <c r="P43" s="12"/>
      <c r="Q43" s="12"/>
      <c r="R43" s="12"/>
      <c r="S43" s="12"/>
      <c r="T43" s="12"/>
      <c r="U43" s="12"/>
      <c r="V43" s="12"/>
    </row>
    <row r="44" spans="11:22">
      <c r="K44" s="12"/>
      <c r="L44" s="10"/>
      <c r="M44" s="10"/>
      <c r="N44" s="10"/>
      <c r="O44" s="12"/>
      <c r="P44" s="12"/>
      <c r="Q44" s="12"/>
      <c r="R44" s="12"/>
      <c r="S44" s="12"/>
      <c r="T44" s="12"/>
      <c r="U44" s="12"/>
      <c r="V44" s="12"/>
    </row>
    <row r="45" spans="11:22"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</row>
    <row r="46" spans="11:22"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</row>
    <row r="47" spans="11:22"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</row>
    <row r="48" spans="11:22">
      <c r="L48" s="12"/>
      <c r="M48" s="12"/>
      <c r="N48" s="12"/>
      <c r="O48" s="12"/>
      <c r="P48" s="12"/>
      <c r="Q48" s="12"/>
    </row>
    <row r="49" spans="12:17">
      <c r="L49" s="12"/>
      <c r="M49" s="12"/>
      <c r="N49" s="12"/>
      <c r="O49" s="12"/>
      <c r="P49" s="12"/>
      <c r="Q49" s="12"/>
    </row>
  </sheetData>
  <sheetProtection algorithmName="SHA-512" hashValue="dRhfCWzyl4dPB6/IOI8bcwVB1AIdm91559cUcDe31rtB/dYRVbVfx84ImG8h67tQC7m2Y9CcGJJEX9xK/HhjLg==" saltValue="M8B9V0ObkQMPoN5vPPsN9Q==" spinCount="100000" sheet="1" selectLockedCells="1"/>
  <mergeCells count="13">
    <mergeCell ref="I9:J12"/>
    <mergeCell ref="L12:M14"/>
    <mergeCell ref="N12:R14"/>
    <mergeCell ref="I13:J16"/>
    <mergeCell ref="L16:M18"/>
    <mergeCell ref="N16:R18"/>
    <mergeCell ref="L20:M22"/>
    <mergeCell ref="N20:R22"/>
    <mergeCell ref="L24:M26"/>
    <mergeCell ref="N24:R26"/>
    <mergeCell ref="K2:U4"/>
    <mergeCell ref="L8:M10"/>
    <mergeCell ref="N8:R10"/>
  </mergeCells>
  <dataValidations count="1">
    <dataValidation type="list" allowBlank="1" showInputMessage="1" showErrorMessage="1" sqref="N24:R26" xr:uid="{0C84E757-F30E-4E5C-B101-5380C0F3E70A}">
      <formula1>"Proceso,Extra,Scrap,Navajas,Tooling"</formula1>
    </dataValidation>
  </dataValidations>
  <pageMargins left="0.7" right="0.7" top="0.75" bottom="0.75" header="0.3" footer="0.3"/>
  <pageSetup orientation="portrait" r:id="rId1"/>
  <customProperties>
    <customPr name="EpmWorksheetKeyString_GUID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Ramirez, Jorge</dc:creator>
  <cp:keywords/>
  <dc:description/>
  <cp:lastModifiedBy>Ojeda, Kenya</cp:lastModifiedBy>
  <cp:revision/>
  <dcterms:created xsi:type="dcterms:W3CDTF">2025-07-22T22:15:12Z</dcterms:created>
  <dcterms:modified xsi:type="dcterms:W3CDTF">2025-10-31T15:51:43Z</dcterms:modified>
  <cp:category/>
  <cp:contentStatus/>
</cp:coreProperties>
</file>